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Materi Data Science\Project Based Internship\PBI 3 - BANK MUAMALAT\"/>
    </mc:Choice>
  </mc:AlternateContent>
  <xr:revisionPtr revIDLastSave="0" documentId="8_{063DAFE5-67F2-4CE8-980C-76A344E29FF4}" xr6:coauthVersionLast="47" xr6:coauthVersionMax="47" xr10:uidLastSave="{00000000-0000-0000-0000-000000000000}"/>
  <bookViews>
    <workbookView xWindow="-120" yWindow="-120" windowWidth="20730" windowHeight="11760" xr2:uid="{00000000-000D-0000-FFFF-FFFF00000000}"/>
  </bookViews>
  <sheets>
    <sheet name="Dataset" sheetId="1" r:id="rId1"/>
    <sheet name="Sheet10" sheetId="2" r:id="rId2"/>
    <sheet name="Pivot Table 5" sheetId="3" r:id="rId3"/>
    <sheet name="Sheet9" sheetId="4" r:id="rId4"/>
    <sheet name="Data Dictionary" sheetId="5" r:id="rId5"/>
  </sheets>
  <definedNames>
    <definedName name="SlicerCache_Table_1_Col_1">#N/A</definedName>
    <definedName name="Z_9B5FC35B_73E4_4AEA_9801_ED41F313F4D4_.wvu.FilterData" localSheetId="0" hidden="1">Dataset!$A$1:$J$10000</definedName>
  </definedNames>
  <calcPr calcId="191029"/>
  <customWorkbookViews>
    <customWorkbookView name="Filter 1" guid="{9B5FC35B-73E4-4AEA-9801-ED41F313F4D4}" maximized="1" windowWidth="0" windowHeight="0" activeSheetId="0"/>
  </customWorkbookViews>
  <pivotCaches>
    <pivotCache cacheId="6" r:id="rId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0014" i="1" l="1" a="1"/>
  <c r="K10014" i="1"/>
  <c r="K10015" i="1" a="1"/>
  <c r="K10015" i="1"/>
  <c r="K10016" i="1" a="1"/>
  <c r="K10016" i="1"/>
  <c r="K10017" i="1" a="1"/>
  <c r="K10017" i="1"/>
  <c r="K10018" i="1" a="1"/>
  <c r="K10018" i="1"/>
  <c r="K10019" i="1" a="1"/>
  <c r="K10019" i="1"/>
  <c r="K10020" i="1" a="1"/>
  <c r="K10020" i="1"/>
  <c r="K10021" i="1" a="1"/>
  <c r="K10021" i="1"/>
  <c r="K10022" i="1" a="1"/>
  <c r="K10022" i="1"/>
  <c r="K10023" i="1" a="1"/>
  <c r="K10023" i="1"/>
  <c r="K10024" i="1" a="1"/>
  <c r="K10024" i="1"/>
  <c r="K10025" i="1" a="1"/>
  <c r="K10025" i="1"/>
  <c r="K10026" i="1" a="1"/>
  <c r="K10026" i="1"/>
  <c r="K10027" i="1" a="1"/>
  <c r="K10027" i="1"/>
  <c r="K10028" i="1" a="1"/>
  <c r="K10028" i="1"/>
  <c r="K10029" i="1" a="1"/>
  <c r="K10029" i="1"/>
  <c r="K10030" i="1" a="1"/>
  <c r="K10030" i="1"/>
  <c r="K10031" i="1" a="1"/>
  <c r="K10031" i="1"/>
  <c r="K10032" i="1" a="1"/>
  <c r="K10032" i="1"/>
  <c r="K10033" i="1" a="1"/>
  <c r="K10033" i="1"/>
  <c r="K10034" i="1" a="1"/>
  <c r="K10034" i="1"/>
  <c r="K10035" i="1" a="1"/>
  <c r="K10035" i="1"/>
  <c r="K10036" i="1" a="1"/>
  <c r="K10036" i="1"/>
  <c r="K10037" i="1" a="1"/>
  <c r="K10037" i="1"/>
  <c r="K10038" i="1" a="1"/>
  <c r="K10038" i="1"/>
  <c r="K10039" i="1" a="1"/>
  <c r="K10039" i="1"/>
  <c r="K10040" i="1" a="1"/>
  <c r="K10040" i="1"/>
  <c r="K10041" i="1" a="1"/>
  <c r="K10041" i="1"/>
  <c r="K10042" i="1" a="1"/>
  <c r="K10042" i="1"/>
  <c r="K10043" i="1" a="1"/>
  <c r="K10043" i="1"/>
  <c r="K10044" i="1" a="1"/>
  <c r="K10044" i="1"/>
  <c r="K10045" i="1" a="1"/>
  <c r="K10045" i="1"/>
  <c r="K10046" i="1" a="1"/>
  <c r="K10046" i="1"/>
  <c r="K10047" i="1" a="1"/>
  <c r="K10047" i="1"/>
  <c r="K10048" i="1" a="1"/>
  <c r="K10048" i="1"/>
  <c r="K10049" i="1" a="1"/>
  <c r="K10049" i="1"/>
  <c r="K10050" i="1" a="1"/>
  <c r="K10050" i="1"/>
  <c r="K10051" i="1" a="1"/>
  <c r="K10051" i="1"/>
  <c r="K10052" i="1" a="1"/>
  <c r="K10052" i="1"/>
  <c r="K10053" i="1" a="1"/>
  <c r="K10053" i="1"/>
  <c r="K10054" i="1" a="1"/>
  <c r="K10054" i="1"/>
  <c r="K10055" i="1" a="1"/>
  <c r="K10055" i="1"/>
  <c r="K10056" i="1" a="1"/>
  <c r="K10056" i="1"/>
  <c r="K10057" i="1" a="1"/>
  <c r="K10057" i="1"/>
  <c r="K10058" i="1" a="1"/>
  <c r="K10058" i="1"/>
  <c r="K10059" i="1" a="1"/>
  <c r="K10059" i="1"/>
  <c r="K10060" i="1" a="1"/>
  <c r="K10060" i="1"/>
  <c r="K10061" i="1" a="1"/>
  <c r="K10061" i="1"/>
  <c r="K10062" i="1" a="1"/>
  <c r="K10062" i="1"/>
  <c r="K10063" i="1" a="1"/>
  <c r="K10063" i="1"/>
  <c r="K10064" i="1" a="1"/>
  <c r="K10064" i="1"/>
  <c r="K10065" i="1" a="1"/>
  <c r="K10065" i="1"/>
  <c r="K10066" i="1" a="1"/>
  <c r="K10066" i="1"/>
  <c r="K10067" i="1" a="1"/>
  <c r="K10067" i="1"/>
  <c r="K10068" i="1" a="1"/>
  <c r="K10068" i="1"/>
  <c r="K10069" i="1" a="1"/>
  <c r="K10069" i="1"/>
  <c r="K10070" i="1" a="1"/>
  <c r="K10070" i="1"/>
  <c r="K10071" i="1" a="1"/>
  <c r="K10071" i="1"/>
  <c r="K10072" i="1" a="1"/>
  <c r="K10072" i="1"/>
  <c r="K10073" i="1" a="1"/>
  <c r="K10073" i="1"/>
  <c r="K10074" i="1" a="1"/>
  <c r="K10074" i="1"/>
  <c r="K10075" i="1" a="1"/>
  <c r="K10075" i="1"/>
  <c r="K10076" i="1" a="1"/>
  <c r="K10076" i="1"/>
  <c r="K10077" i="1" a="1"/>
  <c r="K10077" i="1"/>
  <c r="K10078" i="1" a="1"/>
  <c r="K10078" i="1"/>
  <c r="K10079" i="1" a="1"/>
  <c r="K10079" i="1"/>
  <c r="K10080" i="1" a="1"/>
  <c r="K10080" i="1"/>
  <c r="K10081" i="1" a="1"/>
  <c r="K10081" i="1"/>
  <c r="K10082" i="1" a="1"/>
  <c r="K10082" i="1"/>
  <c r="K10083" i="1" a="1"/>
  <c r="K10083" i="1"/>
  <c r="K10084" i="1" a="1"/>
  <c r="K10084" i="1"/>
  <c r="K10085" i="1" a="1"/>
  <c r="K10085" i="1"/>
  <c r="K10086" i="1" a="1"/>
  <c r="K10086" i="1"/>
  <c r="K10087" i="1" a="1"/>
  <c r="K10087" i="1"/>
  <c r="K10088" i="1" a="1"/>
  <c r="K10088" i="1"/>
  <c r="K10089" i="1" a="1"/>
  <c r="K10089" i="1"/>
  <c r="K10090" i="1" a="1"/>
  <c r="K10090" i="1"/>
  <c r="K10091" i="1" a="1"/>
  <c r="K10091" i="1"/>
  <c r="K10092" i="1" a="1"/>
  <c r="K10092" i="1"/>
  <c r="K10093" i="1" a="1"/>
  <c r="K10093" i="1"/>
  <c r="K10094" i="1" a="1"/>
  <c r="K10094" i="1"/>
  <c r="K10095" i="1" a="1"/>
  <c r="K10095" i="1"/>
  <c r="K10096" i="1" a="1"/>
  <c r="K10096" i="1"/>
  <c r="K10097" i="1" a="1"/>
  <c r="K10097" i="1"/>
  <c r="K10098" i="1" a="1"/>
  <c r="K10098" i="1"/>
  <c r="K10099" i="1" a="1"/>
  <c r="K10099" i="1"/>
  <c r="K10100" i="1" a="1"/>
  <c r="K10100" i="1"/>
  <c r="K10101" i="1" a="1"/>
  <c r="K10101" i="1"/>
  <c r="K10102" i="1" a="1"/>
  <c r="K10102" i="1"/>
  <c r="K10103" i="1" a="1"/>
  <c r="K10103" i="1"/>
  <c r="K10104" i="1" a="1"/>
  <c r="K10104" i="1"/>
  <c r="K10105" i="1" a="1"/>
  <c r="K10105" i="1"/>
  <c r="K10106" i="1" a="1"/>
  <c r="K10106" i="1"/>
  <c r="K10107" i="1" a="1"/>
  <c r="K10107" i="1"/>
  <c r="K10108" i="1" a="1"/>
  <c r="K10108" i="1"/>
  <c r="K10109" i="1" a="1"/>
  <c r="K10109" i="1"/>
  <c r="K10110" i="1" a="1"/>
  <c r="K10110" i="1"/>
  <c r="K10111" i="1" a="1"/>
  <c r="K10111" i="1"/>
  <c r="K10112" i="1" a="1"/>
  <c r="K10112" i="1"/>
  <c r="K10113" i="1" a="1"/>
  <c r="K10113" i="1"/>
  <c r="K10114" i="1" a="1"/>
  <c r="K10114" i="1"/>
  <c r="K10115" i="1" a="1"/>
  <c r="K10115" i="1"/>
  <c r="K10116" i="1" a="1"/>
  <c r="K10116" i="1"/>
  <c r="K10117" i="1" a="1"/>
  <c r="K10117" i="1"/>
  <c r="K10118" i="1" a="1"/>
  <c r="K10118" i="1"/>
  <c r="K10119" i="1" a="1"/>
  <c r="K10119" i="1"/>
  <c r="K10120" i="1" a="1"/>
  <c r="K10120" i="1"/>
  <c r="K10121" i="1" a="1"/>
  <c r="K10121" i="1"/>
  <c r="K10122" i="1" a="1"/>
  <c r="K10122" i="1"/>
  <c r="K10123" i="1" a="1"/>
  <c r="K10123" i="1"/>
  <c r="K10124" i="1" a="1"/>
  <c r="K10124" i="1"/>
  <c r="K10125" i="1" a="1"/>
  <c r="K10125" i="1"/>
  <c r="K10126" i="1" a="1"/>
  <c r="K10126" i="1"/>
  <c r="K10127" i="1" a="1"/>
  <c r="K10127" i="1"/>
  <c r="K10128" i="1" a="1"/>
  <c r="K10128" i="1"/>
  <c r="K10129" i="1" a="1"/>
  <c r="K10129" i="1"/>
  <c r="K10130" i="1" a="1"/>
  <c r="K10130" i="1"/>
  <c r="K10131" i="1" a="1"/>
  <c r="K10131" i="1"/>
  <c r="K10132" i="1" a="1"/>
  <c r="K10132" i="1"/>
  <c r="K10133" i="1" a="1"/>
  <c r="K10133" i="1"/>
  <c r="K10134" i="1" a="1"/>
  <c r="K10134" i="1"/>
  <c r="K10135" i="1" a="1"/>
  <c r="K10135" i="1"/>
  <c r="K10136" i="1" a="1"/>
  <c r="K10136" i="1"/>
  <c r="K10137" i="1" a="1"/>
  <c r="K10137" i="1"/>
  <c r="K10138" i="1" a="1"/>
  <c r="K10138" i="1"/>
  <c r="K10139" i="1" a="1"/>
  <c r="K10139" i="1"/>
  <c r="K10140" i="1" a="1"/>
  <c r="K10140" i="1"/>
  <c r="K10141" i="1" a="1"/>
  <c r="K10141" i="1"/>
  <c r="K10142" i="1" a="1"/>
  <c r="K10142" i="1"/>
  <c r="K10143" i="1" a="1"/>
  <c r="K10143" i="1"/>
  <c r="K10144" i="1" a="1"/>
  <c r="K10144" i="1"/>
  <c r="K10145" i="1" a="1"/>
  <c r="K10145" i="1"/>
  <c r="K10146" i="1" a="1"/>
  <c r="K10146" i="1"/>
  <c r="K10147" i="1" a="1"/>
  <c r="K10147" i="1"/>
  <c r="K10148" i="1" a="1"/>
  <c r="K10148" i="1"/>
  <c r="K10149" i="1" a="1"/>
  <c r="K10149" i="1"/>
  <c r="K10150" i="1" a="1"/>
  <c r="K10150" i="1"/>
  <c r="K10151" i="1" a="1"/>
  <c r="K10151" i="1"/>
  <c r="K10152" i="1" a="1"/>
  <c r="K10152" i="1"/>
  <c r="K10153" i="1" a="1"/>
  <c r="K10153" i="1"/>
  <c r="K10154" i="1" a="1"/>
  <c r="K10154" i="1"/>
  <c r="K10155" i="1" a="1"/>
  <c r="K10155" i="1"/>
  <c r="K10156" i="1" a="1"/>
  <c r="K10156" i="1"/>
  <c r="K10157" i="1" a="1"/>
  <c r="K10157" i="1"/>
  <c r="K10158" i="1" a="1"/>
  <c r="K10158" i="1"/>
  <c r="K10159" i="1" a="1"/>
  <c r="K10159" i="1"/>
  <c r="K10160" i="1" a="1"/>
  <c r="K10160" i="1"/>
  <c r="K10161" i="1" a="1"/>
  <c r="K10161" i="1"/>
  <c r="K10162" i="1" a="1"/>
  <c r="K10162" i="1"/>
  <c r="K10163" i="1" a="1"/>
  <c r="K10163" i="1"/>
  <c r="K10164" i="1" a="1"/>
  <c r="K10164" i="1"/>
  <c r="K10165" i="1" a="1"/>
  <c r="K10165" i="1"/>
  <c r="K10166" i="1" a="1"/>
  <c r="K10166" i="1"/>
  <c r="K10167" i="1" a="1"/>
  <c r="K10167" i="1"/>
  <c r="K10168" i="1" a="1"/>
  <c r="K10168" i="1"/>
  <c r="K10169" i="1" a="1"/>
  <c r="K10169" i="1"/>
  <c r="K10170" i="1" a="1"/>
  <c r="K10170" i="1"/>
  <c r="K10171" i="1" a="1"/>
  <c r="K10171" i="1"/>
  <c r="K10172" i="1" a="1"/>
  <c r="K10172" i="1"/>
  <c r="K10173" i="1" a="1"/>
  <c r="K10173" i="1"/>
  <c r="K10174" i="1" a="1"/>
  <c r="K10174" i="1"/>
  <c r="K10175" i="1" a="1"/>
  <c r="K10175" i="1"/>
  <c r="K10176" i="1" a="1"/>
  <c r="K10176" i="1"/>
  <c r="K10177" i="1" a="1"/>
  <c r="K10177" i="1"/>
  <c r="K10178" i="1" a="1"/>
  <c r="K10178" i="1"/>
  <c r="K10179" i="1" a="1"/>
  <c r="K10179" i="1"/>
  <c r="K10180" i="1" a="1"/>
  <c r="K10180" i="1"/>
  <c r="K10181" i="1" a="1"/>
  <c r="K10181" i="1"/>
  <c r="K10182" i="1" a="1"/>
  <c r="K10182" i="1"/>
  <c r="K10183" i="1" a="1"/>
  <c r="K10183" i="1"/>
  <c r="K10184" i="1" a="1"/>
  <c r="K10184" i="1"/>
  <c r="K10185" i="1" a="1"/>
  <c r="K10185" i="1"/>
  <c r="K10186" i="1" a="1"/>
  <c r="K10186" i="1"/>
  <c r="K10187" i="1" a="1"/>
  <c r="K10187" i="1"/>
  <c r="K10188" i="1" a="1"/>
  <c r="K10188" i="1"/>
  <c r="K10189" i="1" a="1"/>
  <c r="K10189" i="1"/>
  <c r="K10190" i="1" a="1"/>
  <c r="K10190" i="1"/>
  <c r="K10191" i="1" a="1"/>
  <c r="K10191" i="1"/>
  <c r="K10192" i="1" a="1"/>
  <c r="K10192" i="1"/>
  <c r="K10193" i="1" a="1"/>
  <c r="K10193" i="1"/>
  <c r="K10194" i="1" a="1"/>
  <c r="K10194" i="1"/>
  <c r="K10195" i="1" a="1"/>
  <c r="K10195" i="1"/>
  <c r="K10196" i="1" a="1"/>
  <c r="K10196" i="1"/>
  <c r="K10197" i="1" a="1"/>
  <c r="K10197" i="1"/>
  <c r="K10198" i="1" a="1"/>
  <c r="K10198" i="1"/>
  <c r="K10199" i="1" a="1"/>
  <c r="K10199" i="1"/>
  <c r="K10200" i="1" a="1"/>
  <c r="K10200" i="1"/>
  <c r="K10201" i="1" a="1"/>
  <c r="K10201" i="1"/>
  <c r="K10202" i="1" a="1"/>
  <c r="K10202" i="1"/>
  <c r="K10203" i="1" a="1"/>
  <c r="K10203" i="1"/>
  <c r="K10204" i="1" a="1"/>
  <c r="K10204" i="1"/>
  <c r="K10205" i="1" a="1"/>
  <c r="K10205" i="1"/>
  <c r="K10206" i="1" a="1"/>
  <c r="K10206" i="1"/>
  <c r="K10207" i="1" a="1"/>
  <c r="K10207" i="1"/>
  <c r="K10208" i="1" a="1"/>
  <c r="K10208" i="1"/>
  <c r="K10209" i="1" a="1"/>
  <c r="K10209" i="1"/>
  <c r="K10210" i="1" a="1"/>
  <c r="K10210" i="1"/>
  <c r="K10211" i="1" a="1"/>
  <c r="K10211" i="1"/>
  <c r="K10212" i="1" a="1"/>
  <c r="K10212" i="1"/>
  <c r="K10213" i="1" a="1"/>
  <c r="K10213" i="1"/>
  <c r="K10214" i="1" a="1"/>
  <c r="K10214" i="1"/>
  <c r="K10215" i="1" a="1"/>
  <c r="K10215" i="1"/>
  <c r="K10216" i="1" a="1"/>
  <c r="K10216" i="1"/>
  <c r="K10217" i="1" a="1"/>
  <c r="K10217" i="1"/>
  <c r="K10218" i="1" a="1"/>
  <c r="K10218" i="1"/>
  <c r="K10219" i="1" a="1"/>
  <c r="K10219" i="1"/>
  <c r="K10220" i="1" a="1"/>
  <c r="K10220" i="1"/>
  <c r="K10221" i="1" a="1"/>
  <c r="K10221" i="1"/>
  <c r="K10222" i="1" a="1"/>
  <c r="K10222" i="1"/>
  <c r="K10223" i="1" a="1"/>
  <c r="K10223" i="1"/>
  <c r="K10224" i="1" a="1"/>
  <c r="K10224" i="1"/>
  <c r="K10225" i="1" a="1"/>
  <c r="K10225" i="1"/>
  <c r="K10226" i="1" a="1"/>
  <c r="K10226" i="1"/>
  <c r="K10227" i="1" a="1"/>
  <c r="K10227" i="1"/>
  <c r="K10228" i="1" a="1"/>
  <c r="K10228" i="1"/>
  <c r="K10229" i="1" a="1"/>
  <c r="K10229" i="1"/>
  <c r="K10230" i="1" a="1"/>
  <c r="K10230" i="1"/>
  <c r="K10231" i="1" a="1"/>
  <c r="K10231" i="1"/>
  <c r="K10232" i="1" a="1"/>
  <c r="K10232" i="1"/>
  <c r="K10233" i="1" a="1"/>
  <c r="K10233" i="1"/>
  <c r="K10234" i="1" a="1"/>
  <c r="K10234" i="1"/>
  <c r="K10235" i="1" a="1"/>
  <c r="K10235" i="1"/>
  <c r="K10236" i="1" a="1"/>
  <c r="K10236" i="1"/>
  <c r="K10237" i="1" a="1"/>
  <c r="K10237" i="1"/>
  <c r="K10238" i="1" a="1"/>
  <c r="K10238" i="1"/>
  <c r="K10239" i="1" a="1"/>
  <c r="K10239" i="1"/>
  <c r="K10240" i="1" a="1"/>
  <c r="K10240" i="1"/>
  <c r="K10241" i="1" a="1"/>
  <c r="K10241" i="1"/>
  <c r="K10242" i="1" a="1"/>
  <c r="K10242" i="1"/>
  <c r="K10243" i="1" a="1"/>
  <c r="K10243" i="1"/>
  <c r="K10244" i="1" a="1"/>
  <c r="K10244" i="1"/>
  <c r="K10245" i="1" a="1"/>
  <c r="K10245" i="1"/>
  <c r="K10246" i="1" a="1"/>
  <c r="K10246" i="1"/>
  <c r="K10247" i="1" a="1"/>
  <c r="K10247" i="1"/>
  <c r="K10248" i="1" a="1"/>
  <c r="K10248" i="1"/>
  <c r="K10249" i="1" a="1"/>
  <c r="K10249" i="1"/>
  <c r="K10250" i="1" a="1"/>
  <c r="K10250" i="1"/>
  <c r="K10251" i="1" a="1"/>
  <c r="K10251" i="1"/>
  <c r="K10252" i="1" a="1"/>
  <c r="K10252" i="1"/>
  <c r="K10253" i="1" a="1"/>
  <c r="K10253" i="1"/>
  <c r="K10254" i="1" a="1"/>
  <c r="K10254" i="1"/>
  <c r="K10255" i="1" a="1"/>
  <c r="K10255" i="1"/>
  <c r="K10256" i="1" a="1"/>
  <c r="K10256" i="1"/>
  <c r="K10257" i="1" a="1"/>
  <c r="K10257" i="1"/>
  <c r="K10258" i="1" a="1"/>
  <c r="K10258" i="1"/>
  <c r="K10259" i="1" a="1"/>
  <c r="K10259" i="1"/>
  <c r="K10260" i="1" a="1"/>
  <c r="K10260" i="1"/>
  <c r="K10261" i="1" a="1"/>
  <c r="K10261" i="1"/>
  <c r="K10262" i="1" a="1"/>
  <c r="K10262" i="1"/>
  <c r="K10263" i="1" a="1"/>
  <c r="K10263" i="1"/>
  <c r="K10264" i="1" a="1"/>
  <c r="K10264" i="1"/>
  <c r="K10265" i="1" a="1"/>
  <c r="K10265" i="1"/>
  <c r="K10266" i="1" a="1"/>
  <c r="K10266" i="1"/>
  <c r="K10267" i="1" a="1"/>
  <c r="K10267" i="1"/>
  <c r="K10268" i="1" a="1"/>
  <c r="K10268" i="1"/>
  <c r="K10269" i="1" a="1"/>
  <c r="K10269" i="1"/>
  <c r="K10270" i="1" a="1"/>
  <c r="K10270" i="1"/>
  <c r="K10271" i="1" a="1"/>
  <c r="K10271" i="1"/>
  <c r="K10272" i="1" a="1"/>
  <c r="K10272" i="1"/>
  <c r="K10273" i="1" a="1"/>
  <c r="K10273" i="1"/>
  <c r="K10274" i="1" a="1"/>
  <c r="K10274" i="1"/>
  <c r="K10275" i="1" a="1"/>
  <c r="K10275" i="1"/>
  <c r="K10276" i="1" a="1"/>
  <c r="K10276" i="1"/>
  <c r="K10277" i="1" a="1"/>
  <c r="K10277" i="1"/>
  <c r="K10278" i="1" a="1"/>
  <c r="K10278" i="1"/>
  <c r="K10279" i="1" a="1"/>
  <c r="K10279" i="1"/>
  <c r="K10280" i="1" a="1"/>
  <c r="K10280" i="1"/>
  <c r="K10281" i="1" a="1"/>
  <c r="K10281" i="1"/>
  <c r="K10282" i="1" a="1"/>
  <c r="K10282" i="1"/>
  <c r="K10283" i="1" a="1"/>
  <c r="K10283" i="1"/>
  <c r="K10284" i="1" a="1"/>
  <c r="K10284" i="1"/>
  <c r="K10285" i="1" a="1"/>
  <c r="K10285" i="1"/>
  <c r="K10286" i="1" a="1"/>
  <c r="K10286" i="1"/>
  <c r="K10287" i="1" a="1"/>
  <c r="K10287" i="1"/>
  <c r="K10288" i="1" a="1"/>
  <c r="K10288" i="1"/>
  <c r="K10289" i="1" a="1"/>
  <c r="K10289" i="1"/>
  <c r="K10290" i="1" a="1"/>
  <c r="K10290" i="1"/>
  <c r="K10291" i="1" a="1"/>
  <c r="K10291" i="1"/>
  <c r="K10292" i="1" a="1"/>
  <c r="K10292" i="1"/>
  <c r="K10293" i="1" a="1"/>
  <c r="K10293" i="1"/>
  <c r="K10294" i="1" a="1"/>
  <c r="K10294" i="1"/>
  <c r="K10295" i="1" a="1"/>
  <c r="K10295" i="1"/>
  <c r="K10296" i="1" a="1"/>
  <c r="K10296" i="1"/>
  <c r="K10297" i="1" a="1"/>
  <c r="K10297" i="1"/>
  <c r="K10298" i="1" a="1"/>
  <c r="K10298" i="1"/>
  <c r="K10299" i="1" a="1"/>
  <c r="K10299" i="1"/>
  <c r="K10300" i="1" a="1"/>
  <c r="K10300" i="1"/>
  <c r="K10301" i="1" a="1"/>
  <c r="K10301" i="1"/>
  <c r="K10302" i="1" a="1"/>
  <c r="K10302" i="1"/>
  <c r="K10303" i="1" a="1"/>
  <c r="K10303" i="1"/>
  <c r="K10304" i="1" a="1"/>
  <c r="K10304" i="1"/>
  <c r="K10305" i="1" a="1"/>
  <c r="K10305" i="1"/>
  <c r="K10306" i="1" a="1"/>
  <c r="K10306" i="1"/>
  <c r="K10307" i="1" a="1"/>
  <c r="K10307" i="1"/>
  <c r="K10308" i="1" a="1"/>
  <c r="K10308" i="1"/>
  <c r="K10309" i="1" a="1"/>
  <c r="K10309" i="1"/>
  <c r="K10310" i="1" a="1"/>
  <c r="K10310" i="1"/>
  <c r="K10311" i="1" a="1"/>
  <c r="K10311" i="1"/>
  <c r="K10312" i="1" a="1"/>
  <c r="K10312" i="1"/>
  <c r="K10313" i="1" a="1"/>
  <c r="K10313" i="1"/>
  <c r="K10314" i="1" a="1"/>
  <c r="K10314" i="1"/>
  <c r="K10315" i="1" a="1"/>
  <c r="K10315" i="1"/>
  <c r="K10316" i="1" a="1"/>
  <c r="K10316" i="1"/>
  <c r="K10317" i="1" a="1"/>
  <c r="K10317" i="1"/>
  <c r="K10318" i="1" a="1"/>
  <c r="K10318" i="1"/>
  <c r="K10319" i="1" a="1"/>
  <c r="K10319" i="1"/>
  <c r="K10320" i="1" a="1"/>
  <c r="K10320" i="1"/>
  <c r="K10321" i="1" a="1"/>
  <c r="K10321" i="1"/>
  <c r="K10322" i="1" a="1"/>
  <c r="K10322" i="1"/>
  <c r="K10323" i="1" a="1"/>
  <c r="K10323" i="1"/>
  <c r="K10324" i="1" a="1"/>
  <c r="K10324" i="1"/>
  <c r="K10325" i="1" a="1"/>
  <c r="K10325" i="1"/>
  <c r="K10326" i="1" a="1"/>
  <c r="K10326" i="1"/>
  <c r="K10327" i="1" a="1"/>
  <c r="K10327" i="1"/>
  <c r="K10328" i="1" a="1"/>
  <c r="K10328" i="1"/>
  <c r="K10329" i="1" a="1"/>
  <c r="K10329" i="1"/>
  <c r="K10330" i="1" a="1"/>
  <c r="K10330" i="1"/>
  <c r="K10331" i="1" a="1"/>
  <c r="K10331" i="1"/>
  <c r="K10332" i="1" a="1"/>
  <c r="K10332" i="1"/>
  <c r="K10333" i="1" a="1"/>
  <c r="K10333" i="1"/>
  <c r="K10334" i="1" a="1"/>
  <c r="K10334" i="1"/>
  <c r="K10335" i="1" a="1"/>
  <c r="K10335" i="1"/>
  <c r="K10336" i="1" a="1"/>
  <c r="K10336" i="1"/>
  <c r="K10337" i="1" a="1"/>
  <c r="K10337" i="1"/>
  <c r="K10338" i="1" a="1"/>
  <c r="K10338" i="1"/>
  <c r="K10339" i="1" a="1"/>
  <c r="K10339" i="1"/>
  <c r="K10340" i="1" a="1"/>
  <c r="K10340" i="1"/>
  <c r="K10341" i="1" a="1"/>
  <c r="K10341" i="1"/>
  <c r="K10342" i="1" a="1"/>
  <c r="K10342" i="1"/>
  <c r="K10343" i="1" a="1"/>
  <c r="K10343" i="1"/>
  <c r="K10344" i="1" a="1"/>
  <c r="K10344" i="1"/>
  <c r="K10345" i="1" a="1"/>
  <c r="K10345" i="1"/>
  <c r="K10346" i="1" a="1"/>
  <c r="K10346" i="1"/>
  <c r="K10347" i="1" a="1"/>
  <c r="K10347" i="1"/>
  <c r="K10348" i="1" a="1"/>
  <c r="K10348" i="1"/>
  <c r="K10349" i="1" a="1"/>
  <c r="K10349" i="1"/>
  <c r="K10350" i="1" a="1"/>
  <c r="K10350" i="1"/>
  <c r="K10351" i="1" a="1"/>
  <c r="K10351" i="1"/>
  <c r="K10352" i="1" a="1"/>
  <c r="K10352" i="1"/>
  <c r="K10353" i="1" a="1"/>
  <c r="K10353" i="1"/>
  <c r="K10354" i="1" a="1"/>
  <c r="K10354" i="1"/>
  <c r="K10355" i="1" a="1"/>
  <c r="K10355" i="1"/>
  <c r="K10356" i="1" a="1"/>
  <c r="K10356" i="1"/>
  <c r="K10357" i="1" a="1"/>
  <c r="K10357" i="1"/>
  <c r="K10358" i="1" a="1"/>
  <c r="K10358" i="1"/>
  <c r="K10359" i="1" a="1"/>
  <c r="K10359" i="1"/>
  <c r="K10360" i="1" a="1"/>
  <c r="K10360" i="1"/>
  <c r="K10361" i="1" a="1"/>
  <c r="K10361" i="1"/>
  <c r="K10362" i="1" a="1"/>
  <c r="K10362" i="1"/>
  <c r="K10363" i="1" a="1"/>
  <c r="K10363" i="1"/>
  <c r="K10364" i="1" a="1"/>
  <c r="K10364" i="1"/>
  <c r="K10365" i="1" a="1"/>
  <c r="K10365" i="1"/>
  <c r="K10366" i="1" a="1"/>
  <c r="K10366" i="1"/>
  <c r="K10367" i="1" a="1"/>
  <c r="K10367" i="1"/>
  <c r="K10368" i="1" a="1"/>
  <c r="K10368" i="1"/>
  <c r="K10369" i="1" a="1"/>
  <c r="K10369" i="1"/>
  <c r="K10370" i="1" a="1"/>
  <c r="K10370" i="1"/>
  <c r="K10371" i="1" a="1"/>
  <c r="K10371" i="1"/>
  <c r="K10372" i="1" a="1"/>
  <c r="K10372" i="1"/>
  <c r="K10373" i="1" a="1"/>
  <c r="K10373" i="1"/>
  <c r="K10374" i="1" a="1"/>
  <c r="K10374" i="1"/>
  <c r="K10375" i="1" a="1"/>
  <c r="K10375" i="1"/>
  <c r="K10376" i="1" a="1"/>
  <c r="K10376" i="1"/>
  <c r="K10377" i="1" a="1"/>
  <c r="K10377" i="1"/>
  <c r="K10378" i="1" a="1"/>
  <c r="K10378" i="1"/>
  <c r="K10379" i="1" a="1"/>
  <c r="K10379" i="1"/>
  <c r="K10380" i="1" a="1"/>
  <c r="K10380" i="1"/>
  <c r="K10381" i="1" a="1"/>
  <c r="K10381" i="1"/>
  <c r="K10382" i="1" a="1"/>
  <c r="K10382" i="1"/>
  <c r="K10383" i="1" a="1"/>
  <c r="K10383" i="1"/>
  <c r="K10384" i="1" a="1"/>
  <c r="K10384" i="1"/>
  <c r="K10385" i="1" a="1"/>
  <c r="K10385" i="1"/>
  <c r="K10386" i="1" a="1"/>
  <c r="K10386" i="1"/>
  <c r="K10387" i="1" a="1"/>
  <c r="K10387" i="1"/>
  <c r="K10388" i="1" a="1"/>
  <c r="K10388" i="1"/>
  <c r="K10389" i="1" a="1"/>
  <c r="K10389" i="1"/>
  <c r="K10390" i="1" a="1"/>
  <c r="K10390" i="1"/>
  <c r="K10391" i="1" a="1"/>
  <c r="K10391" i="1"/>
  <c r="K10392" i="1" a="1"/>
  <c r="K10392" i="1"/>
  <c r="K10393" i="1" a="1"/>
  <c r="K10393" i="1"/>
  <c r="K10394" i="1" a="1"/>
  <c r="K10394" i="1"/>
  <c r="K10395" i="1" a="1"/>
  <c r="K10395" i="1"/>
  <c r="K10396" i="1" a="1"/>
  <c r="K10396" i="1"/>
  <c r="K10397" i="1" a="1"/>
  <c r="K10397" i="1"/>
  <c r="K10398" i="1" a="1"/>
  <c r="K10398" i="1"/>
  <c r="K10399" i="1" a="1"/>
  <c r="K10399" i="1"/>
  <c r="K10400" i="1" a="1"/>
  <c r="K10400" i="1"/>
  <c r="K10401" i="1" a="1"/>
  <c r="K10401" i="1"/>
  <c r="K10402" i="1" a="1"/>
  <c r="K10402" i="1"/>
  <c r="K10403" i="1" a="1"/>
  <c r="K10403" i="1"/>
  <c r="K10404" i="1" a="1"/>
  <c r="K10404" i="1"/>
  <c r="K10405" i="1" a="1"/>
  <c r="K10405" i="1"/>
  <c r="K10406" i="1" a="1"/>
  <c r="K10406" i="1"/>
  <c r="K10407" i="1" a="1"/>
  <c r="K10407" i="1"/>
  <c r="K10408" i="1" a="1"/>
  <c r="K10408" i="1"/>
  <c r="K10409" i="1" a="1"/>
  <c r="K10409" i="1"/>
  <c r="K10410" i="1" a="1"/>
  <c r="K10410" i="1"/>
  <c r="K10411" i="1" a="1"/>
  <c r="K10411" i="1"/>
  <c r="K10412" i="1" a="1"/>
  <c r="K10412" i="1"/>
  <c r="K10413" i="1" a="1"/>
  <c r="K10413" i="1"/>
  <c r="K10414" i="1" a="1"/>
  <c r="K10414" i="1"/>
  <c r="K10415" i="1" a="1"/>
  <c r="K10415" i="1"/>
  <c r="K10416" i="1" a="1"/>
  <c r="K10416" i="1"/>
  <c r="K10417" i="1" a="1"/>
  <c r="K10417" i="1"/>
  <c r="K10418" i="1" a="1"/>
  <c r="K10418" i="1"/>
  <c r="K10419" i="1" a="1"/>
  <c r="K10419" i="1"/>
  <c r="K10420" i="1" a="1"/>
  <c r="K10420" i="1"/>
  <c r="K10421" i="1" a="1"/>
  <c r="K10421" i="1"/>
  <c r="K10422" i="1" a="1"/>
  <c r="K10422" i="1"/>
  <c r="K10423" i="1" a="1"/>
  <c r="K10423" i="1"/>
  <c r="K10424" i="1" a="1"/>
  <c r="K10424" i="1"/>
  <c r="K10425" i="1" a="1"/>
  <c r="K10425" i="1"/>
  <c r="K10426" i="1" a="1"/>
  <c r="K10426" i="1"/>
  <c r="K10427" i="1" a="1"/>
  <c r="K10427" i="1"/>
  <c r="K10428" i="1" a="1"/>
  <c r="K10428" i="1"/>
  <c r="K10429" i="1" a="1"/>
  <c r="K10429" i="1"/>
  <c r="K10430" i="1" a="1"/>
  <c r="K10430" i="1"/>
  <c r="K10431" i="1" a="1"/>
  <c r="K10431" i="1"/>
  <c r="K10432" i="1" a="1"/>
  <c r="K10432" i="1"/>
  <c r="K10433" i="1" a="1"/>
  <c r="K10433" i="1"/>
  <c r="K10434" i="1" a="1"/>
  <c r="K10434" i="1"/>
  <c r="K10435" i="1" a="1"/>
  <c r="K10435" i="1"/>
  <c r="K10436" i="1" a="1"/>
  <c r="K10436" i="1"/>
  <c r="K10437" i="1" a="1"/>
  <c r="K10437" i="1"/>
  <c r="K10438" i="1" a="1"/>
  <c r="K10438" i="1"/>
  <c r="K10439" i="1" a="1"/>
  <c r="K10439" i="1"/>
  <c r="K10440" i="1" a="1"/>
  <c r="K10440" i="1"/>
  <c r="K10441" i="1" a="1"/>
  <c r="K10441" i="1"/>
  <c r="K10442" i="1" a="1"/>
  <c r="K10442" i="1"/>
  <c r="K10443" i="1" a="1"/>
  <c r="K10443" i="1"/>
  <c r="K10444" i="1" a="1"/>
  <c r="K10444" i="1"/>
  <c r="K10445" i="1" a="1"/>
  <c r="K10445" i="1"/>
  <c r="K10446" i="1" a="1"/>
  <c r="K10446" i="1"/>
  <c r="K10447" i="1" a="1"/>
  <c r="K10447" i="1"/>
  <c r="K10448" i="1" a="1"/>
  <c r="K10448" i="1"/>
  <c r="K10449" i="1" a="1"/>
  <c r="K10449" i="1"/>
  <c r="K10450" i="1" a="1"/>
  <c r="K10450" i="1"/>
  <c r="K10451" i="1" a="1"/>
  <c r="K10451" i="1"/>
  <c r="K10452" i="1" a="1"/>
  <c r="K10452" i="1"/>
  <c r="K10453" i="1" a="1"/>
  <c r="K10453" i="1"/>
  <c r="K10454" i="1" a="1"/>
  <c r="K10454" i="1"/>
  <c r="K10455" i="1" a="1"/>
  <c r="K10455" i="1"/>
  <c r="K10456" i="1" a="1"/>
  <c r="K10456" i="1"/>
  <c r="K10457" i="1" a="1"/>
  <c r="K10457" i="1"/>
  <c r="K10458" i="1" a="1"/>
  <c r="K10458" i="1"/>
  <c r="K10459" i="1" a="1"/>
  <c r="K10459" i="1"/>
  <c r="K10460" i="1" a="1"/>
  <c r="K10460" i="1"/>
  <c r="K10461" i="1" a="1"/>
  <c r="K10461" i="1"/>
  <c r="K10462" i="1" a="1"/>
  <c r="K10462" i="1"/>
  <c r="K10463" i="1" a="1"/>
  <c r="K10463" i="1"/>
  <c r="K10464" i="1" a="1"/>
  <c r="K10464" i="1"/>
  <c r="K10465" i="1" a="1"/>
  <c r="K10465" i="1"/>
  <c r="K10466" i="1" a="1"/>
  <c r="K10466" i="1"/>
  <c r="K10467" i="1" a="1"/>
  <c r="K10467" i="1"/>
  <c r="K10468" i="1" a="1"/>
  <c r="K10468" i="1"/>
  <c r="K10469" i="1" a="1"/>
  <c r="K10469" i="1"/>
  <c r="K10470" i="1" a="1"/>
  <c r="K10470" i="1"/>
  <c r="K10471" i="1" a="1"/>
  <c r="K10471" i="1"/>
  <c r="K10472" i="1" a="1"/>
  <c r="K10472" i="1"/>
  <c r="K10473" i="1" a="1"/>
  <c r="K10473" i="1"/>
  <c r="K10474" i="1" a="1"/>
  <c r="K10474" i="1"/>
  <c r="K10475" i="1" a="1"/>
  <c r="K10475" i="1"/>
  <c r="K10476" i="1" a="1"/>
  <c r="K10476" i="1"/>
  <c r="K10477" i="1" a="1"/>
  <c r="K10477" i="1"/>
  <c r="K10478" i="1" a="1"/>
  <c r="K10478" i="1"/>
  <c r="K10479" i="1" a="1"/>
  <c r="K10479" i="1"/>
  <c r="K10480" i="1" a="1"/>
  <c r="K10480" i="1"/>
  <c r="K10481" i="1" a="1"/>
  <c r="K10481" i="1"/>
  <c r="K10482" i="1" a="1"/>
  <c r="K10482" i="1"/>
  <c r="K10483" i="1" a="1"/>
  <c r="K10483" i="1"/>
  <c r="K10484" i="1" a="1"/>
  <c r="K10484" i="1"/>
  <c r="K10485" i="1" a="1"/>
  <c r="K10485" i="1"/>
  <c r="K10486" i="1" a="1"/>
  <c r="K10486" i="1"/>
  <c r="K10487" i="1" a="1"/>
  <c r="K10487" i="1"/>
  <c r="K10488" i="1" a="1"/>
  <c r="K10488" i="1"/>
  <c r="K10489" i="1" a="1"/>
  <c r="K10489" i="1"/>
  <c r="K10490" i="1" a="1"/>
  <c r="K10490" i="1"/>
  <c r="K10491" i="1" a="1"/>
  <c r="K10491" i="1"/>
  <c r="K10492" i="1" a="1"/>
  <c r="K10492" i="1"/>
  <c r="K10493" i="1" a="1"/>
  <c r="K10493" i="1"/>
  <c r="K10494" i="1" a="1"/>
  <c r="K10494" i="1"/>
  <c r="K10495" i="1" a="1"/>
  <c r="K10495" i="1"/>
  <c r="K10496" i="1" a="1"/>
  <c r="K10496" i="1"/>
  <c r="K10497" i="1" a="1"/>
  <c r="K10497" i="1"/>
  <c r="K10498" i="1" a="1"/>
  <c r="K10498" i="1"/>
  <c r="K10499" i="1" a="1"/>
  <c r="K10499" i="1"/>
  <c r="K10500" i="1" a="1"/>
  <c r="K10500" i="1"/>
  <c r="K10501" i="1" a="1"/>
  <c r="K10501" i="1"/>
  <c r="K10502" i="1" a="1"/>
  <c r="K10502" i="1"/>
  <c r="K10503" i="1" a="1"/>
  <c r="K10503" i="1"/>
  <c r="K10504" i="1" a="1"/>
  <c r="K10504" i="1"/>
  <c r="K10505" i="1" a="1"/>
  <c r="K10505" i="1"/>
  <c r="K10506" i="1" a="1"/>
  <c r="K10506" i="1"/>
  <c r="K10507" i="1" a="1"/>
  <c r="K10507" i="1"/>
  <c r="K10508" i="1" a="1"/>
  <c r="K10508" i="1"/>
  <c r="K10509" i="1" a="1"/>
  <c r="K10509" i="1"/>
  <c r="K10510" i="1" a="1"/>
  <c r="K10510" i="1"/>
  <c r="K10511" i="1" a="1"/>
  <c r="K10511" i="1"/>
  <c r="K10512" i="1" a="1"/>
  <c r="K10512" i="1"/>
  <c r="K10513" i="1" a="1"/>
  <c r="K10513" i="1"/>
  <c r="K10514" i="1" a="1"/>
  <c r="K10514" i="1"/>
  <c r="K10515" i="1" a="1"/>
  <c r="K10515" i="1"/>
  <c r="K10516" i="1" a="1"/>
  <c r="K10516" i="1"/>
  <c r="K10517" i="1" a="1"/>
  <c r="K10517" i="1"/>
  <c r="K10518" i="1" a="1"/>
  <c r="K10518" i="1"/>
  <c r="K10519" i="1" a="1"/>
  <c r="K10519" i="1"/>
  <c r="K10520" i="1" a="1"/>
  <c r="K10520" i="1"/>
  <c r="K10521" i="1" a="1"/>
  <c r="K10521" i="1"/>
  <c r="K10522" i="1" a="1"/>
  <c r="K10522" i="1"/>
  <c r="K10523" i="1" a="1"/>
  <c r="K10523" i="1"/>
  <c r="K10524" i="1" a="1"/>
  <c r="K10524" i="1"/>
  <c r="K10525" i="1" a="1"/>
  <c r="K10525" i="1"/>
  <c r="K10526" i="1" a="1"/>
  <c r="K10526" i="1"/>
  <c r="K10527" i="1" a="1"/>
  <c r="K10527" i="1"/>
  <c r="K10528" i="1" a="1"/>
  <c r="K10528" i="1"/>
  <c r="K10529" i="1" a="1"/>
  <c r="K10529" i="1"/>
  <c r="K10530" i="1" a="1"/>
  <c r="K10530" i="1"/>
  <c r="K10531" i="1" a="1"/>
  <c r="K10531" i="1"/>
  <c r="K10532" i="1" a="1"/>
  <c r="K10532" i="1"/>
  <c r="K10533" i="1" a="1"/>
  <c r="K10533" i="1"/>
  <c r="K10534" i="1" a="1"/>
  <c r="K10534" i="1"/>
  <c r="K10535" i="1" a="1"/>
  <c r="K10535" i="1"/>
  <c r="K10536" i="1" a="1"/>
  <c r="K10536" i="1"/>
  <c r="K10537" i="1" a="1"/>
  <c r="K10537" i="1"/>
  <c r="K10538" i="1" a="1"/>
  <c r="K10538" i="1"/>
  <c r="K10539" i="1" a="1"/>
  <c r="K10539" i="1"/>
  <c r="K10540" i="1" a="1"/>
  <c r="K10540" i="1"/>
  <c r="K10541" i="1" a="1"/>
  <c r="K10541" i="1"/>
  <c r="K10542" i="1" a="1"/>
  <c r="K10542" i="1"/>
  <c r="K10543" i="1" a="1"/>
  <c r="K10543" i="1"/>
  <c r="K10544" i="1" a="1"/>
  <c r="K10544" i="1"/>
  <c r="K10545" i="1" a="1"/>
  <c r="K10545" i="1"/>
  <c r="K10546" i="1" a="1"/>
  <c r="K10546" i="1"/>
  <c r="K10547" i="1" a="1"/>
  <c r="K10547" i="1"/>
  <c r="K10548" i="1" a="1"/>
  <c r="K10548" i="1"/>
  <c r="K10549" i="1" a="1"/>
  <c r="K10549" i="1"/>
  <c r="K10550" i="1" a="1"/>
  <c r="K10550" i="1"/>
  <c r="K10551" i="1" a="1"/>
  <c r="K10551" i="1"/>
  <c r="K10552" i="1" a="1"/>
  <c r="K10552" i="1"/>
  <c r="K10553" i="1" a="1"/>
  <c r="K10553" i="1"/>
  <c r="K10554" i="1" a="1"/>
  <c r="K10554" i="1"/>
  <c r="K10555" i="1" a="1"/>
  <c r="K10555" i="1"/>
  <c r="K10556" i="1" a="1"/>
  <c r="K10556" i="1"/>
  <c r="K10557" i="1" a="1"/>
  <c r="K10557" i="1"/>
  <c r="K10558" i="1" a="1"/>
  <c r="K10558" i="1"/>
  <c r="K10559" i="1" a="1"/>
  <c r="K10559" i="1"/>
  <c r="K10560" i="1" a="1"/>
  <c r="K10560" i="1"/>
  <c r="K10561" i="1" a="1"/>
  <c r="K10561" i="1"/>
  <c r="K10562" i="1" a="1"/>
  <c r="K10562" i="1"/>
  <c r="K10563" i="1" a="1"/>
  <c r="K10563" i="1"/>
  <c r="K10564" i="1" a="1"/>
  <c r="K10564" i="1"/>
  <c r="K10565" i="1" a="1"/>
  <c r="K10565" i="1"/>
  <c r="K10566" i="1" a="1"/>
  <c r="K10566" i="1"/>
  <c r="K10567" i="1" a="1"/>
  <c r="K10567" i="1"/>
  <c r="K10568" i="1" a="1"/>
  <c r="K10568" i="1"/>
  <c r="K10569" i="1" a="1"/>
  <c r="K10569" i="1"/>
  <c r="K10570" i="1" a="1"/>
  <c r="K10570" i="1"/>
  <c r="K10571" i="1" a="1"/>
  <c r="K10571" i="1"/>
  <c r="K10572" i="1" a="1"/>
  <c r="K10572" i="1"/>
  <c r="K10573" i="1" a="1"/>
  <c r="K10573" i="1"/>
  <c r="K10574" i="1" a="1"/>
  <c r="K10574" i="1"/>
  <c r="K10575" i="1" a="1"/>
  <c r="K10575" i="1"/>
  <c r="K10576" i="1" a="1"/>
  <c r="K10576" i="1"/>
  <c r="K10577" i="1" a="1"/>
  <c r="K10577" i="1"/>
  <c r="K10578" i="1" a="1"/>
  <c r="K10578" i="1"/>
  <c r="K10579" i="1" a="1"/>
  <c r="K10579" i="1"/>
  <c r="K10580" i="1" a="1"/>
  <c r="K10580" i="1"/>
  <c r="K10581" i="1" a="1"/>
  <c r="K10581" i="1"/>
  <c r="K10582" i="1" a="1"/>
  <c r="K10582" i="1"/>
  <c r="K10583" i="1" a="1"/>
  <c r="K10583" i="1"/>
  <c r="K10584" i="1" a="1"/>
  <c r="K10584" i="1"/>
  <c r="K10585" i="1" a="1"/>
  <c r="K10585" i="1"/>
  <c r="K10586" i="1" a="1"/>
  <c r="K10586" i="1"/>
  <c r="K10587" i="1" a="1"/>
  <c r="K10587" i="1"/>
  <c r="K10588" i="1" a="1"/>
  <c r="K10588" i="1"/>
  <c r="K10589" i="1" a="1"/>
  <c r="K10589" i="1"/>
  <c r="K10590" i="1" a="1"/>
  <c r="K10590" i="1"/>
  <c r="K10591" i="1" a="1"/>
  <c r="K10591" i="1"/>
  <c r="K10592" i="1" a="1"/>
  <c r="K10592" i="1"/>
  <c r="K10593" i="1" a="1"/>
  <c r="K10593" i="1"/>
  <c r="K10594" i="1" a="1"/>
  <c r="K10594" i="1"/>
  <c r="K10595" i="1" a="1"/>
  <c r="K10595" i="1"/>
  <c r="K10596" i="1" a="1"/>
  <c r="K10596" i="1"/>
  <c r="K10597" i="1" a="1"/>
  <c r="K10597" i="1"/>
  <c r="K10598" i="1" a="1"/>
  <c r="K10598" i="1"/>
  <c r="K10599" i="1" a="1"/>
  <c r="K10599" i="1"/>
  <c r="K10600" i="1" a="1"/>
  <c r="K10600" i="1"/>
  <c r="K10601" i="1" a="1"/>
  <c r="K10601" i="1"/>
  <c r="K10602" i="1" a="1"/>
  <c r="K10602" i="1"/>
  <c r="K10603" i="1" a="1"/>
  <c r="K10603" i="1"/>
  <c r="K10604" i="1" a="1"/>
  <c r="K10604" i="1"/>
  <c r="K10605" i="1" a="1"/>
  <c r="K10605" i="1"/>
  <c r="K10606" i="1" a="1"/>
  <c r="K10606" i="1"/>
  <c r="K10607" i="1" a="1"/>
  <c r="K10607" i="1"/>
  <c r="K10608" i="1" a="1"/>
  <c r="K10608" i="1"/>
  <c r="K10609" i="1" a="1"/>
  <c r="K10609" i="1"/>
  <c r="K10610" i="1" a="1"/>
  <c r="K10610" i="1"/>
  <c r="K10611" i="1" a="1"/>
  <c r="K10611" i="1"/>
  <c r="K10612" i="1" a="1"/>
  <c r="K10612" i="1"/>
  <c r="K10613" i="1" a="1"/>
  <c r="K10613" i="1"/>
  <c r="K10614" i="1" a="1"/>
  <c r="K10614" i="1"/>
  <c r="K10615" i="1" a="1"/>
  <c r="K10615" i="1"/>
  <c r="K10616" i="1" a="1"/>
  <c r="K10616" i="1"/>
  <c r="K10617" i="1" a="1"/>
  <c r="K10617" i="1"/>
  <c r="K10618" i="1" a="1"/>
  <c r="K10618" i="1"/>
  <c r="K10619" i="1" a="1"/>
  <c r="K10619" i="1"/>
  <c r="K10620" i="1" a="1"/>
  <c r="K10620" i="1"/>
  <c r="K10621" i="1" a="1"/>
  <c r="K10621" i="1"/>
  <c r="K10622" i="1" a="1"/>
  <c r="K10622" i="1"/>
  <c r="K10623" i="1" a="1"/>
  <c r="K10623" i="1"/>
  <c r="K10624" i="1" a="1"/>
  <c r="K10624" i="1"/>
  <c r="K10625" i="1" a="1"/>
  <c r="K10625" i="1"/>
  <c r="K10626" i="1" a="1"/>
  <c r="K10626" i="1"/>
  <c r="K10627" i="1" a="1"/>
  <c r="K10627" i="1"/>
  <c r="K10628" i="1" a="1"/>
  <c r="K10628" i="1"/>
  <c r="K10629" i="1" a="1"/>
  <c r="K10629" i="1"/>
  <c r="K10630" i="1" a="1"/>
  <c r="K10630" i="1"/>
  <c r="K10631" i="1" a="1"/>
  <c r="K10631" i="1"/>
  <c r="K10632" i="1" a="1"/>
  <c r="K10632" i="1"/>
  <c r="K10633" i="1" a="1"/>
  <c r="K10633" i="1"/>
  <c r="K10634" i="1" a="1"/>
  <c r="K10634" i="1"/>
  <c r="K10635" i="1" a="1"/>
  <c r="K10635" i="1"/>
  <c r="K10636" i="1" a="1"/>
  <c r="K10636" i="1"/>
  <c r="K10637" i="1" a="1"/>
  <c r="K10637" i="1"/>
  <c r="K10638" i="1" a="1"/>
  <c r="K10638" i="1"/>
  <c r="K10639" i="1" a="1"/>
  <c r="K10639" i="1"/>
  <c r="K10640" i="1" a="1"/>
  <c r="K10640" i="1"/>
  <c r="K10641" i="1" a="1"/>
  <c r="K10641" i="1"/>
  <c r="K10642" i="1" a="1"/>
  <c r="K10642" i="1"/>
  <c r="K10643" i="1" a="1"/>
  <c r="K10643" i="1"/>
  <c r="K10644" i="1" a="1"/>
  <c r="K10644" i="1"/>
  <c r="K10645" i="1" a="1"/>
  <c r="K10645" i="1"/>
  <c r="K10646" i="1" a="1"/>
  <c r="K10646" i="1"/>
  <c r="K10647" i="1" a="1"/>
  <c r="K10647" i="1"/>
  <c r="K10648" i="1" a="1"/>
  <c r="K10648" i="1"/>
  <c r="K10649" i="1" a="1"/>
  <c r="K10649" i="1"/>
  <c r="K10650" i="1" a="1"/>
  <c r="K10650" i="1"/>
  <c r="K10651" i="1" a="1"/>
  <c r="K10651" i="1"/>
  <c r="K10652" i="1" a="1"/>
  <c r="K10652" i="1"/>
  <c r="K10653" i="1" a="1"/>
  <c r="K10653" i="1"/>
  <c r="K10654" i="1" a="1"/>
  <c r="K10654" i="1"/>
  <c r="K10655" i="1" a="1"/>
  <c r="K10655" i="1"/>
  <c r="K10656" i="1" a="1"/>
  <c r="K10656" i="1"/>
  <c r="K10657" i="1" a="1"/>
  <c r="K10657" i="1"/>
  <c r="K10658" i="1" a="1"/>
  <c r="K10658" i="1"/>
  <c r="K10659" i="1" a="1"/>
  <c r="K10659" i="1"/>
  <c r="K10660" i="1" a="1"/>
  <c r="K10660" i="1"/>
  <c r="K10661" i="1" a="1"/>
  <c r="K10661" i="1"/>
  <c r="K10662" i="1" a="1"/>
  <c r="K10662" i="1"/>
  <c r="K10663" i="1" a="1"/>
  <c r="K10663" i="1"/>
  <c r="K10664" i="1" a="1"/>
  <c r="K10664" i="1"/>
  <c r="K10665" i="1" a="1"/>
  <c r="K10665" i="1"/>
  <c r="K10666" i="1" a="1"/>
  <c r="K10666" i="1"/>
  <c r="K10667" i="1" a="1"/>
  <c r="K10667" i="1"/>
  <c r="K10668" i="1" a="1"/>
  <c r="K10668" i="1"/>
  <c r="K10669" i="1" a="1"/>
  <c r="K10669" i="1"/>
  <c r="K10670" i="1" a="1"/>
  <c r="K10670" i="1"/>
  <c r="K10671" i="1" a="1"/>
  <c r="K10671" i="1"/>
  <c r="K10672" i="1" a="1"/>
  <c r="K10672" i="1"/>
  <c r="K10673" i="1" a="1"/>
  <c r="K10673" i="1"/>
  <c r="K10674" i="1" a="1"/>
  <c r="K10674" i="1"/>
  <c r="K10675" i="1" a="1"/>
  <c r="K10675" i="1"/>
  <c r="K10676" i="1" a="1"/>
  <c r="K10676" i="1"/>
  <c r="K10677" i="1" a="1"/>
  <c r="K10677" i="1"/>
  <c r="K10678" i="1" a="1"/>
  <c r="K10678" i="1"/>
  <c r="K10679" i="1" a="1"/>
  <c r="K10679" i="1"/>
  <c r="K10680" i="1" a="1"/>
  <c r="K10680" i="1"/>
  <c r="K10681" i="1" a="1"/>
  <c r="K10681" i="1"/>
  <c r="K10682" i="1" a="1"/>
  <c r="K10682" i="1"/>
  <c r="K10683" i="1" a="1"/>
  <c r="K10683" i="1"/>
  <c r="K10684" i="1" a="1"/>
  <c r="K10684" i="1"/>
  <c r="K10685" i="1" a="1"/>
  <c r="K10685" i="1"/>
  <c r="K10686" i="1" a="1"/>
  <c r="K10686" i="1"/>
  <c r="K10687" i="1" a="1"/>
  <c r="K10687" i="1"/>
  <c r="K10688" i="1" a="1"/>
  <c r="K10688" i="1"/>
  <c r="K10689" i="1" a="1"/>
  <c r="K10689" i="1"/>
  <c r="K10690" i="1" a="1"/>
  <c r="K10690" i="1"/>
  <c r="K10691" i="1" a="1"/>
  <c r="K10691" i="1"/>
  <c r="K10692" i="1" a="1"/>
  <c r="K10692" i="1"/>
  <c r="K10693" i="1" a="1"/>
  <c r="K10693" i="1"/>
  <c r="K10694" i="1" a="1"/>
  <c r="K10694" i="1"/>
  <c r="K10695" i="1" a="1"/>
  <c r="K10695" i="1"/>
  <c r="K10696" i="1" a="1"/>
  <c r="K10696" i="1"/>
  <c r="K10697" i="1" a="1"/>
  <c r="K10697" i="1"/>
  <c r="K10698" i="1" a="1"/>
  <c r="K10698" i="1"/>
  <c r="K10699" i="1" a="1"/>
  <c r="K10699" i="1"/>
  <c r="K10700" i="1" a="1"/>
  <c r="K10700" i="1"/>
  <c r="K10701" i="1" a="1"/>
  <c r="K10701" i="1"/>
  <c r="K10702" i="1" a="1"/>
  <c r="K10702" i="1"/>
  <c r="K10703" i="1" a="1"/>
  <c r="K10703" i="1"/>
  <c r="K10704" i="1" a="1"/>
  <c r="K10704" i="1"/>
  <c r="K10705" i="1" a="1"/>
  <c r="K10705" i="1"/>
  <c r="K10706" i="1" a="1"/>
  <c r="K10706" i="1"/>
  <c r="K10707" i="1" a="1"/>
  <c r="K10707" i="1"/>
  <c r="K10708" i="1" a="1"/>
  <c r="K10708" i="1"/>
  <c r="K10709" i="1" a="1"/>
  <c r="K10709" i="1"/>
  <c r="K10710" i="1" a="1"/>
  <c r="K10710" i="1"/>
  <c r="K10711" i="1" a="1"/>
  <c r="K10711" i="1"/>
  <c r="K10712" i="1" a="1"/>
  <c r="K10712" i="1"/>
  <c r="K10713" i="1" a="1"/>
  <c r="K10713" i="1"/>
  <c r="K10714" i="1" a="1"/>
  <c r="K10714" i="1"/>
  <c r="K10715" i="1" a="1"/>
  <c r="K10715" i="1"/>
  <c r="K10716" i="1" a="1"/>
  <c r="K10716" i="1"/>
  <c r="K10717" i="1" a="1"/>
  <c r="K10717" i="1"/>
  <c r="K10718" i="1" a="1"/>
  <c r="K10718" i="1"/>
  <c r="K10719" i="1" a="1"/>
  <c r="K10719" i="1"/>
  <c r="K10720" i="1" a="1"/>
  <c r="K10720" i="1"/>
  <c r="K10721" i="1" a="1"/>
  <c r="K10721" i="1"/>
  <c r="K10722" i="1" a="1"/>
  <c r="K10722" i="1"/>
  <c r="K10723" i="1" a="1"/>
  <c r="K10723" i="1"/>
  <c r="K10724" i="1" a="1"/>
  <c r="K10724" i="1"/>
  <c r="K10725" i="1" a="1"/>
  <c r="K10725" i="1"/>
  <c r="K10726" i="1" a="1"/>
  <c r="K10726" i="1"/>
  <c r="K10727" i="1" a="1"/>
  <c r="K10727" i="1"/>
  <c r="K10728" i="1" a="1"/>
  <c r="K10728" i="1"/>
  <c r="K10729" i="1" a="1"/>
  <c r="K10729" i="1"/>
  <c r="K10730" i="1" a="1"/>
  <c r="K10730" i="1"/>
  <c r="K10731" i="1" a="1"/>
  <c r="K10731" i="1"/>
  <c r="K10732" i="1" a="1"/>
  <c r="K10732" i="1"/>
  <c r="K10733" i="1" a="1"/>
  <c r="K10733" i="1"/>
  <c r="K10734" i="1" a="1"/>
  <c r="K10734" i="1"/>
  <c r="K10735" i="1" a="1"/>
  <c r="K10735" i="1"/>
  <c r="K10736" i="1" a="1"/>
  <c r="K10736" i="1"/>
  <c r="K10737" i="1" a="1"/>
  <c r="K10737" i="1"/>
  <c r="K10738" i="1" a="1"/>
  <c r="K10738" i="1"/>
  <c r="K10739" i="1" a="1"/>
  <c r="K10739" i="1"/>
  <c r="K10740" i="1" a="1"/>
  <c r="K10740" i="1"/>
  <c r="K10741" i="1" a="1"/>
  <c r="K10741" i="1"/>
  <c r="K10742" i="1" a="1"/>
  <c r="K10742" i="1"/>
  <c r="K10743" i="1" a="1"/>
  <c r="K10743" i="1"/>
  <c r="K10744" i="1" a="1"/>
  <c r="K10744" i="1"/>
  <c r="K10745" i="1" a="1"/>
  <c r="K10745" i="1"/>
  <c r="K10746" i="1" a="1"/>
  <c r="K10746" i="1"/>
  <c r="K10747" i="1" a="1"/>
  <c r="K10747" i="1"/>
  <c r="K10748" i="1" a="1"/>
  <c r="K10748" i="1"/>
  <c r="K10749" i="1" a="1"/>
  <c r="K10749" i="1"/>
  <c r="K10750" i="1" a="1"/>
  <c r="K10750" i="1"/>
  <c r="K10751" i="1" a="1"/>
  <c r="K10751" i="1"/>
  <c r="K10752" i="1" a="1"/>
  <c r="K10752" i="1"/>
  <c r="K10753" i="1" a="1"/>
  <c r="K10753" i="1"/>
  <c r="K10754" i="1" a="1"/>
  <c r="K10754" i="1"/>
  <c r="K10755" i="1" a="1"/>
  <c r="K10755" i="1"/>
  <c r="K10756" i="1" a="1"/>
  <c r="K10756" i="1"/>
  <c r="K10757" i="1" a="1"/>
  <c r="K10757" i="1"/>
  <c r="K10758" i="1" a="1"/>
  <c r="K10758" i="1"/>
  <c r="K10759" i="1" a="1"/>
  <c r="K10759" i="1"/>
  <c r="K10760" i="1" a="1"/>
  <c r="K10760" i="1"/>
  <c r="K10761" i="1" a="1"/>
  <c r="K10761" i="1"/>
  <c r="K10762" i="1" a="1"/>
  <c r="K10762" i="1"/>
  <c r="K10763" i="1" a="1"/>
  <c r="K10763" i="1"/>
  <c r="K10764" i="1" a="1"/>
  <c r="K10764" i="1"/>
  <c r="K10765" i="1" a="1"/>
  <c r="K10765" i="1"/>
  <c r="K10766" i="1" a="1"/>
  <c r="K10766" i="1"/>
  <c r="K10767" i="1" a="1"/>
  <c r="K10767" i="1"/>
  <c r="K10768" i="1" a="1"/>
  <c r="K10768" i="1"/>
  <c r="K10769" i="1" a="1"/>
  <c r="K10769" i="1"/>
  <c r="K10770" i="1" a="1"/>
  <c r="K10770" i="1"/>
  <c r="K10771" i="1" a="1"/>
  <c r="K10771" i="1"/>
  <c r="K10772" i="1" a="1"/>
  <c r="K10772" i="1"/>
  <c r="K10773" i="1" a="1"/>
  <c r="K10773" i="1"/>
  <c r="K10774" i="1" a="1"/>
  <c r="K10774" i="1"/>
  <c r="K10775" i="1" a="1"/>
  <c r="K10775" i="1"/>
  <c r="K10776" i="1" a="1"/>
  <c r="K10776" i="1"/>
  <c r="K10777" i="1" a="1"/>
  <c r="K10777" i="1"/>
  <c r="K10778" i="1" a="1"/>
  <c r="K10778" i="1"/>
  <c r="K10779" i="1" a="1"/>
  <c r="K10779" i="1"/>
  <c r="K10780" i="1" a="1"/>
  <c r="K10780" i="1"/>
  <c r="K10781" i="1" a="1"/>
  <c r="K10781" i="1"/>
  <c r="K10782" i="1" a="1"/>
  <c r="K10782" i="1"/>
  <c r="K10783" i="1" a="1"/>
  <c r="K10783" i="1"/>
  <c r="K10784" i="1" a="1"/>
  <c r="K10784" i="1"/>
  <c r="K10785" i="1" a="1"/>
  <c r="K10785" i="1"/>
  <c r="K10786" i="1" a="1"/>
  <c r="K10786" i="1"/>
  <c r="K10787" i="1" a="1"/>
  <c r="K10787" i="1"/>
  <c r="K10788" i="1" a="1"/>
  <c r="K10788" i="1"/>
  <c r="K10789" i="1" a="1"/>
  <c r="K10789" i="1"/>
  <c r="K10790" i="1" a="1"/>
  <c r="K10790" i="1"/>
  <c r="K10791" i="1" a="1"/>
  <c r="K10791" i="1"/>
  <c r="K10792" i="1" a="1"/>
  <c r="K10792" i="1"/>
  <c r="K10793" i="1" a="1"/>
  <c r="K10793" i="1"/>
  <c r="K10794" i="1" a="1"/>
  <c r="K10794" i="1"/>
  <c r="K10795" i="1" a="1"/>
  <c r="K10795" i="1"/>
  <c r="K10796" i="1" a="1"/>
  <c r="K10796" i="1"/>
  <c r="K10797" i="1" a="1"/>
  <c r="K10797" i="1"/>
  <c r="K10798" i="1" a="1"/>
  <c r="K10798" i="1"/>
  <c r="K10799" i="1" a="1"/>
  <c r="K10799" i="1"/>
  <c r="K10800" i="1" a="1"/>
  <c r="K10800" i="1"/>
  <c r="K10801" i="1" a="1"/>
  <c r="K10801" i="1"/>
  <c r="K10802" i="1" a="1"/>
  <c r="K10802" i="1"/>
  <c r="K10803" i="1" a="1"/>
  <c r="K10803" i="1"/>
  <c r="K10804" i="1" a="1"/>
  <c r="K10804" i="1"/>
  <c r="K10805" i="1" a="1"/>
  <c r="K10805" i="1"/>
  <c r="K10806" i="1" a="1"/>
  <c r="K10806" i="1"/>
  <c r="K10807" i="1" a="1"/>
  <c r="K10807" i="1"/>
  <c r="K10808" i="1" a="1"/>
  <c r="K10808" i="1"/>
  <c r="K10809" i="1" a="1"/>
  <c r="K10809" i="1"/>
  <c r="K10810" i="1" a="1"/>
  <c r="K10810" i="1"/>
  <c r="K10811" i="1" a="1"/>
  <c r="K10811" i="1"/>
  <c r="K10812" i="1" a="1"/>
  <c r="K10812" i="1"/>
  <c r="K10813" i="1" a="1"/>
  <c r="K10813" i="1"/>
  <c r="K10814" i="1" a="1"/>
  <c r="K10814" i="1"/>
  <c r="K10815" i="1" a="1"/>
  <c r="K10815" i="1"/>
  <c r="K10816" i="1" a="1"/>
  <c r="K10816" i="1"/>
  <c r="K10817" i="1" a="1"/>
  <c r="K10817" i="1"/>
  <c r="K10818" i="1" a="1"/>
  <c r="K10818" i="1"/>
  <c r="K10819" i="1" a="1"/>
  <c r="K10819" i="1"/>
  <c r="K10820" i="1" a="1"/>
  <c r="K10820" i="1"/>
  <c r="K10821" i="1" a="1"/>
  <c r="K10821" i="1"/>
  <c r="K10822" i="1" a="1"/>
  <c r="K10822" i="1"/>
  <c r="K10823" i="1" a="1"/>
  <c r="K10823" i="1"/>
  <c r="K10824" i="1" a="1"/>
  <c r="K10824" i="1"/>
  <c r="K10825" i="1" a="1"/>
  <c r="K10825" i="1"/>
  <c r="K10826" i="1" a="1"/>
  <c r="K10826" i="1"/>
  <c r="K10827" i="1" a="1"/>
  <c r="K10827" i="1"/>
  <c r="K10828" i="1" a="1"/>
  <c r="K10828" i="1"/>
  <c r="K10829" i="1" a="1"/>
  <c r="K10829" i="1"/>
  <c r="K10830" i="1" a="1"/>
  <c r="K10830" i="1"/>
  <c r="K10831" i="1" a="1"/>
  <c r="K10831" i="1"/>
  <c r="K10832" i="1" a="1"/>
  <c r="K10832" i="1"/>
  <c r="K10833" i="1" a="1"/>
  <c r="K10833" i="1"/>
  <c r="K10834" i="1" a="1"/>
  <c r="K10834" i="1"/>
  <c r="K10835" i="1" a="1"/>
  <c r="K10835" i="1"/>
  <c r="K10836" i="1" a="1"/>
  <c r="K10836" i="1"/>
  <c r="K10837" i="1" a="1"/>
  <c r="K10837" i="1"/>
  <c r="K10838" i="1" a="1"/>
  <c r="K10838" i="1"/>
  <c r="K10839" i="1" a="1"/>
  <c r="K10839" i="1"/>
  <c r="K10840" i="1" a="1"/>
  <c r="K10840" i="1"/>
  <c r="K10841" i="1" a="1"/>
  <c r="K10841" i="1"/>
  <c r="K10842" i="1" a="1"/>
  <c r="K10842" i="1"/>
  <c r="K10843" i="1" a="1"/>
  <c r="K10843" i="1"/>
  <c r="K10844" i="1" a="1"/>
  <c r="K10844" i="1"/>
  <c r="K10845" i="1" a="1"/>
  <c r="K10845" i="1"/>
  <c r="K10846" i="1" a="1"/>
  <c r="K10846" i="1"/>
  <c r="K10847" i="1" a="1"/>
  <c r="K10847" i="1"/>
  <c r="K10848" i="1" a="1"/>
  <c r="K10848" i="1"/>
  <c r="K10849" i="1" a="1"/>
  <c r="K10849" i="1"/>
  <c r="K10850" i="1" a="1"/>
  <c r="K10850" i="1"/>
  <c r="K10851" i="1" a="1"/>
  <c r="K10851" i="1"/>
  <c r="K10852" i="1" a="1"/>
  <c r="K10852" i="1"/>
  <c r="K10853" i="1" a="1"/>
  <c r="K10853" i="1"/>
  <c r="K10854" i="1" a="1"/>
  <c r="K10854" i="1"/>
  <c r="K10855" i="1" a="1"/>
  <c r="K10855" i="1"/>
  <c r="K10856" i="1" a="1"/>
  <c r="K10856" i="1"/>
  <c r="K10857" i="1" a="1"/>
  <c r="K10857" i="1"/>
  <c r="K10858" i="1" a="1"/>
  <c r="K10858" i="1"/>
  <c r="K10859" i="1" a="1"/>
  <c r="K10859" i="1"/>
  <c r="K10860" i="1" a="1"/>
  <c r="K10860" i="1"/>
  <c r="K10861" i="1" a="1"/>
  <c r="K10861" i="1"/>
  <c r="K10862" i="1" a="1"/>
  <c r="K10862" i="1"/>
  <c r="K10863" i="1" a="1"/>
  <c r="K10863" i="1"/>
  <c r="K10864" i="1" a="1"/>
  <c r="K10864" i="1"/>
  <c r="K10865" i="1" a="1"/>
  <c r="K10865" i="1"/>
  <c r="K10866" i="1" a="1"/>
  <c r="K10866" i="1"/>
  <c r="K10867" i="1" a="1"/>
  <c r="K10867" i="1"/>
  <c r="K10868" i="1" a="1"/>
  <c r="K10868" i="1"/>
  <c r="K10869" i="1" a="1"/>
  <c r="K10869" i="1"/>
  <c r="K10870" i="1" a="1"/>
  <c r="K10870" i="1"/>
  <c r="K10871" i="1" a="1"/>
  <c r="K10871" i="1"/>
  <c r="K10872" i="1" a="1"/>
  <c r="K10872" i="1"/>
  <c r="K10873" i="1" a="1"/>
  <c r="K10873" i="1"/>
  <c r="K10874" i="1" a="1"/>
  <c r="K10874" i="1"/>
  <c r="K10875" i="1" a="1"/>
  <c r="K10875" i="1"/>
  <c r="K10876" i="1" a="1"/>
  <c r="K10876" i="1"/>
  <c r="K10877" i="1" a="1"/>
  <c r="K10877" i="1"/>
  <c r="K10878" i="1" a="1"/>
  <c r="K10878" i="1"/>
  <c r="K10879" i="1" a="1"/>
  <c r="K10879" i="1"/>
  <c r="K10880" i="1" a="1"/>
  <c r="K10880" i="1"/>
  <c r="K10881" i="1" a="1"/>
  <c r="K10881" i="1"/>
  <c r="K10882" i="1" a="1"/>
  <c r="K10882" i="1"/>
  <c r="K10883" i="1" a="1"/>
  <c r="K10883" i="1"/>
  <c r="K10884" i="1" a="1"/>
  <c r="K10884" i="1"/>
  <c r="K10885" i="1" a="1"/>
  <c r="K10885" i="1"/>
  <c r="K10886" i="1" a="1"/>
  <c r="K10886" i="1"/>
  <c r="K10887" i="1" a="1"/>
  <c r="K10887" i="1"/>
  <c r="K10888" i="1" a="1"/>
  <c r="K10888" i="1"/>
  <c r="K10889" i="1" a="1"/>
  <c r="K10889" i="1"/>
  <c r="K10890" i="1" a="1"/>
  <c r="K10890" i="1"/>
  <c r="K10891" i="1" a="1"/>
  <c r="K10891" i="1"/>
  <c r="K10892" i="1" a="1"/>
  <c r="K10892" i="1"/>
  <c r="K10893" i="1" a="1"/>
  <c r="K10893" i="1"/>
  <c r="K10894" i="1" a="1"/>
  <c r="K10894" i="1"/>
  <c r="K10895" i="1" a="1"/>
  <c r="K10895" i="1"/>
  <c r="K10896" i="1" a="1"/>
  <c r="K10896" i="1"/>
  <c r="K10897" i="1" a="1"/>
  <c r="K10897" i="1"/>
  <c r="K10898" i="1" a="1"/>
  <c r="K10898" i="1"/>
  <c r="K10899" i="1" a="1"/>
  <c r="K10899" i="1"/>
  <c r="K10900" i="1" a="1"/>
  <c r="K10900" i="1"/>
  <c r="K10901" i="1" a="1"/>
  <c r="K10901" i="1"/>
  <c r="K10902" i="1" a="1"/>
  <c r="K10902" i="1"/>
  <c r="K10903" i="1" a="1"/>
  <c r="K10903" i="1"/>
  <c r="K10904" i="1" a="1"/>
  <c r="K10904" i="1"/>
  <c r="K10905" i="1" a="1"/>
  <c r="K10905" i="1"/>
  <c r="K10906" i="1" a="1"/>
  <c r="K10906" i="1"/>
  <c r="K10907" i="1" a="1"/>
  <c r="K10907" i="1"/>
  <c r="K10908" i="1" a="1"/>
  <c r="K10908" i="1"/>
  <c r="K10909" i="1" a="1"/>
  <c r="K10909" i="1"/>
  <c r="K10910" i="1" a="1"/>
  <c r="K10910" i="1"/>
  <c r="K10911" i="1" a="1"/>
  <c r="K10911" i="1"/>
  <c r="K10912" i="1" a="1"/>
  <c r="K10912" i="1"/>
  <c r="K10913" i="1" a="1"/>
  <c r="K10913" i="1"/>
  <c r="K10914" i="1" a="1"/>
  <c r="K10914" i="1"/>
  <c r="K10915" i="1" a="1"/>
  <c r="K10915" i="1"/>
  <c r="K10916" i="1" a="1"/>
  <c r="K10916" i="1"/>
  <c r="K10917" i="1" a="1"/>
  <c r="K10917" i="1"/>
  <c r="K10918" i="1" a="1"/>
  <c r="K10918" i="1"/>
  <c r="K10919" i="1" a="1"/>
  <c r="K10919" i="1"/>
  <c r="K10920" i="1" a="1"/>
  <c r="K10920" i="1"/>
  <c r="K10921" i="1" a="1"/>
  <c r="K10921" i="1"/>
  <c r="K10922" i="1" a="1"/>
  <c r="K10922" i="1"/>
  <c r="K10923" i="1" a="1"/>
  <c r="K10923" i="1"/>
  <c r="K10924" i="1" a="1"/>
  <c r="K10924" i="1"/>
  <c r="K10925" i="1" a="1"/>
  <c r="K10925" i="1"/>
  <c r="K10926" i="1" a="1"/>
  <c r="K10926" i="1"/>
  <c r="K10927" i="1" a="1"/>
  <c r="K10927" i="1"/>
  <c r="K10928" i="1" a="1"/>
  <c r="K10928" i="1"/>
  <c r="K10929" i="1" a="1"/>
  <c r="K10929" i="1"/>
  <c r="K10930" i="1" a="1"/>
  <c r="K10930" i="1"/>
  <c r="K10931" i="1" a="1"/>
  <c r="K10931" i="1"/>
  <c r="K10932" i="1" a="1"/>
  <c r="K10932" i="1"/>
  <c r="K10933" i="1" a="1"/>
  <c r="K10933" i="1"/>
  <c r="K10934" i="1" a="1"/>
  <c r="K10934" i="1"/>
  <c r="K10935" i="1" a="1"/>
  <c r="K10935" i="1"/>
  <c r="K10936" i="1" a="1"/>
  <c r="K10936" i="1"/>
  <c r="K10937" i="1" a="1"/>
  <c r="K10937" i="1"/>
  <c r="K10938" i="1" a="1"/>
  <c r="K10938" i="1"/>
  <c r="K10939" i="1" a="1"/>
  <c r="K10939" i="1"/>
  <c r="K10940" i="1" a="1"/>
  <c r="K10940" i="1"/>
  <c r="K10941" i="1" a="1"/>
  <c r="K10941" i="1"/>
  <c r="K10942" i="1" a="1"/>
  <c r="K10942" i="1"/>
  <c r="K10943" i="1" a="1"/>
  <c r="K10943" i="1"/>
  <c r="K10944" i="1" a="1"/>
  <c r="K10944" i="1"/>
  <c r="K10945" i="1" a="1"/>
  <c r="K10945" i="1"/>
  <c r="K10946" i="1" a="1"/>
  <c r="K10946" i="1"/>
  <c r="K10947" i="1" a="1"/>
  <c r="K10947" i="1"/>
  <c r="K10948" i="1" a="1"/>
  <c r="K10948" i="1"/>
  <c r="K10949" i="1" a="1"/>
  <c r="K10949" i="1"/>
  <c r="K10950" i="1" a="1"/>
  <c r="K10950" i="1"/>
  <c r="K10951" i="1" a="1"/>
  <c r="K10951" i="1"/>
  <c r="K10952" i="1" a="1"/>
  <c r="K10952" i="1"/>
  <c r="K10953" i="1" a="1"/>
  <c r="K10953" i="1"/>
  <c r="K10954" i="1" a="1"/>
  <c r="K10954" i="1"/>
  <c r="K10955" i="1" a="1"/>
  <c r="K10955" i="1"/>
  <c r="K10956" i="1" a="1"/>
  <c r="K10956" i="1"/>
  <c r="K10957" i="1" a="1"/>
  <c r="K10957" i="1"/>
  <c r="K10958" i="1" a="1"/>
  <c r="K10958" i="1"/>
  <c r="K10959" i="1" a="1"/>
  <c r="K10959" i="1"/>
  <c r="K10960" i="1" a="1"/>
  <c r="K10960" i="1"/>
  <c r="K10961" i="1" a="1"/>
  <c r="K10961" i="1"/>
  <c r="K10962" i="1" a="1"/>
  <c r="K10962" i="1"/>
  <c r="K10963" i="1" a="1"/>
  <c r="K10963" i="1"/>
  <c r="K10964" i="1" a="1"/>
  <c r="K10964" i="1"/>
  <c r="K10965" i="1" a="1"/>
  <c r="K10965" i="1"/>
  <c r="K10966" i="1" a="1"/>
  <c r="K10966" i="1"/>
  <c r="K10967" i="1" a="1"/>
  <c r="K10967" i="1"/>
  <c r="K10968" i="1" a="1"/>
  <c r="K10968" i="1"/>
  <c r="K10969" i="1" a="1"/>
  <c r="K10969" i="1"/>
  <c r="K10970" i="1" a="1"/>
  <c r="K10970" i="1"/>
  <c r="K10971" i="1" a="1"/>
  <c r="K10971" i="1"/>
  <c r="K10972" i="1" a="1"/>
  <c r="K10972" i="1"/>
  <c r="K10973" i="1" a="1"/>
  <c r="K10973" i="1"/>
  <c r="K10974" i="1" a="1"/>
  <c r="K10974" i="1"/>
  <c r="K10975" i="1" a="1"/>
  <c r="K10975" i="1"/>
  <c r="K10976" i="1" a="1"/>
  <c r="K10976" i="1"/>
  <c r="K10977" i="1" a="1"/>
  <c r="K10977" i="1"/>
  <c r="K10978" i="1" a="1"/>
  <c r="K10978" i="1"/>
  <c r="K10979" i="1" a="1"/>
  <c r="K10979" i="1"/>
  <c r="K10980" i="1" a="1"/>
  <c r="K10980" i="1"/>
  <c r="K10981" i="1" a="1"/>
  <c r="K10981" i="1"/>
  <c r="K10982" i="1" a="1"/>
  <c r="K10982" i="1"/>
  <c r="K10983" i="1" a="1"/>
  <c r="K10983" i="1"/>
  <c r="K10984" i="1" a="1"/>
  <c r="K10984" i="1"/>
  <c r="K10985" i="1" a="1"/>
  <c r="K10985" i="1"/>
  <c r="K10986" i="1" a="1"/>
  <c r="K10986" i="1"/>
  <c r="K10987" i="1" a="1"/>
  <c r="K10987" i="1"/>
  <c r="K10988" i="1" a="1"/>
  <c r="K10988" i="1"/>
  <c r="K10989" i="1" a="1"/>
  <c r="K10989" i="1"/>
  <c r="K10990" i="1" a="1"/>
  <c r="K10990" i="1"/>
  <c r="K10991" i="1" a="1"/>
  <c r="K10991" i="1"/>
  <c r="K10992" i="1" a="1"/>
  <c r="K10992" i="1"/>
  <c r="K10993" i="1" a="1"/>
  <c r="K10993" i="1"/>
  <c r="K10994" i="1" a="1"/>
  <c r="K10994" i="1"/>
  <c r="K10995" i="1" a="1"/>
  <c r="K10995" i="1"/>
  <c r="K10996" i="1" a="1"/>
  <c r="K10996" i="1"/>
  <c r="K10997" i="1" a="1"/>
  <c r="K10997" i="1"/>
  <c r="K10998" i="1" a="1"/>
  <c r="K10998" i="1"/>
  <c r="K10999" i="1" a="1"/>
  <c r="K10999" i="1"/>
  <c r="K11000" i="1" a="1"/>
  <c r="K11000" i="1"/>
  <c r="K11001" i="1" a="1"/>
  <c r="K11001" i="1"/>
  <c r="K11002" i="1" a="1"/>
  <c r="K11002" i="1"/>
  <c r="K11003" i="1" a="1"/>
  <c r="K11003" i="1"/>
  <c r="K11004" i="1" a="1"/>
  <c r="K11004" i="1"/>
  <c r="K11005" i="1" a="1"/>
  <c r="K11005" i="1"/>
  <c r="K11006" i="1" a="1"/>
  <c r="K11006" i="1"/>
  <c r="K11007" i="1" a="1"/>
  <c r="K11007" i="1"/>
  <c r="K11008" i="1" a="1"/>
  <c r="K11008" i="1"/>
  <c r="K11009" i="1" a="1"/>
  <c r="K11009" i="1"/>
  <c r="K11010" i="1" a="1"/>
  <c r="K11010" i="1"/>
  <c r="K11011" i="1" a="1"/>
  <c r="K11011" i="1"/>
  <c r="K11012" i="1" a="1"/>
  <c r="K11012" i="1"/>
  <c r="K11013" i="1" a="1"/>
  <c r="K11013" i="1"/>
  <c r="K11014" i="1" a="1"/>
  <c r="K11014" i="1"/>
  <c r="K11015" i="1" a="1"/>
  <c r="K11015" i="1"/>
  <c r="K11016" i="1" a="1"/>
  <c r="K11016" i="1"/>
  <c r="K11017" i="1" a="1"/>
  <c r="K11017" i="1"/>
  <c r="K11018" i="1" a="1"/>
  <c r="K11018" i="1"/>
  <c r="K11019" i="1" a="1"/>
  <c r="K11019" i="1"/>
  <c r="K11020" i="1" a="1"/>
  <c r="K11020" i="1"/>
  <c r="K11021" i="1" a="1"/>
  <c r="K11021" i="1"/>
  <c r="K11022" i="1" a="1"/>
  <c r="K11022" i="1"/>
  <c r="K11023" i="1" a="1"/>
  <c r="K11023" i="1"/>
  <c r="K11024" i="1" a="1"/>
  <c r="K11024" i="1"/>
  <c r="K11025" i="1" a="1"/>
  <c r="K11025" i="1"/>
  <c r="K11026" i="1" a="1"/>
  <c r="K11026" i="1"/>
  <c r="K11027" i="1" a="1"/>
  <c r="K11027" i="1"/>
  <c r="K11028" i="1" a="1"/>
  <c r="K11028" i="1"/>
  <c r="K11029" i="1" a="1"/>
  <c r="K11029" i="1"/>
  <c r="K11030" i="1" a="1"/>
  <c r="K11030" i="1"/>
  <c r="K11031" i="1" a="1"/>
  <c r="K11031" i="1"/>
  <c r="K11032" i="1" a="1"/>
  <c r="K11032" i="1"/>
  <c r="K11033" i="1" a="1"/>
  <c r="K11033" i="1"/>
  <c r="K11034" i="1" a="1"/>
  <c r="K11034" i="1"/>
  <c r="K11035" i="1" a="1"/>
  <c r="K11035" i="1"/>
  <c r="K11036" i="1" a="1"/>
  <c r="K11036" i="1"/>
  <c r="K11037" i="1" a="1"/>
  <c r="K11037" i="1"/>
  <c r="K11038" i="1" a="1"/>
  <c r="K11038" i="1"/>
  <c r="K11039" i="1" a="1"/>
  <c r="K11039" i="1"/>
  <c r="K11040" i="1" a="1"/>
  <c r="K11040" i="1"/>
  <c r="K11041" i="1" a="1"/>
  <c r="K11041" i="1"/>
  <c r="K11042" i="1" a="1"/>
  <c r="K11042" i="1"/>
  <c r="K11043" i="1" a="1"/>
  <c r="K11043" i="1"/>
  <c r="K11044" i="1" a="1"/>
  <c r="K11044" i="1"/>
  <c r="K11045" i="1" a="1"/>
  <c r="K11045" i="1"/>
  <c r="K11046" i="1" a="1"/>
  <c r="K11046" i="1"/>
  <c r="K11047" i="1" a="1"/>
  <c r="K11047" i="1"/>
  <c r="K11048" i="1" a="1"/>
  <c r="K11048" i="1"/>
  <c r="K11049" i="1" a="1"/>
  <c r="K11049" i="1"/>
  <c r="K11050" i="1" a="1"/>
  <c r="K11050" i="1"/>
  <c r="K11051" i="1" a="1"/>
  <c r="K11051" i="1"/>
  <c r="K11052" i="1" a="1"/>
  <c r="K11052" i="1"/>
  <c r="K11053" i="1" a="1"/>
  <c r="K11053" i="1"/>
  <c r="K11054" i="1" a="1"/>
  <c r="K11054" i="1"/>
  <c r="K11055" i="1" a="1"/>
  <c r="K11055" i="1"/>
  <c r="K11056" i="1" a="1"/>
  <c r="K11056" i="1"/>
  <c r="K11057" i="1" a="1"/>
  <c r="K11057" i="1"/>
  <c r="K11058" i="1" a="1"/>
  <c r="K11058" i="1"/>
  <c r="K11059" i="1" a="1"/>
  <c r="K11059" i="1"/>
  <c r="K11060" i="1" a="1"/>
  <c r="K11060" i="1"/>
  <c r="K11061" i="1" a="1"/>
  <c r="K11061" i="1"/>
  <c r="K11062" i="1" a="1"/>
  <c r="K11062" i="1"/>
  <c r="K11063" i="1" a="1"/>
  <c r="K11063" i="1"/>
  <c r="K11064" i="1" a="1"/>
  <c r="K11064" i="1"/>
  <c r="K11065" i="1" a="1"/>
  <c r="K11065" i="1"/>
  <c r="K11066" i="1" a="1"/>
  <c r="K11066" i="1"/>
  <c r="K11067" i="1" a="1"/>
  <c r="K11067" i="1"/>
  <c r="K11068" i="1" a="1"/>
  <c r="K11068" i="1"/>
  <c r="K11069" i="1" a="1"/>
  <c r="K11069" i="1"/>
  <c r="K11070" i="1" a="1"/>
  <c r="K11070" i="1"/>
  <c r="K11071" i="1" a="1"/>
  <c r="K11071" i="1"/>
  <c r="K11072" i="1" a="1"/>
  <c r="K11072" i="1"/>
  <c r="K11073" i="1" a="1"/>
  <c r="K11073" i="1"/>
  <c r="K11074" i="1" a="1"/>
  <c r="K11074" i="1"/>
  <c r="K11075" i="1" a="1"/>
  <c r="K11075" i="1"/>
  <c r="K11076" i="1" a="1"/>
  <c r="K11076" i="1"/>
  <c r="K11077" i="1" a="1"/>
  <c r="K11077" i="1"/>
  <c r="K11078" i="1" a="1"/>
  <c r="K11078" i="1"/>
  <c r="K11079" i="1" a="1"/>
  <c r="K11079" i="1"/>
  <c r="K11080" i="1" a="1"/>
  <c r="K11080" i="1"/>
  <c r="K11081" i="1" a="1"/>
  <c r="K11081" i="1"/>
  <c r="K11082" i="1" a="1"/>
  <c r="K11082" i="1"/>
  <c r="K11083" i="1" a="1"/>
  <c r="K11083" i="1"/>
  <c r="K11084" i="1" a="1"/>
  <c r="K11084" i="1"/>
  <c r="K11085" i="1" a="1"/>
  <c r="K11085" i="1"/>
  <c r="K11086" i="1" a="1"/>
  <c r="K11086" i="1"/>
  <c r="K11087" i="1" a="1"/>
  <c r="K11087" i="1"/>
  <c r="K11088" i="1" a="1"/>
  <c r="K11088" i="1"/>
  <c r="K11089" i="1" a="1"/>
  <c r="K11089" i="1"/>
  <c r="K11090" i="1" a="1"/>
  <c r="K11090" i="1"/>
  <c r="K11091" i="1" a="1"/>
  <c r="K11091" i="1"/>
  <c r="K11092" i="1" a="1"/>
  <c r="K11092" i="1"/>
  <c r="K11093" i="1" a="1"/>
  <c r="K11093" i="1"/>
  <c r="K11094" i="1" a="1"/>
  <c r="K11094" i="1"/>
  <c r="K11095" i="1" a="1"/>
  <c r="K11095" i="1"/>
  <c r="K11096" i="1" a="1"/>
  <c r="K11096" i="1"/>
  <c r="K11097" i="1" a="1"/>
  <c r="K11097" i="1"/>
  <c r="K11098" i="1" a="1"/>
  <c r="K11098" i="1"/>
  <c r="K11099" i="1" a="1"/>
  <c r="K11099" i="1"/>
  <c r="K11100" i="1" a="1"/>
  <c r="K11100" i="1"/>
  <c r="K11101" i="1" a="1"/>
  <c r="K11101" i="1"/>
  <c r="K11102" i="1" a="1"/>
  <c r="K11102" i="1"/>
  <c r="K11103" i="1" a="1"/>
  <c r="K11103" i="1"/>
  <c r="K11104" i="1" a="1"/>
  <c r="K11104" i="1"/>
  <c r="K11105" i="1" a="1"/>
  <c r="K11105" i="1"/>
  <c r="K11106" i="1" a="1"/>
  <c r="K11106" i="1"/>
  <c r="K11107" i="1" a="1"/>
  <c r="K11107" i="1"/>
  <c r="K11108" i="1" a="1"/>
  <c r="K11108" i="1"/>
  <c r="K11109" i="1" a="1"/>
  <c r="K11109" i="1"/>
  <c r="K11110" i="1" a="1"/>
  <c r="K11110" i="1"/>
  <c r="K11111" i="1" a="1"/>
  <c r="K11111" i="1"/>
  <c r="K11112" i="1" a="1"/>
  <c r="K11112" i="1"/>
  <c r="K11113" i="1" a="1"/>
  <c r="K11113" i="1"/>
  <c r="K11114" i="1" a="1"/>
  <c r="K11114" i="1"/>
  <c r="K11115" i="1" a="1"/>
  <c r="K11115" i="1"/>
  <c r="K11116" i="1" a="1"/>
  <c r="K11116" i="1"/>
  <c r="K11117" i="1" a="1"/>
  <c r="K11117" i="1"/>
  <c r="K11118" i="1" a="1"/>
  <c r="K11118" i="1"/>
  <c r="K11119" i="1" a="1"/>
  <c r="K11119" i="1"/>
  <c r="K11120" i="1" a="1"/>
  <c r="K11120" i="1"/>
  <c r="K11121" i="1" a="1"/>
  <c r="K11121" i="1"/>
  <c r="K11122" i="1" a="1"/>
  <c r="K11122" i="1"/>
  <c r="K11123" i="1" a="1"/>
  <c r="K11123" i="1"/>
  <c r="K11124" i="1" a="1"/>
  <c r="K11124" i="1"/>
  <c r="K11125" i="1" a="1"/>
  <c r="K11125" i="1"/>
  <c r="K11126" i="1" a="1"/>
  <c r="K11126" i="1"/>
  <c r="K11127" i="1" a="1"/>
  <c r="K11127" i="1"/>
  <c r="K11128" i="1" a="1"/>
  <c r="K11128" i="1"/>
  <c r="K11129" i="1" a="1"/>
  <c r="K11129" i="1"/>
  <c r="K11130" i="1" a="1"/>
  <c r="K11130" i="1"/>
  <c r="K11131" i="1" a="1"/>
  <c r="K11131" i="1"/>
  <c r="K11132" i="1" a="1"/>
  <c r="K11132" i="1"/>
  <c r="K11133" i="1" a="1"/>
  <c r="K11133" i="1"/>
  <c r="K11134" i="1" a="1"/>
  <c r="K11134" i="1"/>
  <c r="K11135" i="1" a="1"/>
  <c r="K11135" i="1"/>
  <c r="K11136" i="1" a="1"/>
  <c r="K11136" i="1"/>
  <c r="K11137" i="1" a="1"/>
  <c r="K11137" i="1"/>
  <c r="K11138" i="1" a="1"/>
  <c r="K11138" i="1"/>
  <c r="K11139" i="1" a="1"/>
  <c r="K11139" i="1"/>
  <c r="K11140" i="1" a="1"/>
  <c r="K11140" i="1"/>
  <c r="K11141" i="1" a="1"/>
  <c r="K11141" i="1"/>
  <c r="K11142" i="1" a="1"/>
  <c r="K11142" i="1"/>
  <c r="K11143" i="1" a="1"/>
  <c r="K11143" i="1"/>
  <c r="K11144" i="1" a="1"/>
  <c r="K11144" i="1"/>
  <c r="K11145" i="1" a="1"/>
  <c r="K11145" i="1"/>
  <c r="K11146" i="1" a="1"/>
  <c r="K11146" i="1"/>
  <c r="K11147" i="1" a="1"/>
  <c r="K11147" i="1"/>
  <c r="K11148" i="1" a="1"/>
  <c r="K11148" i="1"/>
  <c r="K11149" i="1" a="1"/>
  <c r="K11149" i="1"/>
  <c r="K11150" i="1" a="1"/>
  <c r="K11150" i="1"/>
  <c r="K11151" i="1" a="1"/>
  <c r="K11151" i="1"/>
  <c r="K11152" i="1" a="1"/>
  <c r="K11152" i="1"/>
  <c r="K11153" i="1" a="1"/>
  <c r="K11153" i="1"/>
  <c r="K11154" i="1" a="1"/>
  <c r="K11154" i="1"/>
  <c r="K11155" i="1" a="1"/>
  <c r="K11155" i="1"/>
  <c r="K11156" i="1" a="1"/>
  <c r="K11156" i="1"/>
  <c r="K11157" i="1" a="1"/>
  <c r="K11157" i="1"/>
  <c r="K11158" i="1" a="1"/>
  <c r="K11158" i="1"/>
  <c r="K11159" i="1" a="1"/>
  <c r="K11159" i="1"/>
  <c r="K11160" i="1" a="1"/>
  <c r="K11160" i="1"/>
  <c r="K11161" i="1" a="1"/>
  <c r="K11161" i="1"/>
  <c r="K11162" i="1" a="1"/>
  <c r="K11162" i="1"/>
  <c r="K11163" i="1" a="1"/>
  <c r="K11163" i="1"/>
  <c r="K10013" i="1" a="1"/>
  <c r="K10013" i="1"/>
  <c r="K10012" i="1" a="1"/>
  <c r="K10012" i="1"/>
  <c r="K10002" i="1" a="1"/>
  <c r="K10002" i="1"/>
  <c r="K10003" i="1" a="1"/>
  <c r="K10003" i="1"/>
  <c r="K10004" i="1" a="1"/>
  <c r="K10004" i="1"/>
  <c r="K10005" i="1" a="1"/>
  <c r="K10005" i="1"/>
  <c r="K10006" i="1" a="1"/>
  <c r="K10006" i="1"/>
  <c r="K10007" i="1" a="1"/>
  <c r="K10007" i="1"/>
  <c r="K10008" i="1" a="1"/>
  <c r="K10008" i="1"/>
  <c r="K10009" i="1" a="1"/>
  <c r="K10009" i="1"/>
  <c r="K10010" i="1" a="1"/>
  <c r="K10010" i="1"/>
  <c r="K10011" i="1" a="1"/>
  <c r="K10011" i="1"/>
  <c r="K10001" i="1" a="1"/>
  <c r="K10001" i="1"/>
  <c r="K10000" i="1" a="1"/>
  <c r="K10000" i="1"/>
  <c r="K6422" i="1" a="1"/>
  <c r="K6422" i="1"/>
  <c r="K2" i="1" a="1"/>
  <c r="K2" i="1"/>
  <c r="K3" i="1" a="1"/>
  <c r="K3" i="1"/>
  <c r="K4" i="1" a="1"/>
  <c r="K4" i="1"/>
  <c r="K6423" i="1" a="1"/>
  <c r="K6423" i="1"/>
  <c r="K3147" i="1" a="1"/>
  <c r="K3147" i="1"/>
  <c r="K3148" i="1" a="1"/>
  <c r="K3148" i="1"/>
  <c r="K5" i="1" a="1"/>
  <c r="K5" i="1"/>
  <c r="K6" i="1" a="1"/>
  <c r="K6" i="1"/>
  <c r="K3149" i="1" a="1"/>
  <c r="K3149" i="1"/>
  <c r="K6424" i="1" a="1"/>
  <c r="K6424" i="1"/>
  <c r="K3150" i="1" a="1"/>
  <c r="K3150" i="1"/>
  <c r="K6425" i="1" a="1"/>
  <c r="K6425" i="1"/>
  <c r="K6426" i="1" a="1"/>
  <c r="K6426" i="1"/>
  <c r="K3151" i="1" a="1"/>
  <c r="K3151" i="1"/>
  <c r="K7" i="1" a="1"/>
  <c r="K7" i="1"/>
  <c r="K6427" i="1" a="1"/>
  <c r="K6427" i="1"/>
  <c r="K8" i="1" a="1"/>
  <c r="K8" i="1"/>
  <c r="K9" i="1" a="1"/>
  <c r="K9" i="1"/>
  <c r="K6428" i="1" a="1"/>
  <c r="K6428" i="1"/>
  <c r="K3152" i="1" a="1"/>
  <c r="K3152" i="1"/>
  <c r="K10" i="1" a="1"/>
  <c r="K10" i="1"/>
  <c r="K6429" i="1" a="1"/>
  <c r="K6429" i="1"/>
  <c r="K6430" i="1" a="1"/>
  <c r="K6430" i="1"/>
  <c r="K6431" i="1" a="1"/>
  <c r="K6431" i="1"/>
  <c r="K3153" i="1" a="1"/>
  <c r="K3153" i="1"/>
  <c r="K11" i="1" a="1"/>
  <c r="K11" i="1"/>
  <c r="K3154" i="1" a="1"/>
  <c r="K3154" i="1"/>
  <c r="K9674" i="1" a="1"/>
  <c r="K9674" i="1"/>
  <c r="K6432" i="1" a="1"/>
  <c r="K6432" i="1"/>
  <c r="K6433" i="1" a="1"/>
  <c r="K6433" i="1"/>
  <c r="K3155" i="1" a="1"/>
  <c r="K3155" i="1"/>
  <c r="K3156" i="1" a="1"/>
  <c r="K3156" i="1"/>
  <c r="K12" i="1" a="1"/>
  <c r="K12" i="1"/>
  <c r="K6434" i="1" a="1"/>
  <c r="K6434" i="1"/>
  <c r="K3157" i="1" a="1"/>
  <c r="K3157" i="1"/>
  <c r="K6435" i="1" a="1"/>
  <c r="K6435" i="1"/>
  <c r="K13" i="1" a="1"/>
  <c r="K13" i="1"/>
  <c r="K3158" i="1" a="1"/>
  <c r="K3158" i="1"/>
  <c r="K6436" i="1" a="1"/>
  <c r="K6436" i="1"/>
  <c r="K3159" i="1" a="1"/>
  <c r="K3159" i="1"/>
  <c r="K6437" i="1" a="1"/>
  <c r="K6437" i="1"/>
  <c r="K3160" i="1" a="1"/>
  <c r="K3160" i="1"/>
  <c r="K6438" i="1" a="1"/>
  <c r="K6438" i="1"/>
  <c r="K6439" i="1" a="1"/>
  <c r="K6439" i="1"/>
  <c r="K14" i="1" a="1"/>
  <c r="K14" i="1"/>
  <c r="K3161" i="1" a="1"/>
  <c r="K3161" i="1"/>
  <c r="K6440" i="1" a="1"/>
  <c r="K6440" i="1"/>
  <c r="K6441" i="1" a="1"/>
  <c r="K6441" i="1"/>
  <c r="K15" i="1" a="1"/>
  <c r="K15" i="1"/>
  <c r="K16" i="1" a="1"/>
  <c r="K16" i="1"/>
  <c r="K17" i="1" a="1"/>
  <c r="K17" i="1"/>
  <c r="K18" i="1" a="1"/>
  <c r="K18" i="1"/>
  <c r="K3162" i="1" a="1"/>
  <c r="K3162" i="1"/>
  <c r="K3163" i="1" a="1"/>
  <c r="K3163" i="1"/>
  <c r="K9675" i="1" a="1"/>
  <c r="K9675" i="1"/>
  <c r="K6442" i="1" a="1"/>
  <c r="K6442" i="1"/>
  <c r="K9676" i="1" a="1"/>
  <c r="K9676" i="1"/>
  <c r="K19" i="1" a="1"/>
  <c r="K19" i="1"/>
  <c r="K20" i="1" a="1"/>
  <c r="K20" i="1"/>
  <c r="K6443" i="1" a="1"/>
  <c r="K6443" i="1"/>
  <c r="K3164" i="1" a="1"/>
  <c r="K3164" i="1"/>
  <c r="K6444" i="1" a="1"/>
  <c r="K6444" i="1"/>
  <c r="K3165" i="1" a="1"/>
  <c r="K3165" i="1"/>
  <c r="K3166" i="1" a="1"/>
  <c r="K3166" i="1"/>
  <c r="K21" i="1" a="1"/>
  <c r="K21" i="1"/>
  <c r="K6445" i="1" a="1"/>
  <c r="K6445" i="1"/>
  <c r="K3167" i="1" a="1"/>
  <c r="K3167" i="1"/>
  <c r="K9677" i="1" a="1"/>
  <c r="K9677" i="1"/>
  <c r="K3168" i="1" a="1"/>
  <c r="K3168" i="1"/>
  <c r="K3169" i="1" a="1"/>
  <c r="K3169" i="1"/>
  <c r="K6446" i="1" a="1"/>
  <c r="K6446" i="1"/>
  <c r="K3170" i="1" a="1"/>
  <c r="K3170" i="1"/>
  <c r="K6447" i="1" a="1"/>
  <c r="K6447" i="1"/>
  <c r="K3171" i="1" a="1"/>
  <c r="K3171" i="1"/>
  <c r="K6448" i="1" a="1"/>
  <c r="K6448" i="1"/>
  <c r="K22" i="1" a="1"/>
  <c r="K22" i="1"/>
  <c r="K3172" i="1" a="1"/>
  <c r="K3172" i="1"/>
  <c r="K23" i="1" a="1"/>
  <c r="K23" i="1"/>
  <c r="K6449" i="1" a="1"/>
  <c r="K6449" i="1"/>
  <c r="K24" i="1" a="1"/>
  <c r="K24" i="1"/>
  <c r="K3173" i="1" a="1"/>
  <c r="K3173" i="1"/>
  <c r="K6450" i="1" a="1"/>
  <c r="K6450" i="1"/>
  <c r="K6451" i="1" a="1"/>
  <c r="K6451" i="1"/>
  <c r="K25" i="1" a="1"/>
  <c r="K25" i="1"/>
  <c r="K6452" i="1" a="1"/>
  <c r="K6452" i="1"/>
  <c r="K6453" i="1" a="1"/>
  <c r="K6453" i="1"/>
  <c r="K26" i="1" a="1"/>
  <c r="K26" i="1"/>
  <c r="K6454" i="1" a="1"/>
  <c r="K6454" i="1"/>
  <c r="K3174" i="1" a="1"/>
  <c r="K3174" i="1"/>
  <c r="K3175" i="1" a="1"/>
  <c r="K3175" i="1"/>
  <c r="K27" i="1" a="1"/>
  <c r="K27" i="1"/>
  <c r="K28" i="1" a="1"/>
  <c r="K28" i="1"/>
  <c r="K29" i="1" a="1"/>
  <c r="K29" i="1"/>
  <c r="K3176" i="1" a="1"/>
  <c r="K3176" i="1"/>
  <c r="K6455" i="1" a="1"/>
  <c r="K6455" i="1"/>
  <c r="K3177" i="1" a="1"/>
  <c r="K3177" i="1"/>
  <c r="K30" i="1" a="1"/>
  <c r="K30" i="1"/>
  <c r="K3178" i="1" a="1"/>
  <c r="K3178" i="1"/>
  <c r="K3179" i="1" a="1"/>
  <c r="K3179" i="1"/>
  <c r="K3180" i="1" a="1"/>
  <c r="K3180" i="1"/>
  <c r="K6456" i="1" a="1"/>
  <c r="K6456" i="1"/>
  <c r="K31" i="1" a="1"/>
  <c r="K31" i="1"/>
  <c r="K6457" i="1" a="1"/>
  <c r="K6457" i="1"/>
  <c r="K6458" i="1" a="1"/>
  <c r="K6458" i="1"/>
  <c r="K6459" i="1" a="1"/>
  <c r="K6459" i="1"/>
  <c r="K32" i="1" a="1"/>
  <c r="K32" i="1"/>
  <c r="K6460" i="1" a="1"/>
  <c r="K6460" i="1"/>
  <c r="K33" i="1" a="1"/>
  <c r="K33" i="1"/>
  <c r="K34" i="1" a="1"/>
  <c r="K34" i="1"/>
  <c r="K3181" i="1" a="1"/>
  <c r="K3181" i="1"/>
  <c r="K3182" i="1" a="1"/>
  <c r="K3182" i="1"/>
  <c r="K6461" i="1" a="1"/>
  <c r="K6461" i="1"/>
  <c r="K6462" i="1" a="1"/>
  <c r="K6462" i="1"/>
  <c r="K9678" i="1" a="1"/>
  <c r="K9678" i="1"/>
  <c r="K3183" i="1" a="1"/>
  <c r="K3183" i="1"/>
  <c r="K35" i="1" a="1"/>
  <c r="K35" i="1"/>
  <c r="K36" i="1" a="1"/>
  <c r="K36" i="1"/>
  <c r="K37" i="1" a="1"/>
  <c r="K37" i="1"/>
  <c r="K6463" i="1" a="1"/>
  <c r="K6463" i="1"/>
  <c r="K38" i="1" a="1"/>
  <c r="K38" i="1"/>
  <c r="K3184" i="1" a="1"/>
  <c r="K3184" i="1"/>
  <c r="K39" i="1" a="1"/>
  <c r="K39" i="1"/>
  <c r="K6464" i="1" a="1"/>
  <c r="K6464" i="1"/>
  <c r="K40" i="1" a="1"/>
  <c r="K40" i="1"/>
  <c r="K6465" i="1" a="1"/>
  <c r="K6465" i="1"/>
  <c r="K41" i="1" a="1"/>
  <c r="K41" i="1"/>
  <c r="K42" i="1" a="1"/>
  <c r="K42" i="1"/>
  <c r="K43" i="1" a="1"/>
  <c r="K43" i="1"/>
  <c r="K3185" i="1" a="1"/>
  <c r="K3185" i="1"/>
  <c r="K3186" i="1" a="1"/>
  <c r="K3186" i="1"/>
  <c r="K6466" i="1" a="1"/>
  <c r="K6466" i="1"/>
  <c r="K3187" i="1" a="1"/>
  <c r="K3187" i="1"/>
  <c r="K3188" i="1" a="1"/>
  <c r="K3188" i="1"/>
  <c r="K6467" i="1" a="1"/>
  <c r="K6467" i="1"/>
  <c r="K44" i="1" a="1"/>
  <c r="K44" i="1"/>
  <c r="K45" i="1" a="1"/>
  <c r="K45" i="1"/>
  <c r="K46" i="1" a="1"/>
  <c r="K46" i="1"/>
  <c r="K6468" i="1" a="1"/>
  <c r="K6468" i="1"/>
  <c r="K3189" i="1" a="1"/>
  <c r="K3189" i="1"/>
  <c r="K6469" i="1" a="1"/>
  <c r="K6469" i="1"/>
  <c r="K3190" i="1" a="1"/>
  <c r="K3190" i="1"/>
  <c r="K47" i="1" a="1"/>
  <c r="K47" i="1"/>
  <c r="K3191" i="1" a="1"/>
  <c r="K3191" i="1"/>
  <c r="K3192" i="1" a="1"/>
  <c r="K3192" i="1"/>
  <c r="K6470" i="1" a="1"/>
  <c r="K6470" i="1"/>
  <c r="K48" i="1" a="1"/>
  <c r="K48" i="1"/>
  <c r="K49" i="1" a="1"/>
  <c r="K49" i="1"/>
  <c r="K3193" i="1" a="1"/>
  <c r="K3193" i="1"/>
  <c r="K6471" i="1" a="1"/>
  <c r="K6471" i="1"/>
  <c r="K6472" i="1" a="1"/>
  <c r="K6472" i="1"/>
  <c r="K50" i="1" a="1"/>
  <c r="K50" i="1"/>
  <c r="K51" i="1" a="1"/>
  <c r="K51" i="1"/>
  <c r="K52" i="1" a="1"/>
  <c r="K52" i="1"/>
  <c r="K53" i="1" a="1"/>
  <c r="K53" i="1"/>
  <c r="K3194" i="1" a="1"/>
  <c r="K3194" i="1"/>
  <c r="K54" i="1" a="1"/>
  <c r="K54" i="1"/>
  <c r="K55" i="1" a="1"/>
  <c r="K55" i="1"/>
  <c r="K56" i="1" a="1"/>
  <c r="K56" i="1"/>
  <c r="K6473" i="1" a="1"/>
  <c r="K6473" i="1"/>
  <c r="K6474" i="1" a="1"/>
  <c r="K6474" i="1"/>
  <c r="K6475" i="1" a="1"/>
  <c r="K6475" i="1"/>
  <c r="K6476" i="1" a="1"/>
  <c r="K6476" i="1"/>
  <c r="K9679" i="1" a="1"/>
  <c r="K9679" i="1"/>
  <c r="K3195" i="1" a="1"/>
  <c r="K3195" i="1"/>
  <c r="K3196" i="1" a="1"/>
  <c r="K3196" i="1"/>
  <c r="K3197" i="1" a="1"/>
  <c r="K3197" i="1"/>
  <c r="K3198" i="1" a="1"/>
  <c r="K3198" i="1"/>
  <c r="K3199" i="1" a="1"/>
  <c r="K3199" i="1"/>
  <c r="K3200" i="1" a="1"/>
  <c r="K3200" i="1"/>
  <c r="K57" i="1" a="1"/>
  <c r="K57" i="1"/>
  <c r="K9680" i="1" a="1"/>
  <c r="K9680" i="1"/>
  <c r="K6477" i="1" a="1"/>
  <c r="K6477" i="1"/>
  <c r="K6478" i="1" a="1"/>
  <c r="K6478" i="1"/>
  <c r="K3201" i="1" a="1"/>
  <c r="K3201" i="1"/>
  <c r="K6479" i="1" a="1"/>
  <c r="K6479" i="1"/>
  <c r="K6480" i="1" a="1"/>
  <c r="K6480" i="1"/>
  <c r="K3202" i="1" a="1"/>
  <c r="K3202" i="1"/>
  <c r="K6481" i="1" a="1"/>
  <c r="K6481" i="1"/>
  <c r="K6482" i="1" a="1"/>
  <c r="K6482" i="1"/>
  <c r="K58" i="1" a="1"/>
  <c r="K58" i="1"/>
  <c r="K3203" i="1" a="1"/>
  <c r="K3203" i="1"/>
  <c r="K59" i="1" a="1"/>
  <c r="K59" i="1"/>
  <c r="K60" i="1" a="1"/>
  <c r="K60" i="1"/>
  <c r="K61" i="1" a="1"/>
  <c r="K61" i="1"/>
  <c r="K6483" i="1" a="1"/>
  <c r="K6483" i="1"/>
  <c r="K6484" i="1" a="1"/>
  <c r="K6484" i="1"/>
  <c r="K62" i="1" a="1"/>
  <c r="K62" i="1"/>
  <c r="K63" i="1" a="1"/>
  <c r="K63" i="1"/>
  <c r="K6485" i="1" a="1"/>
  <c r="K6485" i="1"/>
  <c r="K3204" i="1" a="1"/>
  <c r="K3204" i="1"/>
  <c r="K64" i="1" a="1"/>
  <c r="K64" i="1"/>
  <c r="K3205" i="1" a="1"/>
  <c r="K3205" i="1"/>
  <c r="K3206" i="1" a="1"/>
  <c r="K3206" i="1"/>
  <c r="K65" i="1" a="1"/>
  <c r="K65" i="1"/>
  <c r="K6486" i="1" a="1"/>
  <c r="K6486" i="1"/>
  <c r="K6487" i="1" a="1"/>
  <c r="K6487" i="1"/>
  <c r="K66" i="1" a="1"/>
  <c r="K66" i="1"/>
  <c r="K67" i="1" a="1"/>
  <c r="K67" i="1"/>
  <c r="K6488" i="1" a="1"/>
  <c r="K6488" i="1"/>
  <c r="K68" i="1" a="1"/>
  <c r="K68" i="1"/>
  <c r="K69" i="1" a="1"/>
  <c r="K69" i="1"/>
  <c r="K6489" i="1" a="1"/>
  <c r="K6489" i="1"/>
  <c r="K3207" i="1" a="1"/>
  <c r="K3207" i="1"/>
  <c r="K3208" i="1" a="1"/>
  <c r="K3208" i="1"/>
  <c r="K6490" i="1" a="1"/>
  <c r="K6490" i="1"/>
  <c r="K70" i="1" a="1"/>
  <c r="K70" i="1"/>
  <c r="K3209" i="1" a="1"/>
  <c r="K3209" i="1"/>
  <c r="K6491" i="1" a="1"/>
  <c r="K6491" i="1"/>
  <c r="K3210" i="1" a="1"/>
  <c r="K3210" i="1"/>
  <c r="K3211" i="1" a="1"/>
  <c r="K3211" i="1"/>
  <c r="K71" i="1" a="1"/>
  <c r="K71" i="1"/>
  <c r="K3212" i="1" a="1"/>
  <c r="K3212" i="1"/>
  <c r="K6492" i="1" a="1"/>
  <c r="K6492" i="1"/>
  <c r="K3213" i="1" a="1"/>
  <c r="K3213" i="1"/>
  <c r="K72" i="1" a="1"/>
  <c r="K72" i="1"/>
  <c r="K3214" i="1" a="1"/>
  <c r="K3214" i="1"/>
  <c r="K3215" i="1" a="1"/>
  <c r="K3215" i="1"/>
  <c r="K3216" i="1" a="1"/>
  <c r="K3216" i="1"/>
  <c r="K6493" i="1" a="1"/>
  <c r="K6493" i="1"/>
  <c r="K3217" i="1" a="1"/>
  <c r="K3217" i="1"/>
  <c r="K3218" i="1" a="1"/>
  <c r="K3218" i="1"/>
  <c r="K3219" i="1" a="1"/>
  <c r="K3219" i="1"/>
  <c r="K6494" i="1" a="1"/>
  <c r="K6494" i="1"/>
  <c r="K3220" i="1" a="1"/>
  <c r="K3220" i="1"/>
  <c r="K3221" i="1" a="1"/>
  <c r="K3221" i="1"/>
  <c r="K73" i="1" a="1"/>
  <c r="K73" i="1"/>
  <c r="K6495" i="1" a="1"/>
  <c r="K6495" i="1"/>
  <c r="K74" i="1" a="1"/>
  <c r="K74" i="1"/>
  <c r="K75" i="1" a="1"/>
  <c r="K75" i="1"/>
  <c r="K3222" i="1" a="1"/>
  <c r="K3222" i="1"/>
  <c r="K6496" i="1" a="1"/>
  <c r="K6496" i="1"/>
  <c r="K6497" i="1" a="1"/>
  <c r="K6497" i="1"/>
  <c r="K6498" i="1" a="1"/>
  <c r="K6498" i="1"/>
  <c r="K6499" i="1" a="1"/>
  <c r="K6499" i="1"/>
  <c r="K6500" i="1" a="1"/>
  <c r="K6500" i="1"/>
  <c r="K6501" i="1" a="1"/>
  <c r="K6501" i="1"/>
  <c r="K76" i="1" a="1"/>
  <c r="K76" i="1"/>
  <c r="K3223" i="1" a="1"/>
  <c r="K3223" i="1"/>
  <c r="K77" i="1" a="1"/>
  <c r="K77" i="1"/>
  <c r="K6502" i="1" a="1"/>
  <c r="K6502" i="1"/>
  <c r="K78" i="1" a="1"/>
  <c r="K78" i="1"/>
  <c r="K6503" i="1" a="1"/>
  <c r="K6503" i="1"/>
  <c r="K3224" i="1" a="1"/>
  <c r="K3224" i="1"/>
  <c r="K79" i="1" a="1"/>
  <c r="K79" i="1"/>
  <c r="K80" i="1" a="1"/>
  <c r="K80" i="1"/>
  <c r="K6504" i="1" a="1"/>
  <c r="K6504" i="1"/>
  <c r="K3225" i="1" a="1"/>
  <c r="K3225" i="1"/>
  <c r="K6505" i="1" a="1"/>
  <c r="K6505" i="1"/>
  <c r="K81" i="1" a="1"/>
  <c r="K81" i="1"/>
  <c r="K82" i="1" a="1"/>
  <c r="K82" i="1"/>
  <c r="K83" i="1" a="1"/>
  <c r="K83" i="1"/>
  <c r="K3226" i="1" a="1"/>
  <c r="K3226" i="1"/>
  <c r="K6506" i="1" a="1"/>
  <c r="K6506" i="1"/>
  <c r="K9681" i="1" a="1"/>
  <c r="K9681" i="1"/>
  <c r="K3227" i="1" a="1"/>
  <c r="K3227" i="1"/>
  <c r="K84" i="1" a="1"/>
  <c r="K84" i="1"/>
  <c r="K3228" i="1" a="1"/>
  <c r="K3228" i="1"/>
  <c r="K6507" i="1" a="1"/>
  <c r="K6507" i="1"/>
  <c r="K3229" i="1" a="1"/>
  <c r="K3229" i="1"/>
  <c r="K3230" i="1" a="1"/>
  <c r="K3230" i="1"/>
  <c r="K3231" i="1" a="1"/>
  <c r="K3231" i="1"/>
  <c r="K6508" i="1" a="1"/>
  <c r="K6508" i="1"/>
  <c r="K6509" i="1" a="1"/>
  <c r="K6509" i="1"/>
  <c r="K3232" i="1" a="1"/>
  <c r="K3232" i="1"/>
  <c r="K6510" i="1" a="1"/>
  <c r="K6510" i="1"/>
  <c r="K85" i="1" a="1"/>
  <c r="K85" i="1"/>
  <c r="K6511" i="1" a="1"/>
  <c r="K6511" i="1"/>
  <c r="K86" i="1" a="1"/>
  <c r="K86" i="1"/>
  <c r="K87" i="1" a="1"/>
  <c r="K87" i="1"/>
  <c r="K6512" i="1" a="1"/>
  <c r="K6512" i="1"/>
  <c r="K6513" i="1" a="1"/>
  <c r="K6513" i="1"/>
  <c r="K3233" i="1" a="1"/>
  <c r="K3233" i="1"/>
  <c r="K3234" i="1" a="1"/>
  <c r="K3234" i="1"/>
  <c r="K3235" i="1" a="1"/>
  <c r="K3235" i="1"/>
  <c r="K3236" i="1" a="1"/>
  <c r="K3236" i="1"/>
  <c r="K3237" i="1" a="1"/>
  <c r="K3237" i="1"/>
  <c r="K88" i="1" a="1"/>
  <c r="K88" i="1"/>
  <c r="K6514" i="1" a="1"/>
  <c r="K6514" i="1"/>
  <c r="K89" i="1" a="1"/>
  <c r="K89" i="1"/>
  <c r="K3238" i="1" a="1"/>
  <c r="K3238" i="1"/>
  <c r="K3239" i="1" a="1"/>
  <c r="K3239" i="1"/>
  <c r="K6515" i="1" a="1"/>
  <c r="K6515" i="1"/>
  <c r="K90" i="1" a="1"/>
  <c r="K90" i="1"/>
  <c r="K6516" i="1" a="1"/>
  <c r="K6516" i="1"/>
  <c r="K6517" i="1" a="1"/>
  <c r="K6517" i="1"/>
  <c r="K9682" i="1" a="1"/>
  <c r="K9682" i="1"/>
  <c r="K6518" i="1" a="1"/>
  <c r="K6518" i="1"/>
  <c r="K6519" i="1" a="1"/>
  <c r="K6519" i="1"/>
  <c r="K91" i="1" a="1"/>
  <c r="K91" i="1"/>
  <c r="K92" i="1" a="1"/>
  <c r="K92" i="1"/>
  <c r="K6520" i="1" a="1"/>
  <c r="K6520" i="1"/>
  <c r="K6521" i="1" a="1"/>
  <c r="K6521" i="1"/>
  <c r="K6522" i="1" a="1"/>
  <c r="K6522" i="1"/>
  <c r="K6523" i="1" a="1"/>
  <c r="K6523" i="1"/>
  <c r="K6524" i="1" a="1"/>
  <c r="K6524" i="1"/>
  <c r="K93" i="1" a="1"/>
  <c r="K93" i="1"/>
  <c r="K94" i="1" a="1"/>
  <c r="K94" i="1"/>
  <c r="K6525" i="1" a="1"/>
  <c r="K6525" i="1"/>
  <c r="K6526" i="1" a="1"/>
  <c r="K6526" i="1"/>
  <c r="K3240" i="1" a="1"/>
  <c r="K3240" i="1"/>
  <c r="K3241" i="1" a="1"/>
  <c r="K3241" i="1"/>
  <c r="K95" i="1" a="1"/>
  <c r="K95" i="1"/>
  <c r="K3242" i="1" a="1"/>
  <c r="K3242" i="1"/>
  <c r="K6527" i="1" a="1"/>
  <c r="K6527" i="1"/>
  <c r="K6528" i="1" a="1"/>
  <c r="K6528" i="1"/>
  <c r="K6529" i="1" a="1"/>
  <c r="K6529" i="1"/>
  <c r="K96" i="1" a="1"/>
  <c r="K96" i="1"/>
  <c r="K9683" i="1" a="1"/>
  <c r="K9683" i="1"/>
  <c r="K6530" i="1" a="1"/>
  <c r="K6530" i="1"/>
  <c r="K6531" i="1" a="1"/>
  <c r="K6531" i="1"/>
  <c r="K3243" i="1" a="1"/>
  <c r="K3243" i="1"/>
  <c r="K3244" i="1" a="1"/>
  <c r="K3244" i="1"/>
  <c r="K9684" i="1" a="1"/>
  <c r="K9684" i="1"/>
  <c r="K3245" i="1" a="1"/>
  <c r="K3245" i="1"/>
  <c r="K6532" i="1" a="1"/>
  <c r="K6532" i="1"/>
  <c r="K6533" i="1" a="1"/>
  <c r="K6533" i="1"/>
  <c r="K97" i="1" a="1"/>
  <c r="K97" i="1"/>
  <c r="K6534" i="1" a="1"/>
  <c r="K6534" i="1"/>
  <c r="K3246" i="1" a="1"/>
  <c r="K3246" i="1"/>
  <c r="K3247" i="1" a="1"/>
  <c r="K3247" i="1"/>
  <c r="K3248" i="1" a="1"/>
  <c r="K3248" i="1"/>
  <c r="K3249" i="1" a="1"/>
  <c r="K3249" i="1"/>
  <c r="K3250" i="1" a="1"/>
  <c r="K3250" i="1"/>
  <c r="K6535" i="1" a="1"/>
  <c r="K6535" i="1"/>
  <c r="K6536" i="1" a="1"/>
  <c r="K6536" i="1"/>
  <c r="K3251" i="1" a="1"/>
  <c r="K3251" i="1"/>
  <c r="K98" i="1" a="1"/>
  <c r="K98" i="1"/>
  <c r="K9685" i="1" a="1"/>
  <c r="K9685" i="1"/>
  <c r="K3252" i="1" a="1"/>
  <c r="K3252" i="1"/>
  <c r="K99" i="1" a="1"/>
  <c r="K99" i="1"/>
  <c r="K3253" i="1" a="1"/>
  <c r="K3253" i="1"/>
  <c r="K6537" i="1" a="1"/>
  <c r="K6537" i="1"/>
  <c r="K3254" i="1" a="1"/>
  <c r="K3254" i="1"/>
  <c r="K3255" i="1" a="1"/>
  <c r="K3255" i="1"/>
  <c r="K3256" i="1" a="1"/>
  <c r="K3256" i="1"/>
  <c r="K100" i="1" a="1"/>
  <c r="K100" i="1"/>
  <c r="K6538" i="1" a="1"/>
  <c r="K6538" i="1"/>
  <c r="K6539" i="1" a="1"/>
  <c r="K6539" i="1"/>
  <c r="K101" i="1" a="1"/>
  <c r="K101" i="1"/>
  <c r="K102" i="1" a="1"/>
  <c r="K102" i="1"/>
  <c r="K3257" i="1" a="1"/>
  <c r="K3257" i="1"/>
  <c r="K6540" i="1" a="1"/>
  <c r="K6540" i="1"/>
  <c r="K3258" i="1" a="1"/>
  <c r="K3258" i="1"/>
  <c r="K103" i="1" a="1"/>
  <c r="K103" i="1"/>
  <c r="K3259" i="1" a="1"/>
  <c r="K3259" i="1"/>
  <c r="K6541" i="1" a="1"/>
  <c r="K6541" i="1"/>
  <c r="K3260" i="1" a="1"/>
  <c r="K3260" i="1"/>
  <c r="K104" i="1" a="1"/>
  <c r="K104" i="1"/>
  <c r="K6542" i="1" a="1"/>
  <c r="K6542" i="1"/>
  <c r="K6543" i="1" a="1"/>
  <c r="K6543" i="1"/>
  <c r="K6544" i="1" a="1"/>
  <c r="K6544" i="1"/>
  <c r="K3261" i="1" a="1"/>
  <c r="K3261" i="1"/>
  <c r="K105" i="1" a="1"/>
  <c r="K105" i="1"/>
  <c r="K106" i="1" a="1"/>
  <c r="K106" i="1"/>
  <c r="K107" i="1" a="1"/>
  <c r="K107" i="1"/>
  <c r="K108" i="1" a="1"/>
  <c r="K108" i="1"/>
  <c r="K109" i="1" a="1"/>
  <c r="K109" i="1"/>
  <c r="K6545" i="1" a="1"/>
  <c r="K6545" i="1"/>
  <c r="K6546" i="1" a="1"/>
  <c r="K6546" i="1"/>
  <c r="K6547" i="1" a="1"/>
  <c r="K6547" i="1"/>
  <c r="K3262" i="1" a="1"/>
  <c r="K3262" i="1"/>
  <c r="K3263" i="1" a="1"/>
  <c r="K3263" i="1"/>
  <c r="K3264" i="1" a="1"/>
  <c r="K3264" i="1"/>
  <c r="K110" i="1" a="1"/>
  <c r="K110" i="1"/>
  <c r="K111" i="1" a="1"/>
  <c r="K111" i="1"/>
  <c r="K3265" i="1" a="1"/>
  <c r="K3265" i="1"/>
  <c r="K112" i="1" a="1"/>
  <c r="K112" i="1"/>
  <c r="K3266" i="1" a="1"/>
  <c r="K3266" i="1"/>
  <c r="K3267" i="1" a="1"/>
  <c r="K3267" i="1"/>
  <c r="K3268" i="1" a="1"/>
  <c r="K3268" i="1"/>
  <c r="K3269" i="1" a="1"/>
  <c r="K3269" i="1"/>
  <c r="K3270" i="1" a="1"/>
  <c r="K3270" i="1"/>
  <c r="K3271" i="1" a="1"/>
  <c r="K3271" i="1"/>
  <c r="K113" i="1" a="1"/>
  <c r="K113" i="1"/>
  <c r="K3272" i="1" a="1"/>
  <c r="K3272" i="1"/>
  <c r="K3273" i="1" a="1"/>
  <c r="K3273" i="1"/>
  <c r="K3274" i="1" a="1"/>
  <c r="K3274" i="1"/>
  <c r="K3275" i="1" a="1"/>
  <c r="K3275" i="1"/>
  <c r="K6548" i="1" a="1"/>
  <c r="K6548" i="1"/>
  <c r="K9686" i="1" a="1"/>
  <c r="K9686" i="1"/>
  <c r="K3276" i="1" a="1"/>
  <c r="K3276" i="1"/>
  <c r="K3277" i="1" a="1"/>
  <c r="K3277" i="1"/>
  <c r="K6549" i="1" a="1"/>
  <c r="K6549" i="1"/>
  <c r="K6550" i="1" a="1"/>
  <c r="K6550" i="1"/>
  <c r="K6551" i="1" a="1"/>
  <c r="K6551" i="1"/>
  <c r="K114" i="1" a="1"/>
  <c r="K114" i="1"/>
  <c r="K3278" i="1" a="1"/>
  <c r="K3278" i="1"/>
  <c r="K3279" i="1" a="1"/>
  <c r="K3279" i="1"/>
  <c r="K115" i="1" a="1"/>
  <c r="K115" i="1"/>
  <c r="K3280" i="1" a="1"/>
  <c r="K3280" i="1"/>
  <c r="K3281" i="1" a="1"/>
  <c r="K3281" i="1"/>
  <c r="K6552" i="1" a="1"/>
  <c r="K6552" i="1"/>
  <c r="K6553" i="1" a="1"/>
  <c r="K6553" i="1"/>
  <c r="K6554" i="1" a="1"/>
  <c r="K6554" i="1"/>
  <c r="K9687" i="1" a="1"/>
  <c r="K9687" i="1"/>
  <c r="K3282" i="1" a="1"/>
  <c r="K3282" i="1"/>
  <c r="K116" i="1" a="1"/>
  <c r="K116" i="1"/>
  <c r="K3283" i="1" a="1"/>
  <c r="K3283" i="1"/>
  <c r="K117" i="1" a="1"/>
  <c r="K117" i="1"/>
  <c r="K118" i="1" a="1"/>
  <c r="K118" i="1"/>
  <c r="K119" i="1" a="1"/>
  <c r="K119" i="1"/>
  <c r="K120" i="1" a="1"/>
  <c r="K120" i="1"/>
  <c r="K121" i="1" a="1"/>
  <c r="K121" i="1"/>
  <c r="K3284" i="1" a="1"/>
  <c r="K3284" i="1"/>
  <c r="K6555" i="1" a="1"/>
  <c r="K6555" i="1"/>
  <c r="K6556" i="1" a="1"/>
  <c r="K6556" i="1"/>
  <c r="K9688" i="1" a="1"/>
  <c r="K9688" i="1"/>
  <c r="K122" i="1" a="1"/>
  <c r="K122" i="1"/>
  <c r="K3285" i="1" a="1"/>
  <c r="K3285" i="1"/>
  <c r="K6557" i="1" a="1"/>
  <c r="K6557" i="1"/>
  <c r="K9689" i="1" a="1"/>
  <c r="K9689" i="1"/>
  <c r="K123" i="1" a="1"/>
  <c r="K123" i="1"/>
  <c r="K6558" i="1" a="1"/>
  <c r="K6558" i="1"/>
  <c r="K6559" i="1" a="1"/>
  <c r="K6559" i="1"/>
  <c r="K3286" i="1" a="1"/>
  <c r="K3286" i="1"/>
  <c r="K6560" i="1" a="1"/>
  <c r="K6560" i="1"/>
  <c r="K6561" i="1" a="1"/>
  <c r="K6561" i="1"/>
  <c r="K9690" i="1" a="1"/>
  <c r="K9690" i="1"/>
  <c r="K3287" i="1" a="1"/>
  <c r="K3287" i="1"/>
  <c r="K3288" i="1" a="1"/>
  <c r="K3288" i="1"/>
  <c r="K124" i="1" a="1"/>
  <c r="K124" i="1"/>
  <c r="K125" i="1" a="1"/>
  <c r="K125" i="1"/>
  <c r="K3289" i="1" a="1"/>
  <c r="K3289" i="1"/>
  <c r="K126" i="1" a="1"/>
  <c r="K126" i="1"/>
  <c r="K9691" i="1" a="1"/>
  <c r="K9691" i="1"/>
  <c r="K127" i="1" a="1"/>
  <c r="K127" i="1"/>
  <c r="K6562" i="1" a="1"/>
  <c r="K6562" i="1"/>
  <c r="K128" i="1" a="1"/>
  <c r="K128" i="1"/>
  <c r="K3290" i="1" a="1"/>
  <c r="K3290" i="1"/>
  <c r="K6563" i="1" a="1"/>
  <c r="K6563" i="1"/>
  <c r="K3291" i="1" a="1"/>
  <c r="K3291" i="1"/>
  <c r="K3292" i="1" a="1"/>
  <c r="K3292" i="1"/>
  <c r="K3293" i="1" a="1"/>
  <c r="K3293" i="1"/>
  <c r="K6564" i="1" a="1"/>
  <c r="K6564" i="1"/>
  <c r="K3294" i="1" a="1"/>
  <c r="K3294" i="1"/>
  <c r="K6565" i="1" a="1"/>
  <c r="K6565" i="1"/>
  <c r="K129" i="1" a="1"/>
  <c r="K129" i="1"/>
  <c r="K3295" i="1" a="1"/>
  <c r="K3295" i="1"/>
  <c r="K6566" i="1" a="1"/>
  <c r="K6566" i="1"/>
  <c r="K6567" i="1" a="1"/>
  <c r="K6567" i="1"/>
  <c r="K3296" i="1" a="1"/>
  <c r="K3296" i="1"/>
  <c r="K130" i="1" a="1"/>
  <c r="K130" i="1"/>
  <c r="K6568" i="1" a="1"/>
  <c r="K6568" i="1"/>
  <c r="K3297" i="1" a="1"/>
  <c r="K3297" i="1"/>
  <c r="K3298" i="1" a="1"/>
  <c r="K3298" i="1"/>
  <c r="K3299" i="1" a="1"/>
  <c r="K3299" i="1"/>
  <c r="K131" i="1" a="1"/>
  <c r="K131" i="1"/>
  <c r="K132" i="1" a="1"/>
  <c r="K132" i="1"/>
  <c r="K3300" i="1" a="1"/>
  <c r="K3300" i="1"/>
  <c r="K3301" i="1" a="1"/>
  <c r="K3301" i="1"/>
  <c r="K6569" i="1" a="1"/>
  <c r="K6569" i="1"/>
  <c r="K6570" i="1" a="1"/>
  <c r="K6570" i="1"/>
  <c r="K6571" i="1" a="1"/>
  <c r="K6571" i="1"/>
  <c r="K6572" i="1" a="1"/>
  <c r="K6572" i="1"/>
  <c r="K3302" i="1" a="1"/>
  <c r="K3302" i="1"/>
  <c r="K3303" i="1" a="1"/>
  <c r="K3303" i="1"/>
  <c r="K133" i="1" a="1"/>
  <c r="K133" i="1"/>
  <c r="K3304" i="1" a="1"/>
  <c r="K3304" i="1"/>
  <c r="K134" i="1" a="1"/>
  <c r="K134" i="1"/>
  <c r="K6573" i="1" a="1"/>
  <c r="K6573" i="1"/>
  <c r="K135" i="1" a="1"/>
  <c r="K135" i="1"/>
  <c r="K6574" i="1" a="1"/>
  <c r="K6574" i="1"/>
  <c r="K6575" i="1" a="1"/>
  <c r="K6575" i="1"/>
  <c r="K6576" i="1" a="1"/>
  <c r="K6576" i="1"/>
  <c r="K136" i="1" a="1"/>
  <c r="K136" i="1"/>
  <c r="K137" i="1" a="1"/>
  <c r="K137" i="1"/>
  <c r="K3305" i="1" a="1"/>
  <c r="K3305" i="1"/>
  <c r="K9692" i="1" a="1"/>
  <c r="K9692" i="1"/>
  <c r="K138" i="1" a="1"/>
  <c r="K138" i="1"/>
  <c r="K139" i="1" a="1"/>
  <c r="K139" i="1"/>
  <c r="K6577" i="1" a="1"/>
  <c r="K6577" i="1"/>
  <c r="K3306" i="1" a="1"/>
  <c r="K3306" i="1"/>
  <c r="K9693" i="1" a="1"/>
  <c r="K9693" i="1"/>
  <c r="K3307" i="1" a="1"/>
  <c r="K3307" i="1"/>
  <c r="K140" i="1" a="1"/>
  <c r="K140" i="1"/>
  <c r="K141" i="1" a="1"/>
  <c r="K141" i="1"/>
  <c r="K142" i="1" a="1"/>
  <c r="K142" i="1"/>
  <c r="K3308" i="1" a="1"/>
  <c r="K3308" i="1"/>
  <c r="K143" i="1" a="1"/>
  <c r="K143" i="1"/>
  <c r="K3309" i="1" a="1"/>
  <c r="K3309" i="1"/>
  <c r="K6578" i="1" a="1"/>
  <c r="K6578" i="1"/>
  <c r="K6579" i="1" a="1"/>
  <c r="K6579" i="1"/>
  <c r="K144" i="1" a="1"/>
  <c r="K144" i="1"/>
  <c r="K3310" i="1" a="1"/>
  <c r="K3310" i="1"/>
  <c r="K145" i="1" a="1"/>
  <c r="K145" i="1"/>
  <c r="K146" i="1" a="1"/>
  <c r="K146" i="1"/>
  <c r="K3311" i="1" a="1"/>
  <c r="K3311" i="1"/>
  <c r="K147" i="1" a="1"/>
  <c r="K147" i="1"/>
  <c r="K9694" i="1" a="1"/>
  <c r="K9694" i="1"/>
  <c r="K3312" i="1" a="1"/>
  <c r="K3312" i="1"/>
  <c r="K148" i="1" a="1"/>
  <c r="K148" i="1"/>
  <c r="K6580" i="1" a="1"/>
  <c r="K6580" i="1"/>
  <c r="K6581" i="1" a="1"/>
  <c r="K6581" i="1"/>
  <c r="K149" i="1" a="1"/>
  <c r="K149" i="1"/>
  <c r="K150" i="1" a="1"/>
  <c r="K150" i="1"/>
  <c r="K3313" i="1" a="1"/>
  <c r="K3313" i="1"/>
  <c r="K6582" i="1" a="1"/>
  <c r="K6582" i="1"/>
  <c r="K151" i="1" a="1"/>
  <c r="K151" i="1"/>
  <c r="K6583" i="1" a="1"/>
  <c r="K6583" i="1"/>
  <c r="K3314" i="1" a="1"/>
  <c r="K3314" i="1"/>
  <c r="K6584" i="1" a="1"/>
  <c r="K6584" i="1"/>
  <c r="K3315" i="1" a="1"/>
  <c r="K3315" i="1"/>
  <c r="K6585" i="1" a="1"/>
  <c r="K6585" i="1"/>
  <c r="K152" i="1" a="1"/>
  <c r="K152" i="1"/>
  <c r="K153" i="1" a="1"/>
  <c r="K153" i="1"/>
  <c r="K154" i="1" a="1"/>
  <c r="K154" i="1"/>
  <c r="K3316" i="1" a="1"/>
  <c r="K3316" i="1"/>
  <c r="K6586" i="1" a="1"/>
  <c r="K6586" i="1"/>
  <c r="K3317" i="1" a="1"/>
  <c r="K3317" i="1"/>
  <c r="K6587" i="1" a="1"/>
  <c r="K6587" i="1"/>
  <c r="K3318" i="1" a="1"/>
  <c r="K3318" i="1"/>
  <c r="K6588" i="1" a="1"/>
  <c r="K6588" i="1"/>
  <c r="K155" i="1" a="1"/>
  <c r="K155" i="1"/>
  <c r="K6589" i="1" a="1"/>
  <c r="K6589" i="1"/>
  <c r="K6590" i="1" a="1"/>
  <c r="K6590" i="1"/>
  <c r="K6591" i="1" a="1"/>
  <c r="K6591" i="1"/>
  <c r="K6592" i="1" a="1"/>
  <c r="K6592" i="1"/>
  <c r="K9695" i="1" a="1"/>
  <c r="K9695" i="1"/>
  <c r="K6593" i="1" a="1"/>
  <c r="K6593" i="1"/>
  <c r="K156" i="1" a="1"/>
  <c r="K156" i="1"/>
  <c r="K6594" i="1" a="1"/>
  <c r="K6594" i="1"/>
  <c r="K6595" i="1" a="1"/>
  <c r="K6595" i="1"/>
  <c r="K157" i="1" a="1"/>
  <c r="K157" i="1"/>
  <c r="K6596" i="1" a="1"/>
  <c r="K6596" i="1"/>
  <c r="K6597" i="1" a="1"/>
  <c r="K6597" i="1"/>
  <c r="K158" i="1" a="1"/>
  <c r="K158" i="1"/>
  <c r="K159" i="1" a="1"/>
  <c r="K159" i="1"/>
  <c r="K3319" i="1" a="1"/>
  <c r="K3319" i="1"/>
  <c r="K6598" i="1" a="1"/>
  <c r="K6598" i="1"/>
  <c r="K160" i="1" a="1"/>
  <c r="K160" i="1"/>
  <c r="K161" i="1" a="1"/>
  <c r="K161" i="1"/>
  <c r="K162" i="1" a="1"/>
  <c r="K162" i="1"/>
  <c r="K163" i="1" a="1"/>
  <c r="K163" i="1"/>
  <c r="K6599" i="1" a="1"/>
  <c r="K6599" i="1"/>
  <c r="K3320" i="1" a="1"/>
  <c r="K3320" i="1"/>
  <c r="K164" i="1" a="1"/>
  <c r="K164" i="1"/>
  <c r="K165" i="1" a="1"/>
  <c r="K165" i="1"/>
  <c r="K166" i="1" a="1"/>
  <c r="K166" i="1"/>
  <c r="K6600" i="1" a="1"/>
  <c r="K6600" i="1"/>
  <c r="K6601" i="1" a="1"/>
  <c r="K6601" i="1"/>
  <c r="K167" i="1" a="1"/>
  <c r="K167" i="1"/>
  <c r="K3321" i="1" a="1"/>
  <c r="K3321" i="1"/>
  <c r="K6602" i="1" a="1"/>
  <c r="K6602" i="1"/>
  <c r="K6603" i="1" a="1"/>
  <c r="K6603" i="1"/>
  <c r="K168" i="1" a="1"/>
  <c r="K168" i="1"/>
  <c r="K6604" i="1" a="1"/>
  <c r="K6604" i="1"/>
  <c r="K6605" i="1" a="1"/>
  <c r="K6605" i="1"/>
  <c r="K6606" i="1" a="1"/>
  <c r="K6606" i="1"/>
  <c r="K6607" i="1" a="1"/>
  <c r="K6607" i="1"/>
  <c r="K6608" i="1" a="1"/>
  <c r="K6608" i="1"/>
  <c r="K6609" i="1" a="1"/>
  <c r="K6609" i="1"/>
  <c r="K169" i="1" a="1"/>
  <c r="K169" i="1"/>
  <c r="K6610" i="1" a="1"/>
  <c r="K6610" i="1"/>
  <c r="K170" i="1" a="1"/>
  <c r="K170" i="1"/>
  <c r="K6611" i="1" a="1"/>
  <c r="K6611" i="1"/>
  <c r="K3322" i="1" a="1"/>
  <c r="K3322" i="1"/>
  <c r="K171" i="1" a="1"/>
  <c r="K171" i="1"/>
  <c r="K172" i="1" a="1"/>
  <c r="K172" i="1"/>
  <c r="K173" i="1" a="1"/>
  <c r="K173" i="1"/>
  <c r="K3323" i="1" a="1"/>
  <c r="K3323" i="1"/>
  <c r="K174" i="1" a="1"/>
  <c r="K174" i="1"/>
  <c r="K3324" i="1" a="1"/>
  <c r="K3324" i="1"/>
  <c r="K175" i="1" a="1"/>
  <c r="K175" i="1"/>
  <c r="K176" i="1" a="1"/>
  <c r="K176" i="1"/>
  <c r="K3325" i="1" a="1"/>
  <c r="K3325" i="1"/>
  <c r="K3326" i="1" a="1"/>
  <c r="K3326" i="1"/>
  <c r="K6612" i="1" a="1"/>
  <c r="K6612" i="1"/>
  <c r="K3327" i="1" a="1"/>
  <c r="K3327" i="1"/>
  <c r="K3328" i="1" a="1"/>
  <c r="K3328" i="1"/>
  <c r="K177" i="1" a="1"/>
  <c r="K177" i="1"/>
  <c r="K178" i="1" a="1"/>
  <c r="K178" i="1"/>
  <c r="K6613" i="1" a="1"/>
  <c r="K6613" i="1"/>
  <c r="K179" i="1" a="1"/>
  <c r="K179" i="1"/>
  <c r="K180" i="1" a="1"/>
  <c r="K180" i="1"/>
  <c r="K3329" i="1" a="1"/>
  <c r="K3329" i="1"/>
  <c r="K181" i="1" a="1"/>
  <c r="K181" i="1"/>
  <c r="K3330" i="1" a="1"/>
  <c r="K3330" i="1"/>
  <c r="K6614" i="1" a="1"/>
  <c r="K6614" i="1"/>
  <c r="K3331" i="1" a="1"/>
  <c r="K3331" i="1"/>
  <c r="K182" i="1" a="1"/>
  <c r="K182" i="1"/>
  <c r="K183" i="1" a="1"/>
  <c r="K183" i="1"/>
  <c r="K3332" i="1" a="1"/>
  <c r="K3332" i="1"/>
  <c r="K184" i="1" a="1"/>
  <c r="K184" i="1"/>
  <c r="K185" i="1" a="1"/>
  <c r="K185" i="1"/>
  <c r="K186" i="1" a="1"/>
  <c r="K186" i="1"/>
  <c r="K6615" i="1" a="1"/>
  <c r="K6615" i="1"/>
  <c r="K3333" i="1" a="1"/>
  <c r="K3333" i="1"/>
  <c r="K3334" i="1" a="1"/>
  <c r="K3334" i="1"/>
  <c r="K3335" i="1" a="1"/>
  <c r="K3335" i="1"/>
  <c r="K3336" i="1" a="1"/>
  <c r="K3336" i="1"/>
  <c r="K9696" i="1" a="1"/>
  <c r="K9696" i="1"/>
  <c r="K3337" i="1" a="1"/>
  <c r="K3337" i="1"/>
  <c r="K3338" i="1" a="1"/>
  <c r="K3338" i="1"/>
  <c r="K187" i="1" a="1"/>
  <c r="K187" i="1"/>
  <c r="K188" i="1" a="1"/>
  <c r="K188" i="1"/>
  <c r="K189" i="1" a="1"/>
  <c r="K189" i="1"/>
  <c r="K3339" i="1" a="1"/>
  <c r="K3339" i="1"/>
  <c r="K6616" i="1" a="1"/>
  <c r="K6616" i="1"/>
  <c r="K190" i="1" a="1"/>
  <c r="K190" i="1"/>
  <c r="K191" i="1" a="1"/>
  <c r="K191" i="1"/>
  <c r="K192" i="1" a="1"/>
  <c r="K192" i="1"/>
  <c r="K193" i="1" a="1"/>
  <c r="K193" i="1"/>
  <c r="K3340" i="1" a="1"/>
  <c r="K3340" i="1"/>
  <c r="K6617" i="1" a="1"/>
  <c r="K6617" i="1"/>
  <c r="K6618" i="1" a="1"/>
  <c r="K6618" i="1"/>
  <c r="K194" i="1" a="1"/>
  <c r="K194" i="1"/>
  <c r="K195" i="1" a="1"/>
  <c r="K195" i="1"/>
  <c r="K6619" i="1" a="1"/>
  <c r="K6619" i="1"/>
  <c r="K6620" i="1" a="1"/>
  <c r="K6620" i="1"/>
  <c r="K6621" i="1" a="1"/>
  <c r="K6621" i="1"/>
  <c r="K196" i="1" a="1"/>
  <c r="K196" i="1"/>
  <c r="K6622" i="1" a="1"/>
  <c r="K6622" i="1"/>
  <c r="K6623" i="1" a="1"/>
  <c r="K6623" i="1"/>
  <c r="K6624" i="1" a="1"/>
  <c r="K6624" i="1"/>
  <c r="K3341" i="1" a="1"/>
  <c r="K3341" i="1"/>
  <c r="K6625" i="1" a="1"/>
  <c r="K6625" i="1"/>
  <c r="K3342" i="1" a="1"/>
  <c r="K3342" i="1"/>
  <c r="K197" i="1" a="1"/>
  <c r="K197" i="1"/>
  <c r="K198" i="1" a="1"/>
  <c r="K198" i="1"/>
  <c r="K3343" i="1" a="1"/>
  <c r="K3343" i="1"/>
  <c r="K6626" i="1" a="1"/>
  <c r="K6626" i="1"/>
  <c r="K199" i="1" a="1"/>
  <c r="K199" i="1"/>
  <c r="K6627" i="1" a="1"/>
  <c r="K6627" i="1"/>
  <c r="K6628" i="1" a="1"/>
  <c r="K6628" i="1"/>
  <c r="K6629" i="1" a="1"/>
  <c r="K6629" i="1"/>
  <c r="K6630" i="1" a="1"/>
  <c r="K6630" i="1"/>
  <c r="K200" i="1" a="1"/>
  <c r="K200" i="1"/>
  <c r="K6631" i="1" a="1"/>
  <c r="K6631" i="1"/>
  <c r="K201" i="1" a="1"/>
  <c r="K201" i="1"/>
  <c r="K3344" i="1" a="1"/>
  <c r="K3344" i="1"/>
  <c r="K202" i="1" a="1"/>
  <c r="K202" i="1"/>
  <c r="K203" i="1" a="1"/>
  <c r="K203" i="1"/>
  <c r="K204" i="1" a="1"/>
  <c r="K204" i="1"/>
  <c r="K3345" i="1" a="1"/>
  <c r="K3345" i="1"/>
  <c r="K205" i="1" a="1"/>
  <c r="K205" i="1"/>
  <c r="K6632" i="1" a="1"/>
  <c r="K6632" i="1"/>
  <c r="K206" i="1" a="1"/>
  <c r="K206" i="1"/>
  <c r="K207" i="1" a="1"/>
  <c r="K207" i="1"/>
  <c r="K3346" i="1" a="1"/>
  <c r="K3346" i="1"/>
  <c r="K6633" i="1" a="1"/>
  <c r="K6633" i="1"/>
  <c r="K6634" i="1" a="1"/>
  <c r="K6634" i="1"/>
  <c r="K6635" i="1" a="1"/>
  <c r="K6635" i="1"/>
  <c r="K208" i="1" a="1"/>
  <c r="K208" i="1"/>
  <c r="K3347" i="1" a="1"/>
  <c r="K3347" i="1"/>
  <c r="K3348" i="1" a="1"/>
  <c r="K3348" i="1"/>
  <c r="K3349" i="1" a="1"/>
  <c r="K3349" i="1"/>
  <c r="K6636" i="1" a="1"/>
  <c r="K6636" i="1"/>
  <c r="K6637" i="1" a="1"/>
  <c r="K6637" i="1"/>
  <c r="K3350" i="1" a="1"/>
  <c r="K3350" i="1"/>
  <c r="K3351" i="1" a="1"/>
  <c r="K3351" i="1"/>
  <c r="K6638" i="1" a="1"/>
  <c r="K6638" i="1"/>
  <c r="K3352" i="1" a="1"/>
  <c r="K3352" i="1"/>
  <c r="K3353" i="1" a="1"/>
  <c r="K3353" i="1"/>
  <c r="K3354" i="1" a="1"/>
  <c r="K3354" i="1"/>
  <c r="K209" i="1" a="1"/>
  <c r="K209" i="1"/>
  <c r="K3355" i="1" a="1"/>
  <c r="K3355" i="1"/>
  <c r="K3356" i="1" a="1"/>
  <c r="K3356" i="1"/>
  <c r="K210" i="1" a="1"/>
  <c r="K210" i="1"/>
  <c r="K211" i="1" a="1"/>
  <c r="K211" i="1"/>
  <c r="K212" i="1" a="1"/>
  <c r="K212" i="1"/>
  <c r="K6639" i="1" a="1"/>
  <c r="K6639" i="1"/>
  <c r="K3357" i="1" a="1"/>
  <c r="K3357" i="1"/>
  <c r="K3358" i="1" a="1"/>
  <c r="K3358" i="1"/>
  <c r="K6640" i="1" a="1"/>
  <c r="K6640" i="1"/>
  <c r="K3359" i="1" a="1"/>
  <c r="K3359" i="1"/>
  <c r="K6641" i="1" a="1"/>
  <c r="K6641" i="1"/>
  <c r="K3360" i="1" a="1"/>
  <c r="K3360" i="1"/>
  <c r="K3361" i="1" a="1"/>
  <c r="K3361" i="1"/>
  <c r="K3362" i="1" a="1"/>
  <c r="K3362" i="1"/>
  <c r="K3363" i="1" a="1"/>
  <c r="K3363" i="1"/>
  <c r="K6642" i="1" a="1"/>
  <c r="K6642" i="1"/>
  <c r="K213" i="1" a="1"/>
  <c r="K213" i="1"/>
  <c r="K214" i="1" a="1"/>
  <c r="K214" i="1"/>
  <c r="K6643" i="1" a="1"/>
  <c r="K6643" i="1"/>
  <c r="K6644" i="1" a="1"/>
  <c r="K6644" i="1"/>
  <c r="K3364" i="1" a="1"/>
  <c r="K3364" i="1"/>
  <c r="K3365" i="1" a="1"/>
  <c r="K3365" i="1"/>
  <c r="K6645" i="1" a="1"/>
  <c r="K6645" i="1"/>
  <c r="K6646" i="1" a="1"/>
  <c r="K6646" i="1"/>
  <c r="K3366" i="1" a="1"/>
  <c r="K3366" i="1"/>
  <c r="K3367" i="1" a="1"/>
  <c r="K3367" i="1"/>
  <c r="K3368" i="1" a="1"/>
  <c r="K3368" i="1"/>
  <c r="K215" i="1" a="1"/>
  <c r="K215" i="1"/>
  <c r="K216" i="1" a="1"/>
  <c r="K216" i="1"/>
  <c r="K6647" i="1" a="1"/>
  <c r="K6647" i="1"/>
  <c r="K217" i="1" a="1"/>
  <c r="K217" i="1"/>
  <c r="K6648" i="1" a="1"/>
  <c r="K6648" i="1"/>
  <c r="K218" i="1" a="1"/>
  <c r="K218" i="1"/>
  <c r="K6649" i="1" a="1"/>
  <c r="K6649" i="1"/>
  <c r="K219" i="1" a="1"/>
  <c r="K219" i="1"/>
  <c r="K220" i="1" a="1"/>
  <c r="K220" i="1"/>
  <c r="K221" i="1" a="1"/>
  <c r="K221" i="1"/>
  <c r="K3369" i="1" a="1"/>
  <c r="K3369" i="1"/>
  <c r="K3370" i="1" a="1"/>
  <c r="K3370" i="1"/>
  <c r="K222" i="1" a="1"/>
  <c r="K222" i="1"/>
  <c r="K223" i="1" a="1"/>
  <c r="K223" i="1"/>
  <c r="K6650" i="1" a="1"/>
  <c r="K6650" i="1"/>
  <c r="K3371" i="1" a="1"/>
  <c r="K3371" i="1"/>
  <c r="K3372" i="1" a="1"/>
  <c r="K3372" i="1"/>
  <c r="K224" i="1" a="1"/>
  <c r="K224" i="1"/>
  <c r="K225" i="1" a="1"/>
  <c r="K225" i="1"/>
  <c r="K3373" i="1" a="1"/>
  <c r="K3373" i="1"/>
  <c r="K9697" i="1" a="1"/>
  <c r="K9697" i="1"/>
  <c r="K226" i="1" a="1"/>
  <c r="K226" i="1"/>
  <c r="K3374" i="1" a="1"/>
  <c r="K3374" i="1"/>
  <c r="K227" i="1" a="1"/>
  <c r="K227" i="1"/>
  <c r="K6651" i="1" a="1"/>
  <c r="K6651" i="1"/>
  <c r="K6652" i="1" a="1"/>
  <c r="K6652" i="1"/>
  <c r="K228" i="1" a="1"/>
  <c r="K228" i="1"/>
  <c r="K229" i="1" a="1"/>
  <c r="K229" i="1"/>
  <c r="K230" i="1" a="1"/>
  <c r="K230" i="1"/>
  <c r="K231" i="1" a="1"/>
  <c r="K231" i="1"/>
  <c r="K3375" i="1" a="1"/>
  <c r="K3375" i="1"/>
  <c r="K6653" i="1" a="1"/>
  <c r="K6653" i="1"/>
  <c r="K6654" i="1" a="1"/>
  <c r="K6654" i="1"/>
  <c r="K3376" i="1" a="1"/>
  <c r="K3376" i="1"/>
  <c r="K6655" i="1" a="1"/>
  <c r="K6655" i="1"/>
  <c r="K232" i="1" a="1"/>
  <c r="K232" i="1"/>
  <c r="K233" i="1" a="1"/>
  <c r="K233" i="1"/>
  <c r="K6656" i="1" a="1"/>
  <c r="K6656" i="1"/>
  <c r="K6657" i="1" a="1"/>
  <c r="K6657" i="1"/>
  <c r="K6658" i="1" a="1"/>
  <c r="K6658" i="1"/>
  <c r="K234" i="1" a="1"/>
  <c r="K234" i="1"/>
  <c r="K3377" i="1" a="1"/>
  <c r="K3377" i="1"/>
  <c r="K235" i="1" a="1"/>
  <c r="K235" i="1"/>
  <c r="K236" i="1" a="1"/>
  <c r="K236" i="1"/>
  <c r="K3378" i="1" a="1"/>
  <c r="K3378" i="1"/>
  <c r="K237" i="1" a="1"/>
  <c r="K237" i="1"/>
  <c r="K6659" i="1" a="1"/>
  <c r="K6659" i="1"/>
  <c r="K3379" i="1" a="1"/>
  <c r="K3379" i="1"/>
  <c r="K238" i="1" a="1"/>
  <c r="K238" i="1"/>
  <c r="K6660" i="1" a="1"/>
  <c r="K6660" i="1"/>
  <c r="K6661" i="1" a="1"/>
  <c r="K6661" i="1"/>
  <c r="K6662" i="1" a="1"/>
  <c r="K6662" i="1"/>
  <c r="K6663" i="1" a="1"/>
  <c r="K6663" i="1"/>
  <c r="K3380" i="1" a="1"/>
  <c r="K3380" i="1"/>
  <c r="K6664" i="1" a="1"/>
  <c r="K6664" i="1"/>
  <c r="K3381" i="1" a="1"/>
  <c r="K3381" i="1"/>
  <c r="K3382" i="1" a="1"/>
  <c r="K3382" i="1"/>
  <c r="K3383" i="1" a="1"/>
  <c r="K3383" i="1"/>
  <c r="K239" i="1" a="1"/>
  <c r="K239" i="1"/>
  <c r="K6665" i="1" a="1"/>
  <c r="K6665" i="1"/>
  <c r="K3384" i="1" a="1"/>
  <c r="K3384" i="1"/>
  <c r="K240" i="1" a="1"/>
  <c r="K240" i="1"/>
  <c r="K241" i="1" a="1"/>
  <c r="K241" i="1"/>
  <c r="K6666" i="1" a="1"/>
  <c r="K6666" i="1"/>
  <c r="K242" i="1" a="1"/>
  <c r="K242" i="1"/>
  <c r="K3385" i="1" a="1"/>
  <c r="K3385" i="1"/>
  <c r="K3386" i="1" a="1"/>
  <c r="K3386" i="1"/>
  <c r="K3387" i="1" a="1"/>
  <c r="K3387" i="1"/>
  <c r="K3388" i="1" a="1"/>
  <c r="K3388" i="1"/>
  <c r="K3389" i="1" a="1"/>
  <c r="K3389" i="1"/>
  <c r="K6667" i="1" a="1"/>
  <c r="K6667" i="1"/>
  <c r="K3390" i="1" a="1"/>
  <c r="K3390" i="1"/>
  <c r="K3391" i="1" a="1"/>
  <c r="K3391" i="1"/>
  <c r="K243" i="1" a="1"/>
  <c r="K243" i="1"/>
  <c r="K6668" i="1" a="1"/>
  <c r="K6668" i="1"/>
  <c r="K244" i="1" a="1"/>
  <c r="K244" i="1"/>
  <c r="K3392" i="1" a="1"/>
  <c r="K3392" i="1"/>
  <c r="K245" i="1" a="1"/>
  <c r="K245" i="1"/>
  <c r="K3393" i="1" a="1"/>
  <c r="K3393" i="1"/>
  <c r="K246" i="1" a="1"/>
  <c r="K246" i="1"/>
  <c r="K9698" i="1" a="1"/>
  <c r="K9698" i="1"/>
  <c r="K6669" i="1" a="1"/>
  <c r="K6669" i="1"/>
  <c r="K247" i="1" a="1"/>
  <c r="K247" i="1"/>
  <c r="K248" i="1" a="1"/>
  <c r="K248" i="1"/>
  <c r="K3394" i="1" a="1"/>
  <c r="K3394" i="1"/>
  <c r="K3395" i="1" a="1"/>
  <c r="K3395" i="1"/>
  <c r="K249" i="1" a="1"/>
  <c r="K249" i="1"/>
  <c r="K3396" i="1" a="1"/>
  <c r="K3396" i="1"/>
  <c r="K3397" i="1" a="1"/>
  <c r="K3397" i="1"/>
  <c r="K250" i="1" a="1"/>
  <c r="K250" i="1"/>
  <c r="K6670" i="1" a="1"/>
  <c r="K6670" i="1"/>
  <c r="K3398" i="1" a="1"/>
  <c r="K3398" i="1"/>
  <c r="K6671" i="1" a="1"/>
  <c r="K6671" i="1"/>
  <c r="K3399" i="1" a="1"/>
  <c r="K3399" i="1"/>
  <c r="K3400" i="1" a="1"/>
  <c r="K3400" i="1"/>
  <c r="K251" i="1" a="1"/>
  <c r="K251" i="1"/>
  <c r="K6672" i="1" a="1"/>
  <c r="K6672" i="1"/>
  <c r="K6673" i="1" a="1"/>
  <c r="K6673" i="1"/>
  <c r="K6674" i="1" a="1"/>
  <c r="K6674" i="1"/>
  <c r="K252" i="1" a="1"/>
  <c r="K252" i="1"/>
  <c r="K253" i="1" a="1"/>
  <c r="K253" i="1"/>
  <c r="K9699" i="1" a="1"/>
  <c r="K9699" i="1"/>
  <c r="K3401" i="1" a="1"/>
  <c r="K3401" i="1"/>
  <c r="K3402" i="1" a="1"/>
  <c r="K3402" i="1"/>
  <c r="K254" i="1" a="1"/>
  <c r="K254" i="1"/>
  <c r="K3403" i="1" a="1"/>
  <c r="K3403" i="1"/>
  <c r="K3404" i="1" a="1"/>
  <c r="K3404" i="1"/>
  <c r="K255" i="1" a="1"/>
  <c r="K255" i="1"/>
  <c r="K6675" i="1" a="1"/>
  <c r="K6675" i="1"/>
  <c r="K256" i="1" a="1"/>
  <c r="K256" i="1"/>
  <c r="K3405" i="1" a="1"/>
  <c r="K3405" i="1"/>
  <c r="K3406" i="1" a="1"/>
  <c r="K3406" i="1"/>
  <c r="K257" i="1" a="1"/>
  <c r="K257" i="1"/>
  <c r="K3407" i="1" a="1"/>
  <c r="K3407" i="1"/>
  <c r="K258" i="1" a="1"/>
  <c r="K258" i="1"/>
  <c r="K6676" i="1" a="1"/>
  <c r="K6676" i="1"/>
  <c r="K6677" i="1" a="1"/>
  <c r="K6677" i="1"/>
  <c r="K259" i="1" a="1"/>
  <c r="K259" i="1"/>
  <c r="K3408" i="1" a="1"/>
  <c r="K3408" i="1"/>
  <c r="K3409" i="1" a="1"/>
  <c r="K3409" i="1"/>
  <c r="K6678" i="1" a="1"/>
  <c r="K6678" i="1"/>
  <c r="K3410" i="1" a="1"/>
  <c r="K3410" i="1"/>
  <c r="K3411" i="1" a="1"/>
  <c r="K3411" i="1"/>
  <c r="K260" i="1" a="1"/>
  <c r="K260" i="1"/>
  <c r="K3412" i="1" a="1"/>
  <c r="K3412" i="1"/>
  <c r="K6679" i="1" a="1"/>
  <c r="K6679" i="1"/>
  <c r="K261" i="1" a="1"/>
  <c r="K261" i="1"/>
  <c r="K262" i="1" a="1"/>
  <c r="K262" i="1"/>
  <c r="K6680" i="1" a="1"/>
  <c r="K6680" i="1"/>
  <c r="K3413" i="1" a="1"/>
  <c r="K3413" i="1"/>
  <c r="K9700" i="1" a="1"/>
  <c r="K9700" i="1"/>
  <c r="K3414" i="1" a="1"/>
  <c r="K3414" i="1"/>
  <c r="K6681" i="1" a="1"/>
  <c r="K6681" i="1"/>
  <c r="K263" i="1" a="1"/>
  <c r="K263" i="1"/>
  <c r="K3415" i="1" a="1"/>
  <c r="K3415" i="1"/>
  <c r="K3416" i="1" a="1"/>
  <c r="K3416" i="1"/>
  <c r="K3417" i="1" a="1"/>
  <c r="K3417" i="1"/>
  <c r="K6682" i="1" a="1"/>
  <c r="K6682" i="1"/>
  <c r="K6683" i="1" a="1"/>
  <c r="K6683" i="1"/>
  <c r="K264" i="1" a="1"/>
  <c r="K264" i="1"/>
  <c r="K3418" i="1" a="1"/>
  <c r="K3418" i="1"/>
  <c r="K9701" i="1" a="1"/>
  <c r="K9701" i="1"/>
  <c r="K265" i="1" a="1"/>
  <c r="K265" i="1"/>
  <c r="K6684" i="1" a="1"/>
  <c r="K6684" i="1"/>
  <c r="K266" i="1" a="1"/>
  <c r="K266" i="1"/>
  <c r="K3419" i="1" a="1"/>
  <c r="K3419" i="1"/>
  <c r="K3420" i="1" a="1"/>
  <c r="K3420" i="1"/>
  <c r="K267" i="1" a="1"/>
  <c r="K267" i="1"/>
  <c r="K3421" i="1" a="1"/>
  <c r="K3421" i="1"/>
  <c r="K3422" i="1" a="1"/>
  <c r="K3422" i="1"/>
  <c r="K268" i="1" a="1"/>
  <c r="K268" i="1"/>
  <c r="K6685" i="1" a="1"/>
  <c r="K6685" i="1"/>
  <c r="K3423" i="1" a="1"/>
  <c r="K3423" i="1"/>
  <c r="K3424" i="1" a="1"/>
  <c r="K3424" i="1"/>
  <c r="K269" i="1" a="1"/>
  <c r="K269" i="1"/>
  <c r="K270" i="1" a="1"/>
  <c r="K270" i="1"/>
  <c r="K3425" i="1" a="1"/>
  <c r="K3425" i="1"/>
  <c r="K3426" i="1" a="1"/>
  <c r="K3426" i="1"/>
  <c r="K3427" i="1" a="1"/>
  <c r="K3427" i="1"/>
  <c r="K6686" i="1" a="1"/>
  <c r="K6686" i="1"/>
  <c r="K271" i="1" a="1"/>
  <c r="K271" i="1"/>
  <c r="K3428" i="1" a="1"/>
  <c r="K3428" i="1"/>
  <c r="K3429" i="1" a="1"/>
  <c r="K3429" i="1"/>
  <c r="K6687" i="1" a="1"/>
  <c r="K6687" i="1"/>
  <c r="K3430" i="1" a="1"/>
  <c r="K3430" i="1"/>
  <c r="K6688" i="1" a="1"/>
  <c r="K6688" i="1"/>
  <c r="K272" i="1" a="1"/>
  <c r="K272" i="1"/>
  <c r="K273" i="1" a="1"/>
  <c r="K273" i="1"/>
  <c r="K6689" i="1" a="1"/>
  <c r="K6689" i="1"/>
  <c r="K274" i="1" a="1"/>
  <c r="K274" i="1"/>
  <c r="K3431" i="1" a="1"/>
  <c r="K3431" i="1"/>
  <c r="K275" i="1" a="1"/>
  <c r="K275" i="1"/>
  <c r="K276" i="1" a="1"/>
  <c r="K276" i="1"/>
  <c r="K277" i="1" a="1"/>
  <c r="K277" i="1"/>
  <c r="K6690" i="1" a="1"/>
  <c r="K6690" i="1"/>
  <c r="K6691" i="1" a="1"/>
  <c r="K6691" i="1"/>
  <c r="K6692" i="1" a="1"/>
  <c r="K6692" i="1"/>
  <c r="K6693" i="1" a="1"/>
  <c r="K6693" i="1"/>
  <c r="K3432" i="1" a="1"/>
  <c r="K3432" i="1"/>
  <c r="K6694" i="1" a="1"/>
  <c r="K6694" i="1"/>
  <c r="K278" i="1" a="1"/>
  <c r="K278" i="1"/>
  <c r="K9702" i="1" a="1"/>
  <c r="K9702" i="1"/>
  <c r="K6695" i="1" a="1"/>
  <c r="K6695" i="1"/>
  <c r="K279" i="1" a="1"/>
  <c r="K279" i="1"/>
  <c r="K280" i="1" a="1"/>
  <c r="K280" i="1"/>
  <c r="K6696" i="1" a="1"/>
  <c r="K6696" i="1"/>
  <c r="K3433" i="1" a="1"/>
  <c r="K3433" i="1"/>
  <c r="K3434" i="1" a="1"/>
  <c r="K3434" i="1"/>
  <c r="K3435" i="1" a="1"/>
  <c r="K3435" i="1"/>
  <c r="K3436" i="1" a="1"/>
  <c r="K3436" i="1"/>
  <c r="K6697" i="1" a="1"/>
  <c r="K6697" i="1"/>
  <c r="K281" i="1" a="1"/>
  <c r="K281" i="1"/>
  <c r="K3437" i="1" a="1"/>
  <c r="K3437" i="1"/>
  <c r="K9703" i="1" a="1"/>
  <c r="K9703" i="1"/>
  <c r="K6698" i="1" a="1"/>
  <c r="K6698" i="1"/>
  <c r="K6699" i="1" a="1"/>
  <c r="K6699" i="1"/>
  <c r="K6700" i="1" a="1"/>
  <c r="K6700" i="1"/>
  <c r="K6701" i="1" a="1"/>
  <c r="K6701" i="1"/>
  <c r="K9704" i="1" a="1"/>
  <c r="K9704" i="1"/>
  <c r="K282" i="1" a="1"/>
  <c r="K282" i="1"/>
  <c r="K283" i="1" a="1"/>
  <c r="K283" i="1"/>
  <c r="K6702" i="1" a="1"/>
  <c r="K6702" i="1"/>
  <c r="K3438" i="1" a="1"/>
  <c r="K3438" i="1"/>
  <c r="K6703" i="1" a="1"/>
  <c r="K6703" i="1"/>
  <c r="K3439" i="1" a="1"/>
  <c r="K3439" i="1"/>
  <c r="K6704" i="1" a="1"/>
  <c r="K6704" i="1"/>
  <c r="K6705" i="1" a="1"/>
  <c r="K6705" i="1"/>
  <c r="K6706" i="1" a="1"/>
  <c r="K6706" i="1"/>
  <c r="K3440" i="1" a="1"/>
  <c r="K3440" i="1"/>
  <c r="K284" i="1" a="1"/>
  <c r="K284" i="1"/>
  <c r="K3441" i="1" a="1"/>
  <c r="K3441" i="1"/>
  <c r="K285" i="1" a="1"/>
  <c r="K285" i="1"/>
  <c r="K6707" i="1" a="1"/>
  <c r="K6707" i="1"/>
  <c r="K3442" i="1" a="1"/>
  <c r="K3442" i="1"/>
  <c r="K3443" i="1" a="1"/>
  <c r="K3443" i="1"/>
  <c r="K6708" i="1" a="1"/>
  <c r="K6708" i="1"/>
  <c r="K3444" i="1" a="1"/>
  <c r="K3444" i="1"/>
  <c r="K3445" i="1" a="1"/>
  <c r="K3445" i="1"/>
  <c r="K3446" i="1" a="1"/>
  <c r="K3446" i="1"/>
  <c r="K3447" i="1" a="1"/>
  <c r="K3447" i="1"/>
  <c r="K286" i="1" a="1"/>
  <c r="K286" i="1"/>
  <c r="K3448" i="1" a="1"/>
  <c r="K3448" i="1"/>
  <c r="K6709" i="1" a="1"/>
  <c r="K6709" i="1"/>
  <c r="K3449" i="1" a="1"/>
  <c r="K3449" i="1"/>
  <c r="K9705" i="1" a="1"/>
  <c r="K9705" i="1"/>
  <c r="K287" i="1" a="1"/>
  <c r="K287" i="1"/>
  <c r="K288" i="1" a="1"/>
  <c r="K288" i="1"/>
  <c r="K6710" i="1" a="1"/>
  <c r="K6710" i="1"/>
  <c r="K3450" i="1" a="1"/>
  <c r="K3450" i="1"/>
  <c r="K6711" i="1" a="1"/>
  <c r="K6711" i="1"/>
  <c r="K289" i="1" a="1"/>
  <c r="K289" i="1"/>
  <c r="K6712" i="1" a="1"/>
  <c r="K6712" i="1"/>
  <c r="K3451" i="1" a="1"/>
  <c r="K3451" i="1"/>
  <c r="K3452" i="1" a="1"/>
  <c r="K3452" i="1"/>
  <c r="K3453" i="1" a="1"/>
  <c r="K3453" i="1"/>
  <c r="K3454" i="1" a="1"/>
  <c r="K3454" i="1"/>
  <c r="K6713" i="1" a="1"/>
  <c r="K6713" i="1"/>
  <c r="K6714" i="1" a="1"/>
  <c r="K6714" i="1"/>
  <c r="K6715" i="1" a="1"/>
  <c r="K6715" i="1"/>
  <c r="K290" i="1" a="1"/>
  <c r="K290" i="1"/>
  <c r="K3455" i="1" a="1"/>
  <c r="K3455" i="1"/>
  <c r="K3456" i="1" a="1"/>
  <c r="K3456" i="1"/>
  <c r="K3457" i="1" a="1"/>
  <c r="K3457" i="1"/>
  <c r="K3458" i="1" a="1"/>
  <c r="K3458" i="1"/>
  <c r="K3459" i="1" a="1"/>
  <c r="K3459" i="1"/>
  <c r="K6716" i="1" a="1"/>
  <c r="K6716" i="1"/>
  <c r="K291" i="1" a="1"/>
  <c r="K291" i="1"/>
  <c r="K3460" i="1" a="1"/>
  <c r="K3460" i="1"/>
  <c r="K3461" i="1" a="1"/>
  <c r="K3461" i="1"/>
  <c r="K292" i="1" a="1"/>
  <c r="K292" i="1"/>
  <c r="K6717" i="1" a="1"/>
  <c r="K6717" i="1"/>
  <c r="K9706" i="1" a="1"/>
  <c r="K9706" i="1"/>
  <c r="K293" i="1" a="1"/>
  <c r="K293" i="1"/>
  <c r="K294" i="1" a="1"/>
  <c r="K294" i="1"/>
  <c r="K3462" i="1" a="1"/>
  <c r="K3462" i="1"/>
  <c r="K295" i="1" a="1"/>
  <c r="K295" i="1"/>
  <c r="K3463" i="1" a="1"/>
  <c r="K3463" i="1"/>
  <c r="K3464" i="1" a="1"/>
  <c r="K3464" i="1"/>
  <c r="K296" i="1" a="1"/>
  <c r="K296" i="1"/>
  <c r="K3465" i="1" a="1"/>
  <c r="K3465" i="1"/>
  <c r="K3466" i="1" a="1"/>
  <c r="K3466" i="1"/>
  <c r="K297" i="1" a="1"/>
  <c r="K297" i="1"/>
  <c r="K3467" i="1" a="1"/>
  <c r="K3467" i="1"/>
  <c r="K3468" i="1" a="1"/>
  <c r="K3468" i="1"/>
  <c r="K298" i="1" a="1"/>
  <c r="K298" i="1"/>
  <c r="K3469" i="1" a="1"/>
  <c r="K3469" i="1"/>
  <c r="K299" i="1" a="1"/>
  <c r="K299" i="1"/>
  <c r="K300" i="1" a="1"/>
  <c r="K300" i="1"/>
  <c r="K6718" i="1" a="1"/>
  <c r="K6718" i="1"/>
  <c r="K3470" i="1" a="1"/>
  <c r="K3470" i="1"/>
  <c r="K9707" i="1" a="1"/>
  <c r="K9707" i="1"/>
  <c r="K301" i="1" a="1"/>
  <c r="K301" i="1"/>
  <c r="K302" i="1" a="1"/>
  <c r="K302" i="1"/>
  <c r="K3471" i="1" a="1"/>
  <c r="K3471" i="1"/>
  <c r="K6719" i="1" a="1"/>
  <c r="K6719" i="1"/>
  <c r="K3472" i="1" a="1"/>
  <c r="K3472" i="1"/>
  <c r="K6720" i="1" a="1"/>
  <c r="K6720" i="1"/>
  <c r="K6721" i="1" a="1"/>
  <c r="K6721" i="1"/>
  <c r="K3473" i="1" a="1"/>
  <c r="K3473" i="1"/>
  <c r="K303" i="1" a="1"/>
  <c r="K303" i="1"/>
  <c r="K304" i="1" a="1"/>
  <c r="K304" i="1"/>
  <c r="K6722" i="1" a="1"/>
  <c r="K6722" i="1"/>
  <c r="K305" i="1" a="1"/>
  <c r="K305" i="1"/>
  <c r="K306" i="1" a="1"/>
  <c r="K306" i="1"/>
  <c r="K6723" i="1" a="1"/>
  <c r="K6723" i="1"/>
  <c r="K3474" i="1" a="1"/>
  <c r="K3474" i="1"/>
  <c r="K307" i="1" a="1"/>
  <c r="K307" i="1"/>
  <c r="K308" i="1" a="1"/>
  <c r="K308" i="1"/>
  <c r="K6724" i="1" a="1"/>
  <c r="K6724" i="1"/>
  <c r="K3475" i="1" a="1"/>
  <c r="K3475" i="1"/>
  <c r="K3476" i="1" a="1"/>
  <c r="K3476" i="1"/>
  <c r="K309" i="1" a="1"/>
  <c r="K309" i="1"/>
  <c r="K6725" i="1" a="1"/>
  <c r="K6725" i="1"/>
  <c r="K6726" i="1" a="1"/>
  <c r="K6726" i="1"/>
  <c r="K3477" i="1" a="1"/>
  <c r="K3477" i="1"/>
  <c r="K6727" i="1" a="1"/>
  <c r="K6727" i="1"/>
  <c r="K3478" i="1" a="1"/>
  <c r="K3478" i="1"/>
  <c r="K310" i="1" a="1"/>
  <c r="K310" i="1"/>
  <c r="K3479" i="1" a="1"/>
  <c r="K3479" i="1"/>
  <c r="K9708" i="1" a="1"/>
  <c r="K9708" i="1"/>
  <c r="K311" i="1" a="1"/>
  <c r="K311" i="1"/>
  <c r="K3480" i="1" a="1"/>
  <c r="K3480" i="1"/>
  <c r="K3481" i="1" a="1"/>
  <c r="K3481" i="1"/>
  <c r="K6728" i="1" a="1"/>
  <c r="K6728" i="1"/>
  <c r="K6729" i="1" a="1"/>
  <c r="K6729" i="1"/>
  <c r="K3482" i="1" a="1"/>
  <c r="K3482" i="1"/>
  <c r="K312" i="1" a="1"/>
  <c r="K312" i="1"/>
  <c r="K313" i="1" a="1"/>
  <c r="K313" i="1"/>
  <c r="K3483" i="1" a="1"/>
  <c r="K3483" i="1"/>
  <c r="K314" i="1" a="1"/>
  <c r="K314" i="1"/>
  <c r="K6730" i="1" a="1"/>
  <c r="K6730" i="1"/>
  <c r="K315" i="1" a="1"/>
  <c r="K315" i="1"/>
  <c r="K3484" i="1" a="1"/>
  <c r="K3484" i="1"/>
  <c r="K6731" i="1" a="1"/>
  <c r="K6731" i="1"/>
  <c r="K3485" i="1" a="1"/>
  <c r="K3485" i="1"/>
  <c r="K3486" i="1" a="1"/>
  <c r="K3486" i="1"/>
  <c r="K9709" i="1" a="1"/>
  <c r="K9709" i="1"/>
  <c r="K316" i="1" a="1"/>
  <c r="K316" i="1"/>
  <c r="K317" i="1" a="1"/>
  <c r="K317" i="1"/>
  <c r="K3487" i="1" a="1"/>
  <c r="K3487" i="1"/>
  <c r="K6732" i="1" a="1"/>
  <c r="K6732" i="1"/>
  <c r="K6733" i="1" a="1"/>
  <c r="K6733" i="1"/>
  <c r="K3488" i="1" a="1"/>
  <c r="K3488" i="1"/>
  <c r="K6734" i="1" a="1"/>
  <c r="K6734" i="1"/>
  <c r="K3489" i="1" a="1"/>
  <c r="K3489" i="1"/>
  <c r="K6735" i="1" a="1"/>
  <c r="K6735" i="1"/>
  <c r="K318" i="1" a="1"/>
  <c r="K318" i="1"/>
  <c r="K6736" i="1" a="1"/>
  <c r="K6736" i="1"/>
  <c r="K6737" i="1" a="1"/>
  <c r="K6737" i="1"/>
  <c r="K3490" i="1" a="1"/>
  <c r="K3490" i="1"/>
  <c r="K6738" i="1" a="1"/>
  <c r="K6738" i="1"/>
  <c r="K6739" i="1" a="1"/>
  <c r="K6739" i="1"/>
  <c r="K6740" i="1" a="1"/>
  <c r="K6740" i="1"/>
  <c r="K6741" i="1" a="1"/>
  <c r="K6741" i="1"/>
  <c r="K319" i="1" a="1"/>
  <c r="K319" i="1"/>
  <c r="K6742" i="1" a="1"/>
  <c r="K6742" i="1"/>
  <c r="K6743" i="1" a="1"/>
  <c r="K6743" i="1"/>
  <c r="K3491" i="1" a="1"/>
  <c r="K3491" i="1"/>
  <c r="K320" i="1" a="1"/>
  <c r="K320" i="1"/>
  <c r="K321" i="1" a="1"/>
  <c r="K321" i="1"/>
  <c r="K6744" i="1" a="1"/>
  <c r="K6744" i="1"/>
  <c r="K322" i="1" a="1"/>
  <c r="K322" i="1"/>
  <c r="K6745" i="1" a="1"/>
  <c r="K6745" i="1"/>
  <c r="K323" i="1" a="1"/>
  <c r="K323" i="1"/>
  <c r="K3492" i="1" a="1"/>
  <c r="K3492" i="1"/>
  <c r="K6746" i="1" a="1"/>
  <c r="K6746" i="1"/>
  <c r="K6747" i="1" a="1"/>
  <c r="K6747" i="1"/>
  <c r="K324" i="1" a="1"/>
  <c r="K324" i="1"/>
  <c r="K6748" i="1" a="1"/>
  <c r="K6748" i="1"/>
  <c r="K6749" i="1" a="1"/>
  <c r="K6749" i="1"/>
  <c r="K325" i="1" a="1"/>
  <c r="K325" i="1"/>
  <c r="K6750" i="1" a="1"/>
  <c r="K6750" i="1"/>
  <c r="K3493" i="1" a="1"/>
  <c r="K3493" i="1"/>
  <c r="K6751" i="1" a="1"/>
  <c r="K6751" i="1"/>
  <c r="K3494" i="1" a="1"/>
  <c r="K3494" i="1"/>
  <c r="K3495" i="1" a="1"/>
  <c r="K3495" i="1"/>
  <c r="K326" i="1" a="1"/>
  <c r="K326" i="1"/>
  <c r="K327" i="1" a="1"/>
  <c r="K327" i="1"/>
  <c r="K6752" i="1" a="1"/>
  <c r="K6752" i="1"/>
  <c r="K328" i="1" a="1"/>
  <c r="K328" i="1"/>
  <c r="K329" i="1" a="1"/>
  <c r="K329" i="1"/>
  <c r="K6753" i="1" a="1"/>
  <c r="K6753" i="1"/>
  <c r="K330" i="1" a="1"/>
  <c r="K330" i="1"/>
  <c r="K331" i="1" a="1"/>
  <c r="K331" i="1"/>
  <c r="K6754" i="1" a="1"/>
  <c r="K6754" i="1"/>
  <c r="K332" i="1" a="1"/>
  <c r="K332" i="1"/>
  <c r="K6755" i="1" a="1"/>
  <c r="K6755" i="1"/>
  <c r="K6756" i="1" a="1"/>
  <c r="K6756" i="1"/>
  <c r="K333" i="1" a="1"/>
  <c r="K333" i="1"/>
  <c r="K6757" i="1" a="1"/>
  <c r="K6757" i="1"/>
  <c r="K334" i="1" a="1"/>
  <c r="K334" i="1"/>
  <c r="K3496" i="1" a="1"/>
  <c r="K3496" i="1"/>
  <c r="K3497" i="1" a="1"/>
  <c r="K3497" i="1"/>
  <c r="K335" i="1" a="1"/>
  <c r="K335" i="1"/>
  <c r="K3498" i="1" a="1"/>
  <c r="K3498" i="1"/>
  <c r="K336" i="1" a="1"/>
  <c r="K336" i="1"/>
  <c r="K6758" i="1" a="1"/>
  <c r="K6758" i="1"/>
  <c r="K3499" i="1" a="1"/>
  <c r="K3499" i="1"/>
  <c r="K337" i="1" a="1"/>
  <c r="K337" i="1"/>
  <c r="K3500" i="1" a="1"/>
  <c r="K3500" i="1"/>
  <c r="K6759" i="1" a="1"/>
  <c r="K6759" i="1"/>
  <c r="K3501" i="1" a="1"/>
  <c r="K3501" i="1"/>
  <c r="K338" i="1" a="1"/>
  <c r="K338" i="1"/>
  <c r="K339" i="1" a="1"/>
  <c r="K339" i="1"/>
  <c r="K3502" i="1" a="1"/>
  <c r="K3502" i="1"/>
  <c r="K6760" i="1" a="1"/>
  <c r="K6760" i="1"/>
  <c r="K6761" i="1" a="1"/>
  <c r="K6761" i="1"/>
  <c r="K3503" i="1" a="1"/>
  <c r="K3503" i="1"/>
  <c r="K340" i="1" a="1"/>
  <c r="K340" i="1"/>
  <c r="K341" i="1" a="1"/>
  <c r="K341" i="1"/>
  <c r="K3504" i="1" a="1"/>
  <c r="K3504" i="1"/>
  <c r="K3505" i="1" a="1"/>
  <c r="K3505" i="1"/>
  <c r="K3506" i="1" a="1"/>
  <c r="K3506" i="1"/>
  <c r="K6762" i="1" a="1"/>
  <c r="K6762" i="1"/>
  <c r="K342" i="1" a="1"/>
  <c r="K342" i="1"/>
  <c r="K6763" i="1" a="1"/>
  <c r="K6763" i="1"/>
  <c r="K343" i="1" a="1"/>
  <c r="K343" i="1"/>
  <c r="K344" i="1" a="1"/>
  <c r="K344" i="1"/>
  <c r="K3507" i="1" a="1"/>
  <c r="K3507" i="1"/>
  <c r="K345" i="1" a="1"/>
  <c r="K345" i="1"/>
  <c r="K3508" i="1" a="1"/>
  <c r="K3508" i="1"/>
  <c r="K346" i="1" a="1"/>
  <c r="K346" i="1"/>
  <c r="K347" i="1" a="1"/>
  <c r="K347" i="1"/>
  <c r="K6764" i="1" a="1"/>
  <c r="K6764" i="1"/>
  <c r="K348" i="1" a="1"/>
  <c r="K348" i="1"/>
  <c r="K349" i="1" a="1"/>
  <c r="K349" i="1"/>
  <c r="K3509" i="1" a="1"/>
  <c r="K3509" i="1"/>
  <c r="K6765" i="1" a="1"/>
  <c r="K6765" i="1"/>
  <c r="K6766" i="1" a="1"/>
  <c r="K6766" i="1"/>
  <c r="K3510" i="1" a="1"/>
  <c r="K3510" i="1"/>
  <c r="K350" i="1" a="1"/>
  <c r="K350" i="1"/>
  <c r="K351" i="1" a="1"/>
  <c r="K351" i="1"/>
  <c r="K352" i="1" a="1"/>
  <c r="K352" i="1"/>
  <c r="K6767" i="1" a="1"/>
  <c r="K6767" i="1"/>
  <c r="K353" i="1" a="1"/>
  <c r="K353" i="1"/>
  <c r="K3511" i="1" a="1"/>
  <c r="K3511" i="1"/>
  <c r="K6768" i="1" a="1"/>
  <c r="K6768" i="1"/>
  <c r="K6769" i="1" a="1"/>
  <c r="K6769" i="1"/>
  <c r="K3512" i="1" a="1"/>
  <c r="K3512" i="1"/>
  <c r="K3513" i="1" a="1"/>
  <c r="K3513" i="1"/>
  <c r="K6770" i="1" a="1"/>
  <c r="K6770" i="1"/>
  <c r="K6771" i="1" a="1"/>
  <c r="K6771" i="1"/>
  <c r="K354" i="1" a="1"/>
  <c r="K354" i="1"/>
  <c r="K355" i="1" a="1"/>
  <c r="K355" i="1"/>
  <c r="K6772" i="1" a="1"/>
  <c r="K6772" i="1"/>
  <c r="K3514" i="1" a="1"/>
  <c r="K3514" i="1"/>
  <c r="K3515" i="1" a="1"/>
  <c r="K3515" i="1"/>
  <c r="K356" i="1" a="1"/>
  <c r="K356" i="1"/>
  <c r="K6773" i="1" a="1"/>
  <c r="K6773" i="1"/>
  <c r="K3516" i="1" a="1"/>
  <c r="K3516" i="1"/>
  <c r="K6774" i="1" a="1"/>
  <c r="K6774" i="1"/>
  <c r="K3517" i="1" a="1"/>
  <c r="K3517" i="1"/>
  <c r="K3518" i="1" a="1"/>
  <c r="K3518" i="1"/>
  <c r="K3519" i="1" a="1"/>
  <c r="K3519" i="1"/>
  <c r="K357" i="1" a="1"/>
  <c r="K357" i="1"/>
  <c r="K3520" i="1" a="1"/>
  <c r="K3520" i="1"/>
  <c r="K358" i="1" a="1"/>
  <c r="K358" i="1"/>
  <c r="K6775" i="1" a="1"/>
  <c r="K6775" i="1"/>
  <c r="K3521" i="1" a="1"/>
  <c r="K3521" i="1"/>
  <c r="K359" i="1" a="1"/>
  <c r="K359" i="1"/>
  <c r="K3522" i="1" a="1"/>
  <c r="K3522" i="1"/>
  <c r="K3523" i="1" a="1"/>
  <c r="K3523" i="1"/>
  <c r="K360" i="1" a="1"/>
  <c r="K360" i="1"/>
  <c r="K9710" i="1" a="1"/>
  <c r="K9710" i="1"/>
  <c r="K361" i="1" a="1"/>
  <c r="K361" i="1"/>
  <c r="K3524" i="1" a="1"/>
  <c r="K3524" i="1"/>
  <c r="K6776" i="1" a="1"/>
  <c r="K6776" i="1"/>
  <c r="K3525" i="1" a="1"/>
  <c r="K3525" i="1"/>
  <c r="K6777" i="1" a="1"/>
  <c r="K6777" i="1"/>
  <c r="K3526" i="1" a="1"/>
  <c r="K3526" i="1"/>
  <c r="K3527" i="1" a="1"/>
  <c r="K3527" i="1"/>
  <c r="K3528" i="1" a="1"/>
  <c r="K3528" i="1"/>
  <c r="K6778" i="1" a="1"/>
  <c r="K6778" i="1"/>
  <c r="K6779" i="1" a="1"/>
  <c r="K6779" i="1"/>
  <c r="K6780" i="1" a="1"/>
  <c r="K6780" i="1"/>
  <c r="K6781" i="1" a="1"/>
  <c r="K6781" i="1"/>
  <c r="K6782" i="1" a="1"/>
  <c r="K6782" i="1"/>
  <c r="K3529" i="1" a="1"/>
  <c r="K3529" i="1"/>
  <c r="K3530" i="1" a="1"/>
  <c r="K3530" i="1"/>
  <c r="K3531" i="1" a="1"/>
  <c r="K3531" i="1"/>
  <c r="K3532" i="1" a="1"/>
  <c r="K3532" i="1"/>
  <c r="K362" i="1" a="1"/>
  <c r="K362" i="1"/>
  <c r="K3533" i="1" a="1"/>
  <c r="K3533" i="1"/>
  <c r="K363" i="1" a="1"/>
  <c r="K363" i="1"/>
  <c r="K364" i="1" a="1"/>
  <c r="K364" i="1"/>
  <c r="K6783" i="1" a="1"/>
  <c r="K6783" i="1"/>
  <c r="K3534" i="1" a="1"/>
  <c r="K3534" i="1"/>
  <c r="K365" i="1" a="1"/>
  <c r="K365" i="1"/>
  <c r="K6784" i="1" a="1"/>
  <c r="K6784" i="1"/>
  <c r="K3535" i="1" a="1"/>
  <c r="K3535" i="1"/>
  <c r="K3536" i="1" a="1"/>
  <c r="K3536" i="1"/>
  <c r="K6785" i="1" a="1"/>
  <c r="K6785" i="1"/>
  <c r="K3537" i="1" a="1"/>
  <c r="K3537" i="1"/>
  <c r="K3538" i="1" a="1"/>
  <c r="K3538" i="1"/>
  <c r="K3539" i="1" a="1"/>
  <c r="K3539" i="1"/>
  <c r="K6786" i="1" a="1"/>
  <c r="K6786" i="1"/>
  <c r="K6787" i="1" a="1"/>
  <c r="K6787" i="1"/>
  <c r="K3540" i="1" a="1"/>
  <c r="K3540" i="1"/>
  <c r="K6788" i="1" a="1"/>
  <c r="K6788" i="1"/>
  <c r="K366" i="1" a="1"/>
  <c r="K366" i="1"/>
  <c r="K6789" i="1" a="1"/>
  <c r="K6789" i="1"/>
  <c r="K3541" i="1" a="1"/>
  <c r="K3541" i="1"/>
  <c r="K367" i="1" a="1"/>
  <c r="K367" i="1"/>
  <c r="K9711" i="1" a="1"/>
  <c r="K9711" i="1"/>
  <c r="K368" i="1" a="1"/>
  <c r="K368" i="1"/>
  <c r="K369" i="1" a="1"/>
  <c r="K369" i="1"/>
  <c r="K3542" i="1" a="1"/>
  <c r="K3542" i="1"/>
  <c r="K6790" i="1" a="1"/>
  <c r="K6790" i="1"/>
  <c r="K9712" i="1" a="1"/>
  <c r="K9712" i="1"/>
  <c r="K3543" i="1" a="1"/>
  <c r="K3543" i="1"/>
  <c r="K6791" i="1" a="1"/>
  <c r="K6791" i="1"/>
  <c r="K6792" i="1" a="1"/>
  <c r="K6792" i="1"/>
  <c r="K3544" i="1" a="1"/>
  <c r="K3544" i="1"/>
  <c r="K370" i="1" a="1"/>
  <c r="K370" i="1"/>
  <c r="K3545" i="1" a="1"/>
  <c r="K3545" i="1"/>
  <c r="K3546" i="1" a="1"/>
  <c r="K3546" i="1"/>
  <c r="K6793" i="1" a="1"/>
  <c r="K6793" i="1"/>
  <c r="K371" i="1" a="1"/>
  <c r="K371" i="1"/>
  <c r="K3547" i="1" a="1"/>
  <c r="K3547" i="1"/>
  <c r="K3548" i="1" a="1"/>
  <c r="K3548" i="1"/>
  <c r="K3549" i="1" a="1"/>
  <c r="K3549" i="1"/>
  <c r="K372" i="1" a="1"/>
  <c r="K372" i="1"/>
  <c r="K6794" i="1" a="1"/>
  <c r="K6794" i="1"/>
  <c r="K3550" i="1" a="1"/>
  <c r="K3550" i="1"/>
  <c r="K3551" i="1" a="1"/>
  <c r="K3551" i="1"/>
  <c r="K6795" i="1" a="1"/>
  <c r="K6795" i="1"/>
  <c r="K6796" i="1" a="1"/>
  <c r="K6796" i="1"/>
  <c r="K373" i="1" a="1"/>
  <c r="K373" i="1"/>
  <c r="K3552" i="1" a="1"/>
  <c r="K3552" i="1"/>
  <c r="K374" i="1" a="1"/>
  <c r="K374" i="1"/>
  <c r="K3553" i="1" a="1"/>
  <c r="K3553" i="1"/>
  <c r="K9713" i="1" a="1"/>
  <c r="K9713" i="1"/>
  <c r="K6797" i="1" a="1"/>
  <c r="K6797" i="1"/>
  <c r="K6798" i="1" a="1"/>
  <c r="K6798" i="1"/>
  <c r="K375" i="1" a="1"/>
  <c r="K375" i="1"/>
  <c r="K6799" i="1" a="1"/>
  <c r="K6799" i="1"/>
  <c r="K6800" i="1" a="1"/>
  <c r="K6800" i="1"/>
  <c r="K376" i="1" a="1"/>
  <c r="K376" i="1"/>
  <c r="K3554" i="1" a="1"/>
  <c r="K3554" i="1"/>
  <c r="K3555" i="1" a="1"/>
  <c r="K3555" i="1"/>
  <c r="K377" i="1" a="1"/>
  <c r="K377" i="1"/>
  <c r="K3556" i="1" a="1"/>
  <c r="K3556" i="1"/>
  <c r="K378" i="1" a="1"/>
  <c r="K378" i="1"/>
  <c r="K379" i="1" a="1"/>
  <c r="K379" i="1"/>
  <c r="K6801" i="1" a="1"/>
  <c r="K6801" i="1"/>
  <c r="K380" i="1" a="1"/>
  <c r="K380" i="1"/>
  <c r="K6802" i="1" a="1"/>
  <c r="K6802" i="1"/>
  <c r="K9714" i="1" a="1"/>
  <c r="K9714" i="1"/>
  <c r="K3557" i="1" a="1"/>
  <c r="K3557" i="1"/>
  <c r="K6803" i="1" a="1"/>
  <c r="K6803" i="1"/>
  <c r="K381" i="1" a="1"/>
  <c r="K381" i="1"/>
  <c r="K382" i="1" a="1"/>
  <c r="K382" i="1"/>
  <c r="K6804" i="1" a="1"/>
  <c r="K6804" i="1"/>
  <c r="K3558" i="1" a="1"/>
  <c r="K3558" i="1"/>
  <c r="K3559" i="1" a="1"/>
  <c r="K3559" i="1"/>
  <c r="K3560" i="1" a="1"/>
  <c r="K3560" i="1"/>
  <c r="K6805" i="1" a="1"/>
  <c r="K6805" i="1"/>
  <c r="K6806" i="1" a="1"/>
  <c r="K6806" i="1"/>
  <c r="K6807" i="1" a="1"/>
  <c r="K6807" i="1"/>
  <c r="K383" i="1" a="1"/>
  <c r="K383" i="1"/>
  <c r="K384" i="1" a="1"/>
  <c r="K384" i="1"/>
  <c r="K385" i="1" a="1"/>
  <c r="K385" i="1"/>
  <c r="K386" i="1" a="1"/>
  <c r="K386" i="1"/>
  <c r="K387" i="1" a="1"/>
  <c r="K387" i="1"/>
  <c r="K6808" i="1" a="1"/>
  <c r="K6808" i="1"/>
  <c r="K388" i="1" a="1"/>
  <c r="K388" i="1"/>
  <c r="K6809" i="1" a="1"/>
  <c r="K6809" i="1"/>
  <c r="K389" i="1" a="1"/>
  <c r="K389" i="1"/>
  <c r="K6810" i="1" a="1"/>
  <c r="K6810" i="1"/>
  <c r="K390" i="1" a="1"/>
  <c r="K390" i="1"/>
  <c r="K3561" i="1" a="1"/>
  <c r="K3561" i="1"/>
  <c r="K6811" i="1" a="1"/>
  <c r="K6811" i="1"/>
  <c r="K3562" i="1" a="1"/>
  <c r="K3562" i="1"/>
  <c r="K3563" i="1" a="1"/>
  <c r="K3563" i="1"/>
  <c r="K3564" i="1" a="1"/>
  <c r="K3564" i="1"/>
  <c r="K3565" i="1" a="1"/>
  <c r="K3565" i="1"/>
  <c r="K3566" i="1" a="1"/>
  <c r="K3566" i="1"/>
  <c r="K391" i="1" a="1"/>
  <c r="K391" i="1"/>
  <c r="K6812" i="1" a="1"/>
  <c r="K6812" i="1"/>
  <c r="K3567" i="1" a="1"/>
  <c r="K3567" i="1"/>
  <c r="K3568" i="1" a="1"/>
  <c r="K3568" i="1"/>
  <c r="K3569" i="1" a="1"/>
  <c r="K3569" i="1"/>
  <c r="K3570" i="1" a="1"/>
  <c r="K3570" i="1"/>
  <c r="K3571" i="1" a="1"/>
  <c r="K3571" i="1"/>
  <c r="K392" i="1" a="1"/>
  <c r="K392" i="1"/>
  <c r="K6813" i="1" a="1"/>
  <c r="K6813" i="1"/>
  <c r="K3572" i="1" a="1"/>
  <c r="K3572" i="1"/>
  <c r="K3573" i="1" a="1"/>
  <c r="K3573" i="1"/>
  <c r="K3574" i="1" a="1"/>
  <c r="K3574" i="1"/>
  <c r="K6814" i="1" a="1"/>
  <c r="K6814" i="1"/>
  <c r="K393" i="1" a="1"/>
  <c r="K393" i="1"/>
  <c r="K6815" i="1" a="1"/>
  <c r="K6815" i="1"/>
  <c r="K6816" i="1" a="1"/>
  <c r="K6816" i="1"/>
  <c r="K394" i="1" a="1"/>
  <c r="K394" i="1"/>
  <c r="K395" i="1" a="1"/>
  <c r="K395" i="1"/>
  <c r="K396" i="1" a="1"/>
  <c r="K396" i="1"/>
  <c r="K9715" i="1" a="1"/>
  <c r="K9715" i="1"/>
  <c r="K3575" i="1" a="1"/>
  <c r="K3575" i="1"/>
  <c r="K3576" i="1" a="1"/>
  <c r="K3576" i="1"/>
  <c r="K3577" i="1" a="1"/>
  <c r="K3577" i="1"/>
  <c r="K3578" i="1" a="1"/>
  <c r="K3578" i="1"/>
  <c r="K397" i="1" a="1"/>
  <c r="K397" i="1"/>
  <c r="K3579" i="1" a="1"/>
  <c r="K3579" i="1"/>
  <c r="K3580" i="1" a="1"/>
  <c r="K3580" i="1"/>
  <c r="K6817" i="1" a="1"/>
  <c r="K6817" i="1"/>
  <c r="K6818" i="1" a="1"/>
  <c r="K6818" i="1"/>
  <c r="K6819" i="1" a="1"/>
  <c r="K6819" i="1"/>
  <c r="K398" i="1" a="1"/>
  <c r="K398" i="1"/>
  <c r="K3581" i="1" a="1"/>
  <c r="K3581" i="1"/>
  <c r="K6820" i="1" a="1"/>
  <c r="K6820" i="1"/>
  <c r="K3582" i="1" a="1"/>
  <c r="K3582" i="1"/>
  <c r="K6821" i="1" a="1"/>
  <c r="K6821" i="1"/>
  <c r="K6822" i="1" a="1"/>
  <c r="K6822" i="1"/>
  <c r="K6823" i="1" a="1"/>
  <c r="K6823" i="1"/>
  <c r="K399" i="1" a="1"/>
  <c r="K399" i="1"/>
  <c r="K400" i="1" a="1"/>
  <c r="K400" i="1"/>
  <c r="K6824" i="1" a="1"/>
  <c r="K6824" i="1"/>
  <c r="K401" i="1" a="1"/>
  <c r="K401" i="1"/>
  <c r="K402" i="1" a="1"/>
  <c r="K402" i="1"/>
  <c r="K6825" i="1" a="1"/>
  <c r="K6825" i="1"/>
  <c r="K3583" i="1" a="1"/>
  <c r="K3583" i="1"/>
  <c r="K6826" i="1" a="1"/>
  <c r="K6826" i="1"/>
  <c r="K3584" i="1" a="1"/>
  <c r="K3584" i="1"/>
  <c r="K403" i="1" a="1"/>
  <c r="K403" i="1"/>
  <c r="K3585" i="1" a="1"/>
  <c r="K3585" i="1"/>
  <c r="K6827" i="1" a="1"/>
  <c r="K6827" i="1"/>
  <c r="K404" i="1" a="1"/>
  <c r="K404" i="1"/>
  <c r="K6828" i="1" a="1"/>
  <c r="K6828" i="1"/>
  <c r="K3586" i="1" a="1"/>
  <c r="K3586" i="1"/>
  <c r="K3587" i="1" a="1"/>
  <c r="K3587" i="1"/>
  <c r="K3588" i="1" a="1"/>
  <c r="K3588" i="1"/>
  <c r="K6829" i="1" a="1"/>
  <c r="K6829" i="1"/>
  <c r="K3589" i="1" a="1"/>
  <c r="K3589" i="1"/>
  <c r="K405" i="1" a="1"/>
  <c r="K405" i="1"/>
  <c r="K3590" i="1" a="1"/>
  <c r="K3590" i="1"/>
  <c r="K406" i="1" a="1"/>
  <c r="K406" i="1"/>
  <c r="K3591" i="1" a="1"/>
  <c r="K3591" i="1"/>
  <c r="K407" i="1" a="1"/>
  <c r="K407" i="1"/>
  <c r="K3592" i="1" a="1"/>
  <c r="K3592" i="1"/>
  <c r="K6830" i="1" a="1"/>
  <c r="K6830" i="1"/>
  <c r="K6831" i="1" a="1"/>
  <c r="K6831" i="1"/>
  <c r="K9716" i="1" a="1"/>
  <c r="K9716" i="1"/>
  <c r="K3593" i="1" a="1"/>
  <c r="K3593" i="1"/>
  <c r="K408" i="1" a="1"/>
  <c r="K408" i="1"/>
  <c r="K409" i="1" a="1"/>
  <c r="K409" i="1"/>
  <c r="K3594" i="1" a="1"/>
  <c r="K3594" i="1"/>
  <c r="K6832" i="1" a="1"/>
  <c r="K6832" i="1"/>
  <c r="K3595" i="1" a="1"/>
  <c r="K3595" i="1"/>
  <c r="K3596" i="1" a="1"/>
  <c r="K3596" i="1"/>
  <c r="K3597" i="1" a="1"/>
  <c r="K3597" i="1"/>
  <c r="K6833" i="1" a="1"/>
  <c r="K6833" i="1"/>
  <c r="K6834" i="1" a="1"/>
  <c r="K6834" i="1"/>
  <c r="K410" i="1" a="1"/>
  <c r="K410" i="1"/>
  <c r="K411" i="1" a="1"/>
  <c r="K411" i="1"/>
  <c r="K412" i="1" a="1"/>
  <c r="K412" i="1"/>
  <c r="K413" i="1" a="1"/>
  <c r="K413" i="1"/>
  <c r="K414" i="1" a="1"/>
  <c r="K414" i="1"/>
  <c r="K6835" i="1" a="1"/>
  <c r="K6835" i="1"/>
  <c r="K6836" i="1" a="1"/>
  <c r="K6836" i="1"/>
  <c r="K3598" i="1" a="1"/>
  <c r="K3598" i="1"/>
  <c r="K3599" i="1" a="1"/>
  <c r="K3599" i="1"/>
  <c r="K415" i="1" a="1"/>
  <c r="K415" i="1"/>
  <c r="K416" i="1" a="1"/>
  <c r="K416" i="1"/>
  <c r="K6837" i="1" a="1"/>
  <c r="K6837" i="1"/>
  <c r="K3600" i="1" a="1"/>
  <c r="K3600" i="1"/>
  <c r="K3601" i="1" a="1"/>
  <c r="K3601" i="1"/>
  <c r="K3602" i="1" a="1"/>
  <c r="K3602" i="1"/>
  <c r="K6838" i="1" a="1"/>
  <c r="K6838" i="1"/>
  <c r="K6839" i="1" a="1"/>
  <c r="K6839" i="1"/>
  <c r="K6840" i="1" a="1"/>
  <c r="K6840" i="1"/>
  <c r="K6841" i="1" a="1"/>
  <c r="K6841" i="1"/>
  <c r="K417" i="1" a="1"/>
  <c r="K417" i="1"/>
  <c r="K418" i="1" a="1"/>
  <c r="K418" i="1"/>
  <c r="K419" i="1" a="1"/>
  <c r="K419" i="1"/>
  <c r="K420" i="1" a="1"/>
  <c r="K420" i="1"/>
  <c r="K421" i="1" a="1"/>
  <c r="K421" i="1"/>
  <c r="K6842" i="1" a="1"/>
  <c r="K6842" i="1"/>
  <c r="K6843" i="1" a="1"/>
  <c r="K6843" i="1"/>
  <c r="K3603" i="1" a="1"/>
  <c r="K3603" i="1"/>
  <c r="K6844" i="1" a="1"/>
  <c r="K6844" i="1"/>
  <c r="K3604" i="1" a="1"/>
  <c r="K3604" i="1"/>
  <c r="K6845" i="1" a="1"/>
  <c r="K6845" i="1"/>
  <c r="K3605" i="1" a="1"/>
  <c r="K3605" i="1"/>
  <c r="K6846" i="1" a="1"/>
  <c r="K6846" i="1"/>
  <c r="K3606" i="1" a="1"/>
  <c r="K3606" i="1"/>
  <c r="K422" i="1" a="1"/>
  <c r="K422" i="1"/>
  <c r="K423" i="1" a="1"/>
  <c r="K423" i="1"/>
  <c r="K3607" i="1" a="1"/>
  <c r="K3607" i="1"/>
  <c r="K6847" i="1" a="1"/>
  <c r="K6847" i="1"/>
  <c r="K424" i="1" a="1"/>
  <c r="K424" i="1"/>
  <c r="K3608" i="1" a="1"/>
  <c r="K3608" i="1"/>
  <c r="K6848" i="1" a="1"/>
  <c r="K6848" i="1"/>
  <c r="K6849" i="1" a="1"/>
  <c r="K6849" i="1"/>
  <c r="K6850" i="1" a="1"/>
  <c r="K6850" i="1"/>
  <c r="K6851" i="1" a="1"/>
  <c r="K6851" i="1"/>
  <c r="K6852" i="1" a="1"/>
  <c r="K6852" i="1"/>
  <c r="K425" i="1" a="1"/>
  <c r="K425" i="1"/>
  <c r="K3609" i="1" a="1"/>
  <c r="K3609" i="1"/>
  <c r="K6853" i="1" a="1"/>
  <c r="K6853" i="1"/>
  <c r="K3610" i="1" a="1"/>
  <c r="K3610" i="1"/>
  <c r="K6854" i="1" a="1"/>
  <c r="K6854" i="1"/>
  <c r="K3611" i="1" a="1"/>
  <c r="K3611" i="1"/>
  <c r="K426" i="1" a="1"/>
  <c r="K426" i="1"/>
  <c r="K6855" i="1" a="1"/>
  <c r="K6855" i="1"/>
  <c r="K3612" i="1" a="1"/>
  <c r="K3612" i="1"/>
  <c r="K3613" i="1" a="1"/>
  <c r="K3613" i="1"/>
  <c r="K6856" i="1" a="1"/>
  <c r="K6856" i="1"/>
  <c r="K427" i="1" a="1"/>
  <c r="K427" i="1"/>
  <c r="K428" i="1" a="1"/>
  <c r="K428" i="1"/>
  <c r="K3614" i="1" a="1"/>
  <c r="K3614" i="1"/>
  <c r="K429" i="1" a="1"/>
  <c r="K429" i="1"/>
  <c r="K6857" i="1" a="1"/>
  <c r="K6857" i="1"/>
  <c r="K6858" i="1" a="1"/>
  <c r="K6858" i="1"/>
  <c r="K430" i="1" a="1"/>
  <c r="K430" i="1"/>
  <c r="K6859" i="1" a="1"/>
  <c r="K6859" i="1"/>
  <c r="K3615" i="1" a="1"/>
  <c r="K3615" i="1"/>
  <c r="K6860" i="1" a="1"/>
  <c r="K6860" i="1"/>
  <c r="K6861" i="1" a="1"/>
  <c r="K6861" i="1"/>
  <c r="K6862" i="1" a="1"/>
  <c r="K6862" i="1"/>
  <c r="K6863" i="1" a="1"/>
  <c r="K6863" i="1"/>
  <c r="K431" i="1" a="1"/>
  <c r="K431" i="1"/>
  <c r="K6864" i="1" a="1"/>
  <c r="K6864" i="1"/>
  <c r="K3616" i="1" a="1"/>
  <c r="K3616" i="1"/>
  <c r="K6865" i="1" a="1"/>
  <c r="K6865" i="1"/>
  <c r="K6866" i="1" a="1"/>
  <c r="K6866" i="1"/>
  <c r="K432" i="1" a="1"/>
  <c r="K432" i="1"/>
  <c r="K6867" i="1" a="1"/>
  <c r="K6867" i="1"/>
  <c r="K6868" i="1" a="1"/>
  <c r="K6868" i="1"/>
  <c r="K3617" i="1" a="1"/>
  <c r="K3617" i="1"/>
  <c r="K6869" i="1" a="1"/>
  <c r="K6869" i="1"/>
  <c r="K6870" i="1" a="1"/>
  <c r="K6870" i="1"/>
  <c r="K6871" i="1" a="1"/>
  <c r="K6871" i="1"/>
  <c r="K3618" i="1" a="1"/>
  <c r="K3618" i="1"/>
  <c r="K433" i="1" a="1"/>
  <c r="K433" i="1"/>
  <c r="K6872" i="1" a="1"/>
  <c r="K6872" i="1"/>
  <c r="K3619" i="1" a="1"/>
  <c r="K3619" i="1"/>
  <c r="K6873" i="1" a="1"/>
  <c r="K6873" i="1"/>
  <c r="K3620" i="1" a="1"/>
  <c r="K3620" i="1"/>
  <c r="K6874" i="1" a="1"/>
  <c r="K6874" i="1"/>
  <c r="K6875" i="1" a="1"/>
  <c r="K6875" i="1"/>
  <c r="K3621" i="1" a="1"/>
  <c r="K3621" i="1"/>
  <c r="K6876" i="1" a="1"/>
  <c r="K6876" i="1"/>
  <c r="K6877" i="1" a="1"/>
  <c r="K6877" i="1"/>
  <c r="K3622" i="1" a="1"/>
  <c r="K3622" i="1"/>
  <c r="K434" i="1" a="1"/>
  <c r="K434" i="1"/>
  <c r="K3623" i="1" a="1"/>
  <c r="K3623" i="1"/>
  <c r="K3624" i="1" a="1"/>
  <c r="K3624" i="1"/>
  <c r="K6878" i="1" a="1"/>
  <c r="K6878" i="1"/>
  <c r="K3625" i="1" a="1"/>
  <c r="K3625" i="1"/>
  <c r="K6879" i="1" a="1"/>
  <c r="K6879" i="1"/>
  <c r="K435" i="1" a="1"/>
  <c r="K435" i="1"/>
  <c r="K6880" i="1" a="1"/>
  <c r="K6880" i="1"/>
  <c r="K436" i="1" a="1"/>
  <c r="K436" i="1"/>
  <c r="K437" i="1" a="1"/>
  <c r="K437" i="1"/>
  <c r="K3626" i="1" a="1"/>
  <c r="K3626" i="1"/>
  <c r="K3627" i="1" a="1"/>
  <c r="K3627" i="1"/>
  <c r="K438" i="1" a="1"/>
  <c r="K438" i="1"/>
  <c r="K439" i="1" a="1"/>
  <c r="K439" i="1"/>
  <c r="K440" i="1" a="1"/>
  <c r="K440" i="1"/>
  <c r="K441" i="1" a="1"/>
  <c r="K441" i="1"/>
  <c r="K6881" i="1" a="1"/>
  <c r="K6881" i="1"/>
  <c r="K3628" i="1" a="1"/>
  <c r="K3628" i="1"/>
  <c r="K6882" i="1" a="1"/>
  <c r="K6882" i="1"/>
  <c r="K6883" i="1" a="1"/>
  <c r="K6883" i="1"/>
  <c r="K6884" i="1" a="1"/>
  <c r="K6884" i="1"/>
  <c r="K442" i="1" a="1"/>
  <c r="K442" i="1"/>
  <c r="K3629" i="1" a="1"/>
  <c r="K3629" i="1"/>
  <c r="K6885" i="1" a="1"/>
  <c r="K6885" i="1"/>
  <c r="K3630" i="1" a="1"/>
  <c r="K3630" i="1"/>
  <c r="K6886" i="1" a="1"/>
  <c r="K6886" i="1"/>
  <c r="K9717" i="1" a="1"/>
  <c r="K9717" i="1"/>
  <c r="K3631" i="1" a="1"/>
  <c r="K3631" i="1"/>
  <c r="K3632" i="1" a="1"/>
  <c r="K3632" i="1"/>
  <c r="K3633" i="1" a="1"/>
  <c r="K3633" i="1"/>
  <c r="K443" i="1" a="1"/>
  <c r="K443" i="1"/>
  <c r="K444" i="1" a="1"/>
  <c r="K444" i="1"/>
  <c r="K6887" i="1" a="1"/>
  <c r="K6887" i="1"/>
  <c r="K6888" i="1" a="1"/>
  <c r="K6888" i="1"/>
  <c r="K445" i="1" a="1"/>
  <c r="K445" i="1"/>
  <c r="K6889" i="1" a="1"/>
  <c r="K6889" i="1"/>
  <c r="K6890" i="1" a="1"/>
  <c r="K6890" i="1"/>
  <c r="K446" i="1" a="1"/>
  <c r="K446" i="1"/>
  <c r="K3634" i="1" a="1"/>
  <c r="K3634" i="1"/>
  <c r="K447" i="1" a="1"/>
  <c r="K447" i="1"/>
  <c r="K3635" i="1" a="1"/>
  <c r="K3635" i="1"/>
  <c r="K6891" i="1" a="1"/>
  <c r="K6891" i="1"/>
  <c r="K448" i="1" a="1"/>
  <c r="K448" i="1"/>
  <c r="K449" i="1" a="1"/>
  <c r="K449" i="1"/>
  <c r="K6892" i="1" a="1"/>
  <c r="K6892" i="1"/>
  <c r="K6893" i="1" a="1"/>
  <c r="K6893" i="1"/>
  <c r="K3636" i="1" a="1"/>
  <c r="K3636" i="1"/>
  <c r="K6894" i="1" a="1"/>
  <c r="K6894" i="1"/>
  <c r="K6895" i="1" a="1"/>
  <c r="K6895" i="1"/>
  <c r="K6896" i="1" a="1"/>
  <c r="K6896" i="1"/>
  <c r="K6897" i="1" a="1"/>
  <c r="K6897" i="1"/>
  <c r="K6898" i="1" a="1"/>
  <c r="K6898" i="1"/>
  <c r="K450" i="1" a="1"/>
  <c r="K450" i="1"/>
  <c r="K6899" i="1" a="1"/>
  <c r="K6899" i="1"/>
  <c r="K6900" i="1" a="1"/>
  <c r="K6900" i="1"/>
  <c r="K451" i="1" a="1"/>
  <c r="K451" i="1"/>
  <c r="K6901" i="1" a="1"/>
  <c r="K6901" i="1"/>
  <c r="K6902" i="1" a="1"/>
  <c r="K6902" i="1"/>
  <c r="K452" i="1" a="1"/>
  <c r="K452" i="1"/>
  <c r="K453" i="1" a="1"/>
  <c r="K453" i="1"/>
  <c r="K3637" i="1" a="1"/>
  <c r="K3637" i="1"/>
  <c r="K3638" i="1" a="1"/>
  <c r="K3638" i="1"/>
  <c r="K6903" i="1" a="1"/>
  <c r="K6903" i="1"/>
  <c r="K6904" i="1" a="1"/>
  <c r="K6904" i="1"/>
  <c r="K3639" i="1" a="1"/>
  <c r="K3639" i="1"/>
  <c r="K3640" i="1" a="1"/>
  <c r="K3640" i="1"/>
  <c r="K3641" i="1" a="1"/>
  <c r="K3641" i="1"/>
  <c r="K6905" i="1" a="1"/>
  <c r="K6905" i="1"/>
  <c r="K454" i="1" a="1"/>
  <c r="K454" i="1"/>
  <c r="K455" i="1" a="1"/>
  <c r="K455" i="1"/>
  <c r="K6906" i="1" a="1"/>
  <c r="K6906" i="1"/>
  <c r="K456" i="1" a="1"/>
  <c r="K456" i="1"/>
  <c r="K457" i="1" a="1"/>
  <c r="K457" i="1"/>
  <c r="K6907" i="1" a="1"/>
  <c r="K6907" i="1"/>
  <c r="K3642" i="1" a="1"/>
  <c r="K3642" i="1"/>
  <c r="K3643" i="1" a="1"/>
  <c r="K3643" i="1"/>
  <c r="K6908" i="1" a="1"/>
  <c r="K6908" i="1"/>
  <c r="K458" i="1" a="1"/>
  <c r="K458" i="1"/>
  <c r="K6909" i="1" a="1"/>
  <c r="K6909" i="1"/>
  <c r="K3644" i="1" a="1"/>
  <c r="K3644" i="1"/>
  <c r="K3645" i="1" a="1"/>
  <c r="K3645" i="1"/>
  <c r="K6910" i="1" a="1"/>
  <c r="K6910" i="1"/>
  <c r="K6911" i="1" a="1"/>
  <c r="K6911" i="1"/>
  <c r="K6912" i="1" a="1"/>
  <c r="K6912" i="1"/>
  <c r="K6913" i="1" a="1"/>
  <c r="K6913" i="1"/>
  <c r="K6914" i="1" a="1"/>
  <c r="K6914" i="1"/>
  <c r="K6915" i="1" a="1"/>
  <c r="K6915" i="1"/>
  <c r="K459" i="1" a="1"/>
  <c r="K459" i="1"/>
  <c r="K9718" i="1" a="1"/>
  <c r="K9718" i="1"/>
  <c r="K460" i="1" a="1"/>
  <c r="K460" i="1"/>
  <c r="K3646" i="1" a="1"/>
  <c r="K3646" i="1"/>
  <c r="K461" i="1" a="1"/>
  <c r="K461" i="1"/>
  <c r="K462" i="1" a="1"/>
  <c r="K462" i="1"/>
  <c r="K463" i="1" a="1"/>
  <c r="K463" i="1"/>
  <c r="K3647" i="1" a="1"/>
  <c r="K3647" i="1"/>
  <c r="K464" i="1" a="1"/>
  <c r="K464" i="1"/>
  <c r="K465" i="1" a="1"/>
  <c r="K465" i="1"/>
  <c r="K466" i="1" a="1"/>
  <c r="K466" i="1"/>
  <c r="K467" i="1" a="1"/>
  <c r="K467" i="1"/>
  <c r="K3648" i="1" a="1"/>
  <c r="K3648" i="1"/>
  <c r="K3649" i="1" a="1"/>
  <c r="K3649" i="1"/>
  <c r="K468" i="1" a="1"/>
  <c r="K468" i="1"/>
  <c r="K469" i="1" a="1"/>
  <c r="K469" i="1"/>
  <c r="K3650" i="1" a="1"/>
  <c r="K3650" i="1"/>
  <c r="K470" i="1" a="1"/>
  <c r="K470" i="1"/>
  <c r="K471" i="1" a="1"/>
  <c r="K471" i="1"/>
  <c r="K6916" i="1" a="1"/>
  <c r="K6916" i="1"/>
  <c r="K3651" i="1" a="1"/>
  <c r="K3651" i="1"/>
  <c r="K472" i="1" a="1"/>
  <c r="K472" i="1"/>
  <c r="K473" i="1" a="1"/>
  <c r="K473" i="1"/>
  <c r="K6917" i="1" a="1"/>
  <c r="K6917" i="1"/>
  <c r="K474" i="1" a="1"/>
  <c r="K474" i="1"/>
  <c r="K3652" i="1" a="1"/>
  <c r="K3652" i="1"/>
  <c r="K9719" i="1" a="1"/>
  <c r="K9719" i="1"/>
  <c r="K475" i="1" a="1"/>
  <c r="K475" i="1"/>
  <c r="K476" i="1" a="1"/>
  <c r="K476" i="1"/>
  <c r="K477" i="1" a="1"/>
  <c r="K477" i="1"/>
  <c r="K478" i="1" a="1"/>
  <c r="K478" i="1"/>
  <c r="K6918" i="1" a="1"/>
  <c r="K6918" i="1"/>
  <c r="K3653" i="1" a="1"/>
  <c r="K3653" i="1"/>
  <c r="K479" i="1" a="1"/>
  <c r="K479" i="1"/>
  <c r="K3654" i="1" a="1"/>
  <c r="K3654" i="1"/>
  <c r="K480" i="1" a="1"/>
  <c r="K480" i="1"/>
  <c r="K481" i="1" a="1"/>
  <c r="K481" i="1"/>
  <c r="K482" i="1" a="1"/>
  <c r="K482" i="1"/>
  <c r="K3655" i="1" a="1"/>
  <c r="K3655" i="1"/>
  <c r="K483" i="1" a="1"/>
  <c r="K483" i="1"/>
  <c r="K3656" i="1" a="1"/>
  <c r="K3656" i="1"/>
  <c r="K3657" i="1" a="1"/>
  <c r="K3657" i="1"/>
  <c r="K9720" i="1" a="1"/>
  <c r="K9720" i="1"/>
  <c r="K3658" i="1" a="1"/>
  <c r="K3658" i="1"/>
  <c r="K3659" i="1" a="1"/>
  <c r="K3659" i="1"/>
  <c r="K3660" i="1" a="1"/>
  <c r="K3660" i="1"/>
  <c r="K3661" i="1" a="1"/>
  <c r="K3661" i="1"/>
  <c r="K3662" i="1" a="1"/>
  <c r="K3662" i="1"/>
  <c r="K3663" i="1" a="1"/>
  <c r="K3663" i="1"/>
  <c r="K484" i="1" a="1"/>
  <c r="K484" i="1"/>
  <c r="K485" i="1" a="1"/>
  <c r="K485" i="1"/>
  <c r="K3664" i="1" a="1"/>
  <c r="K3664" i="1"/>
  <c r="K3665" i="1" a="1"/>
  <c r="K3665" i="1"/>
  <c r="K3666" i="1" a="1"/>
  <c r="K3666" i="1"/>
  <c r="K486" i="1" a="1"/>
  <c r="K486" i="1"/>
  <c r="K3667" i="1" a="1"/>
  <c r="K3667" i="1"/>
  <c r="K3668" i="1" a="1"/>
  <c r="K3668" i="1"/>
  <c r="K6919" i="1" a="1"/>
  <c r="K6919" i="1"/>
  <c r="K6920" i="1" a="1"/>
  <c r="K6920" i="1"/>
  <c r="K487" i="1" a="1"/>
  <c r="K487" i="1"/>
  <c r="K6921" i="1" a="1"/>
  <c r="K6921" i="1"/>
  <c r="K488" i="1" a="1"/>
  <c r="K488" i="1"/>
  <c r="K3669" i="1" a="1"/>
  <c r="K3669" i="1"/>
  <c r="K6922" i="1" a="1"/>
  <c r="K6922" i="1"/>
  <c r="K6923" i="1" a="1"/>
  <c r="K6923" i="1"/>
  <c r="K6924" i="1" a="1"/>
  <c r="K6924" i="1"/>
  <c r="K6925" i="1" a="1"/>
  <c r="K6925" i="1"/>
  <c r="K6926" i="1" a="1"/>
  <c r="K6926" i="1"/>
  <c r="K6927" i="1" a="1"/>
  <c r="K6927" i="1"/>
  <c r="K3670" i="1" a="1"/>
  <c r="K3670" i="1"/>
  <c r="K489" i="1" a="1"/>
  <c r="K489" i="1"/>
  <c r="K6928" i="1" a="1"/>
  <c r="K6928" i="1"/>
  <c r="K490" i="1" a="1"/>
  <c r="K490" i="1"/>
  <c r="K6929" i="1" a="1"/>
  <c r="K6929" i="1"/>
  <c r="K9721" i="1" a="1"/>
  <c r="K9721" i="1"/>
  <c r="K6930" i="1" a="1"/>
  <c r="K6930" i="1"/>
  <c r="K491" i="1" a="1"/>
  <c r="K491" i="1"/>
  <c r="K3671" i="1" a="1"/>
  <c r="K3671" i="1"/>
  <c r="K6931" i="1" a="1"/>
  <c r="K6931" i="1"/>
  <c r="K492" i="1" a="1"/>
  <c r="K492" i="1"/>
  <c r="K3672" i="1" a="1"/>
  <c r="K3672" i="1"/>
  <c r="K493" i="1" a="1"/>
  <c r="K493" i="1"/>
  <c r="K3673" i="1" a="1"/>
  <c r="K3673" i="1"/>
  <c r="K3674" i="1" a="1"/>
  <c r="K3674" i="1"/>
  <c r="K6932" i="1" a="1"/>
  <c r="K6932" i="1"/>
  <c r="K6933" i="1" a="1"/>
  <c r="K6933" i="1"/>
  <c r="K6934" i="1" a="1"/>
  <c r="K6934" i="1"/>
  <c r="K9722" i="1" a="1"/>
  <c r="K9722" i="1"/>
  <c r="K494" i="1" a="1"/>
  <c r="K494" i="1"/>
  <c r="K6935" i="1" a="1"/>
  <c r="K6935" i="1"/>
  <c r="K3675" i="1" a="1"/>
  <c r="K3675" i="1"/>
  <c r="K495" i="1" a="1"/>
  <c r="K495" i="1"/>
  <c r="K496" i="1" a="1"/>
  <c r="K496" i="1"/>
  <c r="K6936" i="1" a="1"/>
  <c r="K6936" i="1"/>
  <c r="K6937" i="1" a="1"/>
  <c r="K6937" i="1"/>
  <c r="K6938" i="1" a="1"/>
  <c r="K6938" i="1"/>
  <c r="K3676" i="1" a="1"/>
  <c r="K3676" i="1"/>
  <c r="K3677" i="1" a="1"/>
  <c r="K3677" i="1"/>
  <c r="K3678" i="1" a="1"/>
  <c r="K3678" i="1"/>
  <c r="K497" i="1" a="1"/>
  <c r="K497" i="1"/>
  <c r="K6939" i="1" a="1"/>
  <c r="K6939" i="1"/>
  <c r="K3679" i="1" a="1"/>
  <c r="K3679" i="1"/>
  <c r="K3680" i="1" a="1"/>
  <c r="K3680" i="1"/>
  <c r="K3681" i="1" a="1"/>
  <c r="K3681" i="1"/>
  <c r="K3682" i="1" a="1"/>
  <c r="K3682" i="1"/>
  <c r="K9723" i="1" a="1"/>
  <c r="K9723" i="1"/>
  <c r="K3683" i="1" a="1"/>
  <c r="K3683" i="1"/>
  <c r="K3684" i="1" a="1"/>
  <c r="K3684" i="1"/>
  <c r="K6940" i="1" a="1"/>
  <c r="K6940" i="1"/>
  <c r="K498" i="1" a="1"/>
  <c r="K498" i="1"/>
  <c r="K6941" i="1" a="1"/>
  <c r="K6941" i="1"/>
  <c r="K499" i="1" a="1"/>
  <c r="K499" i="1"/>
  <c r="K500" i="1" a="1"/>
  <c r="K500" i="1"/>
  <c r="K3685" i="1" a="1"/>
  <c r="K3685" i="1"/>
  <c r="K6942" i="1" a="1"/>
  <c r="K6942" i="1"/>
  <c r="K3686" i="1" a="1"/>
  <c r="K3686" i="1"/>
  <c r="K501" i="1" a="1"/>
  <c r="K501" i="1"/>
  <c r="K502" i="1" a="1"/>
  <c r="K502" i="1"/>
  <c r="K6943" i="1" a="1"/>
  <c r="K6943" i="1"/>
  <c r="K6944" i="1" a="1"/>
  <c r="K6944" i="1"/>
  <c r="K6945" i="1" a="1"/>
  <c r="K6945" i="1"/>
  <c r="K3687" i="1" a="1"/>
  <c r="K3687" i="1"/>
  <c r="K3688" i="1" a="1"/>
  <c r="K3688" i="1"/>
  <c r="K6946" i="1" a="1"/>
  <c r="K6946" i="1"/>
  <c r="K3689" i="1" a="1"/>
  <c r="K3689" i="1"/>
  <c r="K503" i="1" a="1"/>
  <c r="K503" i="1"/>
  <c r="K6947" i="1" a="1"/>
  <c r="K6947" i="1"/>
  <c r="K3690" i="1" a="1"/>
  <c r="K3690" i="1"/>
  <c r="K504" i="1" a="1"/>
  <c r="K504" i="1"/>
  <c r="K3691" i="1" a="1"/>
  <c r="K3691" i="1"/>
  <c r="K3692" i="1" a="1"/>
  <c r="K3692" i="1"/>
  <c r="K505" i="1" a="1"/>
  <c r="K505" i="1"/>
  <c r="K3693" i="1" a="1"/>
  <c r="K3693" i="1"/>
  <c r="K3694" i="1" a="1"/>
  <c r="K3694" i="1"/>
  <c r="K6948" i="1" a="1"/>
  <c r="K6948" i="1"/>
  <c r="K6949" i="1" a="1"/>
  <c r="K6949" i="1"/>
  <c r="K9724" i="1" a="1"/>
  <c r="K9724" i="1"/>
  <c r="K3695" i="1" a="1"/>
  <c r="K3695" i="1"/>
  <c r="K3696" i="1" a="1"/>
  <c r="K3696" i="1"/>
  <c r="K506" i="1" a="1"/>
  <c r="K506" i="1"/>
  <c r="K6950" i="1" a="1"/>
  <c r="K6950" i="1"/>
  <c r="K6951" i="1" a="1"/>
  <c r="K6951" i="1"/>
  <c r="K507" i="1" a="1"/>
  <c r="K507" i="1"/>
  <c r="K3697" i="1" a="1"/>
  <c r="K3697" i="1"/>
  <c r="K6952" i="1" a="1"/>
  <c r="K6952" i="1"/>
  <c r="K3698" i="1" a="1"/>
  <c r="K3698" i="1"/>
  <c r="K508" i="1" a="1"/>
  <c r="K508" i="1"/>
  <c r="K509" i="1" a="1"/>
  <c r="K509" i="1"/>
  <c r="K510" i="1" a="1"/>
  <c r="K510" i="1"/>
  <c r="K3699" i="1" a="1"/>
  <c r="K3699" i="1"/>
  <c r="K3700" i="1" a="1"/>
  <c r="K3700" i="1"/>
  <c r="K6953" i="1" a="1"/>
  <c r="K6953" i="1"/>
  <c r="K511" i="1" a="1"/>
  <c r="K511" i="1"/>
  <c r="K6954" i="1" a="1"/>
  <c r="K6954" i="1"/>
  <c r="K6955" i="1" a="1"/>
  <c r="K6955" i="1"/>
  <c r="K3701" i="1" a="1"/>
  <c r="K3701" i="1"/>
  <c r="K512" i="1" a="1"/>
  <c r="K512" i="1"/>
  <c r="K513" i="1" a="1"/>
  <c r="K513" i="1"/>
  <c r="K3702" i="1" a="1"/>
  <c r="K3702" i="1"/>
  <c r="K514" i="1" a="1"/>
  <c r="K514" i="1"/>
  <c r="K9725" i="1" a="1"/>
  <c r="K9725" i="1"/>
  <c r="K515" i="1" a="1"/>
  <c r="K515" i="1"/>
  <c r="K3703" i="1" a="1"/>
  <c r="K3703" i="1"/>
  <c r="K516" i="1" a="1"/>
  <c r="K516" i="1"/>
  <c r="K6956" i="1" a="1"/>
  <c r="K6956" i="1"/>
  <c r="K3704" i="1" a="1"/>
  <c r="K3704" i="1"/>
  <c r="K3705" i="1" a="1"/>
  <c r="K3705" i="1"/>
  <c r="K517" i="1" a="1"/>
  <c r="K517" i="1"/>
  <c r="K3706" i="1" a="1"/>
  <c r="K3706" i="1"/>
  <c r="K3707" i="1" a="1"/>
  <c r="K3707" i="1"/>
  <c r="K6957" i="1" a="1"/>
  <c r="K6957" i="1"/>
  <c r="K518" i="1" a="1"/>
  <c r="K518" i="1"/>
  <c r="K3708" i="1" a="1"/>
  <c r="K3708" i="1"/>
  <c r="K3709" i="1" a="1"/>
  <c r="K3709" i="1"/>
  <c r="K3710" i="1" a="1"/>
  <c r="K3710" i="1"/>
  <c r="K3711" i="1" a="1"/>
  <c r="K3711" i="1"/>
  <c r="K6958" i="1" a="1"/>
  <c r="K6958" i="1"/>
  <c r="K519" i="1" a="1"/>
  <c r="K519" i="1"/>
  <c r="K3712" i="1" a="1"/>
  <c r="K3712" i="1"/>
  <c r="K520" i="1" a="1"/>
  <c r="K520" i="1"/>
  <c r="K6959" i="1" a="1"/>
  <c r="K6959" i="1"/>
  <c r="K521" i="1" a="1"/>
  <c r="K521" i="1"/>
  <c r="K6960" i="1" a="1"/>
  <c r="K6960" i="1"/>
  <c r="K3713" i="1" a="1"/>
  <c r="K3713" i="1"/>
  <c r="K6961" i="1" a="1"/>
  <c r="K6961" i="1"/>
  <c r="K522" i="1" a="1"/>
  <c r="K522" i="1"/>
  <c r="K3714" i="1" a="1"/>
  <c r="K3714" i="1"/>
  <c r="K6962" i="1" a="1"/>
  <c r="K6962" i="1"/>
  <c r="K3715" i="1" a="1"/>
  <c r="K3715" i="1"/>
  <c r="K3716" i="1" a="1"/>
  <c r="K3716" i="1"/>
  <c r="K6963" i="1" a="1"/>
  <c r="K6963" i="1"/>
  <c r="K523" i="1" a="1"/>
  <c r="K523" i="1"/>
  <c r="K3717" i="1" a="1"/>
  <c r="K3717" i="1"/>
  <c r="K6964" i="1" a="1"/>
  <c r="K6964" i="1"/>
  <c r="K6965" i="1" a="1"/>
  <c r="K6965" i="1"/>
  <c r="K524" i="1" a="1"/>
  <c r="K524" i="1"/>
  <c r="K3718" i="1" a="1"/>
  <c r="K3718" i="1"/>
  <c r="K3719" i="1" a="1"/>
  <c r="K3719" i="1"/>
  <c r="K525" i="1" a="1"/>
  <c r="K525" i="1"/>
  <c r="K6966" i="1" a="1"/>
  <c r="K6966" i="1"/>
  <c r="K6967" i="1" a="1"/>
  <c r="K6967" i="1"/>
  <c r="K526" i="1" a="1"/>
  <c r="K526" i="1"/>
  <c r="K527" i="1" a="1"/>
  <c r="K527" i="1"/>
  <c r="K6968" i="1" a="1"/>
  <c r="K6968" i="1"/>
  <c r="K6969" i="1" a="1"/>
  <c r="K6969" i="1"/>
  <c r="K528" i="1" a="1"/>
  <c r="K528" i="1"/>
  <c r="K3720" i="1" a="1"/>
  <c r="K3720" i="1"/>
  <c r="K529" i="1" a="1"/>
  <c r="K529" i="1"/>
  <c r="K3721" i="1" a="1"/>
  <c r="K3721" i="1"/>
  <c r="K530" i="1" a="1"/>
  <c r="K530" i="1"/>
  <c r="K6970" i="1" a="1"/>
  <c r="K6970" i="1"/>
  <c r="K3722" i="1" a="1"/>
  <c r="K3722" i="1"/>
  <c r="K531" i="1" a="1"/>
  <c r="K531" i="1"/>
  <c r="K532" i="1" a="1"/>
  <c r="K532" i="1"/>
  <c r="K533" i="1" a="1"/>
  <c r="K533" i="1"/>
  <c r="K3723" i="1" a="1"/>
  <c r="K3723" i="1"/>
  <c r="K534" i="1" a="1"/>
  <c r="K534" i="1"/>
  <c r="K535" i="1" a="1"/>
  <c r="K535" i="1"/>
  <c r="K536" i="1" a="1"/>
  <c r="K536" i="1"/>
  <c r="K3724" i="1" a="1"/>
  <c r="K3724" i="1"/>
  <c r="K6971" i="1" a="1"/>
  <c r="K6971" i="1"/>
  <c r="K537" i="1" a="1"/>
  <c r="K537" i="1"/>
  <c r="K6972" i="1" a="1"/>
  <c r="K6972" i="1"/>
  <c r="K538" i="1" a="1"/>
  <c r="K538" i="1"/>
  <c r="K6973" i="1" a="1"/>
  <c r="K6973" i="1"/>
  <c r="K6974" i="1" a="1"/>
  <c r="K6974" i="1"/>
  <c r="K3725" i="1" a="1"/>
  <c r="K3725" i="1"/>
  <c r="K6975" i="1" a="1"/>
  <c r="K6975" i="1"/>
  <c r="K539" i="1" a="1"/>
  <c r="K539" i="1"/>
  <c r="K6976" i="1" a="1"/>
  <c r="K6976" i="1"/>
  <c r="K3726" i="1" a="1"/>
  <c r="K3726" i="1"/>
  <c r="K540" i="1" a="1"/>
  <c r="K540" i="1"/>
  <c r="K3727" i="1" a="1"/>
  <c r="K3727" i="1"/>
  <c r="K541" i="1" a="1"/>
  <c r="K541" i="1"/>
  <c r="K3728" i="1" a="1"/>
  <c r="K3728" i="1"/>
  <c r="K6977" i="1" a="1"/>
  <c r="K6977" i="1"/>
  <c r="K3729" i="1" a="1"/>
  <c r="K3729" i="1"/>
  <c r="K6978" i="1" a="1"/>
  <c r="K6978" i="1"/>
  <c r="K542" i="1" a="1"/>
  <c r="K542" i="1"/>
  <c r="K543" i="1" a="1"/>
  <c r="K543" i="1"/>
  <c r="K6979" i="1" a="1"/>
  <c r="K6979" i="1"/>
  <c r="K3730" i="1" a="1"/>
  <c r="K3730" i="1"/>
  <c r="K6980" i="1" a="1"/>
  <c r="K6980" i="1"/>
  <c r="K6981" i="1" a="1"/>
  <c r="K6981" i="1"/>
  <c r="K544" i="1" a="1"/>
  <c r="K544" i="1"/>
  <c r="K6982" i="1" a="1"/>
  <c r="K6982" i="1"/>
  <c r="K3731" i="1" a="1"/>
  <c r="K3731" i="1"/>
  <c r="K6983" i="1" a="1"/>
  <c r="K6983" i="1"/>
  <c r="K6984" i="1" a="1"/>
  <c r="K6984" i="1"/>
  <c r="K3732" i="1" a="1"/>
  <c r="K3732" i="1"/>
  <c r="K545" i="1" a="1"/>
  <c r="K545" i="1"/>
  <c r="K546" i="1" a="1"/>
  <c r="K546" i="1"/>
  <c r="K6985" i="1" a="1"/>
  <c r="K6985" i="1"/>
  <c r="K3733" i="1" a="1"/>
  <c r="K3733" i="1"/>
  <c r="K9726" i="1" a="1"/>
  <c r="K9726" i="1"/>
  <c r="K3734" i="1" a="1"/>
  <c r="K3734" i="1"/>
  <c r="K547" i="1" a="1"/>
  <c r="K547" i="1"/>
  <c r="K6986" i="1" a="1"/>
  <c r="K6986" i="1"/>
  <c r="K3735" i="1" a="1"/>
  <c r="K3735" i="1"/>
  <c r="K548" i="1" a="1"/>
  <c r="K548" i="1"/>
  <c r="K549" i="1" a="1"/>
  <c r="K549" i="1"/>
  <c r="K6987" i="1" a="1"/>
  <c r="K6987" i="1"/>
  <c r="K6988" i="1" a="1"/>
  <c r="K6988" i="1"/>
  <c r="K3736" i="1" a="1"/>
  <c r="K3736" i="1"/>
  <c r="K3737" i="1" a="1"/>
  <c r="K3737" i="1"/>
  <c r="K6989" i="1" a="1"/>
  <c r="K6989" i="1"/>
  <c r="K9727" i="1" a="1"/>
  <c r="K9727" i="1"/>
  <c r="K3738" i="1" a="1"/>
  <c r="K3738" i="1"/>
  <c r="K3739" i="1" a="1"/>
  <c r="K3739" i="1"/>
  <c r="K550" i="1" a="1"/>
  <c r="K550" i="1"/>
  <c r="K551" i="1" a="1"/>
  <c r="K551" i="1"/>
  <c r="K6990" i="1" a="1"/>
  <c r="K6990" i="1"/>
  <c r="K6991" i="1" a="1"/>
  <c r="K6991" i="1"/>
  <c r="K6992" i="1" a="1"/>
  <c r="K6992" i="1"/>
  <c r="K3740" i="1" a="1"/>
  <c r="K3740" i="1"/>
  <c r="K552" i="1" a="1"/>
  <c r="K552" i="1"/>
  <c r="K553" i="1" a="1"/>
  <c r="K553" i="1"/>
  <c r="K6993" i="1" a="1"/>
  <c r="K6993" i="1"/>
  <c r="K3741" i="1" a="1"/>
  <c r="K3741" i="1"/>
  <c r="K554" i="1" a="1"/>
  <c r="K554" i="1"/>
  <c r="K3742" i="1" a="1"/>
  <c r="K3742" i="1"/>
  <c r="K3743" i="1" a="1"/>
  <c r="K3743" i="1"/>
  <c r="K555" i="1" a="1"/>
  <c r="K555" i="1"/>
  <c r="K6994" i="1" a="1"/>
  <c r="K6994" i="1"/>
  <c r="K6995" i="1" a="1"/>
  <c r="K6995" i="1"/>
  <c r="K3744" i="1" a="1"/>
  <c r="K3744" i="1"/>
  <c r="K6996" i="1" a="1"/>
  <c r="K6996" i="1"/>
  <c r="K3745" i="1" a="1"/>
  <c r="K3745" i="1"/>
  <c r="K6997" i="1" a="1"/>
  <c r="K6997" i="1"/>
  <c r="K3746" i="1" a="1"/>
  <c r="K3746" i="1"/>
  <c r="K3747" i="1" a="1"/>
  <c r="K3747" i="1"/>
  <c r="K556" i="1" a="1"/>
  <c r="K556" i="1"/>
  <c r="K557" i="1" a="1"/>
  <c r="K557" i="1"/>
  <c r="K3748" i="1" a="1"/>
  <c r="K3748" i="1"/>
  <c r="K6998" i="1" a="1"/>
  <c r="K6998" i="1"/>
  <c r="K3749" i="1" a="1"/>
  <c r="K3749" i="1"/>
  <c r="K3750" i="1" a="1"/>
  <c r="K3750" i="1"/>
  <c r="K6999" i="1" a="1"/>
  <c r="K6999" i="1"/>
  <c r="K7000" i="1" a="1"/>
  <c r="K7000" i="1"/>
  <c r="K7001" i="1" a="1"/>
  <c r="K7001" i="1"/>
  <c r="K7002" i="1" a="1"/>
  <c r="K7002" i="1"/>
  <c r="K558" i="1" a="1"/>
  <c r="K558" i="1"/>
  <c r="K559" i="1" a="1"/>
  <c r="K559" i="1"/>
  <c r="K7003" i="1" a="1"/>
  <c r="K7003" i="1"/>
  <c r="K7004" i="1" a="1"/>
  <c r="K7004" i="1"/>
  <c r="K7005" i="1" a="1"/>
  <c r="K7005" i="1"/>
  <c r="K3751" i="1" a="1"/>
  <c r="K3751" i="1"/>
  <c r="K3752" i="1" a="1"/>
  <c r="K3752" i="1"/>
  <c r="K3753" i="1" a="1"/>
  <c r="K3753" i="1"/>
  <c r="K7006" i="1" a="1"/>
  <c r="K7006" i="1"/>
  <c r="K560" i="1" a="1"/>
  <c r="K560" i="1"/>
  <c r="K561" i="1" a="1"/>
  <c r="K561" i="1"/>
  <c r="K562" i="1" a="1"/>
  <c r="K562" i="1"/>
  <c r="K7007" i="1" a="1"/>
  <c r="K7007" i="1"/>
  <c r="K3754" i="1" a="1"/>
  <c r="K3754" i="1"/>
  <c r="K7008" i="1" a="1"/>
  <c r="K7008" i="1"/>
  <c r="K3755" i="1" a="1"/>
  <c r="K3755" i="1"/>
  <c r="K3756" i="1" a="1"/>
  <c r="K3756" i="1"/>
  <c r="K3757" i="1" a="1"/>
  <c r="K3757" i="1"/>
  <c r="K563" i="1" a="1"/>
  <c r="K563" i="1"/>
  <c r="K3758" i="1" a="1"/>
  <c r="K3758" i="1"/>
  <c r="K3759" i="1" a="1"/>
  <c r="K3759" i="1"/>
  <c r="K3760" i="1" a="1"/>
  <c r="K3760" i="1"/>
  <c r="K564" i="1" a="1"/>
  <c r="K564" i="1"/>
  <c r="K565" i="1" a="1"/>
  <c r="K565" i="1"/>
  <c r="K7009" i="1" a="1"/>
  <c r="K7009" i="1"/>
  <c r="K7010" i="1" a="1"/>
  <c r="K7010" i="1"/>
  <c r="K566" i="1" a="1"/>
  <c r="K566" i="1"/>
  <c r="K3761" i="1" a="1"/>
  <c r="K3761" i="1"/>
  <c r="K7011" i="1" a="1"/>
  <c r="K7011" i="1"/>
  <c r="K567" i="1" a="1"/>
  <c r="K567" i="1"/>
  <c r="K3762" i="1" a="1"/>
  <c r="K3762" i="1"/>
  <c r="K7012" i="1" a="1"/>
  <c r="K7012" i="1"/>
  <c r="K568" i="1" a="1"/>
  <c r="K568" i="1"/>
  <c r="K569" i="1" a="1"/>
  <c r="K569" i="1"/>
  <c r="K3763" i="1" a="1"/>
  <c r="K3763" i="1"/>
  <c r="K9728" i="1" a="1"/>
  <c r="K9728" i="1"/>
  <c r="K3764" i="1" a="1"/>
  <c r="K3764" i="1"/>
  <c r="K570" i="1" a="1"/>
  <c r="K570" i="1"/>
  <c r="K7013" i="1" a="1"/>
  <c r="K7013" i="1"/>
  <c r="K7014" i="1" a="1"/>
  <c r="K7014" i="1"/>
  <c r="K7015" i="1" a="1"/>
  <c r="K7015" i="1"/>
  <c r="K7016" i="1" a="1"/>
  <c r="K7016" i="1"/>
  <c r="K3765" i="1" a="1"/>
  <c r="K3765" i="1"/>
  <c r="K571" i="1" a="1"/>
  <c r="K571" i="1"/>
  <c r="K572" i="1" a="1"/>
  <c r="K572" i="1"/>
  <c r="K573" i="1" a="1"/>
  <c r="K573" i="1"/>
  <c r="K3766" i="1" a="1"/>
  <c r="K3766" i="1"/>
  <c r="K7017" i="1" a="1"/>
  <c r="K7017" i="1"/>
  <c r="K3767" i="1" a="1"/>
  <c r="K3767" i="1"/>
  <c r="K3768" i="1" a="1"/>
  <c r="K3768" i="1"/>
  <c r="K7018" i="1" a="1"/>
  <c r="K7018" i="1"/>
  <c r="K7019" i="1" a="1"/>
  <c r="K7019" i="1"/>
  <c r="K574" i="1" a="1"/>
  <c r="K574" i="1"/>
  <c r="K3769" i="1" a="1"/>
  <c r="K3769" i="1"/>
  <c r="K3770" i="1" a="1"/>
  <c r="K3770" i="1"/>
  <c r="K575" i="1" a="1"/>
  <c r="K575" i="1"/>
  <c r="K576" i="1" a="1"/>
  <c r="K576" i="1"/>
  <c r="K3771" i="1" a="1"/>
  <c r="K3771" i="1"/>
  <c r="K577" i="1" a="1"/>
  <c r="K577" i="1"/>
  <c r="K578" i="1" a="1"/>
  <c r="K578" i="1"/>
  <c r="K579" i="1" a="1"/>
  <c r="K579" i="1"/>
  <c r="K580" i="1" a="1"/>
  <c r="K580" i="1"/>
  <c r="K581" i="1" a="1"/>
  <c r="K581" i="1"/>
  <c r="K3772" i="1" a="1"/>
  <c r="K3772" i="1"/>
  <c r="K582" i="1" a="1"/>
  <c r="K582" i="1"/>
  <c r="K3773" i="1" a="1"/>
  <c r="K3773" i="1"/>
  <c r="K583" i="1" a="1"/>
  <c r="K583" i="1"/>
  <c r="K7020" i="1" a="1"/>
  <c r="K7020" i="1"/>
  <c r="K9729" i="1" a="1"/>
  <c r="K9729" i="1"/>
  <c r="K7021" i="1" a="1"/>
  <c r="K7021" i="1"/>
  <c r="K9730" i="1" a="1"/>
  <c r="K9730" i="1"/>
  <c r="K584" i="1" a="1"/>
  <c r="K584" i="1"/>
  <c r="K7022" i="1" a="1"/>
  <c r="K7022" i="1"/>
  <c r="K585" i="1" a="1"/>
  <c r="K585" i="1"/>
  <c r="K7023" i="1" a="1"/>
  <c r="K7023" i="1"/>
  <c r="K7024" i="1" a="1"/>
  <c r="K7024" i="1"/>
  <c r="K7025" i="1" a="1"/>
  <c r="K7025" i="1"/>
  <c r="K586" i="1" a="1"/>
  <c r="K586" i="1"/>
  <c r="K3774" i="1" a="1"/>
  <c r="K3774" i="1"/>
  <c r="K7026" i="1" a="1"/>
  <c r="K7026" i="1"/>
  <c r="K3775" i="1" a="1"/>
  <c r="K3775" i="1"/>
  <c r="K587" i="1" a="1"/>
  <c r="K587" i="1"/>
  <c r="K7027" i="1" a="1"/>
  <c r="K7027" i="1"/>
  <c r="K3776" i="1" a="1"/>
  <c r="K3776" i="1"/>
  <c r="K7028" i="1" a="1"/>
  <c r="K7028" i="1"/>
  <c r="K588" i="1" a="1"/>
  <c r="K588" i="1"/>
  <c r="K589" i="1" a="1"/>
  <c r="K589" i="1"/>
  <c r="K3777" i="1" a="1"/>
  <c r="K3777" i="1"/>
  <c r="K7029" i="1" a="1"/>
  <c r="K7029" i="1"/>
  <c r="K3778" i="1" a="1"/>
  <c r="K3778" i="1"/>
  <c r="K590" i="1" a="1"/>
  <c r="K590" i="1"/>
  <c r="K3779" i="1" a="1"/>
  <c r="K3779" i="1"/>
  <c r="K3780" i="1" a="1"/>
  <c r="K3780" i="1"/>
  <c r="K7030" i="1" a="1"/>
  <c r="K7030" i="1"/>
  <c r="K3781" i="1" a="1"/>
  <c r="K3781" i="1"/>
  <c r="K7031" i="1" a="1"/>
  <c r="K7031" i="1"/>
  <c r="K591" i="1" a="1"/>
  <c r="K591" i="1"/>
  <c r="K3782" i="1" a="1"/>
  <c r="K3782" i="1"/>
  <c r="K3783" i="1" a="1"/>
  <c r="K3783" i="1"/>
  <c r="K3784" i="1" a="1"/>
  <c r="K3784" i="1"/>
  <c r="K592" i="1" a="1"/>
  <c r="K592" i="1"/>
  <c r="K7032" i="1" a="1"/>
  <c r="K7032" i="1"/>
  <c r="K3785" i="1" a="1"/>
  <c r="K3785" i="1"/>
  <c r="K593" i="1" a="1"/>
  <c r="K593" i="1"/>
  <c r="K594" i="1" a="1"/>
  <c r="K594" i="1"/>
  <c r="K595" i="1" a="1"/>
  <c r="K595" i="1"/>
  <c r="K7033" i="1" a="1"/>
  <c r="K7033" i="1"/>
  <c r="K3786" i="1" a="1"/>
  <c r="K3786" i="1"/>
  <c r="K596" i="1" a="1"/>
  <c r="K596" i="1"/>
  <c r="K597" i="1" a="1"/>
  <c r="K597" i="1"/>
  <c r="K7034" i="1" a="1"/>
  <c r="K7034" i="1"/>
  <c r="K7035" i="1" a="1"/>
  <c r="K7035" i="1"/>
  <c r="K3787" i="1" a="1"/>
  <c r="K3787" i="1"/>
  <c r="K7036" i="1" a="1"/>
  <c r="K7036" i="1"/>
  <c r="K7037" i="1" a="1"/>
  <c r="K7037" i="1"/>
  <c r="K3788" i="1" a="1"/>
  <c r="K3788" i="1"/>
  <c r="K7038" i="1" a="1"/>
  <c r="K7038" i="1"/>
  <c r="K7039" i="1" a="1"/>
  <c r="K7039" i="1"/>
  <c r="K7040" i="1" a="1"/>
  <c r="K7040" i="1"/>
  <c r="K598" i="1" a="1"/>
  <c r="K598" i="1"/>
  <c r="K3789" i="1" a="1"/>
  <c r="K3789" i="1"/>
  <c r="K7041" i="1" a="1"/>
  <c r="K7041" i="1"/>
  <c r="K3790" i="1" a="1"/>
  <c r="K3790" i="1"/>
  <c r="K3791" i="1" a="1"/>
  <c r="K3791" i="1"/>
  <c r="K3792" i="1" a="1"/>
  <c r="K3792" i="1"/>
  <c r="K599" i="1" a="1"/>
  <c r="K599" i="1"/>
  <c r="K7042" i="1" a="1"/>
  <c r="K7042" i="1"/>
  <c r="K3793" i="1" a="1"/>
  <c r="K3793" i="1"/>
  <c r="K7043" i="1" a="1"/>
  <c r="K7043" i="1"/>
  <c r="K7044" i="1" a="1"/>
  <c r="K7044" i="1"/>
  <c r="K600" i="1" a="1"/>
  <c r="K600" i="1"/>
  <c r="K7045" i="1" a="1"/>
  <c r="K7045" i="1"/>
  <c r="K7046" i="1" a="1"/>
  <c r="K7046" i="1"/>
  <c r="K7047" i="1" a="1"/>
  <c r="K7047" i="1"/>
  <c r="K7048" i="1" a="1"/>
  <c r="K7048" i="1"/>
  <c r="K601" i="1" a="1"/>
  <c r="K601" i="1"/>
  <c r="K3794" i="1" a="1"/>
  <c r="K3794" i="1"/>
  <c r="K602" i="1" a="1"/>
  <c r="K602" i="1"/>
  <c r="K603" i="1" a="1"/>
  <c r="K603" i="1"/>
  <c r="K7049" i="1" a="1"/>
  <c r="K7049" i="1"/>
  <c r="K7050" i="1" a="1"/>
  <c r="K7050" i="1"/>
  <c r="K7051" i="1" a="1"/>
  <c r="K7051" i="1"/>
  <c r="K7052" i="1" a="1"/>
  <c r="K7052" i="1"/>
  <c r="K7053" i="1" a="1"/>
  <c r="K7053" i="1"/>
  <c r="K7054" i="1" a="1"/>
  <c r="K7054" i="1"/>
  <c r="K604" i="1" a="1"/>
  <c r="K604" i="1"/>
  <c r="K7055" i="1" a="1"/>
  <c r="K7055" i="1"/>
  <c r="K3795" i="1" a="1"/>
  <c r="K3795" i="1"/>
  <c r="K7056" i="1" a="1"/>
  <c r="K7056" i="1"/>
  <c r="K605" i="1" a="1"/>
  <c r="K605" i="1"/>
  <c r="K606" i="1" a="1"/>
  <c r="K606" i="1"/>
  <c r="K7057" i="1" a="1"/>
  <c r="K7057" i="1"/>
  <c r="K607" i="1" a="1"/>
  <c r="K607" i="1"/>
  <c r="K7058" i="1" a="1"/>
  <c r="K7058" i="1"/>
  <c r="K7059" i="1" a="1"/>
  <c r="K7059" i="1"/>
  <c r="K7060" i="1" a="1"/>
  <c r="K7060" i="1"/>
  <c r="K7061" i="1" a="1"/>
  <c r="K7061" i="1"/>
  <c r="K608" i="1" a="1"/>
  <c r="K608" i="1"/>
  <c r="K3796" i="1" a="1"/>
  <c r="K3796" i="1"/>
  <c r="K609" i="1" a="1"/>
  <c r="K609" i="1"/>
  <c r="K3797" i="1" a="1"/>
  <c r="K3797" i="1"/>
  <c r="K610" i="1" a="1"/>
  <c r="K610" i="1"/>
  <c r="K9731" i="1" a="1"/>
  <c r="K9731" i="1"/>
  <c r="K7062" i="1" a="1"/>
  <c r="K7062" i="1"/>
  <c r="K7063" i="1" a="1"/>
  <c r="K7063" i="1"/>
  <c r="K611" i="1" a="1"/>
  <c r="K611" i="1"/>
  <c r="K7064" i="1" a="1"/>
  <c r="K7064" i="1"/>
  <c r="K612" i="1" a="1"/>
  <c r="K612" i="1"/>
  <c r="K9732" i="1" a="1"/>
  <c r="K9732" i="1"/>
  <c r="K613" i="1" a="1"/>
  <c r="K613" i="1"/>
  <c r="K3798" i="1" a="1"/>
  <c r="K3798" i="1"/>
  <c r="K3799" i="1" a="1"/>
  <c r="K3799" i="1"/>
  <c r="K614" i="1" a="1"/>
  <c r="K614" i="1"/>
  <c r="K615" i="1" a="1"/>
  <c r="K615" i="1"/>
  <c r="K3800" i="1" a="1"/>
  <c r="K3800" i="1"/>
  <c r="K616" i="1" a="1"/>
  <c r="K616" i="1"/>
  <c r="K9733" i="1" a="1"/>
  <c r="K9733" i="1"/>
  <c r="K7065" i="1" a="1"/>
  <c r="K7065" i="1"/>
  <c r="K7066" i="1" a="1"/>
  <c r="K7066" i="1"/>
  <c r="K3801" i="1" a="1"/>
  <c r="K3801" i="1"/>
  <c r="K617" i="1" a="1"/>
  <c r="K617" i="1"/>
  <c r="K618" i="1" a="1"/>
  <c r="K618" i="1"/>
  <c r="K3802" i="1" a="1"/>
  <c r="K3802" i="1"/>
  <c r="K619" i="1" a="1"/>
  <c r="K619" i="1"/>
  <c r="K620" i="1" a="1"/>
  <c r="K620" i="1"/>
  <c r="K7067" i="1" a="1"/>
  <c r="K7067" i="1"/>
  <c r="K3803" i="1" a="1"/>
  <c r="K3803" i="1"/>
  <c r="K3804" i="1" a="1"/>
  <c r="K3804" i="1"/>
  <c r="K621" i="1" a="1"/>
  <c r="K621" i="1"/>
  <c r="K622" i="1" a="1"/>
  <c r="K622" i="1"/>
  <c r="K3805" i="1" a="1"/>
  <c r="K3805" i="1"/>
  <c r="K3806" i="1" a="1"/>
  <c r="K3806" i="1"/>
  <c r="K623" i="1" a="1"/>
  <c r="K623" i="1"/>
  <c r="K3807" i="1" a="1"/>
  <c r="K3807" i="1"/>
  <c r="K3808" i="1" a="1"/>
  <c r="K3808" i="1"/>
  <c r="K7068" i="1" a="1"/>
  <c r="K7068" i="1"/>
  <c r="K7069" i="1" a="1"/>
  <c r="K7069" i="1"/>
  <c r="K624" i="1" a="1"/>
  <c r="K624" i="1"/>
  <c r="K9734" i="1" a="1"/>
  <c r="K9734" i="1"/>
  <c r="K625" i="1" a="1"/>
  <c r="K625" i="1"/>
  <c r="K7070" i="1" a="1"/>
  <c r="K7070" i="1"/>
  <c r="K626" i="1" a="1"/>
  <c r="K626" i="1"/>
  <c r="K3809" i="1" a="1"/>
  <c r="K3809" i="1"/>
  <c r="K627" i="1" a="1"/>
  <c r="K627" i="1"/>
  <c r="K3810" i="1" a="1"/>
  <c r="K3810" i="1"/>
  <c r="K7071" i="1" a="1"/>
  <c r="K7071" i="1"/>
  <c r="K3811" i="1" a="1"/>
  <c r="K3811" i="1"/>
  <c r="K7072" i="1" a="1"/>
  <c r="K7072" i="1"/>
  <c r="K7073" i="1" a="1"/>
  <c r="K7073" i="1"/>
  <c r="K7074" i="1" a="1"/>
  <c r="K7074" i="1"/>
  <c r="K3812" i="1" a="1"/>
  <c r="K3812" i="1"/>
  <c r="K3813" i="1" a="1"/>
  <c r="K3813" i="1"/>
  <c r="K3814" i="1" a="1"/>
  <c r="K3814" i="1"/>
  <c r="K7075" i="1" a="1"/>
  <c r="K7075" i="1"/>
  <c r="K7076" i="1" a="1"/>
  <c r="K7076" i="1"/>
  <c r="K7077" i="1" a="1"/>
  <c r="K7077" i="1"/>
  <c r="K628" i="1" a="1"/>
  <c r="K628" i="1"/>
  <c r="K7078" i="1" a="1"/>
  <c r="K7078" i="1"/>
  <c r="K629" i="1" a="1"/>
  <c r="K629" i="1"/>
  <c r="K3815" i="1" a="1"/>
  <c r="K3815" i="1"/>
  <c r="K7079" i="1" a="1"/>
  <c r="K7079" i="1"/>
  <c r="K9735" i="1" a="1"/>
  <c r="K9735" i="1"/>
  <c r="K9736" i="1" a="1"/>
  <c r="K9736" i="1"/>
  <c r="K7080" i="1" a="1"/>
  <c r="K7080" i="1"/>
  <c r="K7081" i="1" a="1"/>
  <c r="K7081" i="1"/>
  <c r="K630" i="1" a="1"/>
  <c r="K630" i="1"/>
  <c r="K9737" i="1" a="1"/>
  <c r="K9737" i="1"/>
  <c r="K631" i="1" a="1"/>
  <c r="K631" i="1"/>
  <c r="K7082" i="1" a="1"/>
  <c r="K7082" i="1"/>
  <c r="K632" i="1" a="1"/>
  <c r="K632" i="1"/>
  <c r="K3816" i="1" a="1"/>
  <c r="K3816" i="1"/>
  <c r="K633" i="1" a="1"/>
  <c r="K633" i="1"/>
  <c r="K3817" i="1" a="1"/>
  <c r="K3817" i="1"/>
  <c r="K7083" i="1" a="1"/>
  <c r="K7083" i="1"/>
  <c r="K634" i="1" a="1"/>
  <c r="K634" i="1"/>
  <c r="K7084" i="1" a="1"/>
  <c r="K7084" i="1"/>
  <c r="K7085" i="1" a="1"/>
  <c r="K7085" i="1"/>
  <c r="K7086" i="1" a="1"/>
  <c r="K7086" i="1"/>
  <c r="K7087" i="1" a="1"/>
  <c r="K7087" i="1"/>
  <c r="K7088" i="1" a="1"/>
  <c r="K7088" i="1"/>
  <c r="K7089" i="1" a="1"/>
  <c r="K7089" i="1"/>
  <c r="K3818" i="1" a="1"/>
  <c r="K3818" i="1"/>
  <c r="K7090" i="1" a="1"/>
  <c r="K7090" i="1"/>
  <c r="K635" i="1" a="1"/>
  <c r="K635" i="1"/>
  <c r="K636" i="1" a="1"/>
  <c r="K636" i="1"/>
  <c r="K637" i="1" a="1"/>
  <c r="K637" i="1"/>
  <c r="K7091" i="1" a="1"/>
  <c r="K7091" i="1"/>
  <c r="K3819" i="1" a="1"/>
  <c r="K3819" i="1"/>
  <c r="K7092" i="1" a="1"/>
  <c r="K7092" i="1"/>
  <c r="K638" i="1" a="1"/>
  <c r="K638" i="1"/>
  <c r="K3820" i="1" a="1"/>
  <c r="K3820" i="1"/>
  <c r="K3821" i="1" a="1"/>
  <c r="K3821" i="1"/>
  <c r="K9738" i="1" a="1"/>
  <c r="K9738" i="1"/>
  <c r="K3822" i="1" a="1"/>
  <c r="K3822" i="1"/>
  <c r="K3823" i="1" a="1"/>
  <c r="K3823" i="1"/>
  <c r="K7093" i="1" a="1"/>
  <c r="K7093" i="1"/>
  <c r="K7094" i="1" a="1"/>
  <c r="K7094" i="1"/>
  <c r="K639" i="1" a="1"/>
  <c r="K639" i="1"/>
  <c r="K3824" i="1" a="1"/>
  <c r="K3824" i="1"/>
  <c r="K7095" i="1" a="1"/>
  <c r="K7095" i="1"/>
  <c r="K7096" i="1" a="1"/>
  <c r="K7096" i="1"/>
  <c r="K640" i="1" a="1"/>
  <c r="K640" i="1"/>
  <c r="K3825" i="1" a="1"/>
  <c r="K3825" i="1"/>
  <c r="K7097" i="1" a="1"/>
  <c r="K7097" i="1"/>
  <c r="K3826" i="1" a="1"/>
  <c r="K3826" i="1"/>
  <c r="K7098" i="1" a="1"/>
  <c r="K7098" i="1"/>
  <c r="K641" i="1" a="1"/>
  <c r="K641" i="1"/>
  <c r="K642" i="1" a="1"/>
  <c r="K642" i="1"/>
  <c r="K7099" i="1" a="1"/>
  <c r="K7099" i="1"/>
  <c r="K7100" i="1" a="1"/>
  <c r="K7100" i="1"/>
  <c r="K3827" i="1" a="1"/>
  <c r="K3827" i="1"/>
  <c r="K7101" i="1" a="1"/>
  <c r="K7101" i="1"/>
  <c r="K3828" i="1" a="1"/>
  <c r="K3828" i="1"/>
  <c r="K3829" i="1" a="1"/>
  <c r="K3829" i="1"/>
  <c r="K7102" i="1" a="1"/>
  <c r="K7102" i="1"/>
  <c r="K643" i="1" a="1"/>
  <c r="K643" i="1"/>
  <c r="K3830" i="1" a="1"/>
  <c r="K3830" i="1"/>
  <c r="K7103" i="1" a="1"/>
  <c r="K7103" i="1"/>
  <c r="K7104" i="1" a="1"/>
  <c r="K7104" i="1"/>
  <c r="K644" i="1" a="1"/>
  <c r="K644" i="1"/>
  <c r="K645" i="1" a="1"/>
  <c r="K645" i="1"/>
  <c r="K3831" i="1" a="1"/>
  <c r="K3831" i="1"/>
  <c r="K3832" i="1" a="1"/>
  <c r="K3832" i="1"/>
  <c r="K3833" i="1" a="1"/>
  <c r="K3833" i="1"/>
  <c r="K3834" i="1" a="1"/>
  <c r="K3834" i="1"/>
  <c r="K3835" i="1" a="1"/>
  <c r="K3835" i="1"/>
  <c r="K9739" i="1" a="1"/>
  <c r="K9739" i="1"/>
  <c r="K646" i="1" a="1"/>
  <c r="K646" i="1"/>
  <c r="K3836" i="1" a="1"/>
  <c r="K3836" i="1"/>
  <c r="K3837" i="1" a="1"/>
  <c r="K3837" i="1"/>
  <c r="K647" i="1" a="1"/>
  <c r="K647" i="1"/>
  <c r="K3838" i="1" a="1"/>
  <c r="K3838" i="1"/>
  <c r="K3839" i="1" a="1"/>
  <c r="K3839" i="1"/>
  <c r="K7105" i="1" a="1"/>
  <c r="K7105" i="1"/>
  <c r="K7106" i="1" a="1"/>
  <c r="K7106" i="1"/>
  <c r="K3840" i="1" a="1"/>
  <c r="K3840" i="1"/>
  <c r="K648" i="1" a="1"/>
  <c r="K648" i="1"/>
  <c r="K649" i="1" a="1"/>
  <c r="K649" i="1"/>
  <c r="K3841" i="1" a="1"/>
  <c r="K3841" i="1"/>
  <c r="K650" i="1" a="1"/>
  <c r="K650" i="1"/>
  <c r="K7107" i="1" a="1"/>
  <c r="K7107" i="1"/>
  <c r="K651" i="1" a="1"/>
  <c r="K651" i="1"/>
  <c r="K3842" i="1" a="1"/>
  <c r="K3842" i="1"/>
  <c r="K3843" i="1" a="1"/>
  <c r="K3843" i="1"/>
  <c r="K7108" i="1" a="1"/>
  <c r="K7108" i="1"/>
  <c r="K7109" i="1" a="1"/>
  <c r="K7109" i="1"/>
  <c r="K3844" i="1" a="1"/>
  <c r="K3844" i="1"/>
  <c r="K652" i="1" a="1"/>
  <c r="K652" i="1"/>
  <c r="K653" i="1" a="1"/>
  <c r="K653" i="1"/>
  <c r="K654" i="1" a="1"/>
  <c r="K654" i="1"/>
  <c r="K655" i="1" a="1"/>
  <c r="K655" i="1"/>
  <c r="K7110" i="1" a="1"/>
  <c r="K7110" i="1"/>
  <c r="K656" i="1" a="1"/>
  <c r="K656" i="1"/>
  <c r="K657" i="1" a="1"/>
  <c r="K657" i="1"/>
  <c r="K658" i="1" a="1"/>
  <c r="K658" i="1"/>
  <c r="K659" i="1" a="1"/>
  <c r="K659" i="1"/>
  <c r="K660" i="1" a="1"/>
  <c r="K660" i="1"/>
  <c r="K661" i="1" a="1"/>
  <c r="K661" i="1"/>
  <c r="K3845" i="1" a="1"/>
  <c r="K3845" i="1"/>
  <c r="K662" i="1" a="1"/>
  <c r="K662" i="1"/>
  <c r="K663" i="1" a="1"/>
  <c r="K663" i="1"/>
  <c r="K3846" i="1" a="1"/>
  <c r="K3846" i="1"/>
  <c r="K664" i="1" a="1"/>
  <c r="K664" i="1"/>
  <c r="K665" i="1" a="1"/>
  <c r="K665" i="1"/>
  <c r="K3847" i="1" a="1"/>
  <c r="K3847" i="1"/>
  <c r="K7111" i="1" a="1"/>
  <c r="K7111" i="1"/>
  <c r="K666" i="1" a="1"/>
  <c r="K666" i="1"/>
  <c r="K7112" i="1" a="1"/>
  <c r="K7112" i="1"/>
  <c r="K667" i="1" a="1"/>
  <c r="K667" i="1"/>
  <c r="K7113" i="1" a="1"/>
  <c r="K7113" i="1"/>
  <c r="K7114" i="1" a="1"/>
  <c r="K7114" i="1"/>
  <c r="K668" i="1" a="1"/>
  <c r="K668" i="1"/>
  <c r="K669" i="1" a="1"/>
  <c r="K669" i="1"/>
  <c r="K3848" i="1" a="1"/>
  <c r="K3848" i="1"/>
  <c r="K7115" i="1" a="1"/>
  <c r="K7115" i="1"/>
  <c r="K7116" i="1" a="1"/>
  <c r="K7116" i="1"/>
  <c r="K670" i="1" a="1"/>
  <c r="K670" i="1"/>
  <c r="K7117" i="1" a="1"/>
  <c r="K7117" i="1"/>
  <c r="K671" i="1" a="1"/>
  <c r="K671" i="1"/>
  <c r="K672" i="1" a="1"/>
  <c r="K672" i="1"/>
  <c r="K673" i="1" a="1"/>
  <c r="K673" i="1"/>
  <c r="K3849" i="1" a="1"/>
  <c r="K3849" i="1"/>
  <c r="K674" i="1" a="1"/>
  <c r="K674" i="1"/>
  <c r="K7118" i="1" a="1"/>
  <c r="K7118" i="1"/>
  <c r="K3850" i="1" a="1"/>
  <c r="K3850" i="1"/>
  <c r="K3851" i="1" a="1"/>
  <c r="K3851" i="1"/>
  <c r="K3852" i="1" a="1"/>
  <c r="K3852" i="1"/>
  <c r="K675" i="1" a="1"/>
  <c r="K675" i="1"/>
  <c r="K3853" i="1" a="1"/>
  <c r="K3853" i="1"/>
  <c r="K7119" i="1" a="1"/>
  <c r="K7119" i="1"/>
  <c r="K7120" i="1" a="1"/>
  <c r="K7120" i="1"/>
  <c r="K7121" i="1" a="1"/>
  <c r="K7121" i="1"/>
  <c r="K7122" i="1" a="1"/>
  <c r="K7122" i="1"/>
  <c r="K3854" i="1" a="1"/>
  <c r="K3854" i="1"/>
  <c r="K676" i="1" a="1"/>
  <c r="K676" i="1"/>
  <c r="K7123" i="1" a="1"/>
  <c r="K7123" i="1"/>
  <c r="K3855" i="1" a="1"/>
  <c r="K3855" i="1"/>
  <c r="K3856" i="1" a="1"/>
  <c r="K3856" i="1"/>
  <c r="K7124" i="1" a="1"/>
  <c r="K7124" i="1"/>
  <c r="K3857" i="1" a="1"/>
  <c r="K3857" i="1"/>
  <c r="K677" i="1" a="1"/>
  <c r="K677" i="1"/>
  <c r="K3858" i="1" a="1"/>
  <c r="K3858" i="1"/>
  <c r="K3859" i="1" a="1"/>
  <c r="K3859" i="1"/>
  <c r="K678" i="1" a="1"/>
  <c r="K678" i="1"/>
  <c r="K9740" i="1" a="1"/>
  <c r="K9740" i="1"/>
  <c r="K679" i="1" a="1"/>
  <c r="K679" i="1"/>
  <c r="K7125" i="1" a="1"/>
  <c r="K7125" i="1"/>
  <c r="K3860" i="1" a="1"/>
  <c r="K3860" i="1"/>
  <c r="K7126" i="1" a="1"/>
  <c r="K7126" i="1"/>
  <c r="K680" i="1" a="1"/>
  <c r="K680" i="1"/>
  <c r="K3861" i="1" a="1"/>
  <c r="K3861" i="1"/>
  <c r="K7127" i="1" a="1"/>
  <c r="K7127" i="1"/>
  <c r="K681" i="1" a="1"/>
  <c r="K681" i="1"/>
  <c r="K7128" i="1" a="1"/>
  <c r="K7128" i="1"/>
  <c r="K682" i="1" a="1"/>
  <c r="K682" i="1"/>
  <c r="K7129" i="1" a="1"/>
  <c r="K7129" i="1"/>
  <c r="K7130" i="1" a="1"/>
  <c r="K7130" i="1"/>
  <c r="K7131" i="1" a="1"/>
  <c r="K7131" i="1"/>
  <c r="K683" i="1" a="1"/>
  <c r="K683" i="1"/>
  <c r="K684" i="1" a="1"/>
  <c r="K684" i="1"/>
  <c r="K7132" i="1" a="1"/>
  <c r="K7132" i="1"/>
  <c r="K3862" i="1" a="1"/>
  <c r="K3862" i="1"/>
  <c r="K3863" i="1" a="1"/>
  <c r="K3863" i="1"/>
  <c r="K3864" i="1" a="1"/>
  <c r="K3864" i="1"/>
  <c r="K7133" i="1" a="1"/>
  <c r="K7133" i="1"/>
  <c r="K7134" i="1" a="1"/>
  <c r="K7134" i="1"/>
  <c r="K685" i="1" a="1"/>
  <c r="K685" i="1"/>
  <c r="K3865" i="1" a="1"/>
  <c r="K3865" i="1"/>
  <c r="K686" i="1" a="1"/>
  <c r="K686" i="1"/>
  <c r="K3866" i="1" a="1"/>
  <c r="K3866" i="1"/>
  <c r="K7135" i="1" a="1"/>
  <c r="K7135" i="1"/>
  <c r="K9741" i="1" a="1"/>
  <c r="K9741" i="1"/>
  <c r="K7136" i="1" a="1"/>
  <c r="K7136" i="1"/>
  <c r="K7137" i="1" a="1"/>
  <c r="K7137" i="1"/>
  <c r="K687" i="1" a="1"/>
  <c r="K687" i="1"/>
  <c r="K3867" i="1" a="1"/>
  <c r="K3867" i="1"/>
  <c r="K688" i="1" a="1"/>
  <c r="K688" i="1"/>
  <c r="K689" i="1" a="1"/>
  <c r="K689" i="1"/>
  <c r="K3868" i="1" a="1"/>
  <c r="K3868" i="1"/>
  <c r="K690" i="1" a="1"/>
  <c r="K690" i="1"/>
  <c r="K691" i="1" a="1"/>
  <c r="K691" i="1"/>
  <c r="K3869" i="1" a="1"/>
  <c r="K3869" i="1"/>
  <c r="K7138" i="1" a="1"/>
  <c r="K7138" i="1"/>
  <c r="K692" i="1" a="1"/>
  <c r="K692" i="1"/>
  <c r="K7139" i="1" a="1"/>
  <c r="K7139" i="1"/>
  <c r="K693" i="1" a="1"/>
  <c r="K693" i="1"/>
  <c r="K3870" i="1" a="1"/>
  <c r="K3870" i="1"/>
  <c r="K694" i="1" a="1"/>
  <c r="K694" i="1"/>
  <c r="K695" i="1" a="1"/>
  <c r="K695" i="1"/>
  <c r="K3871" i="1" a="1"/>
  <c r="K3871" i="1"/>
  <c r="K696" i="1" a="1"/>
  <c r="K696" i="1"/>
  <c r="K9742" i="1" a="1"/>
  <c r="K9742" i="1"/>
  <c r="K697" i="1" a="1"/>
  <c r="K697" i="1"/>
  <c r="K7140" i="1" a="1"/>
  <c r="K7140" i="1"/>
  <c r="K698" i="1" a="1"/>
  <c r="K698" i="1"/>
  <c r="K3872" i="1" a="1"/>
  <c r="K3872" i="1"/>
  <c r="K7141" i="1" a="1"/>
  <c r="K7141" i="1"/>
  <c r="K699" i="1" a="1"/>
  <c r="K699" i="1"/>
  <c r="K9743" i="1" a="1"/>
  <c r="K9743" i="1"/>
  <c r="K3873" i="1" a="1"/>
  <c r="K3873" i="1"/>
  <c r="K700" i="1" a="1"/>
  <c r="K700" i="1"/>
  <c r="K3874" i="1" a="1"/>
  <c r="K3874" i="1"/>
  <c r="K7142" i="1" a="1"/>
  <c r="K7142" i="1"/>
  <c r="K701" i="1" a="1"/>
  <c r="K701" i="1"/>
  <c r="K7143" i="1" a="1"/>
  <c r="K7143" i="1"/>
  <c r="K3875" i="1" a="1"/>
  <c r="K3875" i="1"/>
  <c r="K7144" i="1" a="1"/>
  <c r="K7144" i="1"/>
  <c r="K702" i="1" a="1"/>
  <c r="K702" i="1"/>
  <c r="K703" i="1" a="1"/>
  <c r="K703" i="1"/>
  <c r="K7145" i="1" a="1"/>
  <c r="K7145" i="1"/>
  <c r="K704" i="1" a="1"/>
  <c r="K704" i="1"/>
  <c r="K3876" i="1" a="1"/>
  <c r="K3876" i="1"/>
  <c r="K3877" i="1" a="1"/>
  <c r="K3877" i="1"/>
  <c r="K705" i="1" a="1"/>
  <c r="K705" i="1"/>
  <c r="K3878" i="1" a="1"/>
  <c r="K3878" i="1"/>
  <c r="K706" i="1" a="1"/>
  <c r="K706" i="1"/>
  <c r="K7146" i="1" a="1"/>
  <c r="K7146" i="1"/>
  <c r="K3879" i="1" a="1"/>
  <c r="K3879" i="1"/>
  <c r="K3880" i="1" a="1"/>
  <c r="K3880" i="1"/>
  <c r="K7147" i="1" a="1"/>
  <c r="K7147" i="1"/>
  <c r="K3881" i="1" a="1"/>
  <c r="K3881" i="1"/>
  <c r="K3882" i="1" a="1"/>
  <c r="K3882" i="1"/>
  <c r="K707" i="1" a="1"/>
  <c r="K707" i="1"/>
  <c r="K3883" i="1" a="1"/>
  <c r="K3883" i="1"/>
  <c r="K3884" i="1" a="1"/>
  <c r="K3884" i="1"/>
  <c r="K3885" i="1" a="1"/>
  <c r="K3885" i="1"/>
  <c r="K3886" i="1" a="1"/>
  <c r="K3886" i="1"/>
  <c r="K3887" i="1" a="1"/>
  <c r="K3887" i="1"/>
  <c r="K7148" i="1" a="1"/>
  <c r="K7148" i="1"/>
  <c r="K7149" i="1" a="1"/>
  <c r="K7149" i="1"/>
  <c r="K7150" i="1" a="1"/>
  <c r="K7150" i="1"/>
  <c r="K7151" i="1" a="1"/>
  <c r="K7151" i="1"/>
  <c r="K7152" i="1" a="1"/>
  <c r="K7152" i="1"/>
  <c r="K708" i="1" a="1"/>
  <c r="K708" i="1"/>
  <c r="K7153" i="1" a="1"/>
  <c r="K7153" i="1"/>
  <c r="K7154" i="1" a="1"/>
  <c r="K7154" i="1"/>
  <c r="K709" i="1" a="1"/>
  <c r="K709" i="1"/>
  <c r="K710" i="1" a="1"/>
  <c r="K710" i="1"/>
  <c r="K7155" i="1" a="1"/>
  <c r="K7155" i="1"/>
  <c r="K711" i="1" a="1"/>
  <c r="K711" i="1"/>
  <c r="K712" i="1" a="1"/>
  <c r="K712" i="1"/>
  <c r="K713" i="1" a="1"/>
  <c r="K713" i="1"/>
  <c r="K714" i="1" a="1"/>
  <c r="K714" i="1"/>
  <c r="K715" i="1" a="1"/>
  <c r="K715" i="1"/>
  <c r="K716" i="1" a="1"/>
  <c r="K716" i="1"/>
  <c r="K717" i="1" a="1"/>
  <c r="K717" i="1"/>
  <c r="K718" i="1" a="1"/>
  <c r="K718" i="1"/>
  <c r="K7156" i="1" a="1"/>
  <c r="K7156" i="1"/>
  <c r="K7157" i="1" a="1"/>
  <c r="K7157" i="1"/>
  <c r="K3888" i="1" a="1"/>
  <c r="K3888" i="1"/>
  <c r="K719" i="1" a="1"/>
  <c r="K719" i="1"/>
  <c r="K3889" i="1" a="1"/>
  <c r="K3889" i="1"/>
  <c r="K3890" i="1" a="1"/>
  <c r="K3890" i="1"/>
  <c r="K7158" i="1" a="1"/>
  <c r="K7158" i="1"/>
  <c r="K720" i="1" a="1"/>
  <c r="K720" i="1"/>
  <c r="K7159" i="1" a="1"/>
  <c r="K7159" i="1"/>
  <c r="K721" i="1" a="1"/>
  <c r="K721" i="1"/>
  <c r="K7160" i="1" a="1"/>
  <c r="K7160" i="1"/>
  <c r="K7161" i="1" a="1"/>
  <c r="K7161" i="1"/>
  <c r="K3891" i="1" a="1"/>
  <c r="K3891" i="1"/>
  <c r="K7162" i="1" a="1"/>
  <c r="K7162" i="1"/>
  <c r="K3892" i="1" a="1"/>
  <c r="K3892" i="1"/>
  <c r="K3893" i="1" a="1"/>
  <c r="K3893" i="1"/>
  <c r="K722" i="1" a="1"/>
  <c r="K722" i="1"/>
  <c r="K3894" i="1" a="1"/>
  <c r="K3894" i="1"/>
  <c r="K723" i="1" a="1"/>
  <c r="K723" i="1"/>
  <c r="K3895" i="1" a="1"/>
  <c r="K3895" i="1"/>
  <c r="K724" i="1" a="1"/>
  <c r="K724" i="1"/>
  <c r="K725" i="1" a="1"/>
  <c r="K725" i="1"/>
  <c r="K726" i="1" a="1"/>
  <c r="K726" i="1"/>
  <c r="K7163" i="1" a="1"/>
  <c r="K7163" i="1"/>
  <c r="K3896" i="1" a="1"/>
  <c r="K3896" i="1"/>
  <c r="K7164" i="1" a="1"/>
  <c r="K7164" i="1"/>
  <c r="K727" i="1" a="1"/>
  <c r="K727" i="1"/>
  <c r="K728" i="1" a="1"/>
  <c r="K728" i="1"/>
  <c r="K729" i="1" a="1"/>
  <c r="K729" i="1"/>
  <c r="K730" i="1" a="1"/>
  <c r="K730" i="1"/>
  <c r="K3897" i="1" a="1"/>
  <c r="K3897" i="1"/>
  <c r="K7165" i="1" a="1"/>
  <c r="K7165" i="1"/>
  <c r="K7166" i="1" a="1"/>
  <c r="K7166" i="1"/>
  <c r="K7167" i="1" a="1"/>
  <c r="K7167" i="1"/>
  <c r="K7168" i="1" a="1"/>
  <c r="K7168" i="1"/>
  <c r="K731" i="1" a="1"/>
  <c r="K731" i="1"/>
  <c r="K732" i="1" a="1"/>
  <c r="K732" i="1"/>
  <c r="K3898" i="1" a="1"/>
  <c r="K3898" i="1"/>
  <c r="K733" i="1" a="1"/>
  <c r="K733" i="1"/>
  <c r="K3899" i="1" a="1"/>
  <c r="K3899" i="1"/>
  <c r="K734" i="1" a="1"/>
  <c r="K734" i="1"/>
  <c r="K7169" i="1" a="1"/>
  <c r="K7169" i="1"/>
  <c r="K735" i="1" a="1"/>
  <c r="K735" i="1"/>
  <c r="K3900" i="1" a="1"/>
  <c r="K3900" i="1"/>
  <c r="K7170" i="1" a="1"/>
  <c r="K7170" i="1"/>
  <c r="K3901" i="1" a="1"/>
  <c r="K3901" i="1"/>
  <c r="K3902" i="1" a="1"/>
  <c r="K3902" i="1"/>
  <c r="K736" i="1" a="1"/>
  <c r="K736" i="1"/>
  <c r="K3903" i="1" a="1"/>
  <c r="K3903" i="1"/>
  <c r="K7171" i="1" a="1"/>
  <c r="K7171" i="1"/>
  <c r="K3904" i="1" a="1"/>
  <c r="K3904" i="1"/>
  <c r="K3905" i="1" a="1"/>
  <c r="K3905" i="1"/>
  <c r="K3906" i="1" a="1"/>
  <c r="K3906" i="1"/>
  <c r="K9744" i="1" a="1"/>
  <c r="K9744" i="1"/>
  <c r="K3907" i="1" a="1"/>
  <c r="K3907" i="1"/>
  <c r="K7172" i="1" a="1"/>
  <c r="K7172" i="1"/>
  <c r="K737" i="1" a="1"/>
  <c r="K737" i="1"/>
  <c r="K738" i="1" a="1"/>
  <c r="K738" i="1"/>
  <c r="K739" i="1" a="1"/>
  <c r="K739" i="1"/>
  <c r="K740" i="1" a="1"/>
  <c r="K740" i="1"/>
  <c r="K3908" i="1" a="1"/>
  <c r="K3908" i="1"/>
  <c r="K741" i="1" a="1"/>
  <c r="K741" i="1"/>
  <c r="K7173" i="1" a="1"/>
  <c r="K7173" i="1"/>
  <c r="K742" i="1" a="1"/>
  <c r="K742" i="1"/>
  <c r="K3909" i="1" a="1"/>
  <c r="K3909" i="1"/>
  <c r="K3910" i="1" a="1"/>
  <c r="K3910" i="1"/>
  <c r="K743" i="1" a="1"/>
  <c r="K743" i="1"/>
  <c r="K3911" i="1" a="1"/>
  <c r="K3911" i="1"/>
  <c r="K7174" i="1" a="1"/>
  <c r="K7174" i="1"/>
  <c r="K744" i="1" a="1"/>
  <c r="K744" i="1"/>
  <c r="K3912" i="1" a="1"/>
  <c r="K3912" i="1"/>
  <c r="K7175" i="1" a="1"/>
  <c r="K7175" i="1"/>
  <c r="K745" i="1" a="1"/>
  <c r="K745" i="1"/>
  <c r="K3913" i="1" a="1"/>
  <c r="K3913" i="1"/>
  <c r="K746" i="1" a="1"/>
  <c r="K746" i="1"/>
  <c r="K9745" i="1" a="1"/>
  <c r="K9745" i="1"/>
  <c r="K3914" i="1" a="1"/>
  <c r="K3914" i="1"/>
  <c r="K7176" i="1" a="1"/>
  <c r="K7176" i="1"/>
  <c r="K3915" i="1" a="1"/>
  <c r="K3915" i="1"/>
  <c r="K747" i="1" a="1"/>
  <c r="K747" i="1"/>
  <c r="K7177" i="1" a="1"/>
  <c r="K7177" i="1"/>
  <c r="K7178" i="1" a="1"/>
  <c r="K7178" i="1"/>
  <c r="K3916" i="1" a="1"/>
  <c r="K3916" i="1"/>
  <c r="K7179" i="1" a="1"/>
  <c r="K7179" i="1"/>
  <c r="K748" i="1" a="1"/>
  <c r="K748" i="1"/>
  <c r="K749" i="1" a="1"/>
  <c r="K749" i="1"/>
  <c r="K3917" i="1" a="1"/>
  <c r="K3917" i="1"/>
  <c r="K7180" i="1" a="1"/>
  <c r="K7180" i="1"/>
  <c r="K3918" i="1" a="1"/>
  <c r="K3918" i="1"/>
  <c r="K7181" i="1" a="1"/>
  <c r="K7181" i="1"/>
  <c r="K3919" i="1" a="1"/>
  <c r="K3919" i="1"/>
  <c r="K7182" i="1" a="1"/>
  <c r="K7182" i="1"/>
  <c r="K750" i="1" a="1"/>
  <c r="K750" i="1"/>
  <c r="K751" i="1" a="1"/>
  <c r="K751" i="1"/>
  <c r="K752" i="1" a="1"/>
  <c r="K752" i="1"/>
  <c r="K753" i="1" a="1"/>
  <c r="K753" i="1"/>
  <c r="K3920" i="1" a="1"/>
  <c r="K3920" i="1"/>
  <c r="K754" i="1" a="1"/>
  <c r="K754" i="1"/>
  <c r="K7183" i="1" a="1"/>
  <c r="K7183" i="1"/>
  <c r="K3921" i="1" a="1"/>
  <c r="K3921" i="1"/>
  <c r="K3922" i="1" a="1"/>
  <c r="K3922" i="1"/>
  <c r="K7184" i="1" a="1"/>
  <c r="K7184" i="1"/>
  <c r="K755" i="1" a="1"/>
  <c r="K755" i="1"/>
  <c r="K756" i="1" a="1"/>
  <c r="K756" i="1"/>
  <c r="K7185" i="1" a="1"/>
  <c r="K7185" i="1"/>
  <c r="K757" i="1" a="1"/>
  <c r="K757" i="1"/>
  <c r="K758" i="1" a="1"/>
  <c r="K758" i="1"/>
  <c r="K759" i="1" a="1"/>
  <c r="K759" i="1"/>
  <c r="K760" i="1" a="1"/>
  <c r="K760" i="1"/>
  <c r="K3923" i="1" a="1"/>
  <c r="K3923" i="1"/>
  <c r="K761" i="1" a="1"/>
  <c r="K761" i="1"/>
  <c r="K3924" i="1" a="1"/>
  <c r="K3924" i="1"/>
  <c r="K762" i="1" a="1"/>
  <c r="K762" i="1"/>
  <c r="K7186" i="1" a="1"/>
  <c r="K7186" i="1"/>
  <c r="K3925" i="1" a="1"/>
  <c r="K3925" i="1"/>
  <c r="K3926" i="1" a="1"/>
  <c r="K3926" i="1"/>
  <c r="K7187" i="1" a="1"/>
  <c r="K7187" i="1"/>
  <c r="K7188" i="1" a="1"/>
  <c r="K7188" i="1"/>
  <c r="K3927" i="1" a="1"/>
  <c r="K3927" i="1"/>
  <c r="K7189" i="1" a="1"/>
  <c r="K7189" i="1"/>
  <c r="K7190" i="1" a="1"/>
  <c r="K7190" i="1"/>
  <c r="K7191" i="1" a="1"/>
  <c r="K7191" i="1"/>
  <c r="K3928" i="1" a="1"/>
  <c r="K3928" i="1"/>
  <c r="K3929" i="1" a="1"/>
  <c r="K3929" i="1"/>
  <c r="K7192" i="1" a="1"/>
  <c r="K7192" i="1"/>
  <c r="K763" i="1" a="1"/>
  <c r="K763" i="1"/>
  <c r="K7193" i="1" a="1"/>
  <c r="K7193" i="1"/>
  <c r="K3930" i="1" a="1"/>
  <c r="K3930" i="1"/>
  <c r="K3931" i="1" a="1"/>
  <c r="K3931" i="1"/>
  <c r="K3932" i="1" a="1"/>
  <c r="K3932" i="1"/>
  <c r="K764" i="1" a="1"/>
  <c r="K764" i="1"/>
  <c r="K7194" i="1" a="1"/>
  <c r="K7194" i="1"/>
  <c r="K3933" i="1" a="1"/>
  <c r="K3933" i="1"/>
  <c r="K7195" i="1" a="1"/>
  <c r="K7195" i="1"/>
  <c r="K765" i="1" a="1"/>
  <c r="K765" i="1"/>
  <c r="K766" i="1" a="1"/>
  <c r="K766" i="1"/>
  <c r="K7196" i="1" a="1"/>
  <c r="K7196" i="1"/>
  <c r="K7197" i="1" a="1"/>
  <c r="K7197" i="1"/>
  <c r="K7198" i="1" a="1"/>
  <c r="K7198" i="1"/>
  <c r="K767" i="1" a="1"/>
  <c r="K767" i="1"/>
  <c r="K768" i="1" a="1"/>
  <c r="K768" i="1"/>
  <c r="K3934" i="1" a="1"/>
  <c r="K3934" i="1"/>
  <c r="K7199" i="1" a="1"/>
  <c r="K7199" i="1"/>
  <c r="K769" i="1" a="1"/>
  <c r="K769" i="1"/>
  <c r="K7200" i="1" a="1"/>
  <c r="K7200" i="1"/>
  <c r="K770" i="1" a="1"/>
  <c r="K770" i="1"/>
  <c r="K771" i="1" a="1"/>
  <c r="K771" i="1"/>
  <c r="K772" i="1" a="1"/>
  <c r="K772" i="1"/>
  <c r="K773" i="1" a="1"/>
  <c r="K773" i="1"/>
  <c r="K7201" i="1" a="1"/>
  <c r="K7201" i="1"/>
  <c r="K7202" i="1" a="1"/>
  <c r="K7202" i="1"/>
  <c r="K3935" i="1" a="1"/>
  <c r="K3935" i="1"/>
  <c r="K3936" i="1" a="1"/>
  <c r="K3936" i="1"/>
  <c r="K3937" i="1" a="1"/>
  <c r="K3937" i="1"/>
  <c r="K774" i="1" a="1"/>
  <c r="K774" i="1"/>
  <c r="K3938" i="1" a="1"/>
  <c r="K3938" i="1"/>
  <c r="K3939" i="1" a="1"/>
  <c r="K3939" i="1"/>
  <c r="K775" i="1" a="1"/>
  <c r="K775" i="1"/>
  <c r="K9746" i="1" a="1"/>
  <c r="K9746" i="1"/>
  <c r="K776" i="1" a="1"/>
  <c r="K776" i="1"/>
  <c r="K777" i="1" a="1"/>
  <c r="K777" i="1"/>
  <c r="K778" i="1" a="1"/>
  <c r="K778" i="1"/>
  <c r="K3940" i="1" a="1"/>
  <c r="K3940" i="1"/>
  <c r="K3941" i="1" a="1"/>
  <c r="K3941" i="1"/>
  <c r="K7203" i="1" a="1"/>
  <c r="K7203" i="1"/>
  <c r="K3942" i="1" a="1"/>
  <c r="K3942" i="1"/>
  <c r="K779" i="1" a="1"/>
  <c r="K779" i="1"/>
  <c r="K780" i="1" a="1"/>
  <c r="K780" i="1"/>
  <c r="K781" i="1" a="1"/>
  <c r="K781" i="1"/>
  <c r="K3943" i="1" a="1"/>
  <c r="K3943" i="1"/>
  <c r="K7204" i="1" a="1"/>
  <c r="K7204" i="1"/>
  <c r="K7205" i="1" a="1"/>
  <c r="K7205" i="1"/>
  <c r="K7206" i="1" a="1"/>
  <c r="K7206" i="1"/>
  <c r="K782" i="1" a="1"/>
  <c r="K782" i="1"/>
  <c r="K7207" i="1" a="1"/>
  <c r="K7207" i="1"/>
  <c r="K7208" i="1" a="1"/>
  <c r="K7208" i="1"/>
  <c r="K9747" i="1" a="1"/>
  <c r="K9747" i="1"/>
  <c r="K7209" i="1" a="1"/>
  <c r="K7209" i="1"/>
  <c r="K7210" i="1" a="1"/>
  <c r="K7210" i="1"/>
  <c r="K7211" i="1" a="1"/>
  <c r="K7211" i="1"/>
  <c r="K3944" i="1" a="1"/>
  <c r="K3944" i="1"/>
  <c r="K7212" i="1" a="1"/>
  <c r="K7212" i="1"/>
  <c r="K783" i="1" a="1"/>
  <c r="K783" i="1"/>
  <c r="K3945" i="1" a="1"/>
  <c r="K3945" i="1"/>
  <c r="K3946" i="1" a="1"/>
  <c r="K3946" i="1"/>
  <c r="K784" i="1" a="1"/>
  <c r="K784" i="1"/>
  <c r="K7213" i="1" a="1"/>
  <c r="K7213" i="1"/>
  <c r="K3947" i="1" a="1"/>
  <c r="K3947" i="1"/>
  <c r="K7214" i="1" a="1"/>
  <c r="K7214" i="1"/>
  <c r="K785" i="1" a="1"/>
  <c r="K785" i="1"/>
  <c r="K786" i="1" a="1"/>
  <c r="K786" i="1"/>
  <c r="K3948" i="1" a="1"/>
  <c r="K3948" i="1"/>
  <c r="K7215" i="1" a="1"/>
  <c r="K7215" i="1"/>
  <c r="K7216" i="1" a="1"/>
  <c r="K7216" i="1"/>
  <c r="K7217" i="1" a="1"/>
  <c r="K7217" i="1"/>
  <c r="K787" i="1" a="1"/>
  <c r="K787" i="1"/>
  <c r="K3949" i="1" a="1"/>
  <c r="K3949" i="1"/>
  <c r="K3950" i="1" a="1"/>
  <c r="K3950" i="1"/>
  <c r="K7218" i="1" a="1"/>
  <c r="K7218" i="1"/>
  <c r="K3951" i="1" a="1"/>
  <c r="K3951" i="1"/>
  <c r="K7219" i="1" a="1"/>
  <c r="K7219" i="1"/>
  <c r="K7220" i="1" a="1"/>
  <c r="K7220" i="1"/>
  <c r="K7221" i="1" a="1"/>
  <c r="K7221" i="1"/>
  <c r="K9748" i="1" a="1"/>
  <c r="K9748" i="1"/>
  <c r="K3952" i="1" a="1"/>
  <c r="K3952" i="1"/>
  <c r="K9749" i="1" a="1"/>
  <c r="K9749" i="1"/>
  <c r="K788" i="1" a="1"/>
  <c r="K788" i="1"/>
  <c r="K789" i="1" a="1"/>
  <c r="K789" i="1"/>
  <c r="K7222" i="1" a="1"/>
  <c r="K7222" i="1"/>
  <c r="K7223" i="1" a="1"/>
  <c r="K7223" i="1"/>
  <c r="K7224" i="1" a="1"/>
  <c r="K7224" i="1"/>
  <c r="K790" i="1" a="1"/>
  <c r="K790" i="1"/>
  <c r="K7225" i="1" a="1"/>
  <c r="K7225" i="1"/>
  <c r="K791" i="1" a="1"/>
  <c r="K791" i="1"/>
  <c r="K3953" i="1" a="1"/>
  <c r="K3953" i="1"/>
  <c r="K3954" i="1" a="1"/>
  <c r="K3954" i="1"/>
  <c r="K3955" i="1" a="1"/>
  <c r="K3955" i="1"/>
  <c r="K7226" i="1" a="1"/>
  <c r="K7226" i="1"/>
  <c r="K7227" i="1" a="1"/>
  <c r="K7227" i="1"/>
  <c r="K792" i="1" a="1"/>
  <c r="K792" i="1"/>
  <c r="K3956" i="1" a="1"/>
  <c r="K3956" i="1"/>
  <c r="K793" i="1" a="1"/>
  <c r="K793" i="1"/>
  <c r="K7228" i="1" a="1"/>
  <c r="K7228" i="1"/>
  <c r="K794" i="1" a="1"/>
  <c r="K794" i="1"/>
  <c r="K7229" i="1" a="1"/>
  <c r="K7229" i="1"/>
  <c r="K7230" i="1" a="1"/>
  <c r="K7230" i="1"/>
  <c r="K3957" i="1" a="1"/>
  <c r="K3957" i="1"/>
  <c r="K7231" i="1" a="1"/>
  <c r="K7231" i="1"/>
  <c r="K7232" i="1" a="1"/>
  <c r="K7232" i="1"/>
  <c r="K795" i="1" a="1"/>
  <c r="K795" i="1"/>
  <c r="K796" i="1" a="1"/>
  <c r="K796" i="1"/>
  <c r="K7233" i="1" a="1"/>
  <c r="K7233" i="1"/>
  <c r="K7234" i="1" a="1"/>
  <c r="K7234" i="1"/>
  <c r="K7235" i="1" a="1"/>
  <c r="K7235" i="1"/>
  <c r="K7236" i="1" a="1"/>
  <c r="K7236" i="1"/>
  <c r="K797" i="1" a="1"/>
  <c r="K797" i="1"/>
  <c r="K7237" i="1" a="1"/>
  <c r="K7237" i="1"/>
  <c r="K3958" i="1" a="1"/>
  <c r="K3958" i="1"/>
  <c r="K3959" i="1" a="1"/>
  <c r="K3959" i="1"/>
  <c r="K3960" i="1" a="1"/>
  <c r="K3960" i="1"/>
  <c r="K798" i="1" a="1"/>
  <c r="K798" i="1"/>
  <c r="K7238" i="1" a="1"/>
  <c r="K7238" i="1"/>
  <c r="K7239" i="1" a="1"/>
  <c r="K7239" i="1"/>
  <c r="K3961" i="1" a="1"/>
  <c r="K3961" i="1"/>
  <c r="K7240" i="1" a="1"/>
  <c r="K7240" i="1"/>
  <c r="K799" i="1" a="1"/>
  <c r="K799" i="1"/>
  <c r="K800" i="1" a="1"/>
  <c r="K800" i="1"/>
  <c r="K801" i="1" a="1"/>
  <c r="K801" i="1"/>
  <c r="K802" i="1" a="1"/>
  <c r="K802" i="1"/>
  <c r="K803" i="1" a="1"/>
  <c r="K803" i="1"/>
  <c r="K3962" i="1" a="1"/>
  <c r="K3962" i="1"/>
  <c r="K7241" i="1" a="1"/>
  <c r="K7241" i="1"/>
  <c r="K7242" i="1" a="1"/>
  <c r="K7242" i="1"/>
  <c r="K7243" i="1" a="1"/>
  <c r="K7243" i="1"/>
  <c r="K3963" i="1" a="1"/>
  <c r="K3963" i="1"/>
  <c r="K3964" i="1" a="1"/>
  <c r="K3964" i="1"/>
  <c r="K7244" i="1" a="1"/>
  <c r="K7244" i="1"/>
  <c r="K804" i="1" a="1"/>
  <c r="K804" i="1"/>
  <c r="K805" i="1" a="1"/>
  <c r="K805" i="1"/>
  <c r="K7245" i="1" a="1"/>
  <c r="K7245" i="1"/>
  <c r="K806" i="1" a="1"/>
  <c r="K806" i="1"/>
  <c r="K3965" i="1" a="1"/>
  <c r="K3965" i="1"/>
  <c r="K7246" i="1" a="1"/>
  <c r="K7246" i="1"/>
  <c r="K807" i="1" a="1"/>
  <c r="K807" i="1"/>
  <c r="K808" i="1" a="1"/>
  <c r="K808" i="1"/>
  <c r="K3966" i="1" a="1"/>
  <c r="K3966" i="1"/>
  <c r="K7247" i="1" a="1"/>
  <c r="K7247" i="1"/>
  <c r="K809" i="1" a="1"/>
  <c r="K809" i="1"/>
  <c r="K3967" i="1" a="1"/>
  <c r="K3967" i="1"/>
  <c r="K810" i="1" a="1"/>
  <c r="K810" i="1"/>
  <c r="K7248" i="1" a="1"/>
  <c r="K7248" i="1"/>
  <c r="K811" i="1" a="1"/>
  <c r="K811" i="1"/>
  <c r="K9750" i="1" a="1"/>
  <c r="K9750" i="1"/>
  <c r="K3968" i="1" a="1"/>
  <c r="K3968" i="1"/>
  <c r="K812" i="1" a="1"/>
  <c r="K812" i="1"/>
  <c r="K813" i="1" a="1"/>
  <c r="K813" i="1"/>
  <c r="K814" i="1" a="1"/>
  <c r="K814" i="1"/>
  <c r="K815" i="1" a="1"/>
  <c r="K815" i="1"/>
  <c r="K3969" i="1" a="1"/>
  <c r="K3969" i="1"/>
  <c r="K816" i="1" a="1"/>
  <c r="K816" i="1"/>
  <c r="K817" i="1" a="1"/>
  <c r="K817" i="1"/>
  <c r="K7249" i="1" a="1"/>
  <c r="K7249" i="1"/>
  <c r="K818" i="1" a="1"/>
  <c r="K818" i="1"/>
  <c r="K819" i="1" a="1"/>
  <c r="K819" i="1"/>
  <c r="K3970" i="1" a="1"/>
  <c r="K3970" i="1"/>
  <c r="K3971" i="1" a="1"/>
  <c r="K3971" i="1"/>
  <c r="K3972" i="1" a="1"/>
  <c r="K3972" i="1"/>
  <c r="K3973" i="1" a="1"/>
  <c r="K3973" i="1"/>
  <c r="K3974" i="1" a="1"/>
  <c r="K3974" i="1"/>
  <c r="K3975" i="1" a="1"/>
  <c r="K3975" i="1"/>
  <c r="K3976" i="1" a="1"/>
  <c r="K3976" i="1"/>
  <c r="K820" i="1" a="1"/>
  <c r="K820" i="1"/>
  <c r="K821" i="1" a="1"/>
  <c r="K821" i="1"/>
  <c r="K7250" i="1" a="1"/>
  <c r="K7250" i="1"/>
  <c r="K822" i="1" a="1"/>
  <c r="K822" i="1"/>
  <c r="K823" i="1" a="1"/>
  <c r="K823" i="1"/>
  <c r="K824" i="1" a="1"/>
  <c r="K824" i="1"/>
  <c r="K7251" i="1" a="1"/>
  <c r="K7251" i="1"/>
  <c r="K7252" i="1" a="1"/>
  <c r="K7252" i="1"/>
  <c r="K3977" i="1" a="1"/>
  <c r="K3977" i="1"/>
  <c r="K7253" i="1" a="1"/>
  <c r="K7253" i="1"/>
  <c r="K3978" i="1" a="1"/>
  <c r="K3978" i="1"/>
  <c r="K7254" i="1" a="1"/>
  <c r="K7254" i="1"/>
  <c r="K7255" i="1" a="1"/>
  <c r="K7255" i="1"/>
  <c r="K7256" i="1" a="1"/>
  <c r="K7256" i="1"/>
  <c r="K825" i="1" a="1"/>
  <c r="K825" i="1"/>
  <c r="K826" i="1" a="1"/>
  <c r="K826" i="1"/>
  <c r="K827" i="1" a="1"/>
  <c r="K827" i="1"/>
  <c r="K7257" i="1" a="1"/>
  <c r="K7257" i="1"/>
  <c r="K828" i="1" a="1"/>
  <c r="K828" i="1"/>
  <c r="K829" i="1" a="1"/>
  <c r="K829" i="1"/>
  <c r="K7258" i="1" a="1"/>
  <c r="K7258" i="1"/>
  <c r="K830" i="1" a="1"/>
  <c r="K830" i="1"/>
  <c r="K3979" i="1" a="1"/>
  <c r="K3979" i="1"/>
  <c r="K9751" i="1" a="1"/>
  <c r="K9751" i="1"/>
  <c r="K7259" i="1" a="1"/>
  <c r="K7259" i="1"/>
  <c r="K9752" i="1" a="1"/>
  <c r="K9752" i="1"/>
  <c r="K3980" i="1" a="1"/>
  <c r="K3980" i="1"/>
  <c r="K831" i="1" a="1"/>
  <c r="K831" i="1"/>
  <c r="K9753" i="1" a="1"/>
  <c r="K9753" i="1"/>
  <c r="K832" i="1" a="1"/>
  <c r="K832" i="1"/>
  <c r="K7260" i="1" a="1"/>
  <c r="K7260" i="1"/>
  <c r="K833" i="1" a="1"/>
  <c r="K833" i="1"/>
  <c r="K7261" i="1" a="1"/>
  <c r="K7261" i="1"/>
  <c r="K7262" i="1" a="1"/>
  <c r="K7262" i="1"/>
  <c r="K3981" i="1" a="1"/>
  <c r="K3981" i="1"/>
  <c r="K3982" i="1" a="1"/>
  <c r="K3982" i="1"/>
  <c r="K7263" i="1" a="1"/>
  <c r="K7263" i="1"/>
  <c r="K7264" i="1" a="1"/>
  <c r="K7264" i="1"/>
  <c r="K834" i="1" a="1"/>
  <c r="K834" i="1"/>
  <c r="K9754" i="1" a="1"/>
  <c r="K9754" i="1"/>
  <c r="K835" i="1" a="1"/>
  <c r="K835" i="1"/>
  <c r="K836" i="1" a="1"/>
  <c r="K836" i="1"/>
  <c r="K837" i="1" a="1"/>
  <c r="K837" i="1"/>
  <c r="K838" i="1" a="1"/>
  <c r="K838" i="1"/>
  <c r="K3983" i="1" a="1"/>
  <c r="K3983" i="1"/>
  <c r="K7265" i="1" a="1"/>
  <c r="K7265" i="1"/>
  <c r="K3984" i="1" a="1"/>
  <c r="K3984" i="1"/>
  <c r="K839" i="1" a="1"/>
  <c r="K839" i="1"/>
  <c r="K7266" i="1" a="1"/>
  <c r="K7266" i="1"/>
  <c r="K840" i="1" a="1"/>
  <c r="K840" i="1"/>
  <c r="K3985" i="1" a="1"/>
  <c r="K3985" i="1"/>
  <c r="K7267" i="1" a="1"/>
  <c r="K7267" i="1"/>
  <c r="K3986" i="1" a="1"/>
  <c r="K3986" i="1"/>
  <c r="K3987" i="1" a="1"/>
  <c r="K3987" i="1"/>
  <c r="K3988" i="1" a="1"/>
  <c r="K3988" i="1"/>
  <c r="K7268" i="1" a="1"/>
  <c r="K7268" i="1"/>
  <c r="K7269" i="1" a="1"/>
  <c r="K7269" i="1"/>
  <c r="K841" i="1" a="1"/>
  <c r="K841" i="1"/>
  <c r="K7270" i="1" a="1"/>
  <c r="K7270" i="1"/>
  <c r="K842" i="1" a="1"/>
  <c r="K842" i="1"/>
  <c r="K7271" i="1" a="1"/>
  <c r="K7271" i="1"/>
  <c r="K7272" i="1" a="1"/>
  <c r="K7272" i="1"/>
  <c r="K7273" i="1" a="1"/>
  <c r="K7273" i="1"/>
  <c r="K7274" i="1" a="1"/>
  <c r="K7274" i="1"/>
  <c r="K843" i="1" a="1"/>
  <c r="K843" i="1"/>
  <c r="K3989" i="1" a="1"/>
  <c r="K3989" i="1"/>
  <c r="K3990" i="1" a="1"/>
  <c r="K3990" i="1"/>
  <c r="K7275" i="1" a="1"/>
  <c r="K7275" i="1"/>
  <c r="K844" i="1" a="1"/>
  <c r="K844" i="1"/>
  <c r="K845" i="1" a="1"/>
  <c r="K845" i="1"/>
  <c r="K3991" i="1" a="1"/>
  <c r="K3991" i="1"/>
  <c r="K3992" i="1" a="1"/>
  <c r="K3992" i="1"/>
  <c r="K3993" i="1" a="1"/>
  <c r="K3993" i="1"/>
  <c r="K7276" i="1" a="1"/>
  <c r="K7276" i="1"/>
  <c r="K3994" i="1" a="1"/>
  <c r="K3994" i="1"/>
  <c r="K3995" i="1" a="1"/>
  <c r="K3995" i="1"/>
  <c r="K7277" i="1" a="1"/>
  <c r="K7277" i="1"/>
  <c r="K7278" i="1" a="1"/>
  <c r="K7278" i="1"/>
  <c r="K3996" i="1" a="1"/>
  <c r="K3996" i="1"/>
  <c r="K7279" i="1" a="1"/>
  <c r="K7279" i="1"/>
  <c r="K846" i="1" a="1"/>
  <c r="K846" i="1"/>
  <c r="K847" i="1" a="1"/>
  <c r="K847" i="1"/>
  <c r="K3997" i="1" a="1"/>
  <c r="K3997" i="1"/>
  <c r="K3998" i="1" a="1"/>
  <c r="K3998" i="1"/>
  <c r="K7280" i="1" a="1"/>
  <c r="K7280" i="1"/>
  <c r="K848" i="1" a="1"/>
  <c r="K848" i="1"/>
  <c r="K7281" i="1" a="1"/>
  <c r="K7281" i="1"/>
  <c r="K849" i="1" a="1"/>
  <c r="K849" i="1"/>
  <c r="K850" i="1" a="1"/>
  <c r="K850" i="1"/>
  <c r="K3999" i="1" a="1"/>
  <c r="K3999" i="1"/>
  <c r="K7282" i="1" a="1"/>
  <c r="K7282" i="1"/>
  <c r="K9755" i="1" a="1"/>
  <c r="K9755" i="1"/>
  <c r="K851" i="1" a="1"/>
  <c r="K851" i="1"/>
  <c r="K852" i="1" a="1"/>
  <c r="K852" i="1"/>
  <c r="K7283" i="1" a="1"/>
  <c r="K7283" i="1"/>
  <c r="K853" i="1" a="1"/>
  <c r="K853" i="1"/>
  <c r="K4000" i="1" a="1"/>
  <c r="K4000" i="1"/>
  <c r="K854" i="1" a="1"/>
  <c r="K854" i="1"/>
  <c r="K855" i="1" a="1"/>
  <c r="K855" i="1"/>
  <c r="K856" i="1" a="1"/>
  <c r="K856" i="1"/>
  <c r="K857" i="1" a="1"/>
  <c r="K857" i="1"/>
  <c r="K4001" i="1" a="1"/>
  <c r="K4001" i="1"/>
  <c r="K858" i="1" a="1"/>
  <c r="K858" i="1"/>
  <c r="K7284" i="1" a="1"/>
  <c r="K7284" i="1"/>
  <c r="K859" i="1" a="1"/>
  <c r="K859" i="1"/>
  <c r="K860" i="1" a="1"/>
  <c r="K860" i="1"/>
  <c r="K861" i="1" a="1"/>
  <c r="K861" i="1"/>
  <c r="K4002" i="1" a="1"/>
  <c r="K4002" i="1"/>
  <c r="K7285" i="1" a="1"/>
  <c r="K7285" i="1"/>
  <c r="K862" i="1" a="1"/>
  <c r="K862" i="1"/>
  <c r="K7286" i="1" a="1"/>
  <c r="K7286" i="1"/>
  <c r="K863" i="1" a="1"/>
  <c r="K863" i="1"/>
  <c r="K864" i="1" a="1"/>
  <c r="K864" i="1"/>
  <c r="K4003" i="1" a="1"/>
  <c r="K4003" i="1"/>
  <c r="K4004" i="1" a="1"/>
  <c r="K4004" i="1"/>
  <c r="K7287" i="1" a="1"/>
  <c r="K7287" i="1"/>
  <c r="K865" i="1" a="1"/>
  <c r="K865" i="1"/>
  <c r="K866" i="1" a="1"/>
  <c r="K866" i="1"/>
  <c r="K7288" i="1" a="1"/>
  <c r="K7288" i="1"/>
  <c r="K7289" i="1" a="1"/>
  <c r="K7289" i="1"/>
  <c r="K7290" i="1" a="1"/>
  <c r="K7290" i="1"/>
  <c r="K7291" i="1" a="1"/>
  <c r="K7291" i="1"/>
  <c r="K867" i="1" a="1"/>
  <c r="K867" i="1"/>
  <c r="K9756" i="1" a="1"/>
  <c r="K9756" i="1"/>
  <c r="K7292" i="1" a="1"/>
  <c r="K7292" i="1"/>
  <c r="K4005" i="1" a="1"/>
  <c r="K4005" i="1"/>
  <c r="K868" i="1" a="1"/>
  <c r="K868" i="1"/>
  <c r="K869" i="1" a="1"/>
  <c r="K869" i="1"/>
  <c r="K9757" i="1" a="1"/>
  <c r="K9757" i="1"/>
  <c r="K7293" i="1" a="1"/>
  <c r="K7293" i="1"/>
  <c r="K4006" i="1" a="1"/>
  <c r="K4006" i="1"/>
  <c r="K870" i="1" a="1"/>
  <c r="K870" i="1"/>
  <c r="K7294" i="1" a="1"/>
  <c r="K7294" i="1"/>
  <c r="K871" i="1" a="1"/>
  <c r="K871" i="1"/>
  <c r="K7295" i="1" a="1"/>
  <c r="K7295" i="1"/>
  <c r="K4007" i="1" a="1"/>
  <c r="K4007" i="1"/>
  <c r="K7296" i="1" a="1"/>
  <c r="K7296" i="1"/>
  <c r="K7297" i="1" a="1"/>
  <c r="K7297" i="1"/>
  <c r="K4008" i="1" a="1"/>
  <c r="K4008" i="1"/>
  <c r="K4009" i="1" a="1"/>
  <c r="K4009" i="1"/>
  <c r="K872" i="1" a="1"/>
  <c r="K872" i="1"/>
  <c r="K4010" i="1" a="1"/>
  <c r="K4010" i="1"/>
  <c r="K873" i="1" a="1"/>
  <c r="K873" i="1"/>
  <c r="K874" i="1" a="1"/>
  <c r="K874" i="1"/>
  <c r="K4011" i="1" a="1"/>
  <c r="K4011" i="1"/>
  <c r="K4012" i="1" a="1"/>
  <c r="K4012" i="1"/>
  <c r="K4013" i="1" a="1"/>
  <c r="K4013" i="1"/>
  <c r="K4014" i="1" a="1"/>
  <c r="K4014" i="1"/>
  <c r="K7298" i="1" a="1"/>
  <c r="K7298" i="1"/>
  <c r="K7299" i="1" a="1"/>
  <c r="K7299" i="1"/>
  <c r="K7300" i="1" a="1"/>
  <c r="K7300" i="1"/>
  <c r="K4015" i="1" a="1"/>
  <c r="K4015" i="1"/>
  <c r="K7301" i="1" a="1"/>
  <c r="K7301" i="1"/>
  <c r="K4016" i="1" a="1"/>
  <c r="K4016" i="1"/>
  <c r="K875" i="1" a="1"/>
  <c r="K875" i="1"/>
  <c r="K7302" i="1" a="1"/>
  <c r="K7302" i="1"/>
  <c r="K4017" i="1" a="1"/>
  <c r="K4017" i="1"/>
  <c r="K876" i="1" a="1"/>
  <c r="K876" i="1"/>
  <c r="K877" i="1" a="1"/>
  <c r="K877" i="1"/>
  <c r="K4018" i="1" a="1"/>
  <c r="K4018" i="1"/>
  <c r="K7303" i="1" a="1"/>
  <c r="K7303" i="1"/>
  <c r="K7304" i="1" a="1"/>
  <c r="K7304" i="1"/>
  <c r="K7305" i="1" a="1"/>
  <c r="K7305" i="1"/>
  <c r="K4019" i="1" a="1"/>
  <c r="K4019" i="1"/>
  <c r="K7306" i="1" a="1"/>
  <c r="K7306" i="1"/>
  <c r="K4020" i="1" a="1"/>
  <c r="K4020" i="1"/>
  <c r="K4021" i="1" a="1"/>
  <c r="K4021" i="1"/>
  <c r="K7307" i="1" a="1"/>
  <c r="K7307" i="1"/>
  <c r="K878" i="1" a="1"/>
  <c r="K878" i="1"/>
  <c r="K879" i="1" a="1"/>
  <c r="K879" i="1"/>
  <c r="K7308" i="1" a="1"/>
  <c r="K7308" i="1"/>
  <c r="K880" i="1" a="1"/>
  <c r="K880" i="1"/>
  <c r="K881" i="1" a="1"/>
  <c r="K881" i="1"/>
  <c r="K882" i="1" a="1"/>
  <c r="K882" i="1"/>
  <c r="K883" i="1" a="1"/>
  <c r="K883" i="1"/>
  <c r="K4022" i="1" a="1"/>
  <c r="K4022" i="1"/>
  <c r="K7309" i="1" a="1"/>
  <c r="K7309" i="1"/>
  <c r="K7310" i="1" a="1"/>
  <c r="K7310" i="1"/>
  <c r="K884" i="1" a="1"/>
  <c r="K884" i="1"/>
  <c r="K4023" i="1" a="1"/>
  <c r="K4023" i="1"/>
  <c r="K7311" i="1" a="1"/>
  <c r="K7311" i="1"/>
  <c r="K4024" i="1" a="1"/>
  <c r="K4024" i="1"/>
  <c r="K4025" i="1" a="1"/>
  <c r="K4025" i="1"/>
  <c r="K4026" i="1" a="1"/>
  <c r="K4026" i="1"/>
  <c r="K4027" i="1" a="1"/>
  <c r="K4027" i="1"/>
  <c r="K4028" i="1" a="1"/>
  <c r="K4028" i="1"/>
  <c r="K885" i="1" a="1"/>
  <c r="K885" i="1"/>
  <c r="K7312" i="1" a="1"/>
  <c r="K7312" i="1"/>
  <c r="K4029" i="1" a="1"/>
  <c r="K4029" i="1"/>
  <c r="K7313" i="1" a="1"/>
  <c r="K7313" i="1"/>
  <c r="K4030" i="1" a="1"/>
  <c r="K4030" i="1"/>
  <c r="K4031" i="1" a="1"/>
  <c r="K4031" i="1"/>
  <c r="K886" i="1" a="1"/>
  <c r="K886" i="1"/>
  <c r="K7314" i="1" a="1"/>
  <c r="K7314" i="1"/>
  <c r="K4032" i="1" a="1"/>
  <c r="K4032" i="1"/>
  <c r="K887" i="1" a="1"/>
  <c r="K887" i="1"/>
  <c r="K4033" i="1" a="1"/>
  <c r="K4033" i="1"/>
  <c r="K4034" i="1" a="1"/>
  <c r="K4034" i="1"/>
  <c r="K4035" i="1" a="1"/>
  <c r="K4035" i="1"/>
  <c r="K4036" i="1" a="1"/>
  <c r="K4036" i="1"/>
  <c r="K4037" i="1" a="1"/>
  <c r="K4037" i="1"/>
  <c r="K4038" i="1" a="1"/>
  <c r="K4038" i="1"/>
  <c r="K7315" i="1" a="1"/>
  <c r="K7315" i="1"/>
  <c r="K4039" i="1" a="1"/>
  <c r="K4039" i="1"/>
  <c r="K7316" i="1" a="1"/>
  <c r="K7316" i="1"/>
  <c r="K4040" i="1" a="1"/>
  <c r="K4040" i="1"/>
  <c r="K888" i="1" a="1"/>
  <c r="K888" i="1"/>
  <c r="K889" i="1" a="1"/>
  <c r="K889" i="1"/>
  <c r="K4041" i="1" a="1"/>
  <c r="K4041" i="1"/>
  <c r="K7317" i="1" a="1"/>
  <c r="K7317" i="1"/>
  <c r="K7318" i="1" a="1"/>
  <c r="K7318" i="1"/>
  <c r="K4042" i="1" a="1"/>
  <c r="K4042" i="1"/>
  <c r="K4043" i="1" a="1"/>
  <c r="K4043" i="1"/>
  <c r="K7319" i="1" a="1"/>
  <c r="K7319" i="1"/>
  <c r="K890" i="1" a="1"/>
  <c r="K890" i="1"/>
  <c r="K7320" i="1" a="1"/>
  <c r="K7320" i="1"/>
  <c r="K891" i="1" a="1"/>
  <c r="K891" i="1"/>
  <c r="K892" i="1" a="1"/>
  <c r="K892" i="1"/>
  <c r="K7321" i="1" a="1"/>
  <c r="K7321" i="1"/>
  <c r="K4044" i="1" a="1"/>
  <c r="K4044" i="1"/>
  <c r="K4045" i="1" a="1"/>
  <c r="K4045" i="1"/>
  <c r="K893" i="1" a="1"/>
  <c r="K893" i="1"/>
  <c r="K894" i="1" a="1"/>
  <c r="K894" i="1"/>
  <c r="K9758" i="1" a="1"/>
  <c r="K9758" i="1"/>
  <c r="K7322" i="1" a="1"/>
  <c r="K7322" i="1"/>
  <c r="K4046" i="1" a="1"/>
  <c r="K4046" i="1"/>
  <c r="K7323" i="1" a="1"/>
  <c r="K7323" i="1"/>
  <c r="K895" i="1" a="1"/>
  <c r="K895" i="1"/>
  <c r="K4047" i="1" a="1"/>
  <c r="K4047" i="1"/>
  <c r="K896" i="1" a="1"/>
  <c r="K896" i="1"/>
  <c r="K4048" i="1" a="1"/>
  <c r="K4048" i="1"/>
  <c r="K4049" i="1" a="1"/>
  <c r="K4049" i="1"/>
  <c r="K4050" i="1" a="1"/>
  <c r="K4050" i="1"/>
  <c r="K4051" i="1" a="1"/>
  <c r="K4051" i="1"/>
  <c r="K7324" i="1" a="1"/>
  <c r="K7324" i="1"/>
  <c r="K4052" i="1" a="1"/>
  <c r="K4052" i="1"/>
  <c r="K7325" i="1" a="1"/>
  <c r="K7325" i="1"/>
  <c r="K4053" i="1" a="1"/>
  <c r="K4053" i="1"/>
  <c r="K4054" i="1" a="1"/>
  <c r="K4054" i="1"/>
  <c r="K7326" i="1" a="1"/>
  <c r="K7326" i="1"/>
  <c r="K7327" i="1" a="1"/>
  <c r="K7327" i="1"/>
  <c r="K897" i="1" a="1"/>
  <c r="K897" i="1"/>
  <c r="K4055" i="1" a="1"/>
  <c r="K4055" i="1"/>
  <c r="K4056" i="1" a="1"/>
  <c r="K4056" i="1"/>
  <c r="K7328" i="1" a="1"/>
  <c r="K7328" i="1"/>
  <c r="K7329" i="1" a="1"/>
  <c r="K7329" i="1"/>
  <c r="K4057" i="1" a="1"/>
  <c r="K4057" i="1"/>
  <c r="K898" i="1" a="1"/>
  <c r="K898" i="1"/>
  <c r="K4058" i="1" a="1"/>
  <c r="K4058" i="1"/>
  <c r="K4059" i="1" a="1"/>
  <c r="K4059" i="1"/>
  <c r="K7330" i="1" a="1"/>
  <c r="K7330" i="1"/>
  <c r="K7331" i="1" a="1"/>
  <c r="K7331" i="1"/>
  <c r="K7332" i="1" a="1"/>
  <c r="K7332" i="1"/>
  <c r="K899" i="1" a="1"/>
  <c r="K899" i="1"/>
  <c r="K4060" i="1" a="1"/>
  <c r="K4060" i="1"/>
  <c r="K4061" i="1" a="1"/>
  <c r="K4061" i="1"/>
  <c r="K4062" i="1" a="1"/>
  <c r="K4062" i="1"/>
  <c r="K900" i="1" a="1"/>
  <c r="K900" i="1"/>
  <c r="K7333" i="1" a="1"/>
  <c r="K7333" i="1"/>
  <c r="K9759" i="1" a="1"/>
  <c r="K9759" i="1"/>
  <c r="K901" i="1" a="1"/>
  <c r="K901" i="1"/>
  <c r="K902" i="1" a="1"/>
  <c r="K902" i="1"/>
  <c r="K903" i="1" a="1"/>
  <c r="K903" i="1"/>
  <c r="K7334" i="1" a="1"/>
  <c r="K7334" i="1"/>
  <c r="K9760" i="1" a="1"/>
  <c r="K9760" i="1"/>
  <c r="K904" i="1" a="1"/>
  <c r="K904" i="1"/>
  <c r="K905" i="1" a="1"/>
  <c r="K905" i="1"/>
  <c r="K7335" i="1" a="1"/>
  <c r="K7335" i="1"/>
  <c r="K7336" i="1" a="1"/>
  <c r="K7336" i="1"/>
  <c r="K7337" i="1" a="1"/>
  <c r="K7337" i="1"/>
  <c r="K4063" i="1" a="1"/>
  <c r="K4063" i="1"/>
  <c r="K906" i="1" a="1"/>
  <c r="K906" i="1"/>
  <c r="K907" i="1" a="1"/>
  <c r="K907" i="1"/>
  <c r="K7338" i="1" a="1"/>
  <c r="K7338" i="1"/>
  <c r="K7339" i="1" a="1"/>
  <c r="K7339" i="1"/>
  <c r="K908" i="1" a="1"/>
  <c r="K908" i="1"/>
  <c r="K909" i="1" a="1"/>
  <c r="K909" i="1"/>
  <c r="K7340" i="1" a="1"/>
  <c r="K7340" i="1"/>
  <c r="K910" i="1" a="1"/>
  <c r="K910" i="1"/>
  <c r="K4064" i="1" a="1"/>
  <c r="K4064" i="1"/>
  <c r="K7341" i="1" a="1"/>
  <c r="K7341" i="1"/>
  <c r="K4065" i="1" a="1"/>
  <c r="K4065" i="1"/>
  <c r="K911" i="1" a="1"/>
  <c r="K911" i="1"/>
  <c r="K7342" i="1" a="1"/>
  <c r="K7342" i="1"/>
  <c r="K7343" i="1" a="1"/>
  <c r="K7343" i="1"/>
  <c r="K912" i="1" a="1"/>
  <c r="K912" i="1"/>
  <c r="K4066" i="1" a="1"/>
  <c r="K4066" i="1"/>
  <c r="K913" i="1" a="1"/>
  <c r="K913" i="1"/>
  <c r="K7344" i="1" a="1"/>
  <c r="K7344" i="1"/>
  <c r="K914" i="1" a="1"/>
  <c r="K914" i="1"/>
  <c r="K4067" i="1" a="1"/>
  <c r="K4067" i="1"/>
  <c r="K4068" i="1" a="1"/>
  <c r="K4068" i="1"/>
  <c r="K915" i="1" a="1"/>
  <c r="K915" i="1"/>
  <c r="K916" i="1" a="1"/>
  <c r="K916" i="1"/>
  <c r="K7345" i="1" a="1"/>
  <c r="K7345" i="1"/>
  <c r="K4069" i="1" a="1"/>
  <c r="K4069" i="1"/>
  <c r="K7346" i="1" a="1"/>
  <c r="K7346" i="1"/>
  <c r="K4070" i="1" a="1"/>
  <c r="K4070" i="1"/>
  <c r="K4071" i="1" a="1"/>
  <c r="K4071" i="1"/>
  <c r="K4072" i="1" a="1"/>
  <c r="K4072" i="1"/>
  <c r="K917" i="1" a="1"/>
  <c r="K917" i="1"/>
  <c r="K4073" i="1" a="1"/>
  <c r="K4073" i="1"/>
  <c r="K7347" i="1" a="1"/>
  <c r="K7347" i="1"/>
  <c r="K7348" i="1" a="1"/>
  <c r="K7348" i="1"/>
  <c r="K918" i="1" a="1"/>
  <c r="K918" i="1"/>
  <c r="K7349" i="1" a="1"/>
  <c r="K7349" i="1"/>
  <c r="K7350" i="1" a="1"/>
  <c r="K7350" i="1"/>
  <c r="K4074" i="1" a="1"/>
  <c r="K4074" i="1"/>
  <c r="K919" i="1" a="1"/>
  <c r="K919" i="1"/>
  <c r="K7351" i="1" a="1"/>
  <c r="K7351" i="1"/>
  <c r="K920" i="1" a="1"/>
  <c r="K920" i="1"/>
  <c r="K4075" i="1" a="1"/>
  <c r="K4075" i="1"/>
  <c r="K7352" i="1" a="1"/>
  <c r="K7352" i="1"/>
  <c r="K7353" i="1" a="1"/>
  <c r="K7353" i="1"/>
  <c r="K921" i="1" a="1"/>
  <c r="K921" i="1"/>
  <c r="K7354" i="1" a="1"/>
  <c r="K7354" i="1"/>
  <c r="K4076" i="1" a="1"/>
  <c r="K4076" i="1"/>
  <c r="K7355" i="1" a="1"/>
  <c r="K7355" i="1"/>
  <c r="K922" i="1" a="1"/>
  <c r="K922" i="1"/>
  <c r="K923" i="1" a="1"/>
  <c r="K923" i="1"/>
  <c r="K7356" i="1" a="1"/>
  <c r="K7356" i="1"/>
  <c r="K4077" i="1" a="1"/>
  <c r="K4077" i="1"/>
  <c r="K924" i="1" a="1"/>
  <c r="K924" i="1"/>
  <c r="K925" i="1" a="1"/>
  <c r="K925" i="1"/>
  <c r="K926" i="1" a="1"/>
  <c r="K926" i="1"/>
  <c r="K7357" i="1" a="1"/>
  <c r="K7357" i="1"/>
  <c r="K4078" i="1" a="1"/>
  <c r="K4078" i="1"/>
  <c r="K7358" i="1" a="1"/>
  <c r="K7358" i="1"/>
  <c r="K4079" i="1" a="1"/>
  <c r="K4079" i="1"/>
  <c r="K4080" i="1" a="1"/>
  <c r="K4080" i="1"/>
  <c r="K927" i="1" a="1"/>
  <c r="K927" i="1"/>
  <c r="K928" i="1" a="1"/>
  <c r="K928" i="1"/>
  <c r="K4081" i="1" a="1"/>
  <c r="K4081" i="1"/>
  <c r="K929" i="1" a="1"/>
  <c r="K929" i="1"/>
  <c r="K7359" i="1" a="1"/>
  <c r="K7359" i="1"/>
  <c r="K4082" i="1" a="1"/>
  <c r="K4082" i="1"/>
  <c r="K930" i="1" a="1"/>
  <c r="K930" i="1"/>
  <c r="K7360" i="1" a="1"/>
  <c r="K7360" i="1"/>
  <c r="K9761" i="1" a="1"/>
  <c r="K9761" i="1"/>
  <c r="K7361" i="1" a="1"/>
  <c r="K7361" i="1"/>
  <c r="K931" i="1" a="1"/>
  <c r="K931" i="1"/>
  <c r="K4083" i="1" a="1"/>
  <c r="K4083" i="1"/>
  <c r="K7362" i="1" a="1"/>
  <c r="K7362" i="1"/>
  <c r="K932" i="1" a="1"/>
  <c r="K932" i="1"/>
  <c r="K7363" i="1" a="1"/>
  <c r="K7363" i="1"/>
  <c r="K933" i="1" a="1"/>
  <c r="K933" i="1"/>
  <c r="K7364" i="1" a="1"/>
  <c r="K7364" i="1"/>
  <c r="K7365" i="1" a="1"/>
  <c r="K7365" i="1"/>
  <c r="K7366" i="1" a="1"/>
  <c r="K7366" i="1"/>
  <c r="K4084" i="1" a="1"/>
  <c r="K4084" i="1"/>
  <c r="K4085" i="1" a="1"/>
  <c r="K4085" i="1"/>
  <c r="K7367" i="1" a="1"/>
  <c r="K7367" i="1"/>
  <c r="K4086" i="1" a="1"/>
  <c r="K4086" i="1"/>
  <c r="K934" i="1" a="1"/>
  <c r="K934" i="1"/>
  <c r="K4087" i="1" a="1"/>
  <c r="K4087" i="1"/>
  <c r="K7368" i="1" a="1"/>
  <c r="K7368" i="1"/>
  <c r="K7369" i="1" a="1"/>
  <c r="K7369" i="1"/>
  <c r="K935" i="1" a="1"/>
  <c r="K935" i="1"/>
  <c r="K4088" i="1" a="1"/>
  <c r="K4088" i="1"/>
  <c r="K936" i="1" a="1"/>
  <c r="K936" i="1"/>
  <c r="K7370" i="1" a="1"/>
  <c r="K7370" i="1"/>
  <c r="K7371" i="1" a="1"/>
  <c r="K7371" i="1"/>
  <c r="K4089" i="1" a="1"/>
  <c r="K4089" i="1"/>
  <c r="K7372" i="1" a="1"/>
  <c r="K7372" i="1"/>
  <c r="K4090" i="1" a="1"/>
  <c r="K4090" i="1"/>
  <c r="K7373" i="1" a="1"/>
  <c r="K7373" i="1"/>
  <c r="K937" i="1" a="1"/>
  <c r="K937" i="1"/>
  <c r="K4091" i="1" a="1"/>
  <c r="K4091" i="1"/>
  <c r="K4092" i="1" a="1"/>
  <c r="K4092" i="1"/>
  <c r="K7374" i="1" a="1"/>
  <c r="K7374" i="1"/>
  <c r="K7375" i="1" a="1"/>
  <c r="K7375" i="1"/>
  <c r="K7376" i="1" a="1"/>
  <c r="K7376" i="1"/>
  <c r="K938" i="1" a="1"/>
  <c r="K938" i="1"/>
  <c r="K4093" i="1" a="1"/>
  <c r="K4093" i="1"/>
  <c r="K4094" i="1" a="1"/>
  <c r="K4094" i="1"/>
  <c r="K4095" i="1" a="1"/>
  <c r="K4095" i="1"/>
  <c r="K4096" i="1" a="1"/>
  <c r="K4096" i="1"/>
  <c r="K939" i="1" a="1"/>
  <c r="K939" i="1"/>
  <c r="K4097" i="1" a="1"/>
  <c r="K4097" i="1"/>
  <c r="K7377" i="1" a="1"/>
  <c r="K7377" i="1"/>
  <c r="K940" i="1" a="1"/>
  <c r="K940" i="1"/>
  <c r="K7378" i="1" a="1"/>
  <c r="K7378" i="1"/>
  <c r="K941" i="1" a="1"/>
  <c r="K941" i="1"/>
  <c r="K9762" i="1" a="1"/>
  <c r="K9762" i="1"/>
  <c r="K4098" i="1" a="1"/>
  <c r="K4098" i="1"/>
  <c r="K4099" i="1" a="1"/>
  <c r="K4099" i="1"/>
  <c r="K7379" i="1" a="1"/>
  <c r="K7379" i="1"/>
  <c r="K942" i="1" a="1"/>
  <c r="K942" i="1"/>
  <c r="K4100" i="1" a="1"/>
  <c r="K4100" i="1"/>
  <c r="K4101" i="1" a="1"/>
  <c r="K4101" i="1"/>
  <c r="K7380" i="1" a="1"/>
  <c r="K7380" i="1"/>
  <c r="K7381" i="1" a="1"/>
  <c r="K7381" i="1"/>
  <c r="K7382" i="1" a="1"/>
  <c r="K7382" i="1"/>
  <c r="K7383" i="1" a="1"/>
  <c r="K7383" i="1"/>
  <c r="K9763" i="1" a="1"/>
  <c r="K9763" i="1"/>
  <c r="K4102" i="1" a="1"/>
  <c r="K4102" i="1"/>
  <c r="K7384" i="1" a="1"/>
  <c r="K7384" i="1"/>
  <c r="K943" i="1" a="1"/>
  <c r="K943" i="1"/>
  <c r="K7385" i="1" a="1"/>
  <c r="K7385" i="1"/>
  <c r="K7386" i="1" a="1"/>
  <c r="K7386" i="1"/>
  <c r="K4103" i="1" a="1"/>
  <c r="K4103" i="1"/>
  <c r="K7387" i="1" a="1"/>
  <c r="K7387" i="1"/>
  <c r="K944" i="1" a="1"/>
  <c r="K944" i="1"/>
  <c r="K7388" i="1" a="1"/>
  <c r="K7388" i="1"/>
  <c r="K945" i="1" a="1"/>
  <c r="K945" i="1"/>
  <c r="K946" i="1" a="1"/>
  <c r="K946" i="1"/>
  <c r="K947" i="1" a="1"/>
  <c r="K947" i="1"/>
  <c r="K4104" i="1" a="1"/>
  <c r="K4104" i="1"/>
  <c r="K4105" i="1" a="1"/>
  <c r="K4105" i="1"/>
  <c r="K7389" i="1" a="1"/>
  <c r="K7389" i="1"/>
  <c r="K4106" i="1" a="1"/>
  <c r="K4106" i="1"/>
  <c r="K4107" i="1" a="1"/>
  <c r="K4107" i="1"/>
  <c r="K7390" i="1" a="1"/>
  <c r="K7390" i="1"/>
  <c r="K948" i="1" a="1"/>
  <c r="K948" i="1"/>
  <c r="K7391" i="1" a="1"/>
  <c r="K7391" i="1"/>
  <c r="K4108" i="1" a="1"/>
  <c r="K4108" i="1"/>
  <c r="K7392" i="1" a="1"/>
  <c r="K7392" i="1"/>
  <c r="K4109" i="1" a="1"/>
  <c r="K4109" i="1"/>
  <c r="K949" i="1" a="1"/>
  <c r="K949" i="1"/>
  <c r="K4110" i="1" a="1"/>
  <c r="K4110" i="1"/>
  <c r="K7393" i="1" a="1"/>
  <c r="K7393" i="1"/>
  <c r="K7394" i="1" a="1"/>
  <c r="K7394" i="1"/>
  <c r="K7395" i="1" a="1"/>
  <c r="K7395" i="1"/>
  <c r="K950" i="1" a="1"/>
  <c r="K950" i="1"/>
  <c r="K7396" i="1" a="1"/>
  <c r="K7396" i="1"/>
  <c r="K4111" i="1" a="1"/>
  <c r="K4111" i="1"/>
  <c r="K951" i="1" a="1"/>
  <c r="K951" i="1"/>
  <c r="K952" i="1" a="1"/>
  <c r="K952" i="1"/>
  <c r="K953" i="1" a="1"/>
  <c r="K953" i="1"/>
  <c r="K4112" i="1" a="1"/>
  <c r="K4112" i="1"/>
  <c r="K4113" i="1" a="1"/>
  <c r="K4113" i="1"/>
  <c r="K7397" i="1" a="1"/>
  <c r="K7397" i="1"/>
  <c r="K954" i="1" a="1"/>
  <c r="K954" i="1"/>
  <c r="K4114" i="1" a="1"/>
  <c r="K4114" i="1"/>
  <c r="K955" i="1" a="1"/>
  <c r="K955" i="1"/>
  <c r="K4115" i="1" a="1"/>
  <c r="K4115" i="1"/>
  <c r="K4116" i="1" a="1"/>
  <c r="K4116" i="1"/>
  <c r="K956" i="1" a="1"/>
  <c r="K956" i="1"/>
  <c r="K4117" i="1" a="1"/>
  <c r="K4117" i="1"/>
  <c r="K7398" i="1" a="1"/>
  <c r="K7398" i="1"/>
  <c r="K4118" i="1" a="1"/>
  <c r="K4118" i="1"/>
  <c r="K4119" i="1" a="1"/>
  <c r="K4119" i="1"/>
  <c r="K7399" i="1" a="1"/>
  <c r="K7399" i="1"/>
  <c r="K4120" i="1" a="1"/>
  <c r="K4120" i="1"/>
  <c r="K4121" i="1" a="1"/>
  <c r="K4121" i="1"/>
  <c r="K957" i="1" a="1"/>
  <c r="K957" i="1"/>
  <c r="K958" i="1" a="1"/>
  <c r="K958" i="1"/>
  <c r="K959" i="1" a="1"/>
  <c r="K959" i="1"/>
  <c r="K4122" i="1" a="1"/>
  <c r="K4122" i="1"/>
  <c r="K7400" i="1" a="1"/>
  <c r="K7400" i="1"/>
  <c r="K7401" i="1" a="1"/>
  <c r="K7401" i="1"/>
  <c r="K4123" i="1" a="1"/>
  <c r="K4123" i="1"/>
  <c r="K960" i="1" a="1"/>
  <c r="K960" i="1"/>
  <c r="K4124" i="1" a="1"/>
  <c r="K4124" i="1"/>
  <c r="K9764" i="1" a="1"/>
  <c r="K9764" i="1"/>
  <c r="K7402" i="1" a="1"/>
  <c r="K7402" i="1"/>
  <c r="K4125" i="1" a="1"/>
  <c r="K4125" i="1"/>
  <c r="K961" i="1" a="1"/>
  <c r="K961" i="1"/>
  <c r="K7403" i="1" a="1"/>
  <c r="K7403" i="1"/>
  <c r="K4126" i="1" a="1"/>
  <c r="K4126" i="1"/>
  <c r="K962" i="1" a="1"/>
  <c r="K962" i="1"/>
  <c r="K7404" i="1" a="1"/>
  <c r="K7404" i="1"/>
  <c r="K963" i="1" a="1"/>
  <c r="K963" i="1"/>
  <c r="K7405" i="1" a="1"/>
  <c r="K7405" i="1"/>
  <c r="K4127" i="1" a="1"/>
  <c r="K4127" i="1"/>
  <c r="K4128" i="1" a="1"/>
  <c r="K4128" i="1"/>
  <c r="K4129" i="1" a="1"/>
  <c r="K4129" i="1"/>
  <c r="K964" i="1" a="1"/>
  <c r="K964" i="1"/>
  <c r="K965" i="1" a="1"/>
  <c r="K965" i="1"/>
  <c r="K7406" i="1" a="1"/>
  <c r="K7406" i="1"/>
  <c r="K966" i="1" a="1"/>
  <c r="K966" i="1"/>
  <c r="K967" i="1" a="1"/>
  <c r="K967" i="1"/>
  <c r="K7407" i="1" a="1"/>
  <c r="K7407" i="1"/>
  <c r="K968" i="1" a="1"/>
  <c r="K968" i="1"/>
  <c r="K4130" i="1" a="1"/>
  <c r="K4130" i="1"/>
  <c r="K4131" i="1" a="1"/>
  <c r="K4131" i="1"/>
  <c r="K7408" i="1" a="1"/>
  <c r="K7408" i="1"/>
  <c r="K4132" i="1" a="1"/>
  <c r="K4132" i="1"/>
  <c r="K969" i="1" a="1"/>
  <c r="K969" i="1"/>
  <c r="K7409" i="1" a="1"/>
  <c r="K7409" i="1"/>
  <c r="K7410" i="1" a="1"/>
  <c r="K7410" i="1"/>
  <c r="K7411" i="1" a="1"/>
  <c r="K7411" i="1"/>
  <c r="K4133" i="1" a="1"/>
  <c r="K4133" i="1"/>
  <c r="K4134" i="1" a="1"/>
  <c r="K4134" i="1"/>
  <c r="K970" i="1" a="1"/>
  <c r="K970" i="1"/>
  <c r="K4135" i="1" a="1"/>
  <c r="K4135" i="1"/>
  <c r="K7412" i="1" a="1"/>
  <c r="K7412" i="1"/>
  <c r="K971" i="1" a="1"/>
  <c r="K971" i="1"/>
  <c r="K972" i="1" a="1"/>
  <c r="K972" i="1"/>
  <c r="K4136" i="1" a="1"/>
  <c r="K4136" i="1"/>
  <c r="K973" i="1" a="1"/>
  <c r="K973" i="1"/>
  <c r="K7413" i="1" a="1"/>
  <c r="K7413" i="1"/>
  <c r="K7414" i="1" a="1"/>
  <c r="K7414" i="1"/>
  <c r="K4137" i="1" a="1"/>
  <c r="K4137" i="1"/>
  <c r="K7415" i="1" a="1"/>
  <c r="K7415" i="1"/>
  <c r="K974" i="1" a="1"/>
  <c r="K974" i="1"/>
  <c r="K4138" i="1" a="1"/>
  <c r="K4138" i="1"/>
  <c r="K975" i="1" a="1"/>
  <c r="K975" i="1"/>
  <c r="K976" i="1" a="1"/>
  <c r="K976" i="1"/>
  <c r="K977" i="1" a="1"/>
  <c r="K977" i="1"/>
  <c r="K4139" i="1" a="1"/>
  <c r="K4139" i="1"/>
  <c r="K978" i="1" a="1"/>
  <c r="K978" i="1"/>
  <c r="K7416" i="1" a="1"/>
  <c r="K7416" i="1"/>
  <c r="K7417" i="1" a="1"/>
  <c r="K7417" i="1"/>
  <c r="K979" i="1" a="1"/>
  <c r="K979" i="1"/>
  <c r="K9765" i="1" a="1"/>
  <c r="K9765" i="1"/>
  <c r="K4140" i="1" a="1"/>
  <c r="K4140" i="1"/>
  <c r="K980" i="1" a="1"/>
  <c r="K980" i="1"/>
  <c r="K4141" i="1" a="1"/>
  <c r="K4141" i="1"/>
  <c r="K4142" i="1" a="1"/>
  <c r="K4142" i="1"/>
  <c r="K4143" i="1" a="1"/>
  <c r="K4143" i="1"/>
  <c r="K7418" i="1" a="1"/>
  <c r="K7418" i="1"/>
  <c r="K4144" i="1" a="1"/>
  <c r="K4144" i="1"/>
  <c r="K7419" i="1" a="1"/>
  <c r="K7419" i="1"/>
  <c r="K7420" i="1" a="1"/>
  <c r="K7420" i="1"/>
  <c r="K981" i="1" a="1"/>
  <c r="K981" i="1"/>
  <c r="K4145" i="1" a="1"/>
  <c r="K4145" i="1"/>
  <c r="K4146" i="1" a="1"/>
  <c r="K4146" i="1"/>
  <c r="K982" i="1" a="1"/>
  <c r="K982" i="1"/>
  <c r="K4147" i="1" a="1"/>
  <c r="K4147" i="1"/>
  <c r="K7421" i="1" a="1"/>
  <c r="K7421" i="1"/>
  <c r="K7422" i="1" a="1"/>
  <c r="K7422" i="1"/>
  <c r="K983" i="1" a="1"/>
  <c r="K983" i="1"/>
  <c r="K984" i="1" a="1"/>
  <c r="K984" i="1"/>
  <c r="K4148" i="1" a="1"/>
  <c r="K4148" i="1"/>
  <c r="K7423" i="1" a="1"/>
  <c r="K7423" i="1"/>
  <c r="K985" i="1" a="1"/>
  <c r="K985" i="1"/>
  <c r="K7424" i="1" a="1"/>
  <c r="K7424" i="1"/>
  <c r="K986" i="1" a="1"/>
  <c r="K986" i="1"/>
  <c r="K7425" i="1" a="1"/>
  <c r="K7425" i="1"/>
  <c r="K987" i="1" a="1"/>
  <c r="K987" i="1"/>
  <c r="K988" i="1" a="1"/>
  <c r="K988" i="1"/>
  <c r="K989" i="1" a="1"/>
  <c r="K989" i="1"/>
  <c r="K990" i="1" a="1"/>
  <c r="K990" i="1"/>
  <c r="K991" i="1" a="1"/>
  <c r="K991" i="1"/>
  <c r="K992" i="1" a="1"/>
  <c r="K992" i="1"/>
  <c r="K993" i="1" a="1"/>
  <c r="K993" i="1"/>
  <c r="K7426" i="1" a="1"/>
  <c r="K7426" i="1"/>
  <c r="K7427" i="1" a="1"/>
  <c r="K7427" i="1"/>
  <c r="K994" i="1" a="1"/>
  <c r="K994" i="1"/>
  <c r="K4149" i="1" a="1"/>
  <c r="K4149" i="1"/>
  <c r="K4150" i="1" a="1"/>
  <c r="K4150" i="1"/>
  <c r="K4151" i="1" a="1"/>
  <c r="K4151" i="1"/>
  <c r="K4152" i="1" a="1"/>
  <c r="K4152" i="1"/>
  <c r="K7428" i="1" a="1"/>
  <c r="K7428" i="1"/>
  <c r="K9766" i="1" a="1"/>
  <c r="K9766" i="1"/>
  <c r="K995" i="1" a="1"/>
  <c r="K995" i="1"/>
  <c r="K4153" i="1" a="1"/>
  <c r="K4153" i="1"/>
  <c r="K4154" i="1" a="1"/>
  <c r="K4154" i="1"/>
  <c r="K7429" i="1" a="1"/>
  <c r="K7429" i="1"/>
  <c r="K996" i="1" a="1"/>
  <c r="K996" i="1"/>
  <c r="K4155" i="1" a="1"/>
  <c r="K4155" i="1"/>
  <c r="K997" i="1" a="1"/>
  <c r="K997" i="1"/>
  <c r="K7430" i="1" a="1"/>
  <c r="K7430" i="1"/>
  <c r="K4156" i="1" a="1"/>
  <c r="K4156" i="1"/>
  <c r="K998" i="1" a="1"/>
  <c r="K998" i="1"/>
  <c r="K4157" i="1" a="1"/>
  <c r="K4157" i="1"/>
  <c r="K4158" i="1" a="1"/>
  <c r="K4158" i="1"/>
  <c r="K999" i="1" a="1"/>
  <c r="K999" i="1"/>
  <c r="K7431" i="1" a="1"/>
  <c r="K7431" i="1"/>
  <c r="K1000" i="1" a="1"/>
  <c r="K1000" i="1"/>
  <c r="K4159" i="1" a="1"/>
  <c r="K4159" i="1"/>
  <c r="K1001" i="1" a="1"/>
  <c r="K1001" i="1"/>
  <c r="K4160" i="1" a="1"/>
  <c r="K4160" i="1"/>
  <c r="K1002" i="1" a="1"/>
  <c r="K1002" i="1"/>
  <c r="K1003" i="1" a="1"/>
  <c r="K1003" i="1"/>
  <c r="K7432" i="1" a="1"/>
  <c r="K7432" i="1"/>
  <c r="K4161" i="1" a="1"/>
  <c r="K4161" i="1"/>
  <c r="K4162" i="1" a="1"/>
  <c r="K4162" i="1"/>
  <c r="K1004" i="1" a="1"/>
  <c r="K1004" i="1"/>
  <c r="K7433" i="1" a="1"/>
  <c r="K7433" i="1"/>
  <c r="K4163" i="1" a="1"/>
  <c r="K4163" i="1"/>
  <c r="K1005" i="1" a="1"/>
  <c r="K1005" i="1"/>
  <c r="K7434" i="1" a="1"/>
  <c r="K7434" i="1"/>
  <c r="K7435" i="1" a="1"/>
  <c r="K7435" i="1"/>
  <c r="K7436" i="1" a="1"/>
  <c r="K7436" i="1"/>
  <c r="K1006" i="1" a="1"/>
  <c r="K1006" i="1"/>
  <c r="K7437" i="1" a="1"/>
  <c r="K7437" i="1"/>
  <c r="K1007" i="1" a="1"/>
  <c r="K1007" i="1"/>
  <c r="K9767" i="1" a="1"/>
  <c r="K9767" i="1"/>
  <c r="K1008" i="1" a="1"/>
  <c r="K1008" i="1"/>
  <c r="K1009" i="1" a="1"/>
  <c r="K1009" i="1"/>
  <c r="K4164" i="1" a="1"/>
  <c r="K4164" i="1"/>
  <c r="K4165" i="1" a="1"/>
  <c r="K4165" i="1"/>
  <c r="K7438" i="1" a="1"/>
  <c r="K7438" i="1"/>
  <c r="K7439" i="1" a="1"/>
  <c r="K7439" i="1"/>
  <c r="K7440" i="1" a="1"/>
  <c r="K7440" i="1"/>
  <c r="K4166" i="1" a="1"/>
  <c r="K4166" i="1"/>
  <c r="K1010" i="1" a="1"/>
  <c r="K1010" i="1"/>
  <c r="K4167" i="1" a="1"/>
  <c r="K4167" i="1"/>
  <c r="K4168" i="1" a="1"/>
  <c r="K4168" i="1"/>
  <c r="K4169" i="1" a="1"/>
  <c r="K4169" i="1"/>
  <c r="K4170" i="1" a="1"/>
  <c r="K4170" i="1"/>
  <c r="K1011" i="1" a="1"/>
  <c r="K1011" i="1"/>
  <c r="K1012" i="1" a="1"/>
  <c r="K1012" i="1"/>
  <c r="K4171" i="1" a="1"/>
  <c r="K4171" i="1"/>
  <c r="K7441" i="1" a="1"/>
  <c r="K7441" i="1"/>
  <c r="K7442" i="1" a="1"/>
  <c r="K7442" i="1"/>
  <c r="K4172" i="1" a="1"/>
  <c r="K4172" i="1"/>
  <c r="K4173" i="1" a="1"/>
  <c r="K4173" i="1"/>
  <c r="K1013" i="1" a="1"/>
  <c r="K1013" i="1"/>
  <c r="K1014" i="1" a="1"/>
  <c r="K1014" i="1"/>
  <c r="K1015" i="1" a="1"/>
  <c r="K1015" i="1"/>
  <c r="K7443" i="1" a="1"/>
  <c r="K7443" i="1"/>
  <c r="K4174" i="1" a="1"/>
  <c r="K4174" i="1"/>
  <c r="K7444" i="1" a="1"/>
  <c r="K7444" i="1"/>
  <c r="K4175" i="1" a="1"/>
  <c r="K4175" i="1"/>
  <c r="K1016" i="1" a="1"/>
  <c r="K1016" i="1"/>
  <c r="K1017" i="1" a="1"/>
  <c r="K1017" i="1"/>
  <c r="K1018" i="1" a="1"/>
  <c r="K1018" i="1"/>
  <c r="K7445" i="1" a="1"/>
  <c r="K7445" i="1"/>
  <c r="K4176" i="1" a="1"/>
  <c r="K4176" i="1"/>
  <c r="K1019" i="1" a="1"/>
  <c r="K1019" i="1"/>
  <c r="K1020" i="1" a="1"/>
  <c r="K1020" i="1"/>
  <c r="K7446" i="1" a="1"/>
  <c r="K7446" i="1"/>
  <c r="K7447" i="1" a="1"/>
  <c r="K7447" i="1"/>
  <c r="K1021" i="1" a="1"/>
  <c r="K1021" i="1"/>
  <c r="K4177" i="1" a="1"/>
  <c r="K4177" i="1"/>
  <c r="K7448" i="1" a="1"/>
  <c r="K7448" i="1"/>
  <c r="K1022" i="1" a="1"/>
  <c r="K1022" i="1"/>
  <c r="K4178" i="1" a="1"/>
  <c r="K4178" i="1"/>
  <c r="K4179" i="1" a="1"/>
  <c r="K4179" i="1"/>
  <c r="K4180" i="1" a="1"/>
  <c r="K4180" i="1"/>
  <c r="K4181" i="1" a="1"/>
  <c r="K4181" i="1"/>
  <c r="K7449" i="1" a="1"/>
  <c r="K7449" i="1"/>
  <c r="K1023" i="1" a="1"/>
  <c r="K1023" i="1"/>
  <c r="K7450" i="1" a="1"/>
  <c r="K7450" i="1"/>
  <c r="K4182" i="1" a="1"/>
  <c r="K4182" i="1"/>
  <c r="K1024" i="1" a="1"/>
  <c r="K1024" i="1"/>
  <c r="K4183" i="1" a="1"/>
  <c r="K4183" i="1"/>
  <c r="K4184" i="1" a="1"/>
  <c r="K4184" i="1"/>
  <c r="K7451" i="1" a="1"/>
  <c r="K7451" i="1"/>
  <c r="K4185" i="1" a="1"/>
  <c r="K4185" i="1"/>
  <c r="K7452" i="1" a="1"/>
  <c r="K7452" i="1"/>
  <c r="K4186" i="1" a="1"/>
  <c r="K4186" i="1"/>
  <c r="K4187" i="1" a="1"/>
  <c r="K4187" i="1"/>
  <c r="K1025" i="1" a="1"/>
  <c r="K1025" i="1"/>
  <c r="K4188" i="1" a="1"/>
  <c r="K4188" i="1"/>
  <c r="K1026" i="1" a="1"/>
  <c r="K1026" i="1"/>
  <c r="K4189" i="1" a="1"/>
  <c r="K4189" i="1"/>
  <c r="K4190" i="1" a="1"/>
  <c r="K4190" i="1"/>
  <c r="K4191" i="1" a="1"/>
  <c r="K4191" i="1"/>
  <c r="K7453" i="1" a="1"/>
  <c r="K7453" i="1"/>
  <c r="K1027" i="1" a="1"/>
  <c r="K1027" i="1"/>
  <c r="K1028" i="1" a="1"/>
  <c r="K1028" i="1"/>
  <c r="K1029" i="1" a="1"/>
  <c r="K1029" i="1"/>
  <c r="K4192" i="1" a="1"/>
  <c r="K4192" i="1"/>
  <c r="K7454" i="1" a="1"/>
  <c r="K7454" i="1"/>
  <c r="K9768" i="1" a="1"/>
  <c r="K9768" i="1"/>
  <c r="K7455" i="1" a="1"/>
  <c r="K7455" i="1"/>
  <c r="K1030" i="1" a="1"/>
  <c r="K1030" i="1"/>
  <c r="K7456" i="1" a="1"/>
  <c r="K7456" i="1"/>
  <c r="K1031" i="1" a="1"/>
  <c r="K1031" i="1"/>
  <c r="K4193" i="1" a="1"/>
  <c r="K4193" i="1"/>
  <c r="K1032" i="1" a="1"/>
  <c r="K1032" i="1"/>
  <c r="K1033" i="1" a="1"/>
  <c r="K1033" i="1"/>
  <c r="K7457" i="1" a="1"/>
  <c r="K7457" i="1"/>
  <c r="K7458" i="1" a="1"/>
  <c r="K7458" i="1"/>
  <c r="K4194" i="1" a="1"/>
  <c r="K4194" i="1"/>
  <c r="K1034" i="1" a="1"/>
  <c r="K1034" i="1"/>
  <c r="K7459" i="1" a="1"/>
  <c r="K7459" i="1"/>
  <c r="K4195" i="1" a="1"/>
  <c r="K4195" i="1"/>
  <c r="K4196" i="1" a="1"/>
  <c r="K4196" i="1"/>
  <c r="K7460" i="1" a="1"/>
  <c r="K7460" i="1"/>
  <c r="K4197" i="1" a="1"/>
  <c r="K4197" i="1"/>
  <c r="K7461" i="1" a="1"/>
  <c r="K7461" i="1"/>
  <c r="K1035" i="1" a="1"/>
  <c r="K1035" i="1"/>
  <c r="K7462" i="1" a="1"/>
  <c r="K7462" i="1"/>
  <c r="K4198" i="1" a="1"/>
  <c r="K4198" i="1"/>
  <c r="K4199" i="1" a="1"/>
  <c r="K4199" i="1"/>
  <c r="K1036" i="1" a="1"/>
  <c r="K1036" i="1"/>
  <c r="K4200" i="1" a="1"/>
  <c r="K4200" i="1"/>
  <c r="K7463" i="1" a="1"/>
  <c r="K7463" i="1"/>
  <c r="K7464" i="1" a="1"/>
  <c r="K7464" i="1"/>
  <c r="K4201" i="1" a="1"/>
  <c r="K4201" i="1"/>
  <c r="K4202" i="1" a="1"/>
  <c r="K4202" i="1"/>
  <c r="K4203" i="1" a="1"/>
  <c r="K4203" i="1"/>
  <c r="K1037" i="1" a="1"/>
  <c r="K1037" i="1"/>
  <c r="K1038" i="1" a="1"/>
  <c r="K1038" i="1"/>
  <c r="K4204" i="1" a="1"/>
  <c r="K4204" i="1"/>
  <c r="K4205" i="1" a="1"/>
  <c r="K4205" i="1"/>
  <c r="K1039" i="1" a="1"/>
  <c r="K1039" i="1"/>
  <c r="K7465" i="1" a="1"/>
  <c r="K7465" i="1"/>
  <c r="K7466" i="1" a="1"/>
  <c r="K7466" i="1"/>
  <c r="K7467" i="1" a="1"/>
  <c r="K7467" i="1"/>
  <c r="K4206" i="1" a="1"/>
  <c r="K4206" i="1"/>
  <c r="K1040" i="1" a="1"/>
  <c r="K1040" i="1"/>
  <c r="K9769" i="1" a="1"/>
  <c r="K9769" i="1"/>
  <c r="K4207" i="1" a="1"/>
  <c r="K4207" i="1"/>
  <c r="K4208" i="1" a="1"/>
  <c r="K4208" i="1"/>
  <c r="K7468" i="1" a="1"/>
  <c r="K7468" i="1"/>
  <c r="K4209" i="1" a="1"/>
  <c r="K4209" i="1"/>
  <c r="K7469" i="1" a="1"/>
  <c r="K7469" i="1"/>
  <c r="K9770" i="1" a="1"/>
  <c r="K9770" i="1"/>
  <c r="K7470" i="1" a="1"/>
  <c r="K7470" i="1"/>
  <c r="K7471" i="1" a="1"/>
  <c r="K7471" i="1"/>
  <c r="K1041" i="1" a="1"/>
  <c r="K1041" i="1"/>
  <c r="K1042" i="1" a="1"/>
  <c r="K1042" i="1"/>
  <c r="K4210" i="1" a="1"/>
  <c r="K4210" i="1"/>
  <c r="K4211" i="1" a="1"/>
  <c r="K4211" i="1"/>
  <c r="K1043" i="1" a="1"/>
  <c r="K1043" i="1"/>
  <c r="K4212" i="1" a="1"/>
  <c r="K4212" i="1"/>
  <c r="K4213" i="1" a="1"/>
  <c r="K4213" i="1"/>
  <c r="K4214" i="1" a="1"/>
  <c r="K4214" i="1"/>
  <c r="K1044" i="1" a="1"/>
  <c r="K1044" i="1"/>
  <c r="K4215" i="1" a="1"/>
  <c r="K4215" i="1"/>
  <c r="K1045" i="1" a="1"/>
  <c r="K1045" i="1"/>
  <c r="K7472" i="1" a="1"/>
  <c r="K7472" i="1"/>
  <c r="K7473" i="1" a="1"/>
  <c r="K7473" i="1"/>
  <c r="K4216" i="1" a="1"/>
  <c r="K4216" i="1"/>
  <c r="K7474" i="1" a="1"/>
  <c r="K7474" i="1"/>
  <c r="K7475" i="1" a="1"/>
  <c r="K7475" i="1"/>
  <c r="K7476" i="1" a="1"/>
  <c r="K7476" i="1"/>
  <c r="K4217" i="1" a="1"/>
  <c r="K4217" i="1"/>
  <c r="K1046" i="1" a="1"/>
  <c r="K1046" i="1"/>
  <c r="K4218" i="1" a="1"/>
  <c r="K4218" i="1"/>
  <c r="K7477" i="1" a="1"/>
  <c r="K7477" i="1"/>
  <c r="K7478" i="1" a="1"/>
  <c r="K7478" i="1"/>
  <c r="K4219" i="1" a="1"/>
  <c r="K4219" i="1"/>
  <c r="K7479" i="1" a="1"/>
  <c r="K7479" i="1"/>
  <c r="K4220" i="1" a="1"/>
  <c r="K4220" i="1"/>
  <c r="K4221" i="1" a="1"/>
  <c r="K4221" i="1"/>
  <c r="K1047" i="1" a="1"/>
  <c r="K1047" i="1"/>
  <c r="K1048" i="1" a="1"/>
  <c r="K1048" i="1"/>
  <c r="K1049" i="1" a="1"/>
  <c r="K1049" i="1"/>
  <c r="K4222" i="1" a="1"/>
  <c r="K4222" i="1"/>
  <c r="K4223" i="1" a="1"/>
  <c r="K4223" i="1"/>
  <c r="K7480" i="1" a="1"/>
  <c r="K7480" i="1"/>
  <c r="K7481" i="1" a="1"/>
  <c r="K7481" i="1"/>
  <c r="K1050" i="1" a="1"/>
  <c r="K1050" i="1"/>
  <c r="K7482" i="1" a="1"/>
  <c r="K7482" i="1"/>
  <c r="K1051" i="1" a="1"/>
  <c r="K1051" i="1"/>
  <c r="K1052" i="1" a="1"/>
  <c r="K1052" i="1"/>
  <c r="K4224" i="1" a="1"/>
  <c r="K4224" i="1"/>
  <c r="K1053" i="1" a="1"/>
  <c r="K1053" i="1"/>
  <c r="K1054" i="1" a="1"/>
  <c r="K1054" i="1"/>
  <c r="K4225" i="1" a="1"/>
  <c r="K4225" i="1"/>
  <c r="K4226" i="1" a="1"/>
  <c r="K4226" i="1"/>
  <c r="K4227" i="1" a="1"/>
  <c r="K4227" i="1"/>
  <c r="K1055" i="1" a="1"/>
  <c r="K1055" i="1"/>
  <c r="K7483" i="1" a="1"/>
  <c r="K7483" i="1"/>
  <c r="K7484" i="1" a="1"/>
  <c r="K7484" i="1"/>
  <c r="K1056" i="1" a="1"/>
  <c r="K1056" i="1"/>
  <c r="K4228" i="1" a="1"/>
  <c r="K4228" i="1"/>
  <c r="K4229" i="1" a="1"/>
  <c r="K4229" i="1"/>
  <c r="K1057" i="1" a="1"/>
  <c r="K1057" i="1"/>
  <c r="K7485" i="1" a="1"/>
  <c r="K7485" i="1"/>
  <c r="K4230" i="1" a="1"/>
  <c r="K4230" i="1"/>
  <c r="K7486" i="1" a="1"/>
  <c r="K7486" i="1"/>
  <c r="K1058" i="1" a="1"/>
  <c r="K1058" i="1"/>
  <c r="K4231" i="1" a="1"/>
  <c r="K4231" i="1"/>
  <c r="K7487" i="1" a="1"/>
  <c r="K7487" i="1"/>
  <c r="K7488" i="1" a="1"/>
  <c r="K7488" i="1"/>
  <c r="K7489" i="1" a="1"/>
  <c r="K7489" i="1"/>
  <c r="K1059" i="1" a="1"/>
  <c r="K1059" i="1"/>
  <c r="K1060" i="1" a="1"/>
  <c r="K1060" i="1"/>
  <c r="K7490" i="1" a="1"/>
  <c r="K7490" i="1"/>
  <c r="K9771" i="1" a="1"/>
  <c r="K9771" i="1"/>
  <c r="K7491" i="1" a="1"/>
  <c r="K7491" i="1"/>
  <c r="K7492" i="1" a="1"/>
  <c r="K7492" i="1"/>
  <c r="K4232" i="1" a="1"/>
  <c r="K4232" i="1"/>
  <c r="K1061" i="1" a="1"/>
  <c r="K1061" i="1"/>
  <c r="K4233" i="1" a="1"/>
  <c r="K4233" i="1"/>
  <c r="K7493" i="1" a="1"/>
  <c r="K7493" i="1"/>
  <c r="K4234" i="1" a="1"/>
  <c r="K4234" i="1"/>
  <c r="K4235" i="1" a="1"/>
  <c r="K4235" i="1"/>
  <c r="K4236" i="1" a="1"/>
  <c r="K4236" i="1"/>
  <c r="K1062" i="1" a="1"/>
  <c r="K1062" i="1"/>
  <c r="K4237" i="1" a="1"/>
  <c r="K4237" i="1"/>
  <c r="K7494" i="1" a="1"/>
  <c r="K7494" i="1"/>
  <c r="K1063" i="1" a="1"/>
  <c r="K1063" i="1"/>
  <c r="K9772" i="1" a="1"/>
  <c r="K9772" i="1"/>
  <c r="K7495" i="1" a="1"/>
  <c r="K7495" i="1"/>
  <c r="K1064" i="1" a="1"/>
  <c r="K1064" i="1"/>
  <c r="K1065" i="1" a="1"/>
  <c r="K1065" i="1"/>
  <c r="K4238" i="1" a="1"/>
  <c r="K4238" i="1"/>
  <c r="K7496" i="1" a="1"/>
  <c r="K7496" i="1"/>
  <c r="K1066" i="1" a="1"/>
  <c r="K1066" i="1"/>
  <c r="K7497" i="1" a="1"/>
  <c r="K7497" i="1"/>
  <c r="K7498" i="1" a="1"/>
  <c r="K7498" i="1"/>
  <c r="K1067" i="1" a="1"/>
  <c r="K1067" i="1"/>
  <c r="K4239" i="1" a="1"/>
  <c r="K4239" i="1"/>
  <c r="K1068" i="1" a="1"/>
  <c r="K1068" i="1"/>
  <c r="K1069" i="1" a="1"/>
  <c r="K1069" i="1"/>
  <c r="K4240" i="1" a="1"/>
  <c r="K4240" i="1"/>
  <c r="K4241" i="1" a="1"/>
  <c r="K4241" i="1"/>
  <c r="K4242" i="1" a="1"/>
  <c r="K4242" i="1"/>
  <c r="K9773" i="1" a="1"/>
  <c r="K9773" i="1"/>
  <c r="K7499" i="1" a="1"/>
  <c r="K7499" i="1"/>
  <c r="K7500" i="1" a="1"/>
  <c r="K7500" i="1"/>
  <c r="K1070" i="1" a="1"/>
  <c r="K1070" i="1"/>
  <c r="K7501" i="1" a="1"/>
  <c r="K7501" i="1"/>
  <c r="K4243" i="1" a="1"/>
  <c r="K4243" i="1"/>
  <c r="K7502" i="1" a="1"/>
  <c r="K7502" i="1"/>
  <c r="K1071" i="1" a="1"/>
  <c r="K1071" i="1"/>
  <c r="K1072" i="1" a="1"/>
  <c r="K1072" i="1"/>
  <c r="K4244" i="1" a="1"/>
  <c r="K4244" i="1"/>
  <c r="K1073" i="1" a="1"/>
  <c r="K1073" i="1"/>
  <c r="K7503" i="1" a="1"/>
  <c r="K7503" i="1"/>
  <c r="K7504" i="1" a="1"/>
  <c r="K7504" i="1"/>
  <c r="K7505" i="1" a="1"/>
  <c r="K7505" i="1"/>
  <c r="K9774" i="1" a="1"/>
  <c r="K9774" i="1"/>
  <c r="K1074" i="1" a="1"/>
  <c r="K1074" i="1"/>
  <c r="K7506" i="1" a="1"/>
  <c r="K7506" i="1"/>
  <c r="K7507" i="1" a="1"/>
  <c r="K7507" i="1"/>
  <c r="K7508" i="1" a="1"/>
  <c r="K7508" i="1"/>
  <c r="K1075" i="1" a="1"/>
  <c r="K1075" i="1"/>
  <c r="K7509" i="1" a="1"/>
  <c r="K7509" i="1"/>
  <c r="K1076" i="1" a="1"/>
  <c r="K1076" i="1"/>
  <c r="K7510" i="1" a="1"/>
  <c r="K7510" i="1"/>
  <c r="K1077" i="1" a="1"/>
  <c r="K1077" i="1"/>
  <c r="K4245" i="1" a="1"/>
  <c r="K4245" i="1"/>
  <c r="K4246" i="1" a="1"/>
  <c r="K4246" i="1"/>
  <c r="K7511" i="1" a="1"/>
  <c r="K7511" i="1"/>
  <c r="K1078" i="1" a="1"/>
  <c r="K1078" i="1"/>
  <c r="K4247" i="1" a="1"/>
  <c r="K4247" i="1"/>
  <c r="K1079" i="1" a="1"/>
  <c r="K1079" i="1"/>
  <c r="K4248" i="1" a="1"/>
  <c r="K4248" i="1"/>
  <c r="K7512" i="1" a="1"/>
  <c r="K7512" i="1"/>
  <c r="K1080" i="1" a="1"/>
  <c r="K1080" i="1"/>
  <c r="K9775" i="1" a="1"/>
  <c r="K9775" i="1"/>
  <c r="K1081" i="1" a="1"/>
  <c r="K1081" i="1"/>
  <c r="K1082" i="1" a="1"/>
  <c r="K1082" i="1"/>
  <c r="K7513" i="1" a="1"/>
  <c r="K7513" i="1"/>
  <c r="K4249" i="1" a="1"/>
  <c r="K4249" i="1"/>
  <c r="K1083" i="1" a="1"/>
  <c r="K1083" i="1"/>
  <c r="K1084" i="1" a="1"/>
  <c r="K1084" i="1"/>
  <c r="K7514" i="1" a="1"/>
  <c r="K7514" i="1"/>
  <c r="K1085" i="1" a="1"/>
  <c r="K1085" i="1"/>
  <c r="K7515" i="1" a="1"/>
  <c r="K7515" i="1"/>
  <c r="K7516" i="1" a="1"/>
  <c r="K7516" i="1"/>
  <c r="K1086" i="1" a="1"/>
  <c r="K1086" i="1"/>
  <c r="K1087" i="1" a="1"/>
  <c r="K1087" i="1"/>
  <c r="K4250" i="1" a="1"/>
  <c r="K4250" i="1"/>
  <c r="K4251" i="1" a="1"/>
  <c r="K4251" i="1"/>
  <c r="K7517" i="1" a="1"/>
  <c r="K7517" i="1"/>
  <c r="K1088" i="1" a="1"/>
  <c r="K1088" i="1"/>
  <c r="K7518" i="1" a="1"/>
  <c r="K7518" i="1"/>
  <c r="K4252" i="1" a="1"/>
  <c r="K4252" i="1"/>
  <c r="K1089" i="1" a="1"/>
  <c r="K1089" i="1"/>
  <c r="K1090" i="1" a="1"/>
  <c r="K1090" i="1"/>
  <c r="K4253" i="1" a="1"/>
  <c r="K4253" i="1"/>
  <c r="K7519" i="1" a="1"/>
  <c r="K7519" i="1"/>
  <c r="K1091" i="1" a="1"/>
  <c r="K1091" i="1"/>
  <c r="K7520" i="1" a="1"/>
  <c r="K7520" i="1"/>
  <c r="K7521" i="1" a="1"/>
  <c r="K7521" i="1"/>
  <c r="K1092" i="1" a="1"/>
  <c r="K1092" i="1"/>
  <c r="K4254" i="1" a="1"/>
  <c r="K4254" i="1"/>
  <c r="K4255" i="1" a="1"/>
  <c r="K4255" i="1"/>
  <c r="K1093" i="1" a="1"/>
  <c r="K1093" i="1"/>
  <c r="K1094" i="1" a="1"/>
  <c r="K1094" i="1"/>
  <c r="K7522" i="1" a="1"/>
  <c r="K7522" i="1"/>
  <c r="K7523" i="1" a="1"/>
  <c r="K7523" i="1"/>
  <c r="K1095" i="1" a="1"/>
  <c r="K1095" i="1"/>
  <c r="K4256" i="1" a="1"/>
  <c r="K4256" i="1"/>
  <c r="K4257" i="1" a="1"/>
  <c r="K4257" i="1"/>
  <c r="K4258" i="1" a="1"/>
  <c r="K4258" i="1"/>
  <c r="K1096" i="1" a="1"/>
  <c r="K1096" i="1"/>
  <c r="K1097" i="1" a="1"/>
  <c r="K1097" i="1"/>
  <c r="K7524" i="1" a="1"/>
  <c r="K7524" i="1"/>
  <c r="K4259" i="1" a="1"/>
  <c r="K4259" i="1"/>
  <c r="K4260" i="1" a="1"/>
  <c r="K4260" i="1"/>
  <c r="K4261" i="1" a="1"/>
  <c r="K4261" i="1"/>
  <c r="K1098" i="1" a="1"/>
  <c r="K1098" i="1"/>
  <c r="K7525" i="1" a="1"/>
  <c r="K7525" i="1"/>
  <c r="K4262" i="1" a="1"/>
  <c r="K4262" i="1"/>
  <c r="K1099" i="1" a="1"/>
  <c r="K1099" i="1"/>
  <c r="K7526" i="1" a="1"/>
  <c r="K7526" i="1"/>
  <c r="K7527" i="1" a="1"/>
  <c r="K7527" i="1"/>
  <c r="K7528" i="1" a="1"/>
  <c r="K7528" i="1"/>
  <c r="K4263" i="1" a="1"/>
  <c r="K4263" i="1"/>
  <c r="K4264" i="1" a="1"/>
  <c r="K4264" i="1"/>
  <c r="K7529" i="1" a="1"/>
  <c r="K7529" i="1"/>
  <c r="K1100" i="1" a="1"/>
  <c r="K1100" i="1"/>
  <c r="K4265" i="1" a="1"/>
  <c r="K4265" i="1"/>
  <c r="K4266" i="1" a="1"/>
  <c r="K4266" i="1"/>
  <c r="K1101" i="1" a="1"/>
  <c r="K1101" i="1"/>
  <c r="K7530" i="1" a="1"/>
  <c r="K7530" i="1"/>
  <c r="K1102" i="1" a="1"/>
  <c r="K1102" i="1"/>
  <c r="K7531" i="1" a="1"/>
  <c r="K7531" i="1"/>
  <c r="K7532" i="1" a="1"/>
  <c r="K7532" i="1"/>
  <c r="K4267" i="1" a="1"/>
  <c r="K4267" i="1"/>
  <c r="K7533" i="1" a="1"/>
  <c r="K7533" i="1"/>
  <c r="K7534" i="1" a="1"/>
  <c r="K7534" i="1"/>
  <c r="K7535" i="1" a="1"/>
  <c r="K7535" i="1"/>
  <c r="K7536" i="1" a="1"/>
  <c r="K7536" i="1"/>
  <c r="K4268" i="1" a="1"/>
  <c r="K4268" i="1"/>
  <c r="K7537" i="1" a="1"/>
  <c r="K7537" i="1"/>
  <c r="K4269" i="1" a="1"/>
  <c r="K4269" i="1"/>
  <c r="K7538" i="1" a="1"/>
  <c r="K7538" i="1"/>
  <c r="K7539" i="1" a="1"/>
  <c r="K7539" i="1"/>
  <c r="K1103" i="1" a="1"/>
  <c r="K1103" i="1"/>
  <c r="K7540" i="1" a="1"/>
  <c r="K7540" i="1"/>
  <c r="K4270" i="1" a="1"/>
  <c r="K4270" i="1"/>
  <c r="K7541" i="1" a="1"/>
  <c r="K7541" i="1"/>
  <c r="K9776" i="1" a="1"/>
  <c r="K9776" i="1"/>
  <c r="K4271" i="1" a="1"/>
  <c r="K4271" i="1"/>
  <c r="K1104" i="1" a="1"/>
  <c r="K1104" i="1"/>
  <c r="K1105" i="1" a="1"/>
  <c r="K1105" i="1"/>
  <c r="K1106" i="1" a="1"/>
  <c r="K1106" i="1"/>
  <c r="K4272" i="1" a="1"/>
  <c r="K4272" i="1"/>
  <c r="K7542" i="1" a="1"/>
  <c r="K7542" i="1"/>
  <c r="K4273" i="1" a="1"/>
  <c r="K4273" i="1"/>
  <c r="K7543" i="1" a="1"/>
  <c r="K7543" i="1"/>
  <c r="K1107" i="1" a="1"/>
  <c r="K1107" i="1"/>
  <c r="K4274" i="1" a="1"/>
  <c r="K4274" i="1"/>
  <c r="K1108" i="1" a="1"/>
  <c r="K1108" i="1"/>
  <c r="K4275" i="1" a="1"/>
  <c r="K4275" i="1"/>
  <c r="K9777" i="1" a="1"/>
  <c r="K9777" i="1"/>
  <c r="K1109" i="1" a="1"/>
  <c r="K1109" i="1"/>
  <c r="K7544" i="1" a="1"/>
  <c r="K7544" i="1"/>
  <c r="K4276" i="1" a="1"/>
  <c r="K4276" i="1"/>
  <c r="K1110" i="1" a="1"/>
  <c r="K1110" i="1"/>
  <c r="K4277" i="1" a="1"/>
  <c r="K4277" i="1"/>
  <c r="K7545" i="1" a="1"/>
  <c r="K7545" i="1"/>
  <c r="K9778" i="1" a="1"/>
  <c r="K9778" i="1"/>
  <c r="K7546" i="1" a="1"/>
  <c r="K7546" i="1"/>
  <c r="K4278" i="1" a="1"/>
  <c r="K4278" i="1"/>
  <c r="K7547" i="1" a="1"/>
  <c r="K7547" i="1"/>
  <c r="K4279" i="1" a="1"/>
  <c r="K4279" i="1"/>
  <c r="K7548" i="1" a="1"/>
  <c r="K7548" i="1"/>
  <c r="K4280" i="1" a="1"/>
  <c r="K4280" i="1"/>
  <c r="K7549" i="1" a="1"/>
  <c r="K7549" i="1"/>
  <c r="K4281" i="1" a="1"/>
  <c r="K4281" i="1"/>
  <c r="K7550" i="1" a="1"/>
  <c r="K7550" i="1"/>
  <c r="K1111" i="1" a="1"/>
  <c r="K1111" i="1"/>
  <c r="K1112" i="1" a="1"/>
  <c r="K1112" i="1"/>
  <c r="K4282" i="1" a="1"/>
  <c r="K4282" i="1"/>
  <c r="K1113" i="1" a="1"/>
  <c r="K1113" i="1"/>
  <c r="K9779" i="1" a="1"/>
  <c r="K9779" i="1"/>
  <c r="K4283" i="1" a="1"/>
  <c r="K4283" i="1"/>
  <c r="K7551" i="1" a="1"/>
  <c r="K7551" i="1"/>
  <c r="K7552" i="1" a="1"/>
  <c r="K7552" i="1"/>
  <c r="K1114" i="1" a="1"/>
  <c r="K1114" i="1"/>
  <c r="K1115" i="1" a="1"/>
  <c r="K1115" i="1"/>
  <c r="K1116" i="1" a="1"/>
  <c r="K1116" i="1"/>
  <c r="K1117" i="1" a="1"/>
  <c r="K1117" i="1"/>
  <c r="K4284" i="1" a="1"/>
  <c r="K4284" i="1"/>
  <c r="K4285" i="1" a="1"/>
  <c r="K4285" i="1"/>
  <c r="K9780" i="1" a="1"/>
  <c r="K9780" i="1"/>
  <c r="K7553" i="1" a="1"/>
  <c r="K7553" i="1"/>
  <c r="K4286" i="1" a="1"/>
  <c r="K4286" i="1"/>
  <c r="K4287" i="1" a="1"/>
  <c r="K4287" i="1"/>
  <c r="K7554" i="1" a="1"/>
  <c r="K7554" i="1"/>
  <c r="K1118" i="1" a="1"/>
  <c r="K1118" i="1"/>
  <c r="K1119" i="1" a="1"/>
  <c r="K1119" i="1"/>
  <c r="K1120" i="1" a="1"/>
  <c r="K1120" i="1"/>
  <c r="K1121" i="1" a="1"/>
  <c r="K1121" i="1"/>
  <c r="K1122" i="1" a="1"/>
  <c r="K1122" i="1"/>
  <c r="K4288" i="1" a="1"/>
  <c r="K4288" i="1"/>
  <c r="K1123" i="1" a="1"/>
  <c r="K1123" i="1"/>
  <c r="K1124" i="1" a="1"/>
  <c r="K1124" i="1"/>
  <c r="K7555" i="1" a="1"/>
  <c r="K7555" i="1"/>
  <c r="K9781" i="1" a="1"/>
  <c r="K9781" i="1"/>
  <c r="K7556" i="1" a="1"/>
  <c r="K7556" i="1"/>
  <c r="K7557" i="1" a="1"/>
  <c r="K7557" i="1"/>
  <c r="K4289" i="1" a="1"/>
  <c r="K4289" i="1"/>
  <c r="K7558" i="1" a="1"/>
  <c r="K7558" i="1"/>
  <c r="K4290" i="1" a="1"/>
  <c r="K4290" i="1"/>
  <c r="K7559" i="1" a="1"/>
  <c r="K7559" i="1"/>
  <c r="K1125" i="1" a="1"/>
  <c r="K1125" i="1"/>
  <c r="K1126" i="1" a="1"/>
  <c r="K1126" i="1"/>
  <c r="K4291" i="1" a="1"/>
  <c r="K4291" i="1"/>
  <c r="K1127" i="1" a="1"/>
  <c r="K1127" i="1"/>
  <c r="K4292" i="1" a="1"/>
  <c r="K4292" i="1"/>
  <c r="K4293" i="1" a="1"/>
  <c r="K4293" i="1"/>
  <c r="K7560" i="1" a="1"/>
  <c r="K7560" i="1"/>
  <c r="K7561" i="1" a="1"/>
  <c r="K7561" i="1"/>
  <c r="K1128" i="1" a="1"/>
  <c r="K1128" i="1"/>
  <c r="K4294" i="1" a="1"/>
  <c r="K4294" i="1"/>
  <c r="K7562" i="1" a="1"/>
  <c r="K7562" i="1"/>
  <c r="K4295" i="1" a="1"/>
  <c r="K4295" i="1"/>
  <c r="K7563" i="1" a="1"/>
  <c r="K7563" i="1"/>
  <c r="K4296" i="1" a="1"/>
  <c r="K4296" i="1"/>
  <c r="K4297" i="1" a="1"/>
  <c r="K4297" i="1"/>
  <c r="K4298" i="1" a="1"/>
  <c r="K4298" i="1"/>
  <c r="K4299" i="1" a="1"/>
  <c r="K4299" i="1"/>
  <c r="K1129" i="1" a="1"/>
  <c r="K1129" i="1"/>
  <c r="K4300" i="1" a="1"/>
  <c r="K4300" i="1"/>
  <c r="K1130" i="1" a="1"/>
  <c r="K1130" i="1"/>
  <c r="K4301" i="1" a="1"/>
  <c r="K4301" i="1"/>
  <c r="K4302" i="1" a="1"/>
  <c r="K4302" i="1"/>
  <c r="K7564" i="1" a="1"/>
  <c r="K7564" i="1"/>
  <c r="K1131" i="1" a="1"/>
  <c r="K1131" i="1"/>
  <c r="K4303" i="1" a="1"/>
  <c r="K4303" i="1"/>
  <c r="K7565" i="1" a="1"/>
  <c r="K7565" i="1"/>
  <c r="K7566" i="1" a="1"/>
  <c r="K7566" i="1"/>
  <c r="K1132" i="1" a="1"/>
  <c r="K1132" i="1"/>
  <c r="K7567" i="1" a="1"/>
  <c r="K7567" i="1"/>
  <c r="K7568" i="1" a="1"/>
  <c r="K7568" i="1"/>
  <c r="K1133" i="1" a="1"/>
  <c r="K1133" i="1"/>
  <c r="K7569" i="1" a="1"/>
  <c r="K7569" i="1"/>
  <c r="K1134" i="1" a="1"/>
  <c r="K1134" i="1"/>
  <c r="K9782" i="1" a="1"/>
  <c r="K9782" i="1"/>
  <c r="K7570" i="1" a="1"/>
  <c r="K7570" i="1"/>
  <c r="K4304" i="1" a="1"/>
  <c r="K4304" i="1"/>
  <c r="K4305" i="1" a="1"/>
  <c r="K4305" i="1"/>
  <c r="K4306" i="1" a="1"/>
  <c r="K4306" i="1"/>
  <c r="K7571" i="1" a="1"/>
  <c r="K7571" i="1"/>
  <c r="K1135" i="1" a="1"/>
  <c r="K1135" i="1"/>
  <c r="K7572" i="1" a="1"/>
  <c r="K7572" i="1"/>
  <c r="K4307" i="1" a="1"/>
  <c r="K4307" i="1"/>
  <c r="K4308" i="1" a="1"/>
  <c r="K4308" i="1"/>
  <c r="K7573" i="1" a="1"/>
  <c r="K7573" i="1"/>
  <c r="K7574" i="1" a="1"/>
  <c r="K7574" i="1"/>
  <c r="K1136" i="1" a="1"/>
  <c r="K1136" i="1"/>
  <c r="K1137" i="1" a="1"/>
  <c r="K1137" i="1"/>
  <c r="K1138" i="1" a="1"/>
  <c r="K1138" i="1"/>
  <c r="K1139" i="1" a="1"/>
  <c r="K1139" i="1"/>
  <c r="K1140" i="1" a="1"/>
  <c r="K1140" i="1"/>
  <c r="K4309" i="1" a="1"/>
  <c r="K4309" i="1"/>
  <c r="K7575" i="1" a="1"/>
  <c r="K7575" i="1"/>
  <c r="K9783" i="1" a="1"/>
  <c r="K9783" i="1"/>
  <c r="K4310" i="1" a="1"/>
  <c r="K4310" i="1"/>
  <c r="K7576" i="1" a="1"/>
  <c r="K7576" i="1"/>
  <c r="K1141" i="1" a="1"/>
  <c r="K1141" i="1"/>
  <c r="K1142" i="1" a="1"/>
  <c r="K1142" i="1"/>
  <c r="K4311" i="1" a="1"/>
  <c r="K4311" i="1"/>
  <c r="K7577" i="1" a="1"/>
  <c r="K7577" i="1"/>
  <c r="K7578" i="1" a="1"/>
  <c r="K7578" i="1"/>
  <c r="K1143" i="1" a="1"/>
  <c r="K1143" i="1"/>
  <c r="K1144" i="1" a="1"/>
  <c r="K1144" i="1"/>
  <c r="K1145" i="1" a="1"/>
  <c r="K1145" i="1"/>
  <c r="K7579" i="1" a="1"/>
  <c r="K7579" i="1"/>
  <c r="K4312" i="1" a="1"/>
  <c r="K4312" i="1"/>
  <c r="K1146" i="1" a="1"/>
  <c r="K1146" i="1"/>
  <c r="K7580" i="1" a="1"/>
  <c r="K7580" i="1"/>
  <c r="K4313" i="1" a="1"/>
  <c r="K4313" i="1"/>
  <c r="K1147" i="1" a="1"/>
  <c r="K1147" i="1"/>
  <c r="K4314" i="1" a="1"/>
  <c r="K4314" i="1"/>
  <c r="K1148" i="1" a="1"/>
  <c r="K1148" i="1"/>
  <c r="K9784" i="1" a="1"/>
  <c r="K9784" i="1"/>
  <c r="K1149" i="1" a="1"/>
  <c r="K1149" i="1"/>
  <c r="K4315" i="1" a="1"/>
  <c r="K4315" i="1"/>
  <c r="K4316" i="1" a="1"/>
  <c r="K4316" i="1"/>
  <c r="K4317" i="1" a="1"/>
  <c r="K4317" i="1"/>
  <c r="K4318" i="1" a="1"/>
  <c r="K4318" i="1"/>
  <c r="K1150" i="1" a="1"/>
  <c r="K1150" i="1"/>
  <c r="K4319" i="1" a="1"/>
  <c r="K4319" i="1"/>
  <c r="K4320" i="1" a="1"/>
  <c r="K4320" i="1"/>
  <c r="K1151" i="1" a="1"/>
  <c r="K1151" i="1"/>
  <c r="K4321" i="1" a="1"/>
  <c r="K4321" i="1"/>
  <c r="K4322" i="1" a="1"/>
  <c r="K4322" i="1"/>
  <c r="K9785" i="1" a="1"/>
  <c r="K9785" i="1"/>
  <c r="K4323" i="1" a="1"/>
  <c r="K4323" i="1"/>
  <c r="K1152" i="1" a="1"/>
  <c r="K1152" i="1"/>
  <c r="K4324" i="1" a="1"/>
  <c r="K4324" i="1"/>
  <c r="K4325" i="1" a="1"/>
  <c r="K4325" i="1"/>
  <c r="K7581" i="1" a="1"/>
  <c r="K7581" i="1"/>
  <c r="K7582" i="1" a="1"/>
  <c r="K7582" i="1"/>
  <c r="K7583" i="1" a="1"/>
  <c r="K7583" i="1"/>
  <c r="K1153" i="1" a="1"/>
  <c r="K1153" i="1"/>
  <c r="K4326" i="1" a="1"/>
  <c r="K4326" i="1"/>
  <c r="K7584" i="1" a="1"/>
  <c r="K7584" i="1"/>
  <c r="K1154" i="1" a="1"/>
  <c r="K1154" i="1"/>
  <c r="K1155" i="1" a="1"/>
  <c r="K1155" i="1"/>
  <c r="K1156" i="1" a="1"/>
  <c r="K1156" i="1"/>
  <c r="K1157" i="1" a="1"/>
  <c r="K1157" i="1"/>
  <c r="K4327" i="1" a="1"/>
  <c r="K4327" i="1"/>
  <c r="K7585" i="1" a="1"/>
  <c r="K7585" i="1"/>
  <c r="K7586" i="1" a="1"/>
  <c r="K7586" i="1"/>
  <c r="K4328" i="1" a="1"/>
  <c r="K4328" i="1"/>
  <c r="K7587" i="1" a="1"/>
  <c r="K7587" i="1"/>
  <c r="K7588" i="1" a="1"/>
  <c r="K7588" i="1"/>
  <c r="K4329" i="1" a="1"/>
  <c r="K4329" i="1"/>
  <c r="K1158" i="1" a="1"/>
  <c r="K1158" i="1"/>
  <c r="K7589" i="1" a="1"/>
  <c r="K7589" i="1"/>
  <c r="K7590" i="1" a="1"/>
  <c r="K7590" i="1"/>
  <c r="K4330" i="1" a="1"/>
  <c r="K4330" i="1"/>
  <c r="K9786" i="1" a="1"/>
  <c r="K9786" i="1"/>
  <c r="K9787" i="1" a="1"/>
  <c r="K9787" i="1"/>
  <c r="K7591" i="1" a="1"/>
  <c r="K7591" i="1"/>
  <c r="K7592" i="1" a="1"/>
  <c r="K7592" i="1"/>
  <c r="K4331" i="1" a="1"/>
  <c r="K4331" i="1"/>
  <c r="K4332" i="1" a="1"/>
  <c r="K4332" i="1"/>
  <c r="K4333" i="1" a="1"/>
  <c r="K4333" i="1"/>
  <c r="K4334" i="1" a="1"/>
  <c r="K4334" i="1"/>
  <c r="K7593" i="1" a="1"/>
  <c r="K7593" i="1"/>
  <c r="K1159" i="1" a="1"/>
  <c r="K1159" i="1"/>
  <c r="K1160" i="1" a="1"/>
  <c r="K1160" i="1"/>
  <c r="K4335" i="1" a="1"/>
  <c r="K4335" i="1"/>
  <c r="K1161" i="1" a="1"/>
  <c r="K1161" i="1"/>
  <c r="K1162" i="1" a="1"/>
  <c r="K1162" i="1"/>
  <c r="K1163" i="1" a="1"/>
  <c r="K1163" i="1"/>
  <c r="K4336" i="1" a="1"/>
  <c r="K4336" i="1"/>
  <c r="K1164" i="1" a="1"/>
  <c r="K1164" i="1"/>
  <c r="K4337" i="1" a="1"/>
  <c r="K4337" i="1"/>
  <c r="K1165" i="1" a="1"/>
  <c r="K1165" i="1"/>
  <c r="K1166" i="1" a="1"/>
  <c r="K1166" i="1"/>
  <c r="K1167" i="1" a="1"/>
  <c r="K1167" i="1"/>
  <c r="K7594" i="1" a="1"/>
  <c r="K7594" i="1"/>
  <c r="K1168" i="1" a="1"/>
  <c r="K1168" i="1"/>
  <c r="K7595" i="1" a="1"/>
  <c r="K7595" i="1"/>
  <c r="K4338" i="1" a="1"/>
  <c r="K4338" i="1"/>
  <c r="K7596" i="1" a="1"/>
  <c r="K7596" i="1"/>
  <c r="K1169" i="1" a="1"/>
  <c r="K1169" i="1"/>
  <c r="K7597" i="1" a="1"/>
  <c r="K7597" i="1"/>
  <c r="K7598" i="1" a="1"/>
  <c r="K7598" i="1"/>
  <c r="K7599" i="1" a="1"/>
  <c r="K7599" i="1"/>
  <c r="K7600" i="1" a="1"/>
  <c r="K7600" i="1"/>
  <c r="K1170" i="1" a="1"/>
  <c r="K1170" i="1"/>
  <c r="K1171" i="1" a="1"/>
  <c r="K1171" i="1"/>
  <c r="K7601" i="1" a="1"/>
  <c r="K7601" i="1"/>
  <c r="K1172" i="1" a="1"/>
  <c r="K1172" i="1"/>
  <c r="K1173" i="1" a="1"/>
  <c r="K1173" i="1"/>
  <c r="K1174" i="1" a="1"/>
  <c r="K1174" i="1"/>
  <c r="K7602" i="1" a="1"/>
  <c r="K7602" i="1"/>
  <c r="K7603" i="1" a="1"/>
  <c r="K7603" i="1"/>
  <c r="K4339" i="1" a="1"/>
  <c r="K4339" i="1"/>
  <c r="K4340" i="1" a="1"/>
  <c r="K4340" i="1"/>
  <c r="K1175" i="1" a="1"/>
  <c r="K1175" i="1"/>
  <c r="K1176" i="1" a="1"/>
  <c r="K1176" i="1"/>
  <c r="K7604" i="1" a="1"/>
  <c r="K7604" i="1"/>
  <c r="K1177" i="1" a="1"/>
  <c r="K1177" i="1"/>
  <c r="K1178" i="1" a="1"/>
  <c r="K1178" i="1"/>
  <c r="K4341" i="1" a="1"/>
  <c r="K4341" i="1"/>
  <c r="K7605" i="1" a="1"/>
  <c r="K7605" i="1"/>
  <c r="K4342" i="1" a="1"/>
  <c r="K4342" i="1"/>
  <c r="K4343" i="1" a="1"/>
  <c r="K4343" i="1"/>
  <c r="K1179" i="1" a="1"/>
  <c r="K1179" i="1"/>
  <c r="K4344" i="1" a="1"/>
  <c r="K4344" i="1"/>
  <c r="K7606" i="1" a="1"/>
  <c r="K7606" i="1"/>
  <c r="K7607" i="1" a="1"/>
  <c r="K7607" i="1"/>
  <c r="K1180" i="1" a="1"/>
  <c r="K1180" i="1"/>
  <c r="K9788" i="1" a="1"/>
  <c r="K9788" i="1"/>
  <c r="K1181" i="1" a="1"/>
  <c r="K1181" i="1"/>
  <c r="K7608" i="1" a="1"/>
  <c r="K7608" i="1"/>
  <c r="K4345" i="1" a="1"/>
  <c r="K4345" i="1"/>
  <c r="K4346" i="1" a="1"/>
  <c r="K4346" i="1"/>
  <c r="K1182" i="1" a="1"/>
  <c r="K1182" i="1"/>
  <c r="K1183" i="1" a="1"/>
  <c r="K1183" i="1"/>
  <c r="K1184" i="1" a="1"/>
  <c r="K1184" i="1"/>
  <c r="K4347" i="1" a="1"/>
  <c r="K4347" i="1"/>
  <c r="K4348" i="1" a="1"/>
  <c r="K4348" i="1"/>
  <c r="K7609" i="1" a="1"/>
  <c r="K7609" i="1"/>
  <c r="K7610" i="1" a="1"/>
  <c r="K7610" i="1"/>
  <c r="K7611" i="1" a="1"/>
  <c r="K7611" i="1"/>
  <c r="K7612" i="1" a="1"/>
  <c r="K7612" i="1"/>
  <c r="K1185" i="1" a="1"/>
  <c r="K1185" i="1"/>
  <c r="K1186" i="1" a="1"/>
  <c r="K1186" i="1"/>
  <c r="K7613" i="1" a="1"/>
  <c r="K7613" i="1"/>
  <c r="K1187" i="1" a="1"/>
  <c r="K1187" i="1"/>
  <c r="K9789" i="1" a="1"/>
  <c r="K9789" i="1"/>
  <c r="K7614" i="1" a="1"/>
  <c r="K7614" i="1"/>
  <c r="K7615" i="1" a="1"/>
  <c r="K7615" i="1"/>
  <c r="K4349" i="1" a="1"/>
  <c r="K4349" i="1"/>
  <c r="K7616" i="1" a="1"/>
  <c r="K7616" i="1"/>
  <c r="K4350" i="1" a="1"/>
  <c r="K4350" i="1"/>
  <c r="K1188" i="1" a="1"/>
  <c r="K1188" i="1"/>
  <c r="K4351" i="1" a="1"/>
  <c r="K4351" i="1"/>
  <c r="K1189" i="1" a="1"/>
  <c r="K1189" i="1"/>
  <c r="K1190" i="1" a="1"/>
  <c r="K1190" i="1"/>
  <c r="K4352" i="1" a="1"/>
  <c r="K4352" i="1"/>
  <c r="K4353" i="1" a="1"/>
  <c r="K4353" i="1"/>
  <c r="K4354" i="1" a="1"/>
  <c r="K4354" i="1"/>
  <c r="K7617" i="1" a="1"/>
  <c r="K7617" i="1"/>
  <c r="K7618" i="1" a="1"/>
  <c r="K7618" i="1"/>
  <c r="K7619" i="1" a="1"/>
  <c r="K7619" i="1"/>
  <c r="K7620" i="1" a="1"/>
  <c r="K7620" i="1"/>
  <c r="K4355" i="1" a="1"/>
  <c r="K4355" i="1"/>
  <c r="K1191" i="1" a="1"/>
  <c r="K1191" i="1"/>
  <c r="K4356" i="1" a="1"/>
  <c r="K4356" i="1"/>
  <c r="K1192" i="1" a="1"/>
  <c r="K1192" i="1"/>
  <c r="K1193" i="1" a="1"/>
  <c r="K1193" i="1"/>
  <c r="K4357" i="1" a="1"/>
  <c r="K4357" i="1"/>
  <c r="K7621" i="1" a="1"/>
  <c r="K7621" i="1"/>
  <c r="K4358" i="1" a="1"/>
  <c r="K4358" i="1"/>
  <c r="K7622" i="1" a="1"/>
  <c r="K7622" i="1"/>
  <c r="K4359" i="1" a="1"/>
  <c r="K4359" i="1"/>
  <c r="K7623" i="1" a="1"/>
  <c r="K7623" i="1"/>
  <c r="K7624" i="1" a="1"/>
  <c r="K7624" i="1"/>
  <c r="K1194" i="1" a="1"/>
  <c r="K1194" i="1"/>
  <c r="K4360" i="1" a="1"/>
  <c r="K4360" i="1"/>
  <c r="K4361" i="1" a="1"/>
  <c r="K4361" i="1"/>
  <c r="K4362" i="1" a="1"/>
  <c r="K4362" i="1"/>
  <c r="K7625" i="1" a="1"/>
  <c r="K7625" i="1"/>
  <c r="K7626" i="1" a="1"/>
  <c r="K7626" i="1"/>
  <c r="K1195" i="1" a="1"/>
  <c r="K1195" i="1"/>
  <c r="K4363" i="1" a="1"/>
  <c r="K4363" i="1"/>
  <c r="K4364" i="1" a="1"/>
  <c r="K4364" i="1"/>
  <c r="K4365" i="1" a="1"/>
  <c r="K4365" i="1"/>
  <c r="K1196" i="1" a="1"/>
  <c r="K1196" i="1"/>
  <c r="K4366" i="1" a="1"/>
  <c r="K4366" i="1"/>
  <c r="K1197" i="1" a="1"/>
  <c r="K1197" i="1"/>
  <c r="K7627" i="1" a="1"/>
  <c r="K7627" i="1"/>
  <c r="K7628" i="1" a="1"/>
  <c r="K7628" i="1"/>
  <c r="K7629" i="1" a="1"/>
  <c r="K7629" i="1"/>
  <c r="K1198" i="1" a="1"/>
  <c r="K1198" i="1"/>
  <c r="K7630" i="1" a="1"/>
  <c r="K7630" i="1"/>
  <c r="K4367" i="1" a="1"/>
  <c r="K4367" i="1"/>
  <c r="K7631" i="1" a="1"/>
  <c r="K7631" i="1"/>
  <c r="K9790" i="1" a="1"/>
  <c r="K9790" i="1"/>
  <c r="K7632" i="1" a="1"/>
  <c r="K7632" i="1"/>
  <c r="K4368" i="1" a="1"/>
  <c r="K4368" i="1"/>
  <c r="K1199" i="1" a="1"/>
  <c r="K1199" i="1"/>
  <c r="K4369" i="1" a="1"/>
  <c r="K4369" i="1"/>
  <c r="K7633" i="1" a="1"/>
  <c r="K7633" i="1"/>
  <c r="K7634" i="1" a="1"/>
  <c r="K7634" i="1"/>
  <c r="K1200" i="1" a="1"/>
  <c r="K1200" i="1"/>
  <c r="K7635" i="1" a="1"/>
  <c r="K7635" i="1"/>
  <c r="K1201" i="1" a="1"/>
  <c r="K1201" i="1"/>
  <c r="K1202" i="1" a="1"/>
  <c r="K1202" i="1"/>
  <c r="K1203" i="1" a="1"/>
  <c r="K1203" i="1"/>
  <c r="K7636" i="1" a="1"/>
  <c r="K7636" i="1"/>
  <c r="K7637" i="1" a="1"/>
  <c r="K7637" i="1"/>
  <c r="K1204" i="1" a="1"/>
  <c r="K1204" i="1"/>
  <c r="K4370" i="1" a="1"/>
  <c r="K4370" i="1"/>
  <c r="K9791" i="1" a="1"/>
  <c r="K9791" i="1"/>
  <c r="K4371" i="1" a="1"/>
  <c r="K4371" i="1"/>
  <c r="K4372" i="1" a="1"/>
  <c r="K4372" i="1"/>
  <c r="K1205" i="1" a="1"/>
  <c r="K1205" i="1"/>
  <c r="K1206" i="1" a="1"/>
  <c r="K1206" i="1"/>
  <c r="K7638" i="1" a="1"/>
  <c r="K7638" i="1"/>
  <c r="K4373" i="1" a="1"/>
  <c r="K4373" i="1"/>
  <c r="K1207" i="1" a="1"/>
  <c r="K1207" i="1"/>
  <c r="K1208" i="1" a="1"/>
  <c r="K1208" i="1"/>
  <c r="K7639" i="1" a="1"/>
  <c r="K7639" i="1"/>
  <c r="K7640" i="1" a="1"/>
  <c r="K7640" i="1"/>
  <c r="K1209" i="1" a="1"/>
  <c r="K1209" i="1"/>
  <c r="K4374" i="1" a="1"/>
  <c r="K4374" i="1"/>
  <c r="K1210" i="1" a="1"/>
  <c r="K1210" i="1"/>
  <c r="K7641" i="1" a="1"/>
  <c r="K7641" i="1"/>
  <c r="K4375" i="1" a="1"/>
  <c r="K4375" i="1"/>
  <c r="K1211" i="1" a="1"/>
  <c r="K1211" i="1"/>
  <c r="K4376" i="1" a="1"/>
  <c r="K4376" i="1"/>
  <c r="K4377" i="1" a="1"/>
  <c r="K4377" i="1"/>
  <c r="K4378" i="1" a="1"/>
  <c r="K4378" i="1"/>
  <c r="K4379" i="1" a="1"/>
  <c r="K4379" i="1"/>
  <c r="K7642" i="1" a="1"/>
  <c r="K7642" i="1"/>
  <c r="K7643" i="1" a="1"/>
  <c r="K7643" i="1"/>
  <c r="K1212" i="1" a="1"/>
  <c r="K1212" i="1"/>
  <c r="K7644" i="1" a="1"/>
  <c r="K7644" i="1"/>
  <c r="K4380" i="1" a="1"/>
  <c r="K4380" i="1"/>
  <c r="K9792" i="1" a="1"/>
  <c r="K9792" i="1"/>
  <c r="K4381" i="1" a="1"/>
  <c r="K4381" i="1"/>
  <c r="K4382" i="1" a="1"/>
  <c r="K4382" i="1"/>
  <c r="K7645" i="1" a="1"/>
  <c r="K7645" i="1"/>
  <c r="K1213" i="1" a="1"/>
  <c r="K1213" i="1"/>
  <c r="K1214" i="1" a="1"/>
  <c r="K1214" i="1"/>
  <c r="K7646" i="1" a="1"/>
  <c r="K7646" i="1"/>
  <c r="K4383" i="1" a="1"/>
  <c r="K4383" i="1"/>
  <c r="K1215" i="1" a="1"/>
  <c r="K1215" i="1"/>
  <c r="K4384" i="1" a="1"/>
  <c r="K4384" i="1"/>
  <c r="K9793" i="1" a="1"/>
  <c r="K9793" i="1"/>
  <c r="K4385" i="1" a="1"/>
  <c r="K4385" i="1"/>
  <c r="K1216" i="1" a="1"/>
  <c r="K1216" i="1"/>
  <c r="K7647" i="1" a="1"/>
  <c r="K7647" i="1"/>
  <c r="K1217" i="1" a="1"/>
  <c r="K1217" i="1"/>
  <c r="K4386" i="1" a="1"/>
  <c r="K4386" i="1"/>
  <c r="K1218" i="1" a="1"/>
  <c r="K1218" i="1"/>
  <c r="K7648" i="1" a="1"/>
  <c r="K7648" i="1"/>
  <c r="K7649" i="1" a="1"/>
  <c r="K7649" i="1"/>
  <c r="K9794" i="1" a="1"/>
  <c r="K9794" i="1"/>
  <c r="K1219" i="1" a="1"/>
  <c r="K1219" i="1"/>
  <c r="K1220" i="1" a="1"/>
  <c r="K1220" i="1"/>
  <c r="K1221" i="1" a="1"/>
  <c r="K1221" i="1"/>
  <c r="K4387" i="1" a="1"/>
  <c r="K4387" i="1"/>
  <c r="K1222" i="1" a="1"/>
  <c r="K1222" i="1"/>
  <c r="K1223" i="1" a="1"/>
  <c r="K1223" i="1"/>
  <c r="K7650" i="1" a="1"/>
  <c r="K7650" i="1"/>
  <c r="K4388" i="1" a="1"/>
  <c r="K4388" i="1"/>
  <c r="K7651" i="1" a="1"/>
  <c r="K7651" i="1"/>
  <c r="K4389" i="1" a="1"/>
  <c r="K4389" i="1"/>
  <c r="K1224" i="1" a="1"/>
  <c r="K1224" i="1"/>
  <c r="K7652" i="1" a="1"/>
  <c r="K7652" i="1"/>
  <c r="K4390" i="1" a="1"/>
  <c r="K4390" i="1"/>
  <c r="K4391" i="1" a="1"/>
  <c r="K4391" i="1"/>
  <c r="K1225" i="1" a="1"/>
  <c r="K1225" i="1"/>
  <c r="K7653" i="1" a="1"/>
  <c r="K7653" i="1"/>
  <c r="K4392" i="1" a="1"/>
  <c r="K4392" i="1"/>
  <c r="K7654" i="1" a="1"/>
  <c r="K7654" i="1"/>
  <c r="K7655" i="1" a="1"/>
  <c r="K7655" i="1"/>
  <c r="K4393" i="1" a="1"/>
  <c r="K4393" i="1"/>
  <c r="K1226" i="1" a="1"/>
  <c r="K1226" i="1"/>
  <c r="K1227" i="1" a="1"/>
  <c r="K1227" i="1"/>
  <c r="K7656" i="1" a="1"/>
  <c r="K7656" i="1"/>
  <c r="K7657" i="1" a="1"/>
  <c r="K7657" i="1"/>
  <c r="K4394" i="1" a="1"/>
  <c r="K4394" i="1"/>
  <c r="K9795" i="1" a="1"/>
  <c r="K9795" i="1"/>
  <c r="K7658" i="1" a="1"/>
  <c r="K7658" i="1"/>
  <c r="K1228" i="1" a="1"/>
  <c r="K1228" i="1"/>
  <c r="K7659" i="1" a="1"/>
  <c r="K7659" i="1"/>
  <c r="K7660" i="1" a="1"/>
  <c r="K7660" i="1"/>
  <c r="K4395" i="1" a="1"/>
  <c r="K4395" i="1"/>
  <c r="K7661" i="1" a="1"/>
  <c r="K7661" i="1"/>
  <c r="K4396" i="1" a="1"/>
  <c r="K4396" i="1"/>
  <c r="K4397" i="1" a="1"/>
  <c r="K4397" i="1"/>
  <c r="K1229" i="1" a="1"/>
  <c r="K1229" i="1"/>
  <c r="K7662" i="1" a="1"/>
  <c r="K7662" i="1"/>
  <c r="K7663" i="1" a="1"/>
  <c r="K7663" i="1"/>
  <c r="K7664" i="1" a="1"/>
  <c r="K7664" i="1"/>
  <c r="K4398" i="1" a="1"/>
  <c r="K4398" i="1"/>
  <c r="K1230" i="1" a="1"/>
  <c r="K1230" i="1"/>
  <c r="K1231" i="1" a="1"/>
  <c r="K1231" i="1"/>
  <c r="K9796" i="1" a="1"/>
  <c r="K9796" i="1"/>
  <c r="K4399" i="1" a="1"/>
  <c r="K4399" i="1"/>
  <c r="K1232" i="1" a="1"/>
  <c r="K1232" i="1"/>
  <c r="K9797" i="1" a="1"/>
  <c r="K9797" i="1"/>
  <c r="K4400" i="1" a="1"/>
  <c r="K4400" i="1"/>
  <c r="K7665" i="1" a="1"/>
  <c r="K7665" i="1"/>
  <c r="K1233" i="1" a="1"/>
  <c r="K1233" i="1"/>
  <c r="K4401" i="1" a="1"/>
  <c r="K4401" i="1"/>
  <c r="K7666" i="1" a="1"/>
  <c r="K7666" i="1"/>
  <c r="K7667" i="1" a="1"/>
  <c r="K7667" i="1"/>
  <c r="K4402" i="1" a="1"/>
  <c r="K4402" i="1"/>
  <c r="K4403" i="1" a="1"/>
  <c r="K4403" i="1"/>
  <c r="K7668" i="1" a="1"/>
  <c r="K7668" i="1"/>
  <c r="K7669" i="1" a="1"/>
  <c r="K7669" i="1"/>
  <c r="K4404" i="1" a="1"/>
  <c r="K4404" i="1"/>
  <c r="K1234" i="1" a="1"/>
  <c r="K1234" i="1"/>
  <c r="K7670" i="1" a="1"/>
  <c r="K7670" i="1"/>
  <c r="K7671" i="1" a="1"/>
  <c r="K7671" i="1"/>
  <c r="K9798" i="1" a="1"/>
  <c r="K9798" i="1"/>
  <c r="K1235" i="1" a="1"/>
  <c r="K1235" i="1"/>
  <c r="K7672" i="1" a="1"/>
  <c r="K7672" i="1"/>
  <c r="K1236" i="1" a="1"/>
  <c r="K1236" i="1"/>
  <c r="K4405" i="1" a="1"/>
  <c r="K4405" i="1"/>
  <c r="K7673" i="1" a="1"/>
  <c r="K7673" i="1"/>
  <c r="K4406" i="1" a="1"/>
  <c r="K4406" i="1"/>
  <c r="K7674" i="1" a="1"/>
  <c r="K7674" i="1"/>
  <c r="K4407" i="1" a="1"/>
  <c r="K4407" i="1"/>
  <c r="K7675" i="1" a="1"/>
  <c r="K7675" i="1"/>
  <c r="K1237" i="1" a="1"/>
  <c r="K1237" i="1"/>
  <c r="K1238" i="1" a="1"/>
  <c r="K1238" i="1"/>
  <c r="K4408" i="1" a="1"/>
  <c r="K4408" i="1"/>
  <c r="K4409" i="1" a="1"/>
  <c r="K4409" i="1"/>
  <c r="K7676" i="1" a="1"/>
  <c r="K7676" i="1"/>
  <c r="K1239" i="1" a="1"/>
  <c r="K1239" i="1"/>
  <c r="K4410" i="1" a="1"/>
  <c r="K4410" i="1"/>
  <c r="K4411" i="1" a="1"/>
  <c r="K4411" i="1"/>
  <c r="K1240" i="1" a="1"/>
  <c r="K1240" i="1"/>
  <c r="K1241" i="1" a="1"/>
  <c r="K1241" i="1"/>
  <c r="K4412" i="1" a="1"/>
  <c r="K4412" i="1"/>
  <c r="K4413" i="1" a="1"/>
  <c r="K4413" i="1"/>
  <c r="K4414" i="1" a="1"/>
  <c r="K4414" i="1"/>
  <c r="K1242" i="1" a="1"/>
  <c r="K1242" i="1"/>
  <c r="K4415" i="1" a="1"/>
  <c r="K4415" i="1"/>
  <c r="K7677" i="1" a="1"/>
  <c r="K7677" i="1"/>
  <c r="K1243" i="1" a="1"/>
  <c r="K1243" i="1"/>
  <c r="K1244" i="1" a="1"/>
  <c r="K1244" i="1"/>
  <c r="K7678" i="1" a="1"/>
  <c r="K7678" i="1"/>
  <c r="K4416" i="1" a="1"/>
  <c r="K4416" i="1"/>
  <c r="K4417" i="1" a="1"/>
  <c r="K4417" i="1"/>
  <c r="K4418" i="1" a="1"/>
  <c r="K4418" i="1"/>
  <c r="K7679" i="1" a="1"/>
  <c r="K7679" i="1"/>
  <c r="K1245" i="1" a="1"/>
  <c r="K1245" i="1"/>
  <c r="K7680" i="1" a="1"/>
  <c r="K7680" i="1"/>
  <c r="K1246" i="1" a="1"/>
  <c r="K1246" i="1"/>
  <c r="K1247" i="1" a="1"/>
  <c r="K1247" i="1"/>
  <c r="K1248" i="1" a="1"/>
  <c r="K1248" i="1"/>
  <c r="K4419" i="1" a="1"/>
  <c r="K4419" i="1"/>
  <c r="K7681" i="1" a="1"/>
  <c r="K7681" i="1"/>
  <c r="K1249" i="1" a="1"/>
  <c r="K1249" i="1"/>
  <c r="K1250" i="1" a="1"/>
  <c r="K1250" i="1"/>
  <c r="K7682" i="1" a="1"/>
  <c r="K7682" i="1"/>
  <c r="K7683" i="1" a="1"/>
  <c r="K7683" i="1"/>
  <c r="K7684" i="1" a="1"/>
  <c r="K7684" i="1"/>
  <c r="K7685" i="1" a="1"/>
  <c r="K7685" i="1"/>
  <c r="K4420" i="1" a="1"/>
  <c r="K4420" i="1"/>
  <c r="K4421" i="1" a="1"/>
  <c r="K4421" i="1"/>
  <c r="K1251" i="1" a="1"/>
  <c r="K1251" i="1"/>
  <c r="K4422" i="1" a="1"/>
  <c r="K4422" i="1"/>
  <c r="K1252" i="1" a="1"/>
  <c r="K1252" i="1"/>
  <c r="K1253" i="1" a="1"/>
  <c r="K1253" i="1"/>
  <c r="K4423" i="1" a="1"/>
  <c r="K4423" i="1"/>
  <c r="K7686" i="1" a="1"/>
  <c r="K7686" i="1"/>
  <c r="K1254" i="1" a="1"/>
  <c r="K1254" i="1"/>
  <c r="K1255" i="1" a="1"/>
  <c r="K1255" i="1"/>
  <c r="K4424" i="1" a="1"/>
  <c r="K4424" i="1"/>
  <c r="K4425" i="1" a="1"/>
  <c r="K4425" i="1"/>
  <c r="K1256" i="1" a="1"/>
  <c r="K1256" i="1"/>
  <c r="K7687" i="1" a="1"/>
  <c r="K7687" i="1"/>
  <c r="K4426" i="1" a="1"/>
  <c r="K4426" i="1"/>
  <c r="K1257" i="1" a="1"/>
  <c r="K1257" i="1"/>
  <c r="K1258" i="1" a="1"/>
  <c r="K1258" i="1"/>
  <c r="K7688" i="1" a="1"/>
  <c r="K7688" i="1"/>
  <c r="K4427" i="1" a="1"/>
  <c r="K4427" i="1"/>
  <c r="K1259" i="1" a="1"/>
  <c r="K1259" i="1"/>
  <c r="K1260" i="1" a="1"/>
  <c r="K1260" i="1"/>
  <c r="K1261" i="1" a="1"/>
  <c r="K1261" i="1"/>
  <c r="K1262" i="1" a="1"/>
  <c r="K1262" i="1"/>
  <c r="K4428" i="1" a="1"/>
  <c r="K4428" i="1"/>
  <c r="K7689" i="1" a="1"/>
  <c r="K7689" i="1"/>
  <c r="K4429" i="1" a="1"/>
  <c r="K4429" i="1"/>
  <c r="K7690" i="1" a="1"/>
  <c r="K7690" i="1"/>
  <c r="K4430" i="1" a="1"/>
  <c r="K4430" i="1"/>
  <c r="K1263" i="1" a="1"/>
  <c r="K1263" i="1"/>
  <c r="K1264" i="1" a="1"/>
  <c r="K1264" i="1"/>
  <c r="K4431" i="1" a="1"/>
  <c r="K4431" i="1"/>
  <c r="K4432" i="1" a="1"/>
  <c r="K4432" i="1"/>
  <c r="K1265" i="1" a="1"/>
  <c r="K1265" i="1"/>
  <c r="K1266" i="1" a="1"/>
  <c r="K1266" i="1"/>
  <c r="K7691" i="1" a="1"/>
  <c r="K7691" i="1"/>
  <c r="K7692" i="1" a="1"/>
  <c r="K7692" i="1"/>
  <c r="K7693" i="1" a="1"/>
  <c r="K7693" i="1"/>
  <c r="K1267" i="1" a="1"/>
  <c r="K1267" i="1"/>
  <c r="K1268" i="1" a="1"/>
  <c r="K1268" i="1"/>
  <c r="K1269" i="1" a="1"/>
  <c r="K1269" i="1"/>
  <c r="K7694" i="1" a="1"/>
  <c r="K7694" i="1"/>
  <c r="K7695" i="1" a="1"/>
  <c r="K7695" i="1"/>
  <c r="K7696" i="1" a="1"/>
  <c r="K7696" i="1"/>
  <c r="K1270" i="1" a="1"/>
  <c r="K1270" i="1"/>
  <c r="K1271" i="1" a="1"/>
  <c r="K1271" i="1"/>
  <c r="K7697" i="1" a="1"/>
  <c r="K7697" i="1"/>
  <c r="K4433" i="1" a="1"/>
  <c r="K4433" i="1"/>
  <c r="K4434" i="1" a="1"/>
  <c r="K4434" i="1"/>
  <c r="K4435" i="1" a="1"/>
  <c r="K4435" i="1"/>
  <c r="K7698" i="1" a="1"/>
  <c r="K7698" i="1"/>
  <c r="K7699" i="1" a="1"/>
  <c r="K7699" i="1"/>
  <c r="K7700" i="1" a="1"/>
  <c r="K7700" i="1"/>
  <c r="K1272" i="1" a="1"/>
  <c r="K1272" i="1"/>
  <c r="K1273" i="1" a="1"/>
  <c r="K1273" i="1"/>
  <c r="K1274" i="1" a="1"/>
  <c r="K1274" i="1"/>
  <c r="K1275" i="1" a="1"/>
  <c r="K1275" i="1"/>
  <c r="K7701" i="1" a="1"/>
  <c r="K7701" i="1"/>
  <c r="K4436" i="1" a="1"/>
  <c r="K4436" i="1"/>
  <c r="K4437" i="1" a="1"/>
  <c r="K4437" i="1"/>
  <c r="K7702" i="1" a="1"/>
  <c r="K7702" i="1"/>
  <c r="K1276" i="1" a="1"/>
  <c r="K1276" i="1"/>
  <c r="K4438" i="1" a="1"/>
  <c r="K4438" i="1"/>
  <c r="K1277" i="1" a="1"/>
  <c r="K1277" i="1"/>
  <c r="K4439" i="1" a="1"/>
  <c r="K4439" i="1"/>
  <c r="K7703" i="1" a="1"/>
  <c r="K7703" i="1"/>
  <c r="K4440" i="1" a="1"/>
  <c r="K4440" i="1"/>
  <c r="K4441" i="1" a="1"/>
  <c r="K4441" i="1"/>
  <c r="K4442" i="1" a="1"/>
  <c r="K4442" i="1"/>
  <c r="K4443" i="1" a="1"/>
  <c r="K4443" i="1"/>
  <c r="K1278" i="1" a="1"/>
  <c r="K1278" i="1"/>
  <c r="K1279" i="1" a="1"/>
  <c r="K1279" i="1"/>
  <c r="K1280" i="1" a="1"/>
  <c r="K1280" i="1"/>
  <c r="K7704" i="1" a="1"/>
  <c r="K7704" i="1"/>
  <c r="K7705" i="1" a="1"/>
  <c r="K7705" i="1"/>
  <c r="K4444" i="1" a="1"/>
  <c r="K4444" i="1"/>
  <c r="K7706" i="1" a="1"/>
  <c r="K7706" i="1"/>
  <c r="K1281" i="1" a="1"/>
  <c r="K1281" i="1"/>
  <c r="K7707" i="1" a="1"/>
  <c r="K7707" i="1"/>
  <c r="K4445" i="1" a="1"/>
  <c r="K4445" i="1"/>
  <c r="K7708" i="1" a="1"/>
  <c r="K7708" i="1"/>
  <c r="K7709" i="1" a="1"/>
  <c r="K7709" i="1"/>
  <c r="K4446" i="1" a="1"/>
  <c r="K4446" i="1"/>
  <c r="K4447" i="1" a="1"/>
  <c r="K4447" i="1"/>
  <c r="K1282" i="1" a="1"/>
  <c r="K1282" i="1"/>
  <c r="K4448" i="1" a="1"/>
  <c r="K4448" i="1"/>
  <c r="K9799" i="1" a="1"/>
  <c r="K9799" i="1"/>
  <c r="K7710" i="1" a="1"/>
  <c r="K7710" i="1"/>
  <c r="K1283" i="1" a="1"/>
  <c r="K1283" i="1"/>
  <c r="K1284" i="1" a="1"/>
  <c r="K1284" i="1"/>
  <c r="K4449" i="1" a="1"/>
  <c r="K4449" i="1"/>
  <c r="K4450" i="1" a="1"/>
  <c r="K4450" i="1"/>
  <c r="K4451" i="1" a="1"/>
  <c r="K4451" i="1"/>
  <c r="K7711" i="1" a="1"/>
  <c r="K7711" i="1"/>
  <c r="K7712" i="1" a="1"/>
  <c r="K7712" i="1"/>
  <c r="K7713" i="1" a="1"/>
  <c r="K7713" i="1"/>
  <c r="K1285" i="1" a="1"/>
  <c r="K1285" i="1"/>
  <c r="K1286" i="1" a="1"/>
  <c r="K1286" i="1"/>
  <c r="K4452" i="1" a="1"/>
  <c r="K4452" i="1"/>
  <c r="K7714" i="1" a="1"/>
  <c r="K7714" i="1"/>
  <c r="K4453" i="1" a="1"/>
  <c r="K4453" i="1"/>
  <c r="K1287" i="1" a="1"/>
  <c r="K1287" i="1"/>
  <c r="K4454" i="1" a="1"/>
  <c r="K4454" i="1"/>
  <c r="K9800" i="1" a="1"/>
  <c r="K9800" i="1"/>
  <c r="K1288" i="1" a="1"/>
  <c r="K1288" i="1"/>
  <c r="K1289" i="1" a="1"/>
  <c r="K1289" i="1"/>
  <c r="K1290" i="1" a="1"/>
  <c r="K1290" i="1"/>
  <c r="K7715" i="1" a="1"/>
  <c r="K7715" i="1"/>
  <c r="K7716" i="1" a="1"/>
  <c r="K7716" i="1"/>
  <c r="K4455" i="1" a="1"/>
  <c r="K4455" i="1"/>
  <c r="K1291" i="1" a="1"/>
  <c r="K1291" i="1"/>
  <c r="K7717" i="1" a="1"/>
  <c r="K7717" i="1"/>
  <c r="K7718" i="1" a="1"/>
  <c r="K7718" i="1"/>
  <c r="K4456" i="1" a="1"/>
  <c r="K4456" i="1"/>
  <c r="K1292" i="1" a="1"/>
  <c r="K1292" i="1"/>
  <c r="K7719" i="1" a="1"/>
  <c r="K7719" i="1"/>
  <c r="K4457" i="1" a="1"/>
  <c r="K4457" i="1"/>
  <c r="K1293" i="1" a="1"/>
  <c r="K1293" i="1"/>
  <c r="K1294" i="1" a="1"/>
  <c r="K1294" i="1"/>
  <c r="K1295" i="1" a="1"/>
  <c r="K1295" i="1"/>
  <c r="K1296" i="1" a="1"/>
  <c r="K1296" i="1"/>
  <c r="K4458" i="1" a="1"/>
  <c r="K4458" i="1"/>
  <c r="K1297" i="1" a="1"/>
  <c r="K1297" i="1"/>
  <c r="K1298" i="1" a="1"/>
  <c r="K1298" i="1"/>
  <c r="K4459" i="1" a="1"/>
  <c r="K4459" i="1"/>
  <c r="K9801" i="1" a="1"/>
  <c r="K9801" i="1"/>
  <c r="K1299" i="1" a="1"/>
  <c r="K1299" i="1"/>
  <c r="K7720" i="1" a="1"/>
  <c r="K7720" i="1"/>
  <c r="K7721" i="1" a="1"/>
  <c r="K7721" i="1"/>
  <c r="K7722" i="1" a="1"/>
  <c r="K7722" i="1"/>
  <c r="K7723" i="1" a="1"/>
  <c r="K7723" i="1"/>
  <c r="K1300" i="1" a="1"/>
  <c r="K1300" i="1"/>
  <c r="K7724" i="1" a="1"/>
  <c r="K7724" i="1"/>
  <c r="K4460" i="1" a="1"/>
  <c r="K4460" i="1"/>
  <c r="K7725" i="1" a="1"/>
  <c r="K7725" i="1"/>
  <c r="K4461" i="1" a="1"/>
  <c r="K4461" i="1"/>
  <c r="K4462" i="1" a="1"/>
  <c r="K4462" i="1"/>
  <c r="K1301" i="1" a="1"/>
  <c r="K1301" i="1"/>
  <c r="K4463" i="1" a="1"/>
  <c r="K4463" i="1"/>
  <c r="K4464" i="1" a="1"/>
  <c r="K4464" i="1"/>
  <c r="K4465" i="1" a="1"/>
  <c r="K4465" i="1"/>
  <c r="K4466" i="1" a="1"/>
  <c r="K4466" i="1"/>
  <c r="K4467" i="1" a="1"/>
  <c r="K4467" i="1"/>
  <c r="K4468" i="1" a="1"/>
  <c r="K4468" i="1"/>
  <c r="K1302" i="1" a="1"/>
  <c r="K1302" i="1"/>
  <c r="K4469" i="1" a="1"/>
  <c r="K4469" i="1"/>
  <c r="K1303" i="1" a="1"/>
  <c r="K1303" i="1"/>
  <c r="K7726" i="1" a="1"/>
  <c r="K7726" i="1"/>
  <c r="K4470" i="1" a="1"/>
  <c r="K4470" i="1"/>
  <c r="K4471" i="1" a="1"/>
  <c r="K4471" i="1"/>
  <c r="K4472" i="1" a="1"/>
  <c r="K4472" i="1"/>
  <c r="K1304" i="1" a="1"/>
  <c r="K1304" i="1"/>
  <c r="K4473" i="1" a="1"/>
  <c r="K4473" i="1"/>
  <c r="K7727" i="1" a="1"/>
  <c r="K7727" i="1"/>
  <c r="K7728" i="1" a="1"/>
  <c r="K7728" i="1"/>
  <c r="K7729" i="1" a="1"/>
  <c r="K7729" i="1"/>
  <c r="K7730" i="1" a="1"/>
  <c r="K7730" i="1"/>
  <c r="K4474" i="1" a="1"/>
  <c r="K4474" i="1"/>
  <c r="K7731" i="1" a="1"/>
  <c r="K7731" i="1"/>
  <c r="K1305" i="1" a="1"/>
  <c r="K1305" i="1"/>
  <c r="K7732" i="1" a="1"/>
  <c r="K7732" i="1"/>
  <c r="K7733" i="1" a="1"/>
  <c r="K7733" i="1"/>
  <c r="K7734" i="1" a="1"/>
  <c r="K7734" i="1"/>
  <c r="K7735" i="1" a="1"/>
  <c r="K7735" i="1"/>
  <c r="K7736" i="1" a="1"/>
  <c r="K7736" i="1"/>
  <c r="K1306" i="1" a="1"/>
  <c r="K1306" i="1"/>
  <c r="K4475" i="1" a="1"/>
  <c r="K4475" i="1"/>
  <c r="K1307" i="1" a="1"/>
  <c r="K1307" i="1"/>
  <c r="K7737" i="1" a="1"/>
  <c r="K7737" i="1"/>
  <c r="K1308" i="1" a="1"/>
  <c r="K1308" i="1"/>
  <c r="K4476" i="1" a="1"/>
  <c r="K4476" i="1"/>
  <c r="K7738" i="1" a="1"/>
  <c r="K7738" i="1"/>
  <c r="K1309" i="1" a="1"/>
  <c r="K1309" i="1"/>
  <c r="K1310" i="1" a="1"/>
  <c r="K1310" i="1"/>
  <c r="K1311" i="1" a="1"/>
  <c r="K1311" i="1"/>
  <c r="K1312" i="1" a="1"/>
  <c r="K1312" i="1"/>
  <c r="K4477" i="1" a="1"/>
  <c r="K4477" i="1"/>
  <c r="K4478" i="1" a="1"/>
  <c r="K4478" i="1"/>
  <c r="K4479" i="1" a="1"/>
  <c r="K4479" i="1"/>
  <c r="K7739" i="1" a="1"/>
  <c r="K7739" i="1"/>
  <c r="K7740" i="1" a="1"/>
  <c r="K7740" i="1"/>
  <c r="K9802" i="1" a="1"/>
  <c r="K9802" i="1"/>
  <c r="K4480" i="1" a="1"/>
  <c r="K4480" i="1"/>
  <c r="K1313" i="1" a="1"/>
  <c r="K1313" i="1"/>
  <c r="K7741" i="1" a="1"/>
  <c r="K7741" i="1"/>
  <c r="K1314" i="1" a="1"/>
  <c r="K1314" i="1"/>
  <c r="K7742" i="1" a="1"/>
  <c r="K7742" i="1"/>
  <c r="K1315" i="1" a="1"/>
  <c r="K1315" i="1"/>
  <c r="K4481" i="1" a="1"/>
  <c r="K4481" i="1"/>
  <c r="K1316" i="1" a="1"/>
  <c r="K1316" i="1"/>
  <c r="K1317" i="1" a="1"/>
  <c r="K1317" i="1"/>
  <c r="K7743" i="1" a="1"/>
  <c r="K7743" i="1"/>
  <c r="K7744" i="1" a="1"/>
  <c r="K7744" i="1"/>
  <c r="K4482" i="1" a="1"/>
  <c r="K4482" i="1"/>
  <c r="K4483" i="1" a="1"/>
  <c r="K4483" i="1"/>
  <c r="K7745" i="1" a="1"/>
  <c r="K7745" i="1"/>
  <c r="K4484" i="1" a="1"/>
  <c r="K4484" i="1"/>
  <c r="K1318" i="1" a="1"/>
  <c r="K1318" i="1"/>
  <c r="K1319" i="1" a="1"/>
  <c r="K1319" i="1"/>
  <c r="K4485" i="1" a="1"/>
  <c r="K4485" i="1"/>
  <c r="K1320" i="1" a="1"/>
  <c r="K1320" i="1"/>
  <c r="K7746" i="1" a="1"/>
  <c r="K7746" i="1"/>
  <c r="K4486" i="1" a="1"/>
  <c r="K4486" i="1"/>
  <c r="K1321" i="1" a="1"/>
  <c r="K1321" i="1"/>
  <c r="K7747" i="1" a="1"/>
  <c r="K7747" i="1"/>
  <c r="K4487" i="1" a="1"/>
  <c r="K4487" i="1"/>
  <c r="K4488" i="1" a="1"/>
  <c r="K4488" i="1"/>
  <c r="K4489" i="1" a="1"/>
  <c r="K4489" i="1"/>
  <c r="K7748" i="1" a="1"/>
  <c r="K7748" i="1"/>
  <c r="K7749" i="1" a="1"/>
  <c r="K7749" i="1"/>
  <c r="K7750" i="1" a="1"/>
  <c r="K7750" i="1"/>
  <c r="K4490" i="1" a="1"/>
  <c r="K4490" i="1"/>
  <c r="K7751" i="1" a="1"/>
  <c r="K7751" i="1"/>
  <c r="K1322" i="1" a="1"/>
  <c r="K1322" i="1"/>
  <c r="K4491" i="1" a="1"/>
  <c r="K4491" i="1"/>
  <c r="K1323" i="1" a="1"/>
  <c r="K1323" i="1"/>
  <c r="K4492" i="1" a="1"/>
  <c r="K4492" i="1"/>
  <c r="K4493" i="1" a="1"/>
  <c r="K4493" i="1"/>
  <c r="K1324" i="1" a="1"/>
  <c r="K1324" i="1"/>
  <c r="K4494" i="1" a="1"/>
  <c r="K4494" i="1"/>
  <c r="K1325" i="1" a="1"/>
  <c r="K1325" i="1"/>
  <c r="K1326" i="1" a="1"/>
  <c r="K1326" i="1"/>
  <c r="K4495" i="1" a="1"/>
  <c r="K4495" i="1"/>
  <c r="K7752" i="1" a="1"/>
  <c r="K7752" i="1"/>
  <c r="K1327" i="1" a="1"/>
  <c r="K1327" i="1"/>
  <c r="K1328" i="1" a="1"/>
  <c r="K1328" i="1"/>
  <c r="K7753" i="1" a="1"/>
  <c r="K7753" i="1"/>
  <c r="K1329" i="1" a="1"/>
  <c r="K1329" i="1"/>
  <c r="K4496" i="1" a="1"/>
  <c r="K4496" i="1"/>
  <c r="K7754" i="1" a="1"/>
  <c r="K7754" i="1"/>
  <c r="K1330" i="1" a="1"/>
  <c r="K1330" i="1"/>
  <c r="K7755" i="1" a="1"/>
  <c r="K7755" i="1"/>
  <c r="K4497" i="1" a="1"/>
  <c r="K4497" i="1"/>
  <c r="K1331" i="1" a="1"/>
  <c r="K1331" i="1"/>
  <c r="K4498" i="1" a="1"/>
  <c r="K4498" i="1"/>
  <c r="K1332" i="1" a="1"/>
  <c r="K1332" i="1"/>
  <c r="K4499" i="1" a="1"/>
  <c r="K4499" i="1"/>
  <c r="K7756" i="1" a="1"/>
  <c r="K7756" i="1"/>
  <c r="K4500" i="1" a="1"/>
  <c r="K4500" i="1"/>
  <c r="K7757" i="1" a="1"/>
  <c r="K7757" i="1"/>
  <c r="K1333" i="1" a="1"/>
  <c r="K1333" i="1"/>
  <c r="K4501" i="1" a="1"/>
  <c r="K4501" i="1"/>
  <c r="K4502" i="1" a="1"/>
  <c r="K4502" i="1"/>
  <c r="K7758" i="1" a="1"/>
  <c r="K7758" i="1"/>
  <c r="K1334" i="1" a="1"/>
  <c r="K1334" i="1"/>
  <c r="K1335" i="1" a="1"/>
  <c r="K1335" i="1"/>
  <c r="K7759" i="1" a="1"/>
  <c r="K7759" i="1"/>
  <c r="K4503" i="1" a="1"/>
  <c r="K4503" i="1"/>
  <c r="K7760" i="1" a="1"/>
  <c r="K7760" i="1"/>
  <c r="K1336" i="1" a="1"/>
  <c r="K1336" i="1"/>
  <c r="K4504" i="1" a="1"/>
  <c r="K4504" i="1"/>
  <c r="K1337" i="1" a="1"/>
  <c r="K1337" i="1"/>
  <c r="K4505" i="1" a="1"/>
  <c r="K4505" i="1"/>
  <c r="K7761" i="1" a="1"/>
  <c r="K7761" i="1"/>
  <c r="K7762" i="1" a="1"/>
  <c r="K7762" i="1"/>
  <c r="K9803" i="1" a="1"/>
  <c r="K9803" i="1"/>
  <c r="K7763" i="1" a="1"/>
  <c r="K7763" i="1"/>
  <c r="K4506" i="1" a="1"/>
  <c r="K4506" i="1"/>
  <c r="K7764" i="1" a="1"/>
  <c r="K7764" i="1"/>
  <c r="K1338" i="1" a="1"/>
  <c r="K1338" i="1"/>
  <c r="K1339" i="1" a="1"/>
  <c r="K1339" i="1"/>
  <c r="K1340" i="1" a="1"/>
  <c r="K1340" i="1"/>
  <c r="K4507" i="1" a="1"/>
  <c r="K4507" i="1"/>
  <c r="K4508" i="1" a="1"/>
  <c r="K4508" i="1"/>
  <c r="K1341" i="1" a="1"/>
  <c r="K1341" i="1"/>
  <c r="K9804" i="1" a="1"/>
  <c r="K9804" i="1"/>
  <c r="K7765" i="1" a="1"/>
  <c r="K7765" i="1"/>
  <c r="K1342" i="1" a="1"/>
  <c r="K1342" i="1"/>
  <c r="K4509" i="1" a="1"/>
  <c r="K4509" i="1"/>
  <c r="K1343" i="1" a="1"/>
  <c r="K1343" i="1"/>
  <c r="K7766" i="1" a="1"/>
  <c r="K7766" i="1"/>
  <c r="K1344" i="1" a="1"/>
  <c r="K1344" i="1"/>
  <c r="K7767" i="1" a="1"/>
  <c r="K7767" i="1"/>
  <c r="K4510" i="1" a="1"/>
  <c r="K4510" i="1"/>
  <c r="K4511" i="1" a="1"/>
  <c r="K4511" i="1"/>
  <c r="K7768" i="1" a="1"/>
  <c r="K7768" i="1"/>
  <c r="K1345" i="1" a="1"/>
  <c r="K1345" i="1"/>
  <c r="K4512" i="1" a="1"/>
  <c r="K4512" i="1"/>
  <c r="K7769" i="1" a="1"/>
  <c r="K7769" i="1"/>
  <c r="K4513" i="1" a="1"/>
  <c r="K4513" i="1"/>
  <c r="K7770" i="1" a="1"/>
  <c r="K7770" i="1"/>
  <c r="K7771" i="1" a="1"/>
  <c r="K7771" i="1"/>
  <c r="K7772" i="1" a="1"/>
  <c r="K7772" i="1"/>
  <c r="K4514" i="1" a="1"/>
  <c r="K4514" i="1"/>
  <c r="K1346" i="1" a="1"/>
  <c r="K1346" i="1"/>
  <c r="K1347" i="1" a="1"/>
  <c r="K1347" i="1"/>
  <c r="K4515" i="1" a="1"/>
  <c r="K4515" i="1"/>
  <c r="K1348" i="1" a="1"/>
  <c r="K1348" i="1"/>
  <c r="K1349" i="1" a="1"/>
  <c r="K1349" i="1"/>
  <c r="K1350" i="1" a="1"/>
  <c r="K1350" i="1"/>
  <c r="K4516" i="1" a="1"/>
  <c r="K4516" i="1"/>
  <c r="K7773" i="1" a="1"/>
  <c r="K7773" i="1"/>
  <c r="K4517" i="1" a="1"/>
  <c r="K4517" i="1"/>
  <c r="K4518" i="1" a="1"/>
  <c r="K4518" i="1"/>
  <c r="K4519" i="1" a="1"/>
  <c r="K4519" i="1"/>
  <c r="K7774" i="1" a="1"/>
  <c r="K7774" i="1"/>
  <c r="K4520" i="1" a="1"/>
  <c r="K4520" i="1"/>
  <c r="K1351" i="1" a="1"/>
  <c r="K1351" i="1"/>
  <c r="K4521" i="1" a="1"/>
  <c r="K4521" i="1"/>
  <c r="K4522" i="1" a="1"/>
  <c r="K4522" i="1"/>
  <c r="K4523" i="1" a="1"/>
  <c r="K4523" i="1"/>
  <c r="K4524" i="1" a="1"/>
  <c r="K4524" i="1"/>
  <c r="K4525" i="1" a="1"/>
  <c r="K4525" i="1"/>
  <c r="K1352" i="1" a="1"/>
  <c r="K1352" i="1"/>
  <c r="K7775" i="1" a="1"/>
  <c r="K7775" i="1"/>
  <c r="K4526" i="1" a="1"/>
  <c r="K4526" i="1"/>
  <c r="K7776" i="1" a="1"/>
  <c r="K7776" i="1"/>
  <c r="K7777" i="1" a="1"/>
  <c r="K7777" i="1"/>
  <c r="K4527" i="1" a="1"/>
  <c r="K4527" i="1"/>
  <c r="K7778" i="1" a="1"/>
  <c r="K7778" i="1"/>
  <c r="K7779" i="1" a="1"/>
  <c r="K7779" i="1"/>
  <c r="K1353" i="1" a="1"/>
  <c r="K1353" i="1"/>
  <c r="K1354" i="1" a="1"/>
  <c r="K1354" i="1"/>
  <c r="K7780" i="1" a="1"/>
  <c r="K7780" i="1"/>
  <c r="K4528" i="1" a="1"/>
  <c r="K4528" i="1"/>
  <c r="K4529" i="1" a="1"/>
  <c r="K4529" i="1"/>
  <c r="K4530" i="1" a="1"/>
  <c r="K4530" i="1"/>
  <c r="K7781" i="1" a="1"/>
  <c r="K7781" i="1"/>
  <c r="K1355" i="1" a="1"/>
  <c r="K1355" i="1"/>
  <c r="K4531" i="1" a="1"/>
  <c r="K4531" i="1"/>
  <c r="K1356" i="1" a="1"/>
  <c r="K1356" i="1"/>
  <c r="K4532" i="1" a="1"/>
  <c r="K4532" i="1"/>
  <c r="K7782" i="1" a="1"/>
  <c r="K7782" i="1"/>
  <c r="K1357" i="1" a="1"/>
  <c r="K1357" i="1"/>
  <c r="K7783" i="1" a="1"/>
  <c r="K7783" i="1"/>
  <c r="K4533" i="1" a="1"/>
  <c r="K4533" i="1"/>
  <c r="K4534" i="1" a="1"/>
  <c r="K4534" i="1"/>
  <c r="K1358" i="1" a="1"/>
  <c r="K1358" i="1"/>
  <c r="K7784" i="1" a="1"/>
  <c r="K7784" i="1"/>
  <c r="K1359" i="1" a="1"/>
  <c r="K1359" i="1"/>
  <c r="K1360" i="1" a="1"/>
  <c r="K1360" i="1"/>
  <c r="K4535" i="1" a="1"/>
  <c r="K4535" i="1"/>
  <c r="K7785" i="1" a="1"/>
  <c r="K7785" i="1"/>
  <c r="K1361" i="1" a="1"/>
  <c r="K1361" i="1"/>
  <c r="K7786" i="1" a="1"/>
  <c r="K7786" i="1"/>
  <c r="K9805" i="1" a="1"/>
  <c r="K9805" i="1"/>
  <c r="K1362" i="1" a="1"/>
  <c r="K1362" i="1"/>
  <c r="K1363" i="1" a="1"/>
  <c r="K1363" i="1"/>
  <c r="K1364" i="1" a="1"/>
  <c r="K1364" i="1"/>
  <c r="K1365" i="1" a="1"/>
  <c r="K1365" i="1"/>
  <c r="K4536" i="1" a="1"/>
  <c r="K4536" i="1"/>
  <c r="K7787" i="1" a="1"/>
  <c r="K7787" i="1"/>
  <c r="K4537" i="1" a="1"/>
  <c r="K4537" i="1"/>
  <c r="K7788" i="1" a="1"/>
  <c r="K7788" i="1"/>
  <c r="K4538" i="1" a="1"/>
  <c r="K4538" i="1"/>
  <c r="K4539" i="1" a="1"/>
  <c r="K4539" i="1"/>
  <c r="K1366" i="1" a="1"/>
  <c r="K1366" i="1"/>
  <c r="K1367" i="1" a="1"/>
  <c r="K1367" i="1"/>
  <c r="K4540" i="1" a="1"/>
  <c r="K4540" i="1"/>
  <c r="K7789" i="1" a="1"/>
  <c r="K7789" i="1"/>
  <c r="K4541" i="1" a="1"/>
  <c r="K4541" i="1"/>
  <c r="K4542" i="1" a="1"/>
  <c r="K4542" i="1"/>
  <c r="K4543" i="1" a="1"/>
  <c r="K4543" i="1"/>
  <c r="K4544" i="1" a="1"/>
  <c r="K4544" i="1"/>
  <c r="K1368" i="1" a="1"/>
  <c r="K1368" i="1"/>
  <c r="K7790" i="1" a="1"/>
  <c r="K7790" i="1"/>
  <c r="K7791" i="1" a="1"/>
  <c r="K7791" i="1"/>
  <c r="K1369" i="1" a="1"/>
  <c r="K1369" i="1"/>
  <c r="K4545" i="1" a="1"/>
  <c r="K4545" i="1"/>
  <c r="K4546" i="1" a="1"/>
  <c r="K4546" i="1"/>
  <c r="K4547" i="1" a="1"/>
  <c r="K4547" i="1"/>
  <c r="K1370" i="1" a="1"/>
  <c r="K1370" i="1"/>
  <c r="K7792" i="1" a="1"/>
  <c r="K7792" i="1"/>
  <c r="K4548" i="1" a="1"/>
  <c r="K4548" i="1"/>
  <c r="K1371" i="1" a="1"/>
  <c r="K1371" i="1"/>
  <c r="K4549" i="1" a="1"/>
  <c r="K4549" i="1"/>
  <c r="K4550" i="1" a="1"/>
  <c r="K4550" i="1"/>
  <c r="K1372" i="1" a="1"/>
  <c r="K1372" i="1"/>
  <c r="K4551" i="1" a="1"/>
  <c r="K4551" i="1"/>
  <c r="K7793" i="1" a="1"/>
  <c r="K7793" i="1"/>
  <c r="K1373" i="1" a="1"/>
  <c r="K1373" i="1"/>
  <c r="K7794" i="1" a="1"/>
  <c r="K7794" i="1"/>
  <c r="K4552" i="1" a="1"/>
  <c r="K4552" i="1"/>
  <c r="K4553" i="1" a="1"/>
  <c r="K4553" i="1"/>
  <c r="K7795" i="1" a="1"/>
  <c r="K7795" i="1"/>
  <c r="K1374" i="1" a="1"/>
  <c r="K1374" i="1"/>
  <c r="K1375" i="1" a="1"/>
  <c r="K1375" i="1"/>
  <c r="K7796" i="1" a="1"/>
  <c r="K7796" i="1"/>
  <c r="K7797" i="1" a="1"/>
  <c r="K7797" i="1"/>
  <c r="K4554" i="1" a="1"/>
  <c r="K4554" i="1"/>
  <c r="K4555" i="1" a="1"/>
  <c r="K4555" i="1"/>
  <c r="K1376" i="1" a="1"/>
  <c r="K1376" i="1"/>
  <c r="K7798" i="1" a="1"/>
  <c r="K7798" i="1"/>
  <c r="K1377" i="1" a="1"/>
  <c r="K1377" i="1"/>
  <c r="K4556" i="1" a="1"/>
  <c r="K4556" i="1"/>
  <c r="K4557" i="1" a="1"/>
  <c r="K4557" i="1"/>
  <c r="K7799" i="1" a="1"/>
  <c r="K7799" i="1"/>
  <c r="K7800" i="1" a="1"/>
  <c r="K7800" i="1"/>
  <c r="K1378" i="1" a="1"/>
  <c r="K1378" i="1"/>
  <c r="K1379" i="1" a="1"/>
  <c r="K1379" i="1"/>
  <c r="K4558" i="1" a="1"/>
  <c r="K4558" i="1"/>
  <c r="K1380" i="1" a="1"/>
  <c r="K1380" i="1"/>
  <c r="K7801" i="1" a="1"/>
  <c r="K7801" i="1"/>
  <c r="K4559" i="1" a="1"/>
  <c r="K4559" i="1"/>
  <c r="K4560" i="1" a="1"/>
  <c r="K4560" i="1"/>
  <c r="K4561" i="1" a="1"/>
  <c r="K4561" i="1"/>
  <c r="K4562" i="1" a="1"/>
  <c r="K4562" i="1"/>
  <c r="K7802" i="1" a="1"/>
  <c r="K7802" i="1"/>
  <c r="K1381" i="1" a="1"/>
  <c r="K1381" i="1"/>
  <c r="K1382" i="1" a="1"/>
  <c r="K1382" i="1"/>
  <c r="K4563" i="1" a="1"/>
  <c r="K4563" i="1"/>
  <c r="K7803" i="1" a="1"/>
  <c r="K7803" i="1"/>
  <c r="K4564" i="1" a="1"/>
  <c r="K4564" i="1"/>
  <c r="K9806" i="1" a="1"/>
  <c r="K9806" i="1"/>
  <c r="K7804" i="1" a="1"/>
  <c r="K7804" i="1"/>
  <c r="K4565" i="1" a="1"/>
  <c r="K4565" i="1"/>
  <c r="K9807" i="1" a="1"/>
  <c r="K9807" i="1"/>
  <c r="K7805" i="1" a="1"/>
  <c r="K7805" i="1"/>
  <c r="K1383" i="1" a="1"/>
  <c r="K1383" i="1"/>
  <c r="K9808" i="1" a="1"/>
  <c r="K9808" i="1"/>
  <c r="K7806" i="1" a="1"/>
  <c r="K7806" i="1"/>
  <c r="K4566" i="1" a="1"/>
  <c r="K4566" i="1"/>
  <c r="K7807" i="1" a="1"/>
  <c r="K7807" i="1"/>
  <c r="K7808" i="1" a="1"/>
  <c r="K7808" i="1"/>
  <c r="K7809" i="1" a="1"/>
  <c r="K7809" i="1"/>
  <c r="K7810" i="1" a="1"/>
  <c r="K7810" i="1"/>
  <c r="K9809" i="1" a="1"/>
  <c r="K9809" i="1"/>
  <c r="K1384" i="1" a="1"/>
  <c r="K1384" i="1"/>
  <c r="K7811" i="1" a="1"/>
  <c r="K7811" i="1"/>
  <c r="K4567" i="1" a="1"/>
  <c r="K4567" i="1"/>
  <c r="K1385" i="1" a="1"/>
  <c r="K1385" i="1"/>
  <c r="K1386" i="1" a="1"/>
  <c r="K1386" i="1"/>
  <c r="K1387" i="1" a="1"/>
  <c r="K1387" i="1"/>
  <c r="K1388" i="1" a="1"/>
  <c r="K1388" i="1"/>
  <c r="K1389" i="1" a="1"/>
  <c r="K1389" i="1"/>
  <c r="K1390" i="1" a="1"/>
  <c r="K1390" i="1"/>
  <c r="K7812" i="1" a="1"/>
  <c r="K7812" i="1"/>
  <c r="K7813" i="1" a="1"/>
  <c r="K7813" i="1"/>
  <c r="K4568" i="1" a="1"/>
  <c r="K4568" i="1"/>
  <c r="K4569" i="1" a="1"/>
  <c r="K4569" i="1"/>
  <c r="K7814" i="1" a="1"/>
  <c r="K7814" i="1"/>
  <c r="K7815" i="1" a="1"/>
  <c r="K7815" i="1"/>
  <c r="K4570" i="1" a="1"/>
  <c r="K4570" i="1"/>
  <c r="K7816" i="1" a="1"/>
  <c r="K7816" i="1"/>
  <c r="K4571" i="1" a="1"/>
  <c r="K4571" i="1"/>
  <c r="K7817" i="1" a="1"/>
  <c r="K7817" i="1"/>
  <c r="K4572" i="1" a="1"/>
  <c r="K4572" i="1"/>
  <c r="K7818" i="1" a="1"/>
  <c r="K7818" i="1"/>
  <c r="K7819" i="1" a="1"/>
  <c r="K7819" i="1"/>
  <c r="K1391" i="1" a="1"/>
  <c r="K1391" i="1"/>
  <c r="K4573" i="1" a="1"/>
  <c r="K4573" i="1"/>
  <c r="K9810" i="1" a="1"/>
  <c r="K9810" i="1"/>
  <c r="K4574" i="1" a="1"/>
  <c r="K4574" i="1"/>
  <c r="K1392" i="1" a="1"/>
  <c r="K1392" i="1"/>
  <c r="K4575" i="1" a="1"/>
  <c r="K4575" i="1"/>
  <c r="K7820" i="1" a="1"/>
  <c r="K7820" i="1"/>
  <c r="K4576" i="1" a="1"/>
  <c r="K4576" i="1"/>
  <c r="K4577" i="1" a="1"/>
  <c r="K4577" i="1"/>
  <c r="K1393" i="1" a="1"/>
  <c r="K1393" i="1"/>
  <c r="K7821" i="1" a="1"/>
  <c r="K7821" i="1"/>
  <c r="K4578" i="1" a="1"/>
  <c r="K4578" i="1"/>
  <c r="K4579" i="1" a="1"/>
  <c r="K4579" i="1"/>
  <c r="K1394" i="1" a="1"/>
  <c r="K1394" i="1"/>
  <c r="K1395" i="1" a="1"/>
  <c r="K1395" i="1"/>
  <c r="K4580" i="1" a="1"/>
  <c r="K4580" i="1"/>
  <c r="K4581" i="1" a="1"/>
  <c r="K4581" i="1"/>
  <c r="K7822" i="1" a="1"/>
  <c r="K7822" i="1"/>
  <c r="K7823" i="1" a="1"/>
  <c r="K7823" i="1"/>
  <c r="K4582" i="1" a="1"/>
  <c r="K4582" i="1"/>
  <c r="K7824" i="1" a="1"/>
  <c r="K7824" i="1"/>
  <c r="K1396" i="1" a="1"/>
  <c r="K1396" i="1"/>
  <c r="K1397" i="1" a="1"/>
  <c r="K1397" i="1"/>
  <c r="K1398" i="1" a="1"/>
  <c r="K1398" i="1"/>
  <c r="K7825" i="1" a="1"/>
  <c r="K7825" i="1"/>
  <c r="K4583" i="1" a="1"/>
  <c r="K4583" i="1"/>
  <c r="K1399" i="1" a="1"/>
  <c r="K1399" i="1"/>
  <c r="K4584" i="1" a="1"/>
  <c r="K4584" i="1"/>
  <c r="K7826" i="1" a="1"/>
  <c r="K7826" i="1"/>
  <c r="K7827" i="1" a="1"/>
  <c r="K7827" i="1"/>
  <c r="K7828" i="1" a="1"/>
  <c r="K7828" i="1"/>
  <c r="K1400" i="1" a="1"/>
  <c r="K1400" i="1"/>
  <c r="K4585" i="1" a="1"/>
  <c r="K4585" i="1"/>
  <c r="K7829" i="1" a="1"/>
  <c r="K7829" i="1"/>
  <c r="K7830" i="1" a="1"/>
  <c r="K7830" i="1"/>
  <c r="K7831" i="1" a="1"/>
  <c r="K7831" i="1"/>
  <c r="K9811" i="1" a="1"/>
  <c r="K9811" i="1"/>
  <c r="K7832" i="1" a="1"/>
  <c r="K7832" i="1"/>
  <c r="K7833" i="1" a="1"/>
  <c r="K7833" i="1"/>
  <c r="K7834" i="1" a="1"/>
  <c r="K7834" i="1"/>
  <c r="K7835" i="1" a="1"/>
  <c r="K7835" i="1"/>
  <c r="K7836" i="1" a="1"/>
  <c r="K7836" i="1"/>
  <c r="K4586" i="1" a="1"/>
  <c r="K4586" i="1"/>
  <c r="K7837" i="1" a="1"/>
  <c r="K7837" i="1"/>
  <c r="K4587" i="1" a="1"/>
  <c r="K4587" i="1"/>
  <c r="K7838" i="1" a="1"/>
  <c r="K7838" i="1"/>
  <c r="K7839" i="1" a="1"/>
  <c r="K7839" i="1"/>
  <c r="K7840" i="1" a="1"/>
  <c r="K7840" i="1"/>
  <c r="K1401" i="1" a="1"/>
  <c r="K1401" i="1"/>
  <c r="K1402" i="1" a="1"/>
  <c r="K1402" i="1"/>
  <c r="K1403" i="1" a="1"/>
  <c r="K1403" i="1"/>
  <c r="K7841" i="1" a="1"/>
  <c r="K7841" i="1"/>
  <c r="K7842" i="1" a="1"/>
  <c r="K7842" i="1"/>
  <c r="K7843" i="1" a="1"/>
  <c r="K7843" i="1"/>
  <c r="K4588" i="1" a="1"/>
  <c r="K4588" i="1"/>
  <c r="K1404" i="1" a="1"/>
  <c r="K1404" i="1"/>
  <c r="K4589" i="1" a="1"/>
  <c r="K4589" i="1"/>
  <c r="K7844" i="1" a="1"/>
  <c r="K7844" i="1"/>
  <c r="K1405" i="1" a="1"/>
  <c r="K1405" i="1"/>
  <c r="K1406" i="1" a="1"/>
  <c r="K1406" i="1"/>
  <c r="K7845" i="1" a="1"/>
  <c r="K7845" i="1"/>
  <c r="K1407" i="1" a="1"/>
  <c r="K1407" i="1"/>
  <c r="K7846" i="1" a="1"/>
  <c r="K7846" i="1"/>
  <c r="K1408" i="1" a="1"/>
  <c r="K1408" i="1"/>
  <c r="K4590" i="1" a="1"/>
  <c r="K4590" i="1"/>
  <c r="K1409" i="1" a="1"/>
  <c r="K1409" i="1"/>
  <c r="K4591" i="1" a="1"/>
  <c r="K4591" i="1"/>
  <c r="K4592" i="1" a="1"/>
  <c r="K4592" i="1"/>
  <c r="K7847" i="1" a="1"/>
  <c r="K7847" i="1"/>
  <c r="K4593" i="1" a="1"/>
  <c r="K4593" i="1"/>
  <c r="K7848" i="1" a="1"/>
  <c r="K7848" i="1"/>
  <c r="K1410" i="1" a="1"/>
  <c r="K1410" i="1"/>
  <c r="K1411" i="1" a="1"/>
  <c r="K1411" i="1"/>
  <c r="K4594" i="1" a="1"/>
  <c r="K4594" i="1"/>
  <c r="K9812" i="1" a="1"/>
  <c r="K9812" i="1"/>
  <c r="K4595" i="1" a="1"/>
  <c r="K4595" i="1"/>
  <c r="K4596" i="1" a="1"/>
  <c r="K4596" i="1"/>
  <c r="K1412" i="1" a="1"/>
  <c r="K1412" i="1"/>
  <c r="K9813" i="1" a="1"/>
  <c r="K9813" i="1"/>
  <c r="K1413" i="1" a="1"/>
  <c r="K1413" i="1"/>
  <c r="K4597" i="1" a="1"/>
  <c r="K4597" i="1"/>
  <c r="K9814" i="1" a="1"/>
  <c r="K9814" i="1"/>
  <c r="K1414" i="1" a="1"/>
  <c r="K1414" i="1"/>
  <c r="K7849" i="1" a="1"/>
  <c r="K7849" i="1"/>
  <c r="K7850" i="1" a="1"/>
  <c r="K7850" i="1"/>
  <c r="K7851" i="1" a="1"/>
  <c r="K7851" i="1"/>
  <c r="K7852" i="1" a="1"/>
  <c r="K7852" i="1"/>
  <c r="K1415" i="1" a="1"/>
  <c r="K1415" i="1"/>
  <c r="K1416" i="1" a="1"/>
  <c r="K1416" i="1"/>
  <c r="K1417" i="1" a="1"/>
  <c r="K1417" i="1"/>
  <c r="K1418" i="1" a="1"/>
  <c r="K1418" i="1"/>
  <c r="K1419" i="1" a="1"/>
  <c r="K1419" i="1"/>
  <c r="K7853" i="1" a="1"/>
  <c r="K7853" i="1"/>
  <c r="K4598" i="1" a="1"/>
  <c r="K4598" i="1"/>
  <c r="K1420" i="1" a="1"/>
  <c r="K1420" i="1"/>
  <c r="K4599" i="1" a="1"/>
  <c r="K4599" i="1"/>
  <c r="K7854" i="1" a="1"/>
  <c r="K7854" i="1"/>
  <c r="K7855" i="1" a="1"/>
  <c r="K7855" i="1"/>
  <c r="K1421" i="1" a="1"/>
  <c r="K1421" i="1"/>
  <c r="K1422" i="1" a="1"/>
  <c r="K1422" i="1"/>
  <c r="K1423" i="1" a="1"/>
  <c r="K1423" i="1"/>
  <c r="K4600" i="1" a="1"/>
  <c r="K4600" i="1"/>
  <c r="K7856" i="1" a="1"/>
  <c r="K7856" i="1"/>
  <c r="K1424" i="1" a="1"/>
  <c r="K1424" i="1"/>
  <c r="K4601" i="1" a="1"/>
  <c r="K4601" i="1"/>
  <c r="K1425" i="1" a="1"/>
  <c r="K1425" i="1"/>
  <c r="K1426" i="1" a="1"/>
  <c r="K1426" i="1"/>
  <c r="K7857" i="1" a="1"/>
  <c r="K7857" i="1"/>
  <c r="K4602" i="1" a="1"/>
  <c r="K4602" i="1"/>
  <c r="K1427" i="1" a="1"/>
  <c r="K1427" i="1"/>
  <c r="K4603" i="1" a="1"/>
  <c r="K4603" i="1"/>
  <c r="K7858" i="1" a="1"/>
  <c r="K7858" i="1"/>
  <c r="K7859" i="1" a="1"/>
  <c r="K7859" i="1"/>
  <c r="K4604" i="1" a="1"/>
  <c r="K4604" i="1"/>
  <c r="K4605" i="1" a="1"/>
  <c r="K4605" i="1"/>
  <c r="K7860" i="1" a="1"/>
  <c r="K7860" i="1"/>
  <c r="K1428" i="1" a="1"/>
  <c r="K1428" i="1"/>
  <c r="K7861" i="1" a="1"/>
  <c r="K7861" i="1"/>
  <c r="K1429" i="1" a="1"/>
  <c r="K1429" i="1"/>
  <c r="K4606" i="1" a="1"/>
  <c r="K4606" i="1"/>
  <c r="K7862" i="1" a="1"/>
  <c r="K7862" i="1"/>
  <c r="K7863" i="1" a="1"/>
  <c r="K7863" i="1"/>
  <c r="K4607" i="1" a="1"/>
  <c r="K4607" i="1"/>
  <c r="K7864" i="1" a="1"/>
  <c r="K7864" i="1"/>
  <c r="K1430" i="1" a="1"/>
  <c r="K1430" i="1"/>
  <c r="K1431" i="1" a="1"/>
  <c r="K1431" i="1"/>
  <c r="K1432" i="1" a="1"/>
  <c r="K1432" i="1"/>
  <c r="K7865" i="1" a="1"/>
  <c r="K7865" i="1"/>
  <c r="K9815" i="1" a="1"/>
  <c r="K9815" i="1"/>
  <c r="K1433" i="1" a="1"/>
  <c r="K1433" i="1"/>
  <c r="K4608" i="1" a="1"/>
  <c r="K4608" i="1"/>
  <c r="K7866" i="1" a="1"/>
  <c r="K7866" i="1"/>
  <c r="K1434" i="1" a="1"/>
  <c r="K1434" i="1"/>
  <c r="K4609" i="1" a="1"/>
  <c r="K4609" i="1"/>
  <c r="K7867" i="1" a="1"/>
  <c r="K7867" i="1"/>
  <c r="K7868" i="1" a="1"/>
  <c r="K7868" i="1"/>
  <c r="K1435" i="1" a="1"/>
  <c r="K1435" i="1"/>
  <c r="K7869" i="1" a="1"/>
  <c r="K7869" i="1"/>
  <c r="K4610" i="1" a="1"/>
  <c r="K4610" i="1"/>
  <c r="K1436" i="1" a="1"/>
  <c r="K1436" i="1"/>
  <c r="K4611" i="1" a="1"/>
  <c r="K4611" i="1"/>
  <c r="K1437" i="1" a="1"/>
  <c r="K1437" i="1"/>
  <c r="K1438" i="1" a="1"/>
  <c r="K1438" i="1"/>
  <c r="K1439" i="1" a="1"/>
  <c r="K1439" i="1"/>
  <c r="K4612" i="1" a="1"/>
  <c r="K4612" i="1"/>
  <c r="K7870" i="1" a="1"/>
  <c r="K7870" i="1"/>
  <c r="K7871" i="1" a="1"/>
  <c r="K7871" i="1"/>
  <c r="K7872" i="1" a="1"/>
  <c r="K7872" i="1"/>
  <c r="K1440" i="1" a="1"/>
  <c r="K1440" i="1"/>
  <c r="K9816" i="1" a="1"/>
  <c r="K9816" i="1"/>
  <c r="K7873" i="1" a="1"/>
  <c r="K7873" i="1"/>
  <c r="K1441" i="1" a="1"/>
  <c r="K1441" i="1"/>
  <c r="K7874" i="1" a="1"/>
  <c r="K7874" i="1"/>
  <c r="K7875" i="1" a="1"/>
  <c r="K7875" i="1"/>
  <c r="K7876" i="1" a="1"/>
  <c r="K7876" i="1"/>
  <c r="K1442" i="1" a="1"/>
  <c r="K1442" i="1"/>
  <c r="K1443" i="1" a="1"/>
  <c r="K1443" i="1"/>
  <c r="K4613" i="1" a="1"/>
  <c r="K4613" i="1"/>
  <c r="K1444" i="1" a="1"/>
  <c r="K1444" i="1"/>
  <c r="K7877" i="1" a="1"/>
  <c r="K7877" i="1"/>
  <c r="K7878" i="1" a="1"/>
  <c r="K7878" i="1"/>
  <c r="K1445" i="1" a="1"/>
  <c r="K1445" i="1"/>
  <c r="K1446" i="1" a="1"/>
  <c r="K1446" i="1"/>
  <c r="K4614" i="1" a="1"/>
  <c r="K4614" i="1"/>
  <c r="K7879" i="1" a="1"/>
  <c r="K7879" i="1"/>
  <c r="K4615" i="1" a="1"/>
  <c r="K4615" i="1"/>
  <c r="K4616" i="1" a="1"/>
  <c r="K4616" i="1"/>
  <c r="K1447" i="1" a="1"/>
  <c r="K1447" i="1"/>
  <c r="K4617" i="1" a="1"/>
  <c r="K4617" i="1"/>
  <c r="K4618" i="1" a="1"/>
  <c r="K4618" i="1"/>
  <c r="K7880" i="1" a="1"/>
  <c r="K7880" i="1"/>
  <c r="K4619" i="1" a="1"/>
  <c r="K4619" i="1"/>
  <c r="K7881" i="1" a="1"/>
  <c r="K7881" i="1"/>
  <c r="K7882" i="1" a="1"/>
  <c r="K7882" i="1"/>
  <c r="K7883" i="1" a="1"/>
  <c r="K7883" i="1"/>
  <c r="K9817" i="1" a="1"/>
  <c r="K9817" i="1"/>
  <c r="K1448" i="1" a="1"/>
  <c r="K1448" i="1"/>
  <c r="K1449" i="1" a="1"/>
  <c r="K1449" i="1"/>
  <c r="K7884" i="1" a="1"/>
  <c r="K7884" i="1"/>
  <c r="K4620" i="1" a="1"/>
  <c r="K4620" i="1"/>
  <c r="K7885" i="1" a="1"/>
  <c r="K7885" i="1"/>
  <c r="K1450" i="1" a="1"/>
  <c r="K1450" i="1"/>
  <c r="K1451" i="1" a="1"/>
  <c r="K1451" i="1"/>
  <c r="K4621" i="1" a="1"/>
  <c r="K4621" i="1"/>
  <c r="K7886" i="1" a="1"/>
  <c r="K7886" i="1"/>
  <c r="K1452" i="1" a="1"/>
  <c r="K1452" i="1"/>
  <c r="K7887" i="1" a="1"/>
  <c r="K7887" i="1"/>
  <c r="K4622" i="1" a="1"/>
  <c r="K4622" i="1"/>
  <c r="K7888" i="1" a="1"/>
  <c r="K7888" i="1"/>
  <c r="K1453" i="1" a="1"/>
  <c r="K1453" i="1"/>
  <c r="K4623" i="1" a="1"/>
  <c r="K4623" i="1"/>
  <c r="K1454" i="1" a="1"/>
  <c r="K1454" i="1"/>
  <c r="K7889" i="1" a="1"/>
  <c r="K7889" i="1"/>
  <c r="K4624" i="1" a="1"/>
  <c r="K4624" i="1"/>
  <c r="K1455" i="1" a="1"/>
  <c r="K1455" i="1"/>
  <c r="K1456" i="1" a="1"/>
  <c r="K1456" i="1"/>
  <c r="K4625" i="1" a="1"/>
  <c r="K4625" i="1"/>
  <c r="K7890" i="1" a="1"/>
  <c r="K7890" i="1"/>
  <c r="K4626" i="1" a="1"/>
  <c r="K4626" i="1"/>
  <c r="K4627" i="1" a="1"/>
  <c r="K4627" i="1"/>
  <c r="K7891" i="1" a="1"/>
  <c r="K7891" i="1"/>
  <c r="K7892" i="1" a="1"/>
  <c r="K7892" i="1"/>
  <c r="K4628" i="1" a="1"/>
  <c r="K4628" i="1"/>
  <c r="K7893" i="1" a="1"/>
  <c r="K7893" i="1"/>
  <c r="K1457" i="1" a="1"/>
  <c r="K1457" i="1"/>
  <c r="K4629" i="1" a="1"/>
  <c r="K4629" i="1"/>
  <c r="K1458" i="1" a="1"/>
  <c r="K1458" i="1"/>
  <c r="K1459" i="1" a="1"/>
  <c r="K1459" i="1"/>
  <c r="K4630" i="1" a="1"/>
  <c r="K4630" i="1"/>
  <c r="K1460" i="1" a="1"/>
  <c r="K1460" i="1"/>
  <c r="K1461" i="1" a="1"/>
  <c r="K1461" i="1"/>
  <c r="K4631" i="1" a="1"/>
  <c r="K4631" i="1"/>
  <c r="K7894" i="1" a="1"/>
  <c r="K7894" i="1"/>
  <c r="K7895" i="1" a="1"/>
  <c r="K7895" i="1"/>
  <c r="K4632" i="1" a="1"/>
  <c r="K4632" i="1"/>
  <c r="K1462" i="1" a="1"/>
  <c r="K1462" i="1"/>
  <c r="K1463" i="1" a="1"/>
  <c r="K1463" i="1"/>
  <c r="K1464" i="1" a="1"/>
  <c r="K1464" i="1"/>
  <c r="K4633" i="1" a="1"/>
  <c r="K4633" i="1"/>
  <c r="K7896" i="1" a="1"/>
  <c r="K7896" i="1"/>
  <c r="K1465" i="1" a="1"/>
  <c r="K1465" i="1"/>
  <c r="K1466" i="1" a="1"/>
  <c r="K1466" i="1"/>
  <c r="K4634" i="1" a="1"/>
  <c r="K4634" i="1"/>
  <c r="K4635" i="1" a="1"/>
  <c r="K4635" i="1"/>
  <c r="K4636" i="1" a="1"/>
  <c r="K4636" i="1"/>
  <c r="K1467" i="1" a="1"/>
  <c r="K1467" i="1"/>
  <c r="K7897" i="1" a="1"/>
  <c r="K7897" i="1"/>
  <c r="K1468" i="1" a="1"/>
  <c r="K1468" i="1"/>
  <c r="K4637" i="1" a="1"/>
  <c r="K4637" i="1"/>
  <c r="K7898" i="1" a="1"/>
  <c r="K7898" i="1"/>
  <c r="K1469" i="1" a="1"/>
  <c r="K1469" i="1"/>
  <c r="K4638" i="1" a="1"/>
  <c r="K4638" i="1"/>
  <c r="K1470" i="1" a="1"/>
  <c r="K1470" i="1"/>
  <c r="K7899" i="1" a="1"/>
  <c r="K7899" i="1"/>
  <c r="K9818" i="1" a="1"/>
  <c r="K9818" i="1"/>
  <c r="K4639" i="1" a="1"/>
  <c r="K4639" i="1"/>
  <c r="K1471" i="1" a="1"/>
  <c r="K1471" i="1"/>
  <c r="K1472" i="1" a="1"/>
  <c r="K1472" i="1"/>
  <c r="K7900" i="1" a="1"/>
  <c r="K7900" i="1"/>
  <c r="K1473" i="1" a="1"/>
  <c r="K1473" i="1"/>
  <c r="K1474" i="1" a="1"/>
  <c r="K1474" i="1"/>
  <c r="K7901" i="1" a="1"/>
  <c r="K7901" i="1"/>
  <c r="K7902" i="1" a="1"/>
  <c r="K7902" i="1"/>
  <c r="K1475" i="1" a="1"/>
  <c r="K1475" i="1"/>
  <c r="K4640" i="1" a="1"/>
  <c r="K4640" i="1"/>
  <c r="K1476" i="1" a="1"/>
  <c r="K1476" i="1"/>
  <c r="K4641" i="1" a="1"/>
  <c r="K4641" i="1"/>
  <c r="K4642" i="1" a="1"/>
  <c r="K4642" i="1"/>
  <c r="K4643" i="1" a="1"/>
  <c r="K4643" i="1"/>
  <c r="K7903" i="1" a="1"/>
  <c r="K7903" i="1"/>
  <c r="K1477" i="1" a="1"/>
  <c r="K1477" i="1"/>
  <c r="K4644" i="1" a="1"/>
  <c r="K4644" i="1"/>
  <c r="K7904" i="1" a="1"/>
  <c r="K7904" i="1"/>
  <c r="K7905" i="1" a="1"/>
  <c r="K7905" i="1"/>
  <c r="K4645" i="1" a="1"/>
  <c r="K4645" i="1"/>
  <c r="K1478" i="1" a="1"/>
  <c r="K1478" i="1"/>
  <c r="K7906" i="1" a="1"/>
  <c r="K7906" i="1"/>
  <c r="K4646" i="1" a="1"/>
  <c r="K4646" i="1"/>
  <c r="K1479" i="1" a="1"/>
  <c r="K1479" i="1"/>
  <c r="K1480" i="1" a="1"/>
  <c r="K1480" i="1"/>
  <c r="K1481" i="1" a="1"/>
  <c r="K1481" i="1"/>
  <c r="K1482" i="1" a="1"/>
  <c r="K1482" i="1"/>
  <c r="K4647" i="1" a="1"/>
  <c r="K4647" i="1"/>
  <c r="K4648" i="1" a="1"/>
  <c r="K4648" i="1"/>
  <c r="K1483" i="1" a="1"/>
  <c r="K1483" i="1"/>
  <c r="K1484" i="1" a="1"/>
  <c r="K1484" i="1"/>
  <c r="K4649" i="1" a="1"/>
  <c r="K4649" i="1"/>
  <c r="K1485" i="1" a="1"/>
  <c r="K1485" i="1"/>
  <c r="K1486" i="1" a="1"/>
  <c r="K1486" i="1"/>
  <c r="K4650" i="1" a="1"/>
  <c r="K4650" i="1"/>
  <c r="K7907" i="1" a="1"/>
  <c r="K7907" i="1"/>
  <c r="K1487" i="1" a="1"/>
  <c r="K1487" i="1"/>
  <c r="K7908" i="1" a="1"/>
  <c r="K7908" i="1"/>
  <c r="K4651" i="1" a="1"/>
  <c r="K4651" i="1"/>
  <c r="K4652" i="1" a="1"/>
  <c r="K4652" i="1"/>
  <c r="K7909" i="1" a="1"/>
  <c r="K7909" i="1"/>
  <c r="K7910" i="1" a="1"/>
  <c r="K7910" i="1"/>
  <c r="K4653" i="1" a="1"/>
  <c r="K4653" i="1"/>
  <c r="K7911" i="1" a="1"/>
  <c r="K7911" i="1"/>
  <c r="K1488" i="1" a="1"/>
  <c r="K1488" i="1"/>
  <c r="K4654" i="1" a="1"/>
  <c r="K4654" i="1"/>
  <c r="K1489" i="1" a="1"/>
  <c r="K1489" i="1"/>
  <c r="K1490" i="1" a="1"/>
  <c r="K1490" i="1"/>
  <c r="K7912" i="1" a="1"/>
  <c r="K7912" i="1"/>
  <c r="K9819" i="1" a="1"/>
  <c r="K9819" i="1"/>
  <c r="K4655" i="1" a="1"/>
  <c r="K4655" i="1"/>
  <c r="K7913" i="1" a="1"/>
  <c r="K7913" i="1"/>
  <c r="K4656" i="1" a="1"/>
  <c r="K4656" i="1"/>
  <c r="K1491" i="1" a="1"/>
  <c r="K1491" i="1"/>
  <c r="K1492" i="1" a="1"/>
  <c r="K1492" i="1"/>
  <c r="K1493" i="1" a="1"/>
  <c r="K1493" i="1"/>
  <c r="K7914" i="1" a="1"/>
  <c r="K7914" i="1"/>
  <c r="K1494" i="1" a="1"/>
  <c r="K1494" i="1"/>
  <c r="K1495" i="1" a="1"/>
  <c r="K1495" i="1"/>
  <c r="K1496" i="1" a="1"/>
  <c r="K1496" i="1"/>
  <c r="K1497" i="1" a="1"/>
  <c r="K1497" i="1"/>
  <c r="K4657" i="1" a="1"/>
  <c r="K4657" i="1"/>
  <c r="K1498" i="1" a="1"/>
  <c r="K1498" i="1"/>
  <c r="K7915" i="1" a="1"/>
  <c r="K7915" i="1"/>
  <c r="K4658" i="1" a="1"/>
  <c r="K4658" i="1"/>
  <c r="K1499" i="1" a="1"/>
  <c r="K1499" i="1"/>
  <c r="K4659" i="1" a="1"/>
  <c r="K4659" i="1"/>
  <c r="K1500" i="1" a="1"/>
  <c r="K1500" i="1"/>
  <c r="K4660" i="1" a="1"/>
  <c r="K4660" i="1"/>
  <c r="K1501" i="1" a="1"/>
  <c r="K1501" i="1"/>
  <c r="K7916" i="1" a="1"/>
  <c r="K7916" i="1"/>
  <c r="K4661" i="1" a="1"/>
  <c r="K4661" i="1"/>
  <c r="K9820" i="1" a="1"/>
  <c r="K9820" i="1"/>
  <c r="K1502" i="1" a="1"/>
  <c r="K1502" i="1"/>
  <c r="K7917" i="1" a="1"/>
  <c r="K7917" i="1"/>
  <c r="K7918" i="1" a="1"/>
  <c r="K7918" i="1"/>
  <c r="K7919" i="1" a="1"/>
  <c r="K7919" i="1"/>
  <c r="K1503" i="1" a="1"/>
  <c r="K1503" i="1"/>
  <c r="K4662" i="1" a="1"/>
  <c r="K4662" i="1"/>
  <c r="K7920" i="1" a="1"/>
  <c r="K7920" i="1"/>
  <c r="K7921" i="1" a="1"/>
  <c r="K7921" i="1"/>
  <c r="K4663" i="1" a="1"/>
  <c r="K4663" i="1"/>
  <c r="K9821" i="1" a="1"/>
  <c r="K9821" i="1"/>
  <c r="K4664" i="1" a="1"/>
  <c r="K4664" i="1"/>
  <c r="K4665" i="1" a="1"/>
  <c r="K4665" i="1"/>
  <c r="K7922" i="1" a="1"/>
  <c r="K7922" i="1"/>
  <c r="K7923" i="1" a="1"/>
  <c r="K7923" i="1"/>
  <c r="K7924" i="1" a="1"/>
  <c r="K7924" i="1"/>
  <c r="K7925" i="1" a="1"/>
  <c r="K7925" i="1"/>
  <c r="K4666" i="1" a="1"/>
  <c r="K4666" i="1"/>
  <c r="K1504" i="1" a="1"/>
  <c r="K1504" i="1"/>
  <c r="K1505" i="1" a="1"/>
  <c r="K1505" i="1"/>
  <c r="K4667" i="1" a="1"/>
  <c r="K4667" i="1"/>
  <c r="K4668" i="1" a="1"/>
  <c r="K4668" i="1"/>
  <c r="K4669" i="1" a="1"/>
  <c r="K4669" i="1"/>
  <c r="K7926" i="1" a="1"/>
  <c r="K7926" i="1"/>
  <c r="K9822" i="1" a="1"/>
  <c r="K9822" i="1"/>
  <c r="K4670" i="1" a="1"/>
  <c r="K4670" i="1"/>
  <c r="K1506" i="1" a="1"/>
  <c r="K1506" i="1"/>
  <c r="K4671" i="1" a="1"/>
  <c r="K4671" i="1"/>
  <c r="K7927" i="1" a="1"/>
  <c r="K7927" i="1"/>
  <c r="K7928" i="1" a="1"/>
  <c r="K7928" i="1"/>
  <c r="K1507" i="1" a="1"/>
  <c r="K1507" i="1"/>
  <c r="K4672" i="1" a="1"/>
  <c r="K4672" i="1"/>
  <c r="K4673" i="1" a="1"/>
  <c r="K4673" i="1"/>
  <c r="K7929" i="1" a="1"/>
  <c r="K7929" i="1"/>
  <c r="K4674" i="1" a="1"/>
  <c r="K4674" i="1"/>
  <c r="K1508" i="1" a="1"/>
  <c r="K1508" i="1"/>
  <c r="K7930" i="1" a="1"/>
  <c r="K7930" i="1"/>
  <c r="K4675" i="1" a="1"/>
  <c r="K4675" i="1"/>
  <c r="K4676" i="1" a="1"/>
  <c r="K4676" i="1"/>
  <c r="K4677" i="1" a="1"/>
  <c r="K4677" i="1"/>
  <c r="K4678" i="1" a="1"/>
  <c r="K4678" i="1"/>
  <c r="K1509" i="1" a="1"/>
  <c r="K1509" i="1"/>
  <c r="K7931" i="1" a="1"/>
  <c r="K7931" i="1"/>
  <c r="K7932" i="1" a="1"/>
  <c r="K7932" i="1"/>
  <c r="K4679" i="1" a="1"/>
  <c r="K4679" i="1"/>
  <c r="K1510" i="1" a="1"/>
  <c r="K1510" i="1"/>
  <c r="K1511" i="1" a="1"/>
  <c r="K1511" i="1"/>
  <c r="K1512" i="1" a="1"/>
  <c r="K1512" i="1"/>
  <c r="K7933" i="1" a="1"/>
  <c r="K7933" i="1"/>
  <c r="K7934" i="1" a="1"/>
  <c r="K7934" i="1"/>
  <c r="K7935" i="1" a="1"/>
  <c r="K7935" i="1"/>
  <c r="K9823" i="1" a="1"/>
  <c r="K9823" i="1"/>
  <c r="K4680" i="1" a="1"/>
  <c r="K4680" i="1"/>
  <c r="K7936" i="1" a="1"/>
  <c r="K7936" i="1"/>
  <c r="K7937" i="1" a="1"/>
  <c r="K7937" i="1"/>
  <c r="K7938" i="1" a="1"/>
  <c r="K7938" i="1"/>
  <c r="K4681" i="1" a="1"/>
  <c r="K4681" i="1"/>
  <c r="K9824" i="1" a="1"/>
  <c r="K9824" i="1"/>
  <c r="K7939" i="1" a="1"/>
  <c r="K7939" i="1"/>
  <c r="K7940" i="1" a="1"/>
  <c r="K7940" i="1"/>
  <c r="K4682" i="1" a="1"/>
  <c r="K4682" i="1"/>
  <c r="K7941" i="1" a="1"/>
  <c r="K7941" i="1"/>
  <c r="K1513" i="1" a="1"/>
  <c r="K1513" i="1"/>
  <c r="K4683" i="1" a="1"/>
  <c r="K4683" i="1"/>
  <c r="K4684" i="1" a="1"/>
  <c r="K4684" i="1"/>
  <c r="K4685" i="1" a="1"/>
  <c r="K4685" i="1"/>
  <c r="K4686" i="1" a="1"/>
  <c r="K4686" i="1"/>
  <c r="K1514" i="1" a="1"/>
  <c r="K1514" i="1"/>
  <c r="K4687" i="1" a="1"/>
  <c r="K4687" i="1"/>
  <c r="K4688" i="1" a="1"/>
  <c r="K4688" i="1"/>
  <c r="K1515" i="1" a="1"/>
  <c r="K1515" i="1"/>
  <c r="K7942" i="1" a="1"/>
  <c r="K7942" i="1"/>
  <c r="K1516" i="1" a="1"/>
  <c r="K1516" i="1"/>
  <c r="K4689" i="1" a="1"/>
  <c r="K4689" i="1"/>
  <c r="K1517" i="1" a="1"/>
  <c r="K1517" i="1"/>
  <c r="K4690" i="1" a="1"/>
  <c r="K4690" i="1"/>
  <c r="K7943" i="1" a="1"/>
  <c r="K7943" i="1"/>
  <c r="K7944" i="1" a="1"/>
  <c r="K7944" i="1"/>
  <c r="K4691" i="1" a="1"/>
  <c r="K4691" i="1"/>
  <c r="K1518" i="1" a="1"/>
  <c r="K1518" i="1"/>
  <c r="K4692" i="1" a="1"/>
  <c r="K4692" i="1"/>
  <c r="K4693" i="1" a="1"/>
  <c r="K4693" i="1"/>
  <c r="K1519" i="1" a="1"/>
  <c r="K1519" i="1"/>
  <c r="K1520" i="1" a="1"/>
  <c r="K1520" i="1"/>
  <c r="K1521" i="1" a="1"/>
  <c r="K1521" i="1"/>
  <c r="K4694" i="1" a="1"/>
  <c r="K4694" i="1"/>
  <c r="K7945" i="1" a="1"/>
  <c r="K7945" i="1"/>
  <c r="K1522" i="1" a="1"/>
  <c r="K1522" i="1"/>
  <c r="K7946" i="1" a="1"/>
  <c r="K7946" i="1"/>
  <c r="K4695" i="1" a="1"/>
  <c r="K4695" i="1"/>
  <c r="K4696" i="1" a="1"/>
  <c r="K4696" i="1"/>
  <c r="K9825" i="1" a="1"/>
  <c r="K9825" i="1"/>
  <c r="K7947" i="1" a="1"/>
  <c r="K7947" i="1"/>
  <c r="K1523" i="1" a="1"/>
  <c r="K1523" i="1"/>
  <c r="K1524" i="1" a="1"/>
  <c r="K1524" i="1"/>
  <c r="K7948" i="1" a="1"/>
  <c r="K7948" i="1"/>
  <c r="K1525" i="1" a="1"/>
  <c r="K1525" i="1"/>
  <c r="K4697" i="1" a="1"/>
  <c r="K4697" i="1"/>
  <c r="K4698" i="1" a="1"/>
  <c r="K4698" i="1"/>
  <c r="K7949" i="1" a="1"/>
  <c r="K7949" i="1"/>
  <c r="K7950" i="1" a="1"/>
  <c r="K7950" i="1"/>
  <c r="K7951" i="1" a="1"/>
  <c r="K7951" i="1"/>
  <c r="K4699" i="1" a="1"/>
  <c r="K4699" i="1"/>
  <c r="K1526" i="1" a="1"/>
  <c r="K1526" i="1"/>
  <c r="K1527" i="1" a="1"/>
  <c r="K1527" i="1"/>
  <c r="K4700" i="1" a="1"/>
  <c r="K4700" i="1"/>
  <c r="K4701" i="1" a="1"/>
  <c r="K4701" i="1"/>
  <c r="K1528" i="1" a="1"/>
  <c r="K1528" i="1"/>
  <c r="K7952" i="1" a="1"/>
  <c r="K7952" i="1"/>
  <c r="K4702" i="1" a="1"/>
  <c r="K4702" i="1"/>
  <c r="K7953" i="1" a="1"/>
  <c r="K7953" i="1"/>
  <c r="K7954" i="1" a="1"/>
  <c r="K7954" i="1"/>
  <c r="K4703" i="1" a="1"/>
  <c r="K4703" i="1"/>
  <c r="K4704" i="1" a="1"/>
  <c r="K4704" i="1"/>
  <c r="K1529" i="1" a="1"/>
  <c r="K1529" i="1"/>
  <c r="K7955" i="1" a="1"/>
  <c r="K7955" i="1"/>
  <c r="K4705" i="1" a="1"/>
  <c r="K4705" i="1"/>
  <c r="K4706" i="1" a="1"/>
  <c r="K4706" i="1"/>
  <c r="K1530" i="1" a="1"/>
  <c r="K1530" i="1"/>
  <c r="K7956" i="1" a="1"/>
  <c r="K7956" i="1"/>
  <c r="K4707" i="1" a="1"/>
  <c r="K4707" i="1"/>
  <c r="K1531" i="1" a="1"/>
  <c r="K1531" i="1"/>
  <c r="K1532" i="1" a="1"/>
  <c r="K1532" i="1"/>
  <c r="K4708" i="1" a="1"/>
  <c r="K4708" i="1"/>
  <c r="K4709" i="1" a="1"/>
  <c r="K4709" i="1"/>
  <c r="K7957" i="1" a="1"/>
  <c r="K7957" i="1"/>
  <c r="K7958" i="1" a="1"/>
  <c r="K7958" i="1"/>
  <c r="K1533" i="1" a="1"/>
  <c r="K1533" i="1"/>
  <c r="K7959" i="1" a="1"/>
  <c r="K7959" i="1"/>
  <c r="K1534" i="1" a="1"/>
  <c r="K1534" i="1"/>
  <c r="K1535" i="1" a="1"/>
  <c r="K1535" i="1"/>
  <c r="K7960" i="1" a="1"/>
  <c r="K7960" i="1"/>
  <c r="K4710" i="1" a="1"/>
  <c r="K4710" i="1"/>
  <c r="K1536" i="1" a="1"/>
  <c r="K1536" i="1"/>
  <c r="K4711" i="1" a="1"/>
  <c r="K4711" i="1"/>
  <c r="K4712" i="1" a="1"/>
  <c r="K4712" i="1"/>
  <c r="K4713" i="1" a="1"/>
  <c r="K4713" i="1"/>
  <c r="K1537" i="1" a="1"/>
  <c r="K1537" i="1"/>
  <c r="K9826" i="1" a="1"/>
  <c r="K9826" i="1"/>
  <c r="K7961" i="1" a="1"/>
  <c r="K7961" i="1"/>
  <c r="K4714" i="1" a="1"/>
  <c r="K4714" i="1"/>
  <c r="K4715" i="1" a="1"/>
  <c r="K4715" i="1"/>
  <c r="K1538" i="1" a="1"/>
  <c r="K1538" i="1"/>
  <c r="K1539" i="1" a="1"/>
  <c r="K1539" i="1"/>
  <c r="K1540" i="1" a="1"/>
  <c r="K1540" i="1"/>
  <c r="K7962" i="1" a="1"/>
  <c r="K7962" i="1"/>
  <c r="K1541" i="1" a="1"/>
  <c r="K1541" i="1"/>
  <c r="K4716" i="1" a="1"/>
  <c r="K4716" i="1"/>
  <c r="K1542" i="1" a="1"/>
  <c r="K1542" i="1"/>
  <c r="K7963" i="1" a="1"/>
  <c r="K7963" i="1"/>
  <c r="K4717" i="1" a="1"/>
  <c r="K4717" i="1"/>
  <c r="K1543" i="1" a="1"/>
  <c r="K1543" i="1"/>
  <c r="K4718" i="1" a="1"/>
  <c r="K4718" i="1"/>
  <c r="K7964" i="1" a="1"/>
  <c r="K7964" i="1"/>
  <c r="K1544" i="1" a="1"/>
  <c r="K1544" i="1"/>
  <c r="K7965" i="1" a="1"/>
  <c r="K7965" i="1"/>
  <c r="K7966" i="1" a="1"/>
  <c r="K7966" i="1"/>
  <c r="K7967" i="1" a="1"/>
  <c r="K7967" i="1"/>
  <c r="K1545" i="1" a="1"/>
  <c r="K1545" i="1"/>
  <c r="K1546" i="1" a="1"/>
  <c r="K1546" i="1"/>
  <c r="K7968" i="1" a="1"/>
  <c r="K7968" i="1"/>
  <c r="K1547" i="1" a="1"/>
  <c r="K1547" i="1"/>
  <c r="K7969" i="1" a="1"/>
  <c r="K7969" i="1"/>
  <c r="K1548" i="1" a="1"/>
  <c r="K1548" i="1"/>
  <c r="K7970" i="1" a="1"/>
  <c r="K7970" i="1"/>
  <c r="K4719" i="1" a="1"/>
  <c r="K4719" i="1"/>
  <c r="K7971" i="1" a="1"/>
  <c r="K7971" i="1"/>
  <c r="K1549" i="1" a="1"/>
  <c r="K1549" i="1"/>
  <c r="K7972" i="1" a="1"/>
  <c r="K7972" i="1"/>
  <c r="K7973" i="1" a="1"/>
  <c r="K7973" i="1"/>
  <c r="K4720" i="1" a="1"/>
  <c r="K4720" i="1"/>
  <c r="K4721" i="1" a="1"/>
  <c r="K4721" i="1"/>
  <c r="K4722" i="1" a="1"/>
  <c r="K4722" i="1"/>
  <c r="K7974" i="1" a="1"/>
  <c r="K7974" i="1"/>
  <c r="K7975" i="1" a="1"/>
  <c r="K7975" i="1"/>
  <c r="K7976" i="1" a="1"/>
  <c r="K7976" i="1"/>
  <c r="K1550" i="1" a="1"/>
  <c r="K1550" i="1"/>
  <c r="K1551" i="1" a="1"/>
  <c r="K1551" i="1"/>
  <c r="K1552" i="1" a="1"/>
  <c r="K1552" i="1"/>
  <c r="K1553" i="1" a="1"/>
  <c r="K1553" i="1"/>
  <c r="K4723" i="1" a="1"/>
  <c r="K4723" i="1"/>
  <c r="K7977" i="1" a="1"/>
  <c r="K7977" i="1"/>
  <c r="K7978" i="1" a="1"/>
  <c r="K7978" i="1"/>
  <c r="K1554" i="1" a="1"/>
  <c r="K1554" i="1"/>
  <c r="K4724" i="1" a="1"/>
  <c r="K4724" i="1"/>
  <c r="K7979" i="1" a="1"/>
  <c r="K7979" i="1"/>
  <c r="K4725" i="1" a="1"/>
  <c r="K4725" i="1"/>
  <c r="K1555" i="1" a="1"/>
  <c r="K1555" i="1"/>
  <c r="K7980" i="1" a="1"/>
  <c r="K7980" i="1"/>
  <c r="K1556" i="1" a="1"/>
  <c r="K1556" i="1"/>
  <c r="K7981" i="1" a="1"/>
  <c r="K7981" i="1"/>
  <c r="K1557" i="1" a="1"/>
  <c r="K1557" i="1"/>
  <c r="K7982" i="1" a="1"/>
  <c r="K7982" i="1"/>
  <c r="K7983" i="1" a="1"/>
  <c r="K7983" i="1"/>
  <c r="K4726" i="1" a="1"/>
  <c r="K4726" i="1"/>
  <c r="K7984" i="1" a="1"/>
  <c r="K7984" i="1"/>
  <c r="K4727" i="1" a="1"/>
  <c r="K4727" i="1"/>
  <c r="K1558" i="1" a="1"/>
  <c r="K1558" i="1"/>
  <c r="K1559" i="1" a="1"/>
  <c r="K1559" i="1"/>
  <c r="K4728" i="1" a="1"/>
  <c r="K4728" i="1"/>
  <c r="K4729" i="1" a="1"/>
  <c r="K4729" i="1"/>
  <c r="K7985" i="1" a="1"/>
  <c r="K7985" i="1"/>
  <c r="K1560" i="1" a="1"/>
  <c r="K1560" i="1"/>
  <c r="K4730" i="1" a="1"/>
  <c r="K4730" i="1"/>
  <c r="K7986" i="1" a="1"/>
  <c r="K7986" i="1"/>
  <c r="K9827" i="1" a="1"/>
  <c r="K9827" i="1"/>
  <c r="K1561" i="1" a="1"/>
  <c r="K1561" i="1"/>
  <c r="K1562" i="1" a="1"/>
  <c r="K1562" i="1"/>
  <c r="K1563" i="1" a="1"/>
  <c r="K1563" i="1"/>
  <c r="K7987" i="1" a="1"/>
  <c r="K7987" i="1"/>
  <c r="K4731" i="1" a="1"/>
  <c r="K4731" i="1"/>
  <c r="K1564" i="1" a="1"/>
  <c r="K1564" i="1"/>
  <c r="K1565" i="1" a="1"/>
  <c r="K1565" i="1"/>
  <c r="K4732" i="1" a="1"/>
  <c r="K4732" i="1"/>
  <c r="K7988" i="1" a="1"/>
  <c r="K7988" i="1"/>
  <c r="K7989" i="1" a="1"/>
  <c r="K7989" i="1"/>
  <c r="K1566" i="1" a="1"/>
  <c r="K1566" i="1"/>
  <c r="K7990" i="1" a="1"/>
  <c r="K7990" i="1"/>
  <c r="K7991" i="1" a="1"/>
  <c r="K7991" i="1"/>
  <c r="K7992" i="1" a="1"/>
  <c r="K7992" i="1"/>
  <c r="K7993" i="1" a="1"/>
  <c r="K7993" i="1"/>
  <c r="K1567" i="1" a="1"/>
  <c r="K1567" i="1"/>
  <c r="K4733" i="1" a="1"/>
  <c r="K4733" i="1"/>
  <c r="K1568" i="1" a="1"/>
  <c r="K1568" i="1"/>
  <c r="K7994" i="1" a="1"/>
  <c r="K7994" i="1"/>
  <c r="K1569" i="1" a="1"/>
  <c r="K1569" i="1"/>
  <c r="K7995" i="1" a="1"/>
  <c r="K7995" i="1"/>
  <c r="K7996" i="1" a="1"/>
  <c r="K7996" i="1"/>
  <c r="K4734" i="1" a="1"/>
  <c r="K4734" i="1"/>
  <c r="K1570" i="1" a="1"/>
  <c r="K1570" i="1"/>
  <c r="K4735" i="1" a="1"/>
  <c r="K4735" i="1"/>
  <c r="K7997" i="1" a="1"/>
  <c r="K7997" i="1"/>
  <c r="K7998" i="1" a="1"/>
  <c r="K7998" i="1"/>
  <c r="K1571" i="1" a="1"/>
  <c r="K1571" i="1"/>
  <c r="K7999" i="1" a="1"/>
  <c r="K7999" i="1"/>
  <c r="K8000" i="1" a="1"/>
  <c r="K8000" i="1"/>
  <c r="K4736" i="1" a="1"/>
  <c r="K4736" i="1"/>
  <c r="K1572" i="1" a="1"/>
  <c r="K1572" i="1"/>
  <c r="K1573" i="1" a="1"/>
  <c r="K1573" i="1"/>
  <c r="K8001" i="1" a="1"/>
  <c r="K8001" i="1"/>
  <c r="K1574" i="1" a="1"/>
  <c r="K1574" i="1"/>
  <c r="K8002" i="1" a="1"/>
  <c r="K8002" i="1"/>
  <c r="K8003" i="1" a="1"/>
  <c r="K8003" i="1"/>
  <c r="K1575" i="1" a="1"/>
  <c r="K1575" i="1"/>
  <c r="K8004" i="1" a="1"/>
  <c r="K8004" i="1"/>
  <c r="K9828" i="1" a="1"/>
  <c r="K9828" i="1"/>
  <c r="K8005" i="1" a="1"/>
  <c r="K8005" i="1"/>
  <c r="K8006" i="1" a="1"/>
  <c r="K8006" i="1"/>
  <c r="K1576" i="1" a="1"/>
  <c r="K1576" i="1"/>
  <c r="K1577" i="1" a="1"/>
  <c r="K1577" i="1"/>
  <c r="K4737" i="1" a="1"/>
  <c r="K4737" i="1"/>
  <c r="K1578" i="1" a="1"/>
  <c r="K1578" i="1"/>
  <c r="K1579" i="1" a="1"/>
  <c r="K1579" i="1"/>
  <c r="K4738" i="1" a="1"/>
  <c r="K4738" i="1"/>
  <c r="K8007" i="1" a="1"/>
  <c r="K8007" i="1"/>
  <c r="K4739" i="1" a="1"/>
  <c r="K4739" i="1"/>
  <c r="K8008" i="1" a="1"/>
  <c r="K8008" i="1"/>
  <c r="K8009" i="1" a="1"/>
  <c r="K8009" i="1"/>
  <c r="K4740" i="1" a="1"/>
  <c r="K4740" i="1"/>
  <c r="K8010" i="1" a="1"/>
  <c r="K8010" i="1"/>
  <c r="K1580" i="1" a="1"/>
  <c r="K1580" i="1"/>
  <c r="K9829" i="1" a="1"/>
  <c r="K9829" i="1"/>
  <c r="K4741" i="1" a="1"/>
  <c r="K4741" i="1"/>
  <c r="K8011" i="1" a="1"/>
  <c r="K8011" i="1"/>
  <c r="K4742" i="1" a="1"/>
  <c r="K4742" i="1"/>
  <c r="K1581" i="1" a="1"/>
  <c r="K1581" i="1"/>
  <c r="K4743" i="1" a="1"/>
  <c r="K4743" i="1"/>
  <c r="K1582" i="1" a="1"/>
  <c r="K1582" i="1"/>
  <c r="K8012" i="1" a="1"/>
  <c r="K8012" i="1"/>
  <c r="K1583" i="1" a="1"/>
  <c r="K1583" i="1"/>
  <c r="K8013" i="1" a="1"/>
  <c r="K8013" i="1"/>
  <c r="K4744" i="1" a="1"/>
  <c r="K4744" i="1"/>
  <c r="K1584" i="1" a="1"/>
  <c r="K1584" i="1"/>
  <c r="K4745" i="1" a="1"/>
  <c r="K4745" i="1"/>
  <c r="K4746" i="1" a="1"/>
  <c r="K4746" i="1"/>
  <c r="K8014" i="1" a="1"/>
  <c r="K8014" i="1"/>
  <c r="K8015" i="1" a="1"/>
  <c r="K8015" i="1"/>
  <c r="K1585" i="1" a="1"/>
  <c r="K1585" i="1"/>
  <c r="K8016" i="1" a="1"/>
  <c r="K8016" i="1"/>
  <c r="K4747" i="1" a="1"/>
  <c r="K4747" i="1"/>
  <c r="K1586" i="1" a="1"/>
  <c r="K1586" i="1"/>
  <c r="K8017" i="1" a="1"/>
  <c r="K8017" i="1"/>
  <c r="K1587" i="1" a="1"/>
  <c r="K1587" i="1"/>
  <c r="K4748" i="1" a="1"/>
  <c r="K4748" i="1"/>
  <c r="K8018" i="1" a="1"/>
  <c r="K8018" i="1"/>
  <c r="K4749" i="1" a="1"/>
  <c r="K4749" i="1"/>
  <c r="K8019" i="1" a="1"/>
  <c r="K8019" i="1"/>
  <c r="K8020" i="1" a="1"/>
  <c r="K8020" i="1"/>
  <c r="K8021" i="1" a="1"/>
  <c r="K8021" i="1"/>
  <c r="K8022" i="1" a="1"/>
  <c r="K8022" i="1"/>
  <c r="K4750" i="1" a="1"/>
  <c r="K4750" i="1"/>
  <c r="K8023" i="1" a="1"/>
  <c r="K8023" i="1"/>
  <c r="K4751" i="1" a="1"/>
  <c r="K4751" i="1"/>
  <c r="K1588" i="1" a="1"/>
  <c r="K1588" i="1"/>
  <c r="K1589" i="1" a="1"/>
  <c r="K1589" i="1"/>
  <c r="K8024" i="1" a="1"/>
  <c r="K8024" i="1"/>
  <c r="K8025" i="1" a="1"/>
  <c r="K8025" i="1"/>
  <c r="K8026" i="1" a="1"/>
  <c r="K8026" i="1"/>
  <c r="K4752" i="1" a="1"/>
  <c r="K4752" i="1"/>
  <c r="K4753" i="1" a="1"/>
  <c r="K4753" i="1"/>
  <c r="K1590" i="1" a="1"/>
  <c r="K1590" i="1"/>
  <c r="K1591" i="1" a="1"/>
  <c r="K1591" i="1"/>
  <c r="K1592" i="1" a="1"/>
  <c r="K1592" i="1"/>
  <c r="K4754" i="1" a="1"/>
  <c r="K4754" i="1"/>
  <c r="K4755" i="1" a="1"/>
  <c r="K4755" i="1"/>
  <c r="K8027" i="1" a="1"/>
  <c r="K8027" i="1"/>
  <c r="K9830" i="1" a="1"/>
  <c r="K9830" i="1"/>
  <c r="K8028" i="1" a="1"/>
  <c r="K8028" i="1"/>
  <c r="K9831" i="1" a="1"/>
  <c r="K9831" i="1"/>
  <c r="K4756" i="1" a="1"/>
  <c r="K4756" i="1"/>
  <c r="K8029" i="1" a="1"/>
  <c r="K8029" i="1"/>
  <c r="K8030" i="1" a="1"/>
  <c r="K8030" i="1"/>
  <c r="K1593" i="1" a="1"/>
  <c r="K1593" i="1"/>
  <c r="K8031" i="1" a="1"/>
  <c r="K8031" i="1"/>
  <c r="K8032" i="1" a="1"/>
  <c r="K8032" i="1"/>
  <c r="K1594" i="1" a="1"/>
  <c r="K1594" i="1"/>
  <c r="K8033" i="1" a="1"/>
  <c r="K8033" i="1"/>
  <c r="K4757" i="1" a="1"/>
  <c r="K4757" i="1"/>
  <c r="K8034" i="1" a="1"/>
  <c r="K8034" i="1"/>
  <c r="K1595" i="1" a="1"/>
  <c r="K1595" i="1"/>
  <c r="K8035" i="1" a="1"/>
  <c r="K8035" i="1"/>
  <c r="K8036" i="1" a="1"/>
  <c r="K8036" i="1"/>
  <c r="K8037" i="1" a="1"/>
  <c r="K8037" i="1"/>
  <c r="K8038" i="1" a="1"/>
  <c r="K8038" i="1"/>
  <c r="K4758" i="1" a="1"/>
  <c r="K4758" i="1"/>
  <c r="K8039" i="1" a="1"/>
  <c r="K8039" i="1"/>
  <c r="K4759" i="1" a="1"/>
  <c r="K4759" i="1"/>
  <c r="K4760" i="1" a="1"/>
  <c r="K4760" i="1"/>
  <c r="K1596" i="1" a="1"/>
  <c r="K1596" i="1"/>
  <c r="K8040" i="1" a="1"/>
  <c r="K8040" i="1"/>
  <c r="K4761" i="1" a="1"/>
  <c r="K4761" i="1"/>
  <c r="K1597" i="1" a="1"/>
  <c r="K1597" i="1"/>
  <c r="K1598" i="1" a="1"/>
  <c r="K1598" i="1"/>
  <c r="K8041" i="1" a="1"/>
  <c r="K8041" i="1"/>
  <c r="K8042" i="1" a="1"/>
  <c r="K8042" i="1"/>
  <c r="K8043" i="1" a="1"/>
  <c r="K8043" i="1"/>
  <c r="K8044" i="1" a="1"/>
  <c r="K8044" i="1"/>
  <c r="K1599" i="1" a="1"/>
  <c r="K1599" i="1"/>
  <c r="K4762" i="1" a="1"/>
  <c r="K4762" i="1"/>
  <c r="K4763" i="1" a="1"/>
  <c r="K4763" i="1"/>
  <c r="K4764" i="1" a="1"/>
  <c r="K4764" i="1"/>
  <c r="K4765" i="1" a="1"/>
  <c r="K4765" i="1"/>
  <c r="K1600" i="1" a="1"/>
  <c r="K1600" i="1"/>
  <c r="K4766" i="1" a="1"/>
  <c r="K4766" i="1"/>
  <c r="K1601" i="1" a="1"/>
  <c r="K1601" i="1"/>
  <c r="K8045" i="1" a="1"/>
  <c r="K8045" i="1"/>
  <c r="K8046" i="1" a="1"/>
  <c r="K8046" i="1"/>
  <c r="K1602" i="1" a="1"/>
  <c r="K1602" i="1"/>
  <c r="K1603" i="1" a="1"/>
  <c r="K1603" i="1"/>
  <c r="K1604" i="1" a="1"/>
  <c r="K1604" i="1"/>
  <c r="K4767" i="1" a="1"/>
  <c r="K4767" i="1"/>
  <c r="K1605" i="1" a="1"/>
  <c r="K1605" i="1"/>
  <c r="K4768" i="1" a="1"/>
  <c r="K4768" i="1"/>
  <c r="K8047" i="1" a="1"/>
  <c r="K8047" i="1"/>
  <c r="K4769" i="1" a="1"/>
  <c r="K4769" i="1"/>
  <c r="K4770" i="1" a="1"/>
  <c r="K4770" i="1"/>
  <c r="K8048" i="1" a="1"/>
  <c r="K8048" i="1"/>
  <c r="K4771" i="1" a="1"/>
  <c r="K4771" i="1"/>
  <c r="K4772" i="1" a="1"/>
  <c r="K4772" i="1"/>
  <c r="K4773" i="1" a="1"/>
  <c r="K4773" i="1"/>
  <c r="K4774" i="1" a="1"/>
  <c r="K4774" i="1"/>
  <c r="K4775" i="1" a="1"/>
  <c r="K4775" i="1"/>
  <c r="K8049" i="1" a="1"/>
  <c r="K8049" i="1"/>
  <c r="K1606" i="1" a="1"/>
  <c r="K1606" i="1"/>
  <c r="K4776" i="1" a="1"/>
  <c r="K4776" i="1"/>
  <c r="K1607" i="1" a="1"/>
  <c r="K1607" i="1"/>
  <c r="K8050" i="1" a="1"/>
  <c r="K8050" i="1"/>
  <c r="K4777" i="1" a="1"/>
  <c r="K4777" i="1"/>
  <c r="K4778" i="1" a="1"/>
  <c r="K4778" i="1"/>
  <c r="K9832" i="1" a="1"/>
  <c r="K9832" i="1"/>
  <c r="K4779" i="1" a="1"/>
  <c r="K4779" i="1"/>
  <c r="K8051" i="1" a="1"/>
  <c r="K8051" i="1"/>
  <c r="K8052" i="1" a="1"/>
  <c r="K8052" i="1"/>
  <c r="K8053" i="1" a="1"/>
  <c r="K8053" i="1"/>
  <c r="K4780" i="1" a="1"/>
  <c r="K4780" i="1"/>
  <c r="K4781" i="1" a="1"/>
  <c r="K4781" i="1"/>
  <c r="K1608" i="1" a="1"/>
  <c r="K1608" i="1"/>
  <c r="K8054" i="1" a="1"/>
  <c r="K8054" i="1"/>
  <c r="K1609" i="1" a="1"/>
  <c r="K1609" i="1"/>
  <c r="K4782" i="1" a="1"/>
  <c r="K4782" i="1"/>
  <c r="K8055" i="1" a="1"/>
  <c r="K8055" i="1"/>
  <c r="K8056" i="1" a="1"/>
  <c r="K8056" i="1"/>
  <c r="K9833" i="1" a="1"/>
  <c r="K9833" i="1"/>
  <c r="K8057" i="1" a="1"/>
  <c r="K8057" i="1"/>
  <c r="K8058" i="1" a="1"/>
  <c r="K8058" i="1"/>
  <c r="K8059" i="1" a="1"/>
  <c r="K8059" i="1"/>
  <c r="K8060" i="1" a="1"/>
  <c r="K8060" i="1"/>
  <c r="K4783" i="1" a="1"/>
  <c r="K4783" i="1"/>
  <c r="K8061" i="1" a="1"/>
  <c r="K8061" i="1"/>
  <c r="K4784" i="1" a="1"/>
  <c r="K4784" i="1"/>
  <c r="K8062" i="1" a="1"/>
  <c r="K8062" i="1"/>
  <c r="K9834" i="1" a="1"/>
  <c r="K9834" i="1"/>
  <c r="K4785" i="1" a="1"/>
  <c r="K4785" i="1"/>
  <c r="K8063" i="1" a="1"/>
  <c r="K8063" i="1"/>
  <c r="K8064" i="1" a="1"/>
  <c r="K8064" i="1"/>
  <c r="K8065" i="1" a="1"/>
  <c r="K8065" i="1"/>
  <c r="K8066" i="1" a="1"/>
  <c r="K8066" i="1"/>
  <c r="K1610" i="1" a="1"/>
  <c r="K1610" i="1"/>
  <c r="K1611" i="1" a="1"/>
  <c r="K1611" i="1"/>
  <c r="K8067" i="1" a="1"/>
  <c r="K8067" i="1"/>
  <c r="K1612" i="1" a="1"/>
  <c r="K1612" i="1"/>
  <c r="K1613" i="1" a="1"/>
  <c r="K1613" i="1"/>
  <c r="K1614" i="1" a="1"/>
  <c r="K1614" i="1"/>
  <c r="K4786" i="1" a="1"/>
  <c r="K4786" i="1"/>
  <c r="K4787" i="1" a="1"/>
  <c r="K4787" i="1"/>
  <c r="K1615" i="1" a="1"/>
  <c r="K1615" i="1"/>
  <c r="K8068" i="1" a="1"/>
  <c r="K8068" i="1"/>
  <c r="K8069" i="1" a="1"/>
  <c r="K8069" i="1"/>
  <c r="K4788" i="1" a="1"/>
  <c r="K4788" i="1"/>
  <c r="K4789" i="1" a="1"/>
  <c r="K4789" i="1"/>
  <c r="K4790" i="1" a="1"/>
  <c r="K4790" i="1"/>
  <c r="K8070" i="1" a="1"/>
  <c r="K8070" i="1"/>
  <c r="K4791" i="1" a="1"/>
  <c r="K4791" i="1"/>
  <c r="K4792" i="1" a="1"/>
  <c r="K4792" i="1"/>
  <c r="K9835" i="1" a="1"/>
  <c r="K9835" i="1"/>
  <c r="K8071" i="1" a="1"/>
  <c r="K8071" i="1"/>
  <c r="K1616" i="1" a="1"/>
  <c r="K1616" i="1"/>
  <c r="K1617" i="1" a="1"/>
  <c r="K1617" i="1"/>
  <c r="K4793" i="1" a="1"/>
  <c r="K4793" i="1"/>
  <c r="K9836" i="1" a="1"/>
  <c r="K9836" i="1"/>
  <c r="K1618" i="1" a="1"/>
  <c r="K1618" i="1"/>
  <c r="K1619" i="1" a="1"/>
  <c r="K1619" i="1"/>
  <c r="K8072" i="1" a="1"/>
  <c r="K8072" i="1"/>
  <c r="K4794" i="1" a="1"/>
  <c r="K4794" i="1"/>
  <c r="K1620" i="1" a="1"/>
  <c r="K1620" i="1"/>
  <c r="K8073" i="1" a="1"/>
  <c r="K8073" i="1"/>
  <c r="K4795" i="1" a="1"/>
  <c r="K4795" i="1"/>
  <c r="K8074" i="1" a="1"/>
  <c r="K8074" i="1"/>
  <c r="K9837" i="1" a="1"/>
  <c r="K9837" i="1"/>
  <c r="K8075" i="1" a="1"/>
  <c r="K8075" i="1"/>
  <c r="K4796" i="1" a="1"/>
  <c r="K4796" i="1"/>
  <c r="K8076" i="1" a="1"/>
  <c r="K8076" i="1"/>
  <c r="K1621" i="1" a="1"/>
  <c r="K1621" i="1"/>
  <c r="K8077" i="1" a="1"/>
  <c r="K8077" i="1"/>
  <c r="K1622" i="1" a="1"/>
  <c r="K1622" i="1"/>
  <c r="K4797" i="1" a="1"/>
  <c r="K4797" i="1"/>
  <c r="K4798" i="1" a="1"/>
  <c r="K4798" i="1"/>
  <c r="K8078" i="1" a="1"/>
  <c r="K8078" i="1"/>
  <c r="K4799" i="1" a="1"/>
  <c r="K4799" i="1"/>
  <c r="K4800" i="1" a="1"/>
  <c r="K4800" i="1"/>
  <c r="K8079" i="1" a="1"/>
  <c r="K8079" i="1"/>
  <c r="K1623" i="1" a="1"/>
  <c r="K1623" i="1"/>
  <c r="K1624" i="1" a="1"/>
  <c r="K1624" i="1"/>
  <c r="K1625" i="1" a="1"/>
  <c r="K1625" i="1"/>
  <c r="K4801" i="1" a="1"/>
  <c r="K4801" i="1"/>
  <c r="K1626" i="1" a="1"/>
  <c r="K1626" i="1"/>
  <c r="K8080" i="1" a="1"/>
  <c r="K8080" i="1"/>
  <c r="K8081" i="1" a="1"/>
  <c r="K8081" i="1"/>
  <c r="K9838" i="1" a="1"/>
  <c r="K9838" i="1"/>
  <c r="K8082" i="1" a="1"/>
  <c r="K8082" i="1"/>
  <c r="K8083" i="1" a="1"/>
  <c r="K8083" i="1"/>
  <c r="K8084" i="1" a="1"/>
  <c r="K8084" i="1"/>
  <c r="K1627" i="1" a="1"/>
  <c r="K1627" i="1"/>
  <c r="K8085" i="1" a="1"/>
  <c r="K8085" i="1"/>
  <c r="K1628" i="1" a="1"/>
  <c r="K1628" i="1"/>
  <c r="K8086" i="1" a="1"/>
  <c r="K8086" i="1"/>
  <c r="K1629" i="1" a="1"/>
  <c r="K1629" i="1"/>
  <c r="K1630" i="1" a="1"/>
  <c r="K1630" i="1"/>
  <c r="K1631" i="1" a="1"/>
  <c r="K1631" i="1"/>
  <c r="K1632" i="1" a="1"/>
  <c r="K1632" i="1"/>
  <c r="K1633" i="1" a="1"/>
  <c r="K1633" i="1"/>
  <c r="K8087" i="1" a="1"/>
  <c r="K8087" i="1"/>
  <c r="K4802" i="1" a="1"/>
  <c r="K4802" i="1"/>
  <c r="K1634" i="1" a="1"/>
  <c r="K1634" i="1"/>
  <c r="K1635" i="1" a="1"/>
  <c r="K1635" i="1"/>
  <c r="K4803" i="1" a="1"/>
  <c r="K4803" i="1"/>
  <c r="K4804" i="1" a="1"/>
  <c r="K4804" i="1"/>
  <c r="K8088" i="1" a="1"/>
  <c r="K8088" i="1"/>
  <c r="K8089" i="1" a="1"/>
  <c r="K8089" i="1"/>
  <c r="K1636" i="1" a="1"/>
  <c r="K1636" i="1"/>
  <c r="K1637" i="1" a="1"/>
  <c r="K1637" i="1"/>
  <c r="K1638" i="1" a="1"/>
  <c r="K1638" i="1"/>
  <c r="K4805" i="1" a="1"/>
  <c r="K4805" i="1"/>
  <c r="K8090" i="1" a="1"/>
  <c r="K8090" i="1"/>
  <c r="K1639" i="1" a="1"/>
  <c r="K1639" i="1"/>
  <c r="K1640" i="1" a="1"/>
  <c r="K1640" i="1"/>
  <c r="K4806" i="1" a="1"/>
  <c r="K4806" i="1"/>
  <c r="K4807" i="1" a="1"/>
  <c r="K4807" i="1"/>
  <c r="K1641" i="1" a="1"/>
  <c r="K1641" i="1"/>
  <c r="K4808" i="1" a="1"/>
  <c r="K4808" i="1"/>
  <c r="K4809" i="1" a="1"/>
  <c r="K4809" i="1"/>
  <c r="K1642" i="1" a="1"/>
  <c r="K1642" i="1"/>
  <c r="K4810" i="1" a="1"/>
  <c r="K4810" i="1"/>
  <c r="K8091" i="1" a="1"/>
  <c r="K8091" i="1"/>
  <c r="K4811" i="1" a="1"/>
  <c r="K4811" i="1"/>
  <c r="K8092" i="1" a="1"/>
  <c r="K8092" i="1"/>
  <c r="K4812" i="1" a="1"/>
  <c r="K4812" i="1"/>
  <c r="K1643" i="1" a="1"/>
  <c r="K1643" i="1"/>
  <c r="K1644" i="1" a="1"/>
  <c r="K1644" i="1"/>
  <c r="K4813" i="1" a="1"/>
  <c r="K4813" i="1"/>
  <c r="K8093" i="1" a="1"/>
  <c r="K8093" i="1"/>
  <c r="K1645" i="1" a="1"/>
  <c r="K1645" i="1"/>
  <c r="K8094" i="1" a="1"/>
  <c r="K8094" i="1"/>
  <c r="K1646" i="1" a="1"/>
  <c r="K1646" i="1"/>
  <c r="K4814" i="1" a="1"/>
  <c r="K4814" i="1"/>
  <c r="K8095" i="1" a="1"/>
  <c r="K8095" i="1"/>
  <c r="K8096" i="1" a="1"/>
  <c r="K8096" i="1"/>
  <c r="K1647" i="1" a="1"/>
  <c r="K1647" i="1"/>
  <c r="K4815" i="1" a="1"/>
  <c r="K4815" i="1"/>
  <c r="K8097" i="1" a="1"/>
  <c r="K8097" i="1"/>
  <c r="K8098" i="1" a="1"/>
  <c r="K8098" i="1"/>
  <c r="K1648" i="1" a="1"/>
  <c r="K1648" i="1"/>
  <c r="K8099" i="1" a="1"/>
  <c r="K8099" i="1"/>
  <c r="K1649" i="1" a="1"/>
  <c r="K1649" i="1"/>
  <c r="K1650" i="1" a="1"/>
  <c r="K1650" i="1"/>
  <c r="K1651" i="1" a="1"/>
  <c r="K1651" i="1"/>
  <c r="K4816" i="1" a="1"/>
  <c r="K4816" i="1"/>
  <c r="K4817" i="1" a="1"/>
  <c r="K4817" i="1"/>
  <c r="K8100" i="1" a="1"/>
  <c r="K8100" i="1"/>
  <c r="K4818" i="1" a="1"/>
  <c r="K4818" i="1"/>
  <c r="K1652" i="1" a="1"/>
  <c r="K1652" i="1"/>
  <c r="K4819" i="1" a="1"/>
  <c r="K4819" i="1"/>
  <c r="K4820" i="1" a="1"/>
  <c r="K4820" i="1"/>
  <c r="K8101" i="1" a="1"/>
  <c r="K8101" i="1"/>
  <c r="K1653" i="1" a="1"/>
  <c r="K1653" i="1"/>
  <c r="K8102" i="1" a="1"/>
  <c r="K8102" i="1"/>
  <c r="K4821" i="1" a="1"/>
  <c r="K4821" i="1"/>
  <c r="K4822" i="1" a="1"/>
  <c r="K4822" i="1"/>
  <c r="K8103" i="1" a="1"/>
  <c r="K8103" i="1"/>
  <c r="K4823" i="1" a="1"/>
  <c r="K4823" i="1"/>
  <c r="K8104" i="1" a="1"/>
  <c r="K8104" i="1"/>
  <c r="K1654" i="1" a="1"/>
  <c r="K1654" i="1"/>
  <c r="K4824" i="1" a="1"/>
  <c r="K4824" i="1"/>
  <c r="K8105" i="1" a="1"/>
  <c r="K8105" i="1"/>
  <c r="K1655" i="1" a="1"/>
  <c r="K1655" i="1"/>
  <c r="K4825" i="1" a="1"/>
  <c r="K4825" i="1"/>
  <c r="K8106" i="1" a="1"/>
  <c r="K8106" i="1"/>
  <c r="K4826" i="1" a="1"/>
  <c r="K4826" i="1"/>
  <c r="K4827" i="1" a="1"/>
  <c r="K4827" i="1"/>
  <c r="K1656" i="1" a="1"/>
  <c r="K1656" i="1"/>
  <c r="K4828" i="1" a="1"/>
  <c r="K4828" i="1"/>
  <c r="K1657" i="1" a="1"/>
  <c r="K1657" i="1"/>
  <c r="K4829" i="1" a="1"/>
  <c r="K4829" i="1"/>
  <c r="K1658" i="1" a="1"/>
  <c r="K1658" i="1"/>
  <c r="K4830" i="1" a="1"/>
  <c r="K4830" i="1"/>
  <c r="K1659" i="1" a="1"/>
  <c r="K1659" i="1"/>
  <c r="K4831" i="1" a="1"/>
  <c r="K4831" i="1"/>
  <c r="K1660" i="1" a="1"/>
  <c r="K1660" i="1"/>
  <c r="K8107" i="1" a="1"/>
  <c r="K8107" i="1"/>
  <c r="K8108" i="1" a="1"/>
  <c r="K8108" i="1"/>
  <c r="K4832" i="1" a="1"/>
  <c r="K4832" i="1"/>
  <c r="K8109" i="1" a="1"/>
  <c r="K8109" i="1"/>
  <c r="K1661" i="1" a="1"/>
  <c r="K1661" i="1"/>
  <c r="K1662" i="1" a="1"/>
  <c r="K1662" i="1"/>
  <c r="K4833" i="1" a="1"/>
  <c r="K4833" i="1"/>
  <c r="K9839" i="1" a="1"/>
  <c r="K9839" i="1"/>
  <c r="K4834" i="1" a="1"/>
  <c r="K4834" i="1"/>
  <c r="K1663" i="1" a="1"/>
  <c r="K1663" i="1"/>
  <c r="K4835" i="1" a="1"/>
  <c r="K4835" i="1"/>
  <c r="K8110" i="1" a="1"/>
  <c r="K8110" i="1"/>
  <c r="K4836" i="1" a="1"/>
  <c r="K4836" i="1"/>
  <c r="K1664" i="1" a="1"/>
  <c r="K1664" i="1"/>
  <c r="K4837" i="1" a="1"/>
  <c r="K4837" i="1"/>
  <c r="K4838" i="1" a="1"/>
  <c r="K4838" i="1"/>
  <c r="K8111" i="1" a="1"/>
  <c r="K8111" i="1"/>
  <c r="K8112" i="1" a="1"/>
  <c r="K8112" i="1"/>
  <c r="K8113" i="1" a="1"/>
  <c r="K8113" i="1"/>
  <c r="K8114" i="1" a="1"/>
  <c r="K8114" i="1"/>
  <c r="K4839" i="1" a="1"/>
  <c r="K4839" i="1"/>
  <c r="K8115" i="1" a="1"/>
  <c r="K8115" i="1"/>
  <c r="K1665" i="1" a="1"/>
  <c r="K1665" i="1"/>
  <c r="K4840" i="1" a="1"/>
  <c r="K4840" i="1"/>
  <c r="K4841" i="1" a="1"/>
  <c r="K4841" i="1"/>
  <c r="K4842" i="1" a="1"/>
  <c r="K4842" i="1"/>
  <c r="K4843" i="1" a="1"/>
  <c r="K4843" i="1"/>
  <c r="K9840" i="1" a="1"/>
  <c r="K9840" i="1"/>
  <c r="K8116" i="1" a="1"/>
  <c r="K8116" i="1"/>
  <c r="K9841" i="1" a="1"/>
  <c r="K9841" i="1"/>
  <c r="K1666" i="1" a="1"/>
  <c r="K1666" i="1"/>
  <c r="K1667" i="1" a="1"/>
  <c r="K1667" i="1"/>
  <c r="K1668" i="1" a="1"/>
  <c r="K1668" i="1"/>
  <c r="K4844" i="1" a="1"/>
  <c r="K4844" i="1"/>
  <c r="K8117" i="1" a="1"/>
  <c r="K8117" i="1"/>
  <c r="K8118" i="1" a="1"/>
  <c r="K8118" i="1"/>
  <c r="K1669" i="1" a="1"/>
  <c r="K1669" i="1"/>
  <c r="K1670" i="1" a="1"/>
  <c r="K1670" i="1"/>
  <c r="K8119" i="1" a="1"/>
  <c r="K8119" i="1"/>
  <c r="K4845" i="1" a="1"/>
  <c r="K4845" i="1"/>
  <c r="K8120" i="1" a="1"/>
  <c r="K8120" i="1"/>
  <c r="K1671" i="1" a="1"/>
  <c r="K1671" i="1"/>
  <c r="K4846" i="1" a="1"/>
  <c r="K4846" i="1"/>
  <c r="K8121" i="1" a="1"/>
  <c r="K8121" i="1"/>
  <c r="K8122" i="1" a="1"/>
  <c r="K8122" i="1"/>
  <c r="K8123" i="1" a="1"/>
  <c r="K8123" i="1"/>
  <c r="K1672" i="1" a="1"/>
  <c r="K1672" i="1"/>
  <c r="K8124" i="1" a="1"/>
  <c r="K8124" i="1"/>
  <c r="K4847" i="1" a="1"/>
  <c r="K4847" i="1"/>
  <c r="K4848" i="1" a="1"/>
  <c r="K4848" i="1"/>
  <c r="K1673" i="1" a="1"/>
  <c r="K1673" i="1"/>
  <c r="K8125" i="1" a="1"/>
  <c r="K8125" i="1"/>
  <c r="K8126" i="1" a="1"/>
  <c r="K8126" i="1"/>
  <c r="K8127" i="1" a="1"/>
  <c r="K8127" i="1"/>
  <c r="K4849" i="1" a="1"/>
  <c r="K4849" i="1"/>
  <c r="K8128" i="1" a="1"/>
  <c r="K8128" i="1"/>
  <c r="K1674" i="1" a="1"/>
  <c r="K1674" i="1"/>
  <c r="K8129" i="1" a="1"/>
  <c r="K8129" i="1"/>
  <c r="K4850" i="1" a="1"/>
  <c r="K4850" i="1"/>
  <c r="K8130" i="1" a="1"/>
  <c r="K8130" i="1"/>
  <c r="K8131" i="1" a="1"/>
  <c r="K8131" i="1"/>
  <c r="K8132" i="1" a="1"/>
  <c r="K8132" i="1"/>
  <c r="K4851" i="1" a="1"/>
  <c r="K4851" i="1"/>
  <c r="K4852" i="1" a="1"/>
  <c r="K4852" i="1"/>
  <c r="K1675" i="1" a="1"/>
  <c r="K1675" i="1"/>
  <c r="K4853" i="1" a="1"/>
  <c r="K4853" i="1"/>
  <c r="K1676" i="1" a="1"/>
  <c r="K1676" i="1"/>
  <c r="K1677" i="1" a="1"/>
  <c r="K1677" i="1"/>
  <c r="K8133" i="1" a="1"/>
  <c r="K8133" i="1"/>
  <c r="K1678" i="1" a="1"/>
  <c r="K1678" i="1"/>
  <c r="K8134" i="1" a="1"/>
  <c r="K8134" i="1"/>
  <c r="K4854" i="1" a="1"/>
  <c r="K4854" i="1"/>
  <c r="K4855" i="1" a="1"/>
  <c r="K4855" i="1"/>
  <c r="K8135" i="1" a="1"/>
  <c r="K8135" i="1"/>
  <c r="K4856" i="1" a="1"/>
  <c r="K4856" i="1"/>
  <c r="K1679" i="1" a="1"/>
  <c r="K1679" i="1"/>
  <c r="K4857" i="1" a="1"/>
  <c r="K4857" i="1"/>
  <c r="K1680" i="1" a="1"/>
  <c r="K1680" i="1"/>
  <c r="K8136" i="1" a="1"/>
  <c r="K8136" i="1"/>
  <c r="K8137" i="1" a="1"/>
  <c r="K8137" i="1"/>
  <c r="K1681" i="1" a="1"/>
  <c r="K1681" i="1"/>
  <c r="K8138" i="1" a="1"/>
  <c r="K8138" i="1"/>
  <c r="K8139" i="1" a="1"/>
  <c r="K8139" i="1"/>
  <c r="K1682" i="1" a="1"/>
  <c r="K1682" i="1"/>
  <c r="K8140" i="1" a="1"/>
  <c r="K8140" i="1"/>
  <c r="K8141" i="1" a="1"/>
  <c r="K8141" i="1"/>
  <c r="K1683" i="1" a="1"/>
  <c r="K1683" i="1"/>
  <c r="K8142" i="1" a="1"/>
  <c r="K8142" i="1"/>
  <c r="K4858" i="1" a="1"/>
  <c r="K4858" i="1"/>
  <c r="K4859" i="1" a="1"/>
  <c r="K4859" i="1"/>
  <c r="K1684" i="1" a="1"/>
  <c r="K1684" i="1"/>
  <c r="K1685" i="1" a="1"/>
  <c r="K1685" i="1"/>
  <c r="K4860" i="1" a="1"/>
  <c r="K4860" i="1"/>
  <c r="K8143" i="1" a="1"/>
  <c r="K8143" i="1"/>
  <c r="K8144" i="1" a="1"/>
  <c r="K8144" i="1"/>
  <c r="K1686" i="1" a="1"/>
  <c r="K1686" i="1"/>
  <c r="K4861" i="1" a="1"/>
  <c r="K4861" i="1"/>
  <c r="K4862" i="1" a="1"/>
  <c r="K4862" i="1"/>
  <c r="K1687" i="1" a="1"/>
  <c r="K1687" i="1"/>
  <c r="K1688" i="1" a="1"/>
  <c r="K1688" i="1"/>
  <c r="K1689" i="1" a="1"/>
  <c r="K1689" i="1"/>
  <c r="K4863" i="1" a="1"/>
  <c r="K4863" i="1"/>
  <c r="K4864" i="1" a="1"/>
  <c r="K4864" i="1"/>
  <c r="K4865" i="1" a="1"/>
  <c r="K4865" i="1"/>
  <c r="K8145" i="1" a="1"/>
  <c r="K8145" i="1"/>
  <c r="K4866" i="1" a="1"/>
  <c r="K4866" i="1"/>
  <c r="K4867" i="1" a="1"/>
  <c r="K4867" i="1"/>
  <c r="K1690" i="1" a="1"/>
  <c r="K1690" i="1"/>
  <c r="K4868" i="1" a="1"/>
  <c r="K4868" i="1"/>
  <c r="K1691" i="1" a="1"/>
  <c r="K1691" i="1"/>
  <c r="K4869" i="1" a="1"/>
  <c r="K4869" i="1"/>
  <c r="K8146" i="1" a="1"/>
  <c r="K8146" i="1"/>
  <c r="K1692" i="1" a="1"/>
  <c r="K1692" i="1"/>
  <c r="K8147" i="1" a="1"/>
  <c r="K8147" i="1"/>
  <c r="K1693" i="1" a="1"/>
  <c r="K1693" i="1"/>
  <c r="K9842" i="1" a="1"/>
  <c r="K9842" i="1"/>
  <c r="K1694" i="1" a="1"/>
  <c r="K1694" i="1"/>
  <c r="K8148" i="1" a="1"/>
  <c r="K8148" i="1"/>
  <c r="K8149" i="1" a="1"/>
  <c r="K8149" i="1"/>
  <c r="K8150" i="1" a="1"/>
  <c r="K8150" i="1"/>
  <c r="K4870" i="1" a="1"/>
  <c r="K4870" i="1"/>
  <c r="K4871" i="1" a="1"/>
  <c r="K4871" i="1"/>
  <c r="K9843" i="1" a="1"/>
  <c r="K9843" i="1"/>
  <c r="K1695" i="1" a="1"/>
  <c r="K1695" i="1"/>
  <c r="K4872" i="1" a="1"/>
  <c r="K4872" i="1"/>
  <c r="K4873" i="1" a="1"/>
  <c r="K4873" i="1"/>
  <c r="K8151" i="1" a="1"/>
  <c r="K8151" i="1"/>
  <c r="K8152" i="1" a="1"/>
  <c r="K8152" i="1"/>
  <c r="K1696" i="1" a="1"/>
  <c r="K1696" i="1"/>
  <c r="K4874" i="1" a="1"/>
  <c r="K4874" i="1"/>
  <c r="K4875" i="1" a="1"/>
  <c r="K4875" i="1"/>
  <c r="K4876" i="1" a="1"/>
  <c r="K4876" i="1"/>
  <c r="K8153" i="1" a="1"/>
  <c r="K8153" i="1"/>
  <c r="K4877" i="1" a="1"/>
  <c r="K4877" i="1"/>
  <c r="K1697" i="1" a="1"/>
  <c r="K1697" i="1"/>
  <c r="K1698" i="1" a="1"/>
  <c r="K1698" i="1"/>
  <c r="K4878" i="1" a="1"/>
  <c r="K4878" i="1"/>
  <c r="K4879" i="1" a="1"/>
  <c r="K4879" i="1"/>
  <c r="K9844" i="1" a="1"/>
  <c r="K9844" i="1"/>
  <c r="K4880" i="1" a="1"/>
  <c r="K4880" i="1"/>
  <c r="K8154" i="1" a="1"/>
  <c r="K8154" i="1"/>
  <c r="K1699" i="1" a="1"/>
  <c r="K1699" i="1"/>
  <c r="K8155" i="1" a="1"/>
  <c r="K8155" i="1"/>
  <c r="K8156" i="1" a="1"/>
  <c r="K8156" i="1"/>
  <c r="K4881" i="1" a="1"/>
  <c r="K4881" i="1"/>
  <c r="K1700" i="1" a="1"/>
  <c r="K1700" i="1"/>
  <c r="K1701" i="1" a="1"/>
  <c r="K1701" i="1"/>
  <c r="K8157" i="1" a="1"/>
  <c r="K8157" i="1"/>
  <c r="K4882" i="1" a="1"/>
  <c r="K4882" i="1"/>
  <c r="K8158" i="1" a="1"/>
  <c r="K8158" i="1"/>
  <c r="K4883" i="1" a="1"/>
  <c r="K4883" i="1"/>
  <c r="K4884" i="1" a="1"/>
  <c r="K4884" i="1"/>
  <c r="K8159" i="1" a="1"/>
  <c r="K8159" i="1"/>
  <c r="K8160" i="1" a="1"/>
  <c r="K8160" i="1"/>
  <c r="K8161" i="1" a="1"/>
  <c r="K8161" i="1"/>
  <c r="K1702" i="1" a="1"/>
  <c r="K1702" i="1"/>
  <c r="K1703" i="1" a="1"/>
  <c r="K1703" i="1"/>
  <c r="K8162" i="1" a="1"/>
  <c r="K8162" i="1"/>
  <c r="K8163" i="1" a="1"/>
  <c r="K8163" i="1"/>
  <c r="K1704" i="1" a="1"/>
  <c r="K1704" i="1"/>
  <c r="K8164" i="1" a="1"/>
  <c r="K8164" i="1"/>
  <c r="K8165" i="1" a="1"/>
  <c r="K8165" i="1"/>
  <c r="K4885" i="1" a="1"/>
  <c r="K4885" i="1"/>
  <c r="K1705" i="1" a="1"/>
  <c r="K1705" i="1"/>
  <c r="K8166" i="1" a="1"/>
  <c r="K8166" i="1"/>
  <c r="K4886" i="1" a="1"/>
  <c r="K4886" i="1"/>
  <c r="K1706" i="1" a="1"/>
  <c r="K1706" i="1"/>
  <c r="K1707" i="1" a="1"/>
  <c r="K1707" i="1"/>
  <c r="K8167" i="1" a="1"/>
  <c r="K8167" i="1"/>
  <c r="K4887" i="1" a="1"/>
  <c r="K4887" i="1"/>
  <c r="K8168" i="1" a="1"/>
  <c r="K8168" i="1"/>
  <c r="K8169" i="1" a="1"/>
  <c r="K8169" i="1"/>
  <c r="K1708" i="1" a="1"/>
  <c r="K1708" i="1"/>
  <c r="K1709" i="1" a="1"/>
  <c r="K1709" i="1"/>
  <c r="K8170" i="1" a="1"/>
  <c r="K8170" i="1"/>
  <c r="K1710" i="1" a="1"/>
  <c r="K1710" i="1"/>
  <c r="K4888" i="1" a="1"/>
  <c r="K4888" i="1"/>
  <c r="K9845" i="1" a="1"/>
  <c r="K9845" i="1"/>
  <c r="K8171" i="1" a="1"/>
  <c r="K8171" i="1"/>
  <c r="K4889" i="1" a="1"/>
  <c r="K4889" i="1"/>
  <c r="K8172" i="1" a="1"/>
  <c r="K8172" i="1"/>
  <c r="K8173" i="1" a="1"/>
  <c r="K8173" i="1"/>
  <c r="K8174" i="1" a="1"/>
  <c r="K8174" i="1"/>
  <c r="K8175" i="1" a="1"/>
  <c r="K8175" i="1"/>
  <c r="K4890" i="1" a="1"/>
  <c r="K4890" i="1"/>
  <c r="K8176" i="1" a="1"/>
  <c r="K8176" i="1"/>
  <c r="K4891" i="1" a="1"/>
  <c r="K4891" i="1"/>
  <c r="K1711" i="1" a="1"/>
  <c r="K1711" i="1"/>
  <c r="K1712" i="1" a="1"/>
  <c r="K1712" i="1"/>
  <c r="K9846" i="1" a="1"/>
  <c r="K9846" i="1"/>
  <c r="K8177" i="1" a="1"/>
  <c r="K8177" i="1"/>
  <c r="K8178" i="1" a="1"/>
  <c r="K8178" i="1"/>
  <c r="K4892" i="1" a="1"/>
  <c r="K4892" i="1"/>
  <c r="K8179" i="1" a="1"/>
  <c r="K8179" i="1"/>
  <c r="K1713" i="1" a="1"/>
  <c r="K1713" i="1"/>
  <c r="K4893" i="1" a="1"/>
  <c r="K4893" i="1"/>
  <c r="K8180" i="1" a="1"/>
  <c r="K8180" i="1"/>
  <c r="K8181" i="1" a="1"/>
  <c r="K8181" i="1"/>
  <c r="K8182" i="1" a="1"/>
  <c r="K8182" i="1"/>
  <c r="K4894" i="1" a="1"/>
  <c r="K4894" i="1"/>
  <c r="K1714" i="1" a="1"/>
  <c r="K1714" i="1"/>
  <c r="K1715" i="1" a="1"/>
  <c r="K1715" i="1"/>
  <c r="K1716" i="1" a="1"/>
  <c r="K1716" i="1"/>
  <c r="K8183" i="1" a="1"/>
  <c r="K8183" i="1"/>
  <c r="K4895" i="1" a="1"/>
  <c r="K4895" i="1"/>
  <c r="K8184" i="1" a="1"/>
  <c r="K8184" i="1"/>
  <c r="K8185" i="1" a="1"/>
  <c r="K8185" i="1"/>
  <c r="K1717" i="1" a="1"/>
  <c r="K1717" i="1"/>
  <c r="K8186" i="1" a="1"/>
  <c r="K8186" i="1"/>
  <c r="K8187" i="1" a="1"/>
  <c r="K8187" i="1"/>
  <c r="K9847" i="1" a="1"/>
  <c r="K9847" i="1"/>
  <c r="K8188" i="1" a="1"/>
  <c r="K8188" i="1"/>
  <c r="K8189" i="1" a="1"/>
  <c r="K8189" i="1"/>
  <c r="K4896" i="1" a="1"/>
  <c r="K4896" i="1"/>
  <c r="K4897" i="1" a="1"/>
  <c r="K4897" i="1"/>
  <c r="K8190" i="1" a="1"/>
  <c r="K8190" i="1"/>
  <c r="K8191" i="1" a="1"/>
  <c r="K8191" i="1"/>
  <c r="K4898" i="1" a="1"/>
  <c r="K4898" i="1"/>
  <c r="K4899" i="1" a="1"/>
  <c r="K4899" i="1"/>
  <c r="K8192" i="1" a="1"/>
  <c r="K8192" i="1"/>
  <c r="K8193" i="1" a="1"/>
  <c r="K8193" i="1"/>
  <c r="K1718" i="1" a="1"/>
  <c r="K1718" i="1"/>
  <c r="K8194" i="1" a="1"/>
  <c r="K8194" i="1"/>
  <c r="K8195" i="1" a="1"/>
  <c r="K8195" i="1"/>
  <c r="K8196" i="1" a="1"/>
  <c r="K8196" i="1"/>
  <c r="K8197" i="1" a="1"/>
  <c r="K8197" i="1"/>
  <c r="K8198" i="1" a="1"/>
  <c r="K8198" i="1"/>
  <c r="K8199" i="1" a="1"/>
  <c r="K8199" i="1"/>
  <c r="K4900" i="1" a="1"/>
  <c r="K4900" i="1"/>
  <c r="K4901" i="1" a="1"/>
  <c r="K4901" i="1"/>
  <c r="K8200" i="1" a="1"/>
  <c r="K8200" i="1"/>
  <c r="K4902" i="1" a="1"/>
  <c r="K4902" i="1"/>
  <c r="K8201" i="1" a="1"/>
  <c r="K8201" i="1"/>
  <c r="K9848" i="1" a="1"/>
  <c r="K9848" i="1"/>
  <c r="K1719" i="1" a="1"/>
  <c r="K1719" i="1"/>
  <c r="K8202" i="1" a="1"/>
  <c r="K8202" i="1"/>
  <c r="K8203" i="1" a="1"/>
  <c r="K8203" i="1"/>
  <c r="K8204" i="1" a="1"/>
  <c r="K8204" i="1"/>
  <c r="K1720" i="1" a="1"/>
  <c r="K1720" i="1"/>
  <c r="K8205" i="1" a="1"/>
  <c r="K8205" i="1"/>
  <c r="K4903" i="1" a="1"/>
  <c r="K4903" i="1"/>
  <c r="K8206" i="1" a="1"/>
  <c r="K8206" i="1"/>
  <c r="K8207" i="1" a="1"/>
  <c r="K8207" i="1"/>
  <c r="K8208" i="1" a="1"/>
  <c r="K8208" i="1"/>
  <c r="K1721" i="1" a="1"/>
  <c r="K1721" i="1"/>
  <c r="K8209" i="1" a="1"/>
  <c r="K8209" i="1"/>
  <c r="K8210" i="1" a="1"/>
  <c r="K8210" i="1"/>
  <c r="K1722" i="1" a="1"/>
  <c r="K1722" i="1"/>
  <c r="K4904" i="1" a="1"/>
  <c r="K4904" i="1"/>
  <c r="K1723" i="1" a="1"/>
  <c r="K1723" i="1"/>
  <c r="K8211" i="1" a="1"/>
  <c r="K8211" i="1"/>
  <c r="K8212" i="1" a="1"/>
  <c r="K8212" i="1"/>
  <c r="K8213" i="1" a="1"/>
  <c r="K8213" i="1"/>
  <c r="K8214" i="1" a="1"/>
  <c r="K8214" i="1"/>
  <c r="K8215" i="1" a="1"/>
  <c r="K8215" i="1"/>
  <c r="K4905" i="1" a="1"/>
  <c r="K4905" i="1"/>
  <c r="K8216" i="1" a="1"/>
  <c r="K8216" i="1"/>
  <c r="K8217" i="1" a="1"/>
  <c r="K8217" i="1"/>
  <c r="K4906" i="1" a="1"/>
  <c r="K4906" i="1"/>
  <c r="K8218" i="1" a="1"/>
  <c r="K8218" i="1"/>
  <c r="K1724" i="1" a="1"/>
  <c r="K1724" i="1"/>
  <c r="K4907" i="1" a="1"/>
  <c r="K4907" i="1"/>
  <c r="K4908" i="1" a="1"/>
  <c r="K4908" i="1"/>
  <c r="K9849" i="1" a="1"/>
  <c r="K9849" i="1"/>
  <c r="K1725" i="1" a="1"/>
  <c r="K1725" i="1"/>
  <c r="K4909" i="1" a="1"/>
  <c r="K4909" i="1"/>
  <c r="K1726" i="1" a="1"/>
  <c r="K1726" i="1"/>
  <c r="K4910" i="1" a="1"/>
  <c r="K4910" i="1"/>
  <c r="K8219" i="1" a="1"/>
  <c r="K8219" i="1"/>
  <c r="K4911" i="1" a="1"/>
  <c r="K4911" i="1"/>
  <c r="K4912" i="1" a="1"/>
  <c r="K4912" i="1"/>
  <c r="K8220" i="1" a="1"/>
  <c r="K8220" i="1"/>
  <c r="K4913" i="1" a="1"/>
  <c r="K4913" i="1"/>
  <c r="K1727" i="1" a="1"/>
  <c r="K1727" i="1"/>
  <c r="K1728" i="1" a="1"/>
  <c r="K1728" i="1"/>
  <c r="K1729" i="1" a="1"/>
  <c r="K1729" i="1"/>
  <c r="K8221" i="1" a="1"/>
  <c r="K8221" i="1"/>
  <c r="K4914" i="1" a="1"/>
  <c r="K4914" i="1"/>
  <c r="K8222" i="1" a="1"/>
  <c r="K8222" i="1"/>
  <c r="K1730" i="1" a="1"/>
  <c r="K1730" i="1"/>
  <c r="K4915" i="1" a="1"/>
  <c r="K4915" i="1"/>
  <c r="K4916" i="1" a="1"/>
  <c r="K4916" i="1"/>
  <c r="K1731" i="1" a="1"/>
  <c r="K1731" i="1"/>
  <c r="K1732" i="1" a="1"/>
  <c r="K1732" i="1"/>
  <c r="K1733" i="1" a="1"/>
  <c r="K1733" i="1"/>
  <c r="K4917" i="1" a="1"/>
  <c r="K4917" i="1"/>
  <c r="K4918" i="1" a="1"/>
  <c r="K4918" i="1"/>
  <c r="K1734" i="1" a="1"/>
  <c r="K1734" i="1"/>
  <c r="K8223" i="1" a="1"/>
  <c r="K8223" i="1"/>
  <c r="K8224" i="1" a="1"/>
  <c r="K8224" i="1"/>
  <c r="K4919" i="1" a="1"/>
  <c r="K4919" i="1"/>
  <c r="K4920" i="1" a="1"/>
  <c r="K4920" i="1"/>
  <c r="K1735" i="1" a="1"/>
  <c r="K1735" i="1"/>
  <c r="K1736" i="1" a="1"/>
  <c r="K1736" i="1"/>
  <c r="K8225" i="1" a="1"/>
  <c r="K8225" i="1"/>
  <c r="K1737" i="1" a="1"/>
  <c r="K1737" i="1"/>
  <c r="K4921" i="1" a="1"/>
  <c r="K4921" i="1"/>
  <c r="K4922" i="1" a="1"/>
  <c r="K4922" i="1"/>
  <c r="K4923" i="1" a="1"/>
  <c r="K4923" i="1"/>
  <c r="K1738" i="1" a="1"/>
  <c r="K1738" i="1"/>
  <c r="K8226" i="1" a="1"/>
  <c r="K8226" i="1"/>
  <c r="K1739" i="1" a="1"/>
  <c r="K1739" i="1"/>
  <c r="K1740" i="1" a="1"/>
  <c r="K1740" i="1"/>
  <c r="K8227" i="1" a="1"/>
  <c r="K8227" i="1"/>
  <c r="K1741" i="1" a="1"/>
  <c r="K1741" i="1"/>
  <c r="K8228" i="1" a="1"/>
  <c r="K8228" i="1"/>
  <c r="K8229" i="1" a="1"/>
  <c r="K8229" i="1"/>
  <c r="K1742" i="1" a="1"/>
  <c r="K1742" i="1"/>
  <c r="K4924" i="1" a="1"/>
  <c r="K4924" i="1"/>
  <c r="K8230" i="1" a="1"/>
  <c r="K8230" i="1"/>
  <c r="K4925" i="1" a="1"/>
  <c r="K4925" i="1"/>
  <c r="K4926" i="1" a="1"/>
  <c r="K4926" i="1"/>
  <c r="K4927" i="1" a="1"/>
  <c r="K4927" i="1"/>
  <c r="K1743" i="1" a="1"/>
  <c r="K1743" i="1"/>
  <c r="K1744" i="1" a="1"/>
  <c r="K1744" i="1"/>
  <c r="K4928" i="1" a="1"/>
  <c r="K4928" i="1"/>
  <c r="K8231" i="1" a="1"/>
  <c r="K8231" i="1"/>
  <c r="K8232" i="1" a="1"/>
  <c r="K8232" i="1"/>
  <c r="K4929" i="1" a="1"/>
  <c r="K4929" i="1"/>
  <c r="K4930" i="1" a="1"/>
  <c r="K4930" i="1"/>
  <c r="K4931" i="1" a="1"/>
  <c r="K4931" i="1"/>
  <c r="K1745" i="1" a="1"/>
  <c r="K1745" i="1"/>
  <c r="K4932" i="1" a="1"/>
  <c r="K4932" i="1"/>
  <c r="K4933" i="1" a="1"/>
  <c r="K4933" i="1"/>
  <c r="K4934" i="1" a="1"/>
  <c r="K4934" i="1"/>
  <c r="K4935" i="1" a="1"/>
  <c r="K4935" i="1"/>
  <c r="K4936" i="1" a="1"/>
  <c r="K4936" i="1"/>
  <c r="K4937" i="1" a="1"/>
  <c r="K4937" i="1"/>
  <c r="K8233" i="1" a="1"/>
  <c r="K8233" i="1"/>
  <c r="K4938" i="1" a="1"/>
  <c r="K4938" i="1"/>
  <c r="K9850" i="1" a="1"/>
  <c r="K9850" i="1"/>
  <c r="K1746" i="1" a="1"/>
  <c r="K1746" i="1"/>
  <c r="K1747" i="1" a="1"/>
  <c r="K1747" i="1"/>
  <c r="K4939" i="1" a="1"/>
  <c r="K4939" i="1"/>
  <c r="K1748" i="1" a="1"/>
  <c r="K1748" i="1"/>
  <c r="K9851" i="1" a="1"/>
  <c r="K9851" i="1"/>
  <c r="K8234" i="1" a="1"/>
  <c r="K8234" i="1"/>
  <c r="K4940" i="1" a="1"/>
  <c r="K4940" i="1"/>
  <c r="K4941" i="1" a="1"/>
  <c r="K4941" i="1"/>
  <c r="K4942" i="1" a="1"/>
  <c r="K4942" i="1"/>
  <c r="K8235" i="1" a="1"/>
  <c r="K8235" i="1"/>
  <c r="K8236" i="1" a="1"/>
  <c r="K8236" i="1"/>
  <c r="K4943" i="1" a="1"/>
  <c r="K4943" i="1"/>
  <c r="K1749" i="1" a="1"/>
  <c r="K1749" i="1"/>
  <c r="K1750" i="1" a="1"/>
  <c r="K1750" i="1"/>
  <c r="K1751" i="1" a="1"/>
  <c r="K1751" i="1"/>
  <c r="K8237" i="1" a="1"/>
  <c r="K8237" i="1"/>
  <c r="K9852" i="1" a="1"/>
  <c r="K9852" i="1"/>
  <c r="K4944" i="1" a="1"/>
  <c r="K4944" i="1"/>
  <c r="K1752" i="1" a="1"/>
  <c r="K1752" i="1"/>
  <c r="K1753" i="1" a="1"/>
  <c r="K1753" i="1"/>
  <c r="K8238" i="1" a="1"/>
  <c r="K8238" i="1"/>
  <c r="K8239" i="1" a="1"/>
  <c r="K8239" i="1"/>
  <c r="K1754" i="1" a="1"/>
  <c r="K1754" i="1"/>
  <c r="K9853" i="1" a="1"/>
  <c r="K9853" i="1"/>
  <c r="K4945" i="1" a="1"/>
  <c r="K4945" i="1"/>
  <c r="K8240" i="1" a="1"/>
  <c r="K8240" i="1"/>
  <c r="K1755" i="1" a="1"/>
  <c r="K1755" i="1"/>
  <c r="K1756" i="1" a="1"/>
  <c r="K1756" i="1"/>
  <c r="K8241" i="1" a="1"/>
  <c r="K8241" i="1"/>
  <c r="K9854" i="1" a="1"/>
  <c r="K9854" i="1"/>
  <c r="K9855" i="1" a="1"/>
  <c r="K9855" i="1"/>
  <c r="K1757" i="1" a="1"/>
  <c r="K1757" i="1"/>
  <c r="K9856" i="1" a="1"/>
  <c r="K9856" i="1"/>
  <c r="K8242" i="1" a="1"/>
  <c r="K8242" i="1"/>
  <c r="K1758" i="1" a="1"/>
  <c r="K1758" i="1"/>
  <c r="K8243" i="1" a="1"/>
  <c r="K8243" i="1"/>
  <c r="K8244" i="1" a="1"/>
  <c r="K8244" i="1"/>
  <c r="K1759" i="1" a="1"/>
  <c r="K1759" i="1"/>
  <c r="K8245" i="1" a="1"/>
  <c r="K8245" i="1"/>
  <c r="K8246" i="1" a="1"/>
  <c r="K8246" i="1"/>
  <c r="K8247" i="1" a="1"/>
  <c r="K8247" i="1"/>
  <c r="K1760" i="1" a="1"/>
  <c r="K1760" i="1"/>
  <c r="K4946" i="1" a="1"/>
  <c r="K4946" i="1"/>
  <c r="K1761" i="1" a="1"/>
  <c r="K1761" i="1"/>
  <c r="K8248" i="1" a="1"/>
  <c r="K8248" i="1"/>
  <c r="K4947" i="1" a="1"/>
  <c r="K4947" i="1"/>
  <c r="K4948" i="1" a="1"/>
  <c r="K4948" i="1"/>
  <c r="K4949" i="1" a="1"/>
  <c r="K4949" i="1"/>
  <c r="K4950" i="1" a="1"/>
  <c r="K4950" i="1"/>
  <c r="K1762" i="1" a="1"/>
  <c r="K1762" i="1"/>
  <c r="K8249" i="1" a="1"/>
  <c r="K8249" i="1"/>
  <c r="K1763" i="1" a="1"/>
  <c r="K1763" i="1"/>
  <c r="K4951" i="1" a="1"/>
  <c r="K4951" i="1"/>
  <c r="K1764" i="1" a="1"/>
  <c r="K1764" i="1"/>
  <c r="K1765" i="1" a="1"/>
  <c r="K1765" i="1"/>
  <c r="K8250" i="1" a="1"/>
  <c r="K8250" i="1"/>
  <c r="K8251" i="1" a="1"/>
  <c r="K8251" i="1"/>
  <c r="K4952" i="1" a="1"/>
  <c r="K4952" i="1"/>
  <c r="K4953" i="1" a="1"/>
  <c r="K4953" i="1"/>
  <c r="K1766" i="1" a="1"/>
  <c r="K1766" i="1"/>
  <c r="K1767" i="1" a="1"/>
  <c r="K1767" i="1"/>
  <c r="K1768" i="1" a="1"/>
  <c r="K1768" i="1"/>
  <c r="K4954" i="1" a="1"/>
  <c r="K4954" i="1"/>
  <c r="K1769" i="1" a="1"/>
  <c r="K1769" i="1"/>
  <c r="K1770" i="1" a="1"/>
  <c r="K1770" i="1"/>
  <c r="K1771" i="1" a="1"/>
  <c r="K1771" i="1"/>
  <c r="K8252" i="1" a="1"/>
  <c r="K8252" i="1"/>
  <c r="K8253" i="1" a="1"/>
  <c r="K8253" i="1"/>
  <c r="K4955" i="1" a="1"/>
  <c r="K4955" i="1"/>
  <c r="K8254" i="1" a="1"/>
  <c r="K8254" i="1"/>
  <c r="K1772" i="1" a="1"/>
  <c r="K1772" i="1"/>
  <c r="K8255" i="1" a="1"/>
  <c r="K8255" i="1"/>
  <c r="K1773" i="1" a="1"/>
  <c r="K1773" i="1"/>
  <c r="K1774" i="1" a="1"/>
  <c r="K1774" i="1"/>
  <c r="K1775" i="1" a="1"/>
  <c r="K1775" i="1"/>
  <c r="K8256" i="1" a="1"/>
  <c r="K8256" i="1"/>
  <c r="K4956" i="1" a="1"/>
  <c r="K4956" i="1"/>
  <c r="K1776" i="1" a="1"/>
  <c r="K1776" i="1"/>
  <c r="K4957" i="1" a="1"/>
  <c r="K4957" i="1"/>
  <c r="K8257" i="1" a="1"/>
  <c r="K8257" i="1"/>
  <c r="K8258" i="1" a="1"/>
  <c r="K8258" i="1"/>
  <c r="K9857" i="1" a="1"/>
  <c r="K9857" i="1"/>
  <c r="K4958" i="1" a="1"/>
  <c r="K4958" i="1"/>
  <c r="K8259" i="1" a="1"/>
  <c r="K8259" i="1"/>
  <c r="K8260" i="1" a="1"/>
  <c r="K8260" i="1"/>
  <c r="K4959" i="1" a="1"/>
  <c r="K4959" i="1"/>
  <c r="K1777" i="1" a="1"/>
  <c r="K1777" i="1"/>
  <c r="K4960" i="1" a="1"/>
  <c r="K4960" i="1"/>
  <c r="K4961" i="1" a="1"/>
  <c r="K4961" i="1"/>
  <c r="K4962" i="1" a="1"/>
  <c r="K4962" i="1"/>
  <c r="K1778" i="1" a="1"/>
  <c r="K1778" i="1"/>
  <c r="K8261" i="1" a="1"/>
  <c r="K8261" i="1"/>
  <c r="K1779" i="1" a="1"/>
  <c r="K1779" i="1"/>
  <c r="K1780" i="1" a="1"/>
  <c r="K1780" i="1"/>
  <c r="K1781" i="1" a="1"/>
  <c r="K1781" i="1"/>
  <c r="K1782" i="1" a="1"/>
  <c r="K1782" i="1"/>
  <c r="K4963" i="1" a="1"/>
  <c r="K4963" i="1"/>
  <c r="K1783" i="1" a="1"/>
  <c r="K1783" i="1"/>
  <c r="K1784" i="1" a="1"/>
  <c r="K1784" i="1"/>
  <c r="K1785" i="1" a="1"/>
  <c r="K1785" i="1"/>
  <c r="K8262" i="1" a="1"/>
  <c r="K8262" i="1"/>
  <c r="K8263" i="1" a="1"/>
  <c r="K8263" i="1"/>
  <c r="K8264" i="1" a="1"/>
  <c r="K8264" i="1"/>
  <c r="K1786" i="1" a="1"/>
  <c r="K1786" i="1"/>
  <c r="K4964" i="1" a="1"/>
  <c r="K4964" i="1"/>
  <c r="K1787" i="1" a="1"/>
  <c r="K1787" i="1"/>
  <c r="K4965" i="1" a="1"/>
  <c r="K4965" i="1"/>
  <c r="K8265" i="1" a="1"/>
  <c r="K8265" i="1"/>
  <c r="K8266" i="1" a="1"/>
  <c r="K8266" i="1"/>
  <c r="K8267" i="1" a="1"/>
  <c r="K8267" i="1"/>
  <c r="K1788" i="1" a="1"/>
  <c r="K1788" i="1"/>
  <c r="K1789" i="1" a="1"/>
  <c r="K1789" i="1"/>
  <c r="K8268" i="1" a="1"/>
  <c r="K8268" i="1"/>
  <c r="K4966" i="1" a="1"/>
  <c r="K4966" i="1"/>
  <c r="K1790" i="1" a="1"/>
  <c r="K1790" i="1"/>
  <c r="K4967" i="1" a="1"/>
  <c r="K4967" i="1"/>
  <c r="K8269" i="1" a="1"/>
  <c r="K8269" i="1"/>
  <c r="K4968" i="1" a="1"/>
  <c r="K4968" i="1"/>
  <c r="K4969" i="1" a="1"/>
  <c r="K4969" i="1"/>
  <c r="K8270" i="1" a="1"/>
  <c r="K8270" i="1"/>
  <c r="K4970" i="1" a="1"/>
  <c r="K4970" i="1"/>
  <c r="K8271" i="1" a="1"/>
  <c r="K8271" i="1"/>
  <c r="K9858" i="1" a="1"/>
  <c r="K9858" i="1"/>
  <c r="K8272" i="1" a="1"/>
  <c r="K8272" i="1"/>
  <c r="K8273" i="1" a="1"/>
  <c r="K8273" i="1"/>
  <c r="K1791" i="1" a="1"/>
  <c r="K1791" i="1"/>
  <c r="K8274" i="1" a="1"/>
  <c r="K8274" i="1"/>
  <c r="K1792" i="1" a="1"/>
  <c r="K1792" i="1"/>
  <c r="K8275" i="1" a="1"/>
  <c r="K8275" i="1"/>
  <c r="K4971" i="1" a="1"/>
  <c r="K4971" i="1"/>
  <c r="K8276" i="1" a="1"/>
  <c r="K8276" i="1"/>
  <c r="K8277" i="1" a="1"/>
  <c r="K8277" i="1"/>
  <c r="K4972" i="1" a="1"/>
  <c r="K4972" i="1"/>
  <c r="K1793" i="1" a="1"/>
  <c r="K1793" i="1"/>
  <c r="K8278" i="1" a="1"/>
  <c r="K8278" i="1"/>
  <c r="K1794" i="1" a="1"/>
  <c r="K1794" i="1"/>
  <c r="K1795" i="1" a="1"/>
  <c r="K1795" i="1"/>
  <c r="K8279" i="1" a="1"/>
  <c r="K8279" i="1"/>
  <c r="K4973" i="1" a="1"/>
  <c r="K4973" i="1"/>
  <c r="K1796" i="1" a="1"/>
  <c r="K1796" i="1"/>
  <c r="K4974" i="1" a="1"/>
  <c r="K4974" i="1"/>
  <c r="K4975" i="1" a="1"/>
  <c r="K4975" i="1"/>
  <c r="K4976" i="1" a="1"/>
  <c r="K4976" i="1"/>
  <c r="K1797" i="1" a="1"/>
  <c r="K1797" i="1"/>
  <c r="K1798" i="1" a="1"/>
  <c r="K1798" i="1"/>
  <c r="K4977" i="1" a="1"/>
  <c r="K4977" i="1"/>
  <c r="K8280" i="1" a="1"/>
  <c r="K8280" i="1"/>
  <c r="K8281" i="1" a="1"/>
  <c r="K8281" i="1"/>
  <c r="K8282" i="1" a="1"/>
  <c r="K8282" i="1"/>
  <c r="K4978" i="1" a="1"/>
  <c r="K4978" i="1"/>
  <c r="K8283" i="1" a="1"/>
  <c r="K8283" i="1"/>
  <c r="K1799" i="1" a="1"/>
  <c r="K1799" i="1"/>
  <c r="K4979" i="1" a="1"/>
  <c r="K4979" i="1"/>
  <c r="K4980" i="1" a="1"/>
  <c r="K4980" i="1"/>
  <c r="K4981" i="1" a="1"/>
  <c r="K4981" i="1"/>
  <c r="K8284" i="1" a="1"/>
  <c r="K8284" i="1"/>
  <c r="K4982" i="1" a="1"/>
  <c r="K4982" i="1"/>
  <c r="K8285" i="1" a="1"/>
  <c r="K8285" i="1"/>
  <c r="K9859" i="1" a="1"/>
  <c r="K9859" i="1"/>
  <c r="K1800" i="1" a="1"/>
  <c r="K1800" i="1"/>
  <c r="K4983" i="1" a="1"/>
  <c r="K4983" i="1"/>
  <c r="K4984" i="1" a="1"/>
  <c r="K4984" i="1"/>
  <c r="K4985" i="1" a="1"/>
  <c r="K4985" i="1"/>
  <c r="K8286" i="1" a="1"/>
  <c r="K8286" i="1"/>
  <c r="K1801" i="1" a="1"/>
  <c r="K1801" i="1"/>
  <c r="K1802" i="1" a="1"/>
  <c r="K1802" i="1"/>
  <c r="K4986" i="1" a="1"/>
  <c r="K4986" i="1"/>
  <c r="K8287" i="1" a="1"/>
  <c r="K8287" i="1"/>
  <c r="K8288" i="1" a="1"/>
  <c r="K8288" i="1"/>
  <c r="K1803" i="1" a="1"/>
  <c r="K1803" i="1"/>
  <c r="K9860" i="1" a="1"/>
  <c r="K9860" i="1"/>
  <c r="K1804" i="1" a="1"/>
  <c r="K1804" i="1"/>
  <c r="K4987" i="1" a="1"/>
  <c r="K4987" i="1"/>
  <c r="K1805" i="1" a="1"/>
  <c r="K1805" i="1"/>
  <c r="K4988" i="1" a="1"/>
  <c r="K4988" i="1"/>
  <c r="K8289" i="1" a="1"/>
  <c r="K8289" i="1"/>
  <c r="K4989" i="1" a="1"/>
  <c r="K4989" i="1"/>
  <c r="K4990" i="1" a="1"/>
  <c r="K4990" i="1"/>
  <c r="K1806" i="1" a="1"/>
  <c r="K1806" i="1"/>
  <c r="K4991" i="1" a="1"/>
  <c r="K4991" i="1"/>
  <c r="K8290" i="1" a="1"/>
  <c r="K8290" i="1"/>
  <c r="K8291" i="1" a="1"/>
  <c r="K8291" i="1"/>
  <c r="K4992" i="1" a="1"/>
  <c r="K4992" i="1"/>
  <c r="K4993" i="1" a="1"/>
  <c r="K4993" i="1"/>
  <c r="K1807" i="1" a="1"/>
  <c r="K1807" i="1"/>
  <c r="K8292" i="1" a="1"/>
  <c r="K8292" i="1"/>
  <c r="K4994" i="1" a="1"/>
  <c r="K4994" i="1"/>
  <c r="K4995" i="1" a="1"/>
  <c r="K4995" i="1"/>
  <c r="K4996" i="1" a="1"/>
  <c r="K4996" i="1"/>
  <c r="K1808" i="1" a="1"/>
  <c r="K1808" i="1"/>
  <c r="K1809" i="1" a="1"/>
  <c r="K1809" i="1"/>
  <c r="K4997" i="1" a="1"/>
  <c r="K4997" i="1"/>
  <c r="K8293" i="1" a="1"/>
  <c r="K8293" i="1"/>
  <c r="K8294" i="1" a="1"/>
  <c r="K8294" i="1"/>
  <c r="K4998" i="1" a="1"/>
  <c r="K4998" i="1"/>
  <c r="K4999" i="1" a="1"/>
  <c r="K4999" i="1"/>
  <c r="K8295" i="1" a="1"/>
  <c r="K8295" i="1"/>
  <c r="K1810" i="1" a="1"/>
  <c r="K1810" i="1"/>
  <c r="K1811" i="1" a="1"/>
  <c r="K1811" i="1"/>
  <c r="K8296" i="1" a="1"/>
  <c r="K8296" i="1"/>
  <c r="K5000" i="1" a="1"/>
  <c r="K5000" i="1"/>
  <c r="K8297" i="1" a="1"/>
  <c r="K8297" i="1"/>
  <c r="K9861" i="1" a="1"/>
  <c r="K9861" i="1"/>
  <c r="K5001" i="1" a="1"/>
  <c r="K5001" i="1"/>
  <c r="K1812" i="1" a="1"/>
  <c r="K1812" i="1"/>
  <c r="K1813" i="1" a="1"/>
  <c r="K1813" i="1"/>
  <c r="K5002" i="1" a="1"/>
  <c r="K5002" i="1"/>
  <c r="K5003" i="1" a="1"/>
  <c r="K5003" i="1"/>
  <c r="K5004" i="1" a="1"/>
  <c r="K5004" i="1"/>
  <c r="K1814" i="1" a="1"/>
  <c r="K1814" i="1"/>
  <c r="K1815" i="1" a="1"/>
  <c r="K1815" i="1"/>
  <c r="K1816" i="1" a="1"/>
  <c r="K1816" i="1"/>
  <c r="K1817" i="1" a="1"/>
  <c r="K1817" i="1"/>
  <c r="K8298" i="1" a="1"/>
  <c r="K8298" i="1"/>
  <c r="K5005" i="1" a="1"/>
  <c r="K5005" i="1"/>
  <c r="K8299" i="1" a="1"/>
  <c r="K8299" i="1"/>
  <c r="K1818" i="1" a="1"/>
  <c r="K1818" i="1"/>
  <c r="K5006" i="1" a="1"/>
  <c r="K5006" i="1"/>
  <c r="K8300" i="1" a="1"/>
  <c r="K8300" i="1"/>
  <c r="K1819" i="1" a="1"/>
  <c r="K1819" i="1"/>
  <c r="K8301" i="1" a="1"/>
  <c r="K8301" i="1"/>
  <c r="K8302" i="1" a="1"/>
  <c r="K8302" i="1"/>
  <c r="K1820" i="1" a="1"/>
  <c r="K1820" i="1"/>
  <c r="K8303" i="1" a="1"/>
  <c r="K8303" i="1"/>
  <c r="K5007" i="1" a="1"/>
  <c r="K5007" i="1"/>
  <c r="K1821" i="1" a="1"/>
  <c r="K1821" i="1"/>
  <c r="K5008" i="1" a="1"/>
  <c r="K5008" i="1"/>
  <c r="K1822" i="1" a="1"/>
  <c r="K1822" i="1"/>
  <c r="K1823" i="1" a="1"/>
  <c r="K1823" i="1"/>
  <c r="K1824" i="1" a="1"/>
  <c r="K1824" i="1"/>
  <c r="K8304" i="1" a="1"/>
  <c r="K8304" i="1"/>
  <c r="K1825" i="1" a="1"/>
  <c r="K1825" i="1"/>
  <c r="K8305" i="1" a="1"/>
  <c r="K8305" i="1"/>
  <c r="K5009" i="1" a="1"/>
  <c r="K5009" i="1"/>
  <c r="K1826" i="1" a="1"/>
  <c r="K1826" i="1"/>
  <c r="K1827" i="1" a="1"/>
  <c r="K1827" i="1"/>
  <c r="K8306" i="1" a="1"/>
  <c r="K8306" i="1"/>
  <c r="K5010" i="1" a="1"/>
  <c r="K5010" i="1"/>
  <c r="K5011" i="1" a="1"/>
  <c r="K5011" i="1"/>
  <c r="K8307" i="1" a="1"/>
  <c r="K8307" i="1"/>
  <c r="K5012" i="1" a="1"/>
  <c r="K5012" i="1"/>
  <c r="K8308" i="1" a="1"/>
  <c r="K8308" i="1"/>
  <c r="K1828" i="1" a="1"/>
  <c r="K1828" i="1"/>
  <c r="K5013" i="1" a="1"/>
  <c r="K5013" i="1"/>
  <c r="K1829" i="1" a="1"/>
  <c r="K1829" i="1"/>
  <c r="K8309" i="1" a="1"/>
  <c r="K8309" i="1"/>
  <c r="K5014" i="1" a="1"/>
  <c r="K5014" i="1"/>
  <c r="K8310" i="1" a="1"/>
  <c r="K8310" i="1"/>
  <c r="K1830" i="1" a="1"/>
  <c r="K1830" i="1"/>
  <c r="K1831" i="1" a="1"/>
  <c r="K1831" i="1"/>
  <c r="K5015" i="1" a="1"/>
  <c r="K5015" i="1"/>
  <c r="K5016" i="1" a="1"/>
  <c r="K5016" i="1"/>
  <c r="K8311" i="1" a="1"/>
  <c r="K8311" i="1"/>
  <c r="K5017" i="1" a="1"/>
  <c r="K5017" i="1"/>
  <c r="K5018" i="1" a="1"/>
  <c r="K5018" i="1"/>
  <c r="K5019" i="1" a="1"/>
  <c r="K5019" i="1"/>
  <c r="K1832" i="1" a="1"/>
  <c r="K1832" i="1"/>
  <c r="K1833" i="1" a="1"/>
  <c r="K1833" i="1"/>
  <c r="K1834" i="1" a="1"/>
  <c r="K1834" i="1"/>
  <c r="K5020" i="1" a="1"/>
  <c r="K5020" i="1"/>
  <c r="K5021" i="1" a="1"/>
  <c r="K5021" i="1"/>
  <c r="K1835" i="1" a="1"/>
  <c r="K1835" i="1"/>
  <c r="K5022" i="1" a="1"/>
  <c r="K5022" i="1"/>
  <c r="K8312" i="1" a="1"/>
  <c r="K8312" i="1"/>
  <c r="K8313" i="1" a="1"/>
  <c r="K8313" i="1"/>
  <c r="K1836" i="1" a="1"/>
  <c r="K1836" i="1"/>
  <c r="K9862" i="1" a="1"/>
  <c r="K9862" i="1"/>
  <c r="K1837" i="1" a="1"/>
  <c r="K1837" i="1"/>
  <c r="K5023" i="1" a="1"/>
  <c r="K5023" i="1"/>
  <c r="K5024" i="1" a="1"/>
  <c r="K5024" i="1"/>
  <c r="K5025" i="1" a="1"/>
  <c r="K5025" i="1"/>
  <c r="K1838" i="1" a="1"/>
  <c r="K1838" i="1"/>
  <c r="K5026" i="1" a="1"/>
  <c r="K5026" i="1"/>
  <c r="K5027" i="1" a="1"/>
  <c r="K5027" i="1"/>
  <c r="K8314" i="1" a="1"/>
  <c r="K8314" i="1"/>
  <c r="K5028" i="1" a="1"/>
  <c r="K5028" i="1"/>
  <c r="K5029" i="1" a="1"/>
  <c r="K5029" i="1"/>
  <c r="K8315" i="1" a="1"/>
  <c r="K8315" i="1"/>
  <c r="K5030" i="1" a="1"/>
  <c r="K5030" i="1"/>
  <c r="K9863" i="1" a="1"/>
  <c r="K9863" i="1"/>
  <c r="K8316" i="1" a="1"/>
  <c r="K8316" i="1"/>
  <c r="K5031" i="1" a="1"/>
  <c r="K5031" i="1"/>
  <c r="K1839" i="1" a="1"/>
  <c r="K1839" i="1"/>
  <c r="K8317" i="1" a="1"/>
  <c r="K8317" i="1"/>
  <c r="K5032" i="1" a="1"/>
  <c r="K5032" i="1"/>
  <c r="K5033" i="1" a="1"/>
  <c r="K5033" i="1"/>
  <c r="K5034" i="1" a="1"/>
  <c r="K5034" i="1"/>
  <c r="K8318" i="1" a="1"/>
  <c r="K8318" i="1"/>
  <c r="K5035" i="1" a="1"/>
  <c r="K5035" i="1"/>
  <c r="K5036" i="1" a="1"/>
  <c r="K5036" i="1"/>
  <c r="K5037" i="1" a="1"/>
  <c r="K5037" i="1"/>
  <c r="K9864" i="1" a="1"/>
  <c r="K9864" i="1"/>
  <c r="K8319" i="1" a="1"/>
  <c r="K8319" i="1"/>
  <c r="K1840" i="1" a="1"/>
  <c r="K1840" i="1"/>
  <c r="K1841" i="1" a="1"/>
  <c r="K1841" i="1"/>
  <c r="K8320" i="1" a="1"/>
  <c r="K8320" i="1"/>
  <c r="K8321" i="1" a="1"/>
  <c r="K8321" i="1"/>
  <c r="K8322" i="1" a="1"/>
  <c r="K8322" i="1"/>
  <c r="K5038" i="1" a="1"/>
  <c r="K5038" i="1"/>
  <c r="K8323" i="1" a="1"/>
  <c r="K8323" i="1"/>
  <c r="K8324" i="1" a="1"/>
  <c r="K8324" i="1"/>
  <c r="K5039" i="1" a="1"/>
  <c r="K5039" i="1"/>
  <c r="K8325" i="1" a="1"/>
  <c r="K8325" i="1"/>
  <c r="K5040" i="1" a="1"/>
  <c r="K5040" i="1"/>
  <c r="K5041" i="1" a="1"/>
  <c r="K5041" i="1"/>
  <c r="K1842" i="1" a="1"/>
  <c r="K1842" i="1"/>
  <c r="K5042" i="1" a="1"/>
  <c r="K5042" i="1"/>
  <c r="K1843" i="1" a="1"/>
  <c r="K1843" i="1"/>
  <c r="K5043" i="1" a="1"/>
  <c r="K5043" i="1"/>
  <c r="K9865" i="1" a="1"/>
  <c r="K9865" i="1"/>
  <c r="K1844" i="1" a="1"/>
  <c r="K1844" i="1"/>
  <c r="K1845" i="1" a="1"/>
  <c r="K1845" i="1"/>
  <c r="K8326" i="1" a="1"/>
  <c r="K8326" i="1"/>
  <c r="K5044" i="1" a="1"/>
  <c r="K5044" i="1"/>
  <c r="K8327" i="1" a="1"/>
  <c r="K8327" i="1"/>
  <c r="K8328" i="1" a="1"/>
  <c r="K8328" i="1"/>
  <c r="K1846" i="1" a="1"/>
  <c r="K1846" i="1"/>
  <c r="K8329" i="1" a="1"/>
  <c r="K8329" i="1"/>
  <c r="K5045" i="1" a="1"/>
  <c r="K5045" i="1"/>
  <c r="K5046" i="1" a="1"/>
  <c r="K5046" i="1"/>
  <c r="K5047" i="1" a="1"/>
  <c r="K5047" i="1"/>
  <c r="K8330" i="1" a="1"/>
  <c r="K8330" i="1"/>
  <c r="K9866" i="1" a="1"/>
  <c r="K9866" i="1"/>
  <c r="K8331" i="1" a="1"/>
  <c r="K8331" i="1"/>
  <c r="K8332" i="1" a="1"/>
  <c r="K8332" i="1"/>
  <c r="K1847" i="1" a="1"/>
  <c r="K1847" i="1"/>
  <c r="K5048" i="1" a="1"/>
  <c r="K5048" i="1"/>
  <c r="K1848" i="1" a="1"/>
  <c r="K1848" i="1"/>
  <c r="K9867" i="1" a="1"/>
  <c r="K9867" i="1"/>
  <c r="K5049" i="1" a="1"/>
  <c r="K5049" i="1"/>
  <c r="K8333" i="1" a="1"/>
  <c r="K8333" i="1"/>
  <c r="K5050" i="1" a="1"/>
  <c r="K5050" i="1"/>
  <c r="K8334" i="1" a="1"/>
  <c r="K8334" i="1"/>
  <c r="K1849" i="1" a="1"/>
  <c r="K1849" i="1"/>
  <c r="K5051" i="1" a="1"/>
  <c r="K5051" i="1"/>
  <c r="K8335" i="1" a="1"/>
  <c r="K8335" i="1"/>
  <c r="K8336" i="1" a="1"/>
  <c r="K8336" i="1"/>
  <c r="K1850" i="1" a="1"/>
  <c r="K1850" i="1"/>
  <c r="K5052" i="1" a="1"/>
  <c r="K5052" i="1"/>
  <c r="K1851" i="1" a="1"/>
  <c r="K1851" i="1"/>
  <c r="K1852" i="1" a="1"/>
  <c r="K1852" i="1"/>
  <c r="K1853" i="1" a="1"/>
  <c r="K1853" i="1"/>
  <c r="K8337" i="1" a="1"/>
  <c r="K8337" i="1"/>
  <c r="K5053" i="1" a="1"/>
  <c r="K5053" i="1"/>
  <c r="K1854" i="1" a="1"/>
  <c r="K1854" i="1"/>
  <c r="K5054" i="1" a="1"/>
  <c r="K5054" i="1"/>
  <c r="K5055" i="1" a="1"/>
  <c r="K5055" i="1"/>
  <c r="K8338" i="1" a="1"/>
  <c r="K8338" i="1"/>
  <c r="K8339" i="1" a="1"/>
  <c r="K8339" i="1"/>
  <c r="K8340" i="1" a="1"/>
  <c r="K8340" i="1"/>
  <c r="K5056" i="1" a="1"/>
  <c r="K5056" i="1"/>
  <c r="K8341" i="1" a="1"/>
  <c r="K8341" i="1"/>
  <c r="K1855" i="1" a="1"/>
  <c r="K1855" i="1"/>
  <c r="K8342" i="1" a="1"/>
  <c r="K8342" i="1"/>
  <c r="K1856" i="1" a="1"/>
  <c r="K1856" i="1"/>
  <c r="K8343" i="1" a="1"/>
  <c r="K8343" i="1"/>
  <c r="K8344" i="1" a="1"/>
  <c r="K8344" i="1"/>
  <c r="K5057" i="1" a="1"/>
  <c r="K5057" i="1"/>
  <c r="K8345" i="1" a="1"/>
  <c r="K8345" i="1"/>
  <c r="K8346" i="1" a="1"/>
  <c r="K8346" i="1"/>
  <c r="K8347" i="1" a="1"/>
  <c r="K8347" i="1"/>
  <c r="K8348" i="1" a="1"/>
  <c r="K8348" i="1"/>
  <c r="K5058" i="1" a="1"/>
  <c r="K5058" i="1"/>
  <c r="K5059" i="1" a="1"/>
  <c r="K5059" i="1"/>
  <c r="K5060" i="1" a="1"/>
  <c r="K5060" i="1"/>
  <c r="K1857" i="1" a="1"/>
  <c r="K1857" i="1"/>
  <c r="K8349" i="1" a="1"/>
  <c r="K8349" i="1"/>
  <c r="K5061" i="1" a="1"/>
  <c r="K5061" i="1"/>
  <c r="K1858" i="1" a="1"/>
  <c r="K1858" i="1"/>
  <c r="K8350" i="1" a="1"/>
  <c r="K8350" i="1"/>
  <c r="K8351" i="1" a="1"/>
  <c r="K8351" i="1"/>
  <c r="K5062" i="1" a="1"/>
  <c r="K5062" i="1"/>
  <c r="K8352" i="1" a="1"/>
  <c r="K8352" i="1"/>
  <c r="K1859" i="1" a="1"/>
  <c r="K1859" i="1"/>
  <c r="K1860" i="1" a="1"/>
  <c r="K1860" i="1"/>
  <c r="K1861" i="1" a="1"/>
  <c r="K1861" i="1"/>
  <c r="K1862" i="1" a="1"/>
  <c r="K1862" i="1"/>
  <c r="K5063" i="1" a="1"/>
  <c r="K5063" i="1"/>
  <c r="K8353" i="1" a="1"/>
  <c r="K8353" i="1"/>
  <c r="K8354" i="1" a="1"/>
  <c r="K8354" i="1"/>
  <c r="K8355" i="1" a="1"/>
  <c r="K8355" i="1"/>
  <c r="K8356" i="1" a="1"/>
  <c r="K8356" i="1"/>
  <c r="K8357" i="1" a="1"/>
  <c r="K8357" i="1"/>
  <c r="K5064" i="1" a="1"/>
  <c r="K5064" i="1"/>
  <c r="K8358" i="1" a="1"/>
  <c r="K8358" i="1"/>
  <c r="K8359" i="1" a="1"/>
  <c r="K8359" i="1"/>
  <c r="K5065" i="1" a="1"/>
  <c r="K5065" i="1"/>
  <c r="K1863" i="1" a="1"/>
  <c r="K1863" i="1"/>
  <c r="K5066" i="1" a="1"/>
  <c r="K5066" i="1"/>
  <c r="K1864" i="1" a="1"/>
  <c r="K1864" i="1"/>
  <c r="K1865" i="1" a="1"/>
  <c r="K1865" i="1"/>
  <c r="K1866" i="1" a="1"/>
  <c r="K1866" i="1"/>
  <c r="K5067" i="1" a="1"/>
  <c r="K5067" i="1"/>
  <c r="K8360" i="1" a="1"/>
  <c r="K8360" i="1"/>
  <c r="K1867" i="1" a="1"/>
  <c r="K1867" i="1"/>
  <c r="K5068" i="1" a="1"/>
  <c r="K5068" i="1"/>
  <c r="K5069" i="1" a="1"/>
  <c r="K5069" i="1"/>
  <c r="K8361" i="1" a="1"/>
  <c r="K8361" i="1"/>
  <c r="K9868" i="1" a="1"/>
  <c r="K9868" i="1"/>
  <c r="K5070" i="1" a="1"/>
  <c r="K5070" i="1"/>
  <c r="K1868" i="1" a="1"/>
  <c r="K1868" i="1"/>
  <c r="K5071" i="1" a="1"/>
  <c r="K5071" i="1"/>
  <c r="K1869" i="1" a="1"/>
  <c r="K1869" i="1"/>
  <c r="K5072" i="1" a="1"/>
  <c r="K5072" i="1"/>
  <c r="K5073" i="1" a="1"/>
  <c r="K5073" i="1"/>
  <c r="K1870" i="1" a="1"/>
  <c r="K1870" i="1"/>
  <c r="K8362" i="1" a="1"/>
  <c r="K8362" i="1"/>
  <c r="K5074" i="1" a="1"/>
  <c r="K5074" i="1"/>
  <c r="K1871" i="1" a="1"/>
  <c r="K1871" i="1"/>
  <c r="K1872" i="1" a="1"/>
  <c r="K1872" i="1"/>
  <c r="K8363" i="1" a="1"/>
  <c r="K8363" i="1"/>
  <c r="K8364" i="1" a="1"/>
  <c r="K8364" i="1"/>
  <c r="K8365" i="1" a="1"/>
  <c r="K8365" i="1"/>
  <c r="K5075" i="1" a="1"/>
  <c r="K5075" i="1"/>
  <c r="K1873" i="1" a="1"/>
  <c r="K1873" i="1"/>
  <c r="K8366" i="1" a="1"/>
  <c r="K8366" i="1"/>
  <c r="K8367" i="1" a="1"/>
  <c r="K8367" i="1"/>
  <c r="K1874" i="1" a="1"/>
  <c r="K1874" i="1"/>
  <c r="K8368" i="1" a="1"/>
  <c r="K8368" i="1"/>
  <c r="K5076" i="1" a="1"/>
  <c r="K5076" i="1"/>
  <c r="K1875" i="1" a="1"/>
  <c r="K1875" i="1"/>
  <c r="K5077" i="1" a="1"/>
  <c r="K5077" i="1"/>
  <c r="K5078" i="1" a="1"/>
  <c r="K5078" i="1"/>
  <c r="K8369" i="1" a="1"/>
  <c r="K8369" i="1"/>
  <c r="K5079" i="1" a="1"/>
  <c r="K5079" i="1"/>
  <c r="K1876" i="1" a="1"/>
  <c r="K1876" i="1"/>
  <c r="K5080" i="1" a="1"/>
  <c r="K5080" i="1"/>
  <c r="K1877" i="1" a="1"/>
  <c r="K1877" i="1"/>
  <c r="K5081" i="1" a="1"/>
  <c r="K5081" i="1"/>
  <c r="K1878" i="1" a="1"/>
  <c r="K1878" i="1"/>
  <c r="K1879" i="1" a="1"/>
  <c r="K1879" i="1"/>
  <c r="K1880" i="1" a="1"/>
  <c r="K1880" i="1"/>
  <c r="K1881" i="1" a="1"/>
  <c r="K1881" i="1"/>
  <c r="K1882" i="1" a="1"/>
  <c r="K1882" i="1"/>
  <c r="K8370" i="1" a="1"/>
  <c r="K8370" i="1"/>
  <c r="K8371" i="1" a="1"/>
  <c r="K8371" i="1"/>
  <c r="K5082" i="1" a="1"/>
  <c r="K5082" i="1"/>
  <c r="K8372" i="1" a="1"/>
  <c r="K8372" i="1"/>
  <c r="K1883" i="1" a="1"/>
  <c r="K1883" i="1"/>
  <c r="K1884" i="1" a="1"/>
  <c r="K1884" i="1"/>
  <c r="K8373" i="1" a="1"/>
  <c r="K8373" i="1"/>
  <c r="K5083" i="1" a="1"/>
  <c r="K5083" i="1"/>
  <c r="K1885" i="1" a="1"/>
  <c r="K1885" i="1"/>
  <c r="K5084" i="1" a="1"/>
  <c r="K5084" i="1"/>
  <c r="K5085" i="1" a="1"/>
  <c r="K5085" i="1"/>
  <c r="K5086" i="1" a="1"/>
  <c r="K5086" i="1"/>
  <c r="K8374" i="1" a="1"/>
  <c r="K8374" i="1"/>
  <c r="K8375" i="1" a="1"/>
  <c r="K8375" i="1"/>
  <c r="K8376" i="1" a="1"/>
  <c r="K8376" i="1"/>
  <c r="K8377" i="1" a="1"/>
  <c r="K8377" i="1"/>
  <c r="K8378" i="1" a="1"/>
  <c r="K8378" i="1"/>
  <c r="K5087" i="1" a="1"/>
  <c r="K5087" i="1"/>
  <c r="K5088" i="1" a="1"/>
  <c r="K5088" i="1"/>
  <c r="K8379" i="1" a="1"/>
  <c r="K8379" i="1"/>
  <c r="K5089" i="1" a="1"/>
  <c r="K5089" i="1"/>
  <c r="K8380" i="1" a="1"/>
  <c r="K8380" i="1"/>
  <c r="K8381" i="1" a="1"/>
  <c r="K8381" i="1"/>
  <c r="K5090" i="1" a="1"/>
  <c r="K5090" i="1"/>
  <c r="K8382" i="1" a="1"/>
  <c r="K8382" i="1"/>
  <c r="K8383" i="1" a="1"/>
  <c r="K8383" i="1"/>
  <c r="K1886" i="1" a="1"/>
  <c r="K1886" i="1"/>
  <c r="K8384" i="1" a="1"/>
  <c r="K8384" i="1"/>
  <c r="K8385" i="1" a="1"/>
  <c r="K8385" i="1"/>
  <c r="K5091" i="1" a="1"/>
  <c r="K5091" i="1"/>
  <c r="K8386" i="1" a="1"/>
  <c r="K8386" i="1"/>
  <c r="K1887" i="1" a="1"/>
  <c r="K1887" i="1"/>
  <c r="K1888" i="1" a="1"/>
  <c r="K1888" i="1"/>
  <c r="K5092" i="1" a="1"/>
  <c r="K5092" i="1"/>
  <c r="K5093" i="1" a="1"/>
  <c r="K5093" i="1"/>
  <c r="K1889" i="1" a="1"/>
  <c r="K1889" i="1"/>
  <c r="K5094" i="1" a="1"/>
  <c r="K5094" i="1"/>
  <c r="K8387" i="1" a="1"/>
  <c r="K8387" i="1"/>
  <c r="K5095" i="1" a="1"/>
  <c r="K5095" i="1"/>
  <c r="K8388" i="1" a="1"/>
  <c r="K8388" i="1"/>
  <c r="K1890" i="1" a="1"/>
  <c r="K1890" i="1"/>
  <c r="K9869" i="1" a="1"/>
  <c r="K9869" i="1"/>
  <c r="K1891" i="1" a="1"/>
  <c r="K1891" i="1"/>
  <c r="K1892" i="1" a="1"/>
  <c r="K1892" i="1"/>
  <c r="K5096" i="1" a="1"/>
  <c r="K5096" i="1"/>
  <c r="K5097" i="1" a="1"/>
  <c r="K5097" i="1"/>
  <c r="K5098" i="1" a="1"/>
  <c r="K5098" i="1"/>
  <c r="K5099" i="1" a="1"/>
  <c r="K5099" i="1"/>
  <c r="K5100" i="1" a="1"/>
  <c r="K5100" i="1"/>
  <c r="K8389" i="1" a="1"/>
  <c r="K8389" i="1"/>
  <c r="K8390" i="1" a="1"/>
  <c r="K8390" i="1"/>
  <c r="K8391" i="1" a="1"/>
  <c r="K8391" i="1"/>
  <c r="K8392" i="1" a="1"/>
  <c r="K8392" i="1"/>
  <c r="K1893" i="1" a="1"/>
  <c r="K1893" i="1"/>
  <c r="K1894" i="1" a="1"/>
  <c r="K1894" i="1"/>
  <c r="K5101" i="1" a="1"/>
  <c r="K5101" i="1"/>
  <c r="K5102" i="1" a="1"/>
  <c r="K5102" i="1"/>
  <c r="K5103" i="1" a="1"/>
  <c r="K5103" i="1"/>
  <c r="K5104" i="1" a="1"/>
  <c r="K5104" i="1"/>
  <c r="K1895" i="1" a="1"/>
  <c r="K1895" i="1"/>
  <c r="K1896" i="1" a="1"/>
  <c r="K1896" i="1"/>
  <c r="K1897" i="1" a="1"/>
  <c r="K1897" i="1"/>
  <c r="K1898" i="1" a="1"/>
  <c r="K1898" i="1"/>
  <c r="K1899" i="1" a="1"/>
  <c r="K1899" i="1"/>
  <c r="K8393" i="1" a="1"/>
  <c r="K8393" i="1"/>
  <c r="K5105" i="1" a="1"/>
  <c r="K5105" i="1"/>
  <c r="K1900" i="1" a="1"/>
  <c r="K1900" i="1"/>
  <c r="K5106" i="1" a="1"/>
  <c r="K5106" i="1"/>
  <c r="K8394" i="1" a="1"/>
  <c r="K8394" i="1"/>
  <c r="K5107" i="1" a="1"/>
  <c r="K5107" i="1"/>
  <c r="K8395" i="1" a="1"/>
  <c r="K8395" i="1"/>
  <c r="K1901" i="1" a="1"/>
  <c r="K1901" i="1"/>
  <c r="K1902" i="1" a="1"/>
  <c r="K1902" i="1"/>
  <c r="K5108" i="1" a="1"/>
  <c r="K5108" i="1"/>
  <c r="K8396" i="1" a="1"/>
  <c r="K8396" i="1"/>
  <c r="K8397" i="1" a="1"/>
  <c r="K8397" i="1"/>
  <c r="K8398" i="1" a="1"/>
  <c r="K8398" i="1"/>
  <c r="K8399" i="1" a="1"/>
  <c r="K8399" i="1"/>
  <c r="K5109" i="1" a="1"/>
  <c r="K5109" i="1"/>
  <c r="K1903" i="1" a="1"/>
  <c r="K1903" i="1"/>
  <c r="K1904" i="1" a="1"/>
  <c r="K1904" i="1"/>
  <c r="K5110" i="1" a="1"/>
  <c r="K5110" i="1"/>
  <c r="K1905" i="1" a="1"/>
  <c r="K1905" i="1"/>
  <c r="K8400" i="1" a="1"/>
  <c r="K8400" i="1"/>
  <c r="K1906" i="1" a="1"/>
  <c r="K1906" i="1"/>
  <c r="K1907" i="1" a="1"/>
  <c r="K1907" i="1"/>
  <c r="K8401" i="1" a="1"/>
  <c r="K8401" i="1"/>
  <c r="K1908" i="1" a="1"/>
  <c r="K1908" i="1"/>
  <c r="K1909" i="1" a="1"/>
  <c r="K1909" i="1"/>
  <c r="K8402" i="1" a="1"/>
  <c r="K8402" i="1"/>
  <c r="K5111" i="1" a="1"/>
  <c r="K5111" i="1"/>
  <c r="K8403" i="1" a="1"/>
  <c r="K8403" i="1"/>
  <c r="K8404" i="1" a="1"/>
  <c r="K8404" i="1"/>
  <c r="K1910" i="1" a="1"/>
  <c r="K1910" i="1"/>
  <c r="K1911" i="1" a="1"/>
  <c r="K1911" i="1"/>
  <c r="K8405" i="1" a="1"/>
  <c r="K8405" i="1"/>
  <c r="K1912" i="1" a="1"/>
  <c r="K1912" i="1"/>
  <c r="K5112" i="1" a="1"/>
  <c r="K5112" i="1"/>
  <c r="K8406" i="1" a="1"/>
  <c r="K8406" i="1"/>
  <c r="K9870" i="1" a="1"/>
  <c r="K9870" i="1"/>
  <c r="K5113" i="1" a="1"/>
  <c r="K5113" i="1"/>
  <c r="K5114" i="1" a="1"/>
  <c r="K5114" i="1"/>
  <c r="K8407" i="1" a="1"/>
  <c r="K8407" i="1"/>
  <c r="K8408" i="1" a="1"/>
  <c r="K8408" i="1"/>
  <c r="K1913" i="1" a="1"/>
  <c r="K1913" i="1"/>
  <c r="K5115" i="1" a="1"/>
  <c r="K5115" i="1"/>
  <c r="K1914" i="1" a="1"/>
  <c r="K1914" i="1"/>
  <c r="K1915" i="1" a="1"/>
  <c r="K1915" i="1"/>
  <c r="K5116" i="1" a="1"/>
  <c r="K5116" i="1"/>
  <c r="K5117" i="1" a="1"/>
  <c r="K5117" i="1"/>
  <c r="K1916" i="1" a="1"/>
  <c r="K1916" i="1"/>
  <c r="K1917" i="1" a="1"/>
  <c r="K1917" i="1"/>
  <c r="K1918" i="1" a="1"/>
  <c r="K1918" i="1"/>
  <c r="K5118" i="1" a="1"/>
  <c r="K5118" i="1"/>
  <c r="K8409" i="1" a="1"/>
  <c r="K8409" i="1"/>
  <c r="K5119" i="1" a="1"/>
  <c r="K5119" i="1"/>
  <c r="K8410" i="1" a="1"/>
  <c r="K8410" i="1"/>
  <c r="K1919" i="1" a="1"/>
  <c r="K1919" i="1"/>
  <c r="K1920" i="1" a="1"/>
  <c r="K1920" i="1"/>
  <c r="K1921" i="1" a="1"/>
  <c r="K1921" i="1"/>
  <c r="K5120" i="1" a="1"/>
  <c r="K5120" i="1"/>
  <c r="K8411" i="1" a="1"/>
  <c r="K8411" i="1"/>
  <c r="K1922" i="1" a="1"/>
  <c r="K1922" i="1"/>
  <c r="K5121" i="1" a="1"/>
  <c r="K5121" i="1"/>
  <c r="K8412" i="1" a="1"/>
  <c r="K8412" i="1"/>
  <c r="K1923" i="1" a="1"/>
  <c r="K1923" i="1"/>
  <c r="K8413" i="1" a="1"/>
  <c r="K8413" i="1"/>
  <c r="K1924" i="1" a="1"/>
  <c r="K1924" i="1"/>
  <c r="K5122" i="1" a="1"/>
  <c r="K5122" i="1"/>
  <c r="K5123" i="1" a="1"/>
  <c r="K5123" i="1"/>
  <c r="K8414" i="1" a="1"/>
  <c r="K8414" i="1"/>
  <c r="K1925" i="1" a="1"/>
  <c r="K1925" i="1"/>
  <c r="K8415" i="1" a="1"/>
  <c r="K8415" i="1"/>
  <c r="K5124" i="1" a="1"/>
  <c r="K5124" i="1"/>
  <c r="K5125" i="1" a="1"/>
  <c r="K5125" i="1"/>
  <c r="K5126" i="1" a="1"/>
  <c r="K5126" i="1"/>
  <c r="K8416" i="1" a="1"/>
  <c r="K8416" i="1"/>
  <c r="K8417" i="1" a="1"/>
  <c r="K8417" i="1"/>
  <c r="K5127" i="1" a="1"/>
  <c r="K5127" i="1"/>
  <c r="K1926" i="1" a="1"/>
  <c r="K1926" i="1"/>
  <c r="K8418" i="1" a="1"/>
  <c r="K8418" i="1"/>
  <c r="K8419" i="1" a="1"/>
  <c r="K8419" i="1"/>
  <c r="K1927" i="1" a="1"/>
  <c r="K1927" i="1"/>
  <c r="K8420" i="1" a="1"/>
  <c r="K8420" i="1"/>
  <c r="K1928" i="1" a="1"/>
  <c r="K1928" i="1"/>
  <c r="K8421" i="1" a="1"/>
  <c r="K8421" i="1"/>
  <c r="K1929" i="1" a="1"/>
  <c r="K1929" i="1"/>
  <c r="K8422" i="1" a="1"/>
  <c r="K8422" i="1"/>
  <c r="K8423" i="1" a="1"/>
  <c r="K8423" i="1"/>
  <c r="K8424" i="1" a="1"/>
  <c r="K8424" i="1"/>
  <c r="K5128" i="1" a="1"/>
  <c r="K5128" i="1"/>
  <c r="K5129" i="1" a="1"/>
  <c r="K5129" i="1"/>
  <c r="K5130" i="1" a="1"/>
  <c r="K5130" i="1"/>
  <c r="K5131" i="1" a="1"/>
  <c r="K5131" i="1"/>
  <c r="K5132" i="1" a="1"/>
  <c r="K5132" i="1"/>
  <c r="K8425" i="1" a="1"/>
  <c r="K8425" i="1"/>
  <c r="K8426" i="1" a="1"/>
  <c r="K8426" i="1"/>
  <c r="K1930" i="1" a="1"/>
  <c r="K1930" i="1"/>
  <c r="K8427" i="1" a="1"/>
  <c r="K8427" i="1"/>
  <c r="K8428" i="1" a="1"/>
  <c r="K8428" i="1"/>
  <c r="K8429" i="1" a="1"/>
  <c r="K8429" i="1"/>
  <c r="K8430" i="1" a="1"/>
  <c r="K8430" i="1"/>
  <c r="K8431" i="1" a="1"/>
  <c r="K8431" i="1"/>
  <c r="K1931" i="1" a="1"/>
  <c r="K1931" i="1"/>
  <c r="K8432" i="1" a="1"/>
  <c r="K8432" i="1"/>
  <c r="K8433" i="1" a="1"/>
  <c r="K8433" i="1"/>
  <c r="K8434" i="1" a="1"/>
  <c r="K8434" i="1"/>
  <c r="K5133" i="1" a="1"/>
  <c r="K5133" i="1"/>
  <c r="K5134" i="1" a="1"/>
  <c r="K5134" i="1"/>
  <c r="K5135" i="1" a="1"/>
  <c r="K5135" i="1"/>
  <c r="K8435" i="1" a="1"/>
  <c r="K8435" i="1"/>
  <c r="K8436" i="1" a="1"/>
  <c r="K8436" i="1"/>
  <c r="K1932" i="1" a="1"/>
  <c r="K1932" i="1"/>
  <c r="K8437" i="1" a="1"/>
  <c r="K8437" i="1"/>
  <c r="K1933" i="1" a="1"/>
  <c r="K1933" i="1"/>
  <c r="K5136" i="1" a="1"/>
  <c r="K5136" i="1"/>
  <c r="K8438" i="1" a="1"/>
  <c r="K8438" i="1"/>
  <c r="K8439" i="1" a="1"/>
  <c r="K8439" i="1"/>
  <c r="K5137" i="1" a="1"/>
  <c r="K5137" i="1"/>
  <c r="K9871" i="1" a="1"/>
  <c r="K9871" i="1"/>
  <c r="K1934" i="1" a="1"/>
  <c r="K1934" i="1"/>
  <c r="K1935" i="1" a="1"/>
  <c r="K1935" i="1"/>
  <c r="K8440" i="1" a="1"/>
  <c r="K8440" i="1"/>
  <c r="K1936" i="1" a="1"/>
  <c r="K1936" i="1"/>
  <c r="K8441" i="1" a="1"/>
  <c r="K8441" i="1"/>
  <c r="K8442" i="1" a="1"/>
  <c r="K8442" i="1"/>
  <c r="K1937" i="1" a="1"/>
  <c r="K1937" i="1"/>
  <c r="K9872" i="1" a="1"/>
  <c r="K9872" i="1"/>
  <c r="K1938" i="1" a="1"/>
  <c r="K1938" i="1"/>
  <c r="K5138" i="1" a="1"/>
  <c r="K5138" i="1"/>
  <c r="K8443" i="1" a="1"/>
  <c r="K8443" i="1"/>
  <c r="K8444" i="1" a="1"/>
  <c r="K8444" i="1"/>
  <c r="K1939" i="1" a="1"/>
  <c r="K1939" i="1"/>
  <c r="K8445" i="1" a="1"/>
  <c r="K8445" i="1"/>
  <c r="K8446" i="1" a="1"/>
  <c r="K8446" i="1"/>
  <c r="K8447" i="1" a="1"/>
  <c r="K8447" i="1"/>
  <c r="K1940" i="1" a="1"/>
  <c r="K1940" i="1"/>
  <c r="K8448" i="1" a="1"/>
  <c r="K8448" i="1"/>
  <c r="K1941" i="1" a="1"/>
  <c r="K1941" i="1"/>
  <c r="K1942" i="1" a="1"/>
  <c r="K1942" i="1"/>
  <c r="K5139" i="1" a="1"/>
  <c r="K5139" i="1"/>
  <c r="K8449" i="1" a="1"/>
  <c r="K8449" i="1"/>
  <c r="K8450" i="1" a="1"/>
  <c r="K8450" i="1"/>
  <c r="K1943" i="1" a="1"/>
  <c r="K1943" i="1"/>
  <c r="K1944" i="1" a="1"/>
  <c r="K1944" i="1"/>
  <c r="K8451" i="1" a="1"/>
  <c r="K8451" i="1"/>
  <c r="K1945" i="1" a="1"/>
  <c r="K1945" i="1"/>
  <c r="K5140" i="1" a="1"/>
  <c r="K5140" i="1"/>
  <c r="K8452" i="1" a="1"/>
  <c r="K8452" i="1"/>
  <c r="K5141" i="1" a="1"/>
  <c r="K5141" i="1"/>
  <c r="K1946" i="1" a="1"/>
  <c r="K1946" i="1"/>
  <c r="K1947" i="1" a="1"/>
  <c r="K1947" i="1"/>
  <c r="K1948" i="1" a="1"/>
  <c r="K1948" i="1"/>
  <c r="K5142" i="1" a="1"/>
  <c r="K5142" i="1"/>
  <c r="K1949" i="1" a="1"/>
  <c r="K1949" i="1"/>
  <c r="K5143" i="1" a="1"/>
  <c r="K5143" i="1"/>
  <c r="K8453" i="1" a="1"/>
  <c r="K8453" i="1"/>
  <c r="K5144" i="1" a="1"/>
  <c r="K5144" i="1"/>
  <c r="K8454" i="1" a="1"/>
  <c r="K8454" i="1"/>
  <c r="K5145" i="1" a="1"/>
  <c r="K5145" i="1"/>
  <c r="K1950" i="1" a="1"/>
  <c r="K1950" i="1"/>
  <c r="K1951" i="1" a="1"/>
  <c r="K1951" i="1"/>
  <c r="K8455" i="1" a="1"/>
  <c r="K8455" i="1"/>
  <c r="K5146" i="1" a="1"/>
  <c r="K5146" i="1"/>
  <c r="K8456" i="1" a="1"/>
  <c r="K8456" i="1"/>
  <c r="K1952" i="1" a="1"/>
  <c r="K1952" i="1"/>
  <c r="K8457" i="1" a="1"/>
  <c r="K8457" i="1"/>
  <c r="K1953" i="1" a="1"/>
  <c r="K1953" i="1"/>
  <c r="K8458" i="1" a="1"/>
  <c r="K8458" i="1"/>
  <c r="K5147" i="1" a="1"/>
  <c r="K5147" i="1"/>
  <c r="K8459" i="1" a="1"/>
  <c r="K8459" i="1"/>
  <c r="K1954" i="1" a="1"/>
  <c r="K1954" i="1"/>
  <c r="K8460" i="1" a="1"/>
  <c r="K8460" i="1"/>
  <c r="K5148" i="1" a="1"/>
  <c r="K5148" i="1"/>
  <c r="K5149" i="1" a="1"/>
  <c r="K5149" i="1"/>
  <c r="K1955" i="1" a="1"/>
  <c r="K1955" i="1"/>
  <c r="K8461" i="1" a="1"/>
  <c r="K8461" i="1"/>
  <c r="K5150" i="1" a="1"/>
  <c r="K5150" i="1"/>
  <c r="K8462" i="1" a="1"/>
  <c r="K8462" i="1"/>
  <c r="K8463" i="1" a="1"/>
  <c r="K8463" i="1"/>
  <c r="K1956" i="1" a="1"/>
  <c r="K1956" i="1"/>
  <c r="K8464" i="1" a="1"/>
  <c r="K8464" i="1"/>
  <c r="K1957" i="1" a="1"/>
  <c r="K1957" i="1"/>
  <c r="K1958" i="1" a="1"/>
  <c r="K1958" i="1"/>
  <c r="K8465" i="1" a="1"/>
  <c r="K8465" i="1"/>
  <c r="K8466" i="1" a="1"/>
  <c r="K8466" i="1"/>
  <c r="K8467" i="1" a="1"/>
  <c r="K8467" i="1"/>
  <c r="K8468" i="1" a="1"/>
  <c r="K8468" i="1"/>
  <c r="K5151" i="1" a="1"/>
  <c r="K5151" i="1"/>
  <c r="K8469" i="1" a="1"/>
  <c r="K8469" i="1"/>
  <c r="K5152" i="1" a="1"/>
  <c r="K5152" i="1"/>
  <c r="K5153" i="1" a="1"/>
  <c r="K5153" i="1"/>
  <c r="K8470" i="1" a="1"/>
  <c r="K8470" i="1"/>
  <c r="K1959" i="1" a="1"/>
  <c r="K1959" i="1"/>
  <c r="K8471" i="1" a="1"/>
  <c r="K8471" i="1"/>
  <c r="K8472" i="1" a="1"/>
  <c r="K8472" i="1"/>
  <c r="K1960" i="1" a="1"/>
  <c r="K1960" i="1"/>
  <c r="K8473" i="1" a="1"/>
  <c r="K8473" i="1"/>
  <c r="K1961" i="1" a="1"/>
  <c r="K1961" i="1"/>
  <c r="K8474" i="1" a="1"/>
  <c r="K8474" i="1"/>
  <c r="K9873" i="1" a="1"/>
  <c r="K9873" i="1"/>
  <c r="K1962" i="1" a="1"/>
  <c r="K1962" i="1"/>
  <c r="K1963" i="1" a="1"/>
  <c r="K1963" i="1"/>
  <c r="K8475" i="1" a="1"/>
  <c r="K8475" i="1"/>
  <c r="K8476" i="1" a="1"/>
  <c r="K8476" i="1"/>
  <c r="K5154" i="1" a="1"/>
  <c r="K5154" i="1"/>
  <c r="K8477" i="1" a="1"/>
  <c r="K8477" i="1"/>
  <c r="K5155" i="1" a="1"/>
  <c r="K5155" i="1"/>
  <c r="K8478" i="1" a="1"/>
  <c r="K8478" i="1"/>
  <c r="K8479" i="1" a="1"/>
  <c r="K8479" i="1"/>
  <c r="K5156" i="1" a="1"/>
  <c r="K5156" i="1"/>
  <c r="K1964" i="1" a="1"/>
  <c r="K1964" i="1"/>
  <c r="K5157" i="1" a="1"/>
  <c r="K5157" i="1"/>
  <c r="K5158" i="1" a="1"/>
  <c r="K5158" i="1"/>
  <c r="K1965" i="1" a="1"/>
  <c r="K1965" i="1"/>
  <c r="K1966" i="1" a="1"/>
  <c r="K1966" i="1"/>
  <c r="K8480" i="1" a="1"/>
  <c r="K8480" i="1"/>
  <c r="K8481" i="1" a="1"/>
  <c r="K8481" i="1"/>
  <c r="K5159" i="1" a="1"/>
  <c r="K5159" i="1"/>
  <c r="K5160" i="1" a="1"/>
  <c r="K5160" i="1"/>
  <c r="K1967" i="1" a="1"/>
  <c r="K1967" i="1"/>
  <c r="K5161" i="1" a="1"/>
  <c r="K5161" i="1"/>
  <c r="K5162" i="1" a="1"/>
  <c r="K5162" i="1"/>
  <c r="K8482" i="1" a="1"/>
  <c r="K8482" i="1"/>
  <c r="K8483" i="1" a="1"/>
  <c r="K8483" i="1"/>
  <c r="K1968" i="1" a="1"/>
  <c r="K1968" i="1"/>
  <c r="K8484" i="1" a="1"/>
  <c r="K8484" i="1"/>
  <c r="K9874" i="1" a="1"/>
  <c r="K9874" i="1"/>
  <c r="K1969" i="1" a="1"/>
  <c r="K1969" i="1"/>
  <c r="K5163" i="1" a="1"/>
  <c r="K5163" i="1"/>
  <c r="K5164" i="1" a="1"/>
  <c r="K5164" i="1"/>
  <c r="K1970" i="1" a="1"/>
  <c r="K1970" i="1"/>
  <c r="K5165" i="1" a="1"/>
  <c r="K5165" i="1"/>
  <c r="K1971" i="1" a="1"/>
  <c r="K1971" i="1"/>
  <c r="K5166" i="1" a="1"/>
  <c r="K5166" i="1"/>
  <c r="K5167" i="1" a="1"/>
  <c r="K5167" i="1"/>
  <c r="K5168" i="1" a="1"/>
  <c r="K5168" i="1"/>
  <c r="K8485" i="1" a="1"/>
  <c r="K8485" i="1"/>
  <c r="K1972" i="1" a="1"/>
  <c r="K1972" i="1"/>
  <c r="K1973" i="1" a="1"/>
  <c r="K1973" i="1"/>
  <c r="K5169" i="1" a="1"/>
  <c r="K5169" i="1"/>
  <c r="K5170" i="1" a="1"/>
  <c r="K5170" i="1"/>
  <c r="K5171" i="1" a="1"/>
  <c r="K5171" i="1"/>
  <c r="K9875" i="1" a="1"/>
  <c r="K9875" i="1"/>
  <c r="K5172" i="1" a="1"/>
  <c r="K5172" i="1"/>
  <c r="K8486" i="1" a="1"/>
  <c r="K8486" i="1"/>
  <c r="K8487" i="1" a="1"/>
  <c r="K8487" i="1"/>
  <c r="K8488" i="1" a="1"/>
  <c r="K8488" i="1"/>
  <c r="K8489" i="1" a="1"/>
  <c r="K8489" i="1"/>
  <c r="K1974" i="1" a="1"/>
  <c r="K1974" i="1"/>
  <c r="K5173" i="1" a="1"/>
  <c r="K5173" i="1"/>
  <c r="K8490" i="1" a="1"/>
  <c r="K8490" i="1"/>
  <c r="K5174" i="1" a="1"/>
  <c r="K5174" i="1"/>
  <c r="K1975" i="1" a="1"/>
  <c r="K1975" i="1"/>
  <c r="K8491" i="1" a="1"/>
  <c r="K8491" i="1"/>
  <c r="K5175" i="1" a="1"/>
  <c r="K5175" i="1"/>
  <c r="K1976" i="1" a="1"/>
  <c r="K1976" i="1"/>
  <c r="K1977" i="1" a="1"/>
  <c r="K1977" i="1"/>
  <c r="K9876" i="1" a="1"/>
  <c r="K9876" i="1"/>
  <c r="K1978" i="1" a="1"/>
  <c r="K1978" i="1"/>
  <c r="K5176" i="1" a="1"/>
  <c r="K5176" i="1"/>
  <c r="K5177" i="1" a="1"/>
  <c r="K5177" i="1"/>
  <c r="K5178" i="1" a="1"/>
  <c r="K5178" i="1"/>
  <c r="K8492" i="1" a="1"/>
  <c r="K8492" i="1"/>
  <c r="K5179" i="1" a="1"/>
  <c r="K5179" i="1"/>
  <c r="K1979" i="1" a="1"/>
  <c r="K1979" i="1"/>
  <c r="K5180" i="1" a="1"/>
  <c r="K5180" i="1"/>
  <c r="K8493" i="1" a="1"/>
  <c r="K8493" i="1"/>
  <c r="K1980" i="1" a="1"/>
  <c r="K1980" i="1"/>
  <c r="K1981" i="1" a="1"/>
  <c r="K1981" i="1"/>
  <c r="K1982" i="1" a="1"/>
  <c r="K1982" i="1"/>
  <c r="K1983" i="1" a="1"/>
  <c r="K1983" i="1"/>
  <c r="K1984" i="1" a="1"/>
  <c r="K1984" i="1"/>
  <c r="K8494" i="1" a="1"/>
  <c r="K8494" i="1"/>
  <c r="K5181" i="1" a="1"/>
  <c r="K5181" i="1"/>
  <c r="K5182" i="1" a="1"/>
  <c r="K5182" i="1"/>
  <c r="K1985" i="1" a="1"/>
  <c r="K1985" i="1"/>
  <c r="K5183" i="1" a="1"/>
  <c r="K5183" i="1"/>
  <c r="K5184" i="1" a="1"/>
  <c r="K5184" i="1"/>
  <c r="K5185" i="1" a="1"/>
  <c r="K5185" i="1"/>
  <c r="K1986" i="1" a="1"/>
  <c r="K1986" i="1"/>
  <c r="K5186" i="1" a="1"/>
  <c r="K5186" i="1"/>
  <c r="K1987" i="1" a="1"/>
  <c r="K1987" i="1"/>
  <c r="K8495" i="1" a="1"/>
  <c r="K8495" i="1"/>
  <c r="K8496" i="1" a="1"/>
  <c r="K8496" i="1"/>
  <c r="K9877" i="1" a="1"/>
  <c r="K9877" i="1"/>
  <c r="K8497" i="1" a="1"/>
  <c r="K8497" i="1"/>
  <c r="K1988" i="1" a="1"/>
  <c r="K1988" i="1"/>
  <c r="K8498" i="1" a="1"/>
  <c r="K8498" i="1"/>
  <c r="K1989" i="1" a="1"/>
  <c r="K1989" i="1"/>
  <c r="K5187" i="1" a="1"/>
  <c r="K5187" i="1"/>
  <c r="K1990" i="1" a="1"/>
  <c r="K1990" i="1"/>
  <c r="K1991" i="1" a="1"/>
  <c r="K1991" i="1"/>
  <c r="K1992" i="1" a="1"/>
  <c r="K1992" i="1"/>
  <c r="K8499" i="1" a="1"/>
  <c r="K8499" i="1"/>
  <c r="K1993" i="1" a="1"/>
  <c r="K1993" i="1"/>
  <c r="K8500" i="1" a="1"/>
  <c r="K8500" i="1"/>
  <c r="K1994" i="1" a="1"/>
  <c r="K1994" i="1"/>
  <c r="K1995" i="1" a="1"/>
  <c r="K1995" i="1"/>
  <c r="K5188" i="1" a="1"/>
  <c r="K5188" i="1"/>
  <c r="K1996" i="1" a="1"/>
  <c r="K1996" i="1"/>
  <c r="K9878" i="1" a="1"/>
  <c r="K9878" i="1"/>
  <c r="K1997" i="1" a="1"/>
  <c r="K1997" i="1"/>
  <c r="K8501" i="1" a="1"/>
  <c r="K8501" i="1"/>
  <c r="K9879" i="1" a="1"/>
  <c r="K9879" i="1"/>
  <c r="K8502" i="1" a="1"/>
  <c r="K8502" i="1"/>
  <c r="K1998" i="1" a="1"/>
  <c r="K1998" i="1"/>
  <c r="K5189" i="1" a="1"/>
  <c r="K5189" i="1"/>
  <c r="K8503" i="1" a="1"/>
  <c r="K8503" i="1"/>
  <c r="K1999" i="1" a="1"/>
  <c r="K1999" i="1"/>
  <c r="K9880" i="1" a="1"/>
  <c r="K9880" i="1"/>
  <c r="K8504" i="1" a="1"/>
  <c r="K8504" i="1"/>
  <c r="K2000" i="1" a="1"/>
  <c r="K2000" i="1"/>
  <c r="K2001" i="1" a="1"/>
  <c r="K2001" i="1"/>
  <c r="K5190" i="1" a="1"/>
  <c r="K5190" i="1"/>
  <c r="K8505" i="1" a="1"/>
  <c r="K8505" i="1"/>
  <c r="K8506" i="1" a="1"/>
  <c r="K8506" i="1"/>
  <c r="K8507" i="1" a="1"/>
  <c r="K8507" i="1"/>
  <c r="K5191" i="1" a="1"/>
  <c r="K5191" i="1"/>
  <c r="K2002" i="1" a="1"/>
  <c r="K2002" i="1"/>
  <c r="K5192" i="1" a="1"/>
  <c r="K5192" i="1"/>
  <c r="K8508" i="1" a="1"/>
  <c r="K8508" i="1"/>
  <c r="K2003" i="1" a="1"/>
  <c r="K2003" i="1"/>
  <c r="K8509" i="1" a="1"/>
  <c r="K8509" i="1"/>
  <c r="K2004" i="1" a="1"/>
  <c r="K2004" i="1"/>
  <c r="K5193" i="1" a="1"/>
  <c r="K5193" i="1"/>
  <c r="K8510" i="1" a="1"/>
  <c r="K8510" i="1"/>
  <c r="K5194" i="1" a="1"/>
  <c r="K5194" i="1"/>
  <c r="K8511" i="1" a="1"/>
  <c r="K8511" i="1"/>
  <c r="K2005" i="1" a="1"/>
  <c r="K2005" i="1"/>
  <c r="K5195" i="1" a="1"/>
  <c r="K5195" i="1"/>
  <c r="K2006" i="1" a="1"/>
  <c r="K2006" i="1"/>
  <c r="K9881" i="1" a="1"/>
  <c r="K9881" i="1"/>
  <c r="K5196" i="1" a="1"/>
  <c r="K5196" i="1"/>
  <c r="K2007" i="1" a="1"/>
  <c r="K2007" i="1"/>
  <c r="K8512" i="1" a="1"/>
  <c r="K8512" i="1"/>
  <c r="K5197" i="1" a="1"/>
  <c r="K5197" i="1"/>
  <c r="K2008" i="1" a="1"/>
  <c r="K2008" i="1"/>
  <c r="K2009" i="1" a="1"/>
  <c r="K2009" i="1"/>
  <c r="K8513" i="1" a="1"/>
  <c r="K8513" i="1"/>
  <c r="K5198" i="1" a="1"/>
  <c r="K5198" i="1"/>
  <c r="K8514" i="1" a="1"/>
  <c r="K8514" i="1"/>
  <c r="K5199" i="1" a="1"/>
  <c r="K5199" i="1"/>
  <c r="K5200" i="1" a="1"/>
  <c r="K5200" i="1"/>
  <c r="K2010" i="1" a="1"/>
  <c r="K2010" i="1"/>
  <c r="K8515" i="1" a="1"/>
  <c r="K8515" i="1"/>
  <c r="K8516" i="1" a="1"/>
  <c r="K8516" i="1"/>
  <c r="K5201" i="1" a="1"/>
  <c r="K5201" i="1"/>
  <c r="K2011" i="1" a="1"/>
  <c r="K2011" i="1"/>
  <c r="K2012" i="1" a="1"/>
  <c r="K2012" i="1"/>
  <c r="K5202" i="1" a="1"/>
  <c r="K5202" i="1"/>
  <c r="K5203" i="1" a="1"/>
  <c r="K5203" i="1"/>
  <c r="K2013" i="1" a="1"/>
  <c r="K2013" i="1"/>
  <c r="K5204" i="1" a="1"/>
  <c r="K5204" i="1"/>
  <c r="K5205" i="1" a="1"/>
  <c r="K5205" i="1"/>
  <c r="K9882" i="1" a="1"/>
  <c r="K9882" i="1"/>
  <c r="K5206" i="1" a="1"/>
  <c r="K5206" i="1"/>
  <c r="K2014" i="1" a="1"/>
  <c r="K2014" i="1"/>
  <c r="K8517" i="1" a="1"/>
  <c r="K8517" i="1"/>
  <c r="K8518" i="1" a="1"/>
  <c r="K8518" i="1"/>
  <c r="K2015" i="1" a="1"/>
  <c r="K2015" i="1"/>
  <c r="K5207" i="1" a="1"/>
  <c r="K5207" i="1"/>
  <c r="K2016" i="1" a="1"/>
  <c r="K2016" i="1"/>
  <c r="K5208" i="1" a="1"/>
  <c r="K5208" i="1"/>
  <c r="K5209" i="1" a="1"/>
  <c r="K5209" i="1"/>
  <c r="K8519" i="1" a="1"/>
  <c r="K8519" i="1"/>
  <c r="K8520" i="1" a="1"/>
  <c r="K8520" i="1"/>
  <c r="K8521" i="1" a="1"/>
  <c r="K8521" i="1"/>
  <c r="K5210" i="1" a="1"/>
  <c r="K5210" i="1"/>
  <c r="K2017" i="1" a="1"/>
  <c r="K2017" i="1"/>
  <c r="K5211" i="1" a="1"/>
  <c r="K5211" i="1"/>
  <c r="K8522" i="1" a="1"/>
  <c r="K8522" i="1"/>
  <c r="K8523" i="1" a="1"/>
  <c r="K8523" i="1"/>
  <c r="K8524" i="1" a="1"/>
  <c r="K8524" i="1"/>
  <c r="K5212" i="1" a="1"/>
  <c r="K5212" i="1"/>
  <c r="K5213" i="1" a="1"/>
  <c r="K5213" i="1"/>
  <c r="K8525" i="1" a="1"/>
  <c r="K8525" i="1"/>
  <c r="K2018" i="1" a="1"/>
  <c r="K2018" i="1"/>
  <c r="K5214" i="1" a="1"/>
  <c r="K5214" i="1"/>
  <c r="K2019" i="1" a="1"/>
  <c r="K2019" i="1"/>
  <c r="K8526" i="1" a="1"/>
  <c r="K8526" i="1"/>
  <c r="K2020" i="1" a="1"/>
  <c r="K2020" i="1"/>
  <c r="K2021" i="1" a="1"/>
  <c r="K2021" i="1"/>
  <c r="K5215" i="1" a="1"/>
  <c r="K5215" i="1"/>
  <c r="K2022" i="1" a="1"/>
  <c r="K2022" i="1"/>
  <c r="K2023" i="1" a="1"/>
  <c r="K2023" i="1"/>
  <c r="K8527" i="1" a="1"/>
  <c r="K8527" i="1"/>
  <c r="K2024" i="1" a="1"/>
  <c r="K2024" i="1"/>
  <c r="K8528" i="1" a="1"/>
  <c r="K8528" i="1"/>
  <c r="K5216" i="1" a="1"/>
  <c r="K5216" i="1"/>
  <c r="K5217" i="1" a="1"/>
  <c r="K5217" i="1"/>
  <c r="K5218" i="1" a="1"/>
  <c r="K5218" i="1"/>
  <c r="K2025" i="1" a="1"/>
  <c r="K2025" i="1"/>
  <c r="K8529" i="1" a="1"/>
  <c r="K8529" i="1"/>
  <c r="K5219" i="1" a="1"/>
  <c r="K5219" i="1"/>
  <c r="K5220" i="1" a="1"/>
  <c r="K5220" i="1"/>
  <c r="K5221" i="1" a="1"/>
  <c r="K5221" i="1"/>
  <c r="K5222" i="1" a="1"/>
  <c r="K5222" i="1"/>
  <c r="K9883" i="1" a="1"/>
  <c r="K9883" i="1"/>
  <c r="K2026" i="1" a="1"/>
  <c r="K2026" i="1"/>
  <c r="K2027" i="1" a="1"/>
  <c r="K2027" i="1"/>
  <c r="K2028" i="1" a="1"/>
  <c r="K2028" i="1"/>
  <c r="K5223" i="1" a="1"/>
  <c r="K5223" i="1"/>
  <c r="K2029" i="1" a="1"/>
  <c r="K2029" i="1"/>
  <c r="K5224" i="1" a="1"/>
  <c r="K5224" i="1"/>
  <c r="K5225" i="1" a="1"/>
  <c r="K5225" i="1"/>
  <c r="K2030" i="1" a="1"/>
  <c r="K2030" i="1"/>
  <c r="K8530" i="1" a="1"/>
  <c r="K8530" i="1"/>
  <c r="K8531" i="1" a="1"/>
  <c r="K8531" i="1"/>
  <c r="K2031" i="1" a="1"/>
  <c r="K2031" i="1"/>
  <c r="K8532" i="1" a="1"/>
  <c r="K8532" i="1"/>
  <c r="K8533" i="1" a="1"/>
  <c r="K8533" i="1"/>
  <c r="K8534" i="1" a="1"/>
  <c r="K8534" i="1"/>
  <c r="K5226" i="1" a="1"/>
  <c r="K5226" i="1"/>
  <c r="K2032" i="1" a="1"/>
  <c r="K2032" i="1"/>
  <c r="K5227" i="1" a="1"/>
  <c r="K5227" i="1"/>
  <c r="K2033" i="1" a="1"/>
  <c r="K2033" i="1"/>
  <c r="K2034" i="1" a="1"/>
  <c r="K2034" i="1"/>
  <c r="K5228" i="1" a="1"/>
  <c r="K5228" i="1"/>
  <c r="K5229" i="1" a="1"/>
  <c r="K5229" i="1"/>
  <c r="K2035" i="1" a="1"/>
  <c r="K2035" i="1"/>
  <c r="K5230" i="1" a="1"/>
  <c r="K5230" i="1"/>
  <c r="K8535" i="1" a="1"/>
  <c r="K8535" i="1"/>
  <c r="K5231" i="1" a="1"/>
  <c r="K5231" i="1"/>
  <c r="K8536" i="1" a="1"/>
  <c r="K8536" i="1"/>
  <c r="K5232" i="1" a="1"/>
  <c r="K5232" i="1"/>
  <c r="K5233" i="1" a="1"/>
  <c r="K5233" i="1"/>
  <c r="K5234" i="1" a="1"/>
  <c r="K5234" i="1"/>
  <c r="K5235" i="1" a="1"/>
  <c r="K5235" i="1"/>
  <c r="K5236" i="1" a="1"/>
  <c r="K5236" i="1"/>
  <c r="K5237" i="1" a="1"/>
  <c r="K5237" i="1"/>
  <c r="K5238" i="1" a="1"/>
  <c r="K5238" i="1"/>
  <c r="K5239" i="1" a="1"/>
  <c r="K5239" i="1"/>
  <c r="K5240" i="1" a="1"/>
  <c r="K5240" i="1"/>
  <c r="K2036" i="1" a="1"/>
  <c r="K2036" i="1"/>
  <c r="K2037" i="1" a="1"/>
  <c r="K2037" i="1"/>
  <c r="K5241" i="1" a="1"/>
  <c r="K5241" i="1"/>
  <c r="K8537" i="1" a="1"/>
  <c r="K8537" i="1"/>
  <c r="K5242" i="1" a="1"/>
  <c r="K5242" i="1"/>
  <c r="K2038" i="1" a="1"/>
  <c r="K2038" i="1"/>
  <c r="K8538" i="1" a="1"/>
  <c r="K8538" i="1"/>
  <c r="K8539" i="1" a="1"/>
  <c r="K8539" i="1"/>
  <c r="K8540" i="1" a="1"/>
  <c r="K8540" i="1"/>
  <c r="K9884" i="1" a="1"/>
  <c r="K9884" i="1"/>
  <c r="K2039" i="1" a="1"/>
  <c r="K2039" i="1"/>
  <c r="K5243" i="1" a="1"/>
  <c r="K5243" i="1"/>
  <c r="K2040" i="1" a="1"/>
  <c r="K2040" i="1"/>
  <c r="K2041" i="1" a="1"/>
  <c r="K2041" i="1"/>
  <c r="K2042" i="1" a="1"/>
  <c r="K2042" i="1"/>
  <c r="K2043" i="1" a="1"/>
  <c r="K2043" i="1"/>
  <c r="K8541" i="1" a="1"/>
  <c r="K8541" i="1"/>
  <c r="K8542" i="1" a="1"/>
  <c r="K8542" i="1"/>
  <c r="K8543" i="1" a="1"/>
  <c r="K8543" i="1"/>
  <c r="K2044" i="1" a="1"/>
  <c r="K2044" i="1"/>
  <c r="K2045" i="1" a="1"/>
  <c r="K2045" i="1"/>
  <c r="K2046" i="1" a="1"/>
  <c r="K2046" i="1"/>
  <c r="K8544" i="1" a="1"/>
  <c r="K8544" i="1"/>
  <c r="K5244" i="1" a="1"/>
  <c r="K5244" i="1"/>
  <c r="K2047" i="1" a="1"/>
  <c r="K2047" i="1"/>
  <c r="K8545" i="1" a="1"/>
  <c r="K8545" i="1"/>
  <c r="K8546" i="1" a="1"/>
  <c r="K8546" i="1"/>
  <c r="K2048" i="1" a="1"/>
  <c r="K2048" i="1"/>
  <c r="K5245" i="1" a="1"/>
  <c r="K5245" i="1"/>
  <c r="K5246" i="1" a="1"/>
  <c r="K5246" i="1"/>
  <c r="K2049" i="1" a="1"/>
  <c r="K2049" i="1"/>
  <c r="K2050" i="1" a="1"/>
  <c r="K2050" i="1"/>
  <c r="K5247" i="1" a="1"/>
  <c r="K5247" i="1"/>
  <c r="K8547" i="1" a="1"/>
  <c r="K8547" i="1"/>
  <c r="K5248" i="1" a="1"/>
  <c r="K5248" i="1"/>
  <c r="K2051" i="1" a="1"/>
  <c r="K2051" i="1"/>
  <c r="K8548" i="1" a="1"/>
  <c r="K8548" i="1"/>
  <c r="K8549" i="1" a="1"/>
  <c r="K8549" i="1"/>
  <c r="K2052" i="1" a="1"/>
  <c r="K2052" i="1"/>
  <c r="K8550" i="1" a="1"/>
  <c r="K8550" i="1"/>
  <c r="K9885" i="1" a="1"/>
  <c r="K9885" i="1"/>
  <c r="K2053" i="1" a="1"/>
  <c r="K2053" i="1"/>
  <c r="K2054" i="1" a="1"/>
  <c r="K2054" i="1"/>
  <c r="K2055" i="1" a="1"/>
  <c r="K2055" i="1"/>
  <c r="K5249" i="1" a="1"/>
  <c r="K5249" i="1"/>
  <c r="K8551" i="1" a="1"/>
  <c r="K8551" i="1"/>
  <c r="K5250" i="1" a="1"/>
  <c r="K5250" i="1"/>
  <c r="K8552" i="1" a="1"/>
  <c r="K8552" i="1"/>
  <c r="K2056" i="1" a="1"/>
  <c r="K2056" i="1"/>
  <c r="K8553" i="1" a="1"/>
  <c r="K8553" i="1"/>
  <c r="K2057" i="1" a="1"/>
  <c r="K2057" i="1"/>
  <c r="K5251" i="1" a="1"/>
  <c r="K5251" i="1"/>
  <c r="K2058" i="1" a="1"/>
  <c r="K2058" i="1"/>
  <c r="K5252" i="1" a="1"/>
  <c r="K5252" i="1"/>
  <c r="K2059" i="1" a="1"/>
  <c r="K2059" i="1"/>
  <c r="K2060" i="1" a="1"/>
  <c r="K2060" i="1"/>
  <c r="K8554" i="1" a="1"/>
  <c r="K8554" i="1"/>
  <c r="K8555" i="1" a="1"/>
  <c r="K8555" i="1"/>
  <c r="K8556" i="1" a="1"/>
  <c r="K8556" i="1"/>
  <c r="K8557" i="1" a="1"/>
  <c r="K8557" i="1"/>
  <c r="K8558" i="1" a="1"/>
  <c r="K8558" i="1"/>
  <c r="K9886" i="1" a="1"/>
  <c r="K9886" i="1"/>
  <c r="K5253" i="1" a="1"/>
  <c r="K5253" i="1"/>
  <c r="K5254" i="1" a="1"/>
  <c r="K5254" i="1"/>
  <c r="K2061" i="1" a="1"/>
  <c r="K2061" i="1"/>
  <c r="K5255" i="1" a="1"/>
  <c r="K5255" i="1"/>
  <c r="K5256" i="1" a="1"/>
  <c r="K5256" i="1"/>
  <c r="K8559" i="1" a="1"/>
  <c r="K8559" i="1"/>
  <c r="K5257" i="1" a="1"/>
  <c r="K5257" i="1"/>
  <c r="K2062" i="1" a="1"/>
  <c r="K2062" i="1"/>
  <c r="K5258" i="1" a="1"/>
  <c r="K5258" i="1"/>
  <c r="K5259" i="1" a="1"/>
  <c r="K5259" i="1"/>
  <c r="K9887" i="1" a="1"/>
  <c r="K9887" i="1"/>
  <c r="K5260" i="1" a="1"/>
  <c r="K5260" i="1"/>
  <c r="K5261" i="1" a="1"/>
  <c r="K5261" i="1"/>
  <c r="K5262" i="1" a="1"/>
  <c r="K5262" i="1"/>
  <c r="K8560" i="1" a="1"/>
  <c r="K8560" i="1"/>
  <c r="K5263" i="1" a="1"/>
  <c r="K5263" i="1"/>
  <c r="K8561" i="1" a="1"/>
  <c r="K8561" i="1"/>
  <c r="K5264" i="1" a="1"/>
  <c r="K5264" i="1"/>
  <c r="K8562" i="1" a="1"/>
  <c r="K8562" i="1"/>
  <c r="K8563" i="1" a="1"/>
  <c r="K8563" i="1"/>
  <c r="K5265" i="1" a="1"/>
  <c r="K5265" i="1"/>
  <c r="K5266" i="1" a="1"/>
  <c r="K5266" i="1"/>
  <c r="K8564" i="1" a="1"/>
  <c r="K8564" i="1"/>
  <c r="K2063" i="1" a="1"/>
  <c r="K2063" i="1"/>
  <c r="K5267" i="1" a="1"/>
  <c r="K5267" i="1"/>
  <c r="K5268" i="1" a="1"/>
  <c r="K5268" i="1"/>
  <c r="K8565" i="1" a="1"/>
  <c r="K8565" i="1"/>
  <c r="K5269" i="1" a="1"/>
  <c r="K5269" i="1"/>
  <c r="K2064" i="1" a="1"/>
  <c r="K2064" i="1"/>
  <c r="K2065" i="1" a="1"/>
  <c r="K2065" i="1"/>
  <c r="K9888" i="1" a="1"/>
  <c r="K9888" i="1"/>
  <c r="K2066" i="1" a="1"/>
  <c r="K2066" i="1"/>
  <c r="K5270" i="1" a="1"/>
  <c r="K5270" i="1"/>
  <c r="K5271" i="1" a="1"/>
  <c r="K5271" i="1"/>
  <c r="K5272" i="1" a="1"/>
  <c r="K5272" i="1"/>
  <c r="K8566" i="1" a="1"/>
  <c r="K8566" i="1"/>
  <c r="K8567" i="1" a="1"/>
  <c r="K8567" i="1"/>
  <c r="K8568" i="1" a="1"/>
  <c r="K8568" i="1"/>
  <c r="K5273" i="1" a="1"/>
  <c r="K5273" i="1"/>
  <c r="K8569" i="1" a="1"/>
  <c r="K8569" i="1"/>
  <c r="K9889" i="1" a="1"/>
  <c r="K9889" i="1"/>
  <c r="K8570" i="1" a="1"/>
  <c r="K8570" i="1"/>
  <c r="K5274" i="1" a="1"/>
  <c r="K5274" i="1"/>
  <c r="K5275" i="1" a="1"/>
  <c r="K5275" i="1"/>
  <c r="K9890" i="1" a="1"/>
  <c r="K9890" i="1"/>
  <c r="K2067" i="1" a="1"/>
  <c r="K2067" i="1"/>
  <c r="K2068" i="1" a="1"/>
  <c r="K2068" i="1"/>
  <c r="K5276" i="1" a="1"/>
  <c r="K5276" i="1"/>
  <c r="K8571" i="1" a="1"/>
  <c r="K8571" i="1"/>
  <c r="K8572" i="1" a="1"/>
  <c r="K8572" i="1"/>
  <c r="K5277" i="1" a="1"/>
  <c r="K5277" i="1"/>
  <c r="K5278" i="1" a="1"/>
  <c r="K5278" i="1"/>
  <c r="K8573" i="1" a="1"/>
  <c r="K8573" i="1"/>
  <c r="K5279" i="1" a="1"/>
  <c r="K5279" i="1"/>
  <c r="K8574" i="1" a="1"/>
  <c r="K8574" i="1"/>
  <c r="K5280" i="1" a="1"/>
  <c r="K5280" i="1"/>
  <c r="K2069" i="1" a="1"/>
  <c r="K2069" i="1"/>
  <c r="K2070" i="1" a="1"/>
  <c r="K2070" i="1"/>
  <c r="K2071" i="1" a="1"/>
  <c r="K2071" i="1"/>
  <c r="K2072" i="1" a="1"/>
  <c r="K2072" i="1"/>
  <c r="K8575" i="1" a="1"/>
  <c r="K8575" i="1"/>
  <c r="K2073" i="1" a="1"/>
  <c r="K2073" i="1"/>
  <c r="K8576" i="1" a="1"/>
  <c r="K8576" i="1"/>
  <c r="K9891" i="1" a="1"/>
  <c r="K9891" i="1"/>
  <c r="K2074" i="1" a="1"/>
  <c r="K2074" i="1"/>
  <c r="K2075" i="1" a="1"/>
  <c r="K2075" i="1"/>
  <c r="K8577" i="1" a="1"/>
  <c r="K8577" i="1"/>
  <c r="K9892" i="1" a="1"/>
  <c r="K9892" i="1"/>
  <c r="K5281" i="1" a="1"/>
  <c r="K5281" i="1"/>
  <c r="K8578" i="1" a="1"/>
  <c r="K8578" i="1"/>
  <c r="K5282" i="1" a="1"/>
  <c r="K5282" i="1"/>
  <c r="K8579" i="1" a="1"/>
  <c r="K8579" i="1"/>
  <c r="K8580" i="1" a="1"/>
  <c r="K8580" i="1"/>
  <c r="K5283" i="1" a="1"/>
  <c r="K5283" i="1"/>
  <c r="K8581" i="1" a="1"/>
  <c r="K8581" i="1"/>
  <c r="K5284" i="1" a="1"/>
  <c r="K5284" i="1"/>
  <c r="K5285" i="1" a="1"/>
  <c r="K5285" i="1"/>
  <c r="K2076" i="1" a="1"/>
  <c r="K2076" i="1"/>
  <c r="K5286" i="1" a="1"/>
  <c r="K5286" i="1"/>
  <c r="K5287" i="1" a="1"/>
  <c r="K5287" i="1"/>
  <c r="K8582" i="1" a="1"/>
  <c r="K8582" i="1"/>
  <c r="K5288" i="1" a="1"/>
  <c r="K5288" i="1"/>
  <c r="K2077" i="1" a="1"/>
  <c r="K2077" i="1"/>
  <c r="K8583" i="1" a="1"/>
  <c r="K8583" i="1"/>
  <c r="K8584" i="1" a="1"/>
  <c r="K8584" i="1"/>
  <c r="K8585" i="1" a="1"/>
  <c r="K8585" i="1"/>
  <c r="K8586" i="1" a="1"/>
  <c r="K8586" i="1"/>
  <c r="K2078" i="1" a="1"/>
  <c r="K2078" i="1"/>
  <c r="K5289" i="1" a="1"/>
  <c r="K5289" i="1"/>
  <c r="K8587" i="1" a="1"/>
  <c r="K8587" i="1"/>
  <c r="K5290" i="1" a="1"/>
  <c r="K5290" i="1"/>
  <c r="K2079" i="1" a="1"/>
  <c r="K2079" i="1"/>
  <c r="K5291" i="1" a="1"/>
  <c r="K5291" i="1"/>
  <c r="K5292" i="1" a="1"/>
  <c r="K5292" i="1"/>
  <c r="K5293" i="1" a="1"/>
  <c r="K5293" i="1"/>
  <c r="K8588" i="1" a="1"/>
  <c r="K8588" i="1"/>
  <c r="K8589" i="1" a="1"/>
  <c r="K8589" i="1"/>
  <c r="K5294" i="1" a="1"/>
  <c r="K5294" i="1"/>
  <c r="K8590" i="1" a="1"/>
  <c r="K8590" i="1"/>
  <c r="K2080" i="1" a="1"/>
  <c r="K2080" i="1"/>
  <c r="K2081" i="1" a="1"/>
  <c r="K2081" i="1"/>
  <c r="K2082" i="1" a="1"/>
  <c r="K2082" i="1"/>
  <c r="K5295" i="1" a="1"/>
  <c r="K5295" i="1"/>
  <c r="K5296" i="1" a="1"/>
  <c r="K5296" i="1"/>
  <c r="K5297" i="1" a="1"/>
  <c r="K5297" i="1"/>
  <c r="K8591" i="1" a="1"/>
  <c r="K8591" i="1"/>
  <c r="K2083" i="1" a="1"/>
  <c r="K2083" i="1"/>
  <c r="K5298" i="1" a="1"/>
  <c r="K5298" i="1"/>
  <c r="K5299" i="1" a="1"/>
  <c r="K5299" i="1"/>
  <c r="K2084" i="1" a="1"/>
  <c r="K2084" i="1"/>
  <c r="K2085" i="1" a="1"/>
  <c r="K2085" i="1"/>
  <c r="K5300" i="1" a="1"/>
  <c r="K5300" i="1"/>
  <c r="K2086" i="1" a="1"/>
  <c r="K2086" i="1"/>
  <c r="K8592" i="1" a="1"/>
  <c r="K8592" i="1"/>
  <c r="K2087" i="1" a="1"/>
  <c r="K2087" i="1"/>
  <c r="K9893" i="1" a="1"/>
  <c r="K9893" i="1"/>
  <c r="K5301" i="1" a="1"/>
  <c r="K5301" i="1"/>
  <c r="K8593" i="1" a="1"/>
  <c r="K8593" i="1"/>
  <c r="K8594" i="1" a="1"/>
  <c r="K8594" i="1"/>
  <c r="K9894" i="1" a="1"/>
  <c r="K9894" i="1"/>
  <c r="K8595" i="1" a="1"/>
  <c r="K8595" i="1"/>
  <c r="K8596" i="1" a="1"/>
  <c r="K8596" i="1"/>
  <c r="K2088" i="1" a="1"/>
  <c r="K2088" i="1"/>
  <c r="K8597" i="1" a="1"/>
  <c r="K8597" i="1"/>
  <c r="K5302" i="1" a="1"/>
  <c r="K5302" i="1"/>
  <c r="K8598" i="1" a="1"/>
  <c r="K8598" i="1"/>
  <c r="K5303" i="1" a="1"/>
  <c r="K5303" i="1"/>
  <c r="K2089" i="1" a="1"/>
  <c r="K2089" i="1"/>
  <c r="K8599" i="1" a="1"/>
  <c r="K8599" i="1"/>
  <c r="K8600" i="1" a="1"/>
  <c r="K8600" i="1"/>
  <c r="K8601" i="1" a="1"/>
  <c r="K8601" i="1"/>
  <c r="K8602" i="1" a="1"/>
  <c r="K8602" i="1"/>
  <c r="K8603" i="1" a="1"/>
  <c r="K8603" i="1"/>
  <c r="K9895" i="1" a="1"/>
  <c r="K9895" i="1"/>
  <c r="K2090" i="1" a="1"/>
  <c r="K2090" i="1"/>
  <c r="K8604" i="1" a="1"/>
  <c r="K8604" i="1"/>
  <c r="K2091" i="1" a="1"/>
  <c r="K2091" i="1"/>
  <c r="K9896" i="1" a="1"/>
  <c r="K9896" i="1"/>
  <c r="K5304" i="1" a="1"/>
  <c r="K5304" i="1"/>
  <c r="K8605" i="1" a="1"/>
  <c r="K8605" i="1"/>
  <c r="K5305" i="1" a="1"/>
  <c r="K5305" i="1"/>
  <c r="K2092" i="1" a="1"/>
  <c r="K2092" i="1"/>
  <c r="K8606" i="1" a="1"/>
  <c r="K8606" i="1"/>
  <c r="K2093" i="1" a="1"/>
  <c r="K2093" i="1"/>
  <c r="K5306" i="1" a="1"/>
  <c r="K5306" i="1"/>
  <c r="K5307" i="1" a="1"/>
  <c r="K5307" i="1"/>
  <c r="K5308" i="1" a="1"/>
  <c r="K5308" i="1"/>
  <c r="K8607" i="1" a="1"/>
  <c r="K8607" i="1"/>
  <c r="K5309" i="1" a="1"/>
  <c r="K5309" i="1"/>
  <c r="K5310" i="1" a="1"/>
  <c r="K5310" i="1"/>
  <c r="K2094" i="1" a="1"/>
  <c r="K2094" i="1"/>
  <c r="K2095" i="1" a="1"/>
  <c r="K2095" i="1"/>
  <c r="K2096" i="1" a="1"/>
  <c r="K2096" i="1"/>
  <c r="K2097" i="1" a="1"/>
  <c r="K2097" i="1"/>
  <c r="K5311" i="1" a="1"/>
  <c r="K5311" i="1"/>
  <c r="K5312" i="1" a="1"/>
  <c r="K5312" i="1"/>
  <c r="K8608" i="1" a="1"/>
  <c r="K8608" i="1"/>
  <c r="K8609" i="1" a="1"/>
  <c r="K8609" i="1"/>
  <c r="K8610" i="1" a="1"/>
  <c r="K8610" i="1"/>
  <c r="K8611" i="1" a="1"/>
  <c r="K8611" i="1"/>
  <c r="K8612" i="1" a="1"/>
  <c r="K8612" i="1"/>
  <c r="K8613" i="1" a="1"/>
  <c r="K8613" i="1"/>
  <c r="K2098" i="1" a="1"/>
  <c r="K2098" i="1"/>
  <c r="K5313" i="1" a="1"/>
  <c r="K5313" i="1"/>
  <c r="K2099" i="1" a="1"/>
  <c r="K2099" i="1"/>
  <c r="K8614" i="1" a="1"/>
  <c r="K8614" i="1"/>
  <c r="K2100" i="1" a="1"/>
  <c r="K2100" i="1"/>
  <c r="K5314" i="1" a="1"/>
  <c r="K5314" i="1"/>
  <c r="K8615" i="1" a="1"/>
  <c r="K8615" i="1"/>
  <c r="K5315" i="1" a="1"/>
  <c r="K5315" i="1"/>
  <c r="K2101" i="1" a="1"/>
  <c r="K2101" i="1"/>
  <c r="K8616" i="1" a="1"/>
  <c r="K8616" i="1"/>
  <c r="K2102" i="1" a="1"/>
  <c r="K2102" i="1"/>
  <c r="K8617" i="1" a="1"/>
  <c r="K8617" i="1"/>
  <c r="K2103" i="1" a="1"/>
  <c r="K2103" i="1"/>
  <c r="K5316" i="1" a="1"/>
  <c r="K5316" i="1"/>
  <c r="K5317" i="1" a="1"/>
  <c r="K5317" i="1"/>
  <c r="K8618" i="1" a="1"/>
  <c r="K8618" i="1"/>
  <c r="K5318" i="1" a="1"/>
  <c r="K5318" i="1"/>
  <c r="K8619" i="1" a="1"/>
  <c r="K8619" i="1"/>
  <c r="K2104" i="1" a="1"/>
  <c r="K2104" i="1"/>
  <c r="K2105" i="1" a="1"/>
  <c r="K2105" i="1"/>
  <c r="K5319" i="1" a="1"/>
  <c r="K5319" i="1"/>
  <c r="K2106" i="1" a="1"/>
  <c r="K2106" i="1"/>
  <c r="K8620" i="1" a="1"/>
  <c r="K8620" i="1"/>
  <c r="K2107" i="1" a="1"/>
  <c r="K2107" i="1"/>
  <c r="K5320" i="1" a="1"/>
  <c r="K5320" i="1"/>
  <c r="K2108" i="1" a="1"/>
  <c r="K2108" i="1"/>
  <c r="K8621" i="1" a="1"/>
  <c r="K8621" i="1"/>
  <c r="K9897" i="1" a="1"/>
  <c r="K9897" i="1"/>
  <c r="K2109" i="1" a="1"/>
  <c r="K2109" i="1"/>
  <c r="K5321" i="1" a="1"/>
  <c r="K5321" i="1"/>
  <c r="K8622" i="1" a="1"/>
  <c r="K8622" i="1"/>
  <c r="K5322" i="1" a="1"/>
  <c r="K5322" i="1"/>
  <c r="K2110" i="1" a="1"/>
  <c r="K2110" i="1"/>
  <c r="K8623" i="1" a="1"/>
  <c r="K8623" i="1"/>
  <c r="K5323" i="1" a="1"/>
  <c r="K5323" i="1"/>
  <c r="K5324" i="1" a="1"/>
  <c r="K5324" i="1"/>
  <c r="K2111" i="1" a="1"/>
  <c r="K2111" i="1"/>
  <c r="K8624" i="1" a="1"/>
  <c r="K8624" i="1"/>
  <c r="K2112" i="1" a="1"/>
  <c r="K2112" i="1"/>
  <c r="K8625" i="1" a="1"/>
  <c r="K8625" i="1"/>
  <c r="K2113" i="1" a="1"/>
  <c r="K2113" i="1"/>
  <c r="K2114" i="1" a="1"/>
  <c r="K2114" i="1"/>
  <c r="K5325" i="1" a="1"/>
  <c r="K5325" i="1"/>
  <c r="K9898" i="1" a="1"/>
  <c r="K9898" i="1"/>
  <c r="K8626" i="1" a="1"/>
  <c r="K8626" i="1"/>
  <c r="K5326" i="1" a="1"/>
  <c r="K5326" i="1"/>
  <c r="K8627" i="1" a="1"/>
  <c r="K8627" i="1"/>
  <c r="K5327" i="1" a="1"/>
  <c r="K5327" i="1"/>
  <c r="K5328" i="1" a="1"/>
  <c r="K5328" i="1"/>
  <c r="K8628" i="1" a="1"/>
  <c r="K8628" i="1"/>
  <c r="K8629" i="1" a="1"/>
  <c r="K8629" i="1"/>
  <c r="K5329" i="1" a="1"/>
  <c r="K5329" i="1"/>
  <c r="K2115" i="1" a="1"/>
  <c r="K2115" i="1"/>
  <c r="K2116" i="1" a="1"/>
  <c r="K2116" i="1"/>
  <c r="K8630" i="1" a="1"/>
  <c r="K8630" i="1"/>
  <c r="K2117" i="1" a="1"/>
  <c r="K2117" i="1"/>
  <c r="K2118" i="1" a="1"/>
  <c r="K2118" i="1"/>
  <c r="K5330" i="1" a="1"/>
  <c r="K5330" i="1"/>
  <c r="K2119" i="1" a="1"/>
  <c r="K2119" i="1"/>
  <c r="K5331" i="1" a="1"/>
  <c r="K5331" i="1"/>
  <c r="K2120" i="1" a="1"/>
  <c r="K2120" i="1"/>
  <c r="K2121" i="1" a="1"/>
  <c r="K2121" i="1"/>
  <c r="K8631" i="1" a="1"/>
  <c r="K8631" i="1"/>
  <c r="K2122" i="1" a="1"/>
  <c r="K2122" i="1"/>
  <c r="K5332" i="1" a="1"/>
  <c r="K5332" i="1"/>
  <c r="K5333" i="1" a="1"/>
  <c r="K5333" i="1"/>
  <c r="K8632" i="1" a="1"/>
  <c r="K8632" i="1"/>
  <c r="K5334" i="1" a="1"/>
  <c r="K5334" i="1"/>
  <c r="K9899" i="1" a="1"/>
  <c r="K9899" i="1"/>
  <c r="K5335" i="1" a="1"/>
  <c r="K5335" i="1"/>
  <c r="K5336" i="1" a="1"/>
  <c r="K5336" i="1"/>
  <c r="K8633" i="1" a="1"/>
  <c r="K8633" i="1"/>
  <c r="K5337" i="1" a="1"/>
  <c r="K5337" i="1"/>
  <c r="K2123" i="1" a="1"/>
  <c r="K2123" i="1"/>
  <c r="K5338" i="1" a="1"/>
  <c r="K5338" i="1"/>
  <c r="K2124" i="1" a="1"/>
  <c r="K2124" i="1"/>
  <c r="K8634" i="1" a="1"/>
  <c r="K8634" i="1"/>
  <c r="K5339" i="1" a="1"/>
  <c r="K5339" i="1"/>
  <c r="K2125" i="1" a="1"/>
  <c r="K2125" i="1"/>
  <c r="K8635" i="1" a="1"/>
  <c r="K8635" i="1"/>
  <c r="K2126" i="1" a="1"/>
  <c r="K2126" i="1"/>
  <c r="K2127" i="1" a="1"/>
  <c r="K2127" i="1"/>
  <c r="K8636" i="1" a="1"/>
  <c r="K8636" i="1"/>
  <c r="K2128" i="1" a="1"/>
  <c r="K2128" i="1"/>
  <c r="K8637" i="1" a="1"/>
  <c r="K8637" i="1"/>
  <c r="K8638" i="1" a="1"/>
  <c r="K8638" i="1"/>
  <c r="K5340" i="1" a="1"/>
  <c r="K5340" i="1"/>
  <c r="K5341" i="1" a="1"/>
  <c r="K5341" i="1"/>
  <c r="K2129" i="1" a="1"/>
  <c r="K2129" i="1"/>
  <c r="K5342" i="1" a="1"/>
  <c r="K5342" i="1"/>
  <c r="K5343" i="1" a="1"/>
  <c r="K5343" i="1"/>
  <c r="K5344" i="1" a="1"/>
  <c r="K5344" i="1"/>
  <c r="K2130" i="1" a="1"/>
  <c r="K2130" i="1"/>
  <c r="K8639" i="1" a="1"/>
  <c r="K8639" i="1"/>
  <c r="K2131" i="1" a="1"/>
  <c r="K2131" i="1"/>
  <c r="K8640" i="1" a="1"/>
  <c r="K8640" i="1"/>
  <c r="K8641" i="1" a="1"/>
  <c r="K8641" i="1"/>
  <c r="K9900" i="1" a="1"/>
  <c r="K9900" i="1"/>
  <c r="K5345" i="1" a="1"/>
  <c r="K5345" i="1"/>
  <c r="K9901" i="1" a="1"/>
  <c r="K9901" i="1"/>
  <c r="K2132" i="1" a="1"/>
  <c r="K2132" i="1"/>
  <c r="K2133" i="1" a="1"/>
  <c r="K2133" i="1"/>
  <c r="K5346" i="1" a="1"/>
  <c r="K5346" i="1"/>
  <c r="K8642" i="1" a="1"/>
  <c r="K8642" i="1"/>
  <c r="K2134" i="1" a="1"/>
  <c r="K2134" i="1"/>
  <c r="K5347" i="1" a="1"/>
  <c r="K5347" i="1"/>
  <c r="K8643" i="1" a="1"/>
  <c r="K8643" i="1"/>
  <c r="K8644" i="1" a="1"/>
  <c r="K8644" i="1"/>
  <c r="K5348" i="1" a="1"/>
  <c r="K5348" i="1"/>
  <c r="K8645" i="1" a="1"/>
  <c r="K8645" i="1"/>
  <c r="K8646" i="1" a="1"/>
  <c r="K8646" i="1"/>
  <c r="K5349" i="1" a="1"/>
  <c r="K5349" i="1"/>
  <c r="K5350" i="1" a="1"/>
  <c r="K5350" i="1"/>
  <c r="K2135" i="1" a="1"/>
  <c r="K2135" i="1"/>
  <c r="K2136" i="1" a="1"/>
  <c r="K2136" i="1"/>
  <c r="K2137" i="1" a="1"/>
  <c r="K2137" i="1"/>
  <c r="K8647" i="1" a="1"/>
  <c r="K8647" i="1"/>
  <c r="K2138" i="1" a="1"/>
  <c r="K2138" i="1"/>
  <c r="K8648" i="1" a="1"/>
  <c r="K8648" i="1"/>
  <c r="K5351" i="1" a="1"/>
  <c r="K5351" i="1"/>
  <c r="K8649" i="1" a="1"/>
  <c r="K8649" i="1"/>
  <c r="K5352" i="1" a="1"/>
  <c r="K5352" i="1"/>
  <c r="K8650" i="1" a="1"/>
  <c r="K8650" i="1"/>
  <c r="K8651" i="1" a="1"/>
  <c r="K8651" i="1"/>
  <c r="K2139" i="1" a="1"/>
  <c r="K2139" i="1"/>
  <c r="K5353" i="1" a="1"/>
  <c r="K5353" i="1"/>
  <c r="K8652" i="1" a="1"/>
  <c r="K8652" i="1"/>
  <c r="K5354" i="1" a="1"/>
  <c r="K5354" i="1"/>
  <c r="K8653" i="1" a="1"/>
  <c r="K8653" i="1"/>
  <c r="K2140" i="1" a="1"/>
  <c r="K2140" i="1"/>
  <c r="K2141" i="1" a="1"/>
  <c r="K2141" i="1"/>
  <c r="K5355" i="1" a="1"/>
  <c r="K5355" i="1"/>
  <c r="K5356" i="1" a="1"/>
  <c r="K5356" i="1"/>
  <c r="K8654" i="1" a="1"/>
  <c r="K8654" i="1"/>
  <c r="K9902" i="1" a="1"/>
  <c r="K9902" i="1"/>
  <c r="K8655" i="1" a="1"/>
  <c r="K8655" i="1"/>
  <c r="K2142" i="1" a="1"/>
  <c r="K2142" i="1"/>
  <c r="K5357" i="1" a="1"/>
  <c r="K5357" i="1"/>
  <c r="K8656" i="1" a="1"/>
  <c r="K8656" i="1"/>
  <c r="K8657" i="1" a="1"/>
  <c r="K8657" i="1"/>
  <c r="K8658" i="1" a="1"/>
  <c r="K8658" i="1"/>
  <c r="K8659" i="1" a="1"/>
  <c r="K8659" i="1"/>
  <c r="K2143" i="1" a="1"/>
  <c r="K2143" i="1"/>
  <c r="K2144" i="1" a="1"/>
  <c r="K2144" i="1"/>
  <c r="K8660" i="1" a="1"/>
  <c r="K8660" i="1"/>
  <c r="K2145" i="1" a="1"/>
  <c r="K2145" i="1"/>
  <c r="K8661" i="1" a="1"/>
  <c r="K8661" i="1"/>
  <c r="K8662" i="1" a="1"/>
  <c r="K8662" i="1"/>
  <c r="K5358" i="1" a="1"/>
  <c r="K5358" i="1"/>
  <c r="K5359" i="1" a="1"/>
  <c r="K5359" i="1"/>
  <c r="K8663" i="1" a="1"/>
  <c r="K8663" i="1"/>
  <c r="K5360" i="1" a="1"/>
  <c r="K5360" i="1"/>
  <c r="K8664" i="1" a="1"/>
  <c r="K8664" i="1"/>
  <c r="K5361" i="1" a="1"/>
  <c r="K5361" i="1"/>
  <c r="K2146" i="1" a="1"/>
  <c r="K2146" i="1"/>
  <c r="K5362" i="1" a="1"/>
  <c r="K5362" i="1"/>
  <c r="K8665" i="1" a="1"/>
  <c r="K8665" i="1"/>
  <c r="K5363" i="1" a="1"/>
  <c r="K5363" i="1"/>
  <c r="K5364" i="1" a="1"/>
  <c r="K5364" i="1"/>
  <c r="K2147" i="1" a="1"/>
  <c r="K2147" i="1"/>
  <c r="K2148" i="1" a="1"/>
  <c r="K2148" i="1"/>
  <c r="K2149" i="1" a="1"/>
  <c r="K2149" i="1"/>
  <c r="K2150" i="1" a="1"/>
  <c r="K2150" i="1"/>
  <c r="K2151" i="1" a="1"/>
  <c r="K2151" i="1"/>
  <c r="K2152" i="1" a="1"/>
  <c r="K2152" i="1"/>
  <c r="K2153" i="1" a="1"/>
  <c r="K2153" i="1"/>
  <c r="K2154" i="1" a="1"/>
  <c r="K2154" i="1"/>
  <c r="K8666" i="1" a="1"/>
  <c r="K8666" i="1"/>
  <c r="K8667" i="1" a="1"/>
  <c r="K8667" i="1"/>
  <c r="K8668" i="1" a="1"/>
  <c r="K8668" i="1"/>
  <c r="K2155" i="1" a="1"/>
  <c r="K2155" i="1"/>
  <c r="K5365" i="1" a="1"/>
  <c r="K5365" i="1"/>
  <c r="K5366" i="1" a="1"/>
  <c r="K5366" i="1"/>
  <c r="K2156" i="1" a="1"/>
  <c r="K2156" i="1"/>
  <c r="K5367" i="1" a="1"/>
  <c r="K5367" i="1"/>
  <c r="K2157" i="1" a="1"/>
  <c r="K2157" i="1"/>
  <c r="K2158" i="1" a="1"/>
  <c r="K2158" i="1"/>
  <c r="K2159" i="1" a="1"/>
  <c r="K2159" i="1"/>
  <c r="K2160" i="1" a="1"/>
  <c r="K2160" i="1"/>
  <c r="K5368" i="1" a="1"/>
  <c r="K5368" i="1"/>
  <c r="K2161" i="1" a="1"/>
  <c r="K2161" i="1"/>
  <c r="K5369" i="1" a="1"/>
  <c r="K5369" i="1"/>
  <c r="K2162" i="1" a="1"/>
  <c r="K2162" i="1"/>
  <c r="K5370" i="1" a="1"/>
  <c r="K5370" i="1"/>
  <c r="K8669" i="1" a="1"/>
  <c r="K8669" i="1"/>
  <c r="K8670" i="1" a="1"/>
  <c r="K8670" i="1"/>
  <c r="K2163" i="1" a="1"/>
  <c r="K2163" i="1"/>
  <c r="K5371" i="1" a="1"/>
  <c r="K5371" i="1"/>
  <c r="K5372" i="1" a="1"/>
  <c r="K5372" i="1"/>
  <c r="K2164" i="1" a="1"/>
  <c r="K2164" i="1"/>
  <c r="K2165" i="1" a="1"/>
  <c r="K2165" i="1"/>
  <c r="K5373" i="1" a="1"/>
  <c r="K5373" i="1"/>
  <c r="K5374" i="1" a="1"/>
  <c r="K5374" i="1"/>
  <c r="K2166" i="1" a="1"/>
  <c r="K2166" i="1"/>
  <c r="K5375" i="1" a="1"/>
  <c r="K5375" i="1"/>
  <c r="K5376" i="1" a="1"/>
  <c r="K5376" i="1"/>
  <c r="K5377" i="1" a="1"/>
  <c r="K5377" i="1"/>
  <c r="K2167" i="1" a="1"/>
  <c r="K2167" i="1"/>
  <c r="K2168" i="1" a="1"/>
  <c r="K2168" i="1"/>
  <c r="K9903" i="1" a="1"/>
  <c r="K9903" i="1"/>
  <c r="K8671" i="1" a="1"/>
  <c r="K8671" i="1"/>
  <c r="K8672" i="1" a="1"/>
  <c r="K8672" i="1"/>
  <c r="K8673" i="1" a="1"/>
  <c r="K8673" i="1"/>
  <c r="K9904" i="1" a="1"/>
  <c r="K9904" i="1"/>
  <c r="K8674" i="1" a="1"/>
  <c r="K8674" i="1"/>
  <c r="K5378" i="1" a="1"/>
  <c r="K5378" i="1"/>
  <c r="K2169" i="1" a="1"/>
  <c r="K2169" i="1"/>
  <c r="K2170" i="1" a="1"/>
  <c r="K2170" i="1"/>
  <c r="K2171" i="1" a="1"/>
  <c r="K2171" i="1"/>
  <c r="K2172" i="1" a="1"/>
  <c r="K2172" i="1"/>
  <c r="K2173" i="1" a="1"/>
  <c r="K2173" i="1"/>
  <c r="K5379" i="1" a="1"/>
  <c r="K5379" i="1"/>
  <c r="K8675" i="1" a="1"/>
  <c r="K8675" i="1"/>
  <c r="K2174" i="1" a="1"/>
  <c r="K2174" i="1"/>
  <c r="K5380" i="1" a="1"/>
  <c r="K5380" i="1"/>
  <c r="K2175" i="1" a="1"/>
  <c r="K2175" i="1"/>
  <c r="K2176" i="1" a="1"/>
  <c r="K2176" i="1"/>
  <c r="K5381" i="1" a="1"/>
  <c r="K5381" i="1"/>
  <c r="K5382" i="1" a="1"/>
  <c r="K5382" i="1"/>
  <c r="K5383" i="1" a="1"/>
  <c r="K5383" i="1"/>
  <c r="K5384" i="1" a="1"/>
  <c r="K5384" i="1"/>
  <c r="K8676" i="1" a="1"/>
  <c r="K8676" i="1"/>
  <c r="K2177" i="1" a="1"/>
  <c r="K2177" i="1"/>
  <c r="K8677" i="1" a="1"/>
  <c r="K8677" i="1"/>
  <c r="K2178" i="1" a="1"/>
  <c r="K2178" i="1"/>
  <c r="K8678" i="1" a="1"/>
  <c r="K8678" i="1"/>
  <c r="K2179" i="1" a="1"/>
  <c r="K2179" i="1"/>
  <c r="K8679" i="1" a="1"/>
  <c r="K8679" i="1"/>
  <c r="K2180" i="1" a="1"/>
  <c r="K2180" i="1"/>
  <c r="K8680" i="1" a="1"/>
  <c r="K8680" i="1"/>
  <c r="K8681" i="1" a="1"/>
  <c r="K8681" i="1"/>
  <c r="K5385" i="1" a="1"/>
  <c r="K5385" i="1"/>
  <c r="K2181" i="1" a="1"/>
  <c r="K2181" i="1"/>
  <c r="K9905" i="1" a="1"/>
  <c r="K9905" i="1"/>
  <c r="K8682" i="1" a="1"/>
  <c r="K8682" i="1"/>
  <c r="K5386" i="1" a="1"/>
  <c r="K5386" i="1"/>
  <c r="K2182" i="1" a="1"/>
  <c r="K2182" i="1"/>
  <c r="K5387" i="1" a="1"/>
  <c r="K5387" i="1"/>
  <c r="K2183" i="1" a="1"/>
  <c r="K2183" i="1"/>
  <c r="K8683" i="1" a="1"/>
  <c r="K8683" i="1"/>
  <c r="K9906" i="1" a="1"/>
  <c r="K9906" i="1"/>
  <c r="K2184" i="1" a="1"/>
  <c r="K2184" i="1"/>
  <c r="K9907" i="1" a="1"/>
  <c r="K9907" i="1"/>
  <c r="K9908" i="1" a="1"/>
  <c r="K9908" i="1"/>
  <c r="K8684" i="1" a="1"/>
  <c r="K8684" i="1"/>
  <c r="K8685" i="1" a="1"/>
  <c r="K8685" i="1"/>
  <c r="K8686" i="1" a="1"/>
  <c r="K8686" i="1"/>
  <c r="K8687" i="1" a="1"/>
  <c r="K8687" i="1"/>
  <c r="K2185" i="1" a="1"/>
  <c r="K2185" i="1"/>
  <c r="K8688" i="1" a="1"/>
  <c r="K8688" i="1"/>
  <c r="K8689" i="1" a="1"/>
  <c r="K8689" i="1"/>
  <c r="K5388" i="1" a="1"/>
  <c r="K5388" i="1"/>
  <c r="K8690" i="1" a="1"/>
  <c r="K8690" i="1"/>
  <c r="K2186" i="1" a="1"/>
  <c r="K2186" i="1"/>
  <c r="K8691" i="1" a="1"/>
  <c r="K8691" i="1"/>
  <c r="K8692" i="1" a="1"/>
  <c r="K8692" i="1"/>
  <c r="K2187" i="1" a="1"/>
  <c r="K2187" i="1"/>
  <c r="K2188" i="1" a="1"/>
  <c r="K2188" i="1"/>
  <c r="K5389" i="1" a="1"/>
  <c r="K5389" i="1"/>
  <c r="K5390" i="1" a="1"/>
  <c r="K5390" i="1"/>
  <c r="K2189" i="1" a="1"/>
  <c r="K2189" i="1"/>
  <c r="K8693" i="1" a="1"/>
  <c r="K8693" i="1"/>
  <c r="K2190" i="1" a="1"/>
  <c r="K2190" i="1"/>
  <c r="K8694" i="1" a="1"/>
  <c r="K8694" i="1"/>
  <c r="K5391" i="1" a="1"/>
  <c r="K5391" i="1"/>
  <c r="K8695" i="1" a="1"/>
  <c r="K8695" i="1"/>
  <c r="K5392" i="1" a="1"/>
  <c r="K5392" i="1"/>
  <c r="K2191" i="1" a="1"/>
  <c r="K2191" i="1"/>
  <c r="K8696" i="1" a="1"/>
  <c r="K8696" i="1"/>
  <c r="K8697" i="1" a="1"/>
  <c r="K8697" i="1"/>
  <c r="K8698" i="1" a="1"/>
  <c r="K8698" i="1"/>
  <c r="K5393" i="1" a="1"/>
  <c r="K5393" i="1"/>
  <c r="K2192" i="1" a="1"/>
  <c r="K2192" i="1"/>
  <c r="K5394" i="1" a="1"/>
  <c r="K5394" i="1"/>
  <c r="K2193" i="1" a="1"/>
  <c r="K2193" i="1"/>
  <c r="K2194" i="1" a="1"/>
  <c r="K2194" i="1"/>
  <c r="K5395" i="1" a="1"/>
  <c r="K5395" i="1"/>
  <c r="K9909" i="1" a="1"/>
  <c r="K9909" i="1"/>
  <c r="K2195" i="1" a="1"/>
  <c r="K2195" i="1"/>
  <c r="K5396" i="1" a="1"/>
  <c r="K5396" i="1"/>
  <c r="K8699" i="1" a="1"/>
  <c r="K8699" i="1"/>
  <c r="K5397" i="1" a="1"/>
  <c r="K5397" i="1"/>
  <c r="K8700" i="1" a="1"/>
  <c r="K8700" i="1"/>
  <c r="K5398" i="1" a="1"/>
  <c r="K5398" i="1"/>
  <c r="K5399" i="1" a="1"/>
  <c r="K5399" i="1"/>
  <c r="K5400" i="1" a="1"/>
  <c r="K5400" i="1"/>
  <c r="K2196" i="1" a="1"/>
  <c r="K2196" i="1"/>
  <c r="K8701" i="1" a="1"/>
  <c r="K8701" i="1"/>
  <c r="K2197" i="1" a="1"/>
  <c r="K2197" i="1"/>
  <c r="K8702" i="1" a="1"/>
  <c r="K8702" i="1"/>
  <c r="K2198" i="1" a="1"/>
  <c r="K2198" i="1"/>
  <c r="K2199" i="1" a="1"/>
  <c r="K2199" i="1"/>
  <c r="K5401" i="1" a="1"/>
  <c r="K5401" i="1"/>
  <c r="K8703" i="1" a="1"/>
  <c r="K8703" i="1"/>
  <c r="K5402" i="1" a="1"/>
  <c r="K5402" i="1"/>
  <c r="K5403" i="1" a="1"/>
  <c r="K5403" i="1"/>
  <c r="K9910" i="1" a="1"/>
  <c r="K9910" i="1"/>
  <c r="K8704" i="1" a="1"/>
  <c r="K8704" i="1"/>
  <c r="K5404" i="1" a="1"/>
  <c r="K5404" i="1"/>
  <c r="K8705" i="1" a="1"/>
  <c r="K8705" i="1"/>
  <c r="K5405" i="1" a="1"/>
  <c r="K5405" i="1"/>
  <c r="K2200" i="1" a="1"/>
  <c r="K2200" i="1"/>
  <c r="K2201" i="1" a="1"/>
  <c r="K2201" i="1"/>
  <c r="K2202" i="1" a="1"/>
  <c r="K2202" i="1"/>
  <c r="K5406" i="1" a="1"/>
  <c r="K5406" i="1"/>
  <c r="K5407" i="1" a="1"/>
  <c r="K5407" i="1"/>
  <c r="K2203" i="1" a="1"/>
  <c r="K2203" i="1"/>
  <c r="K2204" i="1" a="1"/>
  <c r="K2204" i="1"/>
  <c r="K5408" i="1" a="1"/>
  <c r="K5408" i="1"/>
  <c r="K8706" i="1" a="1"/>
  <c r="K8706" i="1"/>
  <c r="K2205" i="1" a="1"/>
  <c r="K2205" i="1"/>
  <c r="K9911" i="1" a="1"/>
  <c r="K9911" i="1"/>
  <c r="K8707" i="1" a="1"/>
  <c r="K8707" i="1"/>
  <c r="K5409" i="1" a="1"/>
  <c r="K5409" i="1"/>
  <c r="K5410" i="1" a="1"/>
  <c r="K5410" i="1"/>
  <c r="K5411" i="1" a="1"/>
  <c r="K5411" i="1"/>
  <c r="K8708" i="1" a="1"/>
  <c r="K8708" i="1"/>
  <c r="K9912" i="1" a="1"/>
  <c r="K9912" i="1"/>
  <c r="K8709" i="1" a="1"/>
  <c r="K8709" i="1"/>
  <c r="K2206" i="1" a="1"/>
  <c r="K2206" i="1"/>
  <c r="K8710" i="1" a="1"/>
  <c r="K8710" i="1"/>
  <c r="K2207" i="1" a="1"/>
  <c r="K2207" i="1"/>
  <c r="K8711" i="1" a="1"/>
  <c r="K8711" i="1"/>
  <c r="K2208" i="1" a="1"/>
  <c r="K2208" i="1"/>
  <c r="K5412" i="1" a="1"/>
  <c r="K5412" i="1"/>
  <c r="K8712" i="1" a="1"/>
  <c r="K8712" i="1"/>
  <c r="K2209" i="1" a="1"/>
  <c r="K2209" i="1"/>
  <c r="K5413" i="1" a="1"/>
  <c r="K5413" i="1"/>
  <c r="K2210" i="1" a="1"/>
  <c r="K2210" i="1"/>
  <c r="K5414" i="1" a="1"/>
  <c r="K5414" i="1"/>
  <c r="K5415" i="1" a="1"/>
  <c r="K5415" i="1"/>
  <c r="K5416" i="1" a="1"/>
  <c r="K5416" i="1"/>
  <c r="K2211" i="1" a="1"/>
  <c r="K2211" i="1"/>
  <c r="K5417" i="1" a="1"/>
  <c r="K5417" i="1"/>
  <c r="K5418" i="1" a="1"/>
  <c r="K5418" i="1"/>
  <c r="K8713" i="1" a="1"/>
  <c r="K8713" i="1"/>
  <c r="K8714" i="1" a="1"/>
  <c r="K8714" i="1"/>
  <c r="K8715" i="1" a="1"/>
  <c r="K8715" i="1"/>
  <c r="K5419" i="1" a="1"/>
  <c r="K5419" i="1"/>
  <c r="K5420" i="1" a="1"/>
  <c r="K5420" i="1"/>
  <c r="K5421" i="1" a="1"/>
  <c r="K5421" i="1"/>
  <c r="K2212" i="1" a="1"/>
  <c r="K2212" i="1"/>
  <c r="K2213" i="1" a="1"/>
  <c r="K2213" i="1"/>
  <c r="K2214" i="1" a="1"/>
  <c r="K2214" i="1"/>
  <c r="K2215" i="1" a="1"/>
  <c r="K2215" i="1"/>
  <c r="K5422" i="1" a="1"/>
  <c r="K5422" i="1"/>
  <c r="K8716" i="1" a="1"/>
  <c r="K8716" i="1"/>
  <c r="K8717" i="1" a="1"/>
  <c r="K8717" i="1"/>
  <c r="K8718" i="1" a="1"/>
  <c r="K8718" i="1"/>
  <c r="K8719" i="1" a="1"/>
  <c r="K8719" i="1"/>
  <c r="K8720" i="1" a="1"/>
  <c r="K8720" i="1"/>
  <c r="K5423" i="1" a="1"/>
  <c r="K5423" i="1"/>
  <c r="K8721" i="1" a="1"/>
  <c r="K8721" i="1"/>
  <c r="K5424" i="1" a="1"/>
  <c r="K5424" i="1"/>
  <c r="K8722" i="1" a="1"/>
  <c r="K8722" i="1"/>
  <c r="K5425" i="1" a="1"/>
  <c r="K5425" i="1"/>
  <c r="K5426" i="1" a="1"/>
  <c r="K5426" i="1"/>
  <c r="K8723" i="1" a="1"/>
  <c r="K8723" i="1"/>
  <c r="K8724" i="1" a="1"/>
  <c r="K8724" i="1"/>
  <c r="K5427" i="1" a="1"/>
  <c r="K5427" i="1"/>
  <c r="K8725" i="1" a="1"/>
  <c r="K8725" i="1"/>
  <c r="K2216" i="1" a="1"/>
  <c r="K2216" i="1"/>
  <c r="K8726" i="1" a="1"/>
  <c r="K8726" i="1"/>
  <c r="K8727" i="1" a="1"/>
  <c r="K8727" i="1"/>
  <c r="K2217" i="1" a="1"/>
  <c r="K2217" i="1"/>
  <c r="K5428" i="1" a="1"/>
  <c r="K5428" i="1"/>
  <c r="K8728" i="1" a="1"/>
  <c r="K8728" i="1"/>
  <c r="K5429" i="1" a="1"/>
  <c r="K5429" i="1"/>
  <c r="K2218" i="1" a="1"/>
  <c r="K2218" i="1"/>
  <c r="K8729" i="1" a="1"/>
  <c r="K8729" i="1"/>
  <c r="K8730" i="1" a="1"/>
  <c r="K8730" i="1"/>
  <c r="K8731" i="1" a="1"/>
  <c r="K8731" i="1"/>
  <c r="K2219" i="1" a="1"/>
  <c r="K2219" i="1"/>
  <c r="K8732" i="1" a="1"/>
  <c r="K8732" i="1"/>
  <c r="K5430" i="1" a="1"/>
  <c r="K5430" i="1"/>
  <c r="K8733" i="1" a="1"/>
  <c r="K8733" i="1"/>
  <c r="K2220" i="1" a="1"/>
  <c r="K2220" i="1"/>
  <c r="K5431" i="1" a="1"/>
  <c r="K5431" i="1"/>
  <c r="K9913" i="1" a="1"/>
  <c r="K9913" i="1"/>
  <c r="K5432" i="1" a="1"/>
  <c r="K5432" i="1"/>
  <c r="K5433" i="1" a="1"/>
  <c r="K5433" i="1"/>
  <c r="K2221" i="1" a="1"/>
  <c r="K2221" i="1"/>
  <c r="K5434" i="1" a="1"/>
  <c r="K5434" i="1"/>
  <c r="K2222" i="1" a="1"/>
  <c r="K2222" i="1"/>
  <c r="K8734" i="1" a="1"/>
  <c r="K8734" i="1"/>
  <c r="K2223" i="1" a="1"/>
  <c r="K2223" i="1"/>
  <c r="K2224" i="1" a="1"/>
  <c r="K2224" i="1"/>
  <c r="K2225" i="1" a="1"/>
  <c r="K2225" i="1"/>
  <c r="K5435" i="1" a="1"/>
  <c r="K5435" i="1"/>
  <c r="K2226" i="1" a="1"/>
  <c r="K2226" i="1"/>
  <c r="K2227" i="1" a="1"/>
  <c r="K2227" i="1"/>
  <c r="K8735" i="1" a="1"/>
  <c r="K8735" i="1"/>
  <c r="K8736" i="1" a="1"/>
  <c r="K8736" i="1"/>
  <c r="K8737" i="1" a="1"/>
  <c r="K8737" i="1"/>
  <c r="K5436" i="1" a="1"/>
  <c r="K5436" i="1"/>
  <c r="K8738" i="1" a="1"/>
  <c r="K8738" i="1"/>
  <c r="K2228" i="1" a="1"/>
  <c r="K2228" i="1"/>
  <c r="K2229" i="1" a="1"/>
  <c r="K2229" i="1"/>
  <c r="K5437" i="1" a="1"/>
  <c r="K5437" i="1"/>
  <c r="K2230" i="1" a="1"/>
  <c r="K2230" i="1"/>
  <c r="K5438" i="1" a="1"/>
  <c r="K5438" i="1"/>
  <c r="K2231" i="1" a="1"/>
  <c r="K2231" i="1"/>
  <c r="K2232" i="1" a="1"/>
  <c r="K2232" i="1"/>
  <c r="K2233" i="1" a="1"/>
  <c r="K2233" i="1"/>
  <c r="K9914" i="1" a="1"/>
  <c r="K9914" i="1"/>
  <c r="K5439" i="1" a="1"/>
  <c r="K5439" i="1"/>
  <c r="K2234" i="1" a="1"/>
  <c r="K2234" i="1"/>
  <c r="K8739" i="1" a="1"/>
  <c r="K8739" i="1"/>
  <c r="K8740" i="1" a="1"/>
  <c r="K8740" i="1"/>
  <c r="K2235" i="1" a="1"/>
  <c r="K2235" i="1"/>
  <c r="K8741" i="1" a="1"/>
  <c r="K8741" i="1"/>
  <c r="K2236" i="1" a="1"/>
  <c r="K2236" i="1"/>
  <c r="K2237" i="1" a="1"/>
  <c r="K2237" i="1"/>
  <c r="K5440" i="1" a="1"/>
  <c r="K5440" i="1"/>
  <c r="K2238" i="1" a="1"/>
  <c r="K2238" i="1"/>
  <c r="K2239" i="1" a="1"/>
  <c r="K2239" i="1"/>
  <c r="K5441" i="1" a="1"/>
  <c r="K5441" i="1"/>
  <c r="K2240" i="1" a="1"/>
  <c r="K2240" i="1"/>
  <c r="K2241" i="1" a="1"/>
  <c r="K2241" i="1"/>
  <c r="K5442" i="1" a="1"/>
  <c r="K5442" i="1"/>
  <c r="K2242" i="1" a="1"/>
  <c r="K2242" i="1"/>
  <c r="K5443" i="1" a="1"/>
  <c r="K5443" i="1"/>
  <c r="K5444" i="1" a="1"/>
  <c r="K5444" i="1"/>
  <c r="K5445" i="1" a="1"/>
  <c r="K5445" i="1"/>
  <c r="K8742" i="1" a="1"/>
  <c r="K8742" i="1"/>
  <c r="K2243" i="1" a="1"/>
  <c r="K2243" i="1"/>
  <c r="K2244" i="1" a="1"/>
  <c r="K2244" i="1"/>
  <c r="K2245" i="1" a="1"/>
  <c r="K2245" i="1"/>
  <c r="K5446" i="1" a="1"/>
  <c r="K5446" i="1"/>
  <c r="K2246" i="1" a="1"/>
  <c r="K2246" i="1"/>
  <c r="K8743" i="1" a="1"/>
  <c r="K8743" i="1"/>
  <c r="K5447" i="1" a="1"/>
  <c r="K5447" i="1"/>
  <c r="K2247" i="1" a="1"/>
  <c r="K2247" i="1"/>
  <c r="K8744" i="1" a="1"/>
  <c r="K8744" i="1"/>
  <c r="K5448" i="1" a="1"/>
  <c r="K5448" i="1"/>
  <c r="K8745" i="1" a="1"/>
  <c r="K8745" i="1"/>
  <c r="K8746" i="1" a="1"/>
  <c r="K8746" i="1"/>
  <c r="K5449" i="1" a="1"/>
  <c r="K5449" i="1"/>
  <c r="K5450" i="1" a="1"/>
  <c r="K5450" i="1"/>
  <c r="K2248" i="1" a="1"/>
  <c r="K2248" i="1"/>
  <c r="K5451" i="1" a="1"/>
  <c r="K5451" i="1"/>
  <c r="K2249" i="1" a="1"/>
  <c r="K2249" i="1"/>
  <c r="K5452" i="1" a="1"/>
  <c r="K5452" i="1"/>
  <c r="K5453" i="1" a="1"/>
  <c r="K5453" i="1"/>
  <c r="K8747" i="1" a="1"/>
  <c r="K8747" i="1"/>
  <c r="K8748" i="1" a="1"/>
  <c r="K8748" i="1"/>
  <c r="K5454" i="1" a="1"/>
  <c r="K5454" i="1"/>
  <c r="K8749" i="1" a="1"/>
  <c r="K8749" i="1"/>
  <c r="K8750" i="1" a="1"/>
  <c r="K8750" i="1"/>
  <c r="K8751" i="1" a="1"/>
  <c r="K8751" i="1"/>
  <c r="K8752" i="1" a="1"/>
  <c r="K8752" i="1"/>
  <c r="K5455" i="1" a="1"/>
  <c r="K5455" i="1"/>
  <c r="K5456" i="1" a="1"/>
  <c r="K5456" i="1"/>
  <c r="K5457" i="1" a="1"/>
  <c r="K5457" i="1"/>
  <c r="K5458" i="1" a="1"/>
  <c r="K5458" i="1"/>
  <c r="K5459" i="1" a="1"/>
  <c r="K5459" i="1"/>
  <c r="K8753" i="1" a="1"/>
  <c r="K8753" i="1"/>
  <c r="K8754" i="1" a="1"/>
  <c r="K8754" i="1"/>
  <c r="K8755" i="1" a="1"/>
  <c r="K8755" i="1"/>
  <c r="K5460" i="1" a="1"/>
  <c r="K5460" i="1"/>
  <c r="K2250" i="1" a="1"/>
  <c r="K2250" i="1"/>
  <c r="K8756" i="1" a="1"/>
  <c r="K8756" i="1"/>
  <c r="K8757" i="1" a="1"/>
  <c r="K8757" i="1"/>
  <c r="K8758" i="1" a="1"/>
  <c r="K8758" i="1"/>
  <c r="K8759" i="1" a="1"/>
  <c r="K8759" i="1"/>
  <c r="K5461" i="1" a="1"/>
  <c r="K5461" i="1"/>
  <c r="K2251" i="1" a="1"/>
  <c r="K2251" i="1"/>
  <c r="K2252" i="1" a="1"/>
  <c r="K2252" i="1"/>
  <c r="K8760" i="1" a="1"/>
  <c r="K8760" i="1"/>
  <c r="K9915" i="1" a="1"/>
  <c r="K9915" i="1"/>
  <c r="K5462" i="1" a="1"/>
  <c r="K5462" i="1"/>
  <c r="K2253" i="1" a="1"/>
  <c r="K2253" i="1"/>
  <c r="K2254" i="1" a="1"/>
  <c r="K2254" i="1"/>
  <c r="K8761" i="1" a="1"/>
  <c r="K8761" i="1"/>
  <c r="K5463" i="1" a="1"/>
  <c r="K5463" i="1"/>
  <c r="K8762" i="1" a="1"/>
  <c r="K8762" i="1"/>
  <c r="K5464" i="1" a="1"/>
  <c r="K5464" i="1"/>
  <c r="K2255" i="1" a="1"/>
  <c r="K2255" i="1"/>
  <c r="K8763" i="1" a="1"/>
  <c r="K8763" i="1"/>
  <c r="K2256" i="1" a="1"/>
  <c r="K2256" i="1"/>
  <c r="K8764" i="1" a="1"/>
  <c r="K8764" i="1"/>
  <c r="K8765" i="1" a="1"/>
  <c r="K8765" i="1"/>
  <c r="K2257" i="1" a="1"/>
  <c r="K2257" i="1"/>
  <c r="K8766" i="1" a="1"/>
  <c r="K8766" i="1"/>
  <c r="K2258" i="1" a="1"/>
  <c r="K2258" i="1"/>
  <c r="K5465" i="1" a="1"/>
  <c r="K5465" i="1"/>
  <c r="K2259" i="1" a="1"/>
  <c r="K2259" i="1"/>
  <c r="K2260" i="1" a="1"/>
  <c r="K2260" i="1"/>
  <c r="K8767" i="1" a="1"/>
  <c r="K8767" i="1"/>
  <c r="K8768" i="1" a="1"/>
  <c r="K8768" i="1"/>
  <c r="K5466" i="1" a="1"/>
  <c r="K5466" i="1"/>
  <c r="K9916" i="1" a="1"/>
  <c r="K9916" i="1"/>
  <c r="K2261" i="1" a="1"/>
  <c r="K2261" i="1"/>
  <c r="K8769" i="1" a="1"/>
  <c r="K8769" i="1"/>
  <c r="K5467" i="1" a="1"/>
  <c r="K5467" i="1"/>
  <c r="K2262" i="1" a="1"/>
  <c r="K2262" i="1"/>
  <c r="K5468" i="1" a="1"/>
  <c r="K5468" i="1"/>
  <c r="K5469" i="1" a="1"/>
  <c r="K5469" i="1"/>
  <c r="K8770" i="1" a="1"/>
  <c r="K8770" i="1"/>
  <c r="K2263" i="1" a="1"/>
  <c r="K2263" i="1"/>
  <c r="K5470" i="1" a="1"/>
  <c r="K5470" i="1"/>
  <c r="K2264" i="1" a="1"/>
  <c r="K2264" i="1"/>
  <c r="K5471" i="1" a="1"/>
  <c r="K5471" i="1"/>
  <c r="K8771" i="1" a="1"/>
  <c r="K8771" i="1"/>
  <c r="K8772" i="1" a="1"/>
  <c r="K8772" i="1"/>
  <c r="K5472" i="1" a="1"/>
  <c r="K5472" i="1"/>
  <c r="K5473" i="1" a="1"/>
  <c r="K5473" i="1"/>
  <c r="K2265" i="1" a="1"/>
  <c r="K2265" i="1"/>
  <c r="K8773" i="1" a="1"/>
  <c r="K8773" i="1"/>
  <c r="K5474" i="1" a="1"/>
  <c r="K5474" i="1"/>
  <c r="K2266" i="1" a="1"/>
  <c r="K2266" i="1"/>
  <c r="K8774" i="1" a="1"/>
  <c r="K8774" i="1"/>
  <c r="K8775" i="1" a="1"/>
  <c r="K8775" i="1"/>
  <c r="K8776" i="1" a="1"/>
  <c r="K8776" i="1"/>
  <c r="K8777" i="1" a="1"/>
  <c r="K8777" i="1"/>
  <c r="K8778" i="1" a="1"/>
  <c r="K8778" i="1"/>
  <c r="K8779" i="1" a="1"/>
  <c r="K8779" i="1"/>
  <c r="K2267" i="1" a="1"/>
  <c r="K2267" i="1"/>
  <c r="K5475" i="1" a="1"/>
  <c r="K5475" i="1"/>
  <c r="K2268" i="1" a="1"/>
  <c r="K2268" i="1"/>
  <c r="K5476" i="1" a="1"/>
  <c r="K5476" i="1"/>
  <c r="K2269" i="1" a="1"/>
  <c r="K2269" i="1"/>
  <c r="K8780" i="1" a="1"/>
  <c r="K8780" i="1"/>
  <c r="K8781" i="1" a="1"/>
  <c r="K8781" i="1"/>
  <c r="K2270" i="1" a="1"/>
  <c r="K2270" i="1"/>
  <c r="K5477" i="1" a="1"/>
  <c r="K5477" i="1"/>
  <c r="K5478" i="1" a="1"/>
  <c r="K5478" i="1"/>
  <c r="K5479" i="1" a="1"/>
  <c r="K5479" i="1"/>
  <c r="K8782" i="1" a="1"/>
  <c r="K8782" i="1"/>
  <c r="K8783" i="1" a="1"/>
  <c r="K8783" i="1"/>
  <c r="K5480" i="1" a="1"/>
  <c r="K5480" i="1"/>
  <c r="K5481" i="1" a="1"/>
  <c r="K5481" i="1"/>
  <c r="K8784" i="1" a="1"/>
  <c r="K8784" i="1"/>
  <c r="K2271" i="1" a="1"/>
  <c r="K2271" i="1"/>
  <c r="K2272" i="1" a="1"/>
  <c r="K2272" i="1"/>
  <c r="K8785" i="1" a="1"/>
  <c r="K8785" i="1"/>
  <c r="K5482" i="1" a="1"/>
  <c r="K5482" i="1"/>
  <c r="K5483" i="1" a="1"/>
  <c r="K5483" i="1"/>
  <c r="K2273" i="1" a="1"/>
  <c r="K2273" i="1"/>
  <c r="K8786" i="1" a="1"/>
  <c r="K8786" i="1"/>
  <c r="K8787" i="1" a="1"/>
  <c r="K8787" i="1"/>
  <c r="K2274" i="1" a="1"/>
  <c r="K2274" i="1"/>
  <c r="K8788" i="1" a="1"/>
  <c r="K8788" i="1"/>
  <c r="K2275" i="1" a="1"/>
  <c r="K2275" i="1"/>
  <c r="K8789" i="1" a="1"/>
  <c r="K8789" i="1"/>
  <c r="K8790" i="1" a="1"/>
  <c r="K8790" i="1"/>
  <c r="K5484" i="1" a="1"/>
  <c r="K5484" i="1"/>
  <c r="K2276" i="1" a="1"/>
  <c r="K2276" i="1"/>
  <c r="K9917" i="1" a="1"/>
  <c r="K9917" i="1"/>
  <c r="K8791" i="1" a="1"/>
  <c r="K8791" i="1"/>
  <c r="K8792" i="1" a="1"/>
  <c r="K8792" i="1"/>
  <c r="K2277" i="1" a="1"/>
  <c r="K2277" i="1"/>
  <c r="K5485" i="1" a="1"/>
  <c r="K5485" i="1"/>
  <c r="K5486" i="1" a="1"/>
  <c r="K5486" i="1"/>
  <c r="K8793" i="1" a="1"/>
  <c r="K8793" i="1"/>
  <c r="K8794" i="1" a="1"/>
  <c r="K8794" i="1"/>
  <c r="K2278" i="1" a="1"/>
  <c r="K2278" i="1"/>
  <c r="K8795" i="1" a="1"/>
  <c r="K8795" i="1"/>
  <c r="K2279" i="1" a="1"/>
  <c r="K2279" i="1"/>
  <c r="K2280" i="1" a="1"/>
  <c r="K2280" i="1"/>
  <c r="K8796" i="1" a="1"/>
  <c r="K8796" i="1"/>
  <c r="K5487" i="1" a="1"/>
  <c r="K5487" i="1"/>
  <c r="K5488" i="1" a="1"/>
  <c r="K5488" i="1"/>
  <c r="K8797" i="1" a="1"/>
  <c r="K8797" i="1"/>
  <c r="K2281" i="1" a="1"/>
  <c r="K2281" i="1"/>
  <c r="K8798" i="1" a="1"/>
  <c r="K8798" i="1"/>
  <c r="K5489" i="1" a="1"/>
  <c r="K5489" i="1"/>
  <c r="K2282" i="1" a="1"/>
  <c r="K2282" i="1"/>
  <c r="K5490" i="1" a="1"/>
  <c r="K5490" i="1"/>
  <c r="K2283" i="1" a="1"/>
  <c r="K2283" i="1"/>
  <c r="K8799" i="1" a="1"/>
  <c r="K8799" i="1"/>
  <c r="K8800" i="1" a="1"/>
  <c r="K8800" i="1"/>
  <c r="K2284" i="1" a="1"/>
  <c r="K2284" i="1"/>
  <c r="K5491" i="1" a="1"/>
  <c r="K5491" i="1"/>
  <c r="K5492" i="1" a="1"/>
  <c r="K5492" i="1"/>
  <c r="K8801" i="1" a="1"/>
  <c r="K8801" i="1"/>
  <c r="K5493" i="1" a="1"/>
  <c r="K5493" i="1"/>
  <c r="K5494" i="1" a="1"/>
  <c r="K5494" i="1"/>
  <c r="K5495" i="1" a="1"/>
  <c r="K5495" i="1"/>
  <c r="K5496" i="1" a="1"/>
  <c r="K5496" i="1"/>
  <c r="K2285" i="1" a="1"/>
  <c r="K2285" i="1"/>
  <c r="K9918" i="1" a="1"/>
  <c r="K9918" i="1"/>
  <c r="K5497" i="1" a="1"/>
  <c r="K5497" i="1"/>
  <c r="K5498" i="1" a="1"/>
  <c r="K5498" i="1"/>
  <c r="K5499" i="1" a="1"/>
  <c r="K5499" i="1"/>
  <c r="K5500" i="1" a="1"/>
  <c r="K5500" i="1"/>
  <c r="K8802" i="1" a="1"/>
  <c r="K8802" i="1"/>
  <c r="K5501" i="1" a="1"/>
  <c r="K5501" i="1"/>
  <c r="K8803" i="1" a="1"/>
  <c r="K8803" i="1"/>
  <c r="K2286" i="1" a="1"/>
  <c r="K2286" i="1"/>
  <c r="K2287" i="1" a="1"/>
  <c r="K2287" i="1"/>
  <c r="K5502" i="1" a="1"/>
  <c r="K5502" i="1"/>
  <c r="K2288" i="1" a="1"/>
  <c r="K2288" i="1"/>
  <c r="K5503" i="1" a="1"/>
  <c r="K5503" i="1"/>
  <c r="K8804" i="1" a="1"/>
  <c r="K8804" i="1"/>
  <c r="K2289" i="1" a="1"/>
  <c r="K2289" i="1"/>
  <c r="K5504" i="1" a="1"/>
  <c r="K5504" i="1"/>
  <c r="K2290" i="1" a="1"/>
  <c r="K2290" i="1"/>
  <c r="K2291" i="1" a="1"/>
  <c r="K2291" i="1"/>
  <c r="K2292" i="1" a="1"/>
  <c r="K2292" i="1"/>
  <c r="K8805" i="1" a="1"/>
  <c r="K8805" i="1"/>
  <c r="K9919" i="1" a="1"/>
  <c r="K9919" i="1"/>
  <c r="K8806" i="1" a="1"/>
  <c r="K8806" i="1"/>
  <c r="K8807" i="1" a="1"/>
  <c r="K8807" i="1"/>
  <c r="K5505" i="1" a="1"/>
  <c r="K5505" i="1"/>
  <c r="K8808" i="1" a="1"/>
  <c r="K8808" i="1"/>
  <c r="K5506" i="1" a="1"/>
  <c r="K5506" i="1"/>
  <c r="K5507" i="1" a="1"/>
  <c r="K5507" i="1"/>
  <c r="K8809" i="1" a="1"/>
  <c r="K8809" i="1"/>
  <c r="K5508" i="1" a="1"/>
  <c r="K5508" i="1"/>
  <c r="K8810" i="1" a="1"/>
  <c r="K8810" i="1"/>
  <c r="K5509" i="1" a="1"/>
  <c r="K5509" i="1"/>
  <c r="K5510" i="1" a="1"/>
  <c r="K5510" i="1"/>
  <c r="K5511" i="1" a="1"/>
  <c r="K5511" i="1"/>
  <c r="K2293" i="1" a="1"/>
  <c r="K2293" i="1"/>
  <c r="K2294" i="1" a="1"/>
  <c r="K2294" i="1"/>
  <c r="K2295" i="1" a="1"/>
  <c r="K2295" i="1"/>
  <c r="K8811" i="1" a="1"/>
  <c r="K8811" i="1"/>
  <c r="K2296" i="1" a="1"/>
  <c r="K2296" i="1"/>
  <c r="K2297" i="1" a="1"/>
  <c r="K2297" i="1"/>
  <c r="K5512" i="1" a="1"/>
  <c r="K5512" i="1"/>
  <c r="K8812" i="1" a="1"/>
  <c r="K8812" i="1"/>
  <c r="K5513" i="1" a="1"/>
  <c r="K5513" i="1"/>
  <c r="K5514" i="1" a="1"/>
  <c r="K5514" i="1"/>
  <c r="K5515" i="1" a="1"/>
  <c r="K5515" i="1"/>
  <c r="K8813" i="1" a="1"/>
  <c r="K8813" i="1"/>
  <c r="K2298" i="1" a="1"/>
  <c r="K2298" i="1"/>
  <c r="K8814" i="1" a="1"/>
  <c r="K8814" i="1"/>
  <c r="K5516" i="1" a="1"/>
  <c r="K5516" i="1"/>
  <c r="K8815" i="1" a="1"/>
  <c r="K8815" i="1"/>
  <c r="K8816" i="1" a="1"/>
  <c r="K8816" i="1"/>
  <c r="K5517" i="1" a="1"/>
  <c r="K5517" i="1"/>
  <c r="K5518" i="1" a="1"/>
  <c r="K5518" i="1"/>
  <c r="K2299" i="1" a="1"/>
  <c r="K2299" i="1"/>
  <c r="K8817" i="1" a="1"/>
  <c r="K8817" i="1"/>
  <c r="K2300" i="1" a="1"/>
  <c r="K2300" i="1"/>
  <c r="K2301" i="1" a="1"/>
  <c r="K2301" i="1"/>
  <c r="K2302" i="1" a="1"/>
  <c r="K2302" i="1"/>
  <c r="K8818" i="1" a="1"/>
  <c r="K8818" i="1"/>
  <c r="K2303" i="1" a="1"/>
  <c r="K2303" i="1"/>
  <c r="K5519" i="1" a="1"/>
  <c r="K5519" i="1"/>
  <c r="K5520" i="1" a="1"/>
  <c r="K5520" i="1"/>
  <c r="K5521" i="1" a="1"/>
  <c r="K5521" i="1"/>
  <c r="K8819" i="1" a="1"/>
  <c r="K8819" i="1"/>
  <c r="K2304" i="1" a="1"/>
  <c r="K2304" i="1"/>
  <c r="K5522" i="1" a="1"/>
  <c r="K5522" i="1"/>
  <c r="K2305" i="1" a="1"/>
  <c r="K2305" i="1"/>
  <c r="K2306" i="1" a="1"/>
  <c r="K2306" i="1"/>
  <c r="K2307" i="1" a="1"/>
  <c r="K2307" i="1"/>
  <c r="K2308" i="1" a="1"/>
  <c r="K2308" i="1"/>
  <c r="K8820" i="1" a="1"/>
  <c r="K8820" i="1"/>
  <c r="K5523" i="1" a="1"/>
  <c r="K5523" i="1"/>
  <c r="K5524" i="1" a="1"/>
  <c r="K5524" i="1"/>
  <c r="K2309" i="1" a="1"/>
  <c r="K2309" i="1"/>
  <c r="K2310" i="1" a="1"/>
  <c r="K2310" i="1"/>
  <c r="K5525" i="1" a="1"/>
  <c r="K5525" i="1"/>
  <c r="K5526" i="1" a="1"/>
  <c r="K5526" i="1"/>
  <c r="K8821" i="1" a="1"/>
  <c r="K8821" i="1"/>
  <c r="K2311" i="1" a="1"/>
  <c r="K2311" i="1"/>
  <c r="K8822" i="1" a="1"/>
  <c r="K8822" i="1"/>
  <c r="K8823" i="1" a="1"/>
  <c r="K8823" i="1"/>
  <c r="K5527" i="1" a="1"/>
  <c r="K5527" i="1"/>
  <c r="K8824" i="1" a="1"/>
  <c r="K8824" i="1"/>
  <c r="K8825" i="1" a="1"/>
  <c r="K8825" i="1"/>
  <c r="K5528" i="1" a="1"/>
  <c r="K5528" i="1"/>
  <c r="K2312" i="1" a="1"/>
  <c r="K2312" i="1"/>
  <c r="K5529" i="1" a="1"/>
  <c r="K5529" i="1"/>
  <c r="K8826" i="1" a="1"/>
  <c r="K8826" i="1"/>
  <c r="K8827" i="1" a="1"/>
  <c r="K8827" i="1"/>
  <c r="K9920" i="1" a="1"/>
  <c r="K9920" i="1"/>
  <c r="K5530" i="1" a="1"/>
  <c r="K5530" i="1"/>
  <c r="K2313" i="1" a="1"/>
  <c r="K2313" i="1"/>
  <c r="K5531" i="1" a="1"/>
  <c r="K5531" i="1"/>
  <c r="K5532" i="1" a="1"/>
  <c r="K5532" i="1"/>
  <c r="K2314" i="1" a="1"/>
  <c r="K2314" i="1"/>
  <c r="K5533" i="1" a="1"/>
  <c r="K5533" i="1"/>
  <c r="K8828" i="1" a="1"/>
  <c r="K8828" i="1"/>
  <c r="K8829" i="1" a="1"/>
  <c r="K8829" i="1"/>
  <c r="K9921" i="1" a="1"/>
  <c r="K9921" i="1"/>
  <c r="K8830" i="1" a="1"/>
  <c r="K8830" i="1"/>
  <c r="K2315" i="1" a="1"/>
  <c r="K2315" i="1"/>
  <c r="K8831" i="1" a="1"/>
  <c r="K8831" i="1"/>
  <c r="K8832" i="1" a="1"/>
  <c r="K8832" i="1"/>
  <c r="K5534" i="1" a="1"/>
  <c r="K5534" i="1"/>
  <c r="K8833" i="1" a="1"/>
  <c r="K8833" i="1"/>
  <c r="K8834" i="1" a="1"/>
  <c r="K8834" i="1"/>
  <c r="K5535" i="1" a="1"/>
  <c r="K5535" i="1"/>
  <c r="K5536" i="1" a="1"/>
  <c r="K5536" i="1"/>
  <c r="K8835" i="1" a="1"/>
  <c r="K8835" i="1"/>
  <c r="K8836" i="1" a="1"/>
  <c r="K8836" i="1"/>
  <c r="K5537" i="1" a="1"/>
  <c r="K5537" i="1"/>
  <c r="K2316" i="1" a="1"/>
  <c r="K2316" i="1"/>
  <c r="K5538" i="1" a="1"/>
  <c r="K5538" i="1"/>
  <c r="K8837" i="1" a="1"/>
  <c r="K8837" i="1"/>
  <c r="K2317" i="1" a="1"/>
  <c r="K2317" i="1"/>
  <c r="K5539" i="1" a="1"/>
  <c r="K5539" i="1"/>
  <c r="K5540" i="1" a="1"/>
  <c r="K5540" i="1"/>
  <c r="K2318" i="1" a="1"/>
  <c r="K2318" i="1"/>
  <c r="K2319" i="1" a="1"/>
  <c r="K2319" i="1"/>
  <c r="K8838" i="1" a="1"/>
  <c r="K8838" i="1"/>
  <c r="K8839" i="1" a="1"/>
  <c r="K8839" i="1"/>
  <c r="K5541" i="1" a="1"/>
  <c r="K5541" i="1"/>
  <c r="K2320" i="1" a="1"/>
  <c r="K2320" i="1"/>
  <c r="K2321" i="1" a="1"/>
  <c r="K2321" i="1"/>
  <c r="K2322" i="1" a="1"/>
  <c r="K2322" i="1"/>
  <c r="K2323" i="1" a="1"/>
  <c r="K2323" i="1"/>
  <c r="K5542" i="1" a="1"/>
  <c r="K5542" i="1"/>
  <c r="K8840" i="1" a="1"/>
  <c r="K8840" i="1"/>
  <c r="K2324" i="1" a="1"/>
  <c r="K2324" i="1"/>
  <c r="K5543" i="1" a="1"/>
  <c r="K5543" i="1"/>
  <c r="K5544" i="1" a="1"/>
  <c r="K5544" i="1"/>
  <c r="K8841" i="1" a="1"/>
  <c r="K8841" i="1"/>
  <c r="K8842" i="1" a="1"/>
  <c r="K8842" i="1"/>
  <c r="K5545" i="1" a="1"/>
  <c r="K5545" i="1"/>
  <c r="K5546" i="1" a="1"/>
  <c r="K5546" i="1"/>
  <c r="K5547" i="1" a="1"/>
  <c r="K5547" i="1"/>
  <c r="K5548" i="1" a="1"/>
  <c r="K5548" i="1"/>
  <c r="K5549" i="1" a="1"/>
  <c r="K5549" i="1"/>
  <c r="K8843" i="1" a="1"/>
  <c r="K8843" i="1"/>
  <c r="K2325" i="1" a="1"/>
  <c r="K2325" i="1"/>
  <c r="K8844" i="1" a="1"/>
  <c r="K8844" i="1"/>
  <c r="K2326" i="1" a="1"/>
  <c r="K2326" i="1"/>
  <c r="K5550" i="1" a="1"/>
  <c r="K5550" i="1"/>
  <c r="K8845" i="1" a="1"/>
  <c r="K8845" i="1"/>
  <c r="K2327" i="1" a="1"/>
  <c r="K2327" i="1"/>
  <c r="K5551" i="1" a="1"/>
  <c r="K5551" i="1"/>
  <c r="K8846" i="1" a="1"/>
  <c r="K8846" i="1"/>
  <c r="K5552" i="1" a="1"/>
  <c r="K5552" i="1"/>
  <c r="K8847" i="1" a="1"/>
  <c r="K8847" i="1"/>
  <c r="K2328" i="1" a="1"/>
  <c r="K2328" i="1"/>
  <c r="K5553" i="1" a="1"/>
  <c r="K5553" i="1"/>
  <c r="K8848" i="1" a="1"/>
  <c r="K8848" i="1"/>
  <c r="K5554" i="1" a="1"/>
  <c r="K5554" i="1"/>
  <c r="K5555" i="1" a="1"/>
  <c r="K5555" i="1"/>
  <c r="K2329" i="1" a="1"/>
  <c r="K2329" i="1"/>
  <c r="K2330" i="1" a="1"/>
  <c r="K2330" i="1"/>
  <c r="K8849" i="1" a="1"/>
  <c r="K8849" i="1"/>
  <c r="K5556" i="1" a="1"/>
  <c r="K5556" i="1"/>
  <c r="K8850" i="1" a="1"/>
  <c r="K8850" i="1"/>
  <c r="K5557" i="1" a="1"/>
  <c r="K5557" i="1"/>
  <c r="K8851" i="1" a="1"/>
  <c r="K8851" i="1"/>
  <c r="K5558" i="1" a="1"/>
  <c r="K5558" i="1"/>
  <c r="K5559" i="1" a="1"/>
  <c r="K5559" i="1"/>
  <c r="K8852" i="1" a="1"/>
  <c r="K8852" i="1"/>
  <c r="K5560" i="1" a="1"/>
  <c r="K5560" i="1"/>
  <c r="K8853" i="1" a="1"/>
  <c r="K8853" i="1"/>
  <c r="K8854" i="1" a="1"/>
  <c r="K8854" i="1"/>
  <c r="K5561" i="1" a="1"/>
  <c r="K5561" i="1"/>
  <c r="K8855" i="1" a="1"/>
  <c r="K8855" i="1"/>
  <c r="K5562" i="1" a="1"/>
  <c r="K5562" i="1"/>
  <c r="K9922" i="1" a="1"/>
  <c r="K9922" i="1"/>
  <c r="K2331" i="1" a="1"/>
  <c r="K2331" i="1"/>
  <c r="K8856" i="1" a="1"/>
  <c r="K8856" i="1"/>
  <c r="K2332" i="1" a="1"/>
  <c r="K2332" i="1"/>
  <c r="K8857" i="1" a="1"/>
  <c r="K8857" i="1"/>
  <c r="K2333" i="1" a="1"/>
  <c r="K2333" i="1"/>
  <c r="K2334" i="1" a="1"/>
  <c r="K2334" i="1"/>
  <c r="K5563" i="1" a="1"/>
  <c r="K5563" i="1"/>
  <c r="K2335" i="1" a="1"/>
  <c r="K2335" i="1"/>
  <c r="K2336" i="1" a="1"/>
  <c r="K2336" i="1"/>
  <c r="K2337" i="1" a="1"/>
  <c r="K2337" i="1"/>
  <c r="K5564" i="1" a="1"/>
  <c r="K5564" i="1"/>
  <c r="K5565" i="1" a="1"/>
  <c r="K5565" i="1"/>
  <c r="K8858" i="1" a="1"/>
  <c r="K8858" i="1"/>
  <c r="K2338" i="1" a="1"/>
  <c r="K2338" i="1"/>
  <c r="K5566" i="1" a="1"/>
  <c r="K5566" i="1"/>
  <c r="K5567" i="1" a="1"/>
  <c r="K5567" i="1"/>
  <c r="K8859" i="1" a="1"/>
  <c r="K8859" i="1"/>
  <c r="K8860" i="1" a="1"/>
  <c r="K8860" i="1"/>
  <c r="K5568" i="1" a="1"/>
  <c r="K5568" i="1"/>
  <c r="K2339" i="1" a="1"/>
  <c r="K2339" i="1"/>
  <c r="K2340" i="1" a="1"/>
  <c r="K2340" i="1"/>
  <c r="K8861" i="1" a="1"/>
  <c r="K8861" i="1"/>
  <c r="K5569" i="1" a="1"/>
  <c r="K5569" i="1"/>
  <c r="K5570" i="1" a="1"/>
  <c r="K5570" i="1"/>
  <c r="K8862" i="1" a="1"/>
  <c r="K8862" i="1"/>
  <c r="K8863" i="1" a="1"/>
  <c r="K8863" i="1"/>
  <c r="K2341" i="1" a="1"/>
  <c r="K2341" i="1"/>
  <c r="K5571" i="1" a="1"/>
  <c r="K5571" i="1"/>
  <c r="K8864" i="1" a="1"/>
  <c r="K8864" i="1"/>
  <c r="K8865" i="1" a="1"/>
  <c r="K8865" i="1"/>
  <c r="K9923" i="1" a="1"/>
  <c r="K9923" i="1"/>
  <c r="K2342" i="1" a="1"/>
  <c r="K2342" i="1"/>
  <c r="K5572" i="1" a="1"/>
  <c r="K5572" i="1"/>
  <c r="K8866" i="1" a="1"/>
  <c r="K8866" i="1"/>
  <c r="K8867" i="1" a="1"/>
  <c r="K8867" i="1"/>
  <c r="K5573" i="1" a="1"/>
  <c r="K5573" i="1"/>
  <c r="K2343" i="1" a="1"/>
  <c r="K2343" i="1"/>
  <c r="K2344" i="1" a="1"/>
  <c r="K2344" i="1"/>
  <c r="K5574" i="1" a="1"/>
  <c r="K5574" i="1"/>
  <c r="K8868" i="1" a="1"/>
  <c r="K8868" i="1"/>
  <c r="K2345" i="1" a="1"/>
  <c r="K2345" i="1"/>
  <c r="K8869" i="1" a="1"/>
  <c r="K8869" i="1"/>
  <c r="K8870" i="1" a="1"/>
  <c r="K8870" i="1"/>
  <c r="K2346" i="1" a="1"/>
  <c r="K2346" i="1"/>
  <c r="K8871" i="1" a="1"/>
  <c r="K8871" i="1"/>
  <c r="K5575" i="1" a="1"/>
  <c r="K5575" i="1"/>
  <c r="K8872" i="1" a="1"/>
  <c r="K8872" i="1"/>
  <c r="K5576" i="1" a="1"/>
  <c r="K5576" i="1"/>
  <c r="K2347" i="1" a="1"/>
  <c r="K2347" i="1"/>
  <c r="K5577" i="1" a="1"/>
  <c r="K5577" i="1"/>
  <c r="K8873" i="1" a="1"/>
  <c r="K8873" i="1"/>
  <c r="K2348" i="1" a="1"/>
  <c r="K2348" i="1"/>
  <c r="K5578" i="1" a="1"/>
  <c r="K5578" i="1"/>
  <c r="K5579" i="1" a="1"/>
  <c r="K5579" i="1"/>
  <c r="K5580" i="1" a="1"/>
  <c r="K5580" i="1"/>
  <c r="K8874" i="1" a="1"/>
  <c r="K8874" i="1"/>
  <c r="K5581" i="1" a="1"/>
  <c r="K5581" i="1"/>
  <c r="K8875" i="1" a="1"/>
  <c r="K8875" i="1"/>
  <c r="K5582" i="1" a="1"/>
  <c r="K5582" i="1"/>
  <c r="K8876" i="1" a="1"/>
  <c r="K8876" i="1"/>
  <c r="K5583" i="1" a="1"/>
  <c r="K5583" i="1"/>
  <c r="K5584" i="1" a="1"/>
  <c r="K5584" i="1"/>
  <c r="K8877" i="1" a="1"/>
  <c r="K8877" i="1"/>
  <c r="K5585" i="1" a="1"/>
  <c r="K5585" i="1"/>
  <c r="K8878" i="1" a="1"/>
  <c r="K8878" i="1"/>
  <c r="K8879" i="1" a="1"/>
  <c r="K8879" i="1"/>
  <c r="K2349" i="1" a="1"/>
  <c r="K2349" i="1"/>
  <c r="K5586" i="1" a="1"/>
  <c r="K5586" i="1"/>
  <c r="K5587" i="1" a="1"/>
  <c r="K5587" i="1"/>
  <c r="K8880" i="1" a="1"/>
  <c r="K8880" i="1"/>
  <c r="K2350" i="1" a="1"/>
  <c r="K2350" i="1"/>
  <c r="K5588" i="1" a="1"/>
  <c r="K5588" i="1"/>
  <c r="K5589" i="1" a="1"/>
  <c r="K5589" i="1"/>
  <c r="K5590" i="1" a="1"/>
  <c r="K5590" i="1"/>
  <c r="K5591" i="1" a="1"/>
  <c r="K5591" i="1"/>
  <c r="K8881" i="1" a="1"/>
  <c r="K8881" i="1"/>
  <c r="K2351" i="1" a="1"/>
  <c r="K2351" i="1"/>
  <c r="K2352" i="1" a="1"/>
  <c r="K2352" i="1"/>
  <c r="K8882" i="1" a="1"/>
  <c r="K8882" i="1"/>
  <c r="K5592" i="1" a="1"/>
  <c r="K5592" i="1"/>
  <c r="K2353" i="1" a="1"/>
  <c r="K2353" i="1"/>
  <c r="K5593" i="1" a="1"/>
  <c r="K5593" i="1"/>
  <c r="K5594" i="1" a="1"/>
  <c r="K5594" i="1"/>
  <c r="K2354" i="1" a="1"/>
  <c r="K2354" i="1"/>
  <c r="K5595" i="1" a="1"/>
  <c r="K5595" i="1"/>
  <c r="K8883" i="1" a="1"/>
  <c r="K8883" i="1"/>
  <c r="K8884" i="1" a="1"/>
  <c r="K8884" i="1"/>
  <c r="K5596" i="1" a="1"/>
  <c r="K5596" i="1"/>
  <c r="K5597" i="1" a="1"/>
  <c r="K5597" i="1"/>
  <c r="K5598" i="1" a="1"/>
  <c r="K5598" i="1"/>
  <c r="K2355" i="1" a="1"/>
  <c r="K2355" i="1"/>
  <c r="K9924" i="1" a="1"/>
  <c r="K9924" i="1"/>
  <c r="K8885" i="1" a="1"/>
  <c r="K8885" i="1"/>
  <c r="K8886" i="1" a="1"/>
  <c r="K8886" i="1"/>
  <c r="K2356" i="1" a="1"/>
  <c r="K2356" i="1"/>
  <c r="K8887" i="1" a="1"/>
  <c r="K8887" i="1"/>
  <c r="K8888" i="1" a="1"/>
  <c r="K8888" i="1"/>
  <c r="K5599" i="1" a="1"/>
  <c r="K5599" i="1"/>
  <c r="K5600" i="1" a="1"/>
  <c r="K5600" i="1"/>
  <c r="K2357" i="1" a="1"/>
  <c r="K2357" i="1"/>
  <c r="K2358" i="1" a="1"/>
  <c r="K2358" i="1"/>
  <c r="K2359" i="1" a="1"/>
  <c r="K2359" i="1"/>
  <c r="K2360" i="1" a="1"/>
  <c r="K2360" i="1"/>
  <c r="K5601" i="1" a="1"/>
  <c r="K5601" i="1"/>
  <c r="K2361" i="1" a="1"/>
  <c r="K2361" i="1"/>
  <c r="K5602" i="1" a="1"/>
  <c r="K5602" i="1"/>
  <c r="K8889" i="1" a="1"/>
  <c r="K8889" i="1"/>
  <c r="K9925" i="1" a="1"/>
  <c r="K9925" i="1"/>
  <c r="K5603" i="1" a="1"/>
  <c r="K5603" i="1"/>
  <c r="K8890" i="1" a="1"/>
  <c r="K8890" i="1"/>
  <c r="K2362" i="1" a="1"/>
  <c r="K2362" i="1"/>
  <c r="K5604" i="1" a="1"/>
  <c r="K5604" i="1"/>
  <c r="K8891" i="1" a="1"/>
  <c r="K8891" i="1"/>
  <c r="K8892" i="1" a="1"/>
  <c r="K8892" i="1"/>
  <c r="K5605" i="1" a="1"/>
  <c r="K5605" i="1"/>
  <c r="K5606" i="1" a="1"/>
  <c r="K5606" i="1"/>
  <c r="K8893" i="1" a="1"/>
  <c r="K8893" i="1"/>
  <c r="K8894" i="1" a="1"/>
  <c r="K8894" i="1"/>
  <c r="K5607" i="1" a="1"/>
  <c r="K5607" i="1"/>
  <c r="K8895" i="1" a="1"/>
  <c r="K8895" i="1"/>
  <c r="K8896" i="1" a="1"/>
  <c r="K8896" i="1"/>
  <c r="K8897" i="1" a="1"/>
  <c r="K8897" i="1"/>
  <c r="K5608" i="1" a="1"/>
  <c r="K5608" i="1"/>
  <c r="K8898" i="1" a="1"/>
  <c r="K8898" i="1"/>
  <c r="K5609" i="1" a="1"/>
  <c r="K5609" i="1"/>
  <c r="K5610" i="1" a="1"/>
  <c r="K5610" i="1"/>
  <c r="K8899" i="1" a="1"/>
  <c r="K8899" i="1"/>
  <c r="K2363" i="1" a="1"/>
  <c r="K2363" i="1"/>
  <c r="K8900" i="1" a="1"/>
  <c r="K8900" i="1"/>
  <c r="K5611" i="1" a="1"/>
  <c r="K5611" i="1"/>
  <c r="K5612" i="1" a="1"/>
  <c r="K5612" i="1"/>
  <c r="K8901" i="1" a="1"/>
  <c r="K8901" i="1"/>
  <c r="K5613" i="1" a="1"/>
  <c r="K5613" i="1"/>
  <c r="K8902" i="1" a="1"/>
  <c r="K8902" i="1"/>
  <c r="K2364" i="1" a="1"/>
  <c r="K2364" i="1"/>
  <c r="K8903" i="1" a="1"/>
  <c r="K8903" i="1"/>
  <c r="K2365" i="1" a="1"/>
  <c r="K2365" i="1"/>
  <c r="K5614" i="1" a="1"/>
  <c r="K5614" i="1"/>
  <c r="K5615" i="1" a="1"/>
  <c r="K5615" i="1"/>
  <c r="K5616" i="1" a="1"/>
  <c r="K5616" i="1"/>
  <c r="K8904" i="1" a="1"/>
  <c r="K8904" i="1"/>
  <c r="K5617" i="1" a="1"/>
  <c r="K5617" i="1"/>
  <c r="K5618" i="1" a="1"/>
  <c r="K5618" i="1"/>
  <c r="K5619" i="1" a="1"/>
  <c r="K5619" i="1"/>
  <c r="K5620" i="1" a="1"/>
  <c r="K5620" i="1"/>
  <c r="K8905" i="1" a="1"/>
  <c r="K8905" i="1"/>
  <c r="K8906" i="1" a="1"/>
  <c r="K8906" i="1"/>
  <c r="K2366" i="1" a="1"/>
  <c r="K2366" i="1"/>
  <c r="K5621" i="1" a="1"/>
  <c r="K5621" i="1"/>
  <c r="K2367" i="1" a="1"/>
  <c r="K2367" i="1"/>
  <c r="K5622" i="1" a="1"/>
  <c r="K5622" i="1"/>
  <c r="K2368" i="1" a="1"/>
  <c r="K2368" i="1"/>
  <c r="K8907" i="1" a="1"/>
  <c r="K8907" i="1"/>
  <c r="K2369" i="1" a="1"/>
  <c r="K2369" i="1"/>
  <c r="K2370" i="1" a="1"/>
  <c r="K2370" i="1"/>
  <c r="K2371" i="1" a="1"/>
  <c r="K2371" i="1"/>
  <c r="K5623" i="1" a="1"/>
  <c r="K5623" i="1"/>
  <c r="K8908" i="1" a="1"/>
  <c r="K8908" i="1"/>
  <c r="K8909" i="1" a="1"/>
  <c r="K8909" i="1"/>
  <c r="K5624" i="1" a="1"/>
  <c r="K5624" i="1"/>
  <c r="K2372" i="1" a="1"/>
  <c r="K2372" i="1"/>
  <c r="K5625" i="1" a="1"/>
  <c r="K5625" i="1"/>
  <c r="K2373" i="1" a="1"/>
  <c r="K2373" i="1"/>
  <c r="K2374" i="1" a="1"/>
  <c r="K2374" i="1"/>
  <c r="K2375" i="1" a="1"/>
  <c r="K2375" i="1"/>
  <c r="K2376" i="1" a="1"/>
  <c r="K2376" i="1"/>
  <c r="K2377" i="1" a="1"/>
  <c r="K2377" i="1"/>
  <c r="K9926" i="1" a="1"/>
  <c r="K9926" i="1"/>
  <c r="K2378" i="1" a="1"/>
  <c r="K2378" i="1"/>
  <c r="K8910" i="1" a="1"/>
  <c r="K8910" i="1"/>
  <c r="K2379" i="1" a="1"/>
  <c r="K2379" i="1"/>
  <c r="K8911" i="1" a="1"/>
  <c r="K8911" i="1"/>
  <c r="K8912" i="1" a="1"/>
  <c r="K8912" i="1"/>
  <c r="K8913" i="1" a="1"/>
  <c r="K8913" i="1"/>
  <c r="K8914" i="1" a="1"/>
  <c r="K8914" i="1"/>
  <c r="K5626" i="1" a="1"/>
  <c r="K5626" i="1"/>
  <c r="K2380" i="1" a="1"/>
  <c r="K2380" i="1"/>
  <c r="K2381" i="1" a="1"/>
  <c r="K2381" i="1"/>
  <c r="K2382" i="1" a="1"/>
  <c r="K2382" i="1"/>
  <c r="K8915" i="1" a="1"/>
  <c r="K8915" i="1"/>
  <c r="K5627" i="1" a="1"/>
  <c r="K5627" i="1"/>
  <c r="K5628" i="1" a="1"/>
  <c r="K5628" i="1"/>
  <c r="K2383" i="1" a="1"/>
  <c r="K2383" i="1"/>
  <c r="K8916" i="1" a="1"/>
  <c r="K8916" i="1"/>
  <c r="K5629" i="1" a="1"/>
  <c r="K5629" i="1"/>
  <c r="K5630" i="1" a="1"/>
  <c r="K5630" i="1"/>
  <c r="K5631" i="1" a="1"/>
  <c r="K5631" i="1"/>
  <c r="K5632" i="1" a="1"/>
  <c r="K5632" i="1"/>
  <c r="K8917" i="1" a="1"/>
  <c r="K8917" i="1"/>
  <c r="K8918" i="1" a="1"/>
  <c r="K8918" i="1"/>
  <c r="K8919" i="1" a="1"/>
  <c r="K8919" i="1"/>
  <c r="K8920" i="1" a="1"/>
  <c r="K8920" i="1"/>
  <c r="K2384" i="1" a="1"/>
  <c r="K2384" i="1"/>
  <c r="K5633" i="1" a="1"/>
  <c r="K5633" i="1"/>
  <c r="K2385" i="1" a="1"/>
  <c r="K2385" i="1"/>
  <c r="K9927" i="1" a="1"/>
  <c r="K9927" i="1"/>
  <c r="K2386" i="1" a="1"/>
  <c r="K2386" i="1"/>
  <c r="K5634" i="1" a="1"/>
  <c r="K5634" i="1"/>
  <c r="K2387" i="1" a="1"/>
  <c r="K2387" i="1"/>
  <c r="K5635" i="1" a="1"/>
  <c r="K5635" i="1"/>
  <c r="K8921" i="1" a="1"/>
  <c r="K8921" i="1"/>
  <c r="K5636" i="1" a="1"/>
  <c r="K5636" i="1"/>
  <c r="K8922" i="1" a="1"/>
  <c r="K8922" i="1"/>
  <c r="K9928" i="1" a="1"/>
  <c r="K9928" i="1"/>
  <c r="K9929" i="1" a="1"/>
  <c r="K9929" i="1"/>
  <c r="K2388" i="1" a="1"/>
  <c r="K2388" i="1"/>
  <c r="K8923" i="1" a="1"/>
  <c r="K8923" i="1"/>
  <c r="K2389" i="1" a="1"/>
  <c r="K2389" i="1"/>
  <c r="K8924" i="1" a="1"/>
  <c r="K8924" i="1"/>
  <c r="K5637" i="1" a="1"/>
  <c r="K5637" i="1"/>
  <c r="K2390" i="1" a="1"/>
  <c r="K2390" i="1"/>
  <c r="K5638" i="1" a="1"/>
  <c r="K5638" i="1"/>
  <c r="K8925" i="1" a="1"/>
  <c r="K8925" i="1"/>
  <c r="K8926" i="1" a="1"/>
  <c r="K8926" i="1"/>
  <c r="K8927" i="1" a="1"/>
  <c r="K8927" i="1"/>
  <c r="K8928" i="1" a="1"/>
  <c r="K8928" i="1"/>
  <c r="K8929" i="1" a="1"/>
  <c r="K8929" i="1"/>
  <c r="K5639" i="1" a="1"/>
  <c r="K5639" i="1"/>
  <c r="K8930" i="1" a="1"/>
  <c r="K8930" i="1"/>
  <c r="K2391" i="1" a="1"/>
  <c r="K2391" i="1"/>
  <c r="K5640" i="1" a="1"/>
  <c r="K5640" i="1"/>
  <c r="K8931" i="1" a="1"/>
  <c r="K8931" i="1"/>
  <c r="K5641" i="1" a="1"/>
  <c r="K5641" i="1"/>
  <c r="K2392" i="1" a="1"/>
  <c r="K2392" i="1"/>
  <c r="K2393" i="1" a="1"/>
  <c r="K2393" i="1"/>
  <c r="K5642" i="1" a="1"/>
  <c r="K5642" i="1"/>
  <c r="K5643" i="1" a="1"/>
  <c r="K5643" i="1"/>
  <c r="K2394" i="1" a="1"/>
  <c r="K2394" i="1"/>
  <c r="K5644" i="1" a="1"/>
  <c r="K5644" i="1"/>
  <c r="K9930" i="1" a="1"/>
  <c r="K9930" i="1"/>
  <c r="K5645" i="1" a="1"/>
  <c r="K5645" i="1"/>
  <c r="K5646" i="1" a="1"/>
  <c r="K5646" i="1"/>
  <c r="K5647" i="1" a="1"/>
  <c r="K5647" i="1"/>
  <c r="K5648" i="1" a="1"/>
  <c r="K5648" i="1"/>
  <c r="K8932" i="1" a="1"/>
  <c r="K8932" i="1"/>
  <c r="K8933" i="1" a="1"/>
  <c r="K8933" i="1"/>
  <c r="K2395" i="1" a="1"/>
  <c r="K2395" i="1"/>
  <c r="K2396" i="1" a="1"/>
  <c r="K2396" i="1"/>
  <c r="K5649" i="1" a="1"/>
  <c r="K5649" i="1"/>
  <c r="K2397" i="1" a="1"/>
  <c r="K2397" i="1"/>
  <c r="K8934" i="1" a="1"/>
  <c r="K8934" i="1"/>
  <c r="K5650" i="1" a="1"/>
  <c r="K5650" i="1"/>
  <c r="K2398" i="1" a="1"/>
  <c r="K2398" i="1"/>
  <c r="K8935" i="1" a="1"/>
  <c r="K8935" i="1"/>
  <c r="K8936" i="1" a="1"/>
  <c r="K8936" i="1"/>
  <c r="K8937" i="1" a="1"/>
  <c r="K8937" i="1"/>
  <c r="K2399" i="1" a="1"/>
  <c r="K2399" i="1"/>
  <c r="K8938" i="1" a="1"/>
  <c r="K8938" i="1"/>
  <c r="K5651" i="1" a="1"/>
  <c r="K5651" i="1"/>
  <c r="K2400" i="1" a="1"/>
  <c r="K2400" i="1"/>
  <c r="K5652" i="1" a="1"/>
  <c r="K5652" i="1"/>
  <c r="K5653" i="1" a="1"/>
  <c r="K5653" i="1"/>
  <c r="K2401" i="1" a="1"/>
  <c r="K2401" i="1"/>
  <c r="K2402" i="1" a="1"/>
  <c r="K2402" i="1"/>
  <c r="K5654" i="1" a="1"/>
  <c r="K5654" i="1"/>
  <c r="K5655" i="1" a="1"/>
  <c r="K5655" i="1"/>
  <c r="K8939" i="1" a="1"/>
  <c r="K8939" i="1"/>
  <c r="K5656" i="1" a="1"/>
  <c r="K5656" i="1"/>
  <c r="K5657" i="1" a="1"/>
  <c r="K5657" i="1"/>
  <c r="K8940" i="1" a="1"/>
  <c r="K8940" i="1"/>
  <c r="K5658" i="1" a="1"/>
  <c r="K5658" i="1"/>
  <c r="K5659" i="1" a="1"/>
  <c r="K5659" i="1"/>
  <c r="K5660" i="1" a="1"/>
  <c r="K5660" i="1"/>
  <c r="K8941" i="1" a="1"/>
  <c r="K8941" i="1"/>
  <c r="K2403" i="1" a="1"/>
  <c r="K2403" i="1"/>
  <c r="K8942" i="1" a="1"/>
  <c r="K8942" i="1"/>
  <c r="K5661" i="1" a="1"/>
  <c r="K5661" i="1"/>
  <c r="K8943" i="1" a="1"/>
  <c r="K8943" i="1"/>
  <c r="K5662" i="1" a="1"/>
  <c r="K5662" i="1"/>
  <c r="K5663" i="1" a="1"/>
  <c r="K5663" i="1"/>
  <c r="K8944" i="1" a="1"/>
  <c r="K8944" i="1"/>
  <c r="K2404" i="1" a="1"/>
  <c r="K2404" i="1"/>
  <c r="K2405" i="1" a="1"/>
  <c r="K2405" i="1"/>
  <c r="K5664" i="1" a="1"/>
  <c r="K5664" i="1"/>
  <c r="K5665" i="1" a="1"/>
  <c r="K5665" i="1"/>
  <c r="K5666" i="1" a="1"/>
  <c r="K5666" i="1"/>
  <c r="K8945" i="1" a="1"/>
  <c r="K8945" i="1"/>
  <c r="K2406" i="1" a="1"/>
  <c r="K2406" i="1"/>
  <c r="K5667" i="1" a="1"/>
  <c r="K5667" i="1"/>
  <c r="K8946" i="1" a="1"/>
  <c r="K8946" i="1"/>
  <c r="K5668" i="1" a="1"/>
  <c r="K5668" i="1"/>
  <c r="K8947" i="1" a="1"/>
  <c r="K8947" i="1"/>
  <c r="K5669" i="1" a="1"/>
  <c r="K5669" i="1"/>
  <c r="K5670" i="1" a="1"/>
  <c r="K5670" i="1"/>
  <c r="K8948" i="1" a="1"/>
  <c r="K8948" i="1"/>
  <c r="K5671" i="1" a="1"/>
  <c r="K5671" i="1"/>
  <c r="K2407" i="1" a="1"/>
  <c r="K2407" i="1"/>
  <c r="K5672" i="1" a="1"/>
  <c r="K5672" i="1"/>
  <c r="K5673" i="1" a="1"/>
  <c r="K5673" i="1"/>
  <c r="K8949" i="1" a="1"/>
  <c r="K8949" i="1"/>
  <c r="K5674" i="1" a="1"/>
  <c r="K5674" i="1"/>
  <c r="K2408" i="1" a="1"/>
  <c r="K2408" i="1"/>
  <c r="K5675" i="1" a="1"/>
  <c r="K5675" i="1"/>
  <c r="K2409" i="1" a="1"/>
  <c r="K2409" i="1"/>
  <c r="K5676" i="1" a="1"/>
  <c r="K5676" i="1"/>
  <c r="K5677" i="1" a="1"/>
  <c r="K5677" i="1"/>
  <c r="K2410" i="1" a="1"/>
  <c r="K2410" i="1"/>
  <c r="K5678" i="1" a="1"/>
  <c r="K5678" i="1"/>
  <c r="K8950" i="1" a="1"/>
  <c r="K8950" i="1"/>
  <c r="K2411" i="1" a="1"/>
  <c r="K2411" i="1"/>
  <c r="K2412" i="1" a="1"/>
  <c r="K2412" i="1"/>
  <c r="K8951" i="1" a="1"/>
  <c r="K8951" i="1"/>
  <c r="K8952" i="1" a="1"/>
  <c r="K8952" i="1"/>
  <c r="K5679" i="1" a="1"/>
  <c r="K5679" i="1"/>
  <c r="K2413" i="1" a="1"/>
  <c r="K2413" i="1"/>
  <c r="K5680" i="1" a="1"/>
  <c r="K5680" i="1"/>
  <c r="K2414" i="1" a="1"/>
  <c r="K2414" i="1"/>
  <c r="K2415" i="1" a="1"/>
  <c r="K2415" i="1"/>
  <c r="K5681" i="1" a="1"/>
  <c r="K5681" i="1"/>
  <c r="K2416" i="1" a="1"/>
  <c r="K2416" i="1"/>
  <c r="K2417" i="1" a="1"/>
  <c r="K2417" i="1"/>
  <c r="K5682" i="1" a="1"/>
  <c r="K5682" i="1"/>
  <c r="K5683" i="1" a="1"/>
  <c r="K5683" i="1"/>
  <c r="K2418" i="1" a="1"/>
  <c r="K2418" i="1"/>
  <c r="K2419" i="1" a="1"/>
  <c r="K2419" i="1"/>
  <c r="K5684" i="1" a="1"/>
  <c r="K5684" i="1"/>
  <c r="K5685" i="1" a="1"/>
  <c r="K5685" i="1"/>
  <c r="K8953" i="1" a="1"/>
  <c r="K8953" i="1"/>
  <c r="K8954" i="1" a="1"/>
  <c r="K8954" i="1"/>
  <c r="K5686" i="1" a="1"/>
  <c r="K5686" i="1"/>
  <c r="K2420" i="1" a="1"/>
  <c r="K2420" i="1"/>
  <c r="K2421" i="1" a="1"/>
  <c r="K2421" i="1"/>
  <c r="K2422" i="1" a="1"/>
  <c r="K2422" i="1"/>
  <c r="K8955" i="1" a="1"/>
  <c r="K8955" i="1"/>
  <c r="K9931" i="1" a="1"/>
  <c r="K9931" i="1"/>
  <c r="K8956" i="1" a="1"/>
  <c r="K8956" i="1"/>
  <c r="K2423" i="1" a="1"/>
  <c r="K2423" i="1"/>
  <c r="K2424" i="1" a="1"/>
  <c r="K2424" i="1"/>
  <c r="K5687" i="1" a="1"/>
  <c r="K5687" i="1"/>
  <c r="K5688" i="1" a="1"/>
  <c r="K5688" i="1"/>
  <c r="K8957" i="1" a="1"/>
  <c r="K8957" i="1"/>
  <c r="K8958" i="1" a="1"/>
  <c r="K8958" i="1"/>
  <c r="K8959" i="1" a="1"/>
  <c r="K8959" i="1"/>
  <c r="K5689" i="1" a="1"/>
  <c r="K5689" i="1"/>
  <c r="K8960" i="1" a="1"/>
  <c r="K8960" i="1"/>
  <c r="K5690" i="1" a="1"/>
  <c r="K5690" i="1"/>
  <c r="K8961" i="1" a="1"/>
  <c r="K8961" i="1"/>
  <c r="K2425" i="1" a="1"/>
  <c r="K2425" i="1"/>
  <c r="K2426" i="1" a="1"/>
  <c r="K2426" i="1"/>
  <c r="K5691" i="1" a="1"/>
  <c r="K5691" i="1"/>
  <c r="K8962" i="1" a="1"/>
  <c r="K8962" i="1"/>
  <c r="K5692" i="1" a="1"/>
  <c r="K5692" i="1"/>
  <c r="K2427" i="1" a="1"/>
  <c r="K2427" i="1"/>
  <c r="K2428" i="1" a="1"/>
  <c r="K2428" i="1"/>
  <c r="K8963" i="1" a="1"/>
  <c r="K8963" i="1"/>
  <c r="K5693" i="1" a="1"/>
  <c r="K5693" i="1"/>
  <c r="K8964" i="1" a="1"/>
  <c r="K8964" i="1"/>
  <c r="K2429" i="1" a="1"/>
  <c r="K2429" i="1"/>
  <c r="K5694" i="1" a="1"/>
  <c r="K5694" i="1"/>
  <c r="K8965" i="1" a="1"/>
  <c r="K8965" i="1"/>
  <c r="K5695" i="1" a="1"/>
  <c r="K5695" i="1"/>
  <c r="K5696" i="1" a="1"/>
  <c r="K5696" i="1"/>
  <c r="K5697" i="1" a="1"/>
  <c r="K5697" i="1"/>
  <c r="K2430" i="1" a="1"/>
  <c r="K2430" i="1"/>
  <c r="K8966" i="1" a="1"/>
  <c r="K8966" i="1"/>
  <c r="K9932" i="1" a="1"/>
  <c r="K9932" i="1"/>
  <c r="K8967" i="1" a="1"/>
  <c r="K8967" i="1"/>
  <c r="K5698" i="1" a="1"/>
  <c r="K5698" i="1"/>
  <c r="K2431" i="1" a="1"/>
  <c r="K2431" i="1"/>
  <c r="K5699" i="1" a="1"/>
  <c r="K5699" i="1"/>
  <c r="K8968" i="1" a="1"/>
  <c r="K8968" i="1"/>
  <c r="K5700" i="1" a="1"/>
  <c r="K5700" i="1"/>
  <c r="K8969" i="1" a="1"/>
  <c r="K8969" i="1"/>
  <c r="K8970" i="1" a="1"/>
  <c r="K8970" i="1"/>
  <c r="K5701" i="1" a="1"/>
  <c r="K5701" i="1"/>
  <c r="K8971" i="1" a="1"/>
  <c r="K8971" i="1"/>
  <c r="K9933" i="1" a="1"/>
  <c r="K9933" i="1"/>
  <c r="K8972" i="1" a="1"/>
  <c r="K8972" i="1"/>
  <c r="K5702" i="1" a="1"/>
  <c r="K5702" i="1"/>
  <c r="K5703" i="1" a="1"/>
  <c r="K5703" i="1"/>
  <c r="K5704" i="1" a="1"/>
  <c r="K5704" i="1"/>
  <c r="K2432" i="1" a="1"/>
  <c r="K2432" i="1"/>
  <c r="K5705" i="1" a="1"/>
  <c r="K5705" i="1"/>
  <c r="K5706" i="1" a="1"/>
  <c r="K5706" i="1"/>
  <c r="K5707" i="1" a="1"/>
  <c r="K5707" i="1"/>
  <c r="K8973" i="1" a="1"/>
  <c r="K8973" i="1"/>
  <c r="K5708" i="1" a="1"/>
  <c r="K5708" i="1"/>
  <c r="K8974" i="1" a="1"/>
  <c r="K8974" i="1"/>
  <c r="K2433" i="1" a="1"/>
  <c r="K2433" i="1"/>
  <c r="K8975" i="1" a="1"/>
  <c r="K8975" i="1"/>
  <c r="K8976" i="1" a="1"/>
  <c r="K8976" i="1"/>
  <c r="K2434" i="1" a="1"/>
  <c r="K2434" i="1"/>
  <c r="K2435" i="1" a="1"/>
  <c r="K2435" i="1"/>
  <c r="K8977" i="1" a="1"/>
  <c r="K8977" i="1"/>
  <c r="K2436" i="1" a="1"/>
  <c r="K2436" i="1"/>
  <c r="K2437" i="1" a="1"/>
  <c r="K2437" i="1"/>
  <c r="K8978" i="1" a="1"/>
  <c r="K8978" i="1"/>
  <c r="K8979" i="1" a="1"/>
  <c r="K8979" i="1"/>
  <c r="K8980" i="1" a="1"/>
  <c r="K8980" i="1"/>
  <c r="K8981" i="1" a="1"/>
  <c r="K8981" i="1"/>
  <c r="K5709" i="1" a="1"/>
  <c r="K5709" i="1"/>
  <c r="K5710" i="1" a="1"/>
  <c r="K5710" i="1"/>
  <c r="K2438" i="1" a="1"/>
  <c r="K2438" i="1"/>
  <c r="K2439" i="1" a="1"/>
  <c r="K2439" i="1"/>
  <c r="K8982" i="1" a="1"/>
  <c r="K8982" i="1"/>
  <c r="K2440" i="1" a="1"/>
  <c r="K2440" i="1"/>
  <c r="K5711" i="1" a="1"/>
  <c r="K5711" i="1"/>
  <c r="K5712" i="1" a="1"/>
  <c r="K5712" i="1"/>
  <c r="K8983" i="1" a="1"/>
  <c r="K8983" i="1"/>
  <c r="K8984" i="1" a="1"/>
  <c r="K8984" i="1"/>
  <c r="K8985" i="1" a="1"/>
  <c r="K8985" i="1"/>
  <c r="K2441" i="1" a="1"/>
  <c r="K2441" i="1"/>
  <c r="K2442" i="1" a="1"/>
  <c r="K2442" i="1"/>
  <c r="K5713" i="1" a="1"/>
  <c r="K5713" i="1"/>
  <c r="K2443" i="1" a="1"/>
  <c r="K2443" i="1"/>
  <c r="K2444" i="1" a="1"/>
  <c r="K2444" i="1"/>
  <c r="K8986" i="1" a="1"/>
  <c r="K8986" i="1"/>
  <c r="K2445" i="1" a="1"/>
  <c r="K2445" i="1"/>
  <c r="K5714" i="1" a="1"/>
  <c r="K5714" i="1"/>
  <c r="K5715" i="1" a="1"/>
  <c r="K5715" i="1"/>
  <c r="K5716" i="1" a="1"/>
  <c r="K5716" i="1"/>
  <c r="K5717" i="1" a="1"/>
  <c r="K5717" i="1"/>
  <c r="K5718" i="1" a="1"/>
  <c r="K5718" i="1"/>
  <c r="K8987" i="1" a="1"/>
  <c r="K8987" i="1"/>
  <c r="K5719" i="1" a="1"/>
  <c r="K5719" i="1"/>
  <c r="K5720" i="1" a="1"/>
  <c r="K5720" i="1"/>
  <c r="K8988" i="1" a="1"/>
  <c r="K8988" i="1"/>
  <c r="K2446" i="1" a="1"/>
  <c r="K2446" i="1"/>
  <c r="K5721" i="1" a="1"/>
  <c r="K5721" i="1"/>
  <c r="K8989" i="1" a="1"/>
  <c r="K8989" i="1"/>
  <c r="K2447" i="1" a="1"/>
  <c r="K2447" i="1"/>
  <c r="K2448" i="1" a="1"/>
  <c r="K2448" i="1"/>
  <c r="K8990" i="1" a="1"/>
  <c r="K8990" i="1"/>
  <c r="K5722" i="1" a="1"/>
  <c r="K5722" i="1"/>
  <c r="K8991" i="1" a="1"/>
  <c r="K8991" i="1"/>
  <c r="K5723" i="1" a="1"/>
  <c r="K5723" i="1"/>
  <c r="K2449" i="1" a="1"/>
  <c r="K2449" i="1"/>
  <c r="K5724" i="1" a="1"/>
  <c r="K5724" i="1"/>
  <c r="K5725" i="1" a="1"/>
  <c r="K5725" i="1"/>
  <c r="K8992" i="1" a="1"/>
  <c r="K8992" i="1"/>
  <c r="K5726" i="1" a="1"/>
  <c r="K5726" i="1"/>
  <c r="K2450" i="1" a="1"/>
  <c r="K2450" i="1"/>
  <c r="K5727" i="1" a="1"/>
  <c r="K5727" i="1"/>
  <c r="K5728" i="1" a="1"/>
  <c r="K5728" i="1"/>
  <c r="K8993" i="1" a="1"/>
  <c r="K8993" i="1"/>
  <c r="K8994" i="1" a="1"/>
  <c r="K8994" i="1"/>
  <c r="K2451" i="1" a="1"/>
  <c r="K2451" i="1"/>
  <c r="K8995" i="1" a="1"/>
  <c r="K8995" i="1"/>
  <c r="K2452" i="1" a="1"/>
  <c r="K2452" i="1"/>
  <c r="K5729" i="1" a="1"/>
  <c r="K5729" i="1"/>
  <c r="K8996" i="1" a="1"/>
  <c r="K8996" i="1"/>
  <c r="K2453" i="1" a="1"/>
  <c r="K2453" i="1"/>
  <c r="K5730" i="1" a="1"/>
  <c r="K5730" i="1"/>
  <c r="K2454" i="1" a="1"/>
  <c r="K2454" i="1"/>
  <c r="K8997" i="1" a="1"/>
  <c r="K8997" i="1"/>
  <c r="K5731" i="1" a="1"/>
  <c r="K5731" i="1"/>
  <c r="K8998" i="1" a="1"/>
  <c r="K8998" i="1"/>
  <c r="K9934" i="1" a="1"/>
  <c r="K9934" i="1"/>
  <c r="K2455" i="1" a="1"/>
  <c r="K2455" i="1"/>
  <c r="K5732" i="1" a="1"/>
  <c r="K5732" i="1"/>
  <c r="K5733" i="1" a="1"/>
  <c r="K5733" i="1"/>
  <c r="K8999" i="1" a="1"/>
  <c r="K8999" i="1"/>
  <c r="K5734" i="1" a="1"/>
  <c r="K5734" i="1"/>
  <c r="K2456" i="1" a="1"/>
  <c r="K2456" i="1"/>
  <c r="K2457" i="1" a="1"/>
  <c r="K2457" i="1"/>
  <c r="K9000" i="1" a="1"/>
  <c r="K9000" i="1"/>
  <c r="K5735" i="1" a="1"/>
  <c r="K5735" i="1"/>
  <c r="K9935" i="1" a="1"/>
  <c r="K9935" i="1"/>
  <c r="K5736" i="1" a="1"/>
  <c r="K5736" i="1"/>
  <c r="K9001" i="1" a="1"/>
  <c r="K9001" i="1"/>
  <c r="K5737" i="1" a="1"/>
  <c r="K5737" i="1"/>
  <c r="K9002" i="1" a="1"/>
  <c r="K9002" i="1"/>
  <c r="K9003" i="1" a="1"/>
  <c r="K9003" i="1"/>
  <c r="K2458" i="1" a="1"/>
  <c r="K2458" i="1"/>
  <c r="K2459" i="1" a="1"/>
  <c r="K2459" i="1"/>
  <c r="K9004" i="1" a="1"/>
  <c r="K9004" i="1"/>
  <c r="K2460" i="1" a="1"/>
  <c r="K2460" i="1"/>
  <c r="K5738" i="1" a="1"/>
  <c r="K5738" i="1"/>
  <c r="K2461" i="1" a="1"/>
  <c r="K2461" i="1"/>
  <c r="K2462" i="1" a="1"/>
  <c r="K2462" i="1"/>
  <c r="K2463" i="1" a="1"/>
  <c r="K2463" i="1"/>
  <c r="K2464" i="1" a="1"/>
  <c r="K2464" i="1"/>
  <c r="K9936" i="1" a="1"/>
  <c r="K9936" i="1"/>
  <c r="K5739" i="1" a="1"/>
  <c r="K5739" i="1"/>
  <c r="K5740" i="1" a="1"/>
  <c r="K5740" i="1"/>
  <c r="K9005" i="1" a="1"/>
  <c r="K9005" i="1"/>
  <c r="K9006" i="1" a="1"/>
  <c r="K9006" i="1"/>
  <c r="K5741" i="1" a="1"/>
  <c r="K5741" i="1"/>
  <c r="K5742" i="1" a="1"/>
  <c r="K5742" i="1"/>
  <c r="K5743" i="1" a="1"/>
  <c r="K5743" i="1"/>
  <c r="K9937" i="1" a="1"/>
  <c r="K9937" i="1"/>
  <c r="K9007" i="1" a="1"/>
  <c r="K9007" i="1"/>
  <c r="K2465" i="1" a="1"/>
  <c r="K2465" i="1"/>
  <c r="K9008" i="1" a="1"/>
  <c r="K9008" i="1"/>
  <c r="K2466" i="1" a="1"/>
  <c r="K2466" i="1"/>
  <c r="K9009" i="1" a="1"/>
  <c r="K9009" i="1"/>
  <c r="K9010" i="1" a="1"/>
  <c r="K9010" i="1"/>
  <c r="K2467" i="1" a="1"/>
  <c r="K2467" i="1"/>
  <c r="K2468" i="1" a="1"/>
  <c r="K2468" i="1"/>
  <c r="K5744" i="1" a="1"/>
  <c r="K5744" i="1"/>
  <c r="K2469" i="1" a="1"/>
  <c r="K2469" i="1"/>
  <c r="K5745" i="1" a="1"/>
  <c r="K5745" i="1"/>
  <c r="K9011" i="1" a="1"/>
  <c r="K9011" i="1"/>
  <c r="K2470" i="1" a="1"/>
  <c r="K2470" i="1"/>
  <c r="K2471" i="1" a="1"/>
  <c r="K2471" i="1"/>
  <c r="K5746" i="1" a="1"/>
  <c r="K5746" i="1"/>
  <c r="K9012" i="1" a="1"/>
  <c r="K9012" i="1"/>
  <c r="K2472" i="1" a="1"/>
  <c r="K2472" i="1"/>
  <c r="K2473" i="1" a="1"/>
  <c r="K2473" i="1"/>
  <c r="K5747" i="1" a="1"/>
  <c r="K5747" i="1"/>
  <c r="K5748" i="1" a="1"/>
  <c r="K5748" i="1"/>
  <c r="K2474" i="1" a="1"/>
  <c r="K2474" i="1"/>
  <c r="K5749" i="1" a="1"/>
  <c r="K5749" i="1"/>
  <c r="K9013" i="1" a="1"/>
  <c r="K9013" i="1"/>
  <c r="K9014" i="1" a="1"/>
  <c r="K9014" i="1"/>
  <c r="K5750" i="1" a="1"/>
  <c r="K5750" i="1"/>
  <c r="K9015" i="1" a="1"/>
  <c r="K9015" i="1"/>
  <c r="K2475" i="1" a="1"/>
  <c r="K2475" i="1"/>
  <c r="K5751" i="1" a="1"/>
  <c r="K5751" i="1"/>
  <c r="K9016" i="1" a="1"/>
  <c r="K9016" i="1"/>
  <c r="K5752" i="1" a="1"/>
  <c r="K5752" i="1"/>
  <c r="K2476" i="1" a="1"/>
  <c r="K2476" i="1"/>
  <c r="K5753" i="1" a="1"/>
  <c r="K5753" i="1"/>
  <c r="K2477" i="1" a="1"/>
  <c r="K2477" i="1"/>
  <c r="K2478" i="1" a="1"/>
  <c r="K2478" i="1"/>
  <c r="K9017" i="1" a="1"/>
  <c r="K9017" i="1"/>
  <c r="K9018" i="1" a="1"/>
  <c r="K9018" i="1"/>
  <c r="K2479" i="1" a="1"/>
  <c r="K2479" i="1"/>
  <c r="K5754" i="1" a="1"/>
  <c r="K5754" i="1"/>
  <c r="K2480" i="1" a="1"/>
  <c r="K2480" i="1"/>
  <c r="K9019" i="1" a="1"/>
  <c r="K9019" i="1"/>
  <c r="K9020" i="1" a="1"/>
  <c r="K9020" i="1"/>
  <c r="K2481" i="1" a="1"/>
  <c r="K2481" i="1"/>
  <c r="K2482" i="1" a="1"/>
  <c r="K2482" i="1"/>
  <c r="K9021" i="1" a="1"/>
  <c r="K9021" i="1"/>
  <c r="K9022" i="1" a="1"/>
  <c r="K9022" i="1"/>
  <c r="K2483" i="1" a="1"/>
  <c r="K2483" i="1"/>
  <c r="K2484" i="1" a="1"/>
  <c r="K2484" i="1"/>
  <c r="K5755" i="1" a="1"/>
  <c r="K5755" i="1"/>
  <c r="K9023" i="1" a="1"/>
  <c r="K9023" i="1"/>
  <c r="K2485" i="1" a="1"/>
  <c r="K2485" i="1"/>
  <c r="K9024" i="1" a="1"/>
  <c r="K9024" i="1"/>
  <c r="K9938" i="1" a="1"/>
  <c r="K9938" i="1"/>
  <c r="K5756" i="1" a="1"/>
  <c r="K5756" i="1"/>
  <c r="K2486" i="1" a="1"/>
  <c r="K2486" i="1"/>
  <c r="K9025" i="1" a="1"/>
  <c r="K9025" i="1"/>
  <c r="K2487" i="1" a="1"/>
  <c r="K2487" i="1"/>
  <c r="K2488" i="1" a="1"/>
  <c r="K2488" i="1"/>
  <c r="K9026" i="1" a="1"/>
  <c r="K9026" i="1"/>
  <c r="K2489" i="1" a="1"/>
  <c r="K2489" i="1"/>
  <c r="K5757" i="1" a="1"/>
  <c r="K5757" i="1"/>
  <c r="K9939" i="1" a="1"/>
  <c r="K9939" i="1"/>
  <c r="K9027" i="1" a="1"/>
  <c r="K9027" i="1"/>
  <c r="K5758" i="1" a="1"/>
  <c r="K5758" i="1"/>
  <c r="K9028" i="1" a="1"/>
  <c r="K9028" i="1"/>
  <c r="K5759" i="1" a="1"/>
  <c r="K5759" i="1"/>
  <c r="K9029" i="1" a="1"/>
  <c r="K9029" i="1"/>
  <c r="K2490" i="1" a="1"/>
  <c r="K2490" i="1"/>
  <c r="K5760" i="1" a="1"/>
  <c r="K5760" i="1"/>
  <c r="K9030" i="1" a="1"/>
  <c r="K9030" i="1"/>
  <c r="K9031" i="1" a="1"/>
  <c r="K9031" i="1"/>
  <c r="K2491" i="1" a="1"/>
  <c r="K2491" i="1"/>
  <c r="K5761" i="1" a="1"/>
  <c r="K5761" i="1"/>
  <c r="K9032" i="1" a="1"/>
  <c r="K9032" i="1"/>
  <c r="K2492" i="1" a="1"/>
  <c r="K2492" i="1"/>
  <c r="K2493" i="1" a="1"/>
  <c r="K2493" i="1"/>
  <c r="K9033" i="1" a="1"/>
  <c r="K9033" i="1"/>
  <c r="K9034" i="1" a="1"/>
  <c r="K9034" i="1"/>
  <c r="K5762" i="1" a="1"/>
  <c r="K5762" i="1"/>
  <c r="K5763" i="1" a="1"/>
  <c r="K5763" i="1"/>
  <c r="K9035" i="1" a="1"/>
  <c r="K9035" i="1"/>
  <c r="K2494" i="1" a="1"/>
  <c r="K2494" i="1"/>
  <c r="K5764" i="1" a="1"/>
  <c r="K5764" i="1"/>
  <c r="K9036" i="1" a="1"/>
  <c r="K9036" i="1"/>
  <c r="K9037" i="1" a="1"/>
  <c r="K9037" i="1"/>
  <c r="K5765" i="1" a="1"/>
  <c r="K5765" i="1"/>
  <c r="K5766" i="1" a="1"/>
  <c r="K5766" i="1"/>
  <c r="K2495" i="1" a="1"/>
  <c r="K2495" i="1"/>
  <c r="K2496" i="1" a="1"/>
  <c r="K2496" i="1"/>
  <c r="K2497" i="1" a="1"/>
  <c r="K2497" i="1"/>
  <c r="K2498" i="1" a="1"/>
  <c r="K2498" i="1"/>
  <c r="K9940" i="1" a="1"/>
  <c r="K9940" i="1"/>
  <c r="K9038" i="1" a="1"/>
  <c r="K9038" i="1"/>
  <c r="K9039" i="1" a="1"/>
  <c r="K9039" i="1"/>
  <c r="K9941" i="1" a="1"/>
  <c r="K9941" i="1"/>
  <c r="K2499" i="1" a="1"/>
  <c r="K2499" i="1"/>
  <c r="K2500" i="1" a="1"/>
  <c r="K2500" i="1"/>
  <c r="K2501" i="1" a="1"/>
  <c r="K2501" i="1"/>
  <c r="K9040" i="1" a="1"/>
  <c r="K9040" i="1"/>
  <c r="K5767" i="1" a="1"/>
  <c r="K5767" i="1"/>
  <c r="K2502" i="1" a="1"/>
  <c r="K2502" i="1"/>
  <c r="K2503" i="1" a="1"/>
  <c r="K2503" i="1"/>
  <c r="K9041" i="1" a="1"/>
  <c r="K9041" i="1"/>
  <c r="K2504" i="1" a="1"/>
  <c r="K2504" i="1"/>
  <c r="K5768" i="1" a="1"/>
  <c r="K5768" i="1"/>
  <c r="K5769" i="1" a="1"/>
  <c r="K5769" i="1"/>
  <c r="K2505" i="1" a="1"/>
  <c r="K2505" i="1"/>
  <c r="K2506" i="1" a="1"/>
  <c r="K2506" i="1"/>
  <c r="K2507" i="1" a="1"/>
  <c r="K2507" i="1"/>
  <c r="K9042" i="1" a="1"/>
  <c r="K9042" i="1"/>
  <c r="K2508" i="1" a="1"/>
  <c r="K2508" i="1"/>
  <c r="K5770" i="1" a="1"/>
  <c r="K5770" i="1"/>
  <c r="K9043" i="1" a="1"/>
  <c r="K9043" i="1"/>
  <c r="K2509" i="1" a="1"/>
  <c r="K2509" i="1"/>
  <c r="K9044" i="1" a="1"/>
  <c r="K9044" i="1"/>
  <c r="K9045" i="1" a="1"/>
  <c r="K9045" i="1"/>
  <c r="K9046" i="1" a="1"/>
  <c r="K9046" i="1"/>
  <c r="K9047" i="1" a="1"/>
  <c r="K9047" i="1"/>
  <c r="K2510" i="1" a="1"/>
  <c r="K2510" i="1"/>
  <c r="K5771" i="1" a="1"/>
  <c r="K5771" i="1"/>
  <c r="K9048" i="1" a="1"/>
  <c r="K9048" i="1"/>
  <c r="K9049" i="1" a="1"/>
  <c r="K9049" i="1"/>
  <c r="K2511" i="1" a="1"/>
  <c r="K2511" i="1"/>
  <c r="K2512" i="1" a="1"/>
  <c r="K2512" i="1"/>
  <c r="K5772" i="1" a="1"/>
  <c r="K5772" i="1"/>
  <c r="K9050" i="1" a="1"/>
  <c r="K9050" i="1"/>
  <c r="K2513" i="1" a="1"/>
  <c r="K2513" i="1"/>
  <c r="K5773" i="1" a="1"/>
  <c r="K5773" i="1"/>
  <c r="K9051" i="1" a="1"/>
  <c r="K9051" i="1"/>
  <c r="K5774" i="1" a="1"/>
  <c r="K5774" i="1"/>
  <c r="K2514" i="1" a="1"/>
  <c r="K2514" i="1"/>
  <c r="K5775" i="1" a="1"/>
  <c r="K5775" i="1"/>
  <c r="K2515" i="1" a="1"/>
  <c r="K2515" i="1"/>
  <c r="K9052" i="1" a="1"/>
  <c r="K9052" i="1"/>
  <c r="K2516" i="1" a="1"/>
  <c r="K2516" i="1"/>
  <c r="K9053" i="1" a="1"/>
  <c r="K9053" i="1"/>
  <c r="K2517" i="1" a="1"/>
  <c r="K2517" i="1"/>
  <c r="K2518" i="1" a="1"/>
  <c r="K2518" i="1"/>
  <c r="K9054" i="1" a="1"/>
  <c r="K9054" i="1"/>
  <c r="K5776" i="1" a="1"/>
  <c r="K5776" i="1"/>
  <c r="K2519" i="1" a="1"/>
  <c r="K2519" i="1"/>
  <c r="K5777" i="1" a="1"/>
  <c r="K5777" i="1"/>
  <c r="K9055" i="1" a="1"/>
  <c r="K9055" i="1"/>
  <c r="K2520" i="1" a="1"/>
  <c r="K2520" i="1"/>
  <c r="K5778" i="1" a="1"/>
  <c r="K5778" i="1"/>
  <c r="K9056" i="1" a="1"/>
  <c r="K9056" i="1"/>
  <c r="K5779" i="1" a="1"/>
  <c r="K5779" i="1"/>
  <c r="K2521" i="1" a="1"/>
  <c r="K2521" i="1"/>
  <c r="K9057" i="1" a="1"/>
  <c r="K9057" i="1"/>
  <c r="K2522" i="1" a="1"/>
  <c r="K2522" i="1"/>
  <c r="K9058" i="1" a="1"/>
  <c r="K9058" i="1"/>
  <c r="K5780" i="1" a="1"/>
  <c r="K5780" i="1"/>
  <c r="K5781" i="1" a="1"/>
  <c r="K5781" i="1"/>
  <c r="K2523" i="1" a="1"/>
  <c r="K2523" i="1"/>
  <c r="K2524" i="1" a="1"/>
  <c r="K2524" i="1"/>
  <c r="K2525" i="1" a="1"/>
  <c r="K2525" i="1"/>
  <c r="K2526" i="1" a="1"/>
  <c r="K2526" i="1"/>
  <c r="K9059" i="1" a="1"/>
  <c r="K9059" i="1"/>
  <c r="K2527" i="1" a="1"/>
  <c r="K2527" i="1"/>
  <c r="K2528" i="1" a="1"/>
  <c r="K2528" i="1"/>
  <c r="K5782" i="1" a="1"/>
  <c r="K5782" i="1"/>
  <c r="K2529" i="1" a="1"/>
  <c r="K2529" i="1"/>
  <c r="K2530" i="1" a="1"/>
  <c r="K2530" i="1"/>
  <c r="K5783" i="1" a="1"/>
  <c r="K5783" i="1"/>
  <c r="K5784" i="1" a="1"/>
  <c r="K5784" i="1"/>
  <c r="K5785" i="1" a="1"/>
  <c r="K5785" i="1"/>
  <c r="K5786" i="1" a="1"/>
  <c r="K5786" i="1"/>
  <c r="K2531" i="1" a="1"/>
  <c r="K2531" i="1"/>
  <c r="K9060" i="1" a="1"/>
  <c r="K9060" i="1"/>
  <c r="K9061" i="1" a="1"/>
  <c r="K9061" i="1"/>
  <c r="K9062" i="1" a="1"/>
  <c r="K9062" i="1"/>
  <c r="K9063" i="1" a="1"/>
  <c r="K9063" i="1"/>
  <c r="K2532" i="1" a="1"/>
  <c r="K2532" i="1"/>
  <c r="K2533" i="1" a="1"/>
  <c r="K2533" i="1"/>
  <c r="K9064" i="1" a="1"/>
  <c r="K9064" i="1"/>
  <c r="K2534" i="1" a="1"/>
  <c r="K2534" i="1"/>
  <c r="K9065" i="1" a="1"/>
  <c r="K9065" i="1"/>
  <c r="K5787" i="1" a="1"/>
  <c r="K5787" i="1"/>
  <c r="K5788" i="1" a="1"/>
  <c r="K5788" i="1"/>
  <c r="K2535" i="1" a="1"/>
  <c r="K2535" i="1"/>
  <c r="K5789" i="1" a="1"/>
  <c r="K5789" i="1"/>
  <c r="K2536" i="1" a="1"/>
  <c r="K2536" i="1"/>
  <c r="K5790" i="1" a="1"/>
  <c r="K5790" i="1"/>
  <c r="K9066" i="1" a="1"/>
  <c r="K9066" i="1"/>
  <c r="K9067" i="1" a="1"/>
  <c r="K9067" i="1"/>
  <c r="K2537" i="1" a="1"/>
  <c r="K2537" i="1"/>
  <c r="K9068" i="1" a="1"/>
  <c r="K9068" i="1"/>
  <c r="K5791" i="1" a="1"/>
  <c r="K5791" i="1"/>
  <c r="K2538" i="1" a="1"/>
  <c r="K2538" i="1"/>
  <c r="K5792" i="1" a="1"/>
  <c r="K5792" i="1"/>
  <c r="K2539" i="1" a="1"/>
  <c r="K2539" i="1"/>
  <c r="K9069" i="1" a="1"/>
  <c r="K9069" i="1"/>
  <c r="K2540" i="1" a="1"/>
  <c r="K2540" i="1"/>
  <c r="K5793" i="1" a="1"/>
  <c r="K5793" i="1"/>
  <c r="K2541" i="1" a="1"/>
  <c r="K2541" i="1"/>
  <c r="K9070" i="1" a="1"/>
  <c r="K9070" i="1"/>
  <c r="K9071" i="1" a="1"/>
  <c r="K9071" i="1"/>
  <c r="K2542" i="1" a="1"/>
  <c r="K2542" i="1"/>
  <c r="K2543" i="1" a="1"/>
  <c r="K2543" i="1"/>
  <c r="K2544" i="1" a="1"/>
  <c r="K2544" i="1"/>
  <c r="K5794" i="1" a="1"/>
  <c r="K5794" i="1"/>
  <c r="K2545" i="1" a="1"/>
  <c r="K2545" i="1"/>
  <c r="K2546" i="1" a="1"/>
  <c r="K2546" i="1"/>
  <c r="K9072" i="1" a="1"/>
  <c r="K9072" i="1"/>
  <c r="K5795" i="1" a="1"/>
  <c r="K5795" i="1"/>
  <c r="K9073" i="1" a="1"/>
  <c r="K9073" i="1"/>
  <c r="K9074" i="1" a="1"/>
  <c r="K9074" i="1"/>
  <c r="K2547" i="1" a="1"/>
  <c r="K2547" i="1"/>
  <c r="K5796" i="1" a="1"/>
  <c r="K5796" i="1"/>
  <c r="K5797" i="1" a="1"/>
  <c r="K5797" i="1"/>
  <c r="K5798" i="1" a="1"/>
  <c r="K5798" i="1"/>
  <c r="K2548" i="1" a="1"/>
  <c r="K2548" i="1"/>
  <c r="K2549" i="1" a="1"/>
  <c r="K2549" i="1"/>
  <c r="K5799" i="1" a="1"/>
  <c r="K5799" i="1"/>
  <c r="K2550" i="1" a="1"/>
  <c r="K2550" i="1"/>
  <c r="K5800" i="1" a="1"/>
  <c r="K5800" i="1"/>
  <c r="K5801" i="1" a="1"/>
  <c r="K5801" i="1"/>
  <c r="K9075" i="1" a="1"/>
  <c r="K9075" i="1"/>
  <c r="K9076" i="1" a="1"/>
  <c r="K9076" i="1"/>
  <c r="K5802" i="1" a="1"/>
  <c r="K5802" i="1"/>
  <c r="K9077" i="1" a="1"/>
  <c r="K9077" i="1"/>
  <c r="K5803" i="1" a="1"/>
  <c r="K5803" i="1"/>
  <c r="K9078" i="1" a="1"/>
  <c r="K9078" i="1"/>
  <c r="K9079" i="1" a="1"/>
  <c r="K9079" i="1"/>
  <c r="K9080" i="1" a="1"/>
  <c r="K9080" i="1"/>
  <c r="K2551" i="1" a="1"/>
  <c r="K2551" i="1"/>
  <c r="K2552" i="1" a="1"/>
  <c r="K2552" i="1"/>
  <c r="K5804" i="1" a="1"/>
  <c r="K5804" i="1"/>
  <c r="K2553" i="1" a="1"/>
  <c r="K2553" i="1"/>
  <c r="K2554" i="1" a="1"/>
  <c r="K2554" i="1"/>
  <c r="K5805" i="1" a="1"/>
  <c r="K5805" i="1"/>
  <c r="K2555" i="1" a="1"/>
  <c r="K2555" i="1"/>
  <c r="K5806" i="1" a="1"/>
  <c r="K5806" i="1"/>
  <c r="K9081" i="1" a="1"/>
  <c r="K9081" i="1"/>
  <c r="K5807" i="1" a="1"/>
  <c r="K5807" i="1"/>
  <c r="K2556" i="1" a="1"/>
  <c r="K2556" i="1"/>
  <c r="K2557" i="1" a="1"/>
  <c r="K2557" i="1"/>
  <c r="K2558" i="1" a="1"/>
  <c r="K2558" i="1"/>
  <c r="K9082" i="1" a="1"/>
  <c r="K9082" i="1"/>
  <c r="K2559" i="1" a="1"/>
  <c r="K2559" i="1"/>
  <c r="K2560" i="1" a="1"/>
  <c r="K2560" i="1"/>
  <c r="K5808" i="1" a="1"/>
  <c r="K5808" i="1"/>
  <c r="K2561" i="1" a="1"/>
  <c r="K2561" i="1"/>
  <c r="K5809" i="1" a="1"/>
  <c r="K5809" i="1"/>
  <c r="K5810" i="1" a="1"/>
  <c r="K5810" i="1"/>
  <c r="K5811" i="1" a="1"/>
  <c r="K5811" i="1"/>
  <c r="K2562" i="1" a="1"/>
  <c r="K2562" i="1"/>
  <c r="K2563" i="1" a="1"/>
  <c r="K2563" i="1"/>
  <c r="K2564" i="1" a="1"/>
  <c r="K2564" i="1"/>
  <c r="K2565" i="1" a="1"/>
  <c r="K2565" i="1"/>
  <c r="K2566" i="1" a="1"/>
  <c r="K2566" i="1"/>
  <c r="K2567" i="1" a="1"/>
  <c r="K2567" i="1"/>
  <c r="K9083" i="1" a="1"/>
  <c r="K9083" i="1"/>
  <c r="K5812" i="1" a="1"/>
  <c r="K5812" i="1"/>
  <c r="K9084" i="1" a="1"/>
  <c r="K9084" i="1"/>
  <c r="K9085" i="1" a="1"/>
  <c r="K9085" i="1"/>
  <c r="K5813" i="1" a="1"/>
  <c r="K5813" i="1"/>
  <c r="K9086" i="1" a="1"/>
  <c r="K9086" i="1"/>
  <c r="K5814" i="1" a="1"/>
  <c r="K5814" i="1"/>
  <c r="K5815" i="1" a="1"/>
  <c r="K5815" i="1"/>
  <c r="K9087" i="1" a="1"/>
  <c r="K9087" i="1"/>
  <c r="K5816" i="1" a="1"/>
  <c r="K5816" i="1"/>
  <c r="K9088" i="1" a="1"/>
  <c r="K9088" i="1"/>
  <c r="K2568" i="1" a="1"/>
  <c r="K2568" i="1"/>
  <c r="K5817" i="1" a="1"/>
  <c r="K5817" i="1"/>
  <c r="K9089" i="1" a="1"/>
  <c r="K9089" i="1"/>
  <c r="K9090" i="1" a="1"/>
  <c r="K9090" i="1"/>
  <c r="K5818" i="1" a="1"/>
  <c r="K5818" i="1"/>
  <c r="K5819" i="1" a="1"/>
  <c r="K5819" i="1"/>
  <c r="K2569" i="1" a="1"/>
  <c r="K2569" i="1"/>
  <c r="K2570" i="1" a="1"/>
  <c r="K2570" i="1"/>
  <c r="K9091" i="1" a="1"/>
  <c r="K9091" i="1"/>
  <c r="K2571" i="1" a="1"/>
  <c r="K2571" i="1"/>
  <c r="K9092" i="1" a="1"/>
  <c r="K9092" i="1"/>
  <c r="K9942" i="1" a="1"/>
  <c r="K9942" i="1"/>
  <c r="K5820" i="1" a="1"/>
  <c r="K5820" i="1"/>
  <c r="K5821" i="1" a="1"/>
  <c r="K5821" i="1"/>
  <c r="K9093" i="1" a="1"/>
  <c r="K9093" i="1"/>
  <c r="K2572" i="1" a="1"/>
  <c r="K2572" i="1"/>
  <c r="K9094" i="1" a="1"/>
  <c r="K9094" i="1"/>
  <c r="K9943" i="1" a="1"/>
  <c r="K9943" i="1"/>
  <c r="K9095" i="1" a="1"/>
  <c r="K9095" i="1"/>
  <c r="K2573" i="1" a="1"/>
  <c r="K2573" i="1"/>
  <c r="K2574" i="1" a="1"/>
  <c r="K2574" i="1"/>
  <c r="K9096" i="1" a="1"/>
  <c r="K9096" i="1"/>
  <c r="K9097" i="1" a="1"/>
  <c r="K9097" i="1"/>
  <c r="K2575" i="1" a="1"/>
  <c r="K2575" i="1"/>
  <c r="K5822" i="1" a="1"/>
  <c r="K5822" i="1"/>
  <c r="K5823" i="1" a="1"/>
  <c r="K5823" i="1"/>
  <c r="K2576" i="1" a="1"/>
  <c r="K2576" i="1"/>
  <c r="K9098" i="1" a="1"/>
  <c r="K9098" i="1"/>
  <c r="K5824" i="1" a="1"/>
  <c r="K5824" i="1"/>
  <c r="K9099" i="1" a="1"/>
  <c r="K9099" i="1"/>
  <c r="K2577" i="1" a="1"/>
  <c r="K2577" i="1"/>
  <c r="K5825" i="1" a="1"/>
  <c r="K5825" i="1"/>
  <c r="K2578" i="1" a="1"/>
  <c r="K2578" i="1"/>
  <c r="K9100" i="1" a="1"/>
  <c r="K9100" i="1"/>
  <c r="K2579" i="1" a="1"/>
  <c r="K2579" i="1"/>
  <c r="K9101" i="1" a="1"/>
  <c r="K9101" i="1"/>
  <c r="K9102" i="1" a="1"/>
  <c r="K9102" i="1"/>
  <c r="K2580" i="1" a="1"/>
  <c r="K2580" i="1"/>
  <c r="K9103" i="1" a="1"/>
  <c r="K9103" i="1"/>
  <c r="K9944" i="1" a="1"/>
  <c r="K9944" i="1"/>
  <c r="K5826" i="1" a="1"/>
  <c r="K5826" i="1"/>
  <c r="K2581" i="1" a="1"/>
  <c r="K2581" i="1"/>
  <c r="K9104" i="1" a="1"/>
  <c r="K9104" i="1"/>
  <c r="K9105" i="1" a="1"/>
  <c r="K9105" i="1"/>
  <c r="K5827" i="1" a="1"/>
  <c r="K5827" i="1"/>
  <c r="K9106" i="1" a="1"/>
  <c r="K9106" i="1"/>
  <c r="K9107" i="1" a="1"/>
  <c r="K9107" i="1"/>
  <c r="K2582" i="1" a="1"/>
  <c r="K2582" i="1"/>
  <c r="K5828" i="1" a="1"/>
  <c r="K5828" i="1"/>
  <c r="K9108" i="1" a="1"/>
  <c r="K9108" i="1"/>
  <c r="K2583" i="1" a="1"/>
  <c r="K2583" i="1"/>
  <c r="K5829" i="1" a="1"/>
  <c r="K5829" i="1"/>
  <c r="K5830" i="1" a="1"/>
  <c r="K5830" i="1"/>
  <c r="K9109" i="1" a="1"/>
  <c r="K9109" i="1"/>
  <c r="K5831" i="1" a="1"/>
  <c r="K5831" i="1"/>
  <c r="K9110" i="1" a="1"/>
  <c r="K9110" i="1"/>
  <c r="K2584" i="1" a="1"/>
  <c r="K2584" i="1"/>
  <c r="K9111" i="1" a="1"/>
  <c r="K9111" i="1"/>
  <c r="K9112" i="1" a="1"/>
  <c r="K9112" i="1"/>
  <c r="K9113" i="1" a="1"/>
  <c r="K9113" i="1"/>
  <c r="K5832" i="1" a="1"/>
  <c r="K5832" i="1"/>
  <c r="K9114" i="1" a="1"/>
  <c r="K9114" i="1"/>
  <c r="K9115" i="1" a="1"/>
  <c r="K9115" i="1"/>
  <c r="K9116" i="1" a="1"/>
  <c r="K9116" i="1"/>
  <c r="K5833" i="1" a="1"/>
  <c r="K5833" i="1"/>
  <c r="K5834" i="1" a="1"/>
  <c r="K5834" i="1"/>
  <c r="K2585" i="1" a="1"/>
  <c r="K2585" i="1"/>
  <c r="K5835" i="1" a="1"/>
  <c r="K5835" i="1"/>
  <c r="K5836" i="1" a="1"/>
  <c r="K5836" i="1"/>
  <c r="K2586" i="1" a="1"/>
  <c r="K2586" i="1"/>
  <c r="K9117" i="1" a="1"/>
  <c r="K9117" i="1"/>
  <c r="K9118" i="1" a="1"/>
  <c r="K9118" i="1"/>
  <c r="K5837" i="1" a="1"/>
  <c r="K5837" i="1"/>
  <c r="K9119" i="1" a="1"/>
  <c r="K9119" i="1"/>
  <c r="K2587" i="1" a="1"/>
  <c r="K2587" i="1"/>
  <c r="K2588" i="1" a="1"/>
  <c r="K2588" i="1"/>
  <c r="K5838" i="1" a="1"/>
  <c r="K5838" i="1"/>
  <c r="K2589" i="1" a="1"/>
  <c r="K2589" i="1"/>
  <c r="K9120" i="1" a="1"/>
  <c r="K9120" i="1"/>
  <c r="K2590" i="1" a="1"/>
  <c r="K2590" i="1"/>
  <c r="K2591" i="1" a="1"/>
  <c r="K2591" i="1"/>
  <c r="K9121" i="1" a="1"/>
  <c r="K9121" i="1"/>
  <c r="K9122" i="1" a="1"/>
  <c r="K9122" i="1"/>
  <c r="K5839" i="1" a="1"/>
  <c r="K5839" i="1"/>
  <c r="K2592" i="1" a="1"/>
  <c r="K2592" i="1"/>
  <c r="K2593" i="1" a="1"/>
  <c r="K2593" i="1"/>
  <c r="K9123" i="1" a="1"/>
  <c r="K9123" i="1"/>
  <c r="K2594" i="1" a="1"/>
  <c r="K2594" i="1"/>
  <c r="K5840" i="1" a="1"/>
  <c r="K5840" i="1"/>
  <c r="K2595" i="1" a="1"/>
  <c r="K2595" i="1"/>
  <c r="K5841" i="1" a="1"/>
  <c r="K5841" i="1"/>
  <c r="K2596" i="1" a="1"/>
  <c r="K2596" i="1"/>
  <c r="K5842" i="1" a="1"/>
  <c r="K5842" i="1"/>
  <c r="K9124" i="1" a="1"/>
  <c r="K9124" i="1"/>
  <c r="K9125" i="1" a="1"/>
  <c r="K9125" i="1"/>
  <c r="K9126" i="1" a="1"/>
  <c r="K9126" i="1"/>
  <c r="K5843" i="1" a="1"/>
  <c r="K5843" i="1"/>
  <c r="K2597" i="1" a="1"/>
  <c r="K2597" i="1"/>
  <c r="K2598" i="1" a="1"/>
  <c r="K2598" i="1"/>
  <c r="K5844" i="1" a="1"/>
  <c r="K5844" i="1"/>
  <c r="K2599" i="1" a="1"/>
  <c r="K2599" i="1"/>
  <c r="K2600" i="1" a="1"/>
  <c r="K2600" i="1"/>
  <c r="K5845" i="1" a="1"/>
  <c r="K5845" i="1"/>
  <c r="K5846" i="1" a="1"/>
  <c r="K5846" i="1"/>
  <c r="K5847" i="1" a="1"/>
  <c r="K5847" i="1"/>
  <c r="K9127" i="1" a="1"/>
  <c r="K9127" i="1"/>
  <c r="K5848" i="1" a="1"/>
  <c r="K5848" i="1"/>
  <c r="K5849" i="1" a="1"/>
  <c r="K5849" i="1"/>
  <c r="K2601" i="1" a="1"/>
  <c r="K2601" i="1"/>
  <c r="K5850" i="1" a="1"/>
  <c r="K5850" i="1"/>
  <c r="K2602" i="1" a="1"/>
  <c r="K2602" i="1"/>
  <c r="K2603" i="1" a="1"/>
  <c r="K2603" i="1"/>
  <c r="K2604" i="1" a="1"/>
  <c r="K2604" i="1"/>
  <c r="K5851" i="1" a="1"/>
  <c r="K5851" i="1"/>
  <c r="K9128" i="1" a="1"/>
  <c r="K9128" i="1"/>
  <c r="K9129" i="1" a="1"/>
  <c r="K9129" i="1"/>
  <c r="K9130" i="1" a="1"/>
  <c r="K9130" i="1"/>
  <c r="K5852" i="1" a="1"/>
  <c r="K5852" i="1"/>
  <c r="K5853" i="1" a="1"/>
  <c r="K5853" i="1"/>
  <c r="K2605" i="1" a="1"/>
  <c r="K2605" i="1"/>
  <c r="K2606" i="1" a="1"/>
  <c r="K2606" i="1"/>
  <c r="K5854" i="1" a="1"/>
  <c r="K5854" i="1"/>
  <c r="K5855" i="1" a="1"/>
  <c r="K5855" i="1"/>
  <c r="K9131" i="1" a="1"/>
  <c r="K9131" i="1"/>
  <c r="K9132" i="1" a="1"/>
  <c r="K9132" i="1"/>
  <c r="K9133" i="1" a="1"/>
  <c r="K9133" i="1"/>
  <c r="K5856" i="1" a="1"/>
  <c r="K5856" i="1"/>
  <c r="K9134" i="1" a="1"/>
  <c r="K9134" i="1"/>
  <c r="K5857" i="1" a="1"/>
  <c r="K5857" i="1"/>
  <c r="K5858" i="1" a="1"/>
  <c r="K5858" i="1"/>
  <c r="K5859" i="1" a="1"/>
  <c r="K5859" i="1"/>
  <c r="K9945" i="1" a="1"/>
  <c r="K9945" i="1"/>
  <c r="K2607" i="1" a="1"/>
  <c r="K2607" i="1"/>
  <c r="K2608" i="1" a="1"/>
  <c r="K2608" i="1"/>
  <c r="K5860" i="1" a="1"/>
  <c r="K5860" i="1"/>
  <c r="K2609" i="1" a="1"/>
  <c r="K2609" i="1"/>
  <c r="K2610" i="1" a="1"/>
  <c r="K2610" i="1"/>
  <c r="K2611" i="1" a="1"/>
  <c r="K2611" i="1"/>
  <c r="K2612" i="1" a="1"/>
  <c r="K2612" i="1"/>
  <c r="K2613" i="1" a="1"/>
  <c r="K2613" i="1"/>
  <c r="K2614" i="1" a="1"/>
  <c r="K2614" i="1"/>
  <c r="K2615" i="1" a="1"/>
  <c r="K2615" i="1"/>
  <c r="K5861" i="1" a="1"/>
  <c r="K5861" i="1"/>
  <c r="K9135" i="1" a="1"/>
  <c r="K9135" i="1"/>
  <c r="K5862" i="1" a="1"/>
  <c r="K5862" i="1"/>
  <c r="K5863" i="1" a="1"/>
  <c r="K5863" i="1"/>
  <c r="K5864" i="1" a="1"/>
  <c r="K5864" i="1"/>
  <c r="K2616" i="1" a="1"/>
  <c r="K2616" i="1"/>
  <c r="K5865" i="1" a="1"/>
  <c r="K5865" i="1"/>
  <c r="K2617" i="1" a="1"/>
  <c r="K2617" i="1"/>
  <c r="K5866" i="1" a="1"/>
  <c r="K5866" i="1"/>
  <c r="K5867" i="1" a="1"/>
  <c r="K5867" i="1"/>
  <c r="K5868" i="1" a="1"/>
  <c r="K5868" i="1"/>
  <c r="K5869" i="1" a="1"/>
  <c r="K5869" i="1"/>
  <c r="K2618" i="1" a="1"/>
  <c r="K2618" i="1"/>
  <c r="K5870" i="1" a="1"/>
  <c r="K5870" i="1"/>
  <c r="K5871" i="1" a="1"/>
  <c r="K5871" i="1"/>
  <c r="K2619" i="1" a="1"/>
  <c r="K2619" i="1"/>
  <c r="K5872" i="1" a="1"/>
  <c r="K5872" i="1"/>
  <c r="K2620" i="1" a="1"/>
  <c r="K2620" i="1"/>
  <c r="K2621" i="1" a="1"/>
  <c r="K2621" i="1"/>
  <c r="K5873" i="1" a="1"/>
  <c r="K5873" i="1"/>
  <c r="K2622" i="1" a="1"/>
  <c r="K2622" i="1"/>
  <c r="K9136" i="1" a="1"/>
  <c r="K9136" i="1"/>
  <c r="K2623" i="1" a="1"/>
  <c r="K2623" i="1"/>
  <c r="K2624" i="1" a="1"/>
  <c r="K2624" i="1"/>
  <c r="K5874" i="1" a="1"/>
  <c r="K5874" i="1"/>
  <c r="K9137" i="1" a="1"/>
  <c r="K9137" i="1"/>
  <c r="K5875" i="1" a="1"/>
  <c r="K5875" i="1"/>
  <c r="K2625" i="1" a="1"/>
  <c r="K2625" i="1"/>
  <c r="K9138" i="1" a="1"/>
  <c r="K9138" i="1"/>
  <c r="K9139" i="1" a="1"/>
  <c r="K9139" i="1"/>
  <c r="K2626" i="1" a="1"/>
  <c r="K2626" i="1"/>
  <c r="K9140" i="1" a="1"/>
  <c r="K9140" i="1"/>
  <c r="K9141" i="1" a="1"/>
  <c r="K9141" i="1"/>
  <c r="K5876" i="1" a="1"/>
  <c r="K5876" i="1"/>
  <c r="K2627" i="1" a="1"/>
  <c r="K2627" i="1"/>
  <c r="K9142" i="1" a="1"/>
  <c r="K9142" i="1"/>
  <c r="K5877" i="1" a="1"/>
  <c r="K5877" i="1"/>
  <c r="K2628" i="1" a="1"/>
  <c r="K2628" i="1"/>
  <c r="K2629" i="1" a="1"/>
  <c r="K2629" i="1"/>
  <c r="K5878" i="1" a="1"/>
  <c r="K5878" i="1"/>
  <c r="K2630" i="1" a="1"/>
  <c r="K2630" i="1"/>
  <c r="K9143" i="1" a="1"/>
  <c r="K9143" i="1"/>
  <c r="K2631" i="1" a="1"/>
  <c r="K2631" i="1"/>
  <c r="K9144" i="1" a="1"/>
  <c r="K9144" i="1"/>
  <c r="K2632" i="1" a="1"/>
  <c r="K2632" i="1"/>
  <c r="K2633" i="1" a="1"/>
  <c r="K2633" i="1"/>
  <c r="K9145" i="1" a="1"/>
  <c r="K9145" i="1"/>
  <c r="K2634" i="1" a="1"/>
  <c r="K2634" i="1"/>
  <c r="K9146" i="1" a="1"/>
  <c r="K9146" i="1"/>
  <c r="K5879" i="1" a="1"/>
  <c r="K5879" i="1"/>
  <c r="K5880" i="1" a="1"/>
  <c r="K5880" i="1"/>
  <c r="K5881" i="1" a="1"/>
  <c r="K5881" i="1"/>
  <c r="K5882" i="1" a="1"/>
  <c r="K5882" i="1"/>
  <c r="K2635" i="1" a="1"/>
  <c r="K2635" i="1"/>
  <c r="K9147" i="1" a="1"/>
  <c r="K9147" i="1"/>
  <c r="K9148" i="1" a="1"/>
  <c r="K9148" i="1"/>
  <c r="K2636" i="1" a="1"/>
  <c r="K2636" i="1"/>
  <c r="K9149" i="1" a="1"/>
  <c r="K9149" i="1"/>
  <c r="K5883" i="1" a="1"/>
  <c r="K5883" i="1"/>
  <c r="K5884" i="1" a="1"/>
  <c r="K5884" i="1"/>
  <c r="K2637" i="1" a="1"/>
  <c r="K2637" i="1"/>
  <c r="K2638" i="1" a="1"/>
  <c r="K2638" i="1"/>
  <c r="K9150" i="1" a="1"/>
  <c r="K9150" i="1"/>
  <c r="K5885" i="1" a="1"/>
  <c r="K5885" i="1"/>
  <c r="K2639" i="1" a="1"/>
  <c r="K2639" i="1"/>
  <c r="K9151" i="1" a="1"/>
  <c r="K9151" i="1"/>
  <c r="K9946" i="1" a="1"/>
  <c r="K9946" i="1"/>
  <c r="K9947" i="1" a="1"/>
  <c r="K9947" i="1"/>
  <c r="K5886" i="1" a="1"/>
  <c r="K5886" i="1"/>
  <c r="K2640" i="1" a="1"/>
  <c r="K2640" i="1"/>
  <c r="K5887" i="1" a="1"/>
  <c r="K5887" i="1"/>
  <c r="K9152" i="1" a="1"/>
  <c r="K9152" i="1"/>
  <c r="K5888" i="1" a="1"/>
  <c r="K5888" i="1"/>
  <c r="K9153" i="1" a="1"/>
  <c r="K9153" i="1"/>
  <c r="K5889" i="1" a="1"/>
  <c r="K5889" i="1"/>
  <c r="K5890" i="1" a="1"/>
  <c r="K5890" i="1"/>
  <c r="K2641" i="1" a="1"/>
  <c r="K2641" i="1"/>
  <c r="K9154" i="1" a="1"/>
  <c r="K9154" i="1"/>
  <c r="K9155" i="1" a="1"/>
  <c r="K9155" i="1"/>
  <c r="K9156" i="1" a="1"/>
  <c r="K9156" i="1"/>
  <c r="K9157" i="1" a="1"/>
  <c r="K9157" i="1"/>
  <c r="K2642" i="1" a="1"/>
  <c r="K2642" i="1"/>
  <c r="K5891" i="1" a="1"/>
  <c r="K5891" i="1"/>
  <c r="K5892" i="1" a="1"/>
  <c r="K5892" i="1"/>
  <c r="K5893" i="1" a="1"/>
  <c r="K5893" i="1"/>
  <c r="K5894" i="1" a="1"/>
  <c r="K5894" i="1"/>
  <c r="K9158" i="1" a="1"/>
  <c r="K9158" i="1"/>
  <c r="K2643" i="1" a="1"/>
  <c r="K2643" i="1"/>
  <c r="K2644" i="1" a="1"/>
  <c r="K2644" i="1"/>
  <c r="K2645" i="1" a="1"/>
  <c r="K2645" i="1"/>
  <c r="K9159" i="1" a="1"/>
  <c r="K9159" i="1"/>
  <c r="K5895" i="1" a="1"/>
  <c r="K5895" i="1"/>
  <c r="K5896" i="1" a="1"/>
  <c r="K5896" i="1"/>
  <c r="K5897" i="1" a="1"/>
  <c r="K5897" i="1"/>
  <c r="K9948" i="1" a="1"/>
  <c r="K9948" i="1"/>
  <c r="K2646" i="1" a="1"/>
  <c r="K2646" i="1"/>
  <c r="K2647" i="1" a="1"/>
  <c r="K2647" i="1"/>
  <c r="K2648" i="1" a="1"/>
  <c r="K2648" i="1"/>
  <c r="K2649" i="1" a="1"/>
  <c r="K2649" i="1"/>
  <c r="K9160" i="1" a="1"/>
  <c r="K9160" i="1"/>
  <c r="K9161" i="1" a="1"/>
  <c r="K9161" i="1"/>
  <c r="K9162" i="1" a="1"/>
  <c r="K9162" i="1"/>
  <c r="K2650" i="1" a="1"/>
  <c r="K2650" i="1"/>
  <c r="K2651" i="1" a="1"/>
  <c r="K2651" i="1"/>
  <c r="K5898" i="1" a="1"/>
  <c r="K5898" i="1"/>
  <c r="K9163" i="1" a="1"/>
  <c r="K9163" i="1"/>
  <c r="K9164" i="1" a="1"/>
  <c r="K9164" i="1"/>
  <c r="K5899" i="1" a="1"/>
  <c r="K5899" i="1"/>
  <c r="K2652" i="1" a="1"/>
  <c r="K2652" i="1"/>
  <c r="K5900" i="1" a="1"/>
  <c r="K5900" i="1"/>
  <c r="K9165" i="1" a="1"/>
  <c r="K9165" i="1"/>
  <c r="K9166" i="1" a="1"/>
  <c r="K9166" i="1"/>
  <c r="K2653" i="1" a="1"/>
  <c r="K2653" i="1"/>
  <c r="K9167" i="1" a="1"/>
  <c r="K9167" i="1"/>
  <c r="K2654" i="1" a="1"/>
  <c r="K2654" i="1"/>
  <c r="K2655" i="1" a="1"/>
  <c r="K2655" i="1"/>
  <c r="K5901" i="1" a="1"/>
  <c r="K5901" i="1"/>
  <c r="K5902" i="1" a="1"/>
  <c r="K5902" i="1"/>
  <c r="K9168" i="1" a="1"/>
  <c r="K9168" i="1"/>
  <c r="K5903" i="1" a="1"/>
  <c r="K5903" i="1"/>
  <c r="K9169" i="1" a="1"/>
  <c r="K9169" i="1"/>
  <c r="K5904" i="1" a="1"/>
  <c r="K5904" i="1"/>
  <c r="K2656" i="1" a="1"/>
  <c r="K2656" i="1"/>
  <c r="K2657" i="1" a="1"/>
  <c r="K2657" i="1"/>
  <c r="K9170" i="1" a="1"/>
  <c r="K9170" i="1"/>
  <c r="K2658" i="1" a="1"/>
  <c r="K2658" i="1"/>
  <c r="K2659" i="1" a="1"/>
  <c r="K2659" i="1"/>
  <c r="K9171" i="1" a="1"/>
  <c r="K9171" i="1"/>
  <c r="K9949" i="1" a="1"/>
  <c r="K9949" i="1"/>
  <c r="K2660" i="1" a="1"/>
  <c r="K2660" i="1"/>
  <c r="K9172" i="1" a="1"/>
  <c r="K9172" i="1"/>
  <c r="K5905" i="1" a="1"/>
  <c r="K5905" i="1"/>
  <c r="K2661" i="1" a="1"/>
  <c r="K2661" i="1"/>
  <c r="K9173" i="1" a="1"/>
  <c r="K9173" i="1"/>
  <c r="K5906" i="1" a="1"/>
  <c r="K5906" i="1"/>
  <c r="K2662" i="1" a="1"/>
  <c r="K2662" i="1"/>
  <c r="K5907" i="1" a="1"/>
  <c r="K5907" i="1"/>
  <c r="K5908" i="1" a="1"/>
  <c r="K5908" i="1"/>
  <c r="K2663" i="1" a="1"/>
  <c r="K2663" i="1"/>
  <c r="K9174" i="1" a="1"/>
  <c r="K9174" i="1"/>
  <c r="K9175" i="1" a="1"/>
  <c r="K9175" i="1"/>
  <c r="K2664" i="1" a="1"/>
  <c r="K2664" i="1"/>
  <c r="K9176" i="1" a="1"/>
  <c r="K9176" i="1"/>
  <c r="K9177" i="1" a="1"/>
  <c r="K9177" i="1"/>
  <c r="K5909" i="1" a="1"/>
  <c r="K5909" i="1"/>
  <c r="K9950" i="1" a="1"/>
  <c r="K9950" i="1"/>
  <c r="K5910" i="1" a="1"/>
  <c r="K5910" i="1"/>
  <c r="K9178" i="1" a="1"/>
  <c r="K9178" i="1"/>
  <c r="K9179" i="1" a="1"/>
  <c r="K9179" i="1"/>
  <c r="K9180" i="1" a="1"/>
  <c r="K9180" i="1"/>
  <c r="K2665" i="1" a="1"/>
  <c r="K2665" i="1"/>
  <c r="K2666" i="1" a="1"/>
  <c r="K2666" i="1"/>
  <c r="K9181" i="1" a="1"/>
  <c r="K9181" i="1"/>
  <c r="K9182" i="1" a="1"/>
  <c r="K9182" i="1"/>
  <c r="K9183" i="1" a="1"/>
  <c r="K9183" i="1"/>
  <c r="K5911" i="1" a="1"/>
  <c r="K5911" i="1"/>
  <c r="K9184" i="1" a="1"/>
  <c r="K9184" i="1"/>
  <c r="K2667" i="1" a="1"/>
  <c r="K2667" i="1"/>
  <c r="K5912" i="1" a="1"/>
  <c r="K5912" i="1"/>
  <c r="K9185" i="1" a="1"/>
  <c r="K9185" i="1"/>
  <c r="K2668" i="1" a="1"/>
  <c r="K2668" i="1"/>
  <c r="K5913" i="1" a="1"/>
  <c r="K5913" i="1"/>
  <c r="K9186" i="1" a="1"/>
  <c r="K9186" i="1"/>
  <c r="K9187" i="1" a="1"/>
  <c r="K9187" i="1"/>
  <c r="K5914" i="1" a="1"/>
  <c r="K5914" i="1"/>
  <c r="K5915" i="1" a="1"/>
  <c r="K5915" i="1"/>
  <c r="K2669" i="1" a="1"/>
  <c r="K2669" i="1"/>
  <c r="K9188" i="1" a="1"/>
  <c r="K9188" i="1"/>
  <c r="K9189" i="1" a="1"/>
  <c r="K9189" i="1"/>
  <c r="K9190" i="1" a="1"/>
  <c r="K9190" i="1"/>
  <c r="K5916" i="1" a="1"/>
  <c r="K5916" i="1"/>
  <c r="K9191" i="1" a="1"/>
  <c r="K9191" i="1"/>
  <c r="K5917" i="1" a="1"/>
  <c r="K5917" i="1"/>
  <c r="K5918" i="1" a="1"/>
  <c r="K5918" i="1"/>
  <c r="K9192" i="1" a="1"/>
  <c r="K9192" i="1"/>
  <c r="K9193" i="1" a="1"/>
  <c r="K9193" i="1"/>
  <c r="K5919" i="1" a="1"/>
  <c r="K5919" i="1"/>
  <c r="K9194" i="1" a="1"/>
  <c r="K9194" i="1"/>
  <c r="K5920" i="1" a="1"/>
  <c r="K5920" i="1"/>
  <c r="K2670" i="1" a="1"/>
  <c r="K2670" i="1"/>
  <c r="K2671" i="1" a="1"/>
  <c r="K2671" i="1"/>
  <c r="K9195" i="1" a="1"/>
  <c r="K9195" i="1"/>
  <c r="K2672" i="1" a="1"/>
  <c r="K2672" i="1"/>
  <c r="K2673" i="1" a="1"/>
  <c r="K2673" i="1"/>
  <c r="K9196" i="1" a="1"/>
  <c r="K9196" i="1"/>
  <c r="K2674" i="1" a="1"/>
  <c r="K2674" i="1"/>
  <c r="K2675" i="1" a="1"/>
  <c r="K2675" i="1"/>
  <c r="K5921" i="1" a="1"/>
  <c r="K5921" i="1"/>
  <c r="K2676" i="1" a="1"/>
  <c r="K2676" i="1"/>
  <c r="K2677" i="1" a="1"/>
  <c r="K2677" i="1"/>
  <c r="K2678" i="1" a="1"/>
  <c r="K2678" i="1"/>
  <c r="K2679" i="1" a="1"/>
  <c r="K2679" i="1"/>
  <c r="K2680" i="1" a="1"/>
  <c r="K2680" i="1"/>
  <c r="K2681" i="1" a="1"/>
  <c r="K2681" i="1"/>
  <c r="K2682" i="1" a="1"/>
  <c r="K2682" i="1"/>
  <c r="K2683" i="1" a="1"/>
  <c r="K2683" i="1"/>
  <c r="K2684" i="1" a="1"/>
  <c r="K2684" i="1"/>
  <c r="K9197" i="1" a="1"/>
  <c r="K9197" i="1"/>
  <c r="K5922" i="1" a="1"/>
  <c r="K5922" i="1"/>
  <c r="K5923" i="1" a="1"/>
  <c r="K5923" i="1"/>
  <c r="K9198" i="1" a="1"/>
  <c r="K9198" i="1"/>
  <c r="K2685" i="1" a="1"/>
  <c r="K2685" i="1"/>
  <c r="K5924" i="1" a="1"/>
  <c r="K5924" i="1"/>
  <c r="K9199" i="1" a="1"/>
  <c r="K9199" i="1"/>
  <c r="K5925" i="1" a="1"/>
  <c r="K5925" i="1"/>
  <c r="K2686" i="1" a="1"/>
  <c r="K2686" i="1"/>
  <c r="K2687" i="1" a="1"/>
  <c r="K2687" i="1"/>
  <c r="K9951" i="1" a="1"/>
  <c r="K9951" i="1"/>
  <c r="K5926" i="1" a="1"/>
  <c r="K5926" i="1"/>
  <c r="K5927" i="1" a="1"/>
  <c r="K5927" i="1"/>
  <c r="K9200" i="1" a="1"/>
  <c r="K9200" i="1"/>
  <c r="K9201" i="1" a="1"/>
  <c r="K9201" i="1"/>
  <c r="K9202" i="1" a="1"/>
  <c r="K9202" i="1"/>
  <c r="K2688" i="1" a="1"/>
  <c r="K2688" i="1"/>
  <c r="K9203" i="1" a="1"/>
  <c r="K9203" i="1"/>
  <c r="K2689" i="1" a="1"/>
  <c r="K2689" i="1"/>
  <c r="K9204" i="1" a="1"/>
  <c r="K9204" i="1"/>
  <c r="K9205" i="1" a="1"/>
  <c r="K9205" i="1"/>
  <c r="K5928" i="1" a="1"/>
  <c r="K5928" i="1"/>
  <c r="K5929" i="1" a="1"/>
  <c r="K5929" i="1"/>
  <c r="K2690" i="1" a="1"/>
  <c r="K2690" i="1"/>
  <c r="K9206" i="1" a="1"/>
  <c r="K9206" i="1"/>
  <c r="K5930" i="1" a="1"/>
  <c r="K5930" i="1"/>
  <c r="K9207" i="1" a="1"/>
  <c r="K9207" i="1"/>
  <c r="K9208" i="1" a="1"/>
  <c r="K9208" i="1"/>
  <c r="K9209" i="1" a="1"/>
  <c r="K9209" i="1"/>
  <c r="K5931" i="1" a="1"/>
  <c r="K5931" i="1"/>
  <c r="K5932" i="1" a="1"/>
  <c r="K5932" i="1"/>
  <c r="K2691" i="1" a="1"/>
  <c r="K2691" i="1"/>
  <c r="K2692" i="1" a="1"/>
  <c r="K2692" i="1"/>
  <c r="K5933" i="1" a="1"/>
  <c r="K5933" i="1"/>
  <c r="K9210" i="1" a="1"/>
  <c r="K9210" i="1"/>
  <c r="K5934" i="1" a="1"/>
  <c r="K5934" i="1"/>
  <c r="K9211" i="1" a="1"/>
  <c r="K9211" i="1"/>
  <c r="K9952" i="1" a="1"/>
  <c r="K9952" i="1"/>
  <c r="K5935" i="1" a="1"/>
  <c r="K5935" i="1"/>
  <c r="K2693" i="1" a="1"/>
  <c r="K2693" i="1"/>
  <c r="K5936" i="1" a="1"/>
  <c r="K5936" i="1"/>
  <c r="K5937" i="1" a="1"/>
  <c r="K5937" i="1"/>
  <c r="K9953" i="1" a="1"/>
  <c r="K9953" i="1"/>
  <c r="K5938" i="1" a="1"/>
  <c r="K5938" i="1"/>
  <c r="K2694" i="1" a="1"/>
  <c r="K2694" i="1"/>
  <c r="K5939" i="1" a="1"/>
  <c r="K5939" i="1"/>
  <c r="K5940" i="1" a="1"/>
  <c r="K5940" i="1"/>
  <c r="K5941" i="1" a="1"/>
  <c r="K5941" i="1"/>
  <c r="K2695" i="1" a="1"/>
  <c r="K2695" i="1"/>
  <c r="K9212" i="1" a="1"/>
  <c r="K9212" i="1"/>
  <c r="K2696" i="1" a="1"/>
  <c r="K2696" i="1"/>
  <c r="K9213" i="1" a="1"/>
  <c r="K9213" i="1"/>
  <c r="K9214" i="1" a="1"/>
  <c r="K9214" i="1"/>
  <c r="K5942" i="1" a="1"/>
  <c r="K5942" i="1"/>
  <c r="K5943" i="1" a="1"/>
  <c r="K5943" i="1"/>
  <c r="K9954" i="1" a="1"/>
  <c r="K9954" i="1"/>
  <c r="K9215" i="1" a="1"/>
  <c r="K9215" i="1"/>
  <c r="K5944" i="1" a="1"/>
  <c r="K5944" i="1"/>
  <c r="K5945" i="1" a="1"/>
  <c r="K5945" i="1"/>
  <c r="K9216" i="1" a="1"/>
  <c r="K9216" i="1"/>
  <c r="K5946" i="1" a="1"/>
  <c r="K5946" i="1"/>
  <c r="K9217" i="1" a="1"/>
  <c r="K9217" i="1"/>
  <c r="K5947" i="1" a="1"/>
  <c r="K5947" i="1"/>
  <c r="K2697" i="1" a="1"/>
  <c r="K2697" i="1"/>
  <c r="K9218" i="1" a="1"/>
  <c r="K9218" i="1"/>
  <c r="K2698" i="1" a="1"/>
  <c r="K2698" i="1"/>
  <c r="K2699" i="1" a="1"/>
  <c r="K2699" i="1"/>
  <c r="K5948" i="1" a="1"/>
  <c r="K5948" i="1"/>
  <c r="K5949" i="1" a="1"/>
  <c r="K5949" i="1"/>
  <c r="K5950" i="1" a="1"/>
  <c r="K5950" i="1"/>
  <c r="K9219" i="1" a="1"/>
  <c r="K9219" i="1"/>
  <c r="K2700" i="1" a="1"/>
  <c r="K2700" i="1"/>
  <c r="K9220" i="1" a="1"/>
  <c r="K9220" i="1"/>
  <c r="K5951" i="1" a="1"/>
  <c r="K5951" i="1"/>
  <c r="K9221" i="1" a="1"/>
  <c r="K9221" i="1"/>
  <c r="K5952" i="1" a="1"/>
  <c r="K5952" i="1"/>
  <c r="K9222" i="1" a="1"/>
  <c r="K9222" i="1"/>
  <c r="K5953" i="1" a="1"/>
  <c r="K5953" i="1"/>
  <c r="K2701" i="1" a="1"/>
  <c r="K2701" i="1"/>
  <c r="K9223" i="1" a="1"/>
  <c r="K9223" i="1"/>
  <c r="K2702" i="1" a="1"/>
  <c r="K2702" i="1"/>
  <c r="K2703" i="1" a="1"/>
  <c r="K2703" i="1"/>
  <c r="K9224" i="1" a="1"/>
  <c r="K9224" i="1"/>
  <c r="K9225" i="1" a="1"/>
  <c r="K9225" i="1"/>
  <c r="K9226" i="1" a="1"/>
  <c r="K9226" i="1"/>
  <c r="K2704" i="1" a="1"/>
  <c r="K2704" i="1"/>
  <c r="K5954" i="1" a="1"/>
  <c r="K5954" i="1"/>
  <c r="K2705" i="1" a="1"/>
  <c r="K2705" i="1"/>
  <c r="K9227" i="1" a="1"/>
  <c r="K9227" i="1"/>
  <c r="K5955" i="1" a="1"/>
  <c r="K5955" i="1"/>
  <c r="K5956" i="1" a="1"/>
  <c r="K5956" i="1"/>
  <c r="K2706" i="1" a="1"/>
  <c r="K2706" i="1"/>
  <c r="K9955" i="1" a="1"/>
  <c r="K9955" i="1"/>
  <c r="K9228" i="1" a="1"/>
  <c r="K9228" i="1"/>
  <c r="K2707" i="1" a="1"/>
  <c r="K2707" i="1"/>
  <c r="K9229" i="1" a="1"/>
  <c r="K9229" i="1"/>
  <c r="K2708" i="1" a="1"/>
  <c r="K2708" i="1"/>
  <c r="K5957" i="1" a="1"/>
  <c r="K5957" i="1"/>
  <c r="K9230" i="1" a="1"/>
  <c r="K9230" i="1"/>
  <c r="K9231" i="1" a="1"/>
  <c r="K9231" i="1"/>
  <c r="K2709" i="1" a="1"/>
  <c r="K2709" i="1"/>
  <c r="K2710" i="1" a="1"/>
  <c r="K2710" i="1"/>
  <c r="K5958" i="1" a="1"/>
  <c r="K5958" i="1"/>
  <c r="K9232" i="1" a="1"/>
  <c r="K9232" i="1"/>
  <c r="K2711" i="1" a="1"/>
  <c r="K2711" i="1"/>
  <c r="K5959" i="1" a="1"/>
  <c r="K5959" i="1"/>
  <c r="K9233" i="1" a="1"/>
  <c r="K9233" i="1"/>
  <c r="K2712" i="1" a="1"/>
  <c r="K2712" i="1"/>
  <c r="K5960" i="1" a="1"/>
  <c r="K5960" i="1"/>
  <c r="K2713" i="1" a="1"/>
  <c r="K2713" i="1"/>
  <c r="K9234" i="1" a="1"/>
  <c r="K9234" i="1"/>
  <c r="K9235" i="1" a="1"/>
  <c r="K9235" i="1"/>
  <c r="K5961" i="1" a="1"/>
  <c r="K5961" i="1"/>
  <c r="K5962" i="1" a="1"/>
  <c r="K5962" i="1"/>
  <c r="K5963" i="1" a="1"/>
  <c r="K5963" i="1"/>
  <c r="K9236" i="1" a="1"/>
  <c r="K9236" i="1"/>
  <c r="K2714" i="1" a="1"/>
  <c r="K2714" i="1"/>
  <c r="K9237" i="1" a="1"/>
  <c r="K9237" i="1"/>
  <c r="K5964" i="1" a="1"/>
  <c r="K5964" i="1"/>
  <c r="K9238" i="1" a="1"/>
  <c r="K9238" i="1"/>
  <c r="K9239" i="1" a="1"/>
  <c r="K9239" i="1"/>
  <c r="K9240" i="1" a="1"/>
  <c r="K9240" i="1"/>
  <c r="K5965" i="1" a="1"/>
  <c r="K5965" i="1"/>
  <c r="K5966" i="1" a="1"/>
  <c r="K5966" i="1"/>
  <c r="K5967" i="1" a="1"/>
  <c r="K5967" i="1"/>
  <c r="K5968" i="1" a="1"/>
  <c r="K5968" i="1"/>
  <c r="K9241" i="1" a="1"/>
  <c r="K9241" i="1"/>
  <c r="K5969" i="1" a="1"/>
  <c r="K5969" i="1"/>
  <c r="K2715" i="1" a="1"/>
  <c r="K2715" i="1"/>
  <c r="K5970" i="1" a="1"/>
  <c r="K5970" i="1"/>
  <c r="K9242" i="1" a="1"/>
  <c r="K9242" i="1"/>
  <c r="K9243" i="1" a="1"/>
  <c r="K9243" i="1"/>
  <c r="K5971" i="1" a="1"/>
  <c r="K5971" i="1"/>
  <c r="K5972" i="1" a="1"/>
  <c r="K5972" i="1"/>
  <c r="K2716" i="1" a="1"/>
  <c r="K2716" i="1"/>
  <c r="K5973" i="1" a="1"/>
  <c r="K5973" i="1"/>
  <c r="K9244" i="1" a="1"/>
  <c r="K9244" i="1"/>
  <c r="K9245" i="1" a="1"/>
  <c r="K9245" i="1"/>
  <c r="K2717" i="1" a="1"/>
  <c r="K2717" i="1"/>
  <c r="K5974" i="1" a="1"/>
  <c r="K5974" i="1"/>
  <c r="K2718" i="1" a="1"/>
  <c r="K2718" i="1"/>
  <c r="K2719" i="1" a="1"/>
  <c r="K2719" i="1"/>
  <c r="K5975" i="1" a="1"/>
  <c r="K5975" i="1"/>
  <c r="K2720" i="1" a="1"/>
  <c r="K2720" i="1"/>
  <c r="K5976" i="1" a="1"/>
  <c r="K5976" i="1"/>
  <c r="K2721" i="1" a="1"/>
  <c r="K2721" i="1"/>
  <c r="K2722" i="1" a="1"/>
  <c r="K2722" i="1"/>
  <c r="K5977" i="1" a="1"/>
  <c r="K5977" i="1"/>
  <c r="K9246" i="1" a="1"/>
  <c r="K9246" i="1"/>
  <c r="K5978" i="1" a="1"/>
  <c r="K5978" i="1"/>
  <c r="K9247" i="1" a="1"/>
  <c r="K9247" i="1"/>
  <c r="K2723" i="1" a="1"/>
  <c r="K2723" i="1"/>
  <c r="K5979" i="1" a="1"/>
  <c r="K5979" i="1"/>
  <c r="K9248" i="1" a="1"/>
  <c r="K9248" i="1"/>
  <c r="K9249" i="1" a="1"/>
  <c r="K9249" i="1"/>
  <c r="K5980" i="1" a="1"/>
  <c r="K5980" i="1"/>
  <c r="K2724" i="1" a="1"/>
  <c r="K2724" i="1"/>
  <c r="K2725" i="1" a="1"/>
  <c r="K2725" i="1"/>
  <c r="K5981" i="1" a="1"/>
  <c r="K5981" i="1"/>
  <c r="K9250" i="1" a="1"/>
  <c r="K9250" i="1"/>
  <c r="K9251" i="1" a="1"/>
  <c r="K9251" i="1"/>
  <c r="K5982" i="1" a="1"/>
  <c r="K5982" i="1"/>
  <c r="K9252" i="1" a="1"/>
  <c r="K9252" i="1"/>
  <c r="K5983" i="1" a="1"/>
  <c r="K5983" i="1"/>
  <c r="K5984" i="1" a="1"/>
  <c r="K5984" i="1"/>
  <c r="K5985" i="1" a="1"/>
  <c r="K5985" i="1"/>
  <c r="K2726" i="1" a="1"/>
  <c r="K2726" i="1"/>
  <c r="K9253" i="1" a="1"/>
  <c r="K9253" i="1"/>
  <c r="K5986" i="1" a="1"/>
  <c r="K5986" i="1"/>
  <c r="K5987" i="1" a="1"/>
  <c r="K5987" i="1"/>
  <c r="K9254" i="1" a="1"/>
  <c r="K9254" i="1"/>
  <c r="K2727" i="1" a="1"/>
  <c r="K2727" i="1"/>
  <c r="K2728" i="1" a="1"/>
  <c r="K2728" i="1"/>
  <c r="K9255" i="1" a="1"/>
  <c r="K9255" i="1"/>
  <c r="K9256" i="1" a="1"/>
  <c r="K9256" i="1"/>
  <c r="K9257" i="1" a="1"/>
  <c r="K9257" i="1"/>
  <c r="K2729" i="1" a="1"/>
  <c r="K2729" i="1"/>
  <c r="K5988" i="1" a="1"/>
  <c r="K5988" i="1"/>
  <c r="K9258" i="1" a="1"/>
  <c r="K9258" i="1"/>
  <c r="K5989" i="1" a="1"/>
  <c r="K5989" i="1"/>
  <c r="K5990" i="1" a="1"/>
  <c r="K5990" i="1"/>
  <c r="K2730" i="1" a="1"/>
  <c r="K2730" i="1"/>
  <c r="K9259" i="1" a="1"/>
  <c r="K9259" i="1"/>
  <c r="K2731" i="1" a="1"/>
  <c r="K2731" i="1"/>
  <c r="K9260" i="1" a="1"/>
  <c r="K9260" i="1"/>
  <c r="K2732" i="1" a="1"/>
  <c r="K2732" i="1"/>
  <c r="K5991" i="1" a="1"/>
  <c r="K5991" i="1"/>
  <c r="K2733" i="1" a="1"/>
  <c r="K2733" i="1"/>
  <c r="K2734" i="1" a="1"/>
  <c r="K2734" i="1"/>
  <c r="K2735" i="1" a="1"/>
  <c r="K2735" i="1"/>
  <c r="K5992" i="1" a="1"/>
  <c r="K5992" i="1"/>
  <c r="K9261" i="1" a="1"/>
  <c r="K9261" i="1"/>
  <c r="K2736" i="1" a="1"/>
  <c r="K2736" i="1"/>
  <c r="K2737" i="1" a="1"/>
  <c r="K2737" i="1"/>
  <c r="K5993" i="1" a="1"/>
  <c r="K5993" i="1"/>
  <c r="K9262" i="1" a="1"/>
  <c r="K9262" i="1"/>
  <c r="K9263" i="1" a="1"/>
  <c r="K9263" i="1"/>
  <c r="K5994" i="1" a="1"/>
  <c r="K5994" i="1"/>
  <c r="K2738" i="1" a="1"/>
  <c r="K2738" i="1"/>
  <c r="K9264" i="1" a="1"/>
  <c r="K9264" i="1"/>
  <c r="K9956" i="1" a="1"/>
  <c r="K9956" i="1"/>
  <c r="K9265" i="1" a="1"/>
  <c r="K9265" i="1"/>
  <c r="K2739" i="1" a="1"/>
  <c r="K2739" i="1"/>
  <c r="K5995" i="1" a="1"/>
  <c r="K5995" i="1"/>
  <c r="K5996" i="1" a="1"/>
  <c r="K5996" i="1"/>
  <c r="K5997" i="1" a="1"/>
  <c r="K5997" i="1"/>
  <c r="K2740" i="1" a="1"/>
  <c r="K2740" i="1"/>
  <c r="K2741" i="1" a="1"/>
  <c r="K2741" i="1"/>
  <c r="K2742" i="1" a="1"/>
  <c r="K2742" i="1"/>
  <c r="K5998" i="1" a="1"/>
  <c r="K5998" i="1"/>
  <c r="K9957" i="1" a="1"/>
  <c r="K9957" i="1"/>
  <c r="K2743" i="1" a="1"/>
  <c r="K2743" i="1"/>
  <c r="K5999" i="1" a="1"/>
  <c r="K5999" i="1"/>
  <c r="K9958" i="1" a="1"/>
  <c r="K9958" i="1"/>
  <c r="K2744" i="1" a="1"/>
  <c r="K2744" i="1"/>
  <c r="K2745" i="1" a="1"/>
  <c r="K2745" i="1"/>
  <c r="K2746" i="1" a="1"/>
  <c r="K2746" i="1"/>
  <c r="K9959" i="1" a="1"/>
  <c r="K9959" i="1"/>
  <c r="K9960" i="1" a="1"/>
  <c r="K9960" i="1"/>
  <c r="K9961" i="1" a="1"/>
  <c r="K9961" i="1"/>
  <c r="K2747" i="1" a="1"/>
  <c r="K2747" i="1"/>
  <c r="K6000" i="1" a="1"/>
  <c r="K6000" i="1"/>
  <c r="K6001" i="1" a="1"/>
  <c r="K6001" i="1"/>
  <c r="K2748" i="1" a="1"/>
  <c r="K2748" i="1"/>
  <c r="K2749" i="1" a="1"/>
  <c r="K2749" i="1"/>
  <c r="K6002" i="1" a="1"/>
  <c r="K6002" i="1"/>
  <c r="K2750" i="1" a="1"/>
  <c r="K2750" i="1"/>
  <c r="K9266" i="1" a="1"/>
  <c r="K9266" i="1"/>
  <c r="K2751" i="1" a="1"/>
  <c r="K2751" i="1"/>
  <c r="K9267" i="1" a="1"/>
  <c r="K9267" i="1"/>
  <c r="K9268" i="1" a="1"/>
  <c r="K9268" i="1"/>
  <c r="K6003" i="1" a="1"/>
  <c r="K6003" i="1"/>
  <c r="K9269" i="1" a="1"/>
  <c r="K9269" i="1"/>
  <c r="K6004" i="1" a="1"/>
  <c r="K6004" i="1"/>
  <c r="K6005" i="1" a="1"/>
  <c r="K6005" i="1"/>
  <c r="K6006" i="1" a="1"/>
  <c r="K6006" i="1"/>
  <c r="K6007" i="1" a="1"/>
  <c r="K6007" i="1"/>
  <c r="K2752" i="1" a="1"/>
  <c r="K2752" i="1"/>
  <c r="K9270" i="1" a="1"/>
  <c r="K9270" i="1"/>
  <c r="K9271" i="1" a="1"/>
  <c r="K9271" i="1"/>
  <c r="K9272" i="1" a="1"/>
  <c r="K9272" i="1"/>
  <c r="K9962" i="1" a="1"/>
  <c r="K9962" i="1"/>
  <c r="K9273" i="1" a="1"/>
  <c r="K9273" i="1"/>
  <c r="K2753" i="1" a="1"/>
  <c r="K2753" i="1"/>
  <c r="K9274" i="1" a="1"/>
  <c r="K9274" i="1"/>
  <c r="K9963" i="1" a="1"/>
  <c r="K9963" i="1"/>
  <c r="K2754" i="1" a="1"/>
  <c r="K2754" i="1"/>
  <c r="K6008" i="1" a="1"/>
  <c r="K6008" i="1"/>
  <c r="K9275" i="1" a="1"/>
  <c r="K9275" i="1"/>
  <c r="K2755" i="1" a="1"/>
  <c r="K2755" i="1"/>
  <c r="K9276" i="1" a="1"/>
  <c r="K9276" i="1"/>
  <c r="K6009" i="1" a="1"/>
  <c r="K6009" i="1"/>
  <c r="K9277" i="1" a="1"/>
  <c r="K9277" i="1"/>
  <c r="K9278" i="1" a="1"/>
  <c r="K9278" i="1"/>
  <c r="K9279" i="1" a="1"/>
  <c r="K9279" i="1"/>
  <c r="K9280" i="1" a="1"/>
  <c r="K9280" i="1"/>
  <c r="K2756" i="1" a="1"/>
  <c r="K2756" i="1"/>
  <c r="K9281" i="1" a="1"/>
  <c r="K9281" i="1"/>
  <c r="K9282" i="1" a="1"/>
  <c r="K9282" i="1"/>
  <c r="K2757" i="1" a="1"/>
  <c r="K2757" i="1"/>
  <c r="K6010" i="1" a="1"/>
  <c r="K6010" i="1"/>
  <c r="K2758" i="1" a="1"/>
  <c r="K2758" i="1"/>
  <c r="K6011" i="1" a="1"/>
  <c r="K6011" i="1"/>
  <c r="K2759" i="1" a="1"/>
  <c r="K2759" i="1"/>
  <c r="K2760" i="1" a="1"/>
  <c r="K2760" i="1"/>
  <c r="K9283" i="1" a="1"/>
  <c r="K9283" i="1"/>
  <c r="K6012" i="1" a="1"/>
  <c r="K6012" i="1"/>
  <c r="K6013" i="1" a="1"/>
  <c r="K6013" i="1"/>
  <c r="K9964" i="1" a="1"/>
  <c r="K9964" i="1"/>
  <c r="K2761" i="1" a="1"/>
  <c r="K2761" i="1"/>
  <c r="K9284" i="1" a="1"/>
  <c r="K9284" i="1"/>
  <c r="K2762" i="1" a="1"/>
  <c r="K2762" i="1"/>
  <c r="K2763" i="1" a="1"/>
  <c r="K2763" i="1"/>
  <c r="K2764" i="1" a="1"/>
  <c r="K2764" i="1"/>
  <c r="K2765" i="1" a="1"/>
  <c r="K2765" i="1"/>
  <c r="K2766" i="1" a="1"/>
  <c r="K2766" i="1"/>
  <c r="K6014" i="1" a="1"/>
  <c r="K6014" i="1"/>
  <c r="K6015" i="1" a="1"/>
  <c r="K6015" i="1"/>
  <c r="K6016" i="1" a="1"/>
  <c r="K6016" i="1"/>
  <c r="K6017" i="1" a="1"/>
  <c r="K6017" i="1"/>
  <c r="K6018" i="1" a="1"/>
  <c r="K6018" i="1"/>
  <c r="K6019" i="1" a="1"/>
  <c r="K6019" i="1"/>
  <c r="K6020" i="1" a="1"/>
  <c r="K6020" i="1"/>
  <c r="K9285" i="1" a="1"/>
  <c r="K9285" i="1"/>
  <c r="K9286" i="1" a="1"/>
  <c r="K9286" i="1"/>
  <c r="K9287" i="1" a="1"/>
  <c r="K9287" i="1"/>
  <c r="K9288" i="1" a="1"/>
  <c r="K9288" i="1"/>
  <c r="K6021" i="1" a="1"/>
  <c r="K6021" i="1"/>
  <c r="K6022" i="1" a="1"/>
  <c r="K6022" i="1"/>
  <c r="K9289" i="1" a="1"/>
  <c r="K9289" i="1"/>
  <c r="K2767" i="1" a="1"/>
  <c r="K2767" i="1"/>
  <c r="K6023" i="1" a="1"/>
  <c r="K6023" i="1"/>
  <c r="K2768" i="1" a="1"/>
  <c r="K2768" i="1"/>
  <c r="K9965" i="1" a="1"/>
  <c r="K9965" i="1"/>
  <c r="K6024" i="1" a="1"/>
  <c r="K6024" i="1"/>
  <c r="K9290" i="1" a="1"/>
  <c r="K9290" i="1"/>
  <c r="K6025" i="1" a="1"/>
  <c r="K6025" i="1"/>
  <c r="K2769" i="1" a="1"/>
  <c r="K2769" i="1"/>
  <c r="K2770" i="1" a="1"/>
  <c r="K2770" i="1"/>
  <c r="K9291" i="1" a="1"/>
  <c r="K9291" i="1"/>
  <c r="K9292" i="1" a="1"/>
  <c r="K9292" i="1"/>
  <c r="K2771" i="1" a="1"/>
  <c r="K2771" i="1"/>
  <c r="K6026" i="1" a="1"/>
  <c r="K6026" i="1"/>
  <c r="K9293" i="1" a="1"/>
  <c r="K9293" i="1"/>
  <c r="K6027" i="1" a="1"/>
  <c r="K6027" i="1"/>
  <c r="K2772" i="1" a="1"/>
  <c r="K2772" i="1"/>
  <c r="K6028" i="1" a="1"/>
  <c r="K6028" i="1"/>
  <c r="K2773" i="1" a="1"/>
  <c r="K2773" i="1"/>
  <c r="K9294" i="1" a="1"/>
  <c r="K9294" i="1"/>
  <c r="K6029" i="1" a="1"/>
  <c r="K6029" i="1"/>
  <c r="K2774" i="1" a="1"/>
  <c r="K2774" i="1"/>
  <c r="K9295" i="1" a="1"/>
  <c r="K9295" i="1"/>
  <c r="K9296" i="1" a="1"/>
  <c r="K9296" i="1"/>
  <c r="K6030" i="1" a="1"/>
  <c r="K6030" i="1"/>
  <c r="K6031" i="1" a="1"/>
  <c r="K6031" i="1"/>
  <c r="K2775" i="1" a="1"/>
  <c r="K2775" i="1"/>
  <c r="K6032" i="1" a="1"/>
  <c r="K6032" i="1"/>
  <c r="K9297" i="1" a="1"/>
  <c r="K9297" i="1"/>
  <c r="K6033" i="1" a="1"/>
  <c r="K6033" i="1"/>
  <c r="K9298" i="1" a="1"/>
  <c r="K9298" i="1"/>
  <c r="K9299" i="1" a="1"/>
  <c r="K9299" i="1"/>
  <c r="K6034" i="1" a="1"/>
  <c r="K6034" i="1"/>
  <c r="K9300" i="1" a="1"/>
  <c r="K9300" i="1"/>
  <c r="K2776" i="1" a="1"/>
  <c r="K2776" i="1"/>
  <c r="K2777" i="1" a="1"/>
  <c r="K2777" i="1"/>
  <c r="K9301" i="1" a="1"/>
  <c r="K9301" i="1"/>
  <c r="K2778" i="1" a="1"/>
  <c r="K2778" i="1"/>
  <c r="K9302" i="1" a="1"/>
  <c r="K9302" i="1"/>
  <c r="K2779" i="1" a="1"/>
  <c r="K2779" i="1"/>
  <c r="K2780" i="1" a="1"/>
  <c r="K2780" i="1"/>
  <c r="K6035" i="1" a="1"/>
  <c r="K6035" i="1"/>
  <c r="K6036" i="1" a="1"/>
  <c r="K6036" i="1"/>
  <c r="K6037" i="1" a="1"/>
  <c r="K6037" i="1"/>
  <c r="K9303" i="1" a="1"/>
  <c r="K9303" i="1"/>
  <c r="K9304" i="1" a="1"/>
  <c r="K9304" i="1"/>
  <c r="K9305" i="1" a="1"/>
  <c r="K9305" i="1"/>
  <c r="K9306" i="1" a="1"/>
  <c r="K9306" i="1"/>
  <c r="K6038" i="1" a="1"/>
  <c r="K6038" i="1"/>
  <c r="K9307" i="1" a="1"/>
  <c r="K9307" i="1"/>
  <c r="K9308" i="1" a="1"/>
  <c r="K9308" i="1"/>
  <c r="K2781" i="1" a="1"/>
  <c r="K2781" i="1"/>
  <c r="K2782" i="1" a="1"/>
  <c r="K2782" i="1"/>
  <c r="K6039" i="1" a="1"/>
  <c r="K6039" i="1"/>
  <c r="K2783" i="1" a="1"/>
  <c r="K2783" i="1"/>
  <c r="K9309" i="1" a="1"/>
  <c r="K9309" i="1"/>
  <c r="K2784" i="1" a="1"/>
  <c r="K2784" i="1"/>
  <c r="K9310" i="1" a="1"/>
  <c r="K9310" i="1"/>
  <c r="K2785" i="1" a="1"/>
  <c r="K2785" i="1"/>
  <c r="K2786" i="1" a="1"/>
  <c r="K2786" i="1"/>
  <c r="K6040" i="1" a="1"/>
  <c r="K6040" i="1"/>
  <c r="K6041" i="1" a="1"/>
  <c r="K6041" i="1"/>
  <c r="K6042" i="1" a="1"/>
  <c r="K6042" i="1"/>
  <c r="K9311" i="1" a="1"/>
  <c r="K9311" i="1"/>
  <c r="K6043" i="1" a="1"/>
  <c r="K6043" i="1"/>
  <c r="K2787" i="1" a="1"/>
  <c r="K2787" i="1"/>
  <c r="K2788" i="1" a="1"/>
  <c r="K2788" i="1"/>
  <c r="K2789" i="1" a="1"/>
  <c r="K2789" i="1"/>
  <c r="K9312" i="1" a="1"/>
  <c r="K9312" i="1"/>
  <c r="K6044" i="1" a="1"/>
  <c r="K6044" i="1"/>
  <c r="K6045" i="1" a="1"/>
  <c r="K6045" i="1"/>
  <c r="K2790" i="1" a="1"/>
  <c r="K2790" i="1"/>
  <c r="K6046" i="1" a="1"/>
  <c r="K6046" i="1"/>
  <c r="K2791" i="1" a="1"/>
  <c r="K2791" i="1"/>
  <c r="K6047" i="1" a="1"/>
  <c r="K6047" i="1"/>
  <c r="K2792" i="1" a="1"/>
  <c r="K2792" i="1"/>
  <c r="K9313" i="1" a="1"/>
  <c r="K9313" i="1"/>
  <c r="K2793" i="1" a="1"/>
  <c r="K2793" i="1"/>
  <c r="K9314" i="1" a="1"/>
  <c r="K9314" i="1"/>
  <c r="K9315" i="1" a="1"/>
  <c r="K9315" i="1"/>
  <c r="K2794" i="1" a="1"/>
  <c r="K2794" i="1"/>
  <c r="K6048" i="1" a="1"/>
  <c r="K6048" i="1"/>
  <c r="K9316" i="1" a="1"/>
  <c r="K9316" i="1"/>
  <c r="K9317" i="1" a="1"/>
  <c r="K9317" i="1"/>
  <c r="K6049" i="1" a="1"/>
  <c r="K6049" i="1"/>
  <c r="K9318" i="1" a="1"/>
  <c r="K9318" i="1"/>
  <c r="K6050" i="1" a="1"/>
  <c r="K6050" i="1"/>
  <c r="K9319" i="1" a="1"/>
  <c r="K9319" i="1"/>
  <c r="K2795" i="1" a="1"/>
  <c r="K2795" i="1"/>
  <c r="K6051" i="1" a="1"/>
  <c r="K6051" i="1"/>
  <c r="K2796" i="1" a="1"/>
  <c r="K2796" i="1"/>
  <c r="K6052" i="1" a="1"/>
  <c r="K6052" i="1"/>
  <c r="K2797" i="1" a="1"/>
  <c r="K2797" i="1"/>
  <c r="K6053" i="1" a="1"/>
  <c r="K6053" i="1"/>
  <c r="K9320" i="1" a="1"/>
  <c r="K9320" i="1"/>
  <c r="K2798" i="1" a="1"/>
  <c r="K2798" i="1"/>
  <c r="K9321" i="1" a="1"/>
  <c r="K9321" i="1"/>
  <c r="K9322" i="1" a="1"/>
  <c r="K9322" i="1"/>
  <c r="K9323" i="1" a="1"/>
  <c r="K9323" i="1"/>
  <c r="K9324" i="1" a="1"/>
  <c r="K9324" i="1"/>
  <c r="K9325" i="1" a="1"/>
  <c r="K9325" i="1"/>
  <c r="K6054" i="1" a="1"/>
  <c r="K6054" i="1"/>
  <c r="K6055" i="1" a="1"/>
  <c r="K6055" i="1"/>
  <c r="K6056" i="1" a="1"/>
  <c r="K6056" i="1"/>
  <c r="K2799" i="1" a="1"/>
  <c r="K2799" i="1"/>
  <c r="K6057" i="1" a="1"/>
  <c r="K6057" i="1"/>
  <c r="K2800" i="1" a="1"/>
  <c r="K2800" i="1"/>
  <c r="K2801" i="1" a="1"/>
  <c r="K2801" i="1"/>
  <c r="K9326" i="1" a="1"/>
  <c r="K9326" i="1"/>
  <c r="K9327" i="1" a="1"/>
  <c r="K9327" i="1"/>
  <c r="K6058" i="1" a="1"/>
  <c r="K6058" i="1"/>
  <c r="K9328" i="1" a="1"/>
  <c r="K9328" i="1"/>
  <c r="K2802" i="1" a="1"/>
  <c r="K2802" i="1"/>
  <c r="K9329" i="1" a="1"/>
  <c r="K9329" i="1"/>
  <c r="K2803" i="1" a="1"/>
  <c r="K2803" i="1"/>
  <c r="K6059" i="1" a="1"/>
  <c r="K6059" i="1"/>
  <c r="K6060" i="1" a="1"/>
  <c r="K6060" i="1"/>
  <c r="K6061" i="1" a="1"/>
  <c r="K6061" i="1"/>
  <c r="K2804" i="1" a="1"/>
  <c r="K2804" i="1"/>
  <c r="K9330" i="1" a="1"/>
  <c r="K9330" i="1"/>
  <c r="K2805" i="1" a="1"/>
  <c r="K2805" i="1"/>
  <c r="K9331" i="1" a="1"/>
  <c r="K9331" i="1"/>
  <c r="K6062" i="1" a="1"/>
  <c r="K6062" i="1"/>
  <c r="K9332" i="1" a="1"/>
  <c r="K9332" i="1"/>
  <c r="K9333" i="1" a="1"/>
  <c r="K9333" i="1"/>
  <c r="K6063" i="1" a="1"/>
  <c r="K6063" i="1"/>
  <c r="K6064" i="1" a="1"/>
  <c r="K6064" i="1"/>
  <c r="K2806" i="1" a="1"/>
  <c r="K2806" i="1"/>
  <c r="K9334" i="1" a="1"/>
  <c r="K9334" i="1"/>
  <c r="K6065" i="1" a="1"/>
  <c r="K6065" i="1"/>
  <c r="K6066" i="1" a="1"/>
  <c r="K6066" i="1"/>
  <c r="K2807" i="1" a="1"/>
  <c r="K2807" i="1"/>
  <c r="K6067" i="1" a="1"/>
  <c r="K6067" i="1"/>
  <c r="K2808" i="1" a="1"/>
  <c r="K2808" i="1"/>
  <c r="K2809" i="1" a="1"/>
  <c r="K2809" i="1"/>
  <c r="K6068" i="1" a="1"/>
  <c r="K6068" i="1"/>
  <c r="K6069" i="1" a="1"/>
  <c r="K6069" i="1"/>
  <c r="K6070" i="1" a="1"/>
  <c r="K6070" i="1"/>
  <c r="K2810" i="1" a="1"/>
  <c r="K2810" i="1"/>
  <c r="K9335" i="1" a="1"/>
  <c r="K9335" i="1"/>
  <c r="K6071" i="1" a="1"/>
  <c r="K6071" i="1"/>
  <c r="K9336" i="1" a="1"/>
  <c r="K9336" i="1"/>
  <c r="K2811" i="1" a="1"/>
  <c r="K2811" i="1"/>
  <c r="K2812" i="1" a="1"/>
  <c r="K2812" i="1"/>
  <c r="K9337" i="1" a="1"/>
  <c r="K9337" i="1"/>
  <c r="K2813" i="1" a="1"/>
  <c r="K2813" i="1"/>
  <c r="K6072" i="1" a="1"/>
  <c r="K6072" i="1"/>
  <c r="K2814" i="1" a="1"/>
  <c r="K2814" i="1"/>
  <c r="K2815" i="1" a="1"/>
  <c r="K2815" i="1"/>
  <c r="K9338" i="1" a="1"/>
  <c r="K9338" i="1"/>
  <c r="K2816" i="1" a="1"/>
  <c r="K2816" i="1"/>
  <c r="K6073" i="1" a="1"/>
  <c r="K6073" i="1"/>
  <c r="K9339" i="1" a="1"/>
  <c r="K9339" i="1"/>
  <c r="K9966" i="1" a="1"/>
  <c r="K9966" i="1"/>
  <c r="K9340" i="1" a="1"/>
  <c r="K9340" i="1"/>
  <c r="K6074" i="1" a="1"/>
  <c r="K6074" i="1"/>
  <c r="K6075" i="1" a="1"/>
  <c r="K6075" i="1"/>
  <c r="K9341" i="1" a="1"/>
  <c r="K9341" i="1"/>
  <c r="K6076" i="1" a="1"/>
  <c r="K6076" i="1"/>
  <c r="K2817" i="1" a="1"/>
  <c r="K2817" i="1"/>
  <c r="K2818" i="1" a="1"/>
  <c r="K2818" i="1"/>
  <c r="K9342" i="1" a="1"/>
  <c r="K9342" i="1"/>
  <c r="K9967" i="1" a="1"/>
  <c r="K9967" i="1"/>
  <c r="K2819" i="1" a="1"/>
  <c r="K2819" i="1"/>
  <c r="K9343" i="1" a="1"/>
  <c r="K9343" i="1"/>
  <c r="K2820" i="1" a="1"/>
  <c r="K2820" i="1"/>
  <c r="K2821" i="1" a="1"/>
  <c r="K2821" i="1"/>
  <c r="K6077" i="1" a="1"/>
  <c r="K6077" i="1"/>
  <c r="K6078" i="1" a="1"/>
  <c r="K6078" i="1"/>
  <c r="K2822" i="1" a="1"/>
  <c r="K2822" i="1"/>
  <c r="K6079" i="1" a="1"/>
  <c r="K6079" i="1"/>
  <c r="K9344" i="1" a="1"/>
  <c r="K9344" i="1"/>
  <c r="K6080" i="1" a="1"/>
  <c r="K6080" i="1"/>
  <c r="K2823" i="1" a="1"/>
  <c r="K2823" i="1"/>
  <c r="K6081" i="1" a="1"/>
  <c r="K6081" i="1"/>
  <c r="K9345" i="1" a="1"/>
  <c r="K9345" i="1"/>
  <c r="K2824" i="1" a="1"/>
  <c r="K2824" i="1"/>
  <c r="K6082" i="1" a="1"/>
  <c r="K6082" i="1"/>
  <c r="K9346" i="1" a="1"/>
  <c r="K9346" i="1"/>
  <c r="K2825" i="1" a="1"/>
  <c r="K2825" i="1"/>
  <c r="K2826" i="1" a="1"/>
  <c r="K2826" i="1"/>
  <c r="K2827" i="1" a="1"/>
  <c r="K2827" i="1"/>
  <c r="K2828" i="1" a="1"/>
  <c r="K2828" i="1"/>
  <c r="K2829" i="1" a="1"/>
  <c r="K2829" i="1"/>
  <c r="K6083" i="1" a="1"/>
  <c r="K6083" i="1"/>
  <c r="K2830" i="1" a="1"/>
  <c r="K2830" i="1"/>
  <c r="K6084" i="1" a="1"/>
  <c r="K6084" i="1"/>
  <c r="K2831" i="1" a="1"/>
  <c r="K2831" i="1"/>
  <c r="K6085" i="1" a="1"/>
  <c r="K6085" i="1"/>
  <c r="K2832" i="1" a="1"/>
  <c r="K2832" i="1"/>
  <c r="K6086" i="1" a="1"/>
  <c r="K6086" i="1"/>
  <c r="K9347" i="1" a="1"/>
  <c r="K9347" i="1"/>
  <c r="K9968" i="1" a="1"/>
  <c r="K9968" i="1"/>
  <c r="K6087" i="1" a="1"/>
  <c r="K6087" i="1"/>
  <c r="K9348" i="1" a="1"/>
  <c r="K9348" i="1"/>
  <c r="K9349" i="1" a="1"/>
  <c r="K9349" i="1"/>
  <c r="K9350" i="1" a="1"/>
  <c r="K9350" i="1"/>
  <c r="K6088" i="1" a="1"/>
  <c r="K6088" i="1"/>
  <c r="K6089" i="1" a="1"/>
  <c r="K6089" i="1"/>
  <c r="K6090" i="1" a="1"/>
  <c r="K6090" i="1"/>
  <c r="K9351" i="1" a="1"/>
  <c r="K9351" i="1"/>
  <c r="K2833" i="1" a="1"/>
  <c r="K2833" i="1"/>
  <c r="K9352" i="1" a="1"/>
  <c r="K9352" i="1"/>
  <c r="K2834" i="1" a="1"/>
  <c r="K2834" i="1"/>
  <c r="K2835" i="1" a="1"/>
  <c r="K2835" i="1"/>
  <c r="K2836" i="1" a="1"/>
  <c r="K2836" i="1"/>
  <c r="K2837" i="1" a="1"/>
  <c r="K2837" i="1"/>
  <c r="K9353" i="1" a="1"/>
  <c r="K9353" i="1"/>
  <c r="K2838" i="1" a="1"/>
  <c r="K2838" i="1"/>
  <c r="K6091" i="1" a="1"/>
  <c r="K6091" i="1"/>
  <c r="K6092" i="1" a="1"/>
  <c r="K6092" i="1"/>
  <c r="K6093" i="1" a="1"/>
  <c r="K6093" i="1"/>
  <c r="K9354" i="1" a="1"/>
  <c r="K9354" i="1"/>
  <c r="K9355" i="1" a="1"/>
  <c r="K9355" i="1"/>
  <c r="K6094" i="1" a="1"/>
  <c r="K6094" i="1"/>
  <c r="K9356" i="1" a="1"/>
  <c r="K9356" i="1"/>
  <c r="K2839" i="1" a="1"/>
  <c r="K2839" i="1"/>
  <c r="K2840" i="1" a="1"/>
  <c r="K2840" i="1"/>
  <c r="K9357" i="1" a="1"/>
  <c r="K9357" i="1"/>
  <c r="K9358" i="1" a="1"/>
  <c r="K9358" i="1"/>
  <c r="K9359" i="1" a="1"/>
  <c r="K9359" i="1"/>
  <c r="K6095" i="1" a="1"/>
  <c r="K6095" i="1"/>
  <c r="K9360" i="1" a="1"/>
  <c r="K9360" i="1"/>
  <c r="K6096" i="1" a="1"/>
  <c r="K6096" i="1"/>
  <c r="K6097" i="1" a="1"/>
  <c r="K6097" i="1"/>
  <c r="K9361" i="1" a="1"/>
  <c r="K9361" i="1"/>
  <c r="K6098" i="1" a="1"/>
  <c r="K6098" i="1"/>
  <c r="K6099" i="1" a="1"/>
  <c r="K6099" i="1"/>
  <c r="K9969" i="1" a="1"/>
  <c r="K9969" i="1"/>
  <c r="K6100" i="1" a="1"/>
  <c r="K6100" i="1"/>
  <c r="K2841" i="1" a="1"/>
  <c r="K2841" i="1"/>
  <c r="K2842" i="1" a="1"/>
  <c r="K2842" i="1"/>
  <c r="K6101" i="1" a="1"/>
  <c r="K6101" i="1"/>
  <c r="K6102" i="1" a="1"/>
  <c r="K6102" i="1"/>
  <c r="K2843" i="1" a="1"/>
  <c r="K2843" i="1"/>
  <c r="K6103" i="1" a="1"/>
  <c r="K6103" i="1"/>
  <c r="K2844" i="1" a="1"/>
  <c r="K2844" i="1"/>
  <c r="K9362" i="1" a="1"/>
  <c r="K9362" i="1"/>
  <c r="K9363" i="1" a="1"/>
  <c r="K9363" i="1"/>
  <c r="K9364" i="1" a="1"/>
  <c r="K9364" i="1"/>
  <c r="K2845" i="1" a="1"/>
  <c r="K2845" i="1"/>
  <c r="K6104" i="1" a="1"/>
  <c r="K6104" i="1"/>
  <c r="K6105" i="1" a="1"/>
  <c r="K6105" i="1"/>
  <c r="K6106" i="1" a="1"/>
  <c r="K6106" i="1"/>
  <c r="K2846" i="1" a="1"/>
  <c r="K2846" i="1"/>
  <c r="K9365" i="1" a="1"/>
  <c r="K9365" i="1"/>
  <c r="K2847" i="1" a="1"/>
  <c r="K2847" i="1"/>
  <c r="K6107" i="1" a="1"/>
  <c r="K6107" i="1"/>
  <c r="K2848" i="1" a="1"/>
  <c r="K2848" i="1"/>
  <c r="K2849" i="1" a="1"/>
  <c r="K2849" i="1"/>
  <c r="K2850" i="1" a="1"/>
  <c r="K2850" i="1"/>
  <c r="K6108" i="1" a="1"/>
  <c r="K6108" i="1"/>
  <c r="K2851" i="1" a="1"/>
  <c r="K2851" i="1"/>
  <c r="K9366" i="1" a="1"/>
  <c r="K9366" i="1"/>
  <c r="K6109" i="1" a="1"/>
  <c r="K6109" i="1"/>
  <c r="K6110" i="1" a="1"/>
  <c r="K6110" i="1"/>
  <c r="K2852" i="1" a="1"/>
  <c r="K2852" i="1"/>
  <c r="K9367" i="1" a="1"/>
  <c r="K9367" i="1"/>
  <c r="K9368" i="1" a="1"/>
  <c r="K9368" i="1"/>
  <c r="K2853" i="1" a="1"/>
  <c r="K2853" i="1"/>
  <c r="K9369" i="1" a="1"/>
  <c r="K9369" i="1"/>
  <c r="K6111" i="1" a="1"/>
  <c r="K6111" i="1"/>
  <c r="K2854" i="1" a="1"/>
  <c r="K2854" i="1"/>
  <c r="K2855" i="1" a="1"/>
  <c r="K2855" i="1"/>
  <c r="K2856" i="1" a="1"/>
  <c r="K2856" i="1"/>
  <c r="K9370" i="1" a="1"/>
  <c r="K9370" i="1"/>
  <c r="K6112" i="1" a="1"/>
  <c r="K6112" i="1"/>
  <c r="K6113" i="1" a="1"/>
  <c r="K6113" i="1"/>
  <c r="K2857" i="1" a="1"/>
  <c r="K2857" i="1"/>
  <c r="K9371" i="1" a="1"/>
  <c r="K9371" i="1"/>
  <c r="K2858" i="1" a="1"/>
  <c r="K2858" i="1"/>
  <c r="K2859" i="1" a="1"/>
  <c r="K2859" i="1"/>
  <c r="K2860" i="1" a="1"/>
  <c r="K2860" i="1"/>
  <c r="K9970" i="1" a="1"/>
  <c r="K9970" i="1"/>
  <c r="K6114" i="1" a="1"/>
  <c r="K6114" i="1"/>
  <c r="K6115" i="1" a="1"/>
  <c r="K6115" i="1"/>
  <c r="K6116" i="1" a="1"/>
  <c r="K6116" i="1"/>
  <c r="K6117" i="1" a="1"/>
  <c r="K6117" i="1"/>
  <c r="K9372" i="1" a="1"/>
  <c r="K9372" i="1"/>
  <c r="K6118" i="1" a="1"/>
  <c r="K6118" i="1"/>
  <c r="K2861" i="1" a="1"/>
  <c r="K2861" i="1"/>
  <c r="K9373" i="1" a="1"/>
  <c r="K9373" i="1"/>
  <c r="K9374" i="1" a="1"/>
  <c r="K9374" i="1"/>
  <c r="K9375" i="1" a="1"/>
  <c r="K9375" i="1"/>
  <c r="K6119" i="1" a="1"/>
  <c r="K6119" i="1"/>
  <c r="K6120" i="1" a="1"/>
  <c r="K6120" i="1"/>
  <c r="K2862" i="1" a="1"/>
  <c r="K2862" i="1"/>
  <c r="K2863" i="1" a="1"/>
  <c r="K2863" i="1"/>
  <c r="K9376" i="1" a="1"/>
  <c r="K9376" i="1"/>
  <c r="K2864" i="1" a="1"/>
  <c r="K2864" i="1"/>
  <c r="K2865" i="1" a="1"/>
  <c r="K2865" i="1"/>
  <c r="K2866" i="1" a="1"/>
  <c r="K2866" i="1"/>
  <c r="K9377" i="1" a="1"/>
  <c r="K9377" i="1"/>
  <c r="K2867" i="1" a="1"/>
  <c r="K2867" i="1"/>
  <c r="K6121" i="1" a="1"/>
  <c r="K6121" i="1"/>
  <c r="K6122" i="1" a="1"/>
  <c r="K6122" i="1"/>
  <c r="K2868" i="1" a="1"/>
  <c r="K2868" i="1"/>
  <c r="K6123" i="1" a="1"/>
  <c r="K6123" i="1"/>
  <c r="K6124" i="1" a="1"/>
  <c r="K6124" i="1"/>
  <c r="K9378" i="1" a="1"/>
  <c r="K9378" i="1"/>
  <c r="K2869" i="1" a="1"/>
  <c r="K2869" i="1"/>
  <c r="K6125" i="1" a="1"/>
  <c r="K6125" i="1"/>
  <c r="K2870" i="1" a="1"/>
  <c r="K2870" i="1"/>
  <c r="K9379" i="1" a="1"/>
  <c r="K9379" i="1"/>
  <c r="K9380" i="1" a="1"/>
  <c r="K9380" i="1"/>
  <c r="K6126" i="1" a="1"/>
  <c r="K6126" i="1"/>
  <c r="K2871" i="1" a="1"/>
  <c r="K2871" i="1"/>
  <c r="K2872" i="1" a="1"/>
  <c r="K2872" i="1"/>
  <c r="K2873" i="1" a="1"/>
  <c r="K2873" i="1"/>
  <c r="K6127" i="1" a="1"/>
  <c r="K6127" i="1"/>
  <c r="K2874" i="1" a="1"/>
  <c r="K2874" i="1"/>
  <c r="K6128" i="1" a="1"/>
  <c r="K6128" i="1"/>
  <c r="K9381" i="1" a="1"/>
  <c r="K9381" i="1"/>
  <c r="K9382" i="1" a="1"/>
  <c r="K9382" i="1"/>
  <c r="K6129" i="1" a="1"/>
  <c r="K6129" i="1"/>
  <c r="K9383" i="1" a="1"/>
  <c r="K9383" i="1"/>
  <c r="K9384" i="1" a="1"/>
  <c r="K9384" i="1"/>
  <c r="K9385" i="1" a="1"/>
  <c r="K9385" i="1"/>
  <c r="K2875" i="1" a="1"/>
  <c r="K2875" i="1"/>
  <c r="K9386" i="1" a="1"/>
  <c r="K9386" i="1"/>
  <c r="K9971" i="1" a="1"/>
  <c r="K9971" i="1"/>
  <c r="K2876" i="1" a="1"/>
  <c r="K2876" i="1"/>
  <c r="K2877" i="1" a="1"/>
  <c r="K2877" i="1"/>
  <c r="K9387" i="1" a="1"/>
  <c r="K9387" i="1"/>
  <c r="K6130" i="1" a="1"/>
  <c r="K6130" i="1"/>
  <c r="K6131" i="1" a="1"/>
  <c r="K6131" i="1"/>
  <c r="K6132" i="1" a="1"/>
  <c r="K6132" i="1"/>
  <c r="K6133" i="1" a="1"/>
  <c r="K6133" i="1"/>
  <c r="K2878" i="1" a="1"/>
  <c r="K2878" i="1"/>
  <c r="K2879" i="1" a="1"/>
  <c r="K2879" i="1"/>
  <c r="K9388" i="1" a="1"/>
  <c r="K9388" i="1"/>
  <c r="K6134" i="1" a="1"/>
  <c r="K6134" i="1"/>
  <c r="K2880" i="1" a="1"/>
  <c r="K2880" i="1"/>
  <c r="K2881" i="1" a="1"/>
  <c r="K2881" i="1"/>
  <c r="K6135" i="1" a="1"/>
  <c r="K6135" i="1"/>
  <c r="K2882" i="1" a="1"/>
  <c r="K2882" i="1"/>
  <c r="K6136" i="1" a="1"/>
  <c r="K6136" i="1"/>
  <c r="K2883" i="1" a="1"/>
  <c r="K2883" i="1"/>
  <c r="K9389" i="1" a="1"/>
  <c r="K9389" i="1"/>
  <c r="K9390" i="1" a="1"/>
  <c r="K9390" i="1"/>
  <c r="K6137" i="1" a="1"/>
  <c r="K6137" i="1"/>
  <c r="K6138" i="1" a="1"/>
  <c r="K6138" i="1"/>
  <c r="K2884" i="1" a="1"/>
  <c r="K2884" i="1"/>
  <c r="K9391" i="1" a="1"/>
  <c r="K9391" i="1"/>
  <c r="K2885" i="1" a="1"/>
  <c r="K2885" i="1"/>
  <c r="K9392" i="1" a="1"/>
  <c r="K9392" i="1"/>
  <c r="K6139" i="1" a="1"/>
  <c r="K6139" i="1"/>
  <c r="K6140" i="1" a="1"/>
  <c r="K6140" i="1"/>
  <c r="K6141" i="1" a="1"/>
  <c r="K6141" i="1"/>
  <c r="K6142" i="1" a="1"/>
  <c r="K6142" i="1"/>
  <c r="K6143" i="1" a="1"/>
  <c r="K6143" i="1"/>
  <c r="K6144" i="1" a="1"/>
  <c r="K6144" i="1"/>
  <c r="K6145" i="1" a="1"/>
  <c r="K6145" i="1"/>
  <c r="K2886" i="1" a="1"/>
  <c r="K2886" i="1"/>
  <c r="K6146" i="1" a="1"/>
  <c r="K6146" i="1"/>
  <c r="K6147" i="1" a="1"/>
  <c r="K6147" i="1"/>
  <c r="K9393" i="1" a="1"/>
  <c r="K9393" i="1"/>
  <c r="K9394" i="1" a="1"/>
  <c r="K9394" i="1"/>
  <c r="K2887" i="1" a="1"/>
  <c r="K2887" i="1"/>
  <c r="K2888" i="1" a="1"/>
  <c r="K2888" i="1"/>
  <c r="K6148" i="1" a="1"/>
  <c r="K6148" i="1"/>
  <c r="K6149" i="1" a="1"/>
  <c r="K6149" i="1"/>
  <c r="K6150" i="1" a="1"/>
  <c r="K6150" i="1"/>
  <c r="K9395" i="1" a="1"/>
  <c r="K9395" i="1"/>
  <c r="K2889" i="1" a="1"/>
  <c r="K2889" i="1"/>
  <c r="K6151" i="1" a="1"/>
  <c r="K6151" i="1"/>
  <c r="K9396" i="1" a="1"/>
  <c r="K9396" i="1"/>
  <c r="K2890" i="1" a="1"/>
  <c r="K2890" i="1"/>
  <c r="K6152" i="1" a="1"/>
  <c r="K6152" i="1"/>
  <c r="K9397" i="1" a="1"/>
  <c r="K9397" i="1"/>
  <c r="K6153" i="1" a="1"/>
  <c r="K6153" i="1"/>
  <c r="K9398" i="1" a="1"/>
  <c r="K9398" i="1"/>
  <c r="K2891" i="1" a="1"/>
  <c r="K2891" i="1"/>
  <c r="K9399" i="1" a="1"/>
  <c r="K9399" i="1"/>
  <c r="K9400" i="1" a="1"/>
  <c r="K9400" i="1"/>
  <c r="K9401" i="1" a="1"/>
  <c r="K9401" i="1"/>
  <c r="K9402" i="1" a="1"/>
  <c r="K9402" i="1"/>
  <c r="K9403" i="1" a="1"/>
  <c r="K9403" i="1"/>
  <c r="K2892" i="1" a="1"/>
  <c r="K2892" i="1"/>
  <c r="K2893" i="1" a="1"/>
  <c r="K2893" i="1"/>
  <c r="K6154" i="1" a="1"/>
  <c r="K6154" i="1"/>
  <c r="K9404" i="1" a="1"/>
  <c r="K9404" i="1"/>
  <c r="K9405" i="1" a="1"/>
  <c r="K9405" i="1"/>
  <c r="K9406" i="1" a="1"/>
  <c r="K9406" i="1"/>
  <c r="K9407" i="1" a="1"/>
  <c r="K9407" i="1"/>
  <c r="K9408" i="1" a="1"/>
  <c r="K9408" i="1"/>
  <c r="K9409" i="1" a="1"/>
  <c r="K9409" i="1"/>
  <c r="K9410" i="1" a="1"/>
  <c r="K9410" i="1"/>
  <c r="K2894" i="1" a="1"/>
  <c r="K2894" i="1"/>
  <c r="K2895" i="1" a="1"/>
  <c r="K2895" i="1"/>
  <c r="K6155" i="1" a="1"/>
  <c r="K6155" i="1"/>
  <c r="K9411" i="1" a="1"/>
  <c r="K9411" i="1"/>
  <c r="K6156" i="1" a="1"/>
  <c r="K6156" i="1"/>
  <c r="K9412" i="1" a="1"/>
  <c r="K9412" i="1"/>
  <c r="K2896" i="1" a="1"/>
  <c r="K2896" i="1"/>
  <c r="K2897" i="1" a="1"/>
  <c r="K2897" i="1"/>
  <c r="K6157" i="1" a="1"/>
  <c r="K6157" i="1"/>
  <c r="K9413" i="1" a="1"/>
  <c r="K9413" i="1"/>
  <c r="K9972" i="1" a="1"/>
  <c r="K9972" i="1"/>
  <c r="K2898" i="1" a="1"/>
  <c r="K2898" i="1"/>
  <c r="K9414" i="1" a="1"/>
  <c r="K9414" i="1"/>
  <c r="K2899" i="1" a="1"/>
  <c r="K2899" i="1"/>
  <c r="K9415" i="1" a="1"/>
  <c r="K9415" i="1"/>
  <c r="K6158" i="1" a="1"/>
  <c r="K6158" i="1"/>
  <c r="K6159" i="1" a="1"/>
  <c r="K6159" i="1"/>
  <c r="K9416" i="1" a="1"/>
  <c r="K9416" i="1"/>
  <c r="K2900" i="1" a="1"/>
  <c r="K2900" i="1"/>
  <c r="K9417" i="1" a="1"/>
  <c r="K9417" i="1"/>
  <c r="K2901" i="1" a="1"/>
  <c r="K2901" i="1"/>
  <c r="K2902" i="1" a="1"/>
  <c r="K2902" i="1"/>
  <c r="K6160" i="1" a="1"/>
  <c r="K6160" i="1"/>
  <c r="K9973" i="1" a="1"/>
  <c r="K9973" i="1"/>
  <c r="K6161" i="1" a="1"/>
  <c r="K6161" i="1"/>
  <c r="K6162" i="1" a="1"/>
  <c r="K6162" i="1"/>
  <c r="K6163" i="1" a="1"/>
  <c r="K6163" i="1"/>
  <c r="K6164" i="1" a="1"/>
  <c r="K6164" i="1"/>
  <c r="K9418" i="1" a="1"/>
  <c r="K9418" i="1"/>
  <c r="K6165" i="1" a="1"/>
  <c r="K6165" i="1"/>
  <c r="K2903" i="1" a="1"/>
  <c r="K2903" i="1"/>
  <c r="K6166" i="1" a="1"/>
  <c r="K6166" i="1"/>
  <c r="K9419" i="1" a="1"/>
  <c r="K9419" i="1"/>
  <c r="K9420" i="1" a="1"/>
  <c r="K9420" i="1"/>
  <c r="K2904" i="1" a="1"/>
  <c r="K2904" i="1"/>
  <c r="K6167" i="1" a="1"/>
  <c r="K6167" i="1"/>
  <c r="K6168" i="1" a="1"/>
  <c r="K6168" i="1"/>
  <c r="K9421" i="1" a="1"/>
  <c r="K9421" i="1"/>
  <c r="K9422" i="1" a="1"/>
  <c r="K9422" i="1"/>
  <c r="K2905" i="1" a="1"/>
  <c r="K2905" i="1"/>
  <c r="K9423" i="1" a="1"/>
  <c r="K9423" i="1"/>
  <c r="K2906" i="1" a="1"/>
  <c r="K2906" i="1"/>
  <c r="K9424" i="1" a="1"/>
  <c r="K9424" i="1"/>
  <c r="K2907" i="1" a="1"/>
  <c r="K2907" i="1"/>
  <c r="K6169" i="1" a="1"/>
  <c r="K6169" i="1"/>
  <c r="K2908" i="1" a="1"/>
  <c r="K2908" i="1"/>
  <c r="K2909" i="1" a="1"/>
  <c r="K2909" i="1"/>
  <c r="K9425" i="1" a="1"/>
  <c r="K9425" i="1"/>
  <c r="K9426" i="1" a="1"/>
  <c r="K9426" i="1"/>
  <c r="K9427" i="1" a="1"/>
  <c r="K9427" i="1"/>
  <c r="K6170" i="1" a="1"/>
  <c r="K6170" i="1"/>
  <c r="K9974" i="1" a="1"/>
  <c r="K9974" i="1"/>
  <c r="K6171" i="1" a="1"/>
  <c r="K6171" i="1"/>
  <c r="K6172" i="1" a="1"/>
  <c r="K6172" i="1"/>
  <c r="K6173" i="1" a="1"/>
  <c r="K6173" i="1"/>
  <c r="K6174" i="1" a="1"/>
  <c r="K6174" i="1"/>
  <c r="K9428" i="1" a="1"/>
  <c r="K9428" i="1"/>
  <c r="K6175" i="1" a="1"/>
  <c r="K6175" i="1"/>
  <c r="K6176" i="1" a="1"/>
  <c r="K6176" i="1"/>
  <c r="K9975" i="1" a="1"/>
  <c r="K9975" i="1"/>
  <c r="K9429" i="1" a="1"/>
  <c r="K9429" i="1"/>
  <c r="K6177" i="1" a="1"/>
  <c r="K6177" i="1"/>
  <c r="K2910" i="1" a="1"/>
  <c r="K2910" i="1"/>
  <c r="K2911" i="1" a="1"/>
  <c r="K2911" i="1"/>
  <c r="K9430" i="1" a="1"/>
  <c r="K9430" i="1"/>
  <c r="K6178" i="1" a="1"/>
  <c r="K6178" i="1"/>
  <c r="K2912" i="1" a="1"/>
  <c r="K2912" i="1"/>
  <c r="K9431" i="1" a="1"/>
  <c r="K9431" i="1"/>
  <c r="K2913" i="1" a="1"/>
  <c r="K2913" i="1"/>
  <c r="K2914" i="1" a="1"/>
  <c r="K2914" i="1"/>
  <c r="K9432" i="1" a="1"/>
  <c r="K9432" i="1"/>
  <c r="K6179" i="1" a="1"/>
  <c r="K6179" i="1"/>
  <c r="K6180" i="1" a="1"/>
  <c r="K6180" i="1"/>
  <c r="K2915" i="1" a="1"/>
  <c r="K2915" i="1"/>
  <c r="K2916" i="1" a="1"/>
  <c r="K2916" i="1"/>
  <c r="K2917" i="1" a="1"/>
  <c r="K2917" i="1"/>
  <c r="K2918" i="1" a="1"/>
  <c r="K2918" i="1"/>
  <c r="K9433" i="1" a="1"/>
  <c r="K9433" i="1"/>
  <c r="K9434" i="1" a="1"/>
  <c r="K9434" i="1"/>
  <c r="K2919" i="1" a="1"/>
  <c r="K2919" i="1"/>
  <c r="K6181" i="1" a="1"/>
  <c r="K6181" i="1"/>
  <c r="K9435" i="1" a="1"/>
  <c r="K9435" i="1"/>
  <c r="K2920" i="1" a="1"/>
  <c r="K2920" i="1"/>
  <c r="K9436" i="1" a="1"/>
  <c r="K9436" i="1"/>
  <c r="K9437" i="1" a="1"/>
  <c r="K9437" i="1"/>
  <c r="K9438" i="1" a="1"/>
  <c r="K9438" i="1"/>
  <c r="K9439" i="1" a="1"/>
  <c r="K9439" i="1"/>
  <c r="K2921" i="1" a="1"/>
  <c r="K2921" i="1"/>
  <c r="K6182" i="1" a="1"/>
  <c r="K6182" i="1"/>
  <c r="K2922" i="1" a="1"/>
  <c r="K2922" i="1"/>
  <c r="K6183" i="1" a="1"/>
  <c r="K6183" i="1"/>
  <c r="K9440" i="1" a="1"/>
  <c r="K9440" i="1"/>
  <c r="K2923" i="1" a="1"/>
  <c r="K2923" i="1"/>
  <c r="K9441" i="1" a="1"/>
  <c r="K9441" i="1"/>
  <c r="K9442" i="1" a="1"/>
  <c r="K9442" i="1"/>
  <c r="K9443" i="1" a="1"/>
  <c r="K9443" i="1"/>
  <c r="K9444" i="1" a="1"/>
  <c r="K9444" i="1"/>
  <c r="K2924" i="1" a="1"/>
  <c r="K2924" i="1"/>
  <c r="K9445" i="1" a="1"/>
  <c r="K9445" i="1"/>
  <c r="K6184" i="1" a="1"/>
  <c r="K6184" i="1"/>
  <c r="K9446" i="1" a="1"/>
  <c r="K9446" i="1"/>
  <c r="K9447" i="1" a="1"/>
  <c r="K9447" i="1"/>
  <c r="K6185" i="1" a="1"/>
  <c r="K6185" i="1"/>
  <c r="K9448" i="1" a="1"/>
  <c r="K9448" i="1"/>
  <c r="K2925" i="1" a="1"/>
  <c r="K2925" i="1"/>
  <c r="K6186" i="1" a="1"/>
  <c r="K6186" i="1"/>
  <c r="K2926" i="1" a="1"/>
  <c r="K2926" i="1"/>
  <c r="K6187" i="1" a="1"/>
  <c r="K6187" i="1"/>
  <c r="K9449" i="1" a="1"/>
  <c r="K9449" i="1"/>
  <c r="K9450" i="1" a="1"/>
  <c r="K9450" i="1"/>
  <c r="K9451" i="1" a="1"/>
  <c r="K9451" i="1"/>
  <c r="K9452" i="1" a="1"/>
  <c r="K9452" i="1"/>
  <c r="K9453" i="1" a="1"/>
  <c r="K9453" i="1"/>
  <c r="K9454" i="1" a="1"/>
  <c r="K9454" i="1"/>
  <c r="K2927" i="1" a="1"/>
  <c r="K2927" i="1"/>
  <c r="K9455" i="1" a="1"/>
  <c r="K9455" i="1"/>
  <c r="K9976" i="1" a="1"/>
  <c r="K9976" i="1"/>
  <c r="K9456" i="1" a="1"/>
  <c r="K9456" i="1"/>
  <c r="K9457" i="1" a="1"/>
  <c r="K9457" i="1"/>
  <c r="K9458" i="1" a="1"/>
  <c r="K9458" i="1"/>
  <c r="K2928" i="1" a="1"/>
  <c r="K2928" i="1"/>
  <c r="K9459" i="1" a="1"/>
  <c r="K9459" i="1"/>
  <c r="K2929" i="1" a="1"/>
  <c r="K2929" i="1"/>
  <c r="K2930" i="1" a="1"/>
  <c r="K2930" i="1"/>
  <c r="K2931" i="1" a="1"/>
  <c r="K2931" i="1"/>
  <c r="K6188" i="1" a="1"/>
  <c r="K6188" i="1"/>
  <c r="K9460" i="1" a="1"/>
  <c r="K9460" i="1"/>
  <c r="K2932" i="1" a="1"/>
  <c r="K2932" i="1"/>
  <c r="K9461" i="1" a="1"/>
  <c r="K9461" i="1"/>
  <c r="K6189" i="1" a="1"/>
  <c r="K6189" i="1"/>
  <c r="K2933" i="1" a="1"/>
  <c r="K2933" i="1"/>
  <c r="K6190" i="1" a="1"/>
  <c r="K6190" i="1"/>
  <c r="K6191" i="1" a="1"/>
  <c r="K6191" i="1"/>
  <c r="K9462" i="1" a="1"/>
  <c r="K9462" i="1"/>
  <c r="K2934" i="1" a="1"/>
  <c r="K2934" i="1"/>
  <c r="K6192" i="1" a="1"/>
  <c r="K6192" i="1"/>
  <c r="K6193" i="1" a="1"/>
  <c r="K6193" i="1"/>
  <c r="K2935" i="1" a="1"/>
  <c r="K2935" i="1"/>
  <c r="K2936" i="1" a="1"/>
  <c r="K2936" i="1"/>
  <c r="K2937" i="1" a="1"/>
  <c r="K2937" i="1"/>
  <c r="K6194" i="1" a="1"/>
  <c r="K6194" i="1"/>
  <c r="K9463" i="1" a="1"/>
  <c r="K9463" i="1"/>
  <c r="K9464" i="1" a="1"/>
  <c r="K9464" i="1"/>
  <c r="K9977" i="1" a="1"/>
  <c r="K9977" i="1"/>
  <c r="K2938" i="1" a="1"/>
  <c r="K2938" i="1"/>
  <c r="K6195" i="1" a="1"/>
  <c r="K6195" i="1"/>
  <c r="K2939" i="1" a="1"/>
  <c r="K2939" i="1"/>
  <c r="K2940" i="1" a="1"/>
  <c r="K2940" i="1"/>
  <c r="K6196" i="1" a="1"/>
  <c r="K6196" i="1"/>
  <c r="K9978" i="1" a="1"/>
  <c r="K9978" i="1"/>
  <c r="K6197" i="1" a="1"/>
  <c r="K6197" i="1"/>
  <c r="K9465" i="1" a="1"/>
  <c r="K9465" i="1"/>
  <c r="K9466" i="1" a="1"/>
  <c r="K9466" i="1"/>
  <c r="K2941" i="1" a="1"/>
  <c r="K2941" i="1"/>
  <c r="K2942" i="1" a="1"/>
  <c r="K2942" i="1"/>
  <c r="K2943" i="1" a="1"/>
  <c r="K2943" i="1"/>
  <c r="K6198" i="1" a="1"/>
  <c r="K6198" i="1"/>
  <c r="K2944" i="1" a="1"/>
  <c r="K2944" i="1"/>
  <c r="K6199" i="1" a="1"/>
  <c r="K6199" i="1"/>
  <c r="K2945" i="1" a="1"/>
  <c r="K2945" i="1"/>
  <c r="K9467" i="1" a="1"/>
  <c r="K9467" i="1"/>
  <c r="K6200" i="1" a="1"/>
  <c r="K6200" i="1"/>
  <c r="K2946" i="1" a="1"/>
  <c r="K2946" i="1"/>
  <c r="K6201" i="1" a="1"/>
  <c r="K6201" i="1"/>
  <c r="K9468" i="1" a="1"/>
  <c r="K9468" i="1"/>
  <c r="K6202" i="1" a="1"/>
  <c r="K6202" i="1"/>
  <c r="K9469" i="1" a="1"/>
  <c r="K9469" i="1"/>
  <c r="K9470" i="1" a="1"/>
  <c r="K9470" i="1"/>
  <c r="K9471" i="1" a="1"/>
  <c r="K9471" i="1"/>
  <c r="K2947" i="1" a="1"/>
  <c r="K2947" i="1"/>
  <c r="K2948" i="1" a="1"/>
  <c r="K2948" i="1"/>
  <c r="K6203" i="1" a="1"/>
  <c r="K6203" i="1"/>
  <c r="K2949" i="1" a="1"/>
  <c r="K2949" i="1"/>
  <c r="K2950" i="1" a="1"/>
  <c r="K2950" i="1"/>
  <c r="K2951" i="1" a="1"/>
  <c r="K2951" i="1"/>
  <c r="K9472" i="1" a="1"/>
  <c r="K9472" i="1"/>
  <c r="K6204" i="1" a="1"/>
  <c r="K6204" i="1"/>
  <c r="K2952" i="1" a="1"/>
  <c r="K2952" i="1"/>
  <c r="K6205" i="1" a="1"/>
  <c r="K6205" i="1"/>
  <c r="K9473" i="1" a="1"/>
  <c r="K9473" i="1"/>
  <c r="K2953" i="1" a="1"/>
  <c r="K2953" i="1"/>
  <c r="K9474" i="1" a="1"/>
  <c r="K9474" i="1"/>
  <c r="K9475" i="1" a="1"/>
  <c r="K9475" i="1"/>
  <c r="K9476" i="1" a="1"/>
  <c r="K9476" i="1"/>
  <c r="K2954" i="1" a="1"/>
  <c r="K2954" i="1"/>
  <c r="K6206" i="1" a="1"/>
  <c r="K6206" i="1"/>
  <c r="K6207" i="1" a="1"/>
  <c r="K6207" i="1"/>
  <c r="K2955" i="1" a="1"/>
  <c r="K2955" i="1"/>
  <c r="K9477" i="1" a="1"/>
  <c r="K9477" i="1"/>
  <c r="K6208" i="1" a="1"/>
  <c r="K6208" i="1"/>
  <c r="K9478" i="1" a="1"/>
  <c r="K9478" i="1"/>
  <c r="K2956" i="1" a="1"/>
  <c r="K2956" i="1"/>
  <c r="K9479" i="1" a="1"/>
  <c r="K9479" i="1"/>
  <c r="K9480" i="1" a="1"/>
  <c r="K9480" i="1"/>
  <c r="K2957" i="1" a="1"/>
  <c r="K2957" i="1"/>
  <c r="K6209" i="1" a="1"/>
  <c r="K6209" i="1"/>
  <c r="K9481" i="1" a="1"/>
  <c r="K9481" i="1"/>
  <c r="K6210" i="1" a="1"/>
  <c r="K6210" i="1"/>
  <c r="K2958" i="1" a="1"/>
  <c r="K2958" i="1"/>
  <c r="K2959" i="1" a="1"/>
  <c r="K2959" i="1"/>
  <c r="K6211" i="1" a="1"/>
  <c r="K6211" i="1"/>
  <c r="K9482" i="1" a="1"/>
  <c r="K9482" i="1"/>
  <c r="K9483" i="1" a="1"/>
  <c r="K9483" i="1"/>
  <c r="K9484" i="1" a="1"/>
  <c r="K9484" i="1"/>
  <c r="K9485" i="1" a="1"/>
  <c r="K9485" i="1"/>
  <c r="K2960" i="1" a="1"/>
  <c r="K2960" i="1"/>
  <c r="K9486" i="1" a="1"/>
  <c r="K9486" i="1"/>
  <c r="K6212" i="1" a="1"/>
  <c r="K6212" i="1"/>
  <c r="K9487" i="1" a="1"/>
  <c r="K9487" i="1"/>
  <c r="K6213" i="1" a="1"/>
  <c r="K6213" i="1"/>
  <c r="K6214" i="1" a="1"/>
  <c r="K6214" i="1"/>
  <c r="K9488" i="1" a="1"/>
  <c r="K9488" i="1"/>
  <c r="K6215" i="1" a="1"/>
  <c r="K6215" i="1"/>
  <c r="K2961" i="1" a="1"/>
  <c r="K2961" i="1"/>
  <c r="K6216" i="1" a="1"/>
  <c r="K6216" i="1"/>
  <c r="K6217" i="1" a="1"/>
  <c r="K6217" i="1"/>
  <c r="K9489" i="1" a="1"/>
  <c r="K9489" i="1"/>
  <c r="K6218" i="1" a="1"/>
  <c r="K6218" i="1"/>
  <c r="K9490" i="1" a="1"/>
  <c r="K9490" i="1"/>
  <c r="K2962" i="1" a="1"/>
  <c r="K2962" i="1"/>
  <c r="K6219" i="1" a="1"/>
  <c r="K6219" i="1"/>
  <c r="K6220" i="1" a="1"/>
  <c r="K6220" i="1"/>
  <c r="K9491" i="1" a="1"/>
  <c r="K9491" i="1"/>
  <c r="K6221" i="1" a="1"/>
  <c r="K6221" i="1"/>
  <c r="K9492" i="1" a="1"/>
  <c r="K9492" i="1"/>
  <c r="K2963" i="1" a="1"/>
  <c r="K2963" i="1"/>
  <c r="K9979" i="1" a="1"/>
  <c r="K9979" i="1"/>
  <c r="K6222" i="1" a="1"/>
  <c r="K6222" i="1"/>
  <c r="K2964" i="1" a="1"/>
  <c r="K2964" i="1"/>
  <c r="K9493" i="1" a="1"/>
  <c r="K9493" i="1"/>
  <c r="K6223" i="1" a="1"/>
  <c r="K6223" i="1"/>
  <c r="K6224" i="1" a="1"/>
  <c r="K6224" i="1"/>
  <c r="K9494" i="1" a="1"/>
  <c r="K9494" i="1"/>
  <c r="K9495" i="1" a="1"/>
  <c r="K9495" i="1"/>
  <c r="K9496" i="1" a="1"/>
  <c r="K9496" i="1"/>
  <c r="K9497" i="1" a="1"/>
  <c r="K9497" i="1"/>
  <c r="K6225" i="1" a="1"/>
  <c r="K6225" i="1"/>
  <c r="K2965" i="1" a="1"/>
  <c r="K2965" i="1"/>
  <c r="K6226" i="1" a="1"/>
  <c r="K6226" i="1"/>
  <c r="K2966" i="1" a="1"/>
  <c r="K2966" i="1"/>
  <c r="K2967" i="1" a="1"/>
  <c r="K2967" i="1"/>
  <c r="K2968" i="1" a="1"/>
  <c r="K2968" i="1"/>
  <c r="K6227" i="1" a="1"/>
  <c r="K6227" i="1"/>
  <c r="K6228" i="1" a="1"/>
  <c r="K6228" i="1"/>
  <c r="K2969" i="1" a="1"/>
  <c r="K2969" i="1"/>
  <c r="K2970" i="1" a="1"/>
  <c r="K2970" i="1"/>
  <c r="K6229" i="1" a="1"/>
  <c r="K6229" i="1"/>
  <c r="K6230" i="1" a="1"/>
  <c r="K6230" i="1"/>
  <c r="K6231" i="1" a="1"/>
  <c r="K6231" i="1"/>
  <c r="K6232" i="1" a="1"/>
  <c r="K6232" i="1"/>
  <c r="K9498" i="1" a="1"/>
  <c r="K9498" i="1"/>
  <c r="K2971" i="1" a="1"/>
  <c r="K2971" i="1"/>
  <c r="K6233" i="1" a="1"/>
  <c r="K6233" i="1"/>
  <c r="K6234" i="1" a="1"/>
  <c r="K6234" i="1"/>
  <c r="K2972" i="1" a="1"/>
  <c r="K2972" i="1"/>
  <c r="K2973" i="1" a="1"/>
  <c r="K2973" i="1"/>
  <c r="K2974" i="1" a="1"/>
  <c r="K2974" i="1"/>
  <c r="K9499" i="1" a="1"/>
  <c r="K9499" i="1"/>
  <c r="K6235" i="1" a="1"/>
  <c r="K6235" i="1"/>
  <c r="K2975" i="1" a="1"/>
  <c r="K2975" i="1"/>
  <c r="K6236" i="1" a="1"/>
  <c r="K6236" i="1"/>
  <c r="K2976" i="1" a="1"/>
  <c r="K2976" i="1"/>
  <c r="K9500" i="1" a="1"/>
  <c r="K9500" i="1"/>
  <c r="K2977" i="1" a="1"/>
  <c r="K2977" i="1"/>
  <c r="K6237" i="1" a="1"/>
  <c r="K6237" i="1"/>
  <c r="K2978" i="1" a="1"/>
  <c r="K2978" i="1"/>
  <c r="K6238" i="1" a="1"/>
  <c r="K6238" i="1"/>
  <c r="K2979" i="1" a="1"/>
  <c r="K2979" i="1"/>
  <c r="K9501" i="1" a="1"/>
  <c r="K9501" i="1"/>
  <c r="K6239" i="1" a="1"/>
  <c r="K6239" i="1"/>
  <c r="K9502" i="1" a="1"/>
  <c r="K9502" i="1"/>
  <c r="K9503" i="1" a="1"/>
  <c r="K9503" i="1"/>
  <c r="K9504" i="1" a="1"/>
  <c r="K9504" i="1"/>
  <c r="K6240" i="1" a="1"/>
  <c r="K6240" i="1"/>
  <c r="K6241" i="1" a="1"/>
  <c r="K6241" i="1"/>
  <c r="K2980" i="1" a="1"/>
  <c r="K2980" i="1"/>
  <c r="K6242" i="1" a="1"/>
  <c r="K6242" i="1"/>
  <c r="K9980" i="1" a="1"/>
  <c r="K9980" i="1"/>
  <c r="K6243" i="1" a="1"/>
  <c r="K6243" i="1"/>
  <c r="K6244" i="1" a="1"/>
  <c r="K6244" i="1"/>
  <c r="K2981" i="1" a="1"/>
  <c r="K2981" i="1"/>
  <c r="K2982" i="1" a="1"/>
  <c r="K2982" i="1"/>
  <c r="K2983" i="1" a="1"/>
  <c r="K2983" i="1"/>
  <c r="K9505" i="1" a="1"/>
  <c r="K9505" i="1"/>
  <c r="K9506" i="1" a="1"/>
  <c r="K9506" i="1"/>
  <c r="K2984" i="1" a="1"/>
  <c r="K2984" i="1"/>
  <c r="K9507" i="1" a="1"/>
  <c r="K9507" i="1"/>
  <c r="K2985" i="1" a="1"/>
  <c r="K2985" i="1"/>
  <c r="K9508" i="1" a="1"/>
  <c r="K9508" i="1"/>
  <c r="K9509" i="1" a="1"/>
  <c r="K9509" i="1"/>
  <c r="K6245" i="1" a="1"/>
  <c r="K6245" i="1"/>
  <c r="K6246" i="1" a="1"/>
  <c r="K6246" i="1"/>
  <c r="K6247" i="1" a="1"/>
  <c r="K6247" i="1"/>
  <c r="K9510" i="1" a="1"/>
  <c r="K9510" i="1"/>
  <c r="K9511" i="1" a="1"/>
  <c r="K9511" i="1"/>
  <c r="K6248" i="1" a="1"/>
  <c r="K6248" i="1"/>
  <c r="K9981" i="1" a="1"/>
  <c r="K9981" i="1"/>
  <c r="K2986" i="1" a="1"/>
  <c r="K2986" i="1"/>
  <c r="K9512" i="1" a="1"/>
  <c r="K9512" i="1"/>
  <c r="K2987" i="1" a="1"/>
  <c r="K2987" i="1"/>
  <c r="K9982" i="1" a="1"/>
  <c r="K9982" i="1"/>
  <c r="K2988" i="1" a="1"/>
  <c r="K2988" i="1"/>
  <c r="K2989" i="1" a="1"/>
  <c r="K2989" i="1"/>
  <c r="K9983" i="1" a="1"/>
  <c r="K9983" i="1"/>
  <c r="K9984" i="1" a="1"/>
  <c r="K9984" i="1"/>
  <c r="K2990" i="1" a="1"/>
  <c r="K2990" i="1"/>
  <c r="K2991" i="1" a="1"/>
  <c r="K2991" i="1"/>
  <c r="K9513" i="1" a="1"/>
  <c r="K9513" i="1"/>
  <c r="K2992" i="1" a="1"/>
  <c r="K2992" i="1"/>
  <c r="K6249" i="1" a="1"/>
  <c r="K6249" i="1"/>
  <c r="K9514" i="1" a="1"/>
  <c r="K9514" i="1"/>
  <c r="K9515" i="1" a="1"/>
  <c r="K9515" i="1"/>
  <c r="K9516" i="1" a="1"/>
  <c r="K9516" i="1"/>
  <c r="K2993" i="1" a="1"/>
  <c r="K2993" i="1"/>
  <c r="K6250" i="1" a="1"/>
  <c r="K6250" i="1"/>
  <c r="K9517" i="1" a="1"/>
  <c r="K9517" i="1"/>
  <c r="K9518" i="1" a="1"/>
  <c r="K9518" i="1"/>
  <c r="K2994" i="1" a="1"/>
  <c r="K2994" i="1"/>
  <c r="K6251" i="1" a="1"/>
  <c r="K6251" i="1"/>
  <c r="K6252" i="1" a="1"/>
  <c r="K6252" i="1"/>
  <c r="K2995" i="1" a="1"/>
  <c r="K2995" i="1"/>
  <c r="K9519" i="1" a="1"/>
  <c r="K9519" i="1"/>
  <c r="K2996" i="1" a="1"/>
  <c r="K2996" i="1"/>
  <c r="K9520" i="1" a="1"/>
  <c r="K9520" i="1"/>
  <c r="K2997" i="1" a="1"/>
  <c r="K2997" i="1"/>
  <c r="K9521" i="1" a="1"/>
  <c r="K9521" i="1"/>
  <c r="K9522" i="1" a="1"/>
  <c r="K9522" i="1"/>
  <c r="K9523" i="1" a="1"/>
  <c r="K9523" i="1"/>
  <c r="K2998" i="1" a="1"/>
  <c r="K2998" i="1"/>
  <c r="K9524" i="1" a="1"/>
  <c r="K9524" i="1"/>
  <c r="K2999" i="1" a="1"/>
  <c r="K2999" i="1"/>
  <c r="K6253" i="1" a="1"/>
  <c r="K6253" i="1"/>
  <c r="K9525" i="1" a="1"/>
  <c r="K9525" i="1"/>
  <c r="K9526" i="1" a="1"/>
  <c r="K9526" i="1"/>
  <c r="K6254" i="1" a="1"/>
  <c r="K6254" i="1"/>
  <c r="K3000" i="1" a="1"/>
  <c r="K3000" i="1"/>
  <c r="K3001" i="1" a="1"/>
  <c r="K3001" i="1"/>
  <c r="K3002" i="1" a="1"/>
  <c r="K3002" i="1"/>
  <c r="K6255" i="1" a="1"/>
  <c r="K6255" i="1"/>
  <c r="K9527" i="1" a="1"/>
  <c r="K9527" i="1"/>
  <c r="K6256" i="1" a="1"/>
  <c r="K6256" i="1"/>
  <c r="K6257" i="1" a="1"/>
  <c r="K6257" i="1"/>
  <c r="K3003" i="1" a="1"/>
  <c r="K3003" i="1"/>
  <c r="K3004" i="1" a="1"/>
  <c r="K3004" i="1"/>
  <c r="K9528" i="1" a="1"/>
  <c r="K9528" i="1"/>
  <c r="K6258" i="1" a="1"/>
  <c r="K6258" i="1"/>
  <c r="K9529" i="1" a="1"/>
  <c r="K9529" i="1"/>
  <c r="K9530" i="1" a="1"/>
  <c r="K9530" i="1"/>
  <c r="K6259" i="1" a="1"/>
  <c r="K6259" i="1"/>
  <c r="K9531" i="1" a="1"/>
  <c r="K9531" i="1"/>
  <c r="K9532" i="1" a="1"/>
  <c r="K9532" i="1"/>
  <c r="K3005" i="1" a="1"/>
  <c r="K3005" i="1"/>
  <c r="K9533" i="1" a="1"/>
  <c r="K9533" i="1"/>
  <c r="K3006" i="1" a="1"/>
  <c r="K3006" i="1"/>
  <c r="K6260" i="1" a="1"/>
  <c r="K6260" i="1"/>
  <c r="K6261" i="1" a="1"/>
  <c r="K6261" i="1"/>
  <c r="K3007" i="1" a="1"/>
  <c r="K3007" i="1"/>
  <c r="K9534" i="1" a="1"/>
  <c r="K9534" i="1"/>
  <c r="K6262" i="1" a="1"/>
  <c r="K6262" i="1"/>
  <c r="K6263" i="1" a="1"/>
  <c r="K6263" i="1"/>
  <c r="K6264" i="1" a="1"/>
  <c r="K6264" i="1"/>
  <c r="K6265" i="1" a="1"/>
  <c r="K6265" i="1"/>
  <c r="K6266" i="1" a="1"/>
  <c r="K6266" i="1"/>
  <c r="K9985" i="1" a="1"/>
  <c r="K9985" i="1"/>
  <c r="K3008" i="1" a="1"/>
  <c r="K3008" i="1"/>
  <c r="K3009" i="1" a="1"/>
  <c r="K3009" i="1"/>
  <c r="K3010" i="1" a="1"/>
  <c r="K3010" i="1"/>
  <c r="K6267" i="1" a="1"/>
  <c r="K6267" i="1"/>
  <c r="K6268" i="1" a="1"/>
  <c r="K6268" i="1"/>
  <c r="K6269" i="1" a="1"/>
  <c r="K6269" i="1"/>
  <c r="K9986" i="1" a="1"/>
  <c r="K9986" i="1"/>
  <c r="K9535" i="1" a="1"/>
  <c r="K9535" i="1"/>
  <c r="K3011" i="1" a="1"/>
  <c r="K3011" i="1"/>
  <c r="K9987" i="1" a="1"/>
  <c r="K9987" i="1"/>
  <c r="K9536" i="1" a="1"/>
  <c r="K9536" i="1"/>
  <c r="K9537" i="1" a="1"/>
  <c r="K9537" i="1"/>
  <c r="K3012" i="1" a="1"/>
  <c r="K3012" i="1"/>
  <c r="K6270" i="1" a="1"/>
  <c r="K6270" i="1"/>
  <c r="K9538" i="1" a="1"/>
  <c r="K9538" i="1"/>
  <c r="K9539" i="1" a="1"/>
  <c r="K9539" i="1"/>
  <c r="K3013" i="1" a="1"/>
  <c r="K3013" i="1"/>
  <c r="K6271" i="1" a="1"/>
  <c r="K6271" i="1"/>
  <c r="K9540" i="1" a="1"/>
  <c r="K9540" i="1"/>
  <c r="K6272" i="1" a="1"/>
  <c r="K6272" i="1"/>
  <c r="K3014" i="1" a="1"/>
  <c r="K3014" i="1"/>
  <c r="K3015" i="1" a="1"/>
  <c r="K3015" i="1"/>
  <c r="K9541" i="1" a="1"/>
  <c r="K9541" i="1"/>
  <c r="K9542" i="1" a="1"/>
  <c r="K9542" i="1"/>
  <c r="K6273" i="1" a="1"/>
  <c r="K6273" i="1"/>
  <c r="K6274" i="1" a="1"/>
  <c r="K6274" i="1"/>
  <c r="K3016" i="1" a="1"/>
  <c r="K3016" i="1"/>
  <c r="K6275" i="1" a="1"/>
  <c r="K6275" i="1"/>
  <c r="K3017" i="1" a="1"/>
  <c r="K3017" i="1"/>
  <c r="K6276" i="1" a="1"/>
  <c r="K6276" i="1"/>
  <c r="K6277" i="1" a="1"/>
  <c r="K6277" i="1"/>
  <c r="K9543" i="1" a="1"/>
  <c r="K9543" i="1"/>
  <c r="K6278" i="1" a="1"/>
  <c r="K6278" i="1"/>
  <c r="K9544" i="1" a="1"/>
  <c r="K9544" i="1"/>
  <c r="K9545" i="1" a="1"/>
  <c r="K9545" i="1"/>
  <c r="K9546" i="1" a="1"/>
  <c r="K9546" i="1"/>
  <c r="K6279" i="1" a="1"/>
  <c r="K6279" i="1"/>
  <c r="K3018" i="1" a="1"/>
  <c r="K3018" i="1"/>
  <c r="K9547" i="1" a="1"/>
  <c r="K9547" i="1"/>
  <c r="K6280" i="1" a="1"/>
  <c r="K6280" i="1"/>
  <c r="K9548" i="1" a="1"/>
  <c r="K9548" i="1"/>
  <c r="K6281" i="1" a="1"/>
  <c r="K6281" i="1"/>
  <c r="K3019" i="1" a="1"/>
  <c r="K3019" i="1"/>
  <c r="K3020" i="1" a="1"/>
  <c r="K3020" i="1"/>
  <c r="K3021" i="1" a="1"/>
  <c r="K3021" i="1"/>
  <c r="K9549" i="1" a="1"/>
  <c r="K9549" i="1"/>
  <c r="K3022" i="1" a="1"/>
  <c r="K3022" i="1"/>
  <c r="K6282" i="1" a="1"/>
  <c r="K6282" i="1"/>
  <c r="K9550" i="1" a="1"/>
  <c r="K9550" i="1"/>
  <c r="K6283" i="1" a="1"/>
  <c r="K6283" i="1"/>
  <c r="K6284" i="1" a="1"/>
  <c r="K6284" i="1"/>
  <c r="K3023" i="1" a="1"/>
  <c r="K3023" i="1"/>
  <c r="K6285" i="1" a="1"/>
  <c r="K6285" i="1"/>
  <c r="K9551" i="1" a="1"/>
  <c r="K9551" i="1"/>
  <c r="K9552" i="1" a="1"/>
  <c r="K9552" i="1"/>
  <c r="K9553" i="1" a="1"/>
  <c r="K9553" i="1"/>
  <c r="K6286" i="1" a="1"/>
  <c r="K6286" i="1"/>
  <c r="K3024" i="1" a="1"/>
  <c r="K3024" i="1"/>
  <c r="K6287" i="1" a="1"/>
  <c r="K6287" i="1"/>
  <c r="K6288" i="1" a="1"/>
  <c r="K6288" i="1"/>
  <c r="K9554" i="1" a="1"/>
  <c r="K9554" i="1"/>
  <c r="K6289" i="1" a="1"/>
  <c r="K6289" i="1"/>
  <c r="K9555" i="1" a="1"/>
  <c r="K9555" i="1"/>
  <c r="K9556" i="1" a="1"/>
  <c r="K9556" i="1"/>
  <c r="K3025" i="1" a="1"/>
  <c r="K3025" i="1"/>
  <c r="K3026" i="1" a="1"/>
  <c r="K3026" i="1"/>
  <c r="K9557" i="1" a="1"/>
  <c r="K9557" i="1"/>
  <c r="K3027" i="1" a="1"/>
  <c r="K3027" i="1"/>
  <c r="K6290" i="1" a="1"/>
  <c r="K6290" i="1"/>
  <c r="K9558" i="1" a="1"/>
  <c r="K9558" i="1"/>
  <c r="K3028" i="1" a="1"/>
  <c r="K3028" i="1"/>
  <c r="K9559" i="1" a="1"/>
  <c r="K9559" i="1"/>
  <c r="K9560" i="1" a="1"/>
  <c r="K9560" i="1"/>
  <c r="K6291" i="1" a="1"/>
  <c r="K6291" i="1"/>
  <c r="K6292" i="1" a="1"/>
  <c r="K6292" i="1"/>
  <c r="K3029" i="1" a="1"/>
  <c r="K3029" i="1"/>
  <c r="K3030" i="1" a="1"/>
  <c r="K3030" i="1"/>
  <c r="K3031" i="1" a="1"/>
  <c r="K3031" i="1"/>
  <c r="K9561" i="1" a="1"/>
  <c r="K9561" i="1"/>
  <c r="K9562" i="1" a="1"/>
  <c r="K9562" i="1"/>
  <c r="K3032" i="1" a="1"/>
  <c r="K3032" i="1"/>
  <c r="K9563" i="1" a="1"/>
  <c r="K9563" i="1"/>
  <c r="K6293" i="1" a="1"/>
  <c r="K6293" i="1"/>
  <c r="K9564" i="1" a="1"/>
  <c r="K9564" i="1"/>
  <c r="K6294" i="1" a="1"/>
  <c r="K6294" i="1"/>
  <c r="K3033" i="1" a="1"/>
  <c r="K3033" i="1"/>
  <c r="K6295" i="1" a="1"/>
  <c r="K6295" i="1"/>
  <c r="K3034" i="1" a="1"/>
  <c r="K3034" i="1"/>
  <c r="K6296" i="1" a="1"/>
  <c r="K6296" i="1"/>
  <c r="K9565" i="1" a="1"/>
  <c r="K9565" i="1"/>
  <c r="K3035" i="1" a="1"/>
  <c r="K3035" i="1"/>
  <c r="K9566" i="1" a="1"/>
  <c r="K9566" i="1"/>
  <c r="K6297" i="1" a="1"/>
  <c r="K6297" i="1"/>
  <c r="K6298" i="1" a="1"/>
  <c r="K6298" i="1"/>
  <c r="K6299" i="1" a="1"/>
  <c r="K6299" i="1"/>
  <c r="K9567" i="1" a="1"/>
  <c r="K9567" i="1"/>
  <c r="K6300" i="1" a="1"/>
  <c r="K6300" i="1"/>
  <c r="K3036" i="1" a="1"/>
  <c r="K3036" i="1"/>
  <c r="K3037" i="1" a="1"/>
  <c r="K3037" i="1"/>
  <c r="K3038" i="1" a="1"/>
  <c r="K3038" i="1"/>
  <c r="K9568" i="1" a="1"/>
  <c r="K9568" i="1"/>
  <c r="K3039" i="1" a="1"/>
  <c r="K3039" i="1"/>
  <c r="K3040" i="1" a="1"/>
  <c r="K3040" i="1"/>
  <c r="K9988" i="1" a="1"/>
  <c r="K9988" i="1"/>
  <c r="K6301" i="1" a="1"/>
  <c r="K6301" i="1"/>
  <c r="K9569" i="1" a="1"/>
  <c r="K9569" i="1"/>
  <c r="K6302" i="1" a="1"/>
  <c r="K6302" i="1"/>
  <c r="K3041" i="1" a="1"/>
  <c r="K3041" i="1"/>
  <c r="K6303" i="1" a="1"/>
  <c r="K6303" i="1"/>
  <c r="K6304" i="1" a="1"/>
  <c r="K6304" i="1"/>
  <c r="K9570" i="1" a="1"/>
  <c r="K9570" i="1"/>
  <c r="K6305" i="1" a="1"/>
  <c r="K6305" i="1"/>
  <c r="K3042" i="1" a="1"/>
  <c r="K3042" i="1"/>
  <c r="K9571" i="1" a="1"/>
  <c r="K9571" i="1"/>
  <c r="K9572" i="1" a="1"/>
  <c r="K9572" i="1"/>
  <c r="K6306" i="1" a="1"/>
  <c r="K6306" i="1"/>
  <c r="K3043" i="1" a="1"/>
  <c r="K3043" i="1"/>
  <c r="K3044" i="1" a="1"/>
  <c r="K3044" i="1"/>
  <c r="K3045" i="1" a="1"/>
  <c r="K3045" i="1"/>
  <c r="K6307" i="1" a="1"/>
  <c r="K6307" i="1"/>
  <c r="K9573" i="1" a="1"/>
  <c r="K9573" i="1"/>
  <c r="K9574" i="1" a="1"/>
  <c r="K9574" i="1"/>
  <c r="K6308" i="1" a="1"/>
  <c r="K6308" i="1"/>
  <c r="K9575" i="1" a="1"/>
  <c r="K9575" i="1"/>
  <c r="K9576" i="1" a="1"/>
  <c r="K9576" i="1"/>
  <c r="K3046" i="1" a="1"/>
  <c r="K3046" i="1"/>
  <c r="K6309" i="1" a="1"/>
  <c r="K6309" i="1"/>
  <c r="K6310" i="1" a="1"/>
  <c r="K6310" i="1"/>
  <c r="K3047" i="1" a="1"/>
  <c r="K3047" i="1"/>
  <c r="K6311" i="1" a="1"/>
  <c r="K6311" i="1"/>
  <c r="K6312" i="1" a="1"/>
  <c r="K6312" i="1"/>
  <c r="K9577" i="1" a="1"/>
  <c r="K9577" i="1"/>
  <c r="K6313" i="1" a="1"/>
  <c r="K6313" i="1"/>
  <c r="K6314" i="1" a="1"/>
  <c r="K6314" i="1"/>
  <c r="K9578" i="1" a="1"/>
  <c r="K9578" i="1"/>
  <c r="K9989" i="1" a="1"/>
  <c r="K9989" i="1"/>
  <c r="K9579" i="1" a="1"/>
  <c r="K9579" i="1"/>
  <c r="K3048" i="1" a="1"/>
  <c r="K3048" i="1"/>
  <c r="K6315" i="1" a="1"/>
  <c r="K6315" i="1"/>
  <c r="K3049" i="1" a="1"/>
  <c r="K3049" i="1"/>
  <c r="K6316" i="1" a="1"/>
  <c r="K6316" i="1"/>
  <c r="K3050" i="1" a="1"/>
  <c r="K3050" i="1"/>
  <c r="K3051" i="1" a="1"/>
  <c r="K3051" i="1"/>
  <c r="K9580" i="1" a="1"/>
  <c r="K9580" i="1"/>
  <c r="K9581" i="1" a="1"/>
  <c r="K9581" i="1"/>
  <c r="K9582" i="1" a="1"/>
  <c r="K9582" i="1"/>
  <c r="K3052" i="1" a="1"/>
  <c r="K3052" i="1"/>
  <c r="K9583" i="1" a="1"/>
  <c r="K9583" i="1"/>
  <c r="K9584" i="1" a="1"/>
  <c r="K9584" i="1"/>
  <c r="K3053" i="1" a="1"/>
  <c r="K3053" i="1"/>
  <c r="K6317" i="1" a="1"/>
  <c r="K6317" i="1"/>
  <c r="K9585" i="1" a="1"/>
  <c r="K9585" i="1"/>
  <c r="K6318" i="1" a="1"/>
  <c r="K6318" i="1"/>
  <c r="K6319" i="1" a="1"/>
  <c r="K6319" i="1"/>
  <c r="K6320" i="1" a="1"/>
  <c r="K6320" i="1"/>
  <c r="K9586" i="1" a="1"/>
  <c r="K9586" i="1"/>
  <c r="K9587" i="1" a="1"/>
  <c r="K9587" i="1"/>
  <c r="K6321" i="1" a="1"/>
  <c r="K6321" i="1"/>
  <c r="K9588" i="1" a="1"/>
  <c r="K9588" i="1"/>
  <c r="K6322" i="1" a="1"/>
  <c r="K6322" i="1"/>
  <c r="K6323" i="1" a="1"/>
  <c r="K6323" i="1"/>
  <c r="K3054" i="1" a="1"/>
  <c r="K3054" i="1"/>
  <c r="K6324" i="1" a="1"/>
  <c r="K6324" i="1"/>
  <c r="K6325" i="1" a="1"/>
  <c r="K6325" i="1"/>
  <c r="K9589" i="1" a="1"/>
  <c r="K9589" i="1"/>
  <c r="K9590" i="1" a="1"/>
  <c r="K9590" i="1"/>
  <c r="K9591" i="1" a="1"/>
  <c r="K9591" i="1"/>
  <c r="K3055" i="1" a="1"/>
  <c r="K3055" i="1"/>
  <c r="K9592" i="1" a="1"/>
  <c r="K9592" i="1"/>
  <c r="K6326" i="1" a="1"/>
  <c r="K6326" i="1"/>
  <c r="K6327" i="1" a="1"/>
  <c r="K6327" i="1"/>
  <c r="K9593" i="1" a="1"/>
  <c r="K9593" i="1"/>
  <c r="K6328" i="1" a="1"/>
  <c r="K6328" i="1"/>
  <c r="K9594" i="1" a="1"/>
  <c r="K9594" i="1"/>
  <c r="K3056" i="1" a="1"/>
  <c r="K3056" i="1"/>
  <c r="K9595" i="1" a="1"/>
  <c r="K9595" i="1"/>
  <c r="K9596" i="1" a="1"/>
  <c r="K9596" i="1"/>
  <c r="K3057" i="1" a="1"/>
  <c r="K3057" i="1"/>
  <c r="K9597" i="1" a="1"/>
  <c r="K9597" i="1"/>
  <c r="K9598" i="1" a="1"/>
  <c r="K9598" i="1"/>
  <c r="K9599" i="1" a="1"/>
  <c r="K9599" i="1"/>
  <c r="K6329" i="1" a="1"/>
  <c r="K6329" i="1"/>
  <c r="K6330" i="1" a="1"/>
  <c r="K6330" i="1"/>
  <c r="K9600" i="1" a="1"/>
  <c r="K9600" i="1"/>
  <c r="K9601" i="1" a="1"/>
  <c r="K9601" i="1"/>
  <c r="K6331" i="1" a="1"/>
  <c r="K6331" i="1"/>
  <c r="K6332" i="1" a="1"/>
  <c r="K6332" i="1"/>
  <c r="K9602" i="1" a="1"/>
  <c r="K9602" i="1"/>
  <c r="K3058" i="1" a="1"/>
  <c r="K3058" i="1"/>
  <c r="K6333" i="1" a="1"/>
  <c r="K6333" i="1"/>
  <c r="K3059" i="1" a="1"/>
  <c r="K3059" i="1"/>
  <c r="K6334" i="1" a="1"/>
  <c r="K6334" i="1"/>
  <c r="K6335" i="1" a="1"/>
  <c r="K6335" i="1"/>
  <c r="K6336" i="1" a="1"/>
  <c r="K6336" i="1"/>
  <c r="K9603" i="1" a="1"/>
  <c r="K9603" i="1"/>
  <c r="K9604" i="1" a="1"/>
  <c r="K9604" i="1"/>
  <c r="K3060" i="1" a="1"/>
  <c r="K3060" i="1"/>
  <c r="K3061" i="1" a="1"/>
  <c r="K3061" i="1"/>
  <c r="K6337" i="1" a="1"/>
  <c r="K6337" i="1"/>
  <c r="K9605" i="1" a="1"/>
  <c r="K9605" i="1"/>
  <c r="K6338" i="1" a="1"/>
  <c r="K6338" i="1"/>
  <c r="K9606" i="1" a="1"/>
  <c r="K9606" i="1"/>
  <c r="K3062" i="1" a="1"/>
  <c r="K3062" i="1"/>
  <c r="K3063" i="1" a="1"/>
  <c r="K3063" i="1"/>
  <c r="K3064" i="1" a="1"/>
  <c r="K3064" i="1"/>
  <c r="K3065" i="1" a="1"/>
  <c r="K3065" i="1"/>
  <c r="K6339" i="1" a="1"/>
  <c r="K6339" i="1"/>
  <c r="K9607" i="1" a="1"/>
  <c r="K9607" i="1"/>
  <c r="K9608" i="1" a="1"/>
  <c r="K9608" i="1"/>
  <c r="K9990" i="1" a="1"/>
  <c r="K9990" i="1"/>
  <c r="K6340" i="1" a="1"/>
  <c r="K6340" i="1"/>
  <c r="K6341" i="1" a="1"/>
  <c r="K6341" i="1"/>
  <c r="K9609" i="1" a="1"/>
  <c r="K9609" i="1"/>
  <c r="K3066" i="1" a="1"/>
  <c r="K3066" i="1"/>
  <c r="K3067" i="1" a="1"/>
  <c r="K3067" i="1"/>
  <c r="K3068" i="1" a="1"/>
  <c r="K3068" i="1"/>
  <c r="K3069" i="1" a="1"/>
  <c r="K3069" i="1"/>
  <c r="K3070" i="1" a="1"/>
  <c r="K3070" i="1"/>
  <c r="K6342" i="1" a="1"/>
  <c r="K6342" i="1"/>
  <c r="K6343" i="1" a="1"/>
  <c r="K6343" i="1"/>
  <c r="K3071" i="1" a="1"/>
  <c r="K3071" i="1"/>
  <c r="K6344" i="1" a="1"/>
  <c r="K6344" i="1"/>
  <c r="K6345" i="1" a="1"/>
  <c r="K6345" i="1"/>
  <c r="K6346" i="1" a="1"/>
  <c r="K6346" i="1"/>
  <c r="K9610" i="1" a="1"/>
  <c r="K9610" i="1"/>
  <c r="K3072" i="1" a="1"/>
  <c r="K3072" i="1"/>
  <c r="K3073" i="1" a="1"/>
  <c r="K3073" i="1"/>
  <c r="K3074" i="1" a="1"/>
  <c r="K3074" i="1"/>
  <c r="K3075" i="1" a="1"/>
  <c r="K3075" i="1"/>
  <c r="K3076" i="1" a="1"/>
  <c r="K3076" i="1"/>
  <c r="K9991" i="1" a="1"/>
  <c r="K9991" i="1"/>
  <c r="K9611" i="1" a="1"/>
  <c r="K9611" i="1"/>
  <c r="K9612" i="1" a="1"/>
  <c r="K9612" i="1"/>
  <c r="K3077" i="1" a="1"/>
  <c r="K3077" i="1"/>
  <c r="K6347" i="1" a="1"/>
  <c r="K6347" i="1"/>
  <c r="K3078" i="1" a="1"/>
  <c r="K3078" i="1"/>
  <c r="K6348" i="1" a="1"/>
  <c r="K6348" i="1"/>
  <c r="K9613" i="1" a="1"/>
  <c r="K9613" i="1"/>
  <c r="K3079" i="1" a="1"/>
  <c r="K3079" i="1"/>
  <c r="K6349" i="1" a="1"/>
  <c r="K6349" i="1"/>
  <c r="K9614" i="1" a="1"/>
  <c r="K9614" i="1"/>
  <c r="K6350" i="1" a="1"/>
  <c r="K6350" i="1"/>
  <c r="K3080" i="1" a="1"/>
  <c r="K3080" i="1"/>
  <c r="K3081" i="1" a="1"/>
  <c r="K3081" i="1"/>
  <c r="K6351" i="1" a="1"/>
  <c r="K6351" i="1"/>
  <c r="K3082" i="1" a="1"/>
  <c r="K3082" i="1"/>
  <c r="K6352" i="1" a="1"/>
  <c r="K6352" i="1"/>
  <c r="K6353" i="1" a="1"/>
  <c r="K6353" i="1"/>
  <c r="K6354" i="1" a="1"/>
  <c r="K6354" i="1"/>
  <c r="K6355" i="1" a="1"/>
  <c r="K6355" i="1"/>
  <c r="K9615" i="1" a="1"/>
  <c r="K9615" i="1"/>
  <c r="K9992" i="1" a="1"/>
  <c r="K9992" i="1"/>
  <c r="K9616" i="1" a="1"/>
  <c r="K9616" i="1"/>
  <c r="K6356" i="1" a="1"/>
  <c r="K6356" i="1"/>
  <c r="K6357" i="1" a="1"/>
  <c r="K6357" i="1"/>
  <c r="K6358" i="1" a="1"/>
  <c r="K6358" i="1"/>
  <c r="K3083" i="1" a="1"/>
  <c r="K3083" i="1"/>
  <c r="K6359" i="1" a="1"/>
  <c r="K6359" i="1"/>
  <c r="K6360" i="1" a="1"/>
  <c r="K6360" i="1"/>
  <c r="K3084" i="1" a="1"/>
  <c r="K3084" i="1"/>
  <c r="K9617" i="1" a="1"/>
  <c r="K9617" i="1"/>
  <c r="K9618" i="1" a="1"/>
  <c r="K9618" i="1"/>
  <c r="K9619" i="1" a="1"/>
  <c r="K9619" i="1"/>
  <c r="K6361" i="1" a="1"/>
  <c r="K6361" i="1"/>
  <c r="K3085" i="1" a="1"/>
  <c r="K3085" i="1"/>
  <c r="K9620" i="1" a="1"/>
  <c r="K9620" i="1"/>
  <c r="K6362" i="1" a="1"/>
  <c r="K6362" i="1"/>
  <c r="K3086" i="1" a="1"/>
  <c r="K3086" i="1"/>
  <c r="K9621" i="1" a="1"/>
  <c r="K9621" i="1"/>
  <c r="K3087" i="1" a="1"/>
  <c r="K3087" i="1"/>
  <c r="K9622" i="1" a="1"/>
  <c r="K9622" i="1"/>
  <c r="K9623" i="1" a="1"/>
  <c r="K9623" i="1"/>
  <c r="K6363" i="1" a="1"/>
  <c r="K6363" i="1"/>
  <c r="K9624" i="1" a="1"/>
  <c r="K9624" i="1"/>
  <c r="K6364" i="1" a="1"/>
  <c r="K6364" i="1"/>
  <c r="K3088" i="1" a="1"/>
  <c r="K3088" i="1"/>
  <c r="K3089" i="1" a="1"/>
  <c r="K3089" i="1"/>
  <c r="K6365" i="1" a="1"/>
  <c r="K6365" i="1"/>
  <c r="K6366" i="1" a="1"/>
  <c r="K6366" i="1"/>
  <c r="K9625" i="1" a="1"/>
  <c r="K9625" i="1"/>
  <c r="K3090" i="1" a="1"/>
  <c r="K3090" i="1"/>
  <c r="K9626" i="1" a="1"/>
  <c r="K9626" i="1"/>
  <c r="K9627" i="1" a="1"/>
  <c r="K9627" i="1"/>
  <c r="K3091" i="1" a="1"/>
  <c r="K3091" i="1"/>
  <c r="K3092" i="1" a="1"/>
  <c r="K3092" i="1"/>
  <c r="K9993" i="1" a="1"/>
  <c r="K9993" i="1"/>
  <c r="K3093" i="1" a="1"/>
  <c r="K3093" i="1"/>
  <c r="K6367" i="1" a="1"/>
  <c r="K6367" i="1"/>
  <c r="K6368" i="1" a="1"/>
  <c r="K6368" i="1"/>
  <c r="K3094" i="1" a="1"/>
  <c r="K3094" i="1"/>
  <c r="K3095" i="1" a="1"/>
  <c r="K3095" i="1"/>
  <c r="K3096" i="1" a="1"/>
  <c r="K3096" i="1"/>
  <c r="K9628" i="1" a="1"/>
  <c r="K9628" i="1"/>
  <c r="K9629" i="1" a="1"/>
  <c r="K9629" i="1"/>
  <c r="K6369" i="1" a="1"/>
  <c r="K6369" i="1"/>
  <c r="K3097" i="1" a="1"/>
  <c r="K3097" i="1"/>
  <c r="K3098" i="1" a="1"/>
  <c r="K3098" i="1"/>
  <c r="K9630" i="1" a="1"/>
  <c r="K9630" i="1"/>
  <c r="K9631" i="1" a="1"/>
  <c r="K9631" i="1"/>
  <c r="K6370" i="1" a="1"/>
  <c r="K6370" i="1"/>
  <c r="K9632" i="1" a="1"/>
  <c r="K9632" i="1"/>
  <c r="K9633" i="1" a="1"/>
  <c r="K9633" i="1"/>
  <c r="K3099" i="1" a="1"/>
  <c r="K3099" i="1"/>
  <c r="K6371" i="1" a="1"/>
  <c r="K6371" i="1"/>
  <c r="K6372" i="1" a="1"/>
  <c r="K6372" i="1"/>
  <c r="K3100" i="1" a="1"/>
  <c r="K3100" i="1"/>
  <c r="K6373" i="1" a="1"/>
  <c r="K6373" i="1"/>
  <c r="K9634" i="1" a="1"/>
  <c r="K9634" i="1"/>
  <c r="K6374" i="1" a="1"/>
  <c r="K6374" i="1"/>
  <c r="K9635" i="1" a="1"/>
  <c r="K9635" i="1"/>
  <c r="K3101" i="1" a="1"/>
  <c r="K3101" i="1"/>
  <c r="K3102" i="1" a="1"/>
  <c r="K3102" i="1"/>
  <c r="K9636" i="1" a="1"/>
  <c r="K9636" i="1"/>
  <c r="K3103" i="1" a="1"/>
  <c r="K3103" i="1"/>
  <c r="K3104" i="1" a="1"/>
  <c r="K3104" i="1"/>
  <c r="K9637" i="1" a="1"/>
  <c r="K9637" i="1"/>
  <c r="K6375" i="1" a="1"/>
  <c r="K6375" i="1"/>
  <c r="K9638" i="1" a="1"/>
  <c r="K9638" i="1"/>
  <c r="K9639" i="1" a="1"/>
  <c r="K9639" i="1"/>
  <c r="K9640" i="1" a="1"/>
  <c r="K9640" i="1"/>
  <c r="K3105" i="1" a="1"/>
  <c r="K3105" i="1"/>
  <c r="K9641" i="1" a="1"/>
  <c r="K9641" i="1"/>
  <c r="K3106" i="1" a="1"/>
  <c r="K3106" i="1"/>
  <c r="K6376" i="1" a="1"/>
  <c r="K6376" i="1"/>
  <c r="K3107" i="1" a="1"/>
  <c r="K3107" i="1"/>
  <c r="K3108" i="1" a="1"/>
  <c r="K3108" i="1"/>
  <c r="K6377" i="1" a="1"/>
  <c r="K6377" i="1"/>
  <c r="K9642" i="1" a="1"/>
  <c r="K9642" i="1"/>
  <c r="K3109" i="1" a="1"/>
  <c r="K3109" i="1"/>
  <c r="K6378" i="1" a="1"/>
  <c r="K6378" i="1"/>
  <c r="K6379" i="1" a="1"/>
  <c r="K6379" i="1"/>
  <c r="K3110" i="1" a="1"/>
  <c r="K3110" i="1"/>
  <c r="K6380" i="1" a="1"/>
  <c r="K6380" i="1"/>
  <c r="K3111" i="1" a="1"/>
  <c r="K3111" i="1"/>
  <c r="K6381" i="1" a="1"/>
  <c r="K6381" i="1"/>
  <c r="K3112" i="1" a="1"/>
  <c r="K3112" i="1"/>
  <c r="K6382" i="1" a="1"/>
  <c r="K6382" i="1"/>
  <c r="K3113" i="1" a="1"/>
  <c r="K3113" i="1"/>
  <c r="K9643" i="1" a="1"/>
  <c r="K9643" i="1"/>
  <c r="K9994" i="1" a="1"/>
  <c r="K9994" i="1"/>
  <c r="K9644" i="1" a="1"/>
  <c r="K9644" i="1"/>
  <c r="K9995" i="1" a="1"/>
  <c r="K9995" i="1"/>
  <c r="K3114" i="1" a="1"/>
  <c r="K3114" i="1"/>
  <c r="K9645" i="1" a="1"/>
  <c r="K9645" i="1"/>
  <c r="K9646" i="1" a="1"/>
  <c r="K9646" i="1"/>
  <c r="K3115" i="1" a="1"/>
  <c r="K3115" i="1"/>
  <c r="K6383" i="1" a="1"/>
  <c r="K6383" i="1"/>
  <c r="K9996" i="1" a="1"/>
  <c r="K9996" i="1"/>
  <c r="K6384" i="1" a="1"/>
  <c r="K6384" i="1"/>
  <c r="K3116" i="1" a="1"/>
  <c r="K3116" i="1"/>
  <c r="K6385" i="1" a="1"/>
  <c r="K6385" i="1"/>
  <c r="K6386" i="1" a="1"/>
  <c r="K6386" i="1"/>
  <c r="K9647" i="1" a="1"/>
  <c r="K9647" i="1"/>
  <c r="K6387" i="1" a="1"/>
  <c r="K6387" i="1"/>
  <c r="K6388" i="1" a="1"/>
  <c r="K6388" i="1"/>
  <c r="K6389" i="1" a="1"/>
  <c r="K6389" i="1"/>
  <c r="K6390" i="1" a="1"/>
  <c r="K6390" i="1"/>
  <c r="K3117" i="1" a="1"/>
  <c r="K3117" i="1"/>
  <c r="K9648" i="1" a="1"/>
  <c r="K9648" i="1"/>
  <c r="K3118" i="1" a="1"/>
  <c r="K3118" i="1"/>
  <c r="K6391" i="1" a="1"/>
  <c r="K6391" i="1"/>
  <c r="K3119" i="1" a="1"/>
  <c r="K3119" i="1"/>
  <c r="K9649" i="1" a="1"/>
  <c r="K9649" i="1"/>
  <c r="K6392" i="1" a="1"/>
  <c r="K6392" i="1"/>
  <c r="K9650" i="1" a="1"/>
  <c r="K9650" i="1"/>
  <c r="K9651" i="1" a="1"/>
  <c r="K9651" i="1"/>
  <c r="K9652" i="1" a="1"/>
  <c r="K9652" i="1"/>
  <c r="K9653" i="1" a="1"/>
  <c r="K9653" i="1"/>
  <c r="K6393" i="1" a="1"/>
  <c r="K6393" i="1"/>
  <c r="K3120" i="1" a="1"/>
  <c r="K3120" i="1"/>
  <c r="K3121" i="1" a="1"/>
  <c r="K3121" i="1"/>
  <c r="K9654" i="1" a="1"/>
  <c r="K9654" i="1"/>
  <c r="K6394" i="1" a="1"/>
  <c r="K6394" i="1"/>
  <c r="K6395" i="1" a="1"/>
  <c r="K6395" i="1"/>
  <c r="K6396" i="1" a="1"/>
  <c r="K6396" i="1"/>
  <c r="K6397" i="1" a="1"/>
  <c r="K6397" i="1"/>
  <c r="K9655" i="1" a="1"/>
  <c r="K9655" i="1"/>
  <c r="K9997" i="1" a="1"/>
  <c r="K9997" i="1"/>
  <c r="K6398" i="1" a="1"/>
  <c r="K6398" i="1"/>
  <c r="K3122" i="1" a="1"/>
  <c r="K3122" i="1"/>
  <c r="K3123" i="1" a="1"/>
  <c r="K3123" i="1"/>
  <c r="K9998" i="1" a="1"/>
  <c r="K9998" i="1"/>
  <c r="K9656" i="1" a="1"/>
  <c r="K9656" i="1"/>
  <c r="K3124" i="1" a="1"/>
  <c r="K3124" i="1"/>
  <c r="K3125" i="1" a="1"/>
  <c r="K3125" i="1"/>
  <c r="K9657" i="1" a="1"/>
  <c r="K9657" i="1"/>
  <c r="K6399" i="1" a="1"/>
  <c r="K6399" i="1"/>
  <c r="K6400" i="1" a="1"/>
  <c r="K6400" i="1"/>
  <c r="K3126" i="1" a="1"/>
  <c r="K3126" i="1"/>
  <c r="K9658" i="1" a="1"/>
  <c r="K9658" i="1"/>
  <c r="K9659" i="1" a="1"/>
  <c r="K9659" i="1"/>
  <c r="K3127" i="1" a="1"/>
  <c r="K3127" i="1"/>
  <c r="K6401" i="1" a="1"/>
  <c r="K6401" i="1"/>
  <c r="K3128" i="1" a="1"/>
  <c r="K3128" i="1"/>
  <c r="K9660" i="1" a="1"/>
  <c r="K9660" i="1"/>
  <c r="K6402" i="1" a="1"/>
  <c r="K6402" i="1"/>
  <c r="K9661" i="1" a="1"/>
  <c r="K9661" i="1"/>
  <c r="K9662" i="1" a="1"/>
  <c r="K9662" i="1"/>
  <c r="K6403" i="1" a="1"/>
  <c r="K6403" i="1"/>
  <c r="K9663" i="1" a="1"/>
  <c r="K9663" i="1"/>
  <c r="K3129" i="1" a="1"/>
  <c r="K3129" i="1"/>
  <c r="K3130" i="1" a="1"/>
  <c r="K3130" i="1"/>
  <c r="K6404" i="1" a="1"/>
  <c r="K6404" i="1"/>
  <c r="K6405" i="1" a="1"/>
  <c r="K6405" i="1"/>
  <c r="K3131" i="1" a="1"/>
  <c r="K3131" i="1"/>
  <c r="K6406" i="1" a="1"/>
  <c r="K6406" i="1"/>
  <c r="K9664" i="1" a="1"/>
  <c r="K9664" i="1"/>
  <c r="K6407" i="1" a="1"/>
  <c r="K6407" i="1"/>
  <c r="K6408" i="1" a="1"/>
  <c r="K6408" i="1"/>
  <c r="K9665" i="1" a="1"/>
  <c r="K9665" i="1"/>
  <c r="K6409" i="1" a="1"/>
  <c r="K6409" i="1"/>
  <c r="K3132" i="1" a="1"/>
  <c r="K3132" i="1"/>
  <c r="K9999" i="1" a="1"/>
  <c r="K9999" i="1"/>
  <c r="K9666" i="1" a="1"/>
  <c r="K9666" i="1"/>
  <c r="K9667" i="1" a="1"/>
  <c r="K9667" i="1"/>
  <c r="K9668" i="1" a="1"/>
  <c r="K9668" i="1"/>
  <c r="K6410" i="1" a="1"/>
  <c r="K6410" i="1"/>
  <c r="K3133" i="1" a="1"/>
  <c r="K3133" i="1"/>
  <c r="K3134" i="1" a="1"/>
  <c r="K3134" i="1"/>
  <c r="K6411" i="1" a="1"/>
  <c r="K6411" i="1"/>
  <c r="K3135" i="1" a="1"/>
  <c r="K3135" i="1"/>
  <c r="K3136" i="1" a="1"/>
  <c r="K3136" i="1"/>
  <c r="K3137" i="1" a="1"/>
  <c r="K3137" i="1"/>
  <c r="K3138" i="1" a="1"/>
  <c r="K3138" i="1"/>
  <c r="K3139" i="1" a="1"/>
  <c r="K3139" i="1"/>
  <c r="K6412" i="1" a="1"/>
  <c r="K6412" i="1"/>
  <c r="K6413" i="1" a="1"/>
  <c r="K6413" i="1"/>
  <c r="K6414" i="1" a="1"/>
  <c r="K6414" i="1"/>
  <c r="K6415" i="1" a="1"/>
  <c r="K6415" i="1"/>
  <c r="K3140" i="1" a="1"/>
  <c r="K3140" i="1"/>
  <c r="K3141" i="1" a="1"/>
  <c r="K3141" i="1"/>
  <c r="K3142" i="1" a="1"/>
  <c r="K3142" i="1"/>
  <c r="K9669" i="1" a="1"/>
  <c r="K9669" i="1"/>
  <c r="K9670" i="1" a="1"/>
  <c r="K9670" i="1"/>
  <c r="K6416" i="1" a="1"/>
  <c r="K6416" i="1"/>
  <c r="K9671" i="1" a="1"/>
  <c r="K9671" i="1"/>
  <c r="K6417" i="1" a="1"/>
  <c r="K6417" i="1"/>
  <c r="K9672" i="1" a="1"/>
  <c r="K9672" i="1"/>
  <c r="K3143" i="1" a="1"/>
  <c r="K3143" i="1"/>
  <c r="K6418" i="1" a="1"/>
  <c r="K6418" i="1"/>
  <c r="K3144" i="1" a="1"/>
  <c r="K3144" i="1"/>
  <c r="K3145" i="1" a="1"/>
  <c r="K3145" i="1"/>
  <c r="K6419" i="1" a="1"/>
  <c r="K6419" i="1"/>
  <c r="K6420" i="1" a="1"/>
  <c r="K6420" i="1"/>
  <c r="K3146" i="1" a="1"/>
  <c r="K3146" i="1"/>
  <c r="K6421" i="1" a="1"/>
  <c r="K6421" i="1"/>
  <c r="K9673" i="1" a="1"/>
  <c r="K9673" i="1"/>
  <c r="C23" i="4"/>
  <c r="B23" i="4"/>
  <c r="A23" i="4"/>
  <c r="C22" i="4"/>
  <c r="B22" i="4"/>
  <c r="A22" i="4"/>
  <c r="C21" i="4"/>
  <c r="B21" i="4"/>
  <c r="A21" i="4"/>
  <c r="C20" i="4"/>
  <c r="B20" i="4"/>
  <c r="A20" i="4"/>
  <c r="C19" i="4"/>
  <c r="B19" i="4"/>
  <c r="A19" i="4"/>
  <c r="C18" i="4"/>
  <c r="B18" i="4"/>
  <c r="A18" i="4"/>
  <c r="C17" i="4"/>
  <c r="B17" i="4"/>
  <c r="A17" i="4"/>
  <c r="C16" i="4"/>
  <c r="B16" i="4"/>
  <c r="A16" i="4"/>
  <c r="C15" i="4"/>
  <c r="B15" i="4"/>
  <c r="A15" i="4"/>
  <c r="C14" i="4"/>
  <c r="B14" i="4"/>
  <c r="A14" i="4"/>
  <c r="C13" i="4"/>
  <c r="B13" i="4"/>
  <c r="A13" i="4"/>
  <c r="C12" i="4"/>
  <c r="B12" i="4"/>
  <c r="A12" i="4"/>
  <c r="C11" i="4"/>
  <c r="B11" i="4"/>
  <c r="A11" i="4"/>
  <c r="C10" i="4"/>
  <c r="B10" i="4"/>
  <c r="A10" i="4"/>
  <c r="C9" i="4"/>
  <c r="B9" i="4"/>
  <c r="A9" i="4"/>
  <c r="C8" i="4"/>
  <c r="B8" i="4"/>
  <c r="A8" i="4"/>
  <c r="C7" i="4"/>
  <c r="B7" i="4"/>
  <c r="A7" i="4"/>
  <c r="C6" i="4"/>
  <c r="B6" i="4"/>
  <c r="A6" i="4"/>
  <c r="C5" i="4"/>
  <c r="B5" i="4"/>
  <c r="A5" i="4"/>
  <c r="C4" i="4"/>
  <c r="B4" i="4"/>
  <c r="A4" i="4"/>
  <c r="C3" i="4"/>
  <c r="B3" i="4"/>
  <c r="A3" i="4"/>
  <c r="C2" i="4"/>
  <c r="B2" i="4"/>
  <c r="A2" i="4"/>
  <c r="F16" i="2"/>
  <c r="F15" i="2"/>
  <c r="F14" i="2"/>
  <c r="F1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<sst xmlns="http://schemas.openxmlformats.org/spreadsheetml/2006/main" count="89369" uniqueCount="65">
  <si>
    <t>Umur</t>
  </si>
  <si>
    <t>Pekerjaan</t>
  </si>
  <si>
    <t>Status Pernikahan</t>
  </si>
  <si>
    <t>Pendidikan</t>
  </si>
  <si>
    <t>Saldo</t>
  </si>
  <si>
    <t>Housing</t>
  </si>
  <si>
    <t>Loan</t>
  </si>
  <si>
    <t>is_default</t>
  </si>
  <si>
    <t>Deposit</t>
  </si>
  <si>
    <t>Reason to Deposite</t>
  </si>
  <si>
    <t>PNS</t>
  </si>
  <si>
    <t>Divorced</t>
  </si>
  <si>
    <t>S1</t>
  </si>
  <si>
    <t>yes</t>
  </si>
  <si>
    <t>no</t>
  </si>
  <si>
    <t>Dana Pensiun</t>
  </si>
  <si>
    <t>Mahasiswa</t>
  </si>
  <si>
    <t>Single</t>
  </si>
  <si>
    <t>Liburan</t>
  </si>
  <si>
    <t>Wiraswasta</t>
  </si>
  <si>
    <t>SMA</t>
  </si>
  <si>
    <t>Umroh</t>
  </si>
  <si>
    <t>S2</t>
  </si>
  <si>
    <t>Belum Tertarik</t>
  </si>
  <si>
    <t>Manajemen</t>
  </si>
  <si>
    <t>Tidak Diketahui</t>
  </si>
  <si>
    <t>Dana Pendidikan</t>
  </si>
  <si>
    <t>PRT</t>
  </si>
  <si>
    <t>Married</t>
  </si>
  <si>
    <t>Karyawan Swasta</t>
  </si>
  <si>
    <t>S3</t>
  </si>
  <si>
    <t>Other</t>
  </si>
  <si>
    <t>Admin</t>
  </si>
  <si>
    <t>Teknisi</t>
  </si>
  <si>
    <t>Tidak Bekerja</t>
  </si>
  <si>
    <t>Investasi</t>
  </si>
  <si>
    <t>Jasa</t>
  </si>
  <si>
    <t>56-77</t>
  </si>
  <si>
    <t>Baby Boomer</t>
  </si>
  <si>
    <t>42-55</t>
  </si>
  <si>
    <t>28-41</t>
  </si>
  <si>
    <t>generasi milenial</t>
  </si>
  <si>
    <t>12-27</t>
  </si>
  <si>
    <t>generasi Z</t>
  </si>
  <si>
    <t>generasi z</t>
  </si>
  <si>
    <t>gen x</t>
  </si>
  <si>
    <t xml:space="preserve">baby boomer </t>
  </si>
  <si>
    <t>Gen X</t>
  </si>
  <si>
    <t>Gen Milllenial</t>
  </si>
  <si>
    <t>Gen Z</t>
  </si>
  <si>
    <t>Berikut adalah data dictionary yang disesuaikan untuk dataset perbankan:</t>
  </si>
  <si>
    <r>
      <rPr>
        <b/>
        <sz val="10"/>
        <color theme="1"/>
        <rFont val="Arial"/>
      </rPr>
      <t>Umur</t>
    </r>
    <r>
      <rPr>
        <sz val="10"/>
        <color theme="1"/>
        <rFont val="Arial"/>
      </rPr>
      <t>: Usia nasabah dalam tahun.</t>
    </r>
  </si>
  <si>
    <r>
      <rPr>
        <b/>
        <sz val="10"/>
        <color theme="1"/>
        <rFont val="Arial"/>
      </rPr>
      <t>Pekerjaan</t>
    </r>
    <r>
      <rPr>
        <sz val="10"/>
        <color theme="1"/>
        <rFont val="Arial"/>
      </rPr>
      <t>: Jenis pekerjaan atau profesi dari nasabah, seperti "Karyawan Swasta", "Wiraswasta", "Mahasiswa", dll.</t>
    </r>
  </si>
  <si>
    <r>
      <rPr>
        <b/>
        <sz val="10"/>
        <color theme="1"/>
        <rFont val="Arial"/>
      </rPr>
      <t>Status Pernikahan</t>
    </r>
    <r>
      <rPr>
        <sz val="10"/>
        <color theme="1"/>
        <rFont val="Arial"/>
      </rPr>
      <t>: Status pernikahan nasabah, seperti "Menikah", "Belum Menikah", atau "Bercerai".</t>
    </r>
  </si>
  <si>
    <r>
      <rPr>
        <b/>
        <sz val="10"/>
        <color theme="1"/>
        <rFont val="Arial"/>
      </rPr>
      <t>Pendidikan</t>
    </r>
    <r>
      <rPr>
        <sz val="10"/>
        <color theme="1"/>
        <rFont val="Arial"/>
      </rPr>
      <t>: Tingkat pendidikan tertinggi yang dicapai oleh nasabah, seperti "SMA", "Sarjana", "Diploma", dll.</t>
    </r>
  </si>
  <si>
    <r>
      <rPr>
        <b/>
        <sz val="10"/>
        <color theme="1"/>
        <rFont val="Arial"/>
      </rPr>
      <t>Saldo</t>
    </r>
    <r>
      <rPr>
        <sz val="10"/>
        <color theme="1"/>
        <rFont val="Arial"/>
      </rPr>
      <t>: Jumlah uang yang tersedia dalam rekening bank nasabah.</t>
    </r>
  </si>
  <si>
    <r>
      <rPr>
        <b/>
        <sz val="10"/>
        <color theme="1"/>
        <rFont val="Arial"/>
      </rPr>
      <t>Housing</t>
    </r>
    <r>
      <rPr>
        <sz val="10"/>
        <color theme="1"/>
        <rFont val="Arial"/>
      </rPr>
      <t>: Apakah nasabah memiliki pinjaman KPR atau tidak, bisa "Ya" atau "Tidak".</t>
    </r>
  </si>
  <si>
    <r>
      <rPr>
        <b/>
        <sz val="10"/>
        <color theme="1"/>
        <rFont val="Arial"/>
      </rPr>
      <t>Loan</t>
    </r>
    <r>
      <rPr>
        <sz val="10"/>
        <color theme="1"/>
        <rFont val="Arial"/>
      </rPr>
      <t>: Apakah nasabah memiliki pinjaman atau tidak, bisa "Ya" atau "Tidak".</t>
    </r>
  </si>
  <si>
    <r>
      <rPr>
        <b/>
        <sz val="10"/>
        <color theme="1"/>
        <rFont val="Arial"/>
      </rPr>
      <t>is_default</t>
    </r>
    <r>
      <rPr>
        <sz val="10"/>
        <color theme="1"/>
        <rFont val="Arial"/>
      </rPr>
      <t>: Apakah nasabah mengalami gagal bayar atau tidak, bisa "Ya" atau "Tidak".</t>
    </r>
  </si>
  <si>
    <r>
      <rPr>
        <b/>
        <sz val="10"/>
        <color theme="1"/>
        <rFont val="Arial"/>
      </rPr>
      <t>Deposit</t>
    </r>
    <r>
      <rPr>
        <sz val="10"/>
        <color theme="1"/>
        <rFont val="Arial"/>
      </rPr>
      <t>: Jumlah uang yang disimpan oleh nasabah dalam bentuk deposito.</t>
    </r>
  </si>
  <si>
    <r>
      <rPr>
        <b/>
        <sz val="10"/>
        <color theme="1"/>
        <rFont val="Arial"/>
      </rPr>
      <t>Reason to Deposit</t>
    </r>
    <r>
      <rPr>
        <sz val="10"/>
        <color theme="1"/>
        <rFont val="Arial"/>
      </rPr>
      <t>: Alasan atau tujuan nasabah untuk melakukan deposito, seperti "Dana Pensiun", "Dana Pendidikan", "Liburan", dll.</t>
    </r>
  </si>
  <si>
    <t>Data dictionary ini memberikan pemahaman tentang setiap kolom dalam dataset perbankan, yang akan membantu dalam analisis dan interpretasi data yang lebih baik.</t>
  </si>
  <si>
    <t>#N/A</t>
  </si>
  <si>
    <t>(All)</t>
  </si>
  <si>
    <t>Generasi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</si>
</sst>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Rp-421]* #,##0.00_-;_-[$Rp-421]* \-#,##0.00_-;_-[$Rp-421]* &quot;-&quot;??_-;_-@"/>
  </numFmts>
  <fonts count="6">
    <font>
      <sz val="10"/>
      <color rgb="FF000000"/>
      <name val="Arial"/>
      <scheme val="minor"/>
    </font>
    <font>
      <b/>
      <sz val="10"/>
      <color theme="1"/>
      <name val="Arial"/>
      <scheme val="minor"/>
    </font>
    <font>
      <sz val="10"/>
      <color theme="1"/>
      <name val="Arial"/>
      <scheme val="minor"/>
    </font>
    <font>
      <b/>
      <sz val="10"/>
      <color theme="1"/>
      <name val="Arial"/>
    </font>
    <font>
      <sz val="10"/>
      <color theme="1"/>
      <name val="Arial"/>
    </font>
    <font>
      <sz val="9"/>
      <color rgb="FF000000"/>
      <name val="&quot;Google Sans Mono&quot;"/>
    </font>
  </fonts>
  <fills count="3">
    <fill>
      <patternFill patternType="none"/>
    </fill>
    <fill>
      <patternFill patternType="gray125"/>
    </fill>
    <fill>
      <patternFill patternType="solid">
        <fgColor rgb="FFFFFFFF"/>
        <bgColor rgb="FFFFFFFF"/>
      </patternFill>
    </fill>
  </fills>
  <borders count="15">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bottom style="thin">
        <color rgb="FFABABAB"/>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29">
    <xf numFmtId="0" fontId="0" fillId="0" borderId="0" xfId="0"/>
    <xf numFmtId="0" fontId="1" fillId="0" borderId="0" xfId="0" applyFont="1" applyAlignment="1">
      <alignment horizontal="center" vertical="center"/>
    </xf>
    <xf numFmtId="164" fontId="1" fillId="0" borderId="0" xfId="0" applyNumberFormat="1" applyFont="1" applyAlignment="1">
      <alignment horizontal="center" vertical="center"/>
    </xf>
    <xf numFmtId="0" fontId="2" fillId="0" borderId="0" xfId="0" applyFont="1" applyAlignment="1">
      <alignment horizontal="center"/>
    </xf>
    <xf numFmtId="0" fontId="2" fillId="0" borderId="0" xfId="0" applyFont="1"/>
    <xf numFmtId="164" fontId="2" fillId="0" borderId="0" xfId="0" applyNumberFormat="1" applyFont="1"/>
    <xf numFmtId="0" fontId="3" fillId="0" borderId="0" xfId="0" applyFont="1" applyAlignment="1">
      <alignment horizontal="center"/>
    </xf>
    <xf numFmtId="164" fontId="3" fillId="0" borderId="0" xfId="0" applyNumberFormat="1" applyFont="1" applyAlignment="1">
      <alignment horizontal="center"/>
    </xf>
    <xf numFmtId="0" fontId="4" fillId="0" borderId="0" xfId="0" applyFont="1" applyAlignment="1">
      <alignment horizontal="center"/>
    </xf>
    <xf numFmtId="0" fontId="4" fillId="0" borderId="0" xfId="0" applyFont="1"/>
    <xf numFmtId="164" fontId="4" fillId="0" borderId="0" xfId="0" applyNumberFormat="1" applyFont="1" applyAlignment="1">
      <alignment horizontal="right"/>
    </xf>
    <xf numFmtId="0" fontId="5" fillId="2" borderId="0" xfId="0" applyFont="1" applyFill="1" applyAlignment="1">
      <alignment horizontal="left"/>
    </xf>
    <xf numFmtId="0" fontId="2" fillId="0" borderId="0" xfId="0" applyFont="1" applyAlignment="1">
      <alignment wrapText="1"/>
    </xf>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pivotButton="1" applyBorder="1"/>
    <xf numFmtId="0" fontId="0" fillId="0" borderId="14" xfId="0" applyBorder="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2</xdr:col>
      <xdr:colOff>1000125</xdr:colOff>
      <xdr:row>4851</xdr:row>
      <xdr:rowOff>190500</xdr:rowOff>
    </xdr:from>
    <xdr:ext cx="2857500" cy="2857500"/>
    <mc:AlternateContent xmlns:mc="http://schemas.openxmlformats.org/markup-compatibility/2006" xmlns:sle15="http://schemas.microsoft.com/office/drawing/2012/slicer">
      <mc:Choice Requires="sle15">
        <xdr:graphicFrame macro="">
          <xdr:nvGraphicFramePr>
            <xdr:cNvPr id="2" name="Umur_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Umur_1"/>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FQIRA" refreshedDate="45537.457983333334" refreshedVersion="8" recordCount="8" xr:uid="{00000000-000A-0000-FFFF-FFFF00000000}">
  <cacheSource type="worksheet">
    <worksheetSource ref="A3:D11" sheet="Sheet10"/>
  </cacheSource>
  <cacheFields count="4">
    <cacheField name="Umur" numFmtId="0">
      <sharedItems containsSemiMixedTypes="0" containsString="0" containsNumber="1" containsInteger="1" minValue="22" maxValue="54" count="7">
        <n v="54"/>
        <n v="22"/>
        <n v="26"/>
        <n v="44"/>
        <n v="39"/>
        <n v="40"/>
        <n v="24"/>
      </sharedItems>
    </cacheField>
    <cacheField name="Pekerjaan" numFmtId="0">
      <sharedItems count="7">
        <s v="PNS"/>
        <s v="Mahasiswa"/>
        <s v="Wiraswasta"/>
        <s v="Manajemen"/>
        <s v="Tidak Diketahui"/>
        <s v="PRT"/>
        <s v="Karyawan Swasta"/>
      </sharedItems>
    </cacheField>
    <cacheField name="Pendidikan" numFmtId="0">
      <sharedItems count="4">
        <s v="S1"/>
        <s v="SMA"/>
        <s v="S2"/>
        <s v="S3"/>
      </sharedItems>
    </cacheField>
    <cacheField name="Saldo" numFmtId="0">
      <sharedItems containsString="0" containsBlank="1" containsNumber="1" containsInteger="1" minValue="704070" maxValue="387394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x v="0"/>
    <x v="0"/>
    <n v="704070"/>
  </r>
  <r>
    <x v="1"/>
    <x v="1"/>
    <x v="0"/>
    <m/>
  </r>
  <r>
    <x v="1"/>
    <x v="2"/>
    <x v="1"/>
    <n v="19870420"/>
  </r>
  <r>
    <x v="2"/>
    <x v="2"/>
    <x v="2"/>
    <n v="38739496"/>
  </r>
  <r>
    <x v="3"/>
    <x v="3"/>
    <x v="2"/>
    <n v="2878864"/>
  </r>
  <r>
    <x v="4"/>
    <x v="4"/>
    <x v="2"/>
    <n v="2043388"/>
  </r>
  <r>
    <x v="5"/>
    <x v="5"/>
    <x v="2"/>
    <n v="12986180"/>
  </r>
  <r>
    <x v="6"/>
    <x v="6"/>
    <x v="3"/>
    <n v="85270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 Table 5" cacheId="6" applyNumberFormats="0" applyBorderFormats="0" applyFontFormats="0" applyPatternFormats="0" applyAlignmentFormats="0" applyWidthHeightFormats="0" dataCaption="" updatedVersion="8" rowGrandTotals="0" colGrandTotals="0" compact="0" compactData="0">
  <location ref="A3:E11" firstHeaderRow="1" firstDataRow="2" firstDataCol="1" rowPageCount="1" colPageCount="1"/>
  <pivotFields count="4">
    <pivotField name="Umur" axis="axisPage" compact="0" outline="0" multipleItemSelectionAllowed="1" showAll="0">
      <items count="8">
        <item x="0"/>
        <item x="1"/>
        <item x="2"/>
        <item x="3"/>
        <item x="4"/>
        <item x="5"/>
        <item x="6"/>
        <item t="default"/>
      </items>
    </pivotField>
    <pivotField name="Pekerjaan" axis="axisRow" compact="0" outline="0" multipleItemSelectionAllowed="1" showAll="0" sortType="ascending">
      <items count="8">
        <item x="6"/>
        <item x="1"/>
        <item x="3"/>
        <item x="0"/>
        <item x="5"/>
        <item x="4"/>
        <item x="2"/>
        <item t="default"/>
      </items>
    </pivotField>
    <pivotField name="Pendidikan" axis="axisCol" compact="0" outline="0" multipleItemSelectionAllowed="1" showAll="0" sortType="ascending">
      <items count="5">
        <item x="0"/>
        <item x="2"/>
        <item x="3"/>
        <item x="1"/>
        <item t="default"/>
      </items>
    </pivotField>
    <pivotField compact="0" outline="0" showAll="0" includeNewItemsInFilter="1"/>
  </pivotFields>
  <rowFields count="1">
    <field x="1"/>
  </rowFields>
  <rowItems count="7">
    <i>
      <x/>
    </i>
    <i>
      <x v="1"/>
    </i>
    <i>
      <x v="2"/>
    </i>
    <i>
      <x v="3"/>
    </i>
    <i>
      <x v="4"/>
    </i>
    <i>
      <x v="5"/>
    </i>
    <i>
      <x v="6"/>
    </i>
  </rowItems>
  <colFields count="1">
    <field x="2"/>
  </colFields>
  <colItems count="4">
    <i>
      <x/>
    </i>
    <i>
      <x v="1"/>
    </i>
    <i>
      <x v="2"/>
    </i>
    <i>
      <x v="3"/>
    </i>
  </colItems>
  <pageFields count="1">
    <pageField fld="0"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1" xr10:uid="{00000000-0013-0000-FFFF-FFFF01000000}" sourceName="Umur">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mur_1" xr10:uid="{00000000-0014-0000-FFFF-FFFF01000000}" cache="SlicerCache_Table_1_Col_1" caption="Umu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K10000">
  <autoFilter ref="A1:K10000" xr:uid="{00000000-0009-0000-0100-000001000000}"/>
  <sortState xmlns:xlrd2="http://schemas.microsoft.com/office/spreadsheetml/2017/richdata2" ref="A2:K10000">
    <sortCondition descending="1" ref="K1:K10000"/>
  </sortState>
  <tableColumns count="11">
    <tableColumn id="1" xr3:uid="{00000000-0010-0000-0000-000001000000}" name="Umur"/>
    <tableColumn id="2" xr3:uid="{00000000-0010-0000-0000-000002000000}" name="Pekerjaan"/>
    <tableColumn id="3" xr3:uid="{00000000-0010-0000-0000-000003000000}" name="Status Pernikahan"/>
    <tableColumn id="4" xr3:uid="{00000000-0010-0000-0000-000004000000}" name="Pendidikan"/>
    <tableColumn id="5" xr3:uid="{00000000-0010-0000-0000-000005000000}" name="Saldo"/>
    <tableColumn id="6" xr3:uid="{00000000-0010-0000-0000-000006000000}" name="Housing"/>
    <tableColumn id="7" xr3:uid="{00000000-0010-0000-0000-000007000000}" name="Loan"/>
    <tableColumn id="8" xr3:uid="{00000000-0010-0000-0000-000008000000}" name="is_default"/>
    <tableColumn id="9" xr3:uid="{00000000-0010-0000-0000-000009000000}" name="Deposit"/>
    <tableColumn id="10" xr3:uid="{00000000-0010-0000-0000-00000A000000}" name="Reason to Deposite"/>
    <tableColumn id="11" xr3:uid="{7F2F61F4-FAD7-42E8-B7E0-9F6B6B850150}" name="Generasi" dataDxfId="0">
      <calculatedColumnFormula array="1">_xlfn.IFS(AND(A2 &gt;= 12, A2 &lt;= 27),"Generasi Z", AND(A2 &gt;= 28, A2 &lt;= 41), "Generasi Milenial",AND(A2 &gt;= 42, A2 &lt;= 55), "Gen X",AND(A2 &gt;= 56, A2 &lt;= 77), "Baby Boomer")</calculatedColumnFormula>
    </tableColumn>
  </tableColumns>
  <tableStyleInfo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11163"/>
  <sheetViews>
    <sheetView tabSelected="1" topLeftCell="A11152" workbookViewId="0">
      <selection activeCell="I11159" sqref="I11159"/>
    </sheetView>
  </sheetViews>
  <sheetFormatPr defaultColWidth="12.5703125" defaultRowHeight="15.75" customHeight="1"/>
  <cols>
    <col min="2" max="2" width="14.42578125" customWidth="1"/>
    <col min="3" max="3" width="15.42578125" customWidth="1"/>
    <col min="5" max="5" width="17.140625" customWidth="1"/>
    <col min="10" max="10" width="16.42578125" customWidth="1"/>
    <col min="11" max="11" width="15.42578125" bestFit="1" customWidth="1"/>
  </cols>
  <sheetData>
    <row r="1" spans="1:20">
      <c r="A1" s="1" t="s">
        <v>0</v>
      </c>
      <c r="B1" s="1" t="s">
        <v>1</v>
      </c>
      <c r="C1" s="1" t="s">
        <v>2</v>
      </c>
      <c r="D1" s="1" t="s">
        <v>3</v>
      </c>
      <c r="E1" s="2" t="s">
        <v>4</v>
      </c>
      <c r="F1" s="1" t="s">
        <v>5</v>
      </c>
      <c r="G1" s="1" t="s">
        <v>6</v>
      </c>
      <c r="H1" s="1" t="s">
        <v>7</v>
      </c>
      <c r="I1" s="1" t="s">
        <v>8</v>
      </c>
      <c r="J1" s="1" t="s">
        <v>9</v>
      </c>
      <c r="K1" s="1" t="s">
        <v>64</v>
      </c>
      <c r="L1" s="1"/>
      <c r="M1" s="1"/>
      <c r="N1" s="1"/>
      <c r="O1" s="1"/>
      <c r="P1" s="1"/>
      <c r="Q1" s="1"/>
      <c r="R1" s="1"/>
      <c r="S1" s="1"/>
      <c r="T1" s="1"/>
    </row>
    <row r="2" spans="1:20">
      <c r="A2" s="3">
        <v>22</v>
      </c>
      <c r="B2" s="4" t="s">
        <v>16</v>
      </c>
      <c r="C2" s="4" t="s">
        <v>17</v>
      </c>
      <c r="D2" s="4" t="s">
        <v>12</v>
      </c>
      <c r="E2" s="5">
        <v>704070</v>
      </c>
      <c r="F2" s="4" t="s">
        <v>13</v>
      </c>
      <c r="G2" s="4" t="s">
        <v>14</v>
      </c>
      <c r="H2" s="4" t="s">
        <v>14</v>
      </c>
      <c r="I2" s="4" t="s">
        <v>13</v>
      </c>
      <c r="J2" s="4" t="s">
        <v>18</v>
      </c>
      <c r="K2" t="str" cm="1">
        <f t="array" ref="K2">_xlfn.IFS(AND(A2 &gt;= 12, A2 &lt;= 27),"Generasi Z", AND(A2 &gt;= 28, A2 &lt;= 41), "Generasi Milenial",AND(A2 &gt;= 42, A2 &lt;= 55), "Gen X",AND(A2 &gt;= 56, A2 &lt;= 77), "Baby Boomer")</f>
        <v>Generasi Z</v>
      </c>
      <c r="N2" s="4"/>
    </row>
    <row r="3" spans="1:20">
      <c r="A3" s="3">
        <v>22</v>
      </c>
      <c r="B3" s="4" t="s">
        <v>19</v>
      </c>
      <c r="C3" s="4" t="s">
        <v>17</v>
      </c>
      <c r="D3" s="4" t="s">
        <v>20</v>
      </c>
      <c r="E3" s="5">
        <v>19870420</v>
      </c>
      <c r="F3" s="4" t="s">
        <v>14</v>
      </c>
      <c r="G3" s="4" t="s">
        <v>14</v>
      </c>
      <c r="H3" s="4" t="s">
        <v>14</v>
      </c>
      <c r="I3" s="4" t="s">
        <v>13</v>
      </c>
      <c r="J3" s="4" t="s">
        <v>21</v>
      </c>
      <c r="K3" t="str" cm="1">
        <f t="array" ref="K3">_xlfn.IFS(AND(A3 &gt;= 12, A3 &lt;= 27),"Generasi Z", AND(A3 &gt;= 28, A3 &lt;= 41), "Generasi Milenial",AND(A3 &gt;= 42, A3 &lt;= 55), "Gen X",AND(A3 &gt;= 56, A3 &lt;= 77), "Baby Boomer")</f>
        <v>Generasi Z</v>
      </c>
      <c r="N3" s="4"/>
    </row>
    <row r="4" spans="1:20">
      <c r="A4" s="3">
        <v>26</v>
      </c>
      <c r="B4" s="4" t="s">
        <v>19</v>
      </c>
      <c r="C4" s="4" t="s">
        <v>11</v>
      </c>
      <c r="D4" s="4" t="s">
        <v>22</v>
      </c>
      <c r="E4" s="5">
        <v>38739496</v>
      </c>
      <c r="F4" s="4" t="s">
        <v>13</v>
      </c>
      <c r="G4" s="4" t="s">
        <v>14</v>
      </c>
      <c r="H4" s="4" t="s">
        <v>14</v>
      </c>
      <c r="I4" s="4" t="s">
        <v>14</v>
      </c>
      <c r="J4" s="4" t="s">
        <v>23</v>
      </c>
      <c r="K4" t="str" cm="1">
        <f t="array" ref="K4">_xlfn.IFS(AND(A4 &gt;= 12, A4 &lt;= 27),"Generasi Z", AND(A4 &gt;= 28, A4 &lt;= 41), "Generasi Milenial",AND(A4 &gt;= 42, A4 &lt;= 55), "Gen X",AND(A4 &gt;= 56, A4 &lt;= 77), "Baby Boomer")</f>
        <v>Generasi Z</v>
      </c>
      <c r="N4" s="4"/>
    </row>
    <row r="5" spans="1:20">
      <c r="A5" s="3">
        <v>24</v>
      </c>
      <c r="B5" s="4" t="s">
        <v>29</v>
      </c>
      <c r="C5" s="4" t="s">
        <v>17</v>
      </c>
      <c r="D5" s="4" t="s">
        <v>30</v>
      </c>
      <c r="E5" s="5">
        <v>8527070</v>
      </c>
      <c r="F5" s="4" t="s">
        <v>14</v>
      </c>
      <c r="G5" s="4" t="s">
        <v>14</v>
      </c>
      <c r="H5" s="4" t="s">
        <v>14</v>
      </c>
      <c r="I5" s="4" t="s">
        <v>14</v>
      </c>
      <c r="J5" s="4" t="s">
        <v>23</v>
      </c>
      <c r="K5" t="str" cm="1">
        <f t="array" ref="K5">_xlfn.IFS(AND(A5 &gt;= 12, A5 &lt;= 27),"Generasi Z", AND(A5 &gt;= 28, A5 &lt;= 41), "Generasi Milenial",AND(A5 &gt;= 42, A5 &lt;= 55), "Gen X",AND(A5 &gt;= 56, A5 &lt;= 77), "Baby Boomer")</f>
        <v>Generasi Z</v>
      </c>
      <c r="N5" s="4"/>
      <c r="O5" s="4"/>
    </row>
    <row r="6" spans="1:20">
      <c r="A6" s="3">
        <v>18</v>
      </c>
      <c r="B6" s="4" t="s">
        <v>29</v>
      </c>
      <c r="C6" s="4" t="s">
        <v>28</v>
      </c>
      <c r="D6" s="4" t="s">
        <v>20</v>
      </c>
      <c r="E6" s="5">
        <v>15646</v>
      </c>
      <c r="F6" s="4" t="s">
        <v>14</v>
      </c>
      <c r="G6" s="4" t="s">
        <v>14</v>
      </c>
      <c r="H6" s="4" t="s">
        <v>14</v>
      </c>
      <c r="I6" s="4" t="s">
        <v>13</v>
      </c>
      <c r="J6" s="4" t="s">
        <v>31</v>
      </c>
      <c r="K6" t="str" cm="1">
        <f t="array" ref="K6">_xlfn.IFS(AND(A6 &gt;= 12, A6 &lt;= 27),"Generasi Z", AND(A6 &gt;= 28, A6 &lt;= 41), "Generasi Milenial",AND(A6 &gt;= 42, A6 &lt;= 55), "Gen X",AND(A6 &gt;= 56, A6 &lt;= 77), "Baby Boomer")</f>
        <v>Generasi Z</v>
      </c>
      <c r="N6" s="4"/>
      <c r="O6" s="4"/>
    </row>
    <row r="7" spans="1:20">
      <c r="A7" s="3">
        <v>18</v>
      </c>
      <c r="B7" s="4" t="s">
        <v>19</v>
      </c>
      <c r="C7" s="4" t="s">
        <v>28</v>
      </c>
      <c r="D7" s="4" t="s">
        <v>12</v>
      </c>
      <c r="E7" s="5">
        <v>60033702</v>
      </c>
      <c r="F7" s="4" t="s">
        <v>13</v>
      </c>
      <c r="G7" s="4" t="s">
        <v>14</v>
      </c>
      <c r="H7" s="4" t="s">
        <v>13</v>
      </c>
      <c r="I7" s="4" t="s">
        <v>14</v>
      </c>
      <c r="J7" s="4" t="s">
        <v>23</v>
      </c>
      <c r="K7" t="str" cm="1">
        <f t="array" ref="K7">_xlfn.IFS(AND(A7 &gt;= 12, A7 &lt;= 27),"Generasi Z", AND(A7 &gt;= 28, A7 &lt;= 41), "Generasi Milenial",AND(A7 &gt;= 42, A7 &lt;= 55), "Gen X",AND(A7 &gt;= 56, A7 &lt;= 77), "Baby Boomer")</f>
        <v>Generasi Z</v>
      </c>
      <c r="N7" s="4"/>
      <c r="O7" s="4"/>
    </row>
    <row r="8" spans="1:20">
      <c r="A8" s="3">
        <v>27</v>
      </c>
      <c r="B8" s="4" t="s">
        <v>29</v>
      </c>
      <c r="C8" s="4" t="s">
        <v>28</v>
      </c>
      <c r="D8" s="4" t="s">
        <v>12</v>
      </c>
      <c r="E8" s="5">
        <v>125168</v>
      </c>
      <c r="F8" s="4" t="s">
        <v>13</v>
      </c>
      <c r="G8" s="4" t="s">
        <v>13</v>
      </c>
      <c r="H8" s="4" t="s">
        <v>14</v>
      </c>
      <c r="I8" s="4" t="s">
        <v>13</v>
      </c>
      <c r="J8" s="4" t="s">
        <v>35</v>
      </c>
      <c r="K8" t="str" cm="1">
        <f t="array" ref="K8">_xlfn.IFS(AND(A8 &gt;= 12, A8 &lt;= 27),"Generasi Z", AND(A8 &gt;= 28, A8 &lt;= 41), "Generasi Milenial",AND(A8 &gt;= 42, A8 &lt;= 55), "Gen X",AND(A8 &gt;= 56, A8 &lt;= 77), "Baby Boomer")</f>
        <v>Generasi Z</v>
      </c>
      <c r="N8" s="4"/>
      <c r="O8" s="4"/>
    </row>
    <row r="9" spans="1:20">
      <c r="A9" s="3">
        <v>22</v>
      </c>
      <c r="B9" s="4" t="s">
        <v>29</v>
      </c>
      <c r="C9" s="4" t="s">
        <v>28</v>
      </c>
      <c r="D9" s="4" t="s">
        <v>20</v>
      </c>
      <c r="E9" s="5">
        <v>860530</v>
      </c>
      <c r="F9" s="4" t="s">
        <v>14</v>
      </c>
      <c r="G9" s="4" t="s">
        <v>13</v>
      </c>
      <c r="H9" s="4" t="s">
        <v>14</v>
      </c>
      <c r="I9" s="4" t="s">
        <v>13</v>
      </c>
      <c r="J9" s="4" t="s">
        <v>31</v>
      </c>
      <c r="K9" t="str" cm="1">
        <f t="array" ref="K9">_xlfn.IFS(AND(A9 &gt;= 12, A9 &lt;= 27),"Generasi Z", AND(A9 &gt;= 28, A9 &lt;= 41), "Generasi Milenial",AND(A9 &gt;= 42, A9 &lt;= 55), "Gen X",AND(A9 &gt;= 56, A9 &lt;= 77), "Baby Boomer")</f>
        <v>Generasi Z</v>
      </c>
    </row>
    <row r="10" spans="1:20">
      <c r="A10" s="3">
        <v>18</v>
      </c>
      <c r="B10" s="4" t="s">
        <v>16</v>
      </c>
      <c r="C10" s="4" t="s">
        <v>17</v>
      </c>
      <c r="D10" s="4" t="s">
        <v>12</v>
      </c>
      <c r="E10" s="5">
        <v>32340282</v>
      </c>
      <c r="F10" s="4" t="s">
        <v>13</v>
      </c>
      <c r="G10" s="4" t="s">
        <v>14</v>
      </c>
      <c r="H10" s="4" t="s">
        <v>14</v>
      </c>
      <c r="I10" s="4" t="s">
        <v>13</v>
      </c>
      <c r="J10" s="4" t="s">
        <v>35</v>
      </c>
      <c r="K10" t="str" cm="1">
        <f t="array" ref="K10">_xlfn.IFS(AND(A10 &gt;= 12, A10 &lt;= 27),"Generasi Z", AND(A10 &gt;= 28, A10 &lt;= 41), "Generasi Milenial",AND(A10 &gt;= 42, A10 &lt;= 55), "Gen X",AND(A10 &gt;= 56, A10 &lt;= 77), "Baby Boomer")</f>
        <v>Generasi Z</v>
      </c>
    </row>
    <row r="11" spans="1:20">
      <c r="A11" s="3">
        <v>18</v>
      </c>
      <c r="B11" s="4" t="s">
        <v>16</v>
      </c>
      <c r="C11" s="4" t="s">
        <v>17</v>
      </c>
      <c r="D11" s="4" t="s">
        <v>12</v>
      </c>
      <c r="E11" s="5">
        <v>344212</v>
      </c>
      <c r="F11" s="4" t="s">
        <v>13</v>
      </c>
      <c r="G11" s="4" t="s">
        <v>14</v>
      </c>
      <c r="H11" s="4" t="s">
        <v>14</v>
      </c>
      <c r="I11" s="4" t="s">
        <v>13</v>
      </c>
      <c r="J11" s="4" t="s">
        <v>35</v>
      </c>
      <c r="K11" t="str" cm="1">
        <f t="array" ref="K11">_xlfn.IFS(AND(A11 &gt;= 12, A11 &lt;= 27),"Generasi Z", AND(A11 &gt;= 28, A11 &lt;= 41), "Generasi Milenial",AND(A11 &gt;= 42, A11 &lt;= 55), "Gen X",AND(A11 &gt;= 56, A11 &lt;= 77), "Baby Boomer")</f>
        <v>Generasi Z</v>
      </c>
    </row>
    <row r="12" spans="1:20">
      <c r="A12" s="3">
        <v>25</v>
      </c>
      <c r="B12" s="4" t="s">
        <v>33</v>
      </c>
      <c r="C12" s="4" t="s">
        <v>17</v>
      </c>
      <c r="D12" s="4" t="s">
        <v>22</v>
      </c>
      <c r="E12" s="5">
        <v>156460</v>
      </c>
      <c r="F12" s="4" t="s">
        <v>13</v>
      </c>
      <c r="G12" s="4" t="s">
        <v>13</v>
      </c>
      <c r="H12" s="4" t="s">
        <v>14</v>
      </c>
      <c r="I12" s="4" t="s">
        <v>13</v>
      </c>
      <c r="J12" s="4" t="s">
        <v>26</v>
      </c>
      <c r="K12" t="str" cm="1">
        <f t="array" ref="K12">_xlfn.IFS(AND(A12 &gt;= 12, A12 &lt;= 27),"Generasi Z", AND(A12 &gt;= 28, A12 &lt;= 41), "Generasi Milenial",AND(A12 &gt;= 42, A12 &lt;= 55), "Gen X",AND(A12 &gt;= 56, A12 &lt;= 77), "Baby Boomer")</f>
        <v>Generasi Z</v>
      </c>
    </row>
    <row r="13" spans="1:20">
      <c r="A13" s="3">
        <v>25</v>
      </c>
      <c r="B13" s="4" t="s">
        <v>16</v>
      </c>
      <c r="C13" s="4" t="s">
        <v>17</v>
      </c>
      <c r="D13" s="4" t="s">
        <v>12</v>
      </c>
      <c r="E13" s="5">
        <v>78230</v>
      </c>
      <c r="F13" s="4" t="s">
        <v>13</v>
      </c>
      <c r="G13" s="4" t="s">
        <v>13</v>
      </c>
      <c r="H13" s="4" t="s">
        <v>13</v>
      </c>
      <c r="I13" s="4" t="s">
        <v>13</v>
      </c>
      <c r="J13" s="4" t="s">
        <v>35</v>
      </c>
      <c r="K13" t="str" cm="1">
        <f t="array" ref="K13">_xlfn.IFS(AND(A13 &gt;= 12, A13 &lt;= 27),"Generasi Z", AND(A13 &gt;= 28, A13 &lt;= 41), "Generasi Milenial",AND(A13 &gt;= 42, A13 &lt;= 55), "Gen X",AND(A13 &gt;= 56, A13 &lt;= 77), "Baby Boomer")</f>
        <v>Generasi Z</v>
      </c>
    </row>
    <row r="14" spans="1:20">
      <c r="A14" s="3">
        <v>19</v>
      </c>
      <c r="B14" s="4" t="s">
        <v>16</v>
      </c>
      <c r="C14" s="4" t="s">
        <v>17</v>
      </c>
      <c r="D14" s="4" t="s">
        <v>12</v>
      </c>
      <c r="E14" s="5">
        <v>4693800</v>
      </c>
      <c r="F14" s="4" t="s">
        <v>13</v>
      </c>
      <c r="G14" s="4" t="s">
        <v>14</v>
      </c>
      <c r="H14" s="4" t="s">
        <v>14</v>
      </c>
      <c r="I14" s="4" t="s">
        <v>13</v>
      </c>
      <c r="J14" s="4" t="s">
        <v>18</v>
      </c>
      <c r="K14" t="str" cm="1">
        <f t="array" ref="K14">_xlfn.IFS(AND(A14 &gt;= 12, A14 &lt;= 27),"Generasi Z", AND(A14 &gt;= 28, A14 &lt;= 41), "Generasi Milenial",AND(A14 &gt;= 42, A14 &lt;= 55), "Gen X",AND(A14 &gt;= 56, A14 &lt;= 77), "Baby Boomer")</f>
        <v>Generasi Z</v>
      </c>
    </row>
    <row r="15" spans="1:20">
      <c r="A15" s="3">
        <v>23</v>
      </c>
      <c r="B15" s="4" t="s">
        <v>10</v>
      </c>
      <c r="C15" s="4" t="s">
        <v>17</v>
      </c>
      <c r="D15" s="4" t="s">
        <v>20</v>
      </c>
      <c r="E15" s="5">
        <v>375504</v>
      </c>
      <c r="F15" s="4" t="s">
        <v>13</v>
      </c>
      <c r="G15" s="4" t="s">
        <v>14</v>
      </c>
      <c r="H15" s="4" t="s">
        <v>14</v>
      </c>
      <c r="I15" s="4" t="s">
        <v>14</v>
      </c>
      <c r="J15" s="4" t="s">
        <v>23</v>
      </c>
      <c r="K15" t="str" cm="1">
        <f t="array" ref="K15">_xlfn.IFS(AND(A15 &gt;= 12, A15 &lt;= 27),"Generasi Z", AND(A15 &gt;= 28, A15 &lt;= 41), "Generasi Milenial",AND(A15 &gt;= 42, A15 &lt;= 55), "Gen X",AND(A15 &gt;= 56, A15 &lt;= 77), "Baby Boomer")</f>
        <v>Generasi Z</v>
      </c>
    </row>
    <row r="16" spans="1:20">
      <c r="A16" s="3">
        <v>22</v>
      </c>
      <c r="B16" s="4" t="s">
        <v>16</v>
      </c>
      <c r="C16" s="4" t="s">
        <v>17</v>
      </c>
      <c r="D16" s="4" t="s">
        <v>20</v>
      </c>
      <c r="E16" s="5">
        <v>25315228</v>
      </c>
      <c r="F16" s="4" t="s">
        <v>13</v>
      </c>
      <c r="G16" s="4" t="s">
        <v>13</v>
      </c>
      <c r="H16" s="4" t="s">
        <v>14</v>
      </c>
      <c r="I16" s="4" t="s">
        <v>14</v>
      </c>
      <c r="J16" s="4" t="s">
        <v>23</v>
      </c>
      <c r="K16" t="str" cm="1">
        <f t="array" ref="K16">_xlfn.IFS(AND(A16 &gt;= 12, A16 &lt;= 27),"Generasi Z", AND(A16 &gt;= 28, A16 &lt;= 41), "Generasi Milenial",AND(A16 &gt;= 42, A16 &lt;= 55), "Gen X",AND(A16 &gt;= 56, A16 &lt;= 77), "Baby Boomer")</f>
        <v>Generasi Z</v>
      </c>
    </row>
    <row r="17" spans="1:11">
      <c r="A17" s="3">
        <v>26</v>
      </c>
      <c r="B17" s="4" t="s">
        <v>33</v>
      </c>
      <c r="C17" s="4" t="s">
        <v>17</v>
      </c>
      <c r="D17" s="4" t="s">
        <v>22</v>
      </c>
      <c r="E17" s="5">
        <v>8088982</v>
      </c>
      <c r="F17" s="4" t="s">
        <v>14</v>
      </c>
      <c r="G17" s="4" t="s">
        <v>14</v>
      </c>
      <c r="H17" s="4" t="s">
        <v>14</v>
      </c>
      <c r="I17" s="4" t="s">
        <v>13</v>
      </c>
      <c r="J17" s="4" t="s">
        <v>26</v>
      </c>
      <c r="K17" t="str" cm="1">
        <f t="array" ref="K17">_xlfn.IFS(AND(A17 &gt;= 12, A17 &lt;= 27),"Generasi Z", AND(A17 &gt;= 28, A17 &lt;= 41), "Generasi Milenial",AND(A17 &gt;= 42, A17 &lt;= 55), "Gen X",AND(A17 &gt;= 56, A17 &lt;= 77), "Baby Boomer")</f>
        <v>Generasi Z</v>
      </c>
    </row>
    <row r="18" spans="1:11">
      <c r="A18" s="3">
        <v>24</v>
      </c>
      <c r="B18" s="4" t="s">
        <v>16</v>
      </c>
      <c r="C18" s="4" t="s">
        <v>17</v>
      </c>
      <c r="D18" s="4" t="s">
        <v>12</v>
      </c>
      <c r="E18" s="5">
        <v>23797566</v>
      </c>
      <c r="F18" s="4" t="s">
        <v>14</v>
      </c>
      <c r="G18" s="4" t="s">
        <v>14</v>
      </c>
      <c r="H18" s="4" t="s">
        <v>14</v>
      </c>
      <c r="I18" s="4" t="s">
        <v>13</v>
      </c>
      <c r="J18" s="4" t="s">
        <v>35</v>
      </c>
      <c r="K18" t="str" cm="1">
        <f t="array" ref="K18">_xlfn.IFS(AND(A18 &gt;= 12, A18 &lt;= 27),"Generasi Z", AND(A18 &gt;= 28, A18 &lt;= 41), "Generasi Milenial",AND(A18 &gt;= 42, A18 &lt;= 55), "Gen X",AND(A18 &gt;= 56, A18 &lt;= 77), "Baby Boomer")</f>
        <v>Generasi Z</v>
      </c>
    </row>
    <row r="19" spans="1:11">
      <c r="A19" s="3">
        <v>24</v>
      </c>
      <c r="B19" s="4" t="s">
        <v>10</v>
      </c>
      <c r="C19" s="4" t="s">
        <v>28</v>
      </c>
      <c r="D19" s="4" t="s">
        <v>12</v>
      </c>
      <c r="E19" s="5">
        <v>57139192</v>
      </c>
      <c r="F19" s="4" t="s">
        <v>13</v>
      </c>
      <c r="G19" s="4" t="s">
        <v>14</v>
      </c>
      <c r="H19" s="4" t="s">
        <v>14</v>
      </c>
      <c r="I19" s="4" t="s">
        <v>14</v>
      </c>
      <c r="J19" s="4" t="s">
        <v>23</v>
      </c>
      <c r="K19" t="str" cm="1">
        <f t="array" ref="K19">_xlfn.IFS(AND(A19 &gt;= 12, A19 &lt;= 27),"Generasi Z", AND(A19 &gt;= 28, A19 &lt;= 41), "Generasi Milenial",AND(A19 &gt;= 42, A19 &lt;= 55), "Gen X",AND(A19 &gt;= 56, A19 &lt;= 77), "Baby Boomer")</f>
        <v>Generasi Z</v>
      </c>
    </row>
    <row r="20" spans="1:11">
      <c r="A20" s="3">
        <v>20</v>
      </c>
      <c r="B20" s="4" t="s">
        <v>16</v>
      </c>
      <c r="C20" s="4" t="s">
        <v>17</v>
      </c>
      <c r="D20" s="4" t="s">
        <v>12</v>
      </c>
      <c r="E20" s="5">
        <v>15646</v>
      </c>
      <c r="F20" s="4" t="s">
        <v>13</v>
      </c>
      <c r="G20" s="4" t="s">
        <v>13</v>
      </c>
      <c r="H20" s="4" t="s">
        <v>13</v>
      </c>
      <c r="I20" s="4" t="s">
        <v>13</v>
      </c>
      <c r="J20" s="4" t="s">
        <v>18</v>
      </c>
      <c r="K20" t="str" cm="1">
        <f t="array" ref="K20">_xlfn.IFS(AND(A20 &gt;= 12, A20 &lt;= 27),"Generasi Z", AND(A20 &gt;= 28, A20 &lt;= 41), "Generasi Milenial",AND(A20 &gt;= 42, A20 &lt;= 55), "Gen X",AND(A20 &gt;= 56, A20 &lt;= 77), "Baby Boomer")</f>
        <v>Generasi Z</v>
      </c>
    </row>
    <row r="21" spans="1:11">
      <c r="A21" s="3">
        <v>22</v>
      </c>
      <c r="B21" s="4" t="s">
        <v>24</v>
      </c>
      <c r="C21" s="4" t="s">
        <v>28</v>
      </c>
      <c r="D21" s="4" t="s">
        <v>12</v>
      </c>
      <c r="E21" s="5">
        <v>2284316</v>
      </c>
      <c r="F21" s="4" t="s">
        <v>14</v>
      </c>
      <c r="G21" s="4" t="s">
        <v>13</v>
      </c>
      <c r="H21" s="4" t="s">
        <v>13</v>
      </c>
      <c r="I21" s="4" t="s">
        <v>13</v>
      </c>
      <c r="J21" s="4" t="s">
        <v>35</v>
      </c>
      <c r="K21" t="str" cm="1">
        <f t="array" ref="K21">_xlfn.IFS(AND(A21 &gt;= 12, A21 &lt;= 27),"Generasi Z", AND(A21 &gt;= 28, A21 &lt;= 41), "Generasi Milenial",AND(A21 &gt;= 42, A21 &lt;= 55), "Gen X",AND(A21 &gt;= 56, A21 &lt;= 77), "Baby Boomer")</f>
        <v>Generasi Z</v>
      </c>
    </row>
    <row r="22" spans="1:11">
      <c r="A22" s="3">
        <v>19</v>
      </c>
      <c r="B22" s="4" t="s">
        <v>36</v>
      </c>
      <c r="C22" s="4" t="s">
        <v>11</v>
      </c>
      <c r="D22" s="4" t="s">
        <v>30</v>
      </c>
      <c r="E22" s="5">
        <v>1470724</v>
      </c>
      <c r="F22" s="4" t="s">
        <v>13</v>
      </c>
      <c r="G22" s="4" t="s">
        <v>14</v>
      </c>
      <c r="H22" s="4" t="s">
        <v>14</v>
      </c>
      <c r="I22" s="4" t="s">
        <v>13</v>
      </c>
      <c r="J22" s="4" t="s">
        <v>26</v>
      </c>
      <c r="K22" t="str" cm="1">
        <f t="array" ref="K22">_xlfn.IFS(AND(A22 &gt;= 12, A22 &lt;= 27),"Generasi Z", AND(A22 &gt;= 28, A22 &lt;= 41), "Generasi Milenial",AND(A22 &gt;= 42, A22 &lt;= 55), "Gen X",AND(A22 &gt;= 56, A22 &lt;= 77), "Baby Boomer")</f>
        <v>Generasi Z</v>
      </c>
    </row>
    <row r="23" spans="1:11">
      <c r="A23" s="3">
        <v>22</v>
      </c>
      <c r="B23" s="4" t="s">
        <v>19</v>
      </c>
      <c r="C23" s="4" t="s">
        <v>17</v>
      </c>
      <c r="D23" s="4" t="s">
        <v>12</v>
      </c>
      <c r="E23" s="5">
        <v>3848916</v>
      </c>
      <c r="F23" s="4" t="s">
        <v>13</v>
      </c>
      <c r="G23" s="4" t="s">
        <v>14</v>
      </c>
      <c r="H23" s="4" t="s">
        <v>14</v>
      </c>
      <c r="I23" s="4" t="s">
        <v>14</v>
      </c>
      <c r="J23" s="4" t="s">
        <v>23</v>
      </c>
      <c r="K23" t="str" cm="1">
        <f t="array" ref="K23">_xlfn.IFS(AND(A23 &gt;= 12, A23 &lt;= 27),"Generasi Z", AND(A23 &gt;= 28, A23 &lt;= 41), "Generasi Milenial",AND(A23 &gt;= 42, A23 &lt;= 55), "Gen X",AND(A23 &gt;= 56, A23 &lt;= 77), "Baby Boomer")</f>
        <v>Generasi Z</v>
      </c>
    </row>
    <row r="24" spans="1:11">
      <c r="A24" s="3">
        <v>18</v>
      </c>
      <c r="B24" s="4" t="s">
        <v>29</v>
      </c>
      <c r="C24" s="4" t="s">
        <v>11</v>
      </c>
      <c r="D24" s="4" t="s">
        <v>22</v>
      </c>
      <c r="E24" s="5">
        <v>2550298</v>
      </c>
      <c r="F24" s="4" t="s">
        <v>13</v>
      </c>
      <c r="G24" s="4" t="s">
        <v>14</v>
      </c>
      <c r="H24" s="4" t="s">
        <v>14</v>
      </c>
      <c r="I24" s="4" t="s">
        <v>13</v>
      </c>
      <c r="J24" s="4" t="s">
        <v>18</v>
      </c>
      <c r="K24" t="str" cm="1">
        <f t="array" ref="K24">_xlfn.IFS(AND(A24 &gt;= 12, A24 &lt;= 27),"Generasi Z", AND(A24 &gt;= 28, A24 &lt;= 41), "Generasi Milenial",AND(A24 &gt;= 42, A24 &lt;= 55), "Gen X",AND(A24 &gt;= 56, A24 &lt;= 77), "Baby Boomer")</f>
        <v>Generasi Z</v>
      </c>
    </row>
    <row r="25" spans="1:11">
      <c r="A25" s="3">
        <v>22</v>
      </c>
      <c r="B25" s="4" t="s">
        <v>27</v>
      </c>
      <c r="C25" s="4" t="s">
        <v>17</v>
      </c>
      <c r="D25" s="4" t="s">
        <v>20</v>
      </c>
      <c r="E25" s="5">
        <v>5679498</v>
      </c>
      <c r="F25" s="4" t="s">
        <v>13</v>
      </c>
      <c r="G25" s="4" t="s">
        <v>14</v>
      </c>
      <c r="H25" s="4" t="s">
        <v>14</v>
      </c>
      <c r="I25" s="4" t="s">
        <v>14</v>
      </c>
      <c r="J25" s="4" t="s">
        <v>23</v>
      </c>
      <c r="K25" t="str" cm="1">
        <f t="array" ref="K25">_xlfn.IFS(AND(A25 &gt;= 12, A25 &lt;= 27),"Generasi Z", AND(A25 &gt;= 28, A25 &lt;= 41), "Generasi Milenial",AND(A25 &gt;= 42, A25 &lt;= 55), "Gen X",AND(A25 &gt;= 56, A25 &lt;= 77), "Baby Boomer")</f>
        <v>Generasi Z</v>
      </c>
    </row>
    <row r="26" spans="1:11">
      <c r="A26" s="3">
        <v>25</v>
      </c>
      <c r="B26" s="4" t="s">
        <v>16</v>
      </c>
      <c r="C26" s="4" t="s">
        <v>17</v>
      </c>
      <c r="D26" s="4" t="s">
        <v>12</v>
      </c>
      <c r="E26" s="5">
        <v>13502498</v>
      </c>
      <c r="F26" s="4" t="s">
        <v>13</v>
      </c>
      <c r="G26" s="4" t="s">
        <v>14</v>
      </c>
      <c r="H26" s="4" t="s">
        <v>14</v>
      </c>
      <c r="I26" s="4" t="s">
        <v>13</v>
      </c>
      <c r="J26" s="4" t="s">
        <v>31</v>
      </c>
      <c r="K26" t="str" cm="1">
        <f t="array" ref="K26">_xlfn.IFS(AND(A26 &gt;= 12, A26 &lt;= 27),"Generasi Z", AND(A26 &gt;= 28, A26 &lt;= 41), "Generasi Milenial",AND(A26 &gt;= 42, A26 &lt;= 55), "Gen X",AND(A26 &gt;= 56, A26 &lt;= 77), "Baby Boomer")</f>
        <v>Generasi Z</v>
      </c>
    </row>
    <row r="27" spans="1:11">
      <c r="A27" s="3">
        <v>23</v>
      </c>
      <c r="B27" s="4" t="s">
        <v>24</v>
      </c>
      <c r="C27" s="4" t="s">
        <v>17</v>
      </c>
      <c r="D27" s="4" t="s">
        <v>12</v>
      </c>
      <c r="E27" s="5">
        <v>13502498</v>
      </c>
      <c r="F27" s="4" t="s">
        <v>13</v>
      </c>
      <c r="G27" s="4" t="s">
        <v>14</v>
      </c>
      <c r="H27" s="4" t="s">
        <v>14</v>
      </c>
      <c r="I27" s="4" t="s">
        <v>13</v>
      </c>
      <c r="J27" s="4" t="s">
        <v>18</v>
      </c>
      <c r="K27" t="str" cm="1">
        <f t="array" ref="K27">_xlfn.IFS(AND(A27 &gt;= 12, A27 &lt;= 27),"Generasi Z", AND(A27 &gt;= 28, A27 &lt;= 41), "Generasi Milenial",AND(A27 &gt;= 42, A27 &lt;= 55), "Gen X",AND(A27 &gt;= 56, A27 &lt;= 77), "Baby Boomer")</f>
        <v>Generasi Z</v>
      </c>
    </row>
    <row r="28" spans="1:11">
      <c r="A28" s="3">
        <v>25</v>
      </c>
      <c r="B28" s="4" t="s">
        <v>36</v>
      </c>
      <c r="C28" s="4" t="s">
        <v>11</v>
      </c>
      <c r="D28" s="4" t="s">
        <v>22</v>
      </c>
      <c r="E28" s="5">
        <v>1517662</v>
      </c>
      <c r="F28" s="4" t="s">
        <v>13</v>
      </c>
      <c r="G28" s="4" t="s">
        <v>14</v>
      </c>
      <c r="H28" s="4" t="s">
        <v>14</v>
      </c>
      <c r="I28" s="4" t="s">
        <v>13</v>
      </c>
      <c r="J28" s="4" t="s">
        <v>35</v>
      </c>
      <c r="K28" t="str" cm="1">
        <f t="array" ref="K28">_xlfn.IFS(AND(A28 &gt;= 12, A28 &lt;= 27),"Generasi Z", AND(A28 &gt;= 28, A28 &lt;= 41), "Generasi Milenial",AND(A28 &gt;= 42, A28 &lt;= 55), "Gen X",AND(A28 &gt;= 56, A28 &lt;= 77), "Baby Boomer")</f>
        <v>Generasi Z</v>
      </c>
    </row>
    <row r="29" spans="1:11">
      <c r="A29" s="3">
        <v>25</v>
      </c>
      <c r="B29" s="4" t="s">
        <v>29</v>
      </c>
      <c r="C29" s="4" t="s">
        <v>28</v>
      </c>
      <c r="D29" s="4" t="s">
        <v>20</v>
      </c>
      <c r="E29" s="5">
        <v>11797084</v>
      </c>
      <c r="F29" s="4" t="s">
        <v>13</v>
      </c>
      <c r="G29" s="4" t="s">
        <v>14</v>
      </c>
      <c r="H29" s="4" t="s">
        <v>14</v>
      </c>
      <c r="I29" s="4" t="s">
        <v>14</v>
      </c>
      <c r="J29" s="4" t="s">
        <v>23</v>
      </c>
      <c r="K29" t="str" cm="1">
        <f t="array" ref="K29">_xlfn.IFS(AND(A29 &gt;= 12, A29 &lt;= 27),"Generasi Z", AND(A29 &gt;= 28, A29 &lt;= 41), "Generasi Milenial",AND(A29 &gt;= 42, A29 &lt;= 55), "Gen X",AND(A29 &gt;= 56, A29 &lt;= 77), "Baby Boomer")</f>
        <v>Generasi Z</v>
      </c>
    </row>
    <row r="30" spans="1:11">
      <c r="A30" s="3">
        <v>20</v>
      </c>
      <c r="B30" s="4" t="s">
        <v>24</v>
      </c>
      <c r="C30" s="4" t="s">
        <v>11</v>
      </c>
      <c r="D30" s="4" t="s">
        <v>12</v>
      </c>
      <c r="E30" s="5">
        <v>7838646</v>
      </c>
      <c r="F30" s="4" t="s">
        <v>13</v>
      </c>
      <c r="G30" s="4" t="s">
        <v>14</v>
      </c>
      <c r="H30" s="4" t="s">
        <v>13</v>
      </c>
      <c r="I30" s="4" t="s">
        <v>13</v>
      </c>
      <c r="J30" s="4" t="s">
        <v>26</v>
      </c>
      <c r="K30" t="str" cm="1">
        <f t="array" ref="K30">_xlfn.IFS(AND(A30 &gt;= 12, A30 &lt;= 27),"Generasi Z", AND(A30 &gt;= 28, A30 &lt;= 41), "Generasi Milenial",AND(A30 &gt;= 42, A30 &lt;= 55), "Gen X",AND(A30 &gt;= 56, A30 &lt;= 77), "Baby Boomer")</f>
        <v>Generasi Z</v>
      </c>
    </row>
    <row r="31" spans="1:11">
      <c r="A31" s="3">
        <v>20</v>
      </c>
      <c r="B31" s="4" t="s">
        <v>16</v>
      </c>
      <c r="C31" s="4" t="s">
        <v>17</v>
      </c>
      <c r="D31" s="4" t="s">
        <v>20</v>
      </c>
      <c r="E31" s="5">
        <v>31292</v>
      </c>
      <c r="F31" s="4" t="s">
        <v>13</v>
      </c>
      <c r="G31" s="4" t="s">
        <v>14</v>
      </c>
      <c r="H31" s="4" t="s">
        <v>14</v>
      </c>
      <c r="I31" s="4" t="s">
        <v>13</v>
      </c>
      <c r="J31" s="4" t="s">
        <v>18</v>
      </c>
      <c r="K31" t="str" cm="1">
        <f t="array" ref="K31">_xlfn.IFS(AND(A31 &gt;= 12, A31 &lt;= 27),"Generasi Z", AND(A31 &gt;= 28, A31 &lt;= 41), "Generasi Milenial",AND(A31 &gt;= 42, A31 &lt;= 55), "Gen X",AND(A31 &gt;= 56, A31 &lt;= 77), "Baby Boomer")</f>
        <v>Generasi Z</v>
      </c>
    </row>
    <row r="32" spans="1:11">
      <c r="A32" s="3">
        <v>25</v>
      </c>
      <c r="B32" s="4" t="s">
        <v>25</v>
      </c>
      <c r="C32" s="4" t="s">
        <v>11</v>
      </c>
      <c r="D32" s="4" t="s">
        <v>30</v>
      </c>
      <c r="E32" s="5">
        <v>15364372</v>
      </c>
      <c r="F32" s="4" t="s">
        <v>14</v>
      </c>
      <c r="G32" s="4" t="s">
        <v>14</v>
      </c>
      <c r="H32" s="4" t="s">
        <v>14</v>
      </c>
      <c r="I32" s="4" t="s">
        <v>13</v>
      </c>
      <c r="J32" s="4" t="s">
        <v>21</v>
      </c>
      <c r="K32" t="str" cm="1">
        <f t="array" ref="K32">_xlfn.IFS(AND(A32 &gt;= 12, A32 &lt;= 27),"Generasi Z", AND(A32 &gt;= 28, A32 &lt;= 41), "Generasi Milenial",AND(A32 &gt;= 42, A32 &lt;= 55), "Gen X",AND(A32 &gt;= 56, A32 &lt;= 77), "Baby Boomer")</f>
        <v>Generasi Z</v>
      </c>
    </row>
    <row r="33" spans="1:11">
      <c r="A33" s="3">
        <v>27</v>
      </c>
      <c r="B33" s="4" t="s">
        <v>36</v>
      </c>
      <c r="C33" s="4" t="s">
        <v>11</v>
      </c>
      <c r="D33" s="4" t="s">
        <v>12</v>
      </c>
      <c r="E33" s="5">
        <v>75445012</v>
      </c>
      <c r="F33" s="4" t="s">
        <v>13</v>
      </c>
      <c r="G33" s="4" t="s">
        <v>13</v>
      </c>
      <c r="H33" s="4" t="s">
        <v>14</v>
      </c>
      <c r="I33" s="4" t="s">
        <v>13</v>
      </c>
      <c r="J33" s="4" t="s">
        <v>31</v>
      </c>
      <c r="K33" t="str" cm="1">
        <f t="array" ref="K33">_xlfn.IFS(AND(A33 &gt;= 12, A33 &lt;= 27),"Generasi Z", AND(A33 &gt;= 28, A33 &lt;= 41), "Generasi Milenial",AND(A33 &gt;= 42, A33 &lt;= 55), "Gen X",AND(A33 &gt;= 56, A33 &lt;= 77), "Baby Boomer")</f>
        <v>Generasi Z</v>
      </c>
    </row>
    <row r="34" spans="1:11">
      <c r="A34" s="3">
        <v>27</v>
      </c>
      <c r="B34" s="4" t="s">
        <v>19</v>
      </c>
      <c r="C34" s="4" t="s">
        <v>17</v>
      </c>
      <c r="D34" s="4" t="s">
        <v>12</v>
      </c>
      <c r="E34" s="5">
        <v>19557500</v>
      </c>
      <c r="F34" s="4" t="s">
        <v>13</v>
      </c>
      <c r="G34" s="4" t="s">
        <v>14</v>
      </c>
      <c r="H34" s="4" t="s">
        <v>14</v>
      </c>
      <c r="I34" s="4" t="s">
        <v>13</v>
      </c>
      <c r="J34" s="4" t="s">
        <v>15</v>
      </c>
      <c r="K34" t="str" cm="1">
        <f t="array" ref="K34">_xlfn.IFS(AND(A34 &gt;= 12, A34 &lt;= 27),"Generasi Z", AND(A34 &gt;= 28, A34 &lt;= 41), "Generasi Milenial",AND(A34 &gt;= 42, A34 &lt;= 55), "Gen X",AND(A34 &gt;= 56, A34 &lt;= 77), "Baby Boomer")</f>
        <v>Generasi Z</v>
      </c>
    </row>
    <row r="35" spans="1:11">
      <c r="A35" s="3">
        <v>25</v>
      </c>
      <c r="B35" s="4" t="s">
        <v>24</v>
      </c>
      <c r="C35" s="4" t="s">
        <v>11</v>
      </c>
      <c r="D35" s="4" t="s">
        <v>20</v>
      </c>
      <c r="E35" s="5">
        <v>9371954</v>
      </c>
      <c r="F35" s="4" t="s">
        <v>14</v>
      </c>
      <c r="G35" s="4" t="s">
        <v>14</v>
      </c>
      <c r="H35" s="4" t="s">
        <v>14</v>
      </c>
      <c r="I35" s="4" t="s">
        <v>13</v>
      </c>
      <c r="J35" s="4" t="s">
        <v>15</v>
      </c>
      <c r="K35" t="str" cm="1">
        <f t="array" ref="K35">_xlfn.IFS(AND(A35 &gt;= 12, A35 &lt;= 27),"Generasi Z", AND(A35 &gt;= 28, A35 &lt;= 41), "Generasi Milenial",AND(A35 &gt;= 42, A35 &lt;= 55), "Gen X",AND(A35 &gt;= 56, A35 &lt;= 77), "Baby Boomer")</f>
        <v>Generasi Z</v>
      </c>
    </row>
    <row r="36" spans="1:11">
      <c r="A36" s="3">
        <v>18</v>
      </c>
      <c r="B36" s="4" t="s">
        <v>33</v>
      </c>
      <c r="C36" s="4" t="s">
        <v>17</v>
      </c>
      <c r="D36" s="4" t="s">
        <v>30</v>
      </c>
      <c r="E36" s="5">
        <v>12907950</v>
      </c>
      <c r="F36" s="4" t="s">
        <v>13</v>
      </c>
      <c r="G36" s="4" t="s">
        <v>13</v>
      </c>
      <c r="H36" s="4" t="s">
        <v>14</v>
      </c>
      <c r="I36" s="4" t="s">
        <v>14</v>
      </c>
      <c r="J36" s="4" t="s">
        <v>23</v>
      </c>
      <c r="K36" t="str" cm="1">
        <f t="array" ref="K36">_xlfn.IFS(AND(A36 &gt;= 12, A36 &lt;= 27),"Generasi Z", AND(A36 &gt;= 28, A36 &lt;= 41), "Generasi Milenial",AND(A36 &gt;= 42, A36 &lt;= 55), "Gen X",AND(A36 &gt;= 56, A36 &lt;= 77), "Baby Boomer")</f>
        <v>Generasi Z</v>
      </c>
    </row>
    <row r="37" spans="1:11">
      <c r="A37" s="3">
        <v>21</v>
      </c>
      <c r="B37" s="4" t="s">
        <v>16</v>
      </c>
      <c r="C37" s="4" t="s">
        <v>17</v>
      </c>
      <c r="D37" s="4" t="s">
        <v>30</v>
      </c>
      <c r="E37" s="5">
        <v>34155218</v>
      </c>
      <c r="F37" s="4" t="s">
        <v>13</v>
      </c>
      <c r="G37" s="4" t="s">
        <v>14</v>
      </c>
      <c r="H37" s="4" t="s">
        <v>14</v>
      </c>
      <c r="I37" s="4" t="s">
        <v>13</v>
      </c>
      <c r="J37" s="4" t="s">
        <v>18</v>
      </c>
      <c r="K37" t="str" cm="1">
        <f t="array" ref="K37">_xlfn.IFS(AND(A37 &gt;= 12, A37 &lt;= 27),"Generasi Z", AND(A37 &gt;= 28, A37 &lt;= 41), "Generasi Milenial",AND(A37 &gt;= 42, A37 &lt;= 55), "Gen X",AND(A37 &gt;= 56, A37 &lt;= 77), "Baby Boomer")</f>
        <v>Generasi Z</v>
      </c>
    </row>
    <row r="38" spans="1:11">
      <c r="A38" s="3">
        <v>24</v>
      </c>
      <c r="B38" s="4" t="s">
        <v>16</v>
      </c>
      <c r="C38" s="4" t="s">
        <v>17</v>
      </c>
      <c r="D38" s="4" t="s">
        <v>12</v>
      </c>
      <c r="E38" s="5">
        <v>20167694</v>
      </c>
      <c r="F38" s="4" t="s">
        <v>13</v>
      </c>
      <c r="G38" s="4" t="s">
        <v>14</v>
      </c>
      <c r="H38" s="4" t="s">
        <v>14</v>
      </c>
      <c r="I38" s="4" t="s">
        <v>13</v>
      </c>
      <c r="J38" s="4" t="s">
        <v>18</v>
      </c>
      <c r="K38" t="str" cm="1">
        <f t="array" ref="K38">_xlfn.IFS(AND(A38 &gt;= 12, A38 &lt;= 27),"Generasi Z", AND(A38 &gt;= 28, A38 &lt;= 41), "Generasi Milenial",AND(A38 &gt;= 42, A38 &lt;= 55), "Gen X",AND(A38 &gt;= 56, A38 &lt;= 77), "Baby Boomer")</f>
        <v>Generasi Z</v>
      </c>
    </row>
    <row r="39" spans="1:11">
      <c r="A39" s="3">
        <v>24</v>
      </c>
      <c r="B39" s="4" t="s">
        <v>16</v>
      </c>
      <c r="C39" s="4" t="s">
        <v>17</v>
      </c>
      <c r="D39" s="4" t="s">
        <v>22</v>
      </c>
      <c r="E39" s="5">
        <v>52038596</v>
      </c>
      <c r="F39" s="4" t="s">
        <v>14</v>
      </c>
      <c r="G39" s="4" t="s">
        <v>14</v>
      </c>
      <c r="H39" s="4" t="s">
        <v>14</v>
      </c>
      <c r="I39" s="4" t="s">
        <v>13</v>
      </c>
      <c r="J39" s="4" t="s">
        <v>18</v>
      </c>
      <c r="K39" t="str" cm="1">
        <f t="array" ref="K39">_xlfn.IFS(AND(A39 &gt;= 12, A39 &lt;= 27),"Generasi Z", AND(A39 &gt;= 28, A39 &lt;= 41), "Generasi Milenial",AND(A39 &gt;= 42, A39 &lt;= 55), "Gen X",AND(A39 &gt;= 56, A39 &lt;= 77), "Baby Boomer")</f>
        <v>Generasi Z</v>
      </c>
    </row>
    <row r="40" spans="1:11">
      <c r="A40" s="3">
        <v>20</v>
      </c>
      <c r="B40" s="4" t="s">
        <v>36</v>
      </c>
      <c r="C40" s="4" t="s">
        <v>17</v>
      </c>
      <c r="D40" s="4" t="s">
        <v>30</v>
      </c>
      <c r="E40" s="5">
        <v>10362998</v>
      </c>
      <c r="F40" s="4" t="s">
        <v>13</v>
      </c>
      <c r="G40" s="4" t="s">
        <v>13</v>
      </c>
      <c r="H40" s="4" t="s">
        <v>14</v>
      </c>
      <c r="I40" s="4" t="s">
        <v>13</v>
      </c>
      <c r="J40" s="4" t="s">
        <v>21</v>
      </c>
      <c r="K40" t="str" cm="1">
        <f t="array" ref="K40">_xlfn.IFS(AND(A40 &gt;= 12, A40 &lt;= 27),"Generasi Z", AND(A40 &gt;= 28, A40 &lt;= 41), "Generasi Milenial",AND(A40 &gt;= 42, A40 &lt;= 55), "Gen X",AND(A40 &gt;= 56, A40 &lt;= 77), "Baby Boomer")</f>
        <v>Generasi Z</v>
      </c>
    </row>
    <row r="41" spans="1:11">
      <c r="A41" s="3">
        <v>21</v>
      </c>
      <c r="B41" s="4" t="s">
        <v>16</v>
      </c>
      <c r="C41" s="4" t="s">
        <v>17</v>
      </c>
      <c r="D41" s="4" t="s">
        <v>12</v>
      </c>
      <c r="E41" s="5">
        <v>19463624</v>
      </c>
      <c r="F41" s="4" t="s">
        <v>14</v>
      </c>
      <c r="G41" s="4" t="s">
        <v>13</v>
      </c>
      <c r="H41" s="4" t="s">
        <v>14</v>
      </c>
      <c r="I41" s="4" t="s">
        <v>13</v>
      </c>
      <c r="J41" s="4" t="s">
        <v>31</v>
      </c>
      <c r="K41" t="str" cm="1">
        <f t="array" ref="K41">_xlfn.IFS(AND(A41 &gt;= 12, A41 &lt;= 27),"Generasi Z", AND(A41 &gt;= 28, A41 &lt;= 41), "Generasi Milenial",AND(A41 &gt;= 42, A41 &lt;= 55), "Gen X",AND(A41 &gt;= 56, A41 &lt;= 77), "Baby Boomer")</f>
        <v>Generasi Z</v>
      </c>
    </row>
    <row r="42" spans="1:11">
      <c r="A42" s="3">
        <v>26</v>
      </c>
      <c r="B42" s="4" t="s">
        <v>27</v>
      </c>
      <c r="C42" s="4" t="s">
        <v>11</v>
      </c>
      <c r="D42" s="4" t="s">
        <v>20</v>
      </c>
      <c r="E42" s="5">
        <v>3739394</v>
      </c>
      <c r="F42" s="4" t="s">
        <v>14</v>
      </c>
      <c r="G42" s="4" t="s">
        <v>13</v>
      </c>
      <c r="H42" s="4" t="s">
        <v>14</v>
      </c>
      <c r="I42" s="4" t="s">
        <v>13</v>
      </c>
      <c r="J42" s="4" t="s">
        <v>31</v>
      </c>
      <c r="K42" t="str" cm="1">
        <f t="array" ref="K42">_xlfn.IFS(AND(A42 &gt;= 12, A42 &lt;= 27),"Generasi Z", AND(A42 &gt;= 28, A42 &lt;= 41), "Generasi Milenial",AND(A42 &gt;= 42, A42 &lt;= 55), "Gen X",AND(A42 &gt;= 56, A42 &lt;= 77), "Baby Boomer")</f>
        <v>Generasi Z</v>
      </c>
    </row>
    <row r="43" spans="1:11">
      <c r="A43" s="3">
        <v>20</v>
      </c>
      <c r="B43" s="4" t="s">
        <v>16</v>
      </c>
      <c r="C43" s="4" t="s">
        <v>17</v>
      </c>
      <c r="D43" s="4" t="s">
        <v>20</v>
      </c>
      <c r="E43" s="5">
        <v>4865906</v>
      </c>
      <c r="F43" s="4" t="s">
        <v>13</v>
      </c>
      <c r="G43" s="4" t="s">
        <v>14</v>
      </c>
      <c r="H43" s="4" t="s">
        <v>14</v>
      </c>
      <c r="I43" s="4" t="s">
        <v>13</v>
      </c>
      <c r="J43" s="4" t="s">
        <v>35</v>
      </c>
      <c r="K43" t="str" cm="1">
        <f t="array" ref="K43">_xlfn.IFS(AND(A43 &gt;= 12, A43 &lt;= 27),"Generasi Z", AND(A43 &gt;= 28, A43 &lt;= 41), "Generasi Milenial",AND(A43 &gt;= 42, A43 &lt;= 55), "Gen X",AND(A43 &gt;= 56, A43 &lt;= 77), "Baby Boomer")</f>
        <v>Generasi Z</v>
      </c>
    </row>
    <row r="44" spans="1:11">
      <c r="A44" s="3">
        <v>18</v>
      </c>
      <c r="B44" s="4" t="s">
        <v>34</v>
      </c>
      <c r="C44" s="4" t="s">
        <v>17</v>
      </c>
      <c r="D44" s="4" t="s">
        <v>12</v>
      </c>
      <c r="E44" s="5">
        <v>19745252</v>
      </c>
      <c r="F44" s="4" t="s">
        <v>13</v>
      </c>
      <c r="G44" s="4" t="s">
        <v>14</v>
      </c>
      <c r="H44" s="4" t="s">
        <v>14</v>
      </c>
      <c r="I44" s="4" t="s">
        <v>13</v>
      </c>
      <c r="J44" s="4" t="s">
        <v>35</v>
      </c>
      <c r="K44" t="str" cm="1">
        <f t="array" ref="K44">_xlfn.IFS(AND(A44 &gt;= 12, A44 &lt;= 27),"Generasi Z", AND(A44 &gt;= 28, A44 &lt;= 41), "Generasi Milenial",AND(A44 &gt;= 42, A44 &lt;= 55), "Gen X",AND(A44 &gt;= 56, A44 &lt;= 77), "Baby Boomer")</f>
        <v>Generasi Z</v>
      </c>
    </row>
    <row r="45" spans="1:11">
      <c r="A45" s="3">
        <v>23</v>
      </c>
      <c r="B45" s="4" t="s">
        <v>33</v>
      </c>
      <c r="C45" s="4" t="s">
        <v>17</v>
      </c>
      <c r="D45" s="4" t="s">
        <v>12</v>
      </c>
      <c r="E45" s="5">
        <v>8417548</v>
      </c>
      <c r="F45" s="4" t="s">
        <v>13</v>
      </c>
      <c r="G45" s="4" t="s">
        <v>13</v>
      </c>
      <c r="H45" s="4" t="s">
        <v>14</v>
      </c>
      <c r="I45" s="4" t="s">
        <v>14</v>
      </c>
      <c r="J45" s="4" t="s">
        <v>23</v>
      </c>
      <c r="K45" t="str" cm="1">
        <f t="array" ref="K45">_xlfn.IFS(AND(A45 &gt;= 12, A45 &lt;= 27),"Generasi Z", AND(A45 &gt;= 28, A45 &lt;= 41), "Generasi Milenial",AND(A45 &gt;= 42, A45 &lt;= 55), "Gen X",AND(A45 &gt;= 56, A45 &lt;= 77), "Baby Boomer")</f>
        <v>Generasi Z</v>
      </c>
    </row>
    <row r="46" spans="1:11">
      <c r="A46" s="3">
        <v>20</v>
      </c>
      <c r="B46" s="4" t="s">
        <v>27</v>
      </c>
      <c r="C46" s="4" t="s">
        <v>17</v>
      </c>
      <c r="D46" s="4" t="s">
        <v>22</v>
      </c>
      <c r="E46" s="5">
        <v>1955750</v>
      </c>
      <c r="F46" s="4" t="s">
        <v>13</v>
      </c>
      <c r="G46" s="4" t="s">
        <v>14</v>
      </c>
      <c r="H46" s="4" t="s">
        <v>14</v>
      </c>
      <c r="I46" s="4" t="s">
        <v>13</v>
      </c>
      <c r="J46" s="4" t="s">
        <v>35</v>
      </c>
      <c r="K46" t="str" cm="1">
        <f t="array" ref="K46">_xlfn.IFS(AND(A46 &gt;= 12, A46 &lt;= 27),"Generasi Z", AND(A46 &gt;= 28, A46 &lt;= 41), "Generasi Milenial",AND(A46 &gt;= 42, A46 &lt;= 55), "Gen X",AND(A46 &gt;= 56, A46 &lt;= 77), "Baby Boomer")</f>
        <v>Generasi Z</v>
      </c>
    </row>
    <row r="47" spans="1:11">
      <c r="A47" s="3">
        <v>22</v>
      </c>
      <c r="B47" s="4" t="s">
        <v>27</v>
      </c>
      <c r="C47" s="4" t="s">
        <v>11</v>
      </c>
      <c r="D47" s="4" t="s">
        <v>12</v>
      </c>
      <c r="E47" s="5">
        <v>3097908</v>
      </c>
      <c r="F47" s="4" t="s">
        <v>14</v>
      </c>
      <c r="G47" s="4" t="s">
        <v>14</v>
      </c>
      <c r="H47" s="4" t="s">
        <v>14</v>
      </c>
      <c r="I47" s="4" t="s">
        <v>13</v>
      </c>
      <c r="J47" s="4" t="s">
        <v>35</v>
      </c>
      <c r="K47" t="str" cm="1">
        <f t="array" ref="K47">_xlfn.IFS(AND(A47 &gt;= 12, A47 &lt;= 27),"Generasi Z", AND(A47 &gt;= 28, A47 &lt;= 41), "Generasi Milenial",AND(A47 &gt;= 42, A47 &lt;= 55), "Gen X",AND(A47 &gt;= 56, A47 &lt;= 77), "Baby Boomer")</f>
        <v>Generasi Z</v>
      </c>
    </row>
    <row r="48" spans="1:11">
      <c r="A48" s="3">
        <v>25</v>
      </c>
      <c r="B48" s="4" t="s">
        <v>34</v>
      </c>
      <c r="C48" s="4" t="s">
        <v>11</v>
      </c>
      <c r="D48" s="4" t="s">
        <v>22</v>
      </c>
      <c r="E48" s="5">
        <v>10717510</v>
      </c>
      <c r="F48" s="4" t="s">
        <v>14</v>
      </c>
      <c r="G48" s="4" t="s">
        <v>14</v>
      </c>
      <c r="H48" s="4" t="s">
        <v>14</v>
      </c>
      <c r="I48" s="4" t="s">
        <v>13</v>
      </c>
      <c r="J48" s="4" t="s">
        <v>35</v>
      </c>
      <c r="K48" t="str" cm="1">
        <f t="array" ref="K48">_xlfn.IFS(AND(A48 &gt;= 12, A48 &lt;= 27),"Generasi Z", AND(A48 &gt;= 28, A48 &lt;= 41), "Generasi Milenial",AND(A48 &gt;= 42, A48 &lt;= 55), "Gen X",AND(A48 &gt;= 56, A48 &lt;= 77), "Baby Boomer")</f>
        <v>Generasi Z</v>
      </c>
    </row>
    <row r="49" spans="1:11">
      <c r="A49" s="3">
        <v>25</v>
      </c>
      <c r="B49" s="4" t="s">
        <v>16</v>
      </c>
      <c r="C49" s="4" t="s">
        <v>17</v>
      </c>
      <c r="D49" s="4" t="s">
        <v>20</v>
      </c>
      <c r="E49" s="5">
        <v>14097046</v>
      </c>
      <c r="F49" s="4" t="s">
        <v>13</v>
      </c>
      <c r="G49" s="4" t="s">
        <v>14</v>
      </c>
      <c r="H49" s="4" t="s">
        <v>14</v>
      </c>
      <c r="I49" s="4" t="s">
        <v>14</v>
      </c>
      <c r="J49" s="4" t="s">
        <v>23</v>
      </c>
      <c r="K49" t="str" cm="1">
        <f t="array" ref="K49">_xlfn.IFS(AND(A49 &gt;= 12, A49 &lt;= 27),"Generasi Z", AND(A49 &gt;= 28, A49 &lt;= 41), "Generasi Milenial",AND(A49 &gt;= 42, A49 &lt;= 55), "Gen X",AND(A49 &gt;= 56, A49 &lt;= 77), "Baby Boomer")</f>
        <v>Generasi Z</v>
      </c>
    </row>
    <row r="50" spans="1:11">
      <c r="A50" s="3">
        <v>21</v>
      </c>
      <c r="B50" s="4" t="s">
        <v>19</v>
      </c>
      <c r="C50" s="4" t="s">
        <v>28</v>
      </c>
      <c r="D50" s="4" t="s">
        <v>30</v>
      </c>
      <c r="E50" s="5">
        <v>3332598</v>
      </c>
      <c r="F50" s="4" t="s">
        <v>14</v>
      </c>
      <c r="G50" s="4" t="s">
        <v>14</v>
      </c>
      <c r="H50" s="4" t="s">
        <v>14</v>
      </c>
      <c r="I50" s="4" t="s">
        <v>13</v>
      </c>
      <c r="J50" s="4" t="s">
        <v>15</v>
      </c>
      <c r="K50" t="str" cm="1">
        <f t="array" ref="K50">_xlfn.IFS(AND(A50 &gt;= 12, A50 &lt;= 27),"Generasi Z", AND(A50 &gt;= 28, A50 &lt;= 41), "Generasi Milenial",AND(A50 &gt;= 42, A50 &lt;= 55), "Gen X",AND(A50 &gt;= 56, A50 &lt;= 77), "Baby Boomer")</f>
        <v>Generasi Z</v>
      </c>
    </row>
    <row r="51" spans="1:11">
      <c r="A51" s="3">
        <v>27</v>
      </c>
      <c r="B51" s="4" t="s">
        <v>32</v>
      </c>
      <c r="C51" s="4" t="s">
        <v>17</v>
      </c>
      <c r="D51" s="4" t="s">
        <v>12</v>
      </c>
      <c r="E51" s="5">
        <v>1517662</v>
      </c>
      <c r="F51" s="4" t="s">
        <v>13</v>
      </c>
      <c r="G51" s="4" t="s">
        <v>14</v>
      </c>
      <c r="H51" s="4" t="s">
        <v>14</v>
      </c>
      <c r="I51" s="4" t="s">
        <v>13</v>
      </c>
      <c r="J51" s="4" t="s">
        <v>15</v>
      </c>
      <c r="K51" t="str" cm="1">
        <f t="array" ref="K51">_xlfn.IFS(AND(A51 &gt;= 12, A51 &lt;= 27),"Generasi Z", AND(A51 &gt;= 28, A51 &lt;= 41), "Generasi Milenial",AND(A51 &gt;= 42, A51 &lt;= 55), "Gen X",AND(A51 &gt;= 56, A51 &lt;= 77), "Baby Boomer")</f>
        <v>Generasi Z</v>
      </c>
    </row>
    <row r="52" spans="1:11">
      <c r="A52" s="3">
        <v>23</v>
      </c>
      <c r="B52" s="4" t="s">
        <v>24</v>
      </c>
      <c r="C52" s="4" t="s">
        <v>11</v>
      </c>
      <c r="D52" s="4" t="s">
        <v>20</v>
      </c>
      <c r="E52" s="5">
        <v>797946</v>
      </c>
      <c r="F52" s="4" t="s">
        <v>14</v>
      </c>
      <c r="G52" s="4" t="s">
        <v>14</v>
      </c>
      <c r="H52" s="4" t="s">
        <v>14</v>
      </c>
      <c r="I52" s="4" t="s">
        <v>13</v>
      </c>
      <c r="J52" s="4" t="s">
        <v>26</v>
      </c>
      <c r="K52" t="str" cm="1">
        <f t="array" ref="K52">_xlfn.IFS(AND(A52 &gt;= 12, A52 &lt;= 27),"Generasi Z", AND(A52 &gt;= 28, A52 &lt;= 41), "Generasi Milenial",AND(A52 &gt;= 42, A52 &lt;= 55), "Gen X",AND(A52 &gt;= 56, A52 &lt;= 77), "Baby Boomer")</f>
        <v>Generasi Z</v>
      </c>
    </row>
    <row r="53" spans="1:11">
      <c r="A53" s="3">
        <v>27</v>
      </c>
      <c r="B53" s="4" t="s">
        <v>19</v>
      </c>
      <c r="C53" s="4" t="s">
        <v>17</v>
      </c>
      <c r="D53" s="4" t="s">
        <v>22</v>
      </c>
      <c r="E53" s="5">
        <v>4912844</v>
      </c>
      <c r="F53" s="4" t="s">
        <v>13</v>
      </c>
      <c r="G53" s="4" t="s">
        <v>14</v>
      </c>
      <c r="H53" s="4" t="s">
        <v>14</v>
      </c>
      <c r="I53" s="4" t="s">
        <v>13</v>
      </c>
      <c r="J53" s="4" t="s">
        <v>35</v>
      </c>
      <c r="K53" t="str" cm="1">
        <f t="array" ref="K53">_xlfn.IFS(AND(A53 &gt;= 12, A53 &lt;= 27),"Generasi Z", AND(A53 &gt;= 28, A53 &lt;= 41), "Generasi Milenial",AND(A53 &gt;= 42, A53 &lt;= 55), "Gen X",AND(A53 &gt;= 56, A53 &lt;= 77), "Baby Boomer")</f>
        <v>Generasi Z</v>
      </c>
    </row>
    <row r="54" spans="1:11">
      <c r="A54" s="3">
        <v>19</v>
      </c>
      <c r="B54" s="4" t="s">
        <v>19</v>
      </c>
      <c r="C54" s="4" t="s">
        <v>28</v>
      </c>
      <c r="D54" s="4" t="s">
        <v>30</v>
      </c>
      <c r="E54" s="5">
        <v>10451528</v>
      </c>
      <c r="F54" s="4" t="s">
        <v>13</v>
      </c>
      <c r="G54" s="4" t="s">
        <v>13</v>
      </c>
      <c r="H54" s="4" t="s">
        <v>14</v>
      </c>
      <c r="I54" s="4" t="s">
        <v>13</v>
      </c>
      <c r="J54" s="4" t="s">
        <v>15</v>
      </c>
      <c r="K54" t="str" cm="1">
        <f t="array" ref="K54">_xlfn.IFS(AND(A54 &gt;= 12, A54 &lt;= 27),"Generasi Z", AND(A54 &gt;= 28, A54 &lt;= 41), "Generasi Milenial",AND(A54 &gt;= 42, A54 &lt;= 55), "Gen X",AND(A54 &gt;= 56, A54 &lt;= 77), "Baby Boomer")</f>
        <v>Generasi Z</v>
      </c>
    </row>
    <row r="55" spans="1:11">
      <c r="A55" s="3">
        <v>20</v>
      </c>
      <c r="B55" s="4" t="s">
        <v>16</v>
      </c>
      <c r="C55" s="4" t="s">
        <v>17</v>
      </c>
      <c r="D55" s="4" t="s">
        <v>20</v>
      </c>
      <c r="E55" s="5">
        <v>844884</v>
      </c>
      <c r="F55" s="4" t="s">
        <v>13</v>
      </c>
      <c r="G55" s="4" t="s">
        <v>14</v>
      </c>
      <c r="H55" s="4" t="s">
        <v>14</v>
      </c>
      <c r="I55" s="4" t="s">
        <v>13</v>
      </c>
      <c r="J55" s="4" t="s">
        <v>18</v>
      </c>
      <c r="K55" t="str" cm="1">
        <f t="array" ref="K55">_xlfn.IFS(AND(A55 &gt;= 12, A55 &lt;= 27),"Generasi Z", AND(A55 &gt;= 28, A55 &lt;= 41), "Generasi Milenial",AND(A55 &gt;= 42, A55 &lt;= 55), "Gen X",AND(A55 &gt;= 56, A55 &lt;= 77), "Baby Boomer")</f>
        <v>Generasi Z</v>
      </c>
    </row>
    <row r="56" spans="1:11">
      <c r="A56" s="3">
        <v>22</v>
      </c>
      <c r="B56" s="4" t="s">
        <v>29</v>
      </c>
      <c r="C56" s="4" t="s">
        <v>28</v>
      </c>
      <c r="D56" s="4" t="s">
        <v>12</v>
      </c>
      <c r="E56" s="5">
        <v>19432332</v>
      </c>
      <c r="F56" s="4" t="s">
        <v>14</v>
      </c>
      <c r="G56" s="4" t="s">
        <v>14</v>
      </c>
      <c r="H56" s="4" t="s">
        <v>14</v>
      </c>
      <c r="I56" s="4" t="s">
        <v>13</v>
      </c>
      <c r="J56" s="4" t="s">
        <v>26</v>
      </c>
      <c r="K56" t="str" cm="1">
        <f t="array" ref="K56">_xlfn.IFS(AND(A56 &gt;= 12, A56 &lt;= 27),"Generasi Z", AND(A56 &gt;= 28, A56 &lt;= 41), "Generasi Milenial",AND(A56 &gt;= 42, A56 &lt;= 55), "Gen X",AND(A56 &gt;= 56, A56 &lt;= 77), "Baby Boomer")</f>
        <v>Generasi Z</v>
      </c>
    </row>
    <row r="57" spans="1:11">
      <c r="A57" s="3">
        <v>18</v>
      </c>
      <c r="B57" s="4" t="s">
        <v>10</v>
      </c>
      <c r="C57" s="4" t="s">
        <v>28</v>
      </c>
      <c r="D57" s="4" t="s">
        <v>22</v>
      </c>
      <c r="E57" s="5">
        <v>202709576</v>
      </c>
      <c r="F57" s="4" t="s">
        <v>14</v>
      </c>
      <c r="G57" s="4" t="s">
        <v>14</v>
      </c>
      <c r="H57" s="4" t="s">
        <v>14</v>
      </c>
      <c r="I57" s="4" t="s">
        <v>13</v>
      </c>
      <c r="J57" s="4" t="s">
        <v>31</v>
      </c>
      <c r="K57" t="str" cm="1">
        <f t="array" ref="K57">_xlfn.IFS(AND(A57 &gt;= 12, A57 &lt;= 27),"Generasi Z", AND(A57 &gt;= 28, A57 &lt;= 41), "Generasi Milenial",AND(A57 &gt;= 42, A57 &lt;= 55), "Gen X",AND(A57 &gt;= 56, A57 &lt;= 77), "Baby Boomer")</f>
        <v>Generasi Z</v>
      </c>
    </row>
    <row r="58" spans="1:11">
      <c r="A58" s="3">
        <v>23</v>
      </c>
      <c r="B58" s="4" t="s">
        <v>29</v>
      </c>
      <c r="C58" s="4" t="s">
        <v>11</v>
      </c>
      <c r="D58" s="4" t="s">
        <v>12</v>
      </c>
      <c r="E58" s="5">
        <v>250336</v>
      </c>
      <c r="F58" s="4" t="s">
        <v>13</v>
      </c>
      <c r="G58" s="4" t="s">
        <v>14</v>
      </c>
      <c r="H58" s="4" t="s">
        <v>14</v>
      </c>
      <c r="I58" s="4" t="s">
        <v>13</v>
      </c>
      <c r="J58" s="4" t="s">
        <v>35</v>
      </c>
      <c r="K58" t="str" cm="1">
        <f t="array" ref="K58">_xlfn.IFS(AND(A58 &gt;= 12, A58 &lt;= 27),"Generasi Z", AND(A58 &gt;= 28, A58 &lt;= 41), "Generasi Milenial",AND(A58 &gt;= 42, A58 &lt;= 55), "Gen X",AND(A58 &gt;= 56, A58 &lt;= 77), "Baby Boomer")</f>
        <v>Generasi Z</v>
      </c>
    </row>
    <row r="59" spans="1:11">
      <c r="A59" s="3">
        <v>21</v>
      </c>
      <c r="B59" s="4" t="s">
        <v>24</v>
      </c>
      <c r="C59" s="4" t="s">
        <v>11</v>
      </c>
      <c r="D59" s="4" t="s">
        <v>20</v>
      </c>
      <c r="E59" s="5">
        <v>297274</v>
      </c>
      <c r="F59" s="4" t="s">
        <v>14</v>
      </c>
      <c r="G59" s="4" t="s">
        <v>13</v>
      </c>
      <c r="H59" s="4" t="s">
        <v>14</v>
      </c>
      <c r="I59" s="4" t="s">
        <v>13</v>
      </c>
      <c r="J59" s="4" t="s">
        <v>18</v>
      </c>
      <c r="K59" t="str" cm="1">
        <f t="array" ref="K59">_xlfn.IFS(AND(A59 &gt;= 12, A59 &lt;= 27),"Generasi Z", AND(A59 &gt;= 28, A59 &lt;= 41), "Generasi Milenial",AND(A59 &gt;= 42, A59 &lt;= 55), "Gen X",AND(A59 &gt;= 56, A59 &lt;= 77), "Baby Boomer")</f>
        <v>Generasi Z</v>
      </c>
    </row>
    <row r="60" spans="1:11">
      <c r="A60" s="3">
        <v>25</v>
      </c>
      <c r="B60" s="4" t="s">
        <v>33</v>
      </c>
      <c r="C60" s="4" t="s">
        <v>28</v>
      </c>
      <c r="D60" s="4" t="s">
        <v>12</v>
      </c>
      <c r="E60" s="5">
        <v>16928972</v>
      </c>
      <c r="F60" s="4" t="s">
        <v>14</v>
      </c>
      <c r="G60" s="4" t="s">
        <v>14</v>
      </c>
      <c r="H60" s="4" t="s">
        <v>14</v>
      </c>
      <c r="I60" s="4" t="s">
        <v>13</v>
      </c>
      <c r="J60" s="4" t="s">
        <v>15</v>
      </c>
      <c r="K60" t="str" cm="1">
        <f t="array" ref="K60">_xlfn.IFS(AND(A60 &gt;= 12, A60 &lt;= 27),"Generasi Z", AND(A60 &gt;= 28, A60 &lt;= 41), "Generasi Milenial",AND(A60 &gt;= 42, A60 &lt;= 55), "Gen X",AND(A60 &gt;= 56, A60 &lt;= 77), "Baby Boomer")</f>
        <v>Generasi Z</v>
      </c>
    </row>
    <row r="61" spans="1:11">
      <c r="A61" s="3">
        <v>18</v>
      </c>
      <c r="B61" s="4" t="s">
        <v>16</v>
      </c>
      <c r="C61" s="4" t="s">
        <v>17</v>
      </c>
      <c r="D61" s="4" t="s">
        <v>22</v>
      </c>
      <c r="E61" s="5">
        <v>26801598</v>
      </c>
      <c r="F61" s="4" t="s">
        <v>14</v>
      </c>
      <c r="G61" s="4" t="s">
        <v>14</v>
      </c>
      <c r="H61" s="4" t="s">
        <v>14</v>
      </c>
      <c r="I61" s="4" t="s">
        <v>14</v>
      </c>
      <c r="J61" s="4" t="s">
        <v>23</v>
      </c>
      <c r="K61" t="str" cm="1">
        <f t="array" ref="K61">_xlfn.IFS(AND(A61 &gt;= 12, A61 &lt;= 27),"Generasi Z", AND(A61 &gt;= 28, A61 &lt;= 41), "Generasi Milenial",AND(A61 &gt;= 42, A61 &lt;= 55), "Gen X",AND(A61 &gt;= 56, A61 &lt;= 77), "Baby Boomer")</f>
        <v>Generasi Z</v>
      </c>
    </row>
    <row r="62" spans="1:11">
      <c r="A62" s="3">
        <v>23</v>
      </c>
      <c r="B62" s="4" t="s">
        <v>16</v>
      </c>
      <c r="C62" s="4" t="s">
        <v>17</v>
      </c>
      <c r="D62" s="4" t="s">
        <v>12</v>
      </c>
      <c r="E62" s="5">
        <v>22702346</v>
      </c>
      <c r="F62" s="4" t="s">
        <v>13</v>
      </c>
      <c r="G62" s="4" t="s">
        <v>14</v>
      </c>
      <c r="H62" s="4" t="s">
        <v>14</v>
      </c>
      <c r="I62" s="4" t="s">
        <v>13</v>
      </c>
      <c r="J62" s="4" t="s">
        <v>35</v>
      </c>
      <c r="K62" t="str" cm="1">
        <f t="array" ref="K62">_xlfn.IFS(AND(A62 &gt;= 12, A62 &lt;= 27),"Generasi Z", AND(A62 &gt;= 28, A62 &lt;= 41), "Generasi Milenial",AND(A62 &gt;= 42, A62 &lt;= 55), "Gen X",AND(A62 &gt;= 56, A62 &lt;= 77), "Baby Boomer")</f>
        <v>Generasi Z</v>
      </c>
    </row>
    <row r="63" spans="1:11">
      <c r="A63" s="3">
        <v>24</v>
      </c>
      <c r="B63" s="4" t="s">
        <v>19</v>
      </c>
      <c r="C63" s="4" t="s">
        <v>17</v>
      </c>
      <c r="D63" s="4" t="s">
        <v>12</v>
      </c>
      <c r="E63" s="5">
        <v>531964</v>
      </c>
      <c r="F63" s="4" t="s">
        <v>14</v>
      </c>
      <c r="G63" s="4" t="s">
        <v>14</v>
      </c>
      <c r="H63" s="4" t="s">
        <v>14</v>
      </c>
      <c r="I63" s="4" t="s">
        <v>13</v>
      </c>
      <c r="J63" s="4" t="s">
        <v>21</v>
      </c>
      <c r="K63" t="str" cm="1">
        <f t="array" ref="K63">_xlfn.IFS(AND(A63 &gt;= 12, A63 &lt;= 27),"Generasi Z", AND(A63 &gt;= 28, A63 &lt;= 41), "Generasi Milenial",AND(A63 &gt;= 42, A63 &lt;= 55), "Gen X",AND(A63 &gt;= 56, A63 &lt;= 77), "Baby Boomer")</f>
        <v>Generasi Z</v>
      </c>
    </row>
    <row r="64" spans="1:11">
      <c r="A64" s="3">
        <v>21</v>
      </c>
      <c r="B64" s="4" t="s">
        <v>34</v>
      </c>
      <c r="C64" s="4" t="s">
        <v>17</v>
      </c>
      <c r="D64" s="4" t="s">
        <v>20</v>
      </c>
      <c r="E64" s="5">
        <v>64711856</v>
      </c>
      <c r="F64" s="4" t="s">
        <v>13</v>
      </c>
      <c r="G64" s="4" t="s">
        <v>14</v>
      </c>
      <c r="H64" s="4" t="s">
        <v>14</v>
      </c>
      <c r="I64" s="4" t="s">
        <v>14</v>
      </c>
      <c r="J64" s="4" t="s">
        <v>23</v>
      </c>
      <c r="K64" t="str" cm="1">
        <f t="array" ref="K64">_xlfn.IFS(AND(A64 &gt;= 12, A64 &lt;= 27),"Generasi Z", AND(A64 &gt;= 28, A64 &lt;= 41), "Generasi Milenial",AND(A64 &gt;= 42, A64 &lt;= 55), "Gen X",AND(A64 &gt;= 56, A64 &lt;= 77), "Baby Boomer")</f>
        <v>Generasi Z</v>
      </c>
    </row>
    <row r="65" spans="1:11">
      <c r="A65" s="3">
        <v>21</v>
      </c>
      <c r="B65" s="4" t="s">
        <v>10</v>
      </c>
      <c r="C65" s="4" t="s">
        <v>17</v>
      </c>
      <c r="D65" s="4" t="s">
        <v>12</v>
      </c>
      <c r="E65" s="5">
        <v>15708584</v>
      </c>
      <c r="F65" s="4" t="s">
        <v>14</v>
      </c>
      <c r="G65" s="4" t="s">
        <v>14</v>
      </c>
      <c r="H65" s="4" t="s">
        <v>14</v>
      </c>
      <c r="I65" s="4" t="s">
        <v>13</v>
      </c>
      <c r="J65" s="4" t="s">
        <v>31</v>
      </c>
      <c r="K65" t="str" cm="1">
        <f t="array" ref="K65">_xlfn.IFS(AND(A65 &gt;= 12, A65 &lt;= 27),"Generasi Z", AND(A65 &gt;= 28, A65 &lt;= 41), "Generasi Milenial",AND(A65 &gt;= 42, A65 &lt;= 55), "Gen X",AND(A65 &gt;= 56, A65 &lt;= 77), "Baby Boomer")</f>
        <v>Generasi Z</v>
      </c>
    </row>
    <row r="66" spans="1:11">
      <c r="A66" s="3">
        <v>21</v>
      </c>
      <c r="B66" s="4" t="s">
        <v>16</v>
      </c>
      <c r="C66" s="4" t="s">
        <v>17</v>
      </c>
      <c r="D66" s="4" t="s">
        <v>12</v>
      </c>
      <c r="E66" s="5">
        <v>9053021</v>
      </c>
      <c r="F66" s="4" t="s">
        <v>14</v>
      </c>
      <c r="G66" s="4" t="s">
        <v>14</v>
      </c>
      <c r="H66" s="4" t="s">
        <v>14</v>
      </c>
      <c r="I66" s="4" t="s">
        <v>13</v>
      </c>
      <c r="J66" s="4" t="s">
        <v>18</v>
      </c>
      <c r="K66" t="str" cm="1">
        <f t="array" ref="K66">_xlfn.IFS(AND(A66 &gt;= 12, A66 &lt;= 27),"Generasi Z", AND(A66 &gt;= 28, A66 &lt;= 41), "Generasi Milenial",AND(A66 &gt;= 42, A66 &lt;= 55), "Gen X",AND(A66 &gt;= 56, A66 &lt;= 77), "Baby Boomer")</f>
        <v>Generasi Z</v>
      </c>
    </row>
    <row r="67" spans="1:11">
      <c r="A67" s="3">
        <v>19</v>
      </c>
      <c r="B67" s="4" t="s">
        <v>32</v>
      </c>
      <c r="C67" s="4" t="s">
        <v>11</v>
      </c>
      <c r="D67" s="4" t="s">
        <v>12</v>
      </c>
      <c r="E67" s="5">
        <v>970052</v>
      </c>
      <c r="F67" s="4" t="s">
        <v>14</v>
      </c>
      <c r="G67" s="4" t="s">
        <v>14</v>
      </c>
      <c r="H67" s="4" t="s">
        <v>14</v>
      </c>
      <c r="I67" s="4" t="s">
        <v>13</v>
      </c>
      <c r="J67" s="4" t="s">
        <v>21</v>
      </c>
      <c r="K67" t="str" cm="1">
        <f t="array" ref="K67">_xlfn.IFS(AND(A67 &gt;= 12, A67 &lt;= 27),"Generasi Z", AND(A67 &gt;= 28, A67 &lt;= 41), "Generasi Milenial",AND(A67 &gt;= 42, A67 &lt;= 55), "Gen X",AND(A67 &gt;= 56, A67 &lt;= 77), "Baby Boomer")</f>
        <v>Generasi Z</v>
      </c>
    </row>
    <row r="68" spans="1:11">
      <c r="A68" s="3">
        <v>25</v>
      </c>
      <c r="B68" s="4" t="s">
        <v>19</v>
      </c>
      <c r="C68" s="4" t="s">
        <v>11</v>
      </c>
      <c r="D68" s="4" t="s">
        <v>12</v>
      </c>
      <c r="E68" s="5">
        <v>43229898</v>
      </c>
      <c r="F68" s="4" t="s">
        <v>13</v>
      </c>
      <c r="G68" s="4" t="s">
        <v>14</v>
      </c>
      <c r="H68" s="4" t="s">
        <v>14</v>
      </c>
      <c r="I68" s="4" t="s">
        <v>14</v>
      </c>
      <c r="J68" s="4" t="s">
        <v>23</v>
      </c>
      <c r="K68" t="str" cm="1">
        <f t="array" ref="K68">_xlfn.IFS(AND(A68 &gt;= 12, A68 &lt;= 27),"Generasi Z", AND(A68 &gt;= 28, A68 &lt;= 41), "Generasi Milenial",AND(A68 &gt;= 42, A68 &lt;= 55), "Gen X",AND(A68 &gt;= 56, A68 &lt;= 77), "Baby Boomer")</f>
        <v>Generasi Z</v>
      </c>
    </row>
    <row r="69" spans="1:11">
      <c r="A69" s="3">
        <v>26</v>
      </c>
      <c r="B69" s="4" t="s">
        <v>33</v>
      </c>
      <c r="C69" s="4" t="s">
        <v>11</v>
      </c>
      <c r="D69" s="4" t="s">
        <v>12</v>
      </c>
      <c r="E69" s="5">
        <v>46687664</v>
      </c>
      <c r="F69" s="4" t="s">
        <v>13</v>
      </c>
      <c r="G69" s="4" t="s">
        <v>14</v>
      </c>
      <c r="H69" s="4" t="s">
        <v>14</v>
      </c>
      <c r="I69" s="4" t="s">
        <v>13</v>
      </c>
      <c r="J69" s="4" t="s">
        <v>21</v>
      </c>
      <c r="K69" t="str" cm="1">
        <f t="array" ref="K69">_xlfn.IFS(AND(A69 &gt;= 12, A69 &lt;= 27),"Generasi Z", AND(A69 &gt;= 28, A69 &lt;= 41), "Generasi Milenial",AND(A69 &gt;= 42, A69 &lt;= 55), "Gen X",AND(A69 &gt;= 56, A69 &lt;= 77), "Baby Boomer")</f>
        <v>Generasi Z</v>
      </c>
    </row>
    <row r="70" spans="1:11">
      <c r="A70" s="3">
        <v>18</v>
      </c>
      <c r="B70" s="4" t="s">
        <v>16</v>
      </c>
      <c r="C70" s="4" t="s">
        <v>17</v>
      </c>
      <c r="D70" s="4" t="s">
        <v>30</v>
      </c>
      <c r="E70" s="5">
        <v>1220388</v>
      </c>
      <c r="F70" s="4" t="s">
        <v>14</v>
      </c>
      <c r="G70" s="4" t="s">
        <v>13</v>
      </c>
      <c r="H70" s="4" t="s">
        <v>14</v>
      </c>
      <c r="I70" s="4" t="s">
        <v>13</v>
      </c>
      <c r="J70" s="4" t="s">
        <v>18</v>
      </c>
      <c r="K70" t="str" cm="1">
        <f t="array" ref="K70">_xlfn.IFS(AND(A70 &gt;= 12, A70 &lt;= 27),"Generasi Z", AND(A70 &gt;= 28, A70 &lt;= 41), "Generasi Milenial",AND(A70 &gt;= 42, A70 &lt;= 55), "Gen X",AND(A70 &gt;= 56, A70 &lt;= 77), "Baby Boomer")</f>
        <v>Generasi Z</v>
      </c>
    </row>
    <row r="71" spans="1:11">
      <c r="A71" s="3">
        <v>25</v>
      </c>
      <c r="B71" s="4" t="s">
        <v>29</v>
      </c>
      <c r="C71" s="4" t="s">
        <v>28</v>
      </c>
      <c r="D71" s="4" t="s">
        <v>12</v>
      </c>
      <c r="E71" s="5">
        <v>6493090</v>
      </c>
      <c r="F71" s="4" t="s">
        <v>13</v>
      </c>
      <c r="G71" s="4" t="s">
        <v>14</v>
      </c>
      <c r="H71" s="4" t="s">
        <v>14</v>
      </c>
      <c r="I71" s="4" t="s">
        <v>13</v>
      </c>
      <c r="J71" s="4" t="s">
        <v>26</v>
      </c>
      <c r="K71" t="str" cm="1">
        <f t="array" ref="K71">_xlfn.IFS(AND(A71 &gt;= 12, A71 &lt;= 27),"Generasi Z", AND(A71 &gt;= 28, A71 &lt;= 41), "Generasi Milenial",AND(A71 &gt;= 42, A71 &lt;= 55), "Gen X",AND(A71 &gt;= 56, A71 &lt;= 77), "Baby Boomer")</f>
        <v>Generasi Z</v>
      </c>
    </row>
    <row r="72" spans="1:11">
      <c r="A72" s="3">
        <v>19</v>
      </c>
      <c r="B72" s="4" t="s">
        <v>32</v>
      </c>
      <c r="C72" s="4" t="s">
        <v>11</v>
      </c>
      <c r="D72" s="4" t="s">
        <v>12</v>
      </c>
      <c r="E72" s="5">
        <v>1345556</v>
      </c>
      <c r="F72" s="4" t="s">
        <v>14</v>
      </c>
      <c r="G72" s="4" t="s">
        <v>14</v>
      </c>
      <c r="H72" s="4" t="s">
        <v>14</v>
      </c>
      <c r="I72" s="4" t="s">
        <v>13</v>
      </c>
      <c r="J72" s="4" t="s">
        <v>26</v>
      </c>
      <c r="K72" t="str" cm="1">
        <f t="array" ref="K72">_xlfn.IFS(AND(A72 &gt;= 12, A72 &lt;= 27),"Generasi Z", AND(A72 &gt;= 28, A72 &lt;= 41), "Generasi Milenial",AND(A72 &gt;= 42, A72 &lt;= 55), "Gen X",AND(A72 &gt;= 56, A72 &lt;= 77), "Baby Boomer")</f>
        <v>Generasi Z</v>
      </c>
    </row>
    <row r="73" spans="1:11">
      <c r="A73" s="3">
        <v>26</v>
      </c>
      <c r="B73" s="4" t="s">
        <v>36</v>
      </c>
      <c r="C73" s="4" t="s">
        <v>17</v>
      </c>
      <c r="D73" s="4" t="s">
        <v>12</v>
      </c>
      <c r="E73" s="5">
        <v>10076024</v>
      </c>
      <c r="F73" s="4" t="s">
        <v>14</v>
      </c>
      <c r="G73" s="4" t="s">
        <v>14</v>
      </c>
      <c r="H73" s="4" t="s">
        <v>14</v>
      </c>
      <c r="I73" s="4" t="s">
        <v>13</v>
      </c>
      <c r="J73" s="4" t="s">
        <v>35</v>
      </c>
      <c r="K73" t="str" cm="1">
        <f t="array" ref="K73">_xlfn.IFS(AND(A73 &gt;= 12, A73 &lt;= 27),"Generasi Z", AND(A73 &gt;= 28, A73 &lt;= 41), "Generasi Milenial",AND(A73 &gt;= 42, A73 &lt;= 55), "Gen X",AND(A73 &gt;= 56, A73 &lt;= 77), "Baby Boomer")</f>
        <v>Generasi Z</v>
      </c>
    </row>
    <row r="74" spans="1:11">
      <c r="A74" s="3">
        <v>22</v>
      </c>
      <c r="B74" s="4" t="s">
        <v>36</v>
      </c>
      <c r="C74" s="4" t="s">
        <v>28</v>
      </c>
      <c r="D74" s="4" t="s">
        <v>12</v>
      </c>
      <c r="E74" s="5">
        <v>4240066</v>
      </c>
      <c r="F74" s="4" t="s">
        <v>14</v>
      </c>
      <c r="G74" s="4" t="s">
        <v>14</v>
      </c>
      <c r="H74" s="4" t="s">
        <v>14</v>
      </c>
      <c r="I74" s="4" t="s">
        <v>13</v>
      </c>
      <c r="J74" s="4" t="s">
        <v>21</v>
      </c>
      <c r="K74" t="str" cm="1">
        <f t="array" ref="K74">_xlfn.IFS(AND(A74 &gt;= 12, A74 &lt;= 27),"Generasi Z", AND(A74 &gt;= 28, A74 &lt;= 41), "Generasi Milenial",AND(A74 &gt;= 42, A74 &lt;= 55), "Gen X",AND(A74 &gt;= 56, A74 &lt;= 77), "Baby Boomer")</f>
        <v>Generasi Z</v>
      </c>
    </row>
    <row r="75" spans="1:11">
      <c r="A75" s="3">
        <v>18</v>
      </c>
      <c r="B75" s="4" t="s">
        <v>36</v>
      </c>
      <c r="C75" s="4" t="s">
        <v>17</v>
      </c>
      <c r="D75" s="4" t="s">
        <v>20</v>
      </c>
      <c r="E75" s="5">
        <v>91356994</v>
      </c>
      <c r="F75" s="4" t="s">
        <v>13</v>
      </c>
      <c r="G75" s="4" t="s">
        <v>14</v>
      </c>
      <c r="H75" s="4" t="s">
        <v>13</v>
      </c>
      <c r="I75" s="4" t="s">
        <v>13</v>
      </c>
      <c r="J75" s="4" t="s">
        <v>35</v>
      </c>
      <c r="K75" t="str" cm="1">
        <f t="array" ref="K75">_xlfn.IFS(AND(A75 &gt;= 12, A75 &lt;= 27),"Generasi Z", AND(A75 &gt;= 28, A75 &lt;= 41), "Generasi Milenial",AND(A75 &gt;= 42, A75 &lt;= 55), "Gen X",AND(A75 &gt;= 56, A75 &lt;= 77), "Baby Boomer")</f>
        <v>Generasi Z</v>
      </c>
    </row>
    <row r="76" spans="1:11">
      <c r="A76" s="3">
        <v>24</v>
      </c>
      <c r="B76" s="4" t="s">
        <v>33</v>
      </c>
      <c r="C76" s="4" t="s">
        <v>11</v>
      </c>
      <c r="D76" s="4" t="s">
        <v>22</v>
      </c>
      <c r="E76" s="5">
        <v>27724712</v>
      </c>
      <c r="F76" s="4" t="s">
        <v>14</v>
      </c>
      <c r="G76" s="4" t="s">
        <v>14</v>
      </c>
      <c r="H76" s="4" t="s">
        <v>14</v>
      </c>
      <c r="I76" s="4" t="s">
        <v>13</v>
      </c>
      <c r="J76" s="4" t="s">
        <v>31</v>
      </c>
      <c r="K76" t="str" cm="1">
        <f t="array" ref="K76">_xlfn.IFS(AND(A76 &gt;= 12, A76 &lt;= 27),"Generasi Z", AND(A76 &gt;= 28, A76 &lt;= 41), "Generasi Milenial",AND(A76 &gt;= 42, A76 &lt;= 55), "Gen X",AND(A76 &gt;= 56, A76 &lt;= 77), "Baby Boomer")</f>
        <v>Generasi Z</v>
      </c>
    </row>
    <row r="77" spans="1:11">
      <c r="A77" s="3">
        <v>20</v>
      </c>
      <c r="B77" s="4" t="s">
        <v>19</v>
      </c>
      <c r="C77" s="4" t="s">
        <v>28</v>
      </c>
      <c r="D77" s="4" t="s">
        <v>12</v>
      </c>
      <c r="E77" s="5">
        <v>5582132</v>
      </c>
      <c r="F77" s="4" t="s">
        <v>14</v>
      </c>
      <c r="G77" s="4" t="s">
        <v>13</v>
      </c>
      <c r="H77" s="4" t="s">
        <v>14</v>
      </c>
      <c r="I77" s="4" t="s">
        <v>13</v>
      </c>
      <c r="J77" s="4" t="s">
        <v>15</v>
      </c>
      <c r="K77" t="str" cm="1">
        <f t="array" ref="K77">_xlfn.IFS(AND(A77 &gt;= 12, A77 &lt;= 27),"Generasi Z", AND(A77 &gt;= 28, A77 &lt;= 41), "Generasi Milenial",AND(A77 &gt;= 42, A77 &lt;= 55), "Gen X",AND(A77 &gt;= 56, A77 &lt;= 77), "Baby Boomer")</f>
        <v>Generasi Z</v>
      </c>
    </row>
    <row r="78" spans="1:11">
      <c r="A78" s="3">
        <v>27</v>
      </c>
      <c r="B78" s="4" t="s">
        <v>34</v>
      </c>
      <c r="C78" s="4" t="s">
        <v>17</v>
      </c>
      <c r="D78" s="4" t="s">
        <v>12</v>
      </c>
      <c r="E78" s="5">
        <v>3755040</v>
      </c>
      <c r="F78" s="4" t="s">
        <v>13</v>
      </c>
      <c r="G78" s="4" t="s">
        <v>14</v>
      </c>
      <c r="H78" s="4" t="s">
        <v>14</v>
      </c>
      <c r="I78" s="4" t="s">
        <v>13</v>
      </c>
      <c r="J78" s="4" t="s">
        <v>31</v>
      </c>
      <c r="K78" t="str" cm="1">
        <f t="array" ref="K78">_xlfn.IFS(AND(A78 &gt;= 12, A78 &lt;= 27),"Generasi Z", AND(A78 &gt;= 28, A78 &lt;= 41), "Generasi Milenial",AND(A78 &gt;= 42, A78 &lt;= 55), "Gen X",AND(A78 &gt;= 56, A78 &lt;= 77), "Baby Boomer")</f>
        <v>Generasi Z</v>
      </c>
    </row>
    <row r="79" spans="1:11">
      <c r="A79" s="3">
        <v>24</v>
      </c>
      <c r="B79" s="4" t="s">
        <v>29</v>
      </c>
      <c r="C79" s="4" t="s">
        <v>28</v>
      </c>
      <c r="D79" s="4" t="s">
        <v>20</v>
      </c>
      <c r="E79" s="5">
        <v>10999138</v>
      </c>
      <c r="F79" s="4" t="s">
        <v>13</v>
      </c>
      <c r="G79" s="4" t="s">
        <v>14</v>
      </c>
      <c r="H79" s="4" t="s">
        <v>14</v>
      </c>
      <c r="I79" s="4" t="s">
        <v>13</v>
      </c>
      <c r="J79" s="4" t="s">
        <v>35</v>
      </c>
      <c r="K79" t="str" cm="1">
        <f t="array" ref="K79">_xlfn.IFS(AND(A79 &gt;= 12, A79 &lt;= 27),"Generasi Z", AND(A79 &gt;= 28, A79 &lt;= 41), "Generasi Milenial",AND(A79 &gt;= 42, A79 &lt;= 55), "Gen X",AND(A79 &gt;= 56, A79 &lt;= 77), "Baby Boomer")</f>
        <v>Generasi Z</v>
      </c>
    </row>
    <row r="80" spans="1:11">
      <c r="A80" s="3">
        <v>23</v>
      </c>
      <c r="B80" s="4" t="s">
        <v>19</v>
      </c>
      <c r="C80" s="4" t="s">
        <v>28</v>
      </c>
      <c r="D80" s="4" t="s">
        <v>12</v>
      </c>
      <c r="E80" s="5">
        <v>954406</v>
      </c>
      <c r="F80" s="4" t="s">
        <v>14</v>
      </c>
      <c r="G80" s="4" t="s">
        <v>14</v>
      </c>
      <c r="H80" s="4" t="s">
        <v>14</v>
      </c>
      <c r="I80" s="4" t="s">
        <v>14</v>
      </c>
      <c r="J80" s="4" t="s">
        <v>23</v>
      </c>
      <c r="K80" t="str" cm="1">
        <f t="array" ref="K80">_xlfn.IFS(AND(A80 &gt;= 12, A80 &lt;= 27),"Generasi Z", AND(A80 &gt;= 28, A80 &lt;= 41), "Generasi Milenial",AND(A80 &gt;= 42, A80 &lt;= 55), "Gen X",AND(A80 &gt;= 56, A80 &lt;= 77), "Baby Boomer")</f>
        <v>Generasi Z</v>
      </c>
    </row>
    <row r="81" spans="1:11">
      <c r="A81" s="3">
        <v>19</v>
      </c>
      <c r="B81" s="4" t="s">
        <v>34</v>
      </c>
      <c r="C81" s="4" t="s">
        <v>11</v>
      </c>
      <c r="D81" s="4" t="s">
        <v>22</v>
      </c>
      <c r="E81" s="5">
        <v>13752834</v>
      </c>
      <c r="F81" s="4" t="s">
        <v>13</v>
      </c>
      <c r="G81" s="4" t="s">
        <v>14</v>
      </c>
      <c r="H81" s="4" t="s">
        <v>14</v>
      </c>
      <c r="I81" s="4" t="s">
        <v>13</v>
      </c>
      <c r="J81" s="4" t="s">
        <v>26</v>
      </c>
      <c r="K81" t="str" cm="1">
        <f t="array" ref="K81">_xlfn.IFS(AND(A81 &gt;= 12, A81 &lt;= 27),"Generasi Z", AND(A81 &gt;= 28, A81 &lt;= 41), "Generasi Milenial",AND(A81 &gt;= 42, A81 &lt;= 55), "Gen X",AND(A81 &gt;= 56, A81 &lt;= 77), "Baby Boomer")</f>
        <v>Generasi Z</v>
      </c>
    </row>
    <row r="82" spans="1:11">
      <c r="A82" s="3">
        <v>24</v>
      </c>
      <c r="B82" s="4" t="s">
        <v>10</v>
      </c>
      <c r="C82" s="4" t="s">
        <v>11</v>
      </c>
      <c r="D82" s="4" t="s">
        <v>20</v>
      </c>
      <c r="E82" s="5">
        <v>6649550</v>
      </c>
      <c r="F82" s="4" t="s">
        <v>13</v>
      </c>
      <c r="G82" s="4" t="s">
        <v>13</v>
      </c>
      <c r="H82" s="4" t="s">
        <v>13</v>
      </c>
      <c r="I82" s="4" t="s">
        <v>14</v>
      </c>
      <c r="J82" s="4" t="s">
        <v>23</v>
      </c>
      <c r="K82" t="str" cm="1">
        <f t="array" ref="K82">_xlfn.IFS(AND(A82 &gt;= 12, A82 &lt;= 27),"Generasi Z", AND(A82 &gt;= 28, A82 &lt;= 41), "Generasi Milenial",AND(A82 &gt;= 42, A82 &lt;= 55), "Gen X",AND(A82 &gt;= 56, A82 &lt;= 77), "Baby Boomer")</f>
        <v>Generasi Z</v>
      </c>
    </row>
    <row r="83" spans="1:11">
      <c r="A83" s="3">
        <v>24</v>
      </c>
      <c r="B83" s="4" t="s">
        <v>27</v>
      </c>
      <c r="C83" s="4" t="s">
        <v>28</v>
      </c>
      <c r="D83" s="4" t="s">
        <v>22</v>
      </c>
      <c r="E83" s="5">
        <v>6508736</v>
      </c>
      <c r="F83" s="4" t="s">
        <v>14</v>
      </c>
      <c r="G83" s="4" t="s">
        <v>14</v>
      </c>
      <c r="H83" s="4" t="s">
        <v>14</v>
      </c>
      <c r="I83" s="4" t="s">
        <v>13</v>
      </c>
      <c r="J83" s="4" t="s">
        <v>15</v>
      </c>
      <c r="K83" t="str" cm="1">
        <f t="array" ref="K83">_xlfn.IFS(AND(A83 &gt;= 12, A83 &lt;= 27),"Generasi Z", AND(A83 &gt;= 28, A83 &lt;= 41), "Generasi Milenial",AND(A83 &gt;= 42, A83 &lt;= 55), "Gen X",AND(A83 &gt;= 56, A83 &lt;= 77), "Baby Boomer")</f>
        <v>Generasi Z</v>
      </c>
    </row>
    <row r="84" spans="1:11">
      <c r="A84" s="3">
        <v>18</v>
      </c>
      <c r="B84" s="4" t="s">
        <v>24</v>
      </c>
      <c r="C84" s="4" t="s">
        <v>11</v>
      </c>
      <c r="D84" s="4" t="s">
        <v>22</v>
      </c>
      <c r="E84" s="5">
        <v>23594168</v>
      </c>
      <c r="F84" s="4" t="s">
        <v>13</v>
      </c>
      <c r="G84" s="4" t="s">
        <v>14</v>
      </c>
      <c r="H84" s="4" t="s">
        <v>14</v>
      </c>
      <c r="I84" s="4" t="s">
        <v>13</v>
      </c>
      <c r="J84" s="4" t="s">
        <v>18</v>
      </c>
      <c r="K84" t="str" cm="1">
        <f t="array" ref="K84">_xlfn.IFS(AND(A84 &gt;= 12, A84 &lt;= 27),"Generasi Z", AND(A84 &gt;= 28, A84 &lt;= 41), "Generasi Milenial",AND(A84 &gt;= 42, A84 &lt;= 55), "Gen X",AND(A84 &gt;= 56, A84 &lt;= 77), "Baby Boomer")</f>
        <v>Generasi Z</v>
      </c>
    </row>
    <row r="85" spans="1:11">
      <c r="A85" s="3">
        <v>25</v>
      </c>
      <c r="B85" s="4" t="s">
        <v>16</v>
      </c>
      <c r="C85" s="4" t="s">
        <v>17</v>
      </c>
      <c r="D85" s="4" t="s">
        <v>12</v>
      </c>
      <c r="E85" s="5">
        <v>24955370</v>
      </c>
      <c r="F85" s="4" t="s">
        <v>13</v>
      </c>
      <c r="G85" s="4" t="s">
        <v>14</v>
      </c>
      <c r="H85" s="4" t="s">
        <v>13</v>
      </c>
      <c r="I85" s="4" t="s">
        <v>14</v>
      </c>
      <c r="J85" s="4" t="s">
        <v>23</v>
      </c>
      <c r="K85" t="str" cm="1">
        <f t="array" ref="K85">_xlfn.IFS(AND(A85 &gt;= 12, A85 &lt;= 27),"Generasi Z", AND(A85 &gt;= 28, A85 &lt;= 41), "Generasi Milenial",AND(A85 &gt;= 42, A85 &lt;= 55), "Gen X",AND(A85 &gt;= 56, A85 &lt;= 77), "Baby Boomer")</f>
        <v>Generasi Z</v>
      </c>
    </row>
    <row r="86" spans="1:11">
      <c r="A86" s="3">
        <v>25</v>
      </c>
      <c r="B86" s="4" t="s">
        <v>16</v>
      </c>
      <c r="C86" s="4" t="s">
        <v>17</v>
      </c>
      <c r="D86" s="4" t="s">
        <v>30</v>
      </c>
      <c r="E86" s="5">
        <v>21622772</v>
      </c>
      <c r="F86" s="4" t="s">
        <v>14</v>
      </c>
      <c r="G86" s="4" t="s">
        <v>14</v>
      </c>
      <c r="H86" s="4" t="s">
        <v>14</v>
      </c>
      <c r="I86" s="4" t="s">
        <v>13</v>
      </c>
      <c r="J86" s="4" t="s">
        <v>18</v>
      </c>
      <c r="K86" t="str" cm="1">
        <f t="array" ref="K86">_xlfn.IFS(AND(A86 &gt;= 12, A86 &lt;= 27),"Generasi Z", AND(A86 &gt;= 28, A86 &lt;= 41), "Generasi Milenial",AND(A86 &gt;= 42, A86 &lt;= 55), "Gen X",AND(A86 &gt;= 56, A86 &lt;= 77), "Baby Boomer")</f>
        <v>Generasi Z</v>
      </c>
    </row>
    <row r="87" spans="1:11">
      <c r="A87" s="3">
        <v>25</v>
      </c>
      <c r="B87" s="4" t="s">
        <v>24</v>
      </c>
      <c r="C87" s="4" t="s">
        <v>17</v>
      </c>
      <c r="D87" s="4" t="s">
        <v>22</v>
      </c>
      <c r="E87" s="5">
        <v>3395182</v>
      </c>
      <c r="F87" s="4" t="s">
        <v>14</v>
      </c>
      <c r="G87" s="4" t="s">
        <v>14</v>
      </c>
      <c r="H87" s="4" t="s">
        <v>14</v>
      </c>
      <c r="I87" s="4" t="s">
        <v>14</v>
      </c>
      <c r="J87" s="4" t="s">
        <v>23</v>
      </c>
      <c r="K87" t="str" cm="1">
        <f t="array" ref="K87">_xlfn.IFS(AND(A87 &gt;= 12, A87 &lt;= 27),"Generasi Z", AND(A87 &gt;= 28, A87 &lt;= 41), "Generasi Milenial",AND(A87 &gt;= 42, A87 &lt;= 55), "Gen X",AND(A87 &gt;= 56, A87 &lt;= 77), "Baby Boomer")</f>
        <v>Generasi Z</v>
      </c>
    </row>
    <row r="88" spans="1:11">
      <c r="A88" s="3">
        <v>20</v>
      </c>
      <c r="B88" s="4" t="s">
        <v>16</v>
      </c>
      <c r="C88" s="4" t="s">
        <v>17</v>
      </c>
      <c r="D88" s="4" t="s">
        <v>20</v>
      </c>
      <c r="E88" s="5">
        <v>2972740</v>
      </c>
      <c r="F88" s="4" t="s">
        <v>14</v>
      </c>
      <c r="G88" s="4" t="s">
        <v>14</v>
      </c>
      <c r="H88" s="4" t="s">
        <v>14</v>
      </c>
      <c r="I88" s="4" t="s">
        <v>13</v>
      </c>
      <c r="J88" s="4" t="s">
        <v>35</v>
      </c>
      <c r="K88" t="str" cm="1">
        <f t="array" ref="K88">_xlfn.IFS(AND(A88 &gt;= 12, A88 &lt;= 27),"Generasi Z", AND(A88 &gt;= 28, A88 &lt;= 41), "Generasi Milenial",AND(A88 &gt;= 42, A88 &lt;= 55), "Gen X",AND(A88 &gt;= 56, A88 &lt;= 77), "Baby Boomer")</f>
        <v>Generasi Z</v>
      </c>
    </row>
    <row r="89" spans="1:11">
      <c r="A89" s="3">
        <v>24</v>
      </c>
      <c r="B89" s="4" t="s">
        <v>16</v>
      </c>
      <c r="C89" s="4" t="s">
        <v>17</v>
      </c>
      <c r="D89" s="4" t="s">
        <v>12</v>
      </c>
      <c r="E89" s="5">
        <v>4584278</v>
      </c>
      <c r="F89" s="4" t="s">
        <v>13</v>
      </c>
      <c r="G89" s="4" t="s">
        <v>14</v>
      </c>
      <c r="H89" s="4" t="s">
        <v>13</v>
      </c>
      <c r="I89" s="4" t="s">
        <v>13</v>
      </c>
      <c r="J89" s="4" t="s">
        <v>18</v>
      </c>
      <c r="K89" t="str" cm="1">
        <f t="array" ref="K89">_xlfn.IFS(AND(A89 &gt;= 12, A89 &lt;= 27),"Generasi Z", AND(A89 &gt;= 28, A89 &lt;= 41), "Generasi Milenial",AND(A89 &gt;= 42, A89 &lt;= 55), "Gen X",AND(A89 &gt;= 56, A89 &lt;= 77), "Baby Boomer")</f>
        <v>Generasi Z</v>
      </c>
    </row>
    <row r="90" spans="1:11">
      <c r="A90" s="3">
        <v>20</v>
      </c>
      <c r="B90" s="4" t="s">
        <v>36</v>
      </c>
      <c r="C90" s="4" t="s">
        <v>28</v>
      </c>
      <c r="D90" s="4" t="s">
        <v>12</v>
      </c>
      <c r="E90" s="5">
        <v>2565944</v>
      </c>
      <c r="F90" s="4" t="s">
        <v>13</v>
      </c>
      <c r="G90" s="4" t="s">
        <v>14</v>
      </c>
      <c r="H90" s="4" t="s">
        <v>14</v>
      </c>
      <c r="I90" s="4" t="s">
        <v>13</v>
      </c>
      <c r="J90" s="4" t="s">
        <v>35</v>
      </c>
      <c r="K90" t="str" cm="1">
        <f t="array" ref="K90">_xlfn.IFS(AND(A90 &gt;= 12, A90 &lt;= 27),"Generasi Z", AND(A90 &gt;= 28, A90 &lt;= 41), "Generasi Milenial",AND(A90 &gt;= 42, A90 &lt;= 55), "Gen X",AND(A90 &gt;= 56, A90 &lt;= 77), "Baby Boomer")</f>
        <v>Generasi Z</v>
      </c>
    </row>
    <row r="91" spans="1:11">
      <c r="A91" s="3">
        <v>21</v>
      </c>
      <c r="B91" s="4" t="s">
        <v>27</v>
      </c>
      <c r="C91" s="4" t="s">
        <v>28</v>
      </c>
      <c r="D91" s="4" t="s">
        <v>30</v>
      </c>
      <c r="E91" s="5">
        <v>58312642</v>
      </c>
      <c r="F91" s="4" t="s">
        <v>13</v>
      </c>
      <c r="G91" s="4" t="s">
        <v>14</v>
      </c>
      <c r="H91" s="4" t="s">
        <v>14</v>
      </c>
      <c r="I91" s="4" t="s">
        <v>13</v>
      </c>
      <c r="J91" s="4" t="s">
        <v>21</v>
      </c>
      <c r="K91" t="str" cm="1">
        <f t="array" ref="K91">_xlfn.IFS(AND(A91 &gt;= 12, A91 &lt;= 27),"Generasi Z", AND(A91 &gt;= 28, A91 &lt;= 41), "Generasi Milenial",AND(A91 &gt;= 42, A91 &lt;= 55), "Gen X",AND(A91 &gt;= 56, A91 &lt;= 77), "Baby Boomer")</f>
        <v>Generasi Z</v>
      </c>
    </row>
    <row r="92" spans="1:11">
      <c r="A92" s="3">
        <v>24</v>
      </c>
      <c r="B92" s="4" t="s">
        <v>33</v>
      </c>
      <c r="C92" s="4" t="s">
        <v>11</v>
      </c>
      <c r="D92" s="4" t="s">
        <v>12</v>
      </c>
      <c r="E92" s="5">
        <v>6352276</v>
      </c>
      <c r="F92" s="4" t="s">
        <v>13</v>
      </c>
      <c r="G92" s="4" t="s">
        <v>14</v>
      </c>
      <c r="H92" s="4" t="s">
        <v>14</v>
      </c>
      <c r="I92" s="4" t="s">
        <v>13</v>
      </c>
      <c r="J92" s="4" t="s">
        <v>26</v>
      </c>
      <c r="K92" t="str" cm="1">
        <f t="array" ref="K92">_xlfn.IFS(AND(A92 &gt;= 12, A92 &lt;= 27),"Generasi Z", AND(A92 &gt;= 28, A92 &lt;= 41), "Generasi Milenial",AND(A92 &gt;= 42, A92 &lt;= 55), "Gen X",AND(A92 &gt;= 56, A92 &lt;= 77), "Baby Boomer")</f>
        <v>Generasi Z</v>
      </c>
    </row>
    <row r="93" spans="1:11">
      <c r="A93" s="3">
        <v>24</v>
      </c>
      <c r="B93" s="4" t="s">
        <v>36</v>
      </c>
      <c r="C93" s="4" t="s">
        <v>11</v>
      </c>
      <c r="D93" s="4" t="s">
        <v>12</v>
      </c>
      <c r="E93" s="5">
        <v>4287004</v>
      </c>
      <c r="F93" s="4" t="s">
        <v>14</v>
      </c>
      <c r="G93" s="4" t="s">
        <v>14</v>
      </c>
      <c r="H93" s="4" t="s">
        <v>14</v>
      </c>
      <c r="I93" s="4" t="s">
        <v>13</v>
      </c>
      <c r="J93" s="4" t="s">
        <v>15</v>
      </c>
      <c r="K93" t="str" cm="1">
        <f t="array" ref="K93">_xlfn.IFS(AND(A93 &gt;= 12, A93 &lt;= 27),"Generasi Z", AND(A93 &gt;= 28, A93 &lt;= 41), "Generasi Milenial",AND(A93 &gt;= 42, A93 &lt;= 55), "Gen X",AND(A93 &gt;= 56, A93 &lt;= 77), "Baby Boomer")</f>
        <v>Generasi Z</v>
      </c>
    </row>
    <row r="94" spans="1:11">
      <c r="A94" s="3">
        <v>20</v>
      </c>
      <c r="B94" s="4" t="s">
        <v>33</v>
      </c>
      <c r="C94" s="4" t="s">
        <v>28</v>
      </c>
      <c r="D94" s="4" t="s">
        <v>12</v>
      </c>
      <c r="E94" s="5">
        <v>57686802</v>
      </c>
      <c r="F94" s="4" t="s">
        <v>13</v>
      </c>
      <c r="G94" s="4" t="s">
        <v>14</v>
      </c>
      <c r="H94" s="4" t="s">
        <v>13</v>
      </c>
      <c r="I94" s="4" t="s">
        <v>13</v>
      </c>
      <c r="J94" s="4" t="s">
        <v>26</v>
      </c>
      <c r="K94" t="str" cm="1">
        <f t="array" ref="K94">_xlfn.IFS(AND(A94 &gt;= 12, A94 &lt;= 27),"Generasi Z", AND(A94 &gt;= 28, A94 &lt;= 41), "Generasi Milenial",AND(A94 &gt;= 42, A94 &lt;= 55), "Gen X",AND(A94 &gt;= 56, A94 &lt;= 77), "Baby Boomer")</f>
        <v>Generasi Z</v>
      </c>
    </row>
    <row r="95" spans="1:11">
      <c r="A95" s="3">
        <v>20</v>
      </c>
      <c r="B95" s="4" t="s">
        <v>16</v>
      </c>
      <c r="C95" s="4" t="s">
        <v>17</v>
      </c>
      <c r="D95" s="4" t="s">
        <v>20</v>
      </c>
      <c r="E95" s="5">
        <v>25190060</v>
      </c>
      <c r="F95" s="4" t="s">
        <v>14</v>
      </c>
      <c r="G95" s="4" t="s">
        <v>14</v>
      </c>
      <c r="H95" s="4" t="s">
        <v>14</v>
      </c>
      <c r="I95" s="4" t="s">
        <v>13</v>
      </c>
      <c r="J95" s="4" t="s">
        <v>18</v>
      </c>
      <c r="K95" t="str" cm="1">
        <f t="array" ref="K95">_xlfn.IFS(AND(A95 &gt;= 12, A95 &lt;= 27),"Generasi Z", AND(A95 &gt;= 28, A95 &lt;= 41), "Generasi Milenial",AND(A95 &gt;= 42, A95 &lt;= 55), "Gen X",AND(A95 &gt;= 56, A95 &lt;= 77), "Baby Boomer")</f>
        <v>Generasi Z</v>
      </c>
    </row>
    <row r="96" spans="1:11">
      <c r="A96" s="3">
        <v>27</v>
      </c>
      <c r="B96" s="4" t="s">
        <v>36</v>
      </c>
      <c r="C96" s="4" t="s">
        <v>11</v>
      </c>
      <c r="D96" s="4" t="s">
        <v>22</v>
      </c>
      <c r="E96" s="5">
        <v>45248232</v>
      </c>
      <c r="F96" s="4" t="s">
        <v>14</v>
      </c>
      <c r="G96" s="4" t="s">
        <v>14</v>
      </c>
      <c r="H96" s="4" t="s">
        <v>14</v>
      </c>
      <c r="I96" s="4" t="s">
        <v>13</v>
      </c>
      <c r="J96" s="4" t="s">
        <v>21</v>
      </c>
      <c r="K96" t="str" cm="1">
        <f t="array" ref="K96">_xlfn.IFS(AND(A96 &gt;= 12, A96 &lt;= 27),"Generasi Z", AND(A96 &gt;= 28, A96 &lt;= 41), "Generasi Milenial",AND(A96 &gt;= 42, A96 &lt;= 55), "Gen X",AND(A96 &gt;= 56, A96 &lt;= 77), "Baby Boomer")</f>
        <v>Generasi Z</v>
      </c>
    </row>
    <row r="97" spans="1:11">
      <c r="A97" s="3">
        <v>26</v>
      </c>
      <c r="B97" s="4" t="s">
        <v>25</v>
      </c>
      <c r="C97" s="4" t="s">
        <v>17</v>
      </c>
      <c r="D97" s="4" t="s">
        <v>12</v>
      </c>
      <c r="E97" s="5">
        <v>77134780</v>
      </c>
      <c r="F97" s="4" t="s">
        <v>13</v>
      </c>
      <c r="G97" s="4" t="s">
        <v>14</v>
      </c>
      <c r="H97" s="4" t="s">
        <v>14</v>
      </c>
      <c r="I97" s="4" t="s">
        <v>13</v>
      </c>
      <c r="J97" s="4" t="s">
        <v>35</v>
      </c>
      <c r="K97" t="str" cm="1">
        <f t="array" ref="K97">_xlfn.IFS(AND(A97 &gt;= 12, A97 &lt;= 27),"Generasi Z", AND(A97 &gt;= 28, A97 &lt;= 41), "Generasi Milenial",AND(A97 &gt;= 42, A97 &lt;= 55), "Gen X",AND(A97 &gt;= 56, A97 &lt;= 77), "Baby Boomer")</f>
        <v>Generasi Z</v>
      </c>
    </row>
    <row r="98" spans="1:11">
      <c r="A98" s="3">
        <v>23</v>
      </c>
      <c r="B98" s="4" t="s">
        <v>19</v>
      </c>
      <c r="C98" s="4" t="s">
        <v>28</v>
      </c>
      <c r="D98" s="4" t="s">
        <v>20</v>
      </c>
      <c r="E98" s="5">
        <v>44481578</v>
      </c>
      <c r="F98" s="4" t="s">
        <v>13</v>
      </c>
      <c r="G98" s="4" t="s">
        <v>14</v>
      </c>
      <c r="H98" s="4" t="s">
        <v>14</v>
      </c>
      <c r="I98" s="4" t="s">
        <v>13</v>
      </c>
      <c r="J98" s="4" t="s">
        <v>31</v>
      </c>
      <c r="K98" t="str" cm="1">
        <f t="array" ref="K98">_xlfn.IFS(AND(A98 &gt;= 12, A98 &lt;= 27),"Generasi Z", AND(A98 &gt;= 28, A98 &lt;= 41), "Generasi Milenial",AND(A98 &gt;= 42, A98 &lt;= 55), "Gen X",AND(A98 &gt;= 56, A98 &lt;= 77), "Baby Boomer")</f>
        <v>Generasi Z</v>
      </c>
    </row>
    <row r="99" spans="1:11">
      <c r="A99" s="3">
        <v>26</v>
      </c>
      <c r="B99" s="4" t="s">
        <v>27</v>
      </c>
      <c r="C99" s="4" t="s">
        <v>17</v>
      </c>
      <c r="D99" s="4" t="s">
        <v>12</v>
      </c>
      <c r="E99" s="5">
        <v>9778750</v>
      </c>
      <c r="F99" s="4" t="s">
        <v>14</v>
      </c>
      <c r="G99" s="4" t="s">
        <v>13</v>
      </c>
      <c r="H99" s="4" t="s">
        <v>14</v>
      </c>
      <c r="I99" s="4" t="s">
        <v>13</v>
      </c>
      <c r="J99" s="4" t="s">
        <v>31</v>
      </c>
      <c r="K99" t="str" cm="1">
        <f t="array" ref="K99">_xlfn.IFS(AND(A99 &gt;= 12, A99 &lt;= 27),"Generasi Z", AND(A99 &gt;= 28, A99 &lt;= 41), "Generasi Milenial",AND(A99 &gt;= 42, A99 &lt;= 55), "Gen X",AND(A99 &gt;= 56, A99 &lt;= 77), "Baby Boomer")</f>
        <v>Generasi Z</v>
      </c>
    </row>
    <row r="100" spans="1:11">
      <c r="A100" s="3">
        <v>27</v>
      </c>
      <c r="B100" s="4" t="s">
        <v>19</v>
      </c>
      <c r="C100" s="4" t="s">
        <v>28</v>
      </c>
      <c r="D100" s="4" t="s">
        <v>12</v>
      </c>
      <c r="E100" s="5">
        <v>719716</v>
      </c>
      <c r="F100" s="4" t="s">
        <v>14</v>
      </c>
      <c r="G100" s="4" t="s">
        <v>14</v>
      </c>
      <c r="H100" s="4" t="s">
        <v>14</v>
      </c>
      <c r="I100" s="4" t="s">
        <v>13</v>
      </c>
      <c r="J100" s="4" t="s">
        <v>21</v>
      </c>
      <c r="K100" t="str" cm="1">
        <f t="array" ref="K100">_xlfn.IFS(AND(A100 &gt;= 12, A100 &lt;= 27),"Generasi Z", AND(A100 &gt;= 28, A100 &lt;= 41), "Generasi Milenial",AND(A100 &gt;= 42, A100 &lt;= 55), "Gen X",AND(A100 &gt;= 56, A100 &lt;= 77), "Baby Boomer")</f>
        <v>Generasi Z</v>
      </c>
    </row>
    <row r="101" spans="1:11">
      <c r="A101" s="3">
        <v>22</v>
      </c>
      <c r="B101" s="4" t="s">
        <v>29</v>
      </c>
      <c r="C101" s="4" t="s">
        <v>17</v>
      </c>
      <c r="D101" s="4" t="s">
        <v>12</v>
      </c>
      <c r="E101" s="5">
        <v>15455725</v>
      </c>
      <c r="F101" s="4" t="s">
        <v>14</v>
      </c>
      <c r="G101" s="4" t="s">
        <v>14</v>
      </c>
      <c r="H101" s="4" t="s">
        <v>14</v>
      </c>
      <c r="I101" s="4" t="s">
        <v>14</v>
      </c>
      <c r="J101" s="4" t="s">
        <v>23</v>
      </c>
      <c r="K101" t="str" cm="1">
        <f t="array" ref="K101">_xlfn.IFS(AND(A101 &gt;= 12, A101 &lt;= 27),"Generasi Z", AND(A101 &gt;= 28, A101 &lt;= 41), "Generasi Milenial",AND(A101 &gt;= 42, A101 &lt;= 55), "Gen X",AND(A101 &gt;= 56, A101 &lt;= 77), "Baby Boomer")</f>
        <v>Generasi Z</v>
      </c>
    </row>
    <row r="102" spans="1:11">
      <c r="A102" s="3">
        <v>19</v>
      </c>
      <c r="B102" s="4" t="s">
        <v>16</v>
      </c>
      <c r="C102" s="4" t="s">
        <v>17</v>
      </c>
      <c r="D102" s="4" t="s">
        <v>22</v>
      </c>
      <c r="E102" s="5">
        <v>142425538</v>
      </c>
      <c r="F102" s="4" t="s">
        <v>14</v>
      </c>
      <c r="G102" s="4" t="s">
        <v>13</v>
      </c>
      <c r="H102" s="4" t="s">
        <v>14</v>
      </c>
      <c r="I102" s="4" t="s">
        <v>13</v>
      </c>
      <c r="J102" s="4" t="s">
        <v>18</v>
      </c>
      <c r="K102" t="str" cm="1">
        <f t="array" ref="K102">_xlfn.IFS(AND(A102 &gt;= 12, A102 &lt;= 27),"Generasi Z", AND(A102 &gt;= 28, A102 &lt;= 41), "Generasi Milenial",AND(A102 &gt;= 42, A102 &lt;= 55), "Gen X",AND(A102 &gt;= 56, A102 &lt;= 77), "Baby Boomer")</f>
        <v>Generasi Z</v>
      </c>
    </row>
    <row r="103" spans="1:11">
      <c r="A103" s="3">
        <v>26</v>
      </c>
      <c r="B103" s="4" t="s">
        <v>34</v>
      </c>
      <c r="C103" s="4" t="s">
        <v>28</v>
      </c>
      <c r="D103" s="4" t="s">
        <v>12</v>
      </c>
      <c r="E103" s="5">
        <v>2941448</v>
      </c>
      <c r="F103" s="4" t="s">
        <v>13</v>
      </c>
      <c r="G103" s="4" t="s">
        <v>14</v>
      </c>
      <c r="H103" s="4" t="s">
        <v>14</v>
      </c>
      <c r="I103" s="4" t="s">
        <v>14</v>
      </c>
      <c r="J103" s="4" t="s">
        <v>23</v>
      </c>
      <c r="K103" t="str" cm="1">
        <f t="array" ref="K103">_xlfn.IFS(AND(A103 &gt;= 12, A103 &lt;= 27),"Generasi Z", AND(A103 &gt;= 28, A103 &lt;= 41), "Generasi Milenial",AND(A103 &gt;= 42, A103 &lt;= 55), "Gen X",AND(A103 &gt;= 56, A103 &lt;= 77), "Baby Boomer")</f>
        <v>Generasi Z</v>
      </c>
    </row>
    <row r="104" spans="1:11">
      <c r="A104" s="3">
        <v>22</v>
      </c>
      <c r="B104" s="4" t="s">
        <v>34</v>
      </c>
      <c r="C104" s="4" t="s">
        <v>11</v>
      </c>
      <c r="D104" s="4" t="s">
        <v>12</v>
      </c>
      <c r="E104" s="5">
        <v>13565082</v>
      </c>
      <c r="F104" s="4" t="s">
        <v>13</v>
      </c>
      <c r="G104" s="4" t="s">
        <v>14</v>
      </c>
      <c r="H104" s="4" t="s">
        <v>14</v>
      </c>
      <c r="I104" s="4" t="s">
        <v>13</v>
      </c>
      <c r="J104" s="4" t="s">
        <v>26</v>
      </c>
      <c r="K104" t="str" cm="1">
        <f t="array" ref="K104">_xlfn.IFS(AND(A104 &gt;= 12, A104 &lt;= 27),"Generasi Z", AND(A104 &gt;= 28, A104 &lt;= 41), "Generasi Milenial",AND(A104 &gt;= 42, A104 &lt;= 55), "Gen X",AND(A104 &gt;= 56, A104 &lt;= 77), "Baby Boomer")</f>
        <v>Generasi Z</v>
      </c>
    </row>
    <row r="105" spans="1:11">
      <c r="A105" s="3">
        <v>23</v>
      </c>
      <c r="B105" s="4" t="s">
        <v>10</v>
      </c>
      <c r="C105" s="4" t="s">
        <v>11</v>
      </c>
      <c r="D105" s="4" t="s">
        <v>20</v>
      </c>
      <c r="E105" s="5">
        <v>1908812</v>
      </c>
      <c r="F105" s="4" t="s">
        <v>14</v>
      </c>
      <c r="G105" s="4" t="s">
        <v>14</v>
      </c>
      <c r="H105" s="4" t="s">
        <v>14</v>
      </c>
      <c r="I105" s="4" t="s">
        <v>13</v>
      </c>
      <c r="J105" s="4" t="s">
        <v>26</v>
      </c>
      <c r="K105" t="str" cm="1">
        <f t="array" ref="K105">_xlfn.IFS(AND(A105 &gt;= 12, A105 &lt;= 27),"Generasi Z", AND(A105 &gt;= 28, A105 &lt;= 41), "Generasi Milenial",AND(A105 &gt;= 42, A105 &lt;= 55), "Gen X",AND(A105 &gt;= 56, A105 &lt;= 77), "Baby Boomer")</f>
        <v>Generasi Z</v>
      </c>
    </row>
    <row r="106" spans="1:11">
      <c r="A106" s="3">
        <v>24</v>
      </c>
      <c r="B106" s="4" t="s">
        <v>33</v>
      </c>
      <c r="C106" s="4" t="s">
        <v>28</v>
      </c>
      <c r="D106" s="4" t="s">
        <v>22</v>
      </c>
      <c r="E106" s="5">
        <v>2331254</v>
      </c>
      <c r="F106" s="4" t="s">
        <v>13</v>
      </c>
      <c r="G106" s="4" t="s">
        <v>14</v>
      </c>
      <c r="H106" s="4" t="s">
        <v>14</v>
      </c>
      <c r="I106" s="4" t="s">
        <v>13</v>
      </c>
      <c r="J106" s="4" t="s">
        <v>18</v>
      </c>
      <c r="K106" t="str" cm="1">
        <f t="array" ref="K106">_xlfn.IFS(AND(A106 &gt;= 12, A106 &lt;= 27),"Generasi Z", AND(A106 &gt;= 28, A106 &lt;= 41), "Generasi Milenial",AND(A106 &gt;= 42, A106 &lt;= 55), "Gen X",AND(A106 &gt;= 56, A106 &lt;= 77), "Baby Boomer")</f>
        <v>Generasi Z</v>
      </c>
    </row>
    <row r="107" spans="1:11">
      <c r="A107" s="3">
        <v>27</v>
      </c>
      <c r="B107" s="4" t="s">
        <v>19</v>
      </c>
      <c r="C107" s="4" t="s">
        <v>17</v>
      </c>
      <c r="D107" s="4" t="s">
        <v>20</v>
      </c>
      <c r="E107" s="5">
        <v>813592</v>
      </c>
      <c r="F107" s="4" t="s">
        <v>14</v>
      </c>
      <c r="G107" s="4" t="s">
        <v>14</v>
      </c>
      <c r="H107" s="4" t="s">
        <v>14</v>
      </c>
      <c r="I107" s="4" t="s">
        <v>13</v>
      </c>
      <c r="J107" s="4" t="s">
        <v>26</v>
      </c>
      <c r="K107" t="str" cm="1">
        <f t="array" ref="K107">_xlfn.IFS(AND(A107 &gt;= 12, A107 &lt;= 27),"Generasi Z", AND(A107 &gt;= 28, A107 &lt;= 41), "Generasi Milenial",AND(A107 &gt;= 42, A107 &lt;= 55), "Gen X",AND(A107 &gt;= 56, A107 &lt;= 77), "Baby Boomer")</f>
        <v>Generasi Z</v>
      </c>
    </row>
    <row r="108" spans="1:11">
      <c r="A108" s="3">
        <v>19</v>
      </c>
      <c r="B108" s="4" t="s">
        <v>27</v>
      </c>
      <c r="C108" s="4" t="s">
        <v>28</v>
      </c>
      <c r="D108" s="4" t="s">
        <v>12</v>
      </c>
      <c r="E108" s="5">
        <v>5069304</v>
      </c>
      <c r="F108" s="4" t="s">
        <v>13</v>
      </c>
      <c r="G108" s="4" t="s">
        <v>14</v>
      </c>
      <c r="H108" s="4" t="s">
        <v>14</v>
      </c>
      <c r="I108" s="4" t="s">
        <v>13</v>
      </c>
      <c r="J108" s="4" t="s">
        <v>18</v>
      </c>
      <c r="K108" t="str" cm="1">
        <f t="array" ref="K108">_xlfn.IFS(AND(A108 &gt;= 12, A108 &lt;= 27),"Generasi Z", AND(A108 &gt;= 28, A108 &lt;= 41), "Generasi Milenial",AND(A108 &gt;= 42, A108 &lt;= 55), "Gen X",AND(A108 &gt;= 56, A108 &lt;= 77), "Baby Boomer")</f>
        <v>Generasi Z</v>
      </c>
    </row>
    <row r="109" spans="1:11">
      <c r="A109" s="3">
        <v>24</v>
      </c>
      <c r="B109" s="4" t="s">
        <v>16</v>
      </c>
      <c r="C109" s="4" t="s">
        <v>17</v>
      </c>
      <c r="D109" s="4" t="s">
        <v>12</v>
      </c>
      <c r="E109" s="5">
        <v>8229796</v>
      </c>
      <c r="F109" s="4" t="s">
        <v>13</v>
      </c>
      <c r="G109" s="4" t="s">
        <v>14</v>
      </c>
      <c r="H109" s="4" t="s">
        <v>14</v>
      </c>
      <c r="I109" s="4" t="s">
        <v>13</v>
      </c>
      <c r="J109" s="4" t="s">
        <v>35</v>
      </c>
      <c r="K109" t="str" cm="1">
        <f t="array" ref="K109">_xlfn.IFS(AND(A109 &gt;= 12, A109 &lt;= 27),"Generasi Z", AND(A109 &gt;= 28, A109 &lt;= 41), "Generasi Milenial",AND(A109 &gt;= 42, A109 &lt;= 55), "Gen X",AND(A109 &gt;= 56, A109 &lt;= 77), "Baby Boomer")</f>
        <v>Generasi Z</v>
      </c>
    </row>
    <row r="110" spans="1:11">
      <c r="A110" s="3">
        <v>24</v>
      </c>
      <c r="B110" s="4" t="s">
        <v>19</v>
      </c>
      <c r="C110" s="4" t="s">
        <v>28</v>
      </c>
      <c r="D110" s="4" t="s">
        <v>20</v>
      </c>
      <c r="E110" s="5">
        <v>1314264</v>
      </c>
      <c r="F110" s="4" t="s">
        <v>13</v>
      </c>
      <c r="G110" s="4" t="s">
        <v>13</v>
      </c>
      <c r="H110" s="4" t="s">
        <v>14</v>
      </c>
      <c r="I110" s="4" t="s">
        <v>13</v>
      </c>
      <c r="J110" s="4" t="s">
        <v>18</v>
      </c>
      <c r="K110" t="str" cm="1">
        <f t="array" ref="K110">_xlfn.IFS(AND(A110 &gt;= 12, A110 &lt;= 27),"Generasi Z", AND(A110 &gt;= 28, A110 &lt;= 41), "Generasi Milenial",AND(A110 &gt;= 42, A110 &lt;= 55), "Gen X",AND(A110 &gt;= 56, A110 &lt;= 77), "Baby Boomer")</f>
        <v>Generasi Z</v>
      </c>
    </row>
    <row r="111" spans="1:11">
      <c r="A111" s="3">
        <v>24</v>
      </c>
      <c r="B111" s="4" t="s">
        <v>24</v>
      </c>
      <c r="C111" s="4" t="s">
        <v>17</v>
      </c>
      <c r="D111" s="4" t="s">
        <v>12</v>
      </c>
      <c r="E111" s="5">
        <v>1783644</v>
      </c>
      <c r="F111" s="4" t="s">
        <v>13</v>
      </c>
      <c r="G111" s="4" t="s">
        <v>14</v>
      </c>
      <c r="H111" s="4" t="s">
        <v>14</v>
      </c>
      <c r="I111" s="4" t="s">
        <v>13</v>
      </c>
      <c r="J111" s="4" t="s">
        <v>31</v>
      </c>
      <c r="K111" t="str" cm="1">
        <f t="array" ref="K111">_xlfn.IFS(AND(A111 &gt;= 12, A111 &lt;= 27),"Generasi Z", AND(A111 &gt;= 28, A111 &lt;= 41), "Generasi Milenial",AND(A111 &gt;= 42, A111 &lt;= 55), "Gen X",AND(A111 &gt;= 56, A111 &lt;= 77), "Baby Boomer")</f>
        <v>Generasi Z</v>
      </c>
    </row>
    <row r="112" spans="1:11">
      <c r="A112" s="3">
        <v>23</v>
      </c>
      <c r="B112" s="4" t="s">
        <v>19</v>
      </c>
      <c r="C112" s="4" t="s">
        <v>17</v>
      </c>
      <c r="D112" s="4" t="s">
        <v>12</v>
      </c>
      <c r="E112" s="5">
        <v>1987042</v>
      </c>
      <c r="F112" s="4" t="s">
        <v>13</v>
      </c>
      <c r="G112" s="4" t="s">
        <v>14</v>
      </c>
      <c r="H112" s="4" t="s">
        <v>14</v>
      </c>
      <c r="I112" s="4" t="s">
        <v>13</v>
      </c>
      <c r="J112" s="4" t="s">
        <v>21</v>
      </c>
      <c r="K112" t="str" cm="1">
        <f t="array" ref="K112">_xlfn.IFS(AND(A112 &gt;= 12, A112 &lt;= 27),"Generasi Z", AND(A112 &gt;= 28, A112 &lt;= 41), "Generasi Milenial",AND(A112 &gt;= 42, A112 &lt;= 55), "Gen X",AND(A112 &gt;= 56, A112 &lt;= 77), "Baby Boomer")</f>
        <v>Generasi Z</v>
      </c>
    </row>
    <row r="113" spans="1:11">
      <c r="A113" s="3">
        <v>21</v>
      </c>
      <c r="B113" s="4" t="s">
        <v>19</v>
      </c>
      <c r="C113" s="4" t="s">
        <v>28</v>
      </c>
      <c r="D113" s="4" t="s">
        <v>22</v>
      </c>
      <c r="E113" s="5">
        <v>13752834</v>
      </c>
      <c r="F113" s="4" t="s">
        <v>13</v>
      </c>
      <c r="G113" s="4" t="s">
        <v>14</v>
      </c>
      <c r="H113" s="4" t="s">
        <v>14</v>
      </c>
      <c r="I113" s="4" t="s">
        <v>13</v>
      </c>
      <c r="J113" s="4" t="s">
        <v>18</v>
      </c>
      <c r="K113" t="str" cm="1">
        <f t="array" ref="K113">_xlfn.IFS(AND(A113 &gt;= 12, A113 &lt;= 27),"Generasi Z", AND(A113 &gt;= 28, A113 &lt;= 41), "Generasi Milenial",AND(A113 &gt;= 42, A113 &lt;= 55), "Gen X",AND(A113 &gt;= 56, A113 &lt;= 77), "Baby Boomer")</f>
        <v>Generasi Z</v>
      </c>
    </row>
    <row r="114" spans="1:11">
      <c r="A114" s="3">
        <v>20</v>
      </c>
      <c r="B114" s="4" t="s">
        <v>16</v>
      </c>
      <c r="C114" s="4" t="s">
        <v>17</v>
      </c>
      <c r="D114" s="4" t="s">
        <v>20</v>
      </c>
      <c r="E114" s="5">
        <v>7322328</v>
      </c>
      <c r="F114" s="4" t="s">
        <v>14</v>
      </c>
      <c r="G114" s="4" t="s">
        <v>14</v>
      </c>
      <c r="H114" s="4" t="s">
        <v>14</v>
      </c>
      <c r="I114" s="4" t="s">
        <v>13</v>
      </c>
      <c r="J114" s="4" t="s">
        <v>18</v>
      </c>
      <c r="K114" t="str" cm="1">
        <f t="array" ref="K114">_xlfn.IFS(AND(A114 &gt;= 12, A114 &lt;= 27),"Generasi Z", AND(A114 &gt;= 28, A114 &lt;= 41), "Generasi Milenial",AND(A114 &gt;= 42, A114 &lt;= 55), "Gen X",AND(A114 &gt;= 56, A114 &lt;= 77), "Baby Boomer")</f>
        <v>Generasi Z</v>
      </c>
    </row>
    <row r="115" spans="1:11">
      <c r="A115" s="3">
        <v>22</v>
      </c>
      <c r="B115" s="4" t="s">
        <v>34</v>
      </c>
      <c r="C115" s="4" t="s">
        <v>28</v>
      </c>
      <c r="D115" s="4" t="s">
        <v>20</v>
      </c>
      <c r="E115" s="5">
        <v>1580246</v>
      </c>
      <c r="F115" s="4" t="s">
        <v>13</v>
      </c>
      <c r="G115" s="4" t="s">
        <v>14</v>
      </c>
      <c r="H115" s="4" t="s">
        <v>14</v>
      </c>
      <c r="I115" s="4" t="s">
        <v>13</v>
      </c>
      <c r="J115" s="4" t="s">
        <v>15</v>
      </c>
      <c r="K115" t="str" cm="1">
        <f t="array" ref="K115">_xlfn.IFS(AND(A115 &gt;= 12, A115 &lt;= 27),"Generasi Z", AND(A115 &gt;= 28, A115 &lt;= 41), "Generasi Milenial",AND(A115 &gt;= 42, A115 &lt;= 55), "Gen X",AND(A115 &gt;= 56, A115 &lt;= 77), "Baby Boomer")</f>
        <v>Generasi Z</v>
      </c>
    </row>
    <row r="116" spans="1:11">
      <c r="A116" s="3">
        <v>23</v>
      </c>
      <c r="B116" s="4" t="s">
        <v>33</v>
      </c>
      <c r="C116" s="4" t="s">
        <v>28</v>
      </c>
      <c r="D116" s="4" t="s">
        <v>12</v>
      </c>
      <c r="E116" s="5">
        <v>1595892</v>
      </c>
      <c r="F116" s="4" t="s">
        <v>13</v>
      </c>
      <c r="G116" s="4" t="s">
        <v>14</v>
      </c>
      <c r="H116" s="4" t="s">
        <v>14</v>
      </c>
      <c r="I116" s="4" t="s">
        <v>14</v>
      </c>
      <c r="J116" s="4" t="s">
        <v>23</v>
      </c>
      <c r="K116" t="str" cm="1">
        <f t="array" ref="K116">_xlfn.IFS(AND(A116 &gt;= 12, A116 &lt;= 27),"Generasi Z", AND(A116 &gt;= 28, A116 &lt;= 41), "Generasi Milenial",AND(A116 &gt;= 42, A116 &lt;= 55), "Gen X",AND(A116 &gt;= 56, A116 &lt;= 77), "Baby Boomer")</f>
        <v>Generasi Z</v>
      </c>
    </row>
    <row r="117" spans="1:11">
      <c r="A117" s="3">
        <v>26</v>
      </c>
      <c r="B117" s="4" t="s">
        <v>32</v>
      </c>
      <c r="C117" s="4" t="s">
        <v>28</v>
      </c>
      <c r="D117" s="4" t="s">
        <v>22</v>
      </c>
      <c r="E117" s="5">
        <v>2957094</v>
      </c>
      <c r="F117" s="4" t="s">
        <v>14</v>
      </c>
      <c r="G117" s="4" t="s">
        <v>14</v>
      </c>
      <c r="H117" s="4" t="s">
        <v>14</v>
      </c>
      <c r="I117" s="4" t="s">
        <v>13</v>
      </c>
      <c r="J117" s="4" t="s">
        <v>31</v>
      </c>
      <c r="K117" t="str" cm="1">
        <f t="array" ref="K117">_xlfn.IFS(AND(A117 &gt;= 12, A117 &lt;= 27),"Generasi Z", AND(A117 &gt;= 28, A117 &lt;= 41), "Generasi Milenial",AND(A117 &gt;= 42, A117 &lt;= 55), "Gen X",AND(A117 &gt;= 56, A117 &lt;= 77), "Baby Boomer")</f>
        <v>Generasi Z</v>
      </c>
    </row>
    <row r="118" spans="1:11">
      <c r="A118" s="3">
        <v>27</v>
      </c>
      <c r="B118" s="4" t="s">
        <v>29</v>
      </c>
      <c r="C118" s="4" t="s">
        <v>17</v>
      </c>
      <c r="D118" s="4" t="s">
        <v>12</v>
      </c>
      <c r="E118" s="5">
        <v>1736706</v>
      </c>
      <c r="F118" s="4" t="s">
        <v>13</v>
      </c>
      <c r="G118" s="4" t="s">
        <v>14</v>
      </c>
      <c r="H118" s="4" t="s">
        <v>14</v>
      </c>
      <c r="I118" s="4" t="s">
        <v>13</v>
      </c>
      <c r="J118" s="4" t="s">
        <v>35</v>
      </c>
      <c r="K118" t="str" cm="1">
        <f t="array" ref="K118">_xlfn.IFS(AND(A118 &gt;= 12, A118 &lt;= 27),"Generasi Z", AND(A118 &gt;= 28, A118 &lt;= 41), "Generasi Milenial",AND(A118 &gt;= 42, A118 &lt;= 55), "Gen X",AND(A118 &gt;= 56, A118 &lt;= 77), "Baby Boomer")</f>
        <v>Generasi Z</v>
      </c>
    </row>
    <row r="119" spans="1:11">
      <c r="A119" s="3">
        <v>24</v>
      </c>
      <c r="B119" s="4" t="s">
        <v>10</v>
      </c>
      <c r="C119" s="4" t="s">
        <v>11</v>
      </c>
      <c r="D119" s="4" t="s">
        <v>20</v>
      </c>
      <c r="E119" s="5">
        <v>10404590</v>
      </c>
      <c r="F119" s="4" t="s">
        <v>14</v>
      </c>
      <c r="G119" s="4" t="s">
        <v>13</v>
      </c>
      <c r="H119" s="4" t="s">
        <v>14</v>
      </c>
      <c r="I119" s="4" t="s">
        <v>13</v>
      </c>
      <c r="J119" s="4" t="s">
        <v>18</v>
      </c>
      <c r="K119" t="str" cm="1">
        <f t="array" ref="K119">_xlfn.IFS(AND(A119 &gt;= 12, A119 &lt;= 27),"Generasi Z", AND(A119 &gt;= 28, A119 &lt;= 41), "Generasi Milenial",AND(A119 &gt;= 42, A119 &lt;= 55), "Gen X",AND(A119 &gt;= 56, A119 &lt;= 77), "Baby Boomer")</f>
        <v>Generasi Z</v>
      </c>
    </row>
    <row r="120" spans="1:11">
      <c r="A120" s="3">
        <v>23</v>
      </c>
      <c r="B120" s="4" t="s">
        <v>19</v>
      </c>
      <c r="C120" s="4" t="s">
        <v>28</v>
      </c>
      <c r="D120" s="4" t="s">
        <v>30</v>
      </c>
      <c r="E120" s="5">
        <v>3348244</v>
      </c>
      <c r="F120" s="4" t="s">
        <v>13</v>
      </c>
      <c r="G120" s="4" t="s">
        <v>13</v>
      </c>
      <c r="H120" s="4" t="s">
        <v>14</v>
      </c>
      <c r="I120" s="4" t="s">
        <v>14</v>
      </c>
      <c r="J120" s="4" t="s">
        <v>23</v>
      </c>
      <c r="K120" t="str" cm="1">
        <f t="array" ref="K120">_xlfn.IFS(AND(A120 &gt;= 12, A120 &lt;= 27),"Generasi Z", AND(A120 &gt;= 28, A120 &lt;= 41), "Generasi Milenial",AND(A120 &gt;= 42, A120 &lt;= 55), "Gen X",AND(A120 &gt;= 56, A120 &lt;= 77), "Baby Boomer")</f>
        <v>Generasi Z</v>
      </c>
    </row>
    <row r="121" spans="1:11">
      <c r="A121" s="3">
        <v>26</v>
      </c>
      <c r="B121" s="4" t="s">
        <v>27</v>
      </c>
      <c r="C121" s="4" t="s">
        <v>28</v>
      </c>
      <c r="D121" s="4" t="s">
        <v>20</v>
      </c>
      <c r="E121" s="5">
        <v>2493555</v>
      </c>
      <c r="F121" s="4" t="s">
        <v>13</v>
      </c>
      <c r="G121" s="4" t="s">
        <v>13</v>
      </c>
      <c r="H121" s="4" t="s">
        <v>14</v>
      </c>
      <c r="I121" s="4" t="s">
        <v>13</v>
      </c>
      <c r="J121" s="4" t="s">
        <v>15</v>
      </c>
      <c r="K121" t="str" cm="1">
        <f t="array" ref="K121">_xlfn.IFS(AND(A121 &gt;= 12, A121 &lt;= 27),"Generasi Z", AND(A121 &gt;= 28, A121 &lt;= 41), "Generasi Milenial",AND(A121 &gt;= 42, A121 &lt;= 55), "Gen X",AND(A121 &gt;= 56, A121 &lt;= 77), "Baby Boomer")</f>
        <v>Generasi Z</v>
      </c>
    </row>
    <row r="122" spans="1:11">
      <c r="A122" s="3">
        <v>18</v>
      </c>
      <c r="B122" s="4" t="s">
        <v>32</v>
      </c>
      <c r="C122" s="4" t="s">
        <v>11</v>
      </c>
      <c r="D122" s="4" t="s">
        <v>12</v>
      </c>
      <c r="E122" s="5">
        <v>5116242</v>
      </c>
      <c r="F122" s="4" t="s">
        <v>13</v>
      </c>
      <c r="G122" s="4" t="s">
        <v>14</v>
      </c>
      <c r="H122" s="4" t="s">
        <v>14</v>
      </c>
      <c r="I122" s="4" t="s">
        <v>13</v>
      </c>
      <c r="J122" s="4" t="s">
        <v>18</v>
      </c>
      <c r="K122" t="str" cm="1">
        <f t="array" ref="K122">_xlfn.IFS(AND(A122 &gt;= 12, A122 &lt;= 27),"Generasi Z", AND(A122 &gt;= 28, A122 &lt;= 41), "Generasi Milenial",AND(A122 &gt;= 42, A122 &lt;= 55), "Gen X",AND(A122 &gt;= 56, A122 &lt;= 77), "Baby Boomer")</f>
        <v>Generasi Z</v>
      </c>
    </row>
    <row r="123" spans="1:11">
      <c r="A123" s="3">
        <v>18</v>
      </c>
      <c r="B123" s="4" t="s">
        <v>29</v>
      </c>
      <c r="C123" s="4" t="s">
        <v>17</v>
      </c>
      <c r="D123" s="4" t="s">
        <v>22</v>
      </c>
      <c r="E123" s="5">
        <v>6399214</v>
      </c>
      <c r="F123" s="4" t="s">
        <v>14</v>
      </c>
      <c r="G123" s="4" t="s">
        <v>13</v>
      </c>
      <c r="H123" s="4" t="s">
        <v>14</v>
      </c>
      <c r="I123" s="4" t="s">
        <v>13</v>
      </c>
      <c r="J123" s="4" t="s">
        <v>18</v>
      </c>
      <c r="K123" t="str" cm="1">
        <f t="array" ref="K123">_xlfn.IFS(AND(A123 &gt;= 12, A123 &lt;= 27),"Generasi Z", AND(A123 &gt;= 28, A123 &lt;= 41), "Generasi Milenial",AND(A123 &gt;= 42, A123 &lt;= 55), "Gen X",AND(A123 &gt;= 56, A123 &lt;= 77), "Baby Boomer")</f>
        <v>Generasi Z</v>
      </c>
    </row>
    <row r="124" spans="1:11">
      <c r="A124" s="3">
        <v>25</v>
      </c>
      <c r="B124" s="4" t="s">
        <v>27</v>
      </c>
      <c r="C124" s="4" t="s">
        <v>11</v>
      </c>
      <c r="D124" s="4" t="s">
        <v>22</v>
      </c>
      <c r="E124" s="5">
        <v>19447978</v>
      </c>
      <c r="F124" s="4" t="s">
        <v>14</v>
      </c>
      <c r="G124" s="4" t="s">
        <v>14</v>
      </c>
      <c r="H124" s="4" t="s">
        <v>14</v>
      </c>
      <c r="I124" s="4" t="s">
        <v>14</v>
      </c>
      <c r="J124" s="4" t="s">
        <v>23</v>
      </c>
      <c r="K124" t="str" cm="1">
        <f t="array" ref="K124">_xlfn.IFS(AND(A124 &gt;= 12, A124 &lt;= 27),"Generasi Z", AND(A124 &gt;= 28, A124 &lt;= 41), "Generasi Milenial",AND(A124 &gt;= 42, A124 &lt;= 55), "Gen X",AND(A124 &gt;= 56, A124 &lt;= 77), "Baby Boomer")</f>
        <v>Generasi Z</v>
      </c>
    </row>
    <row r="125" spans="1:11">
      <c r="A125" s="3">
        <v>21</v>
      </c>
      <c r="B125" s="4" t="s">
        <v>16</v>
      </c>
      <c r="C125" s="4" t="s">
        <v>17</v>
      </c>
      <c r="D125" s="4" t="s">
        <v>12</v>
      </c>
      <c r="E125" s="5">
        <v>25002308</v>
      </c>
      <c r="F125" s="4" t="s">
        <v>13</v>
      </c>
      <c r="G125" s="4" t="s">
        <v>14</v>
      </c>
      <c r="H125" s="4" t="s">
        <v>13</v>
      </c>
      <c r="I125" s="4" t="s">
        <v>13</v>
      </c>
      <c r="J125" s="4" t="s">
        <v>35</v>
      </c>
      <c r="K125" t="str" cm="1">
        <f t="array" ref="K125">_xlfn.IFS(AND(A125 &gt;= 12, A125 &lt;= 27),"Generasi Z", AND(A125 &gt;= 28, A125 &lt;= 41), "Generasi Milenial",AND(A125 &gt;= 42, A125 &lt;= 55), "Gen X",AND(A125 &gt;= 56, A125 &lt;= 77), "Baby Boomer")</f>
        <v>Generasi Z</v>
      </c>
    </row>
    <row r="126" spans="1:11">
      <c r="A126" s="3">
        <v>19</v>
      </c>
      <c r="B126" s="4" t="s">
        <v>34</v>
      </c>
      <c r="C126" s="4" t="s">
        <v>17</v>
      </c>
      <c r="D126" s="4" t="s">
        <v>12</v>
      </c>
      <c r="E126" s="5">
        <v>5742082</v>
      </c>
      <c r="F126" s="4" t="s">
        <v>14</v>
      </c>
      <c r="G126" s="4" t="s">
        <v>14</v>
      </c>
      <c r="H126" s="4" t="s">
        <v>14</v>
      </c>
      <c r="I126" s="4" t="s">
        <v>13</v>
      </c>
      <c r="J126" s="4" t="s">
        <v>15</v>
      </c>
      <c r="K126" t="str" cm="1">
        <f t="array" ref="K126">_xlfn.IFS(AND(A126 &gt;= 12, A126 &lt;= 27),"Generasi Z", AND(A126 &gt;= 28, A126 &lt;= 41), "Generasi Milenial",AND(A126 &gt;= 42, A126 &lt;= 55), "Gen X",AND(A126 &gt;= 56, A126 &lt;= 77), "Baby Boomer")</f>
        <v>Generasi Z</v>
      </c>
    </row>
    <row r="127" spans="1:11">
      <c r="A127" s="3">
        <v>24</v>
      </c>
      <c r="B127" s="4" t="s">
        <v>16</v>
      </c>
      <c r="C127" s="4" t="s">
        <v>17</v>
      </c>
      <c r="D127" s="4" t="s">
        <v>22</v>
      </c>
      <c r="E127" s="5">
        <v>26942412</v>
      </c>
      <c r="F127" s="4" t="s">
        <v>13</v>
      </c>
      <c r="G127" s="4" t="s">
        <v>14</v>
      </c>
      <c r="H127" s="4" t="s">
        <v>13</v>
      </c>
      <c r="I127" s="4" t="s">
        <v>13</v>
      </c>
      <c r="J127" s="4" t="s">
        <v>18</v>
      </c>
      <c r="K127" t="str" cm="1">
        <f t="array" ref="K127">_xlfn.IFS(AND(A127 &gt;= 12, A127 &lt;= 27),"Generasi Z", AND(A127 &gt;= 28, A127 &lt;= 41), "Generasi Milenial",AND(A127 &gt;= 42, A127 &lt;= 55), "Gen X",AND(A127 &gt;= 56, A127 &lt;= 77), "Baby Boomer")</f>
        <v>Generasi Z</v>
      </c>
    </row>
    <row r="128" spans="1:11">
      <c r="A128" s="3">
        <v>26</v>
      </c>
      <c r="B128" s="4" t="s">
        <v>32</v>
      </c>
      <c r="C128" s="4" t="s">
        <v>28</v>
      </c>
      <c r="D128" s="4" t="s">
        <v>22</v>
      </c>
      <c r="E128" s="5">
        <v>38849018</v>
      </c>
      <c r="F128" s="4" t="s">
        <v>14</v>
      </c>
      <c r="G128" s="4" t="s">
        <v>14</v>
      </c>
      <c r="H128" s="4" t="s">
        <v>14</v>
      </c>
      <c r="I128" s="4" t="s">
        <v>13</v>
      </c>
      <c r="J128" s="4" t="s">
        <v>31</v>
      </c>
      <c r="K128" t="str" cm="1">
        <f t="array" ref="K128">_xlfn.IFS(AND(A128 &gt;= 12, A128 &lt;= 27),"Generasi Z", AND(A128 &gt;= 28, A128 &lt;= 41), "Generasi Milenial",AND(A128 &gt;= 42, A128 &lt;= 55), "Gen X",AND(A128 &gt;= 56, A128 &lt;= 77), "Baby Boomer")</f>
        <v>Generasi Z</v>
      </c>
    </row>
    <row r="129" spans="1:11">
      <c r="A129" s="3">
        <v>19</v>
      </c>
      <c r="B129" s="4" t="s">
        <v>16</v>
      </c>
      <c r="C129" s="4" t="s">
        <v>17</v>
      </c>
      <c r="D129" s="4" t="s">
        <v>12</v>
      </c>
      <c r="E129" s="5">
        <v>3191784</v>
      </c>
      <c r="F129" s="4" t="s">
        <v>14</v>
      </c>
      <c r="G129" s="4" t="s">
        <v>13</v>
      </c>
      <c r="H129" s="4" t="s">
        <v>14</v>
      </c>
      <c r="I129" s="4" t="s">
        <v>13</v>
      </c>
      <c r="J129" s="4" t="s">
        <v>35</v>
      </c>
      <c r="K129" t="str" cm="1">
        <f t="array" ref="K129">_xlfn.IFS(AND(A129 &gt;= 12, A129 &lt;= 27),"Generasi Z", AND(A129 &gt;= 28, A129 &lt;= 41), "Generasi Milenial",AND(A129 &gt;= 42, A129 &lt;= 55), "Gen X",AND(A129 &gt;= 56, A129 &lt;= 77), "Baby Boomer")</f>
        <v>Generasi Z</v>
      </c>
    </row>
    <row r="130" spans="1:11">
      <c r="A130" s="3">
        <v>19</v>
      </c>
      <c r="B130" s="4" t="s">
        <v>33</v>
      </c>
      <c r="C130" s="4" t="s">
        <v>17</v>
      </c>
      <c r="D130" s="4" t="s">
        <v>12</v>
      </c>
      <c r="E130" s="5">
        <v>15270496</v>
      </c>
      <c r="F130" s="4" t="s">
        <v>14</v>
      </c>
      <c r="G130" s="4" t="s">
        <v>14</v>
      </c>
      <c r="H130" s="4" t="s">
        <v>14</v>
      </c>
      <c r="I130" s="4" t="s">
        <v>14</v>
      </c>
      <c r="J130" s="4" t="s">
        <v>23</v>
      </c>
      <c r="K130" t="str" cm="1">
        <f t="array" ref="K130">_xlfn.IFS(AND(A130 &gt;= 12, A130 &lt;= 27),"Generasi Z", AND(A130 &gt;= 28, A130 &lt;= 41), "Generasi Milenial",AND(A130 &gt;= 42, A130 &lt;= 55), "Gen X",AND(A130 &gt;= 56, A130 &lt;= 77), "Baby Boomer")</f>
        <v>Generasi Z</v>
      </c>
    </row>
    <row r="131" spans="1:11">
      <c r="A131" s="3">
        <v>22</v>
      </c>
      <c r="B131" s="4" t="s">
        <v>24</v>
      </c>
      <c r="C131" s="4" t="s">
        <v>17</v>
      </c>
      <c r="D131" s="4" t="s">
        <v>20</v>
      </c>
      <c r="E131" s="5">
        <v>3786332</v>
      </c>
      <c r="F131" s="4" t="s">
        <v>14</v>
      </c>
      <c r="G131" s="4" t="s">
        <v>14</v>
      </c>
      <c r="H131" s="4" t="s">
        <v>14</v>
      </c>
      <c r="I131" s="4" t="s">
        <v>13</v>
      </c>
      <c r="J131" s="4" t="s">
        <v>18</v>
      </c>
      <c r="K131" t="str" cm="1">
        <f t="array" ref="K131">_xlfn.IFS(AND(A131 &gt;= 12, A131 &lt;= 27),"Generasi Z", AND(A131 &gt;= 28, A131 &lt;= 41), "Generasi Milenial",AND(A131 &gt;= 42, A131 &lt;= 55), "Gen X",AND(A131 &gt;= 56, A131 &lt;= 77), "Baby Boomer")</f>
        <v>Generasi Z</v>
      </c>
    </row>
    <row r="132" spans="1:11">
      <c r="A132" s="3">
        <v>19</v>
      </c>
      <c r="B132" s="4" t="s">
        <v>27</v>
      </c>
      <c r="C132" s="4" t="s">
        <v>28</v>
      </c>
      <c r="D132" s="4" t="s">
        <v>22</v>
      </c>
      <c r="E132" s="5">
        <v>18352758</v>
      </c>
      <c r="F132" s="4" t="s">
        <v>14</v>
      </c>
      <c r="G132" s="4" t="s">
        <v>14</v>
      </c>
      <c r="H132" s="4" t="s">
        <v>14</v>
      </c>
      <c r="I132" s="4" t="s">
        <v>13</v>
      </c>
      <c r="J132" s="4" t="s">
        <v>18</v>
      </c>
      <c r="K132" t="str" cm="1">
        <f t="array" ref="K132">_xlfn.IFS(AND(A132 &gt;= 12, A132 &lt;= 27),"Generasi Z", AND(A132 &gt;= 28, A132 &lt;= 41), "Generasi Milenial",AND(A132 &gt;= 42, A132 &lt;= 55), "Gen X",AND(A132 &gt;= 56, A132 &lt;= 77), "Baby Boomer")</f>
        <v>Generasi Z</v>
      </c>
    </row>
    <row r="133" spans="1:11">
      <c r="A133" s="3">
        <v>21</v>
      </c>
      <c r="B133" s="4" t="s">
        <v>16</v>
      </c>
      <c r="C133" s="4" t="s">
        <v>17</v>
      </c>
      <c r="D133" s="4" t="s">
        <v>12</v>
      </c>
      <c r="E133" s="5">
        <v>12501154</v>
      </c>
      <c r="F133" s="4" t="s">
        <v>14</v>
      </c>
      <c r="G133" s="4" t="s">
        <v>14</v>
      </c>
      <c r="H133" s="4" t="s">
        <v>14</v>
      </c>
      <c r="I133" s="4" t="s">
        <v>13</v>
      </c>
      <c r="J133" s="4" t="s">
        <v>35</v>
      </c>
      <c r="K133" t="str" cm="1">
        <f t="array" ref="K133">_xlfn.IFS(AND(A133 &gt;= 12, A133 &lt;= 27),"Generasi Z", AND(A133 &gt;= 28, A133 &lt;= 41), "Generasi Milenial",AND(A133 &gt;= 42, A133 &lt;= 55), "Gen X",AND(A133 &gt;= 56, A133 &lt;= 77), "Baby Boomer")</f>
        <v>Generasi Z</v>
      </c>
    </row>
    <row r="134" spans="1:11">
      <c r="A134" s="3">
        <v>18</v>
      </c>
      <c r="B134" s="4" t="s">
        <v>34</v>
      </c>
      <c r="C134" s="4" t="s">
        <v>11</v>
      </c>
      <c r="D134" s="4" t="s">
        <v>12</v>
      </c>
      <c r="E134" s="5">
        <v>2230178</v>
      </c>
      <c r="F134" s="4" t="s">
        <v>13</v>
      </c>
      <c r="G134" s="4" t="s">
        <v>14</v>
      </c>
      <c r="H134" s="4" t="s">
        <v>14</v>
      </c>
      <c r="I134" s="4" t="s">
        <v>14</v>
      </c>
      <c r="J134" s="4" t="s">
        <v>23</v>
      </c>
      <c r="K134" t="str" cm="1">
        <f t="array" ref="K134">_xlfn.IFS(AND(A134 &gt;= 12, A134 &lt;= 27),"Generasi Z", AND(A134 &gt;= 28, A134 &lt;= 41), "Generasi Milenial",AND(A134 &gt;= 42, A134 &lt;= 55), "Gen X",AND(A134 &gt;= 56, A134 &lt;= 77), "Baby Boomer")</f>
        <v>Generasi Z</v>
      </c>
    </row>
    <row r="135" spans="1:11">
      <c r="A135" s="3">
        <v>21</v>
      </c>
      <c r="B135" s="4" t="s">
        <v>10</v>
      </c>
      <c r="C135" s="4" t="s">
        <v>11</v>
      </c>
      <c r="D135" s="4" t="s">
        <v>22</v>
      </c>
      <c r="E135" s="5">
        <v>78230</v>
      </c>
      <c r="F135" s="4" t="s">
        <v>14</v>
      </c>
      <c r="G135" s="4" t="s">
        <v>14</v>
      </c>
      <c r="H135" s="4" t="s">
        <v>14</v>
      </c>
      <c r="I135" s="4" t="s">
        <v>13</v>
      </c>
      <c r="J135" s="4" t="s">
        <v>15</v>
      </c>
      <c r="K135" t="str" cm="1">
        <f t="array" ref="K135">_xlfn.IFS(AND(A135 &gt;= 12, A135 &lt;= 27),"Generasi Z", AND(A135 &gt;= 28, A135 &lt;= 41), "Generasi Milenial",AND(A135 &gt;= 42, A135 &lt;= 55), "Gen X",AND(A135 &gt;= 56, A135 &lt;= 77), "Baby Boomer")</f>
        <v>Generasi Z</v>
      </c>
    </row>
    <row r="136" spans="1:11">
      <c r="A136" s="3">
        <v>18</v>
      </c>
      <c r="B136" s="4" t="s">
        <v>16</v>
      </c>
      <c r="C136" s="4" t="s">
        <v>17</v>
      </c>
      <c r="D136" s="4" t="s">
        <v>12</v>
      </c>
      <c r="E136" s="5">
        <v>10858324</v>
      </c>
      <c r="F136" s="4" t="s">
        <v>13</v>
      </c>
      <c r="G136" s="4" t="s">
        <v>14</v>
      </c>
      <c r="H136" s="4" t="s">
        <v>14</v>
      </c>
      <c r="I136" s="4" t="s">
        <v>13</v>
      </c>
      <c r="J136" s="4" t="s">
        <v>35</v>
      </c>
      <c r="K136" t="str" cm="1">
        <f t="array" ref="K136">_xlfn.IFS(AND(A136 &gt;= 12, A136 &lt;= 27),"Generasi Z", AND(A136 &gt;= 28, A136 &lt;= 41), "Generasi Milenial",AND(A136 &gt;= 42, A136 &lt;= 55), "Gen X",AND(A136 &gt;= 56, A136 &lt;= 77), "Baby Boomer")</f>
        <v>Generasi Z</v>
      </c>
    </row>
    <row r="137" spans="1:11">
      <c r="A137" s="3">
        <v>22</v>
      </c>
      <c r="B137" s="4" t="s">
        <v>19</v>
      </c>
      <c r="C137" s="4" t="s">
        <v>11</v>
      </c>
      <c r="D137" s="4" t="s">
        <v>12</v>
      </c>
      <c r="E137" s="5">
        <v>2362546</v>
      </c>
      <c r="F137" s="4" t="s">
        <v>14</v>
      </c>
      <c r="G137" s="4" t="s">
        <v>14</v>
      </c>
      <c r="H137" s="4" t="s">
        <v>14</v>
      </c>
      <c r="I137" s="4" t="s">
        <v>13</v>
      </c>
      <c r="J137" s="4" t="s">
        <v>35</v>
      </c>
      <c r="K137" t="str" cm="1">
        <f t="array" ref="K137">_xlfn.IFS(AND(A137 &gt;= 12, A137 &lt;= 27),"Generasi Z", AND(A137 &gt;= 28, A137 &lt;= 41), "Generasi Milenial",AND(A137 &gt;= 42, A137 &lt;= 55), "Gen X",AND(A137 &gt;= 56, A137 &lt;= 77), "Baby Boomer")</f>
        <v>Generasi Z</v>
      </c>
    </row>
    <row r="138" spans="1:11">
      <c r="A138" s="3">
        <v>26</v>
      </c>
      <c r="B138" s="4" t="s">
        <v>32</v>
      </c>
      <c r="C138" s="4" t="s">
        <v>17</v>
      </c>
      <c r="D138" s="4" t="s">
        <v>12</v>
      </c>
      <c r="E138" s="5">
        <v>19792190</v>
      </c>
      <c r="F138" s="4" t="s">
        <v>14</v>
      </c>
      <c r="G138" s="4" t="s">
        <v>14</v>
      </c>
      <c r="H138" s="4" t="s">
        <v>14</v>
      </c>
      <c r="I138" s="4" t="s">
        <v>13</v>
      </c>
      <c r="J138" s="4" t="s">
        <v>31</v>
      </c>
      <c r="K138" t="str" cm="1">
        <f t="array" ref="K138">_xlfn.IFS(AND(A138 &gt;= 12, A138 &lt;= 27),"Generasi Z", AND(A138 &gt;= 28, A138 &lt;= 41), "Generasi Milenial",AND(A138 &gt;= 42, A138 &lt;= 55), "Gen X",AND(A138 &gt;= 56, A138 &lt;= 77), "Baby Boomer")</f>
        <v>Generasi Z</v>
      </c>
    </row>
    <row r="139" spans="1:11">
      <c r="A139" s="3">
        <v>21</v>
      </c>
      <c r="B139" s="4" t="s">
        <v>16</v>
      </c>
      <c r="C139" s="4" t="s">
        <v>17</v>
      </c>
      <c r="D139" s="4" t="s">
        <v>20</v>
      </c>
      <c r="E139" s="5">
        <v>9340662</v>
      </c>
      <c r="F139" s="4" t="s">
        <v>14</v>
      </c>
      <c r="G139" s="4" t="s">
        <v>14</v>
      </c>
      <c r="H139" s="4" t="s">
        <v>14</v>
      </c>
      <c r="I139" s="4" t="s">
        <v>14</v>
      </c>
      <c r="J139" s="4" t="s">
        <v>23</v>
      </c>
      <c r="K139" t="str" cm="1">
        <f t="array" ref="K139">_xlfn.IFS(AND(A139 &gt;= 12, A139 &lt;= 27),"Generasi Z", AND(A139 &gt;= 28, A139 &lt;= 41), "Generasi Milenial",AND(A139 &gt;= 42, A139 &lt;= 55), "Gen X",AND(A139 &gt;= 56, A139 &lt;= 77), "Baby Boomer")</f>
        <v>Generasi Z</v>
      </c>
    </row>
    <row r="140" spans="1:11">
      <c r="A140" s="3">
        <v>24</v>
      </c>
      <c r="B140" s="4" t="s">
        <v>27</v>
      </c>
      <c r="C140" s="4" t="s">
        <v>17</v>
      </c>
      <c r="D140" s="4" t="s">
        <v>12</v>
      </c>
      <c r="E140" s="5">
        <v>2878864</v>
      </c>
      <c r="F140" s="4" t="s">
        <v>14</v>
      </c>
      <c r="G140" s="4" t="s">
        <v>14</v>
      </c>
      <c r="H140" s="4" t="s">
        <v>14</v>
      </c>
      <c r="I140" s="4" t="s">
        <v>13</v>
      </c>
      <c r="J140" s="4" t="s">
        <v>31</v>
      </c>
      <c r="K140" t="str" cm="1">
        <f t="array" ref="K140">_xlfn.IFS(AND(A140 &gt;= 12, A140 &lt;= 27),"Generasi Z", AND(A140 &gt;= 28, A140 &lt;= 41), "Generasi Milenial",AND(A140 &gt;= 42, A140 &lt;= 55), "Gen X",AND(A140 &gt;= 56, A140 &lt;= 77), "Baby Boomer")</f>
        <v>Generasi Z</v>
      </c>
    </row>
    <row r="141" spans="1:11">
      <c r="A141" s="3">
        <v>24</v>
      </c>
      <c r="B141" s="4" t="s">
        <v>10</v>
      </c>
      <c r="C141" s="4" t="s">
        <v>17</v>
      </c>
      <c r="D141" s="4" t="s">
        <v>12</v>
      </c>
      <c r="E141" s="5">
        <v>29805630</v>
      </c>
      <c r="F141" s="4" t="s">
        <v>13</v>
      </c>
      <c r="G141" s="4" t="s">
        <v>14</v>
      </c>
      <c r="H141" s="4" t="s">
        <v>14</v>
      </c>
      <c r="I141" s="4" t="s">
        <v>14</v>
      </c>
      <c r="J141" s="4" t="s">
        <v>23</v>
      </c>
      <c r="K141" t="str" cm="1">
        <f t="array" ref="K141">_xlfn.IFS(AND(A141 &gt;= 12, A141 &lt;= 27),"Generasi Z", AND(A141 &gt;= 28, A141 &lt;= 41), "Generasi Milenial",AND(A141 &gt;= 42, A141 &lt;= 55), "Gen X",AND(A141 &gt;= 56, A141 &lt;= 77), "Baby Boomer")</f>
        <v>Generasi Z</v>
      </c>
    </row>
    <row r="142" spans="1:11">
      <c r="A142" s="3">
        <v>24</v>
      </c>
      <c r="B142" s="4" t="s">
        <v>16</v>
      </c>
      <c r="C142" s="4" t="s">
        <v>17</v>
      </c>
      <c r="D142" s="4" t="s">
        <v>12</v>
      </c>
      <c r="E142" s="5">
        <v>563256</v>
      </c>
      <c r="F142" s="4" t="s">
        <v>14</v>
      </c>
      <c r="G142" s="4" t="s">
        <v>14</v>
      </c>
      <c r="H142" s="4" t="s">
        <v>14</v>
      </c>
      <c r="I142" s="4" t="s">
        <v>13</v>
      </c>
      <c r="J142" s="4" t="s">
        <v>18</v>
      </c>
      <c r="K142" t="str" cm="1">
        <f t="array" ref="K142">_xlfn.IFS(AND(A142 &gt;= 12, A142 &lt;= 27),"Generasi Z", AND(A142 &gt;= 28, A142 &lt;= 41), "Generasi Milenial",AND(A142 &gt;= 42, A142 &lt;= 55), "Gen X",AND(A142 &gt;= 56, A142 &lt;= 77), "Baby Boomer")</f>
        <v>Generasi Z</v>
      </c>
    </row>
    <row r="143" spans="1:11">
      <c r="A143" s="3">
        <v>24</v>
      </c>
      <c r="B143" s="4" t="s">
        <v>16</v>
      </c>
      <c r="C143" s="4" t="s">
        <v>17</v>
      </c>
      <c r="D143" s="4" t="s">
        <v>12</v>
      </c>
      <c r="E143" s="5">
        <v>54213390</v>
      </c>
      <c r="F143" s="4" t="s">
        <v>14</v>
      </c>
      <c r="G143" s="4" t="s">
        <v>14</v>
      </c>
      <c r="H143" s="4" t="s">
        <v>14</v>
      </c>
      <c r="I143" s="4" t="s">
        <v>13</v>
      </c>
      <c r="J143" s="4" t="s">
        <v>31</v>
      </c>
      <c r="K143" t="str" cm="1">
        <f t="array" ref="K143">_xlfn.IFS(AND(A143 &gt;= 12, A143 &lt;= 27),"Generasi Z", AND(A143 &gt;= 28, A143 &lt;= 41), "Generasi Milenial",AND(A143 &gt;= 42, A143 &lt;= 55), "Gen X",AND(A143 &gt;= 56, A143 &lt;= 77), "Baby Boomer")</f>
        <v>Generasi Z</v>
      </c>
    </row>
    <row r="144" spans="1:11">
      <c r="A144" s="3">
        <v>19</v>
      </c>
      <c r="B144" s="4" t="s">
        <v>24</v>
      </c>
      <c r="C144" s="4" t="s">
        <v>17</v>
      </c>
      <c r="D144" s="4" t="s">
        <v>12</v>
      </c>
      <c r="E144" s="5">
        <v>1846228</v>
      </c>
      <c r="F144" s="4" t="s">
        <v>13</v>
      </c>
      <c r="G144" s="4" t="s">
        <v>14</v>
      </c>
      <c r="H144" s="4" t="s">
        <v>13</v>
      </c>
      <c r="I144" s="4" t="s">
        <v>13</v>
      </c>
      <c r="J144" s="4" t="s">
        <v>26</v>
      </c>
      <c r="K144" t="str" cm="1">
        <f t="array" ref="K144">_xlfn.IFS(AND(A144 &gt;= 12, A144 &lt;= 27),"Generasi Z", AND(A144 &gt;= 28, A144 &lt;= 41), "Generasi Milenial",AND(A144 &gt;= 42, A144 &lt;= 55), "Gen X",AND(A144 &gt;= 56, A144 &lt;= 77), "Baby Boomer")</f>
        <v>Generasi Z</v>
      </c>
    </row>
    <row r="145" spans="1:11">
      <c r="A145" s="3">
        <v>24</v>
      </c>
      <c r="B145" s="4" t="s">
        <v>34</v>
      </c>
      <c r="C145" s="4" t="s">
        <v>11</v>
      </c>
      <c r="D145" s="4" t="s">
        <v>12</v>
      </c>
      <c r="E145" s="5">
        <v>4333942</v>
      </c>
      <c r="F145" s="4" t="s">
        <v>13</v>
      </c>
      <c r="G145" s="4" t="s">
        <v>13</v>
      </c>
      <c r="H145" s="4" t="s">
        <v>14</v>
      </c>
      <c r="I145" s="4" t="s">
        <v>13</v>
      </c>
      <c r="J145" s="4" t="s">
        <v>26</v>
      </c>
      <c r="K145" t="str" cm="1">
        <f t="array" ref="K145">_xlfn.IFS(AND(A145 &gt;= 12, A145 &lt;= 27),"Generasi Z", AND(A145 &gt;= 28, A145 &lt;= 41), "Generasi Milenial",AND(A145 &gt;= 42, A145 &lt;= 55), "Gen X",AND(A145 &gt;= 56, A145 &lt;= 77), "Baby Boomer")</f>
        <v>Generasi Z</v>
      </c>
    </row>
    <row r="146" spans="1:11">
      <c r="A146" s="3">
        <v>20</v>
      </c>
      <c r="B146" s="4" t="s">
        <v>33</v>
      </c>
      <c r="C146" s="4" t="s">
        <v>17</v>
      </c>
      <c r="D146" s="4" t="s">
        <v>22</v>
      </c>
      <c r="E146" s="5">
        <v>2957094</v>
      </c>
      <c r="F146" s="4" t="s">
        <v>13</v>
      </c>
      <c r="G146" s="4" t="s">
        <v>13</v>
      </c>
      <c r="H146" s="4" t="s">
        <v>14</v>
      </c>
      <c r="I146" s="4" t="s">
        <v>13</v>
      </c>
      <c r="J146" s="4" t="s">
        <v>35</v>
      </c>
      <c r="K146" t="str" cm="1">
        <f t="array" ref="K146">_xlfn.IFS(AND(A146 &gt;= 12, A146 &lt;= 27),"Generasi Z", AND(A146 &gt;= 28, A146 &lt;= 41), "Generasi Milenial",AND(A146 &gt;= 42, A146 &lt;= 55), "Gen X",AND(A146 &gt;= 56, A146 &lt;= 77), "Baby Boomer")</f>
        <v>Generasi Z</v>
      </c>
    </row>
    <row r="147" spans="1:11">
      <c r="A147" s="3">
        <v>18</v>
      </c>
      <c r="B147" s="4" t="s">
        <v>32</v>
      </c>
      <c r="C147" s="4" t="s">
        <v>17</v>
      </c>
      <c r="D147" s="4" t="s">
        <v>22</v>
      </c>
      <c r="E147" s="5">
        <v>28475720</v>
      </c>
      <c r="F147" s="4" t="s">
        <v>14</v>
      </c>
      <c r="G147" s="4" t="s">
        <v>14</v>
      </c>
      <c r="H147" s="4" t="s">
        <v>14</v>
      </c>
      <c r="I147" s="4" t="s">
        <v>14</v>
      </c>
      <c r="J147" s="4" t="s">
        <v>23</v>
      </c>
      <c r="K147" t="str" cm="1">
        <f t="array" ref="K147">_xlfn.IFS(AND(A147 &gt;= 12, A147 &lt;= 27),"Generasi Z", AND(A147 &gt;= 28, A147 &lt;= 41), "Generasi Milenial",AND(A147 &gt;= 42, A147 &lt;= 55), "Gen X",AND(A147 &gt;= 56, A147 &lt;= 77), "Baby Boomer")</f>
        <v>Generasi Z</v>
      </c>
    </row>
    <row r="148" spans="1:11">
      <c r="A148" s="3">
        <v>23</v>
      </c>
      <c r="B148" s="4" t="s">
        <v>10</v>
      </c>
      <c r="C148" s="4" t="s">
        <v>17</v>
      </c>
      <c r="D148" s="4" t="s">
        <v>22</v>
      </c>
      <c r="E148" s="5">
        <v>15904829</v>
      </c>
      <c r="F148" s="4" t="s">
        <v>14</v>
      </c>
      <c r="G148" s="4" t="s">
        <v>14</v>
      </c>
      <c r="H148" s="4" t="s">
        <v>14</v>
      </c>
      <c r="I148" s="4" t="s">
        <v>14</v>
      </c>
      <c r="J148" s="4" t="s">
        <v>23</v>
      </c>
      <c r="K148" t="str" cm="1">
        <f t="array" ref="K148">_xlfn.IFS(AND(A148 &gt;= 12, A148 &lt;= 27),"Generasi Z", AND(A148 &gt;= 28, A148 &lt;= 41), "Generasi Milenial",AND(A148 &gt;= 42, A148 &lt;= 55), "Gen X",AND(A148 &gt;= 56, A148 &lt;= 77), "Baby Boomer")</f>
        <v>Generasi Z</v>
      </c>
    </row>
    <row r="149" spans="1:11">
      <c r="A149" s="3">
        <v>23</v>
      </c>
      <c r="B149" s="4" t="s">
        <v>34</v>
      </c>
      <c r="C149" s="4" t="s">
        <v>28</v>
      </c>
      <c r="D149" s="4" t="s">
        <v>12</v>
      </c>
      <c r="E149" s="5">
        <v>4709446</v>
      </c>
      <c r="F149" s="4" t="s">
        <v>14</v>
      </c>
      <c r="G149" s="4" t="s">
        <v>14</v>
      </c>
      <c r="H149" s="4" t="s">
        <v>14</v>
      </c>
      <c r="I149" s="4" t="s">
        <v>14</v>
      </c>
      <c r="J149" s="4" t="s">
        <v>23</v>
      </c>
      <c r="K149" t="str" cm="1">
        <f t="array" ref="K149">_xlfn.IFS(AND(A149 &gt;= 12, A149 &lt;= 27),"Generasi Z", AND(A149 &gt;= 28, A149 &lt;= 41), "Generasi Milenial",AND(A149 &gt;= 42, A149 &lt;= 55), "Gen X",AND(A149 &gt;= 56, A149 &lt;= 77), "Baby Boomer")</f>
        <v>Generasi Z</v>
      </c>
    </row>
    <row r="150" spans="1:11">
      <c r="A150" s="3">
        <v>20</v>
      </c>
      <c r="B150" s="4" t="s">
        <v>16</v>
      </c>
      <c r="C150" s="4" t="s">
        <v>17</v>
      </c>
      <c r="D150" s="4" t="s">
        <v>12</v>
      </c>
      <c r="E150" s="5">
        <v>4599924</v>
      </c>
      <c r="F150" s="4" t="s">
        <v>14</v>
      </c>
      <c r="G150" s="4" t="s">
        <v>13</v>
      </c>
      <c r="H150" s="4" t="s">
        <v>14</v>
      </c>
      <c r="I150" s="4" t="s">
        <v>13</v>
      </c>
      <c r="J150" s="4" t="s">
        <v>18</v>
      </c>
      <c r="K150" t="str" cm="1">
        <f t="array" ref="K150">_xlfn.IFS(AND(A150 &gt;= 12, A150 &lt;= 27),"Generasi Z", AND(A150 &gt;= 28, A150 &lt;= 41), "Generasi Milenial",AND(A150 &gt;= 42, A150 &lt;= 55), "Gen X",AND(A150 &gt;= 56, A150 &lt;= 77), "Baby Boomer")</f>
        <v>Generasi Z</v>
      </c>
    </row>
    <row r="151" spans="1:11">
      <c r="A151" s="3">
        <v>25</v>
      </c>
      <c r="B151" s="4" t="s">
        <v>16</v>
      </c>
      <c r="C151" s="4" t="s">
        <v>17</v>
      </c>
      <c r="D151" s="4" t="s">
        <v>20</v>
      </c>
      <c r="E151" s="5">
        <v>46906708</v>
      </c>
      <c r="F151" s="4" t="s">
        <v>13</v>
      </c>
      <c r="G151" s="4" t="s">
        <v>14</v>
      </c>
      <c r="H151" s="4" t="s">
        <v>14</v>
      </c>
      <c r="I151" s="4" t="s">
        <v>13</v>
      </c>
      <c r="J151" s="4" t="s">
        <v>18</v>
      </c>
      <c r="K151" t="str" cm="1">
        <f t="array" ref="K151">_xlfn.IFS(AND(A151 &gt;= 12, A151 &lt;= 27),"Generasi Z", AND(A151 &gt;= 28, A151 &lt;= 41), "Generasi Milenial",AND(A151 &gt;= 42, A151 &lt;= 55), "Gen X",AND(A151 &gt;= 56, A151 &lt;= 77), "Baby Boomer")</f>
        <v>Generasi Z</v>
      </c>
    </row>
    <row r="152" spans="1:11">
      <c r="A152" s="3">
        <v>21</v>
      </c>
      <c r="B152" s="4" t="s">
        <v>29</v>
      </c>
      <c r="C152" s="4" t="s">
        <v>28</v>
      </c>
      <c r="D152" s="4" t="s">
        <v>12</v>
      </c>
      <c r="E152" s="5">
        <v>1595892</v>
      </c>
      <c r="F152" s="4" t="s">
        <v>13</v>
      </c>
      <c r="G152" s="4" t="s">
        <v>14</v>
      </c>
      <c r="H152" s="4" t="s">
        <v>14</v>
      </c>
      <c r="I152" s="4" t="s">
        <v>13</v>
      </c>
      <c r="J152" s="4" t="s">
        <v>15</v>
      </c>
      <c r="K152" t="str" cm="1">
        <f t="array" ref="K152">_xlfn.IFS(AND(A152 &gt;= 12, A152 &lt;= 27),"Generasi Z", AND(A152 &gt;= 28, A152 &lt;= 41), "Generasi Milenial",AND(A152 &gt;= 42, A152 &lt;= 55), "Gen X",AND(A152 &gt;= 56, A152 &lt;= 77), "Baby Boomer")</f>
        <v>Generasi Z</v>
      </c>
    </row>
    <row r="153" spans="1:11">
      <c r="A153" s="3">
        <v>27</v>
      </c>
      <c r="B153" s="4" t="s">
        <v>19</v>
      </c>
      <c r="C153" s="4" t="s">
        <v>28</v>
      </c>
      <c r="D153" s="4" t="s">
        <v>20</v>
      </c>
      <c r="E153" s="5">
        <v>2159148</v>
      </c>
      <c r="F153" s="4" t="s">
        <v>14</v>
      </c>
      <c r="G153" s="4" t="s">
        <v>13</v>
      </c>
      <c r="H153" s="4" t="s">
        <v>13</v>
      </c>
      <c r="I153" s="4" t="s">
        <v>13</v>
      </c>
      <c r="J153" s="4" t="s">
        <v>26</v>
      </c>
      <c r="K153" t="str" cm="1">
        <f t="array" ref="K153">_xlfn.IFS(AND(A153 &gt;= 12, A153 &lt;= 27),"Generasi Z", AND(A153 &gt;= 28, A153 &lt;= 41), "Generasi Milenial",AND(A153 &gt;= 42, A153 &lt;= 55), "Gen X",AND(A153 &gt;= 56, A153 &lt;= 77), "Baby Boomer")</f>
        <v>Generasi Z</v>
      </c>
    </row>
    <row r="154" spans="1:11">
      <c r="A154" s="3">
        <v>24</v>
      </c>
      <c r="B154" s="4" t="s">
        <v>29</v>
      </c>
      <c r="C154" s="4" t="s">
        <v>11</v>
      </c>
      <c r="D154" s="4" t="s">
        <v>12</v>
      </c>
      <c r="E154" s="5">
        <v>9731812</v>
      </c>
      <c r="F154" s="4" t="s">
        <v>13</v>
      </c>
      <c r="G154" s="4" t="s">
        <v>14</v>
      </c>
      <c r="H154" s="4" t="s">
        <v>14</v>
      </c>
      <c r="I154" s="4" t="s">
        <v>13</v>
      </c>
      <c r="J154" s="4" t="s">
        <v>26</v>
      </c>
      <c r="K154" t="str" cm="1">
        <f t="array" ref="K154">_xlfn.IFS(AND(A154 &gt;= 12, A154 &lt;= 27),"Generasi Z", AND(A154 &gt;= 28, A154 &lt;= 41), "Generasi Milenial",AND(A154 &gt;= 42, A154 &lt;= 55), "Gen X",AND(A154 &gt;= 56, A154 &lt;= 77), "Baby Boomer")</f>
        <v>Generasi Z</v>
      </c>
    </row>
    <row r="155" spans="1:11">
      <c r="A155" s="3">
        <v>25</v>
      </c>
      <c r="B155" s="4" t="s">
        <v>36</v>
      </c>
      <c r="C155" s="4" t="s">
        <v>28</v>
      </c>
      <c r="D155" s="4" t="s">
        <v>12</v>
      </c>
      <c r="E155" s="5">
        <v>2268670</v>
      </c>
      <c r="F155" s="4" t="s">
        <v>13</v>
      </c>
      <c r="G155" s="4" t="s">
        <v>13</v>
      </c>
      <c r="H155" s="4" t="s">
        <v>14</v>
      </c>
      <c r="I155" s="4" t="s">
        <v>13</v>
      </c>
      <c r="J155" s="4" t="s">
        <v>18</v>
      </c>
      <c r="K155" t="str" cm="1">
        <f t="array" ref="K155">_xlfn.IFS(AND(A155 &gt;= 12, A155 &lt;= 27),"Generasi Z", AND(A155 &gt;= 28, A155 &lt;= 41), "Generasi Milenial",AND(A155 &gt;= 42, A155 &lt;= 55), "Gen X",AND(A155 &gt;= 56, A155 &lt;= 77), "Baby Boomer")</f>
        <v>Generasi Z</v>
      </c>
    </row>
    <row r="156" spans="1:11">
      <c r="A156" s="3">
        <v>21</v>
      </c>
      <c r="B156" s="4" t="s">
        <v>16</v>
      </c>
      <c r="C156" s="4" t="s">
        <v>17</v>
      </c>
      <c r="D156" s="4" t="s">
        <v>20</v>
      </c>
      <c r="E156" s="5">
        <v>13439914</v>
      </c>
      <c r="F156" s="4" t="s">
        <v>14</v>
      </c>
      <c r="G156" s="4" t="s">
        <v>14</v>
      </c>
      <c r="H156" s="4" t="s">
        <v>14</v>
      </c>
      <c r="I156" s="4" t="s">
        <v>13</v>
      </c>
      <c r="J156" s="4" t="s">
        <v>35</v>
      </c>
      <c r="K156" t="str" cm="1">
        <f t="array" ref="K156">_xlfn.IFS(AND(A156 &gt;= 12, A156 &lt;= 27),"Generasi Z", AND(A156 &gt;= 28, A156 &lt;= 41), "Generasi Milenial",AND(A156 &gt;= 42, A156 &lt;= 55), "Gen X",AND(A156 &gt;= 56, A156 &lt;= 77), "Baby Boomer")</f>
        <v>Generasi Z</v>
      </c>
    </row>
    <row r="157" spans="1:11">
      <c r="A157" s="3">
        <v>27</v>
      </c>
      <c r="B157" s="4" t="s">
        <v>34</v>
      </c>
      <c r="C157" s="4" t="s">
        <v>17</v>
      </c>
      <c r="D157" s="4" t="s">
        <v>20</v>
      </c>
      <c r="E157" s="5">
        <v>7603956</v>
      </c>
      <c r="F157" s="4" t="s">
        <v>14</v>
      </c>
      <c r="G157" s="4" t="s">
        <v>14</v>
      </c>
      <c r="H157" s="4" t="s">
        <v>14</v>
      </c>
      <c r="I157" s="4" t="s">
        <v>14</v>
      </c>
      <c r="J157" s="4" t="s">
        <v>23</v>
      </c>
      <c r="K157" t="str" cm="1">
        <f t="array" ref="K157">_xlfn.IFS(AND(A157 &gt;= 12, A157 &lt;= 27),"Generasi Z", AND(A157 &gt;= 28, A157 &lt;= 41), "Generasi Milenial",AND(A157 &gt;= 42, A157 &lt;= 55), "Gen X",AND(A157 &gt;= 56, A157 &lt;= 77), "Baby Boomer")</f>
        <v>Generasi Z</v>
      </c>
    </row>
    <row r="158" spans="1:11">
      <c r="A158" s="3">
        <v>21</v>
      </c>
      <c r="B158" s="4" t="s">
        <v>16</v>
      </c>
      <c r="C158" s="4" t="s">
        <v>17</v>
      </c>
      <c r="D158" s="4" t="s">
        <v>20</v>
      </c>
      <c r="E158" s="5">
        <v>10388944</v>
      </c>
      <c r="F158" s="4" t="s">
        <v>14</v>
      </c>
      <c r="G158" s="4" t="s">
        <v>14</v>
      </c>
      <c r="H158" s="4" t="s">
        <v>14</v>
      </c>
      <c r="I158" s="4" t="s">
        <v>13</v>
      </c>
      <c r="J158" s="4" t="s">
        <v>18</v>
      </c>
      <c r="K158" t="str" cm="1">
        <f t="array" ref="K158">_xlfn.IFS(AND(A158 &gt;= 12, A158 &lt;= 27),"Generasi Z", AND(A158 &gt;= 28, A158 &lt;= 41), "Generasi Milenial",AND(A158 &gt;= 42, A158 &lt;= 55), "Gen X",AND(A158 &gt;= 56, A158 &lt;= 77), "Baby Boomer")</f>
        <v>Generasi Z</v>
      </c>
    </row>
    <row r="159" spans="1:11">
      <c r="A159" s="3">
        <v>23</v>
      </c>
      <c r="B159" s="4" t="s">
        <v>16</v>
      </c>
      <c r="C159" s="4" t="s">
        <v>17</v>
      </c>
      <c r="D159" s="4" t="s">
        <v>22</v>
      </c>
      <c r="E159" s="5">
        <v>3489058</v>
      </c>
      <c r="F159" s="4" t="s">
        <v>14</v>
      </c>
      <c r="G159" s="4" t="s">
        <v>14</v>
      </c>
      <c r="H159" s="4" t="s">
        <v>14</v>
      </c>
      <c r="I159" s="4" t="s">
        <v>13</v>
      </c>
      <c r="J159" s="4" t="s">
        <v>18</v>
      </c>
      <c r="K159" t="str" cm="1">
        <f t="array" ref="K159">_xlfn.IFS(AND(A159 &gt;= 12, A159 &lt;= 27),"Generasi Z", AND(A159 &gt;= 28, A159 &lt;= 41), "Generasi Milenial",AND(A159 &gt;= 42, A159 &lt;= 55), "Gen X",AND(A159 &gt;= 56, A159 &lt;= 77), "Baby Boomer")</f>
        <v>Generasi Z</v>
      </c>
    </row>
    <row r="160" spans="1:11">
      <c r="A160" s="3">
        <v>24</v>
      </c>
      <c r="B160" s="4" t="s">
        <v>19</v>
      </c>
      <c r="C160" s="4" t="s">
        <v>17</v>
      </c>
      <c r="D160" s="4" t="s">
        <v>12</v>
      </c>
      <c r="E160" s="5">
        <v>19604438</v>
      </c>
      <c r="F160" s="4" t="s">
        <v>13</v>
      </c>
      <c r="G160" s="4" t="s">
        <v>13</v>
      </c>
      <c r="H160" s="4" t="s">
        <v>14</v>
      </c>
      <c r="I160" s="4" t="s">
        <v>13</v>
      </c>
      <c r="J160" s="4" t="s">
        <v>21</v>
      </c>
      <c r="K160" t="str" cm="1">
        <f t="array" ref="K160">_xlfn.IFS(AND(A160 &gt;= 12, A160 &lt;= 27),"Generasi Z", AND(A160 &gt;= 28, A160 &lt;= 41), "Generasi Milenial",AND(A160 &gt;= 42, A160 &lt;= 55), "Gen X",AND(A160 &gt;= 56, A160 &lt;= 77), "Baby Boomer")</f>
        <v>Generasi Z</v>
      </c>
    </row>
    <row r="161" spans="1:11">
      <c r="A161" s="3">
        <v>24</v>
      </c>
      <c r="B161" s="4" t="s">
        <v>33</v>
      </c>
      <c r="C161" s="4" t="s">
        <v>17</v>
      </c>
      <c r="D161" s="4" t="s">
        <v>20</v>
      </c>
      <c r="E161" s="5">
        <v>74443668</v>
      </c>
      <c r="F161" s="4" t="s">
        <v>14</v>
      </c>
      <c r="G161" s="4" t="s">
        <v>14</v>
      </c>
      <c r="H161" s="4" t="s">
        <v>14</v>
      </c>
      <c r="I161" s="4" t="s">
        <v>13</v>
      </c>
      <c r="J161" s="4" t="s">
        <v>15</v>
      </c>
      <c r="K161" t="str" cm="1">
        <f t="array" ref="K161">_xlfn.IFS(AND(A161 &gt;= 12, A161 &lt;= 27),"Generasi Z", AND(A161 &gt;= 28, A161 &lt;= 41), "Generasi Milenial",AND(A161 &gt;= 42, A161 &lt;= 55), "Gen X",AND(A161 &gt;= 56, A161 &lt;= 77), "Baby Boomer")</f>
        <v>Generasi Z</v>
      </c>
    </row>
    <row r="162" spans="1:11">
      <c r="A162" s="3">
        <v>18</v>
      </c>
      <c r="B162" s="4" t="s">
        <v>16</v>
      </c>
      <c r="C162" s="4" t="s">
        <v>17</v>
      </c>
      <c r="D162" s="4" t="s">
        <v>12</v>
      </c>
      <c r="E162" s="5">
        <v>469380</v>
      </c>
      <c r="F162" s="4" t="s">
        <v>13</v>
      </c>
      <c r="G162" s="4" t="s">
        <v>13</v>
      </c>
      <c r="H162" s="4" t="s">
        <v>14</v>
      </c>
      <c r="I162" s="4" t="s">
        <v>13</v>
      </c>
      <c r="J162" s="4" t="s">
        <v>18</v>
      </c>
      <c r="K162" t="str" cm="1">
        <f t="array" ref="K162">_xlfn.IFS(AND(A162 &gt;= 12, A162 &lt;= 27),"Generasi Z", AND(A162 &gt;= 28, A162 &lt;= 41), "Generasi Milenial",AND(A162 &gt;= 42, A162 &lt;= 55), "Gen X",AND(A162 &gt;= 56, A162 &lt;= 77), "Baby Boomer")</f>
        <v>Generasi Z</v>
      </c>
    </row>
    <row r="163" spans="1:11">
      <c r="A163" s="3">
        <v>20</v>
      </c>
      <c r="B163" s="4" t="s">
        <v>16</v>
      </c>
      <c r="C163" s="4" t="s">
        <v>17</v>
      </c>
      <c r="D163" s="4" t="s">
        <v>20</v>
      </c>
      <c r="E163" s="5">
        <v>1267326</v>
      </c>
      <c r="F163" s="4" t="s">
        <v>14</v>
      </c>
      <c r="G163" s="4" t="s">
        <v>13</v>
      </c>
      <c r="H163" s="4" t="s">
        <v>14</v>
      </c>
      <c r="I163" s="4" t="s">
        <v>13</v>
      </c>
      <c r="J163" s="4" t="s">
        <v>18</v>
      </c>
      <c r="K163" t="str" cm="1">
        <f t="array" ref="K163">_xlfn.IFS(AND(A163 &gt;= 12, A163 &lt;= 27),"Generasi Z", AND(A163 &gt;= 28, A163 &lt;= 41), "Generasi Milenial",AND(A163 &gt;= 42, A163 &lt;= 55), "Gen X",AND(A163 &gt;= 56, A163 &lt;= 77), "Baby Boomer")</f>
        <v>Generasi Z</v>
      </c>
    </row>
    <row r="164" spans="1:11">
      <c r="A164" s="3">
        <v>18</v>
      </c>
      <c r="B164" s="4" t="s">
        <v>33</v>
      </c>
      <c r="C164" s="4" t="s">
        <v>28</v>
      </c>
      <c r="D164" s="4" t="s">
        <v>12</v>
      </c>
      <c r="E164" s="5">
        <v>2268670</v>
      </c>
      <c r="F164" s="4" t="s">
        <v>13</v>
      </c>
      <c r="G164" s="4" t="s">
        <v>14</v>
      </c>
      <c r="H164" s="4" t="s">
        <v>14</v>
      </c>
      <c r="I164" s="4" t="s">
        <v>14</v>
      </c>
      <c r="J164" s="4" t="s">
        <v>23</v>
      </c>
      <c r="K164" t="str" cm="1">
        <f t="array" ref="K164">_xlfn.IFS(AND(A164 &gt;= 12, A164 &lt;= 27),"Generasi Z", AND(A164 &gt;= 28, A164 &lt;= 41), "Generasi Milenial",AND(A164 &gt;= 42, A164 &lt;= 55), "Gen X",AND(A164 &gt;= 56, A164 &lt;= 77), "Baby Boomer")</f>
        <v>Generasi Z</v>
      </c>
    </row>
    <row r="165" spans="1:11">
      <c r="A165" s="3">
        <v>22</v>
      </c>
      <c r="B165" s="4" t="s">
        <v>36</v>
      </c>
      <c r="C165" s="4" t="s">
        <v>11</v>
      </c>
      <c r="D165" s="4" t="s">
        <v>12</v>
      </c>
      <c r="E165" s="5">
        <v>7275390</v>
      </c>
      <c r="F165" s="4" t="s">
        <v>13</v>
      </c>
      <c r="G165" s="4" t="s">
        <v>14</v>
      </c>
      <c r="H165" s="4" t="s">
        <v>14</v>
      </c>
      <c r="I165" s="4" t="s">
        <v>14</v>
      </c>
      <c r="J165" s="4" t="s">
        <v>23</v>
      </c>
      <c r="K165" t="str" cm="1">
        <f t="array" ref="K165">_xlfn.IFS(AND(A165 &gt;= 12, A165 &lt;= 27),"Generasi Z", AND(A165 &gt;= 28, A165 &lt;= 41), "Generasi Milenial",AND(A165 &gt;= 42, A165 &lt;= 55), "Gen X",AND(A165 &gt;= 56, A165 &lt;= 77), "Baby Boomer")</f>
        <v>Generasi Z</v>
      </c>
    </row>
    <row r="166" spans="1:11">
      <c r="A166" s="3">
        <v>21</v>
      </c>
      <c r="B166" s="4" t="s">
        <v>16</v>
      </c>
      <c r="C166" s="4" t="s">
        <v>17</v>
      </c>
      <c r="D166" s="4" t="s">
        <v>12</v>
      </c>
      <c r="E166" s="5">
        <v>11750146</v>
      </c>
      <c r="F166" s="4" t="s">
        <v>13</v>
      </c>
      <c r="G166" s="4" t="s">
        <v>14</v>
      </c>
      <c r="H166" s="4" t="s">
        <v>14</v>
      </c>
      <c r="I166" s="4" t="s">
        <v>13</v>
      </c>
      <c r="J166" s="4" t="s">
        <v>18</v>
      </c>
      <c r="K166" t="str" cm="1">
        <f t="array" ref="K166">_xlfn.IFS(AND(A166 &gt;= 12, A166 &lt;= 27),"Generasi Z", AND(A166 &gt;= 28, A166 &lt;= 41), "Generasi Milenial",AND(A166 &gt;= 42, A166 &lt;= 55), "Gen X",AND(A166 &gt;= 56, A166 &lt;= 77), "Baby Boomer")</f>
        <v>Generasi Z</v>
      </c>
    </row>
    <row r="167" spans="1:11">
      <c r="A167" s="3">
        <v>20</v>
      </c>
      <c r="B167" s="4" t="s">
        <v>19</v>
      </c>
      <c r="C167" s="4" t="s">
        <v>11</v>
      </c>
      <c r="D167" s="4" t="s">
        <v>12</v>
      </c>
      <c r="E167" s="5">
        <v>5460454</v>
      </c>
      <c r="F167" s="4" t="s">
        <v>13</v>
      </c>
      <c r="G167" s="4" t="s">
        <v>13</v>
      </c>
      <c r="H167" s="4" t="s">
        <v>14</v>
      </c>
      <c r="I167" s="4" t="s">
        <v>13</v>
      </c>
      <c r="J167" s="4" t="s">
        <v>18</v>
      </c>
      <c r="K167" t="str" cm="1">
        <f t="array" ref="K167">_xlfn.IFS(AND(A167 &gt;= 12, A167 &lt;= 27),"Generasi Z", AND(A167 &gt;= 28, A167 &lt;= 41), "Generasi Milenial",AND(A167 &gt;= 42, A167 &lt;= 55), "Gen X",AND(A167 &gt;= 56, A167 &lt;= 77), "Baby Boomer")</f>
        <v>Generasi Z</v>
      </c>
    </row>
    <row r="168" spans="1:11">
      <c r="A168" s="3">
        <v>19</v>
      </c>
      <c r="B168" s="4" t="s">
        <v>16</v>
      </c>
      <c r="C168" s="4" t="s">
        <v>17</v>
      </c>
      <c r="D168" s="4" t="s">
        <v>12</v>
      </c>
      <c r="E168" s="5">
        <v>3864562</v>
      </c>
      <c r="F168" s="4" t="s">
        <v>13</v>
      </c>
      <c r="G168" s="4" t="s">
        <v>14</v>
      </c>
      <c r="H168" s="4" t="s">
        <v>14</v>
      </c>
      <c r="I168" s="4" t="s">
        <v>13</v>
      </c>
      <c r="J168" s="4" t="s">
        <v>18</v>
      </c>
      <c r="K168" t="str" cm="1">
        <f t="array" ref="K168">_xlfn.IFS(AND(A168 &gt;= 12, A168 &lt;= 27),"Generasi Z", AND(A168 &gt;= 28, A168 &lt;= 41), "Generasi Milenial",AND(A168 &gt;= 42, A168 &lt;= 55), "Gen X",AND(A168 &gt;= 56, A168 &lt;= 77), "Baby Boomer")</f>
        <v>Generasi Z</v>
      </c>
    </row>
    <row r="169" spans="1:11">
      <c r="A169" s="3">
        <v>21</v>
      </c>
      <c r="B169" s="4" t="s">
        <v>10</v>
      </c>
      <c r="C169" s="4" t="s">
        <v>17</v>
      </c>
      <c r="D169" s="4" t="s">
        <v>30</v>
      </c>
      <c r="E169" s="5">
        <v>6133232</v>
      </c>
      <c r="F169" s="4" t="s">
        <v>13</v>
      </c>
      <c r="G169" s="4" t="s">
        <v>14</v>
      </c>
      <c r="H169" s="4" t="s">
        <v>14</v>
      </c>
      <c r="I169" s="4" t="s">
        <v>13</v>
      </c>
      <c r="J169" s="4" t="s">
        <v>31</v>
      </c>
      <c r="K169" t="str" cm="1">
        <f t="array" ref="K169">_xlfn.IFS(AND(A169 &gt;= 12, A169 &lt;= 27),"Generasi Z", AND(A169 &gt;= 28, A169 &lt;= 41), "Generasi Milenial",AND(A169 &gt;= 42, A169 &lt;= 55), "Gen X",AND(A169 &gt;= 56, A169 &lt;= 77), "Baby Boomer")</f>
        <v>Generasi Z</v>
      </c>
    </row>
    <row r="170" spans="1:11">
      <c r="A170" s="3">
        <v>20</v>
      </c>
      <c r="B170" s="4" t="s">
        <v>16</v>
      </c>
      <c r="C170" s="4" t="s">
        <v>17</v>
      </c>
      <c r="D170" s="4" t="s">
        <v>12</v>
      </c>
      <c r="E170" s="5">
        <v>14003170</v>
      </c>
      <c r="F170" s="4" t="s">
        <v>14</v>
      </c>
      <c r="G170" s="4" t="s">
        <v>14</v>
      </c>
      <c r="H170" s="4" t="s">
        <v>14</v>
      </c>
      <c r="I170" s="4" t="s">
        <v>13</v>
      </c>
      <c r="J170" s="4" t="s">
        <v>31</v>
      </c>
      <c r="K170" t="str" cm="1">
        <f t="array" ref="K170">_xlfn.IFS(AND(A170 &gt;= 12, A170 &lt;= 27),"Generasi Z", AND(A170 &gt;= 28, A170 &lt;= 41), "Generasi Milenial",AND(A170 &gt;= 42, A170 &lt;= 55), "Gen X",AND(A170 &gt;= 56, A170 &lt;= 77), "Baby Boomer")</f>
        <v>Generasi Z</v>
      </c>
    </row>
    <row r="171" spans="1:11">
      <c r="A171" s="3">
        <v>18</v>
      </c>
      <c r="B171" s="4" t="s">
        <v>16</v>
      </c>
      <c r="C171" s="4" t="s">
        <v>17</v>
      </c>
      <c r="D171" s="4" t="s">
        <v>20</v>
      </c>
      <c r="E171" s="5">
        <v>6180170</v>
      </c>
      <c r="F171" s="4" t="s">
        <v>13</v>
      </c>
      <c r="G171" s="4" t="s">
        <v>13</v>
      </c>
      <c r="H171" s="4" t="s">
        <v>14</v>
      </c>
      <c r="I171" s="4" t="s">
        <v>13</v>
      </c>
      <c r="J171" s="4" t="s">
        <v>18</v>
      </c>
      <c r="K171" t="str" cm="1">
        <f t="array" ref="K171">_xlfn.IFS(AND(A171 &gt;= 12, A171 &lt;= 27),"Generasi Z", AND(A171 &gt;= 28, A171 &lt;= 41), "Generasi Milenial",AND(A171 &gt;= 42, A171 &lt;= 55), "Gen X",AND(A171 &gt;= 56, A171 &lt;= 77), "Baby Boomer")</f>
        <v>Generasi Z</v>
      </c>
    </row>
    <row r="172" spans="1:11">
      <c r="A172" s="3">
        <v>18</v>
      </c>
      <c r="B172" s="4" t="s">
        <v>10</v>
      </c>
      <c r="C172" s="4" t="s">
        <v>17</v>
      </c>
      <c r="D172" s="4" t="s">
        <v>12</v>
      </c>
      <c r="E172" s="5">
        <v>1940104</v>
      </c>
      <c r="F172" s="4" t="s">
        <v>14</v>
      </c>
      <c r="G172" s="4" t="s">
        <v>14</v>
      </c>
      <c r="H172" s="4" t="s">
        <v>14</v>
      </c>
      <c r="I172" s="4" t="s">
        <v>13</v>
      </c>
      <c r="J172" s="4" t="s">
        <v>31</v>
      </c>
      <c r="K172" t="str" cm="1">
        <f t="array" ref="K172">_xlfn.IFS(AND(A172 &gt;= 12, A172 &lt;= 27),"Generasi Z", AND(A172 &gt;= 28, A172 &lt;= 41), "Generasi Milenial",AND(A172 &gt;= 42, A172 &lt;= 55), "Gen X",AND(A172 &gt;= 56, A172 &lt;= 77), "Baby Boomer")</f>
        <v>Generasi Z</v>
      </c>
    </row>
    <row r="173" spans="1:11">
      <c r="A173" s="3">
        <v>27</v>
      </c>
      <c r="B173" s="4" t="s">
        <v>29</v>
      </c>
      <c r="C173" s="4" t="s">
        <v>11</v>
      </c>
      <c r="D173" s="4" t="s">
        <v>12</v>
      </c>
      <c r="E173" s="5">
        <v>16892550</v>
      </c>
      <c r="F173" s="4" t="s">
        <v>14</v>
      </c>
      <c r="G173" s="4" t="s">
        <v>14</v>
      </c>
      <c r="H173" s="4" t="s">
        <v>14</v>
      </c>
      <c r="I173" s="4" t="s">
        <v>14</v>
      </c>
      <c r="J173" s="4" t="s">
        <v>23</v>
      </c>
      <c r="K173" t="str" cm="1">
        <f t="array" ref="K173">_xlfn.IFS(AND(A173 &gt;= 12, A173 &lt;= 27),"Generasi Z", AND(A173 &gt;= 28, A173 &lt;= 41), "Generasi Milenial",AND(A173 &gt;= 42, A173 &lt;= 55), "Gen X",AND(A173 &gt;= 56, A173 &lt;= 77), "Baby Boomer")</f>
        <v>Generasi Z</v>
      </c>
    </row>
    <row r="174" spans="1:11">
      <c r="A174" s="3">
        <v>24</v>
      </c>
      <c r="B174" s="4" t="s">
        <v>16</v>
      </c>
      <c r="C174" s="4" t="s">
        <v>17</v>
      </c>
      <c r="D174" s="4" t="s">
        <v>20</v>
      </c>
      <c r="E174" s="5">
        <v>9434538</v>
      </c>
      <c r="F174" s="4" t="s">
        <v>13</v>
      </c>
      <c r="G174" s="4" t="s">
        <v>14</v>
      </c>
      <c r="H174" s="4" t="s">
        <v>14</v>
      </c>
      <c r="I174" s="4" t="s">
        <v>13</v>
      </c>
      <c r="J174" s="4" t="s">
        <v>18</v>
      </c>
      <c r="K174" t="str" cm="1">
        <f t="array" ref="K174">_xlfn.IFS(AND(A174 &gt;= 12, A174 &lt;= 27),"Generasi Z", AND(A174 &gt;= 28, A174 &lt;= 41), "Generasi Milenial",AND(A174 &gt;= 42, A174 &lt;= 55), "Gen X",AND(A174 &gt;= 56, A174 &lt;= 77), "Baby Boomer")</f>
        <v>Generasi Z</v>
      </c>
    </row>
    <row r="175" spans="1:11">
      <c r="A175" s="3">
        <v>27</v>
      </c>
      <c r="B175" s="4" t="s">
        <v>10</v>
      </c>
      <c r="C175" s="4" t="s">
        <v>11</v>
      </c>
      <c r="D175" s="4" t="s">
        <v>12</v>
      </c>
      <c r="E175" s="5">
        <v>9278078</v>
      </c>
      <c r="F175" s="4" t="s">
        <v>13</v>
      </c>
      <c r="G175" s="4" t="s">
        <v>14</v>
      </c>
      <c r="H175" s="4" t="s">
        <v>14</v>
      </c>
      <c r="I175" s="4" t="s">
        <v>13</v>
      </c>
      <c r="J175" s="4" t="s">
        <v>26</v>
      </c>
      <c r="K175" t="str" cm="1">
        <f t="array" ref="K175">_xlfn.IFS(AND(A175 &gt;= 12, A175 &lt;= 27),"Generasi Z", AND(A175 &gt;= 28, A175 &lt;= 41), "Generasi Milenial",AND(A175 &gt;= 42, A175 &lt;= 55), "Gen X",AND(A175 &gt;= 56, A175 &lt;= 77), "Baby Boomer")</f>
        <v>Generasi Z</v>
      </c>
    </row>
    <row r="176" spans="1:11">
      <c r="A176" s="3">
        <v>20</v>
      </c>
      <c r="B176" s="4" t="s">
        <v>27</v>
      </c>
      <c r="C176" s="4" t="s">
        <v>11</v>
      </c>
      <c r="D176" s="4" t="s">
        <v>12</v>
      </c>
      <c r="E176" s="5">
        <v>19150704</v>
      </c>
      <c r="F176" s="4" t="s">
        <v>14</v>
      </c>
      <c r="G176" s="4" t="s">
        <v>13</v>
      </c>
      <c r="H176" s="4" t="s">
        <v>14</v>
      </c>
      <c r="I176" s="4" t="s">
        <v>13</v>
      </c>
      <c r="J176" s="4" t="s">
        <v>21</v>
      </c>
      <c r="K176" t="str" cm="1">
        <f t="array" ref="K176">_xlfn.IFS(AND(A176 &gt;= 12, A176 &lt;= 27),"Generasi Z", AND(A176 &gt;= 28, A176 &lt;= 41), "Generasi Milenial",AND(A176 &gt;= 42, A176 &lt;= 55), "Gen X",AND(A176 &gt;= 56, A176 &lt;= 77), "Baby Boomer")</f>
        <v>Generasi Z</v>
      </c>
    </row>
    <row r="177" spans="1:11">
      <c r="A177" s="3">
        <v>23</v>
      </c>
      <c r="B177" s="4" t="s">
        <v>19</v>
      </c>
      <c r="C177" s="4" t="s">
        <v>28</v>
      </c>
      <c r="D177" s="4" t="s">
        <v>12</v>
      </c>
      <c r="E177" s="5">
        <v>516318</v>
      </c>
      <c r="F177" s="4" t="s">
        <v>14</v>
      </c>
      <c r="G177" s="4" t="s">
        <v>14</v>
      </c>
      <c r="H177" s="4" t="s">
        <v>14</v>
      </c>
      <c r="I177" s="4" t="s">
        <v>13</v>
      </c>
      <c r="J177" s="4" t="s">
        <v>15</v>
      </c>
      <c r="K177" t="str" cm="1">
        <f t="array" ref="K177">_xlfn.IFS(AND(A177 &gt;= 12, A177 &lt;= 27),"Generasi Z", AND(A177 &gt;= 28, A177 &lt;= 41), "Generasi Milenial",AND(A177 &gt;= 42, A177 &lt;= 55), "Gen X",AND(A177 &gt;= 56, A177 &lt;= 77), "Baby Boomer")</f>
        <v>Generasi Z</v>
      </c>
    </row>
    <row r="178" spans="1:11">
      <c r="A178" s="3">
        <v>19</v>
      </c>
      <c r="B178" s="4" t="s">
        <v>24</v>
      </c>
      <c r="C178" s="4" t="s">
        <v>28</v>
      </c>
      <c r="D178" s="4" t="s">
        <v>12</v>
      </c>
      <c r="E178" s="5">
        <v>5319640</v>
      </c>
      <c r="F178" s="4" t="s">
        <v>14</v>
      </c>
      <c r="G178" s="4" t="s">
        <v>14</v>
      </c>
      <c r="H178" s="4" t="s">
        <v>14</v>
      </c>
      <c r="I178" s="4" t="s">
        <v>13</v>
      </c>
      <c r="J178" s="4" t="s">
        <v>31</v>
      </c>
      <c r="K178" t="str" cm="1">
        <f t="array" ref="K178">_xlfn.IFS(AND(A178 &gt;= 12, A178 &lt;= 27),"Generasi Z", AND(A178 &gt;= 28, A178 &lt;= 41), "Generasi Milenial",AND(A178 &gt;= 42, A178 &lt;= 55), "Gen X",AND(A178 &gt;= 56, A178 &lt;= 77), "Baby Boomer")</f>
        <v>Generasi Z</v>
      </c>
    </row>
    <row r="179" spans="1:11">
      <c r="A179" s="3">
        <v>26</v>
      </c>
      <c r="B179" s="4" t="s">
        <v>25</v>
      </c>
      <c r="C179" s="4" t="s">
        <v>11</v>
      </c>
      <c r="D179" s="4" t="s">
        <v>12</v>
      </c>
      <c r="E179" s="5">
        <v>1965566</v>
      </c>
      <c r="F179" s="4" t="s">
        <v>13</v>
      </c>
      <c r="G179" s="4" t="s">
        <v>13</v>
      </c>
      <c r="H179" s="4" t="s">
        <v>14</v>
      </c>
      <c r="I179" s="4" t="s">
        <v>13</v>
      </c>
      <c r="J179" s="4" t="s">
        <v>26</v>
      </c>
      <c r="K179" t="str" cm="1">
        <f t="array" ref="K179">_xlfn.IFS(AND(A179 &gt;= 12, A179 &lt;= 27),"Generasi Z", AND(A179 &gt;= 28, A179 &lt;= 41), "Generasi Milenial",AND(A179 &gt;= 42, A179 &lt;= 55), "Gen X",AND(A179 &gt;= 56, A179 &lt;= 77), "Baby Boomer")</f>
        <v>Generasi Z</v>
      </c>
    </row>
    <row r="180" spans="1:11">
      <c r="A180" s="3">
        <v>25</v>
      </c>
      <c r="B180" s="4" t="s">
        <v>16</v>
      </c>
      <c r="C180" s="4" t="s">
        <v>17</v>
      </c>
      <c r="D180" s="4" t="s">
        <v>12</v>
      </c>
      <c r="E180" s="5">
        <v>7776062</v>
      </c>
      <c r="F180" s="4" t="s">
        <v>14</v>
      </c>
      <c r="G180" s="4" t="s">
        <v>14</v>
      </c>
      <c r="H180" s="4" t="s">
        <v>14</v>
      </c>
      <c r="I180" s="4" t="s">
        <v>13</v>
      </c>
      <c r="J180" s="4" t="s">
        <v>18</v>
      </c>
      <c r="K180" t="str" cm="1">
        <f t="array" ref="K180">_xlfn.IFS(AND(A180 &gt;= 12, A180 &lt;= 27),"Generasi Z", AND(A180 &gt;= 28, A180 &lt;= 41), "Generasi Milenial",AND(A180 &gt;= 42, A180 &lt;= 55), "Gen X",AND(A180 &gt;= 56, A180 &lt;= 77), "Baby Boomer")</f>
        <v>Generasi Z</v>
      </c>
    </row>
    <row r="181" spans="1:11">
      <c r="A181" s="3">
        <v>18</v>
      </c>
      <c r="B181" s="4" t="s">
        <v>36</v>
      </c>
      <c r="C181" s="4" t="s">
        <v>17</v>
      </c>
      <c r="D181" s="4" t="s">
        <v>20</v>
      </c>
      <c r="E181" s="5">
        <v>25471688</v>
      </c>
      <c r="F181" s="4" t="s">
        <v>14</v>
      </c>
      <c r="G181" s="4" t="s">
        <v>14</v>
      </c>
      <c r="H181" s="4" t="s">
        <v>14</v>
      </c>
      <c r="I181" s="4" t="s">
        <v>13</v>
      </c>
      <c r="J181" s="4" t="s">
        <v>15</v>
      </c>
      <c r="K181" t="str" cm="1">
        <f t="array" ref="K181">_xlfn.IFS(AND(A181 &gt;= 12, A181 &lt;= 27),"Generasi Z", AND(A181 &gt;= 28, A181 &lt;= 41), "Generasi Milenial",AND(A181 &gt;= 42, A181 &lt;= 55), "Gen X",AND(A181 &gt;= 56, A181 &lt;= 77), "Baby Boomer")</f>
        <v>Generasi Z</v>
      </c>
    </row>
    <row r="182" spans="1:11">
      <c r="A182" s="3">
        <v>22</v>
      </c>
      <c r="B182" s="4" t="s">
        <v>10</v>
      </c>
      <c r="C182" s="4" t="s">
        <v>17</v>
      </c>
      <c r="D182" s="4" t="s">
        <v>30</v>
      </c>
      <c r="E182" s="5">
        <v>14722886</v>
      </c>
      <c r="F182" s="4" t="s">
        <v>13</v>
      </c>
      <c r="G182" s="4" t="s">
        <v>14</v>
      </c>
      <c r="H182" s="4" t="s">
        <v>13</v>
      </c>
      <c r="I182" s="4" t="s">
        <v>13</v>
      </c>
      <c r="J182" s="4" t="s">
        <v>18</v>
      </c>
      <c r="K182" t="str" cm="1">
        <f t="array" ref="K182">_xlfn.IFS(AND(A182 &gt;= 12, A182 &lt;= 27),"Generasi Z", AND(A182 &gt;= 28, A182 &lt;= 41), "Generasi Milenial",AND(A182 &gt;= 42, A182 &lt;= 55), "Gen X",AND(A182 &gt;= 56, A182 &lt;= 77), "Baby Boomer")</f>
        <v>Generasi Z</v>
      </c>
    </row>
    <row r="183" spans="1:11">
      <c r="A183" s="3">
        <v>19</v>
      </c>
      <c r="B183" s="4" t="s">
        <v>16</v>
      </c>
      <c r="C183" s="4" t="s">
        <v>17</v>
      </c>
      <c r="D183" s="4" t="s">
        <v>22</v>
      </c>
      <c r="E183" s="5">
        <v>12125650</v>
      </c>
      <c r="F183" s="4" t="s">
        <v>13</v>
      </c>
      <c r="G183" s="4" t="s">
        <v>14</v>
      </c>
      <c r="H183" s="4" t="s">
        <v>13</v>
      </c>
      <c r="I183" s="4" t="s">
        <v>13</v>
      </c>
      <c r="J183" s="4" t="s">
        <v>31</v>
      </c>
      <c r="K183" t="str" cm="1">
        <f t="array" ref="K183">_xlfn.IFS(AND(A183 &gt;= 12, A183 &lt;= 27),"Generasi Z", AND(A183 &gt;= 28, A183 &lt;= 41), "Generasi Milenial",AND(A183 &gt;= 42, A183 &lt;= 55), "Gen X",AND(A183 &gt;= 56, A183 &lt;= 77), "Baby Boomer")</f>
        <v>Generasi Z</v>
      </c>
    </row>
    <row r="184" spans="1:11">
      <c r="A184" s="3">
        <v>26</v>
      </c>
      <c r="B184" s="4" t="s">
        <v>32</v>
      </c>
      <c r="C184" s="4" t="s">
        <v>17</v>
      </c>
      <c r="D184" s="4" t="s">
        <v>12</v>
      </c>
      <c r="E184" s="5">
        <v>23390770</v>
      </c>
      <c r="F184" s="4" t="s">
        <v>14</v>
      </c>
      <c r="G184" s="4" t="s">
        <v>14</v>
      </c>
      <c r="H184" s="4" t="s">
        <v>14</v>
      </c>
      <c r="I184" s="4" t="s">
        <v>13</v>
      </c>
      <c r="J184" s="4" t="s">
        <v>15</v>
      </c>
      <c r="K184" t="str" cm="1">
        <f t="array" ref="K184">_xlfn.IFS(AND(A184 &gt;= 12, A184 &lt;= 27),"Generasi Z", AND(A184 &gt;= 28, A184 &lt;= 41), "Generasi Milenial",AND(A184 &gt;= 42, A184 &lt;= 55), "Gen X",AND(A184 &gt;= 56, A184 &lt;= 77), "Baby Boomer")</f>
        <v>Generasi Z</v>
      </c>
    </row>
    <row r="185" spans="1:11">
      <c r="A185" s="3">
        <v>19</v>
      </c>
      <c r="B185" s="4" t="s">
        <v>36</v>
      </c>
      <c r="C185" s="4" t="s">
        <v>28</v>
      </c>
      <c r="D185" s="4" t="s">
        <v>12</v>
      </c>
      <c r="E185" s="5">
        <v>22592824</v>
      </c>
      <c r="F185" s="4" t="s">
        <v>14</v>
      </c>
      <c r="G185" s="4" t="s">
        <v>14</v>
      </c>
      <c r="H185" s="4" t="s">
        <v>14</v>
      </c>
      <c r="I185" s="4" t="s">
        <v>13</v>
      </c>
      <c r="J185" s="4" t="s">
        <v>18</v>
      </c>
      <c r="K185" t="str" cm="1">
        <f t="array" ref="K185">_xlfn.IFS(AND(A185 &gt;= 12, A185 &lt;= 27),"Generasi Z", AND(A185 &gt;= 28, A185 &lt;= 41), "Generasi Milenial",AND(A185 &gt;= 42, A185 &lt;= 55), "Gen X",AND(A185 &gt;= 56, A185 &lt;= 77), "Baby Boomer")</f>
        <v>Generasi Z</v>
      </c>
    </row>
    <row r="186" spans="1:11">
      <c r="A186" s="3">
        <v>18</v>
      </c>
      <c r="B186" s="4" t="s">
        <v>10</v>
      </c>
      <c r="C186" s="4" t="s">
        <v>28</v>
      </c>
      <c r="D186" s="4" t="s">
        <v>12</v>
      </c>
      <c r="E186" s="5">
        <v>7353620</v>
      </c>
      <c r="F186" s="4" t="s">
        <v>14</v>
      </c>
      <c r="G186" s="4" t="s">
        <v>14</v>
      </c>
      <c r="H186" s="4" t="s">
        <v>14</v>
      </c>
      <c r="I186" s="4" t="s">
        <v>13</v>
      </c>
      <c r="J186" s="4" t="s">
        <v>31</v>
      </c>
      <c r="K186" t="str" cm="1">
        <f t="array" ref="K186">_xlfn.IFS(AND(A186 &gt;= 12, A186 &lt;= 27),"Generasi Z", AND(A186 &gt;= 28, A186 &lt;= 41), "Generasi Milenial",AND(A186 &gt;= 42, A186 &lt;= 55), "Gen X",AND(A186 &gt;= 56, A186 &lt;= 77), "Baby Boomer")</f>
        <v>Generasi Z</v>
      </c>
    </row>
    <row r="187" spans="1:11">
      <c r="A187" s="3">
        <v>20</v>
      </c>
      <c r="B187" s="4" t="s">
        <v>16</v>
      </c>
      <c r="C187" s="4" t="s">
        <v>17</v>
      </c>
      <c r="D187" s="4" t="s">
        <v>22</v>
      </c>
      <c r="E187" s="5">
        <v>167177510</v>
      </c>
      <c r="F187" s="4" t="s">
        <v>13</v>
      </c>
      <c r="G187" s="4" t="s">
        <v>14</v>
      </c>
      <c r="H187" s="4" t="s">
        <v>13</v>
      </c>
      <c r="I187" s="4" t="s">
        <v>13</v>
      </c>
      <c r="J187" s="4" t="s">
        <v>31</v>
      </c>
      <c r="K187" t="str" cm="1">
        <f t="array" ref="K187">_xlfn.IFS(AND(A187 &gt;= 12, A187 &lt;= 27),"Generasi Z", AND(A187 &gt;= 28, A187 &lt;= 41), "Generasi Milenial",AND(A187 &gt;= 42, A187 &lt;= 55), "Gen X",AND(A187 &gt;= 56, A187 &lt;= 77), "Baby Boomer")</f>
        <v>Generasi Z</v>
      </c>
    </row>
    <row r="188" spans="1:11">
      <c r="A188" s="3">
        <v>23</v>
      </c>
      <c r="B188" s="4" t="s">
        <v>27</v>
      </c>
      <c r="C188" s="4" t="s">
        <v>17</v>
      </c>
      <c r="D188" s="4" t="s">
        <v>12</v>
      </c>
      <c r="E188" s="5">
        <v>25487334</v>
      </c>
      <c r="F188" s="4" t="s">
        <v>14</v>
      </c>
      <c r="G188" s="4" t="s">
        <v>14</v>
      </c>
      <c r="H188" s="4" t="s">
        <v>14</v>
      </c>
      <c r="I188" s="4" t="s">
        <v>13</v>
      </c>
      <c r="J188" s="4" t="s">
        <v>21</v>
      </c>
      <c r="K188" t="str" cm="1">
        <f t="array" ref="K188">_xlfn.IFS(AND(A188 &gt;= 12, A188 &lt;= 27),"Generasi Z", AND(A188 &gt;= 28, A188 &lt;= 41), "Generasi Milenial",AND(A188 &gt;= 42, A188 &lt;= 55), "Gen X",AND(A188 &gt;= 56, A188 &lt;= 77), "Baby Boomer")</f>
        <v>Generasi Z</v>
      </c>
    </row>
    <row r="189" spans="1:11">
      <c r="A189" s="3">
        <v>27</v>
      </c>
      <c r="B189" s="4" t="s">
        <v>36</v>
      </c>
      <c r="C189" s="4" t="s">
        <v>28</v>
      </c>
      <c r="D189" s="4" t="s">
        <v>12</v>
      </c>
      <c r="E189" s="5">
        <v>4193128</v>
      </c>
      <c r="F189" s="4" t="s">
        <v>13</v>
      </c>
      <c r="G189" s="4" t="s">
        <v>14</v>
      </c>
      <c r="H189" s="4" t="s">
        <v>14</v>
      </c>
      <c r="I189" s="4" t="s">
        <v>13</v>
      </c>
      <c r="J189" s="4" t="s">
        <v>18</v>
      </c>
      <c r="K189" t="str" cm="1">
        <f t="array" ref="K189">_xlfn.IFS(AND(A189 &gt;= 12, A189 &lt;= 27),"Generasi Z", AND(A189 &gt;= 28, A189 &lt;= 41), "Generasi Milenial",AND(A189 &gt;= 42, A189 &lt;= 55), "Gen X",AND(A189 &gt;= 56, A189 &lt;= 77), "Baby Boomer")</f>
        <v>Generasi Z</v>
      </c>
    </row>
    <row r="190" spans="1:11">
      <c r="A190" s="3">
        <v>18</v>
      </c>
      <c r="B190" s="4" t="s">
        <v>10</v>
      </c>
      <c r="C190" s="4" t="s">
        <v>11</v>
      </c>
      <c r="D190" s="4" t="s">
        <v>20</v>
      </c>
      <c r="E190" s="5">
        <v>8026398</v>
      </c>
      <c r="F190" s="4" t="s">
        <v>13</v>
      </c>
      <c r="G190" s="4" t="s">
        <v>13</v>
      </c>
      <c r="H190" s="4" t="s">
        <v>14</v>
      </c>
      <c r="I190" s="4" t="s">
        <v>14</v>
      </c>
      <c r="J190" s="4" t="s">
        <v>23</v>
      </c>
      <c r="K190" t="str" cm="1">
        <f t="array" ref="K190">_xlfn.IFS(AND(A190 &gt;= 12, A190 &lt;= 27),"Generasi Z", AND(A190 &gt;= 28, A190 &lt;= 41), "Generasi Milenial",AND(A190 &gt;= 42, A190 &lt;= 55), "Gen X",AND(A190 &gt;= 56, A190 &lt;= 77), "Baby Boomer")</f>
        <v>Generasi Z</v>
      </c>
    </row>
    <row r="191" spans="1:11">
      <c r="A191" s="3">
        <v>22</v>
      </c>
      <c r="B191" s="4" t="s">
        <v>29</v>
      </c>
      <c r="C191" s="4" t="s">
        <v>11</v>
      </c>
      <c r="D191" s="4" t="s">
        <v>12</v>
      </c>
      <c r="E191" s="5">
        <v>5663852</v>
      </c>
      <c r="F191" s="4" t="s">
        <v>14</v>
      </c>
      <c r="G191" s="4" t="s">
        <v>14</v>
      </c>
      <c r="H191" s="4" t="s">
        <v>14</v>
      </c>
      <c r="I191" s="4" t="s">
        <v>13</v>
      </c>
      <c r="J191" s="4" t="s">
        <v>21</v>
      </c>
      <c r="K191" t="str" cm="1">
        <f t="array" ref="K191">_xlfn.IFS(AND(A191 &gt;= 12, A191 &lt;= 27),"Generasi Z", AND(A191 &gt;= 28, A191 &lt;= 41), "Generasi Milenial",AND(A191 &gt;= 42, A191 &lt;= 55), "Gen X",AND(A191 &gt;= 56, A191 &lt;= 77), "Baby Boomer")</f>
        <v>Generasi Z</v>
      </c>
    </row>
    <row r="192" spans="1:11">
      <c r="A192" s="3">
        <v>22</v>
      </c>
      <c r="B192" s="4" t="s">
        <v>19</v>
      </c>
      <c r="C192" s="4" t="s">
        <v>17</v>
      </c>
      <c r="D192" s="4" t="s">
        <v>12</v>
      </c>
      <c r="E192" s="5">
        <v>61535718</v>
      </c>
      <c r="F192" s="4" t="s">
        <v>13</v>
      </c>
      <c r="G192" s="4" t="s">
        <v>14</v>
      </c>
      <c r="H192" s="4" t="s">
        <v>13</v>
      </c>
      <c r="I192" s="4" t="s">
        <v>13</v>
      </c>
      <c r="J192" s="4" t="s">
        <v>26</v>
      </c>
      <c r="K192" t="str" cm="1">
        <f t="array" ref="K192">_xlfn.IFS(AND(A192 &gt;= 12, A192 &lt;= 27),"Generasi Z", AND(A192 &gt;= 28, A192 &lt;= 41), "Generasi Milenial",AND(A192 &gt;= 42, A192 &lt;= 55), "Gen X",AND(A192 &gt;= 56, A192 &lt;= 77), "Baby Boomer")</f>
        <v>Generasi Z</v>
      </c>
    </row>
    <row r="193" spans="1:11">
      <c r="A193" s="3">
        <v>20</v>
      </c>
      <c r="B193" s="4" t="s">
        <v>34</v>
      </c>
      <c r="C193" s="4" t="s">
        <v>28</v>
      </c>
      <c r="D193" s="4" t="s">
        <v>22</v>
      </c>
      <c r="E193" s="5">
        <v>61003754</v>
      </c>
      <c r="F193" s="4" t="s">
        <v>13</v>
      </c>
      <c r="G193" s="4" t="s">
        <v>14</v>
      </c>
      <c r="H193" s="4" t="s">
        <v>14</v>
      </c>
      <c r="I193" s="4" t="s">
        <v>13</v>
      </c>
      <c r="J193" s="4" t="s">
        <v>31</v>
      </c>
      <c r="K193" t="str" cm="1">
        <f t="array" ref="K193">_xlfn.IFS(AND(A193 &gt;= 12, A193 &lt;= 27),"Generasi Z", AND(A193 &gt;= 28, A193 &lt;= 41), "Generasi Milenial",AND(A193 &gt;= 42, A193 &lt;= 55), "Gen X",AND(A193 &gt;= 56, A193 &lt;= 77), "Baby Boomer")</f>
        <v>Generasi Z</v>
      </c>
    </row>
    <row r="194" spans="1:11">
      <c r="A194" s="3">
        <v>19</v>
      </c>
      <c r="B194" s="4" t="s">
        <v>16</v>
      </c>
      <c r="C194" s="4" t="s">
        <v>17</v>
      </c>
      <c r="D194" s="4" t="s">
        <v>12</v>
      </c>
      <c r="E194" s="5">
        <v>2018334</v>
      </c>
      <c r="F194" s="4" t="s">
        <v>13</v>
      </c>
      <c r="G194" s="4" t="s">
        <v>14</v>
      </c>
      <c r="H194" s="4" t="s">
        <v>14</v>
      </c>
      <c r="I194" s="4" t="s">
        <v>13</v>
      </c>
      <c r="J194" s="4" t="s">
        <v>18</v>
      </c>
      <c r="K194" t="str" cm="1">
        <f t="array" ref="K194">_xlfn.IFS(AND(A194 &gt;= 12, A194 &lt;= 27),"Generasi Z", AND(A194 &gt;= 28, A194 &lt;= 41), "Generasi Milenial",AND(A194 &gt;= 42, A194 &lt;= 55), "Gen X",AND(A194 &gt;= 56, A194 &lt;= 77), "Baby Boomer")</f>
        <v>Generasi Z</v>
      </c>
    </row>
    <row r="195" spans="1:11">
      <c r="A195" s="3">
        <v>19</v>
      </c>
      <c r="B195" s="4" t="s">
        <v>10</v>
      </c>
      <c r="C195" s="4" t="s">
        <v>11</v>
      </c>
      <c r="D195" s="4" t="s">
        <v>12</v>
      </c>
      <c r="E195" s="5">
        <v>30321948</v>
      </c>
      <c r="F195" s="4" t="s">
        <v>14</v>
      </c>
      <c r="G195" s="4" t="s">
        <v>13</v>
      </c>
      <c r="H195" s="4" t="s">
        <v>14</v>
      </c>
      <c r="I195" s="4" t="s">
        <v>13</v>
      </c>
      <c r="J195" s="4" t="s">
        <v>18</v>
      </c>
      <c r="K195" t="str" cm="1">
        <f t="array" ref="K195">_xlfn.IFS(AND(A195 &gt;= 12, A195 &lt;= 27),"Generasi Z", AND(A195 &gt;= 28, A195 &lt;= 41), "Generasi Milenial",AND(A195 &gt;= 42, A195 &lt;= 55), "Gen X",AND(A195 &gt;= 56, A195 &lt;= 77), "Baby Boomer")</f>
        <v>Generasi Z</v>
      </c>
    </row>
    <row r="196" spans="1:11">
      <c r="A196" s="3">
        <v>22</v>
      </c>
      <c r="B196" s="4" t="s">
        <v>16</v>
      </c>
      <c r="C196" s="4" t="s">
        <v>17</v>
      </c>
      <c r="D196" s="4" t="s">
        <v>12</v>
      </c>
      <c r="E196" s="5">
        <v>78230</v>
      </c>
      <c r="F196" s="4" t="s">
        <v>13</v>
      </c>
      <c r="G196" s="4" t="s">
        <v>14</v>
      </c>
      <c r="H196" s="4" t="s">
        <v>14</v>
      </c>
      <c r="I196" s="4" t="s">
        <v>13</v>
      </c>
      <c r="J196" s="4" t="s">
        <v>18</v>
      </c>
      <c r="K196" t="str" cm="1">
        <f t="array" ref="K196">_xlfn.IFS(AND(A196 &gt;= 12, A196 &lt;= 27),"Generasi Z", AND(A196 &gt;= 28, A196 &lt;= 41), "Generasi Milenial",AND(A196 &gt;= 42, A196 &lt;= 55), "Gen X",AND(A196 &gt;= 56, A196 &lt;= 77), "Baby Boomer")</f>
        <v>Generasi Z</v>
      </c>
    </row>
    <row r="197" spans="1:11">
      <c r="A197" s="3">
        <v>27</v>
      </c>
      <c r="B197" s="4" t="s">
        <v>34</v>
      </c>
      <c r="C197" s="4" t="s">
        <v>11</v>
      </c>
      <c r="D197" s="4" t="s">
        <v>12</v>
      </c>
      <c r="E197" s="5">
        <v>4240066</v>
      </c>
      <c r="F197" s="4" t="s">
        <v>13</v>
      </c>
      <c r="G197" s="4" t="s">
        <v>14</v>
      </c>
      <c r="H197" s="4" t="s">
        <v>13</v>
      </c>
      <c r="I197" s="4" t="s">
        <v>14</v>
      </c>
      <c r="J197" s="4" t="s">
        <v>23</v>
      </c>
      <c r="K197" t="str" cm="1">
        <f t="array" ref="K197">_xlfn.IFS(AND(A197 &gt;= 12, A197 &lt;= 27),"Generasi Z", AND(A197 &gt;= 28, A197 &lt;= 41), "Generasi Milenial",AND(A197 &gt;= 42, A197 &lt;= 55), "Gen X",AND(A197 &gt;= 56, A197 &lt;= 77), "Baby Boomer")</f>
        <v>Generasi Z</v>
      </c>
    </row>
    <row r="198" spans="1:11">
      <c r="A198" s="3">
        <v>20</v>
      </c>
      <c r="B198" s="4" t="s">
        <v>16</v>
      </c>
      <c r="C198" s="4" t="s">
        <v>17</v>
      </c>
      <c r="D198" s="4" t="s">
        <v>12</v>
      </c>
      <c r="E198" s="5">
        <v>337914</v>
      </c>
      <c r="F198" s="4" t="s">
        <v>13</v>
      </c>
      <c r="G198" s="4" t="s">
        <v>14</v>
      </c>
      <c r="H198" s="4" t="s">
        <v>14</v>
      </c>
      <c r="I198" s="4" t="s">
        <v>14</v>
      </c>
      <c r="J198" s="4" t="s">
        <v>23</v>
      </c>
      <c r="K198" t="str" cm="1">
        <f t="array" ref="K198">_xlfn.IFS(AND(A198 &gt;= 12, A198 &lt;= 27),"Generasi Z", AND(A198 &gt;= 28, A198 &lt;= 41), "Generasi Milenial",AND(A198 &gt;= 42, A198 &lt;= 55), "Gen X",AND(A198 &gt;= 56, A198 &lt;= 77), "Baby Boomer")</f>
        <v>Generasi Z</v>
      </c>
    </row>
    <row r="199" spans="1:11">
      <c r="A199" s="3">
        <v>24</v>
      </c>
      <c r="B199" s="4" t="s">
        <v>33</v>
      </c>
      <c r="C199" s="4" t="s">
        <v>28</v>
      </c>
      <c r="D199" s="4" t="s">
        <v>22</v>
      </c>
      <c r="E199" s="5">
        <v>62584</v>
      </c>
      <c r="F199" s="4" t="s">
        <v>14</v>
      </c>
      <c r="G199" s="4" t="s">
        <v>14</v>
      </c>
      <c r="H199" s="4" t="s">
        <v>14</v>
      </c>
      <c r="I199" s="4" t="s">
        <v>13</v>
      </c>
      <c r="J199" s="4" t="s">
        <v>18</v>
      </c>
      <c r="K199" t="str" cm="1">
        <f t="array" ref="K199">_xlfn.IFS(AND(A199 &gt;= 12, A199 &lt;= 27),"Generasi Z", AND(A199 &gt;= 28, A199 &lt;= 41), "Generasi Milenial",AND(A199 &gt;= 42, A199 &lt;= 55), "Gen X",AND(A199 &gt;= 56, A199 &lt;= 77), "Baby Boomer")</f>
        <v>Generasi Z</v>
      </c>
    </row>
    <row r="200" spans="1:11">
      <c r="A200" s="3">
        <v>24</v>
      </c>
      <c r="B200" s="4" t="s">
        <v>16</v>
      </c>
      <c r="C200" s="4" t="s">
        <v>17</v>
      </c>
      <c r="D200" s="4" t="s">
        <v>12</v>
      </c>
      <c r="E200" s="5">
        <v>15646</v>
      </c>
      <c r="F200" s="4" t="s">
        <v>13</v>
      </c>
      <c r="G200" s="4" t="s">
        <v>14</v>
      </c>
      <c r="H200" s="4" t="s">
        <v>13</v>
      </c>
      <c r="I200" s="4" t="s">
        <v>13</v>
      </c>
      <c r="J200" s="4" t="s">
        <v>35</v>
      </c>
      <c r="K200" t="str" cm="1">
        <f t="array" ref="K200">_xlfn.IFS(AND(A200 &gt;= 12, A200 &lt;= 27),"Generasi Z", AND(A200 &gt;= 28, A200 &lt;= 41), "Generasi Milenial",AND(A200 &gt;= 42, A200 &lt;= 55), "Gen X",AND(A200 &gt;= 56, A200 &lt;= 77), "Baby Boomer")</f>
        <v>Generasi Z</v>
      </c>
    </row>
    <row r="201" spans="1:11">
      <c r="A201" s="3">
        <v>22</v>
      </c>
      <c r="B201" s="4" t="s">
        <v>36</v>
      </c>
      <c r="C201" s="4" t="s">
        <v>28</v>
      </c>
      <c r="D201" s="4" t="s">
        <v>22</v>
      </c>
      <c r="E201" s="5">
        <v>4878325</v>
      </c>
      <c r="F201" s="4" t="s">
        <v>13</v>
      </c>
      <c r="G201" s="4" t="s">
        <v>14</v>
      </c>
      <c r="H201" s="4" t="s">
        <v>14</v>
      </c>
      <c r="I201" s="4" t="s">
        <v>13</v>
      </c>
      <c r="J201" s="4" t="s">
        <v>26</v>
      </c>
      <c r="K201" t="str" cm="1">
        <f t="array" ref="K201">_xlfn.IFS(AND(A201 &gt;= 12, A201 &lt;= 27),"Generasi Z", AND(A201 &gt;= 28, A201 &lt;= 41), "Generasi Milenial",AND(A201 &gt;= 42, A201 &lt;= 55), "Gen X",AND(A201 &gt;= 56, A201 &lt;= 77), "Baby Boomer")</f>
        <v>Generasi Z</v>
      </c>
    </row>
    <row r="202" spans="1:11">
      <c r="A202" s="3">
        <v>18</v>
      </c>
      <c r="B202" s="4" t="s">
        <v>19</v>
      </c>
      <c r="C202" s="4" t="s">
        <v>17</v>
      </c>
      <c r="D202" s="4" t="s">
        <v>12</v>
      </c>
      <c r="E202" s="5">
        <v>2440776</v>
      </c>
      <c r="F202" s="4" t="s">
        <v>13</v>
      </c>
      <c r="G202" s="4" t="s">
        <v>14</v>
      </c>
      <c r="H202" s="4" t="s">
        <v>14</v>
      </c>
      <c r="I202" s="4" t="s">
        <v>13</v>
      </c>
      <c r="J202" s="4" t="s">
        <v>21</v>
      </c>
      <c r="K202" t="str" cm="1">
        <f t="array" ref="K202">_xlfn.IFS(AND(A202 &gt;= 12, A202 &lt;= 27),"Generasi Z", AND(A202 &gt;= 28, A202 &lt;= 41), "Generasi Milenial",AND(A202 &gt;= 42, A202 &lt;= 55), "Gen X",AND(A202 &gt;= 56, A202 &lt;= 77), "Baby Boomer")</f>
        <v>Generasi Z</v>
      </c>
    </row>
    <row r="203" spans="1:11">
      <c r="A203" s="3">
        <v>18</v>
      </c>
      <c r="B203" s="4" t="s">
        <v>34</v>
      </c>
      <c r="C203" s="4" t="s">
        <v>11</v>
      </c>
      <c r="D203" s="4" t="s">
        <v>12</v>
      </c>
      <c r="E203" s="5">
        <v>1783644</v>
      </c>
      <c r="F203" s="4" t="s">
        <v>13</v>
      </c>
      <c r="G203" s="4" t="s">
        <v>14</v>
      </c>
      <c r="H203" s="4" t="s">
        <v>14</v>
      </c>
      <c r="I203" s="4" t="s">
        <v>13</v>
      </c>
      <c r="J203" s="4" t="s">
        <v>26</v>
      </c>
      <c r="K203" t="str" cm="1">
        <f t="array" ref="K203">_xlfn.IFS(AND(A203 &gt;= 12, A203 &lt;= 27),"Generasi Z", AND(A203 &gt;= 28, A203 &lt;= 41), "Generasi Milenial",AND(A203 &gt;= 42, A203 &lt;= 55), "Gen X",AND(A203 &gt;= 56, A203 &lt;= 77), "Baby Boomer")</f>
        <v>Generasi Z</v>
      </c>
    </row>
    <row r="204" spans="1:11">
      <c r="A204" s="3">
        <v>23</v>
      </c>
      <c r="B204" s="4" t="s">
        <v>29</v>
      </c>
      <c r="C204" s="4" t="s">
        <v>17</v>
      </c>
      <c r="D204" s="4" t="s">
        <v>12</v>
      </c>
      <c r="E204" s="5">
        <v>7322328</v>
      </c>
      <c r="F204" s="4" t="s">
        <v>13</v>
      </c>
      <c r="G204" s="4" t="s">
        <v>14</v>
      </c>
      <c r="H204" s="4" t="s">
        <v>14</v>
      </c>
      <c r="I204" s="4" t="s">
        <v>14</v>
      </c>
      <c r="J204" s="4" t="s">
        <v>23</v>
      </c>
      <c r="K204" t="str" cm="1">
        <f t="array" ref="K204">_xlfn.IFS(AND(A204 &gt;= 12, A204 &lt;= 27),"Generasi Z", AND(A204 &gt;= 28, A204 &lt;= 41), "Generasi Milenial",AND(A204 &gt;= 42, A204 &lt;= 55), "Gen X",AND(A204 &gt;= 56, A204 &lt;= 77), "Baby Boomer")</f>
        <v>Generasi Z</v>
      </c>
    </row>
    <row r="205" spans="1:11">
      <c r="A205" s="3">
        <v>24</v>
      </c>
      <c r="B205" s="4" t="s">
        <v>19</v>
      </c>
      <c r="C205" s="4" t="s">
        <v>17</v>
      </c>
      <c r="D205" s="4" t="s">
        <v>20</v>
      </c>
      <c r="E205" s="5">
        <v>3223076</v>
      </c>
      <c r="F205" s="4" t="s">
        <v>14</v>
      </c>
      <c r="G205" s="4" t="s">
        <v>14</v>
      </c>
      <c r="H205" s="4" t="s">
        <v>14</v>
      </c>
      <c r="I205" s="4" t="s">
        <v>13</v>
      </c>
      <c r="J205" s="4" t="s">
        <v>15</v>
      </c>
      <c r="K205" t="str" cm="1">
        <f t="array" ref="K205">_xlfn.IFS(AND(A205 &gt;= 12, A205 &lt;= 27),"Generasi Z", AND(A205 &gt;= 28, A205 &lt;= 41), "Generasi Milenial",AND(A205 &gt;= 42, A205 &lt;= 55), "Gen X",AND(A205 &gt;= 56, A205 &lt;= 77), "Baby Boomer")</f>
        <v>Generasi Z</v>
      </c>
    </row>
    <row r="206" spans="1:11">
      <c r="A206" s="3">
        <v>22</v>
      </c>
      <c r="B206" s="4" t="s">
        <v>10</v>
      </c>
      <c r="C206" s="4" t="s">
        <v>17</v>
      </c>
      <c r="D206" s="4" t="s">
        <v>22</v>
      </c>
      <c r="E206" s="5">
        <v>39396628</v>
      </c>
      <c r="F206" s="4" t="s">
        <v>14</v>
      </c>
      <c r="G206" s="4" t="s">
        <v>14</v>
      </c>
      <c r="H206" s="4" t="s">
        <v>14</v>
      </c>
      <c r="I206" s="4" t="s">
        <v>13</v>
      </c>
      <c r="J206" s="4" t="s">
        <v>26</v>
      </c>
      <c r="K206" t="str" cm="1">
        <f t="array" ref="K206">_xlfn.IFS(AND(A206 &gt;= 12, A206 &lt;= 27),"Generasi Z", AND(A206 &gt;= 28, A206 &lt;= 41), "Generasi Milenial",AND(A206 &gt;= 42, A206 &lt;= 55), "Gen X",AND(A206 &gt;= 56, A206 &lt;= 77), "Baby Boomer")</f>
        <v>Generasi Z</v>
      </c>
    </row>
    <row r="207" spans="1:11">
      <c r="A207" s="3">
        <v>19</v>
      </c>
      <c r="B207" s="4" t="s">
        <v>33</v>
      </c>
      <c r="C207" s="4" t="s">
        <v>11</v>
      </c>
      <c r="D207" s="4" t="s">
        <v>12</v>
      </c>
      <c r="E207" s="5">
        <v>5914188</v>
      </c>
      <c r="F207" s="4" t="s">
        <v>14</v>
      </c>
      <c r="G207" s="4" t="s">
        <v>14</v>
      </c>
      <c r="H207" s="4" t="s">
        <v>14</v>
      </c>
      <c r="I207" s="4" t="s">
        <v>13</v>
      </c>
      <c r="J207" s="4" t="s">
        <v>35</v>
      </c>
      <c r="K207" t="str" cm="1">
        <f t="array" ref="K207">_xlfn.IFS(AND(A207 &gt;= 12, A207 &lt;= 27),"Generasi Z", AND(A207 &gt;= 28, A207 &lt;= 41), "Generasi Milenial",AND(A207 &gt;= 42, A207 &lt;= 55), "Gen X",AND(A207 &gt;= 56, A207 &lt;= 77), "Baby Boomer")</f>
        <v>Generasi Z</v>
      </c>
    </row>
    <row r="208" spans="1:11">
      <c r="A208" s="3">
        <v>24</v>
      </c>
      <c r="B208" s="4" t="s">
        <v>29</v>
      </c>
      <c r="C208" s="4" t="s">
        <v>11</v>
      </c>
      <c r="D208" s="4" t="s">
        <v>22</v>
      </c>
      <c r="E208" s="5">
        <v>35735464</v>
      </c>
      <c r="F208" s="4" t="s">
        <v>13</v>
      </c>
      <c r="G208" s="4" t="s">
        <v>14</v>
      </c>
      <c r="H208" s="4" t="s">
        <v>14</v>
      </c>
      <c r="I208" s="4" t="s">
        <v>13</v>
      </c>
      <c r="J208" s="4" t="s">
        <v>31</v>
      </c>
      <c r="K208" t="str" cm="1">
        <f t="array" ref="K208">_xlfn.IFS(AND(A208 &gt;= 12, A208 &lt;= 27),"Generasi Z", AND(A208 &gt;= 28, A208 &lt;= 41), "Generasi Milenial",AND(A208 &gt;= 42, A208 &lt;= 55), "Gen X",AND(A208 &gt;= 56, A208 &lt;= 77), "Baby Boomer")</f>
        <v>Generasi Z</v>
      </c>
    </row>
    <row r="209" spans="1:11">
      <c r="A209" s="3">
        <v>20</v>
      </c>
      <c r="B209" s="4" t="s">
        <v>16</v>
      </c>
      <c r="C209" s="4" t="s">
        <v>17</v>
      </c>
      <c r="D209" s="4" t="s">
        <v>20</v>
      </c>
      <c r="E209" s="5">
        <v>6070648</v>
      </c>
      <c r="F209" s="4" t="s">
        <v>13</v>
      </c>
      <c r="G209" s="4" t="s">
        <v>14</v>
      </c>
      <c r="H209" s="4" t="s">
        <v>13</v>
      </c>
      <c r="I209" s="4" t="s">
        <v>13</v>
      </c>
      <c r="J209" s="4" t="s">
        <v>18</v>
      </c>
      <c r="K209" t="str" cm="1">
        <f t="array" ref="K209">_xlfn.IFS(AND(A209 &gt;= 12, A209 &lt;= 27),"Generasi Z", AND(A209 &gt;= 28, A209 &lt;= 41), "Generasi Milenial",AND(A209 &gt;= 42, A209 &lt;= 55), "Gen X",AND(A209 &gt;= 56, A209 &lt;= 77), "Baby Boomer")</f>
        <v>Generasi Z</v>
      </c>
    </row>
    <row r="210" spans="1:11">
      <c r="A210" s="3">
        <v>23</v>
      </c>
      <c r="B210" s="4" t="s">
        <v>29</v>
      </c>
      <c r="C210" s="4" t="s">
        <v>17</v>
      </c>
      <c r="D210" s="4" t="s">
        <v>22</v>
      </c>
      <c r="E210" s="5">
        <v>18290968</v>
      </c>
      <c r="F210" s="4" t="s">
        <v>13</v>
      </c>
      <c r="G210" s="4" t="s">
        <v>14</v>
      </c>
      <c r="H210" s="4" t="s">
        <v>14</v>
      </c>
      <c r="I210" s="4" t="s">
        <v>13</v>
      </c>
      <c r="J210" s="4" t="s">
        <v>35</v>
      </c>
      <c r="K210" t="str" cm="1">
        <f t="array" ref="K210">_xlfn.IFS(AND(A210 &gt;= 12, A210 &lt;= 27),"Generasi Z", AND(A210 &gt;= 28, A210 &lt;= 41), "Generasi Milenial",AND(A210 &gt;= 42, A210 &lt;= 55), "Gen X",AND(A210 &gt;= 56, A210 &lt;= 77), "Baby Boomer")</f>
        <v>Generasi Z</v>
      </c>
    </row>
    <row r="211" spans="1:11">
      <c r="A211" s="3">
        <v>25</v>
      </c>
      <c r="B211" s="4" t="s">
        <v>10</v>
      </c>
      <c r="C211" s="4" t="s">
        <v>28</v>
      </c>
      <c r="D211" s="4" t="s">
        <v>22</v>
      </c>
      <c r="E211" s="5">
        <v>18372620</v>
      </c>
      <c r="F211" s="4" t="s">
        <v>13</v>
      </c>
      <c r="G211" s="4" t="s">
        <v>14</v>
      </c>
      <c r="H211" s="4" t="s">
        <v>14</v>
      </c>
      <c r="I211" s="4" t="s">
        <v>13</v>
      </c>
      <c r="J211" s="4" t="s">
        <v>15</v>
      </c>
      <c r="K211" t="str" cm="1">
        <f t="array" ref="K211">_xlfn.IFS(AND(A211 &gt;= 12, A211 &lt;= 27),"Generasi Z", AND(A211 &gt;= 28, A211 &lt;= 41), "Generasi Milenial",AND(A211 &gt;= 42, A211 &lt;= 55), "Gen X",AND(A211 &gt;= 56, A211 &lt;= 77), "Baby Boomer")</f>
        <v>Generasi Z</v>
      </c>
    </row>
    <row r="212" spans="1:11">
      <c r="A212" s="3">
        <v>19</v>
      </c>
      <c r="B212" s="4" t="s">
        <v>16</v>
      </c>
      <c r="C212" s="4" t="s">
        <v>17</v>
      </c>
      <c r="D212" s="4" t="s">
        <v>12</v>
      </c>
      <c r="E212" s="5">
        <v>15959405</v>
      </c>
      <c r="F212" s="4" t="s">
        <v>13</v>
      </c>
      <c r="G212" s="4" t="s">
        <v>14</v>
      </c>
      <c r="H212" s="4" t="s">
        <v>14</v>
      </c>
      <c r="I212" s="4" t="s">
        <v>13</v>
      </c>
      <c r="J212" s="4" t="s">
        <v>18</v>
      </c>
      <c r="K212" t="str" cm="1">
        <f t="array" ref="K212">_xlfn.IFS(AND(A212 &gt;= 12, A212 &lt;= 27),"Generasi Z", AND(A212 &gt;= 28, A212 &lt;= 41), "Generasi Milenial",AND(A212 &gt;= 42, A212 &lt;= 55), "Gen X",AND(A212 &gt;= 56, A212 &lt;= 77), "Baby Boomer")</f>
        <v>Generasi Z</v>
      </c>
    </row>
    <row r="213" spans="1:11">
      <c r="A213" s="3">
        <v>24</v>
      </c>
      <c r="B213" s="4" t="s">
        <v>19</v>
      </c>
      <c r="C213" s="4" t="s">
        <v>11</v>
      </c>
      <c r="D213" s="4" t="s">
        <v>12</v>
      </c>
      <c r="E213" s="5">
        <v>45138710</v>
      </c>
      <c r="F213" s="4" t="s">
        <v>13</v>
      </c>
      <c r="G213" s="4" t="s">
        <v>14</v>
      </c>
      <c r="H213" s="4" t="s">
        <v>14</v>
      </c>
      <c r="I213" s="4" t="s">
        <v>14</v>
      </c>
      <c r="J213" s="4" t="s">
        <v>23</v>
      </c>
      <c r="K213" t="str" cm="1">
        <f t="array" ref="K213">_xlfn.IFS(AND(A213 &gt;= 12, A213 &lt;= 27),"Generasi Z", AND(A213 &gt;= 28, A213 &lt;= 41), "Generasi Milenial",AND(A213 &gt;= 42, A213 &lt;= 55), "Gen X",AND(A213 &gt;= 56, A213 &lt;= 77), "Baby Boomer")</f>
        <v>Generasi Z</v>
      </c>
    </row>
    <row r="214" spans="1:11">
      <c r="A214" s="3">
        <v>24</v>
      </c>
      <c r="B214" s="4" t="s">
        <v>19</v>
      </c>
      <c r="C214" s="4" t="s">
        <v>11</v>
      </c>
      <c r="D214" s="4" t="s">
        <v>22</v>
      </c>
      <c r="E214" s="5">
        <v>8010752</v>
      </c>
      <c r="F214" s="4" t="s">
        <v>13</v>
      </c>
      <c r="G214" s="4" t="s">
        <v>14</v>
      </c>
      <c r="H214" s="4" t="s">
        <v>14</v>
      </c>
      <c r="I214" s="4" t="s">
        <v>13</v>
      </c>
      <c r="J214" s="4" t="s">
        <v>35</v>
      </c>
      <c r="K214" t="str" cm="1">
        <f t="array" ref="K214">_xlfn.IFS(AND(A214 &gt;= 12, A214 &lt;= 27),"Generasi Z", AND(A214 &gt;= 28, A214 &lt;= 41), "Generasi Milenial",AND(A214 &gt;= 42, A214 &lt;= 55), "Gen X",AND(A214 &gt;= 56, A214 &lt;= 77), "Baby Boomer")</f>
        <v>Generasi Z</v>
      </c>
    </row>
    <row r="215" spans="1:11">
      <c r="A215" s="3">
        <v>20</v>
      </c>
      <c r="B215" s="4" t="s">
        <v>29</v>
      </c>
      <c r="C215" s="4" t="s">
        <v>17</v>
      </c>
      <c r="D215" s="4" t="s">
        <v>20</v>
      </c>
      <c r="E215" s="5">
        <v>14472550</v>
      </c>
      <c r="F215" s="4" t="s">
        <v>14</v>
      </c>
      <c r="G215" s="4" t="s">
        <v>13</v>
      </c>
      <c r="H215" s="4" t="s">
        <v>13</v>
      </c>
      <c r="I215" s="4" t="s">
        <v>14</v>
      </c>
      <c r="J215" s="4" t="s">
        <v>23</v>
      </c>
      <c r="K215" t="str" cm="1">
        <f t="array" ref="K215">_xlfn.IFS(AND(A215 &gt;= 12, A215 &lt;= 27),"Generasi Z", AND(A215 &gt;= 28, A215 &lt;= 41), "Generasi Milenial",AND(A215 &gt;= 42, A215 &lt;= 55), "Gen X",AND(A215 &gt;= 56, A215 &lt;= 77), "Baby Boomer")</f>
        <v>Generasi Z</v>
      </c>
    </row>
    <row r="216" spans="1:11">
      <c r="A216" s="3">
        <v>24</v>
      </c>
      <c r="B216" s="4" t="s">
        <v>29</v>
      </c>
      <c r="C216" s="4" t="s">
        <v>11</v>
      </c>
      <c r="D216" s="4" t="s">
        <v>12</v>
      </c>
      <c r="E216" s="5">
        <v>28726056</v>
      </c>
      <c r="F216" s="4" t="s">
        <v>13</v>
      </c>
      <c r="G216" s="4" t="s">
        <v>14</v>
      </c>
      <c r="H216" s="4" t="s">
        <v>14</v>
      </c>
      <c r="I216" s="4" t="s">
        <v>13</v>
      </c>
      <c r="J216" s="4" t="s">
        <v>18</v>
      </c>
      <c r="K216" t="str" cm="1">
        <f t="array" ref="K216">_xlfn.IFS(AND(A216 &gt;= 12, A216 &lt;= 27),"Generasi Z", AND(A216 &gt;= 28, A216 &lt;= 41), "Generasi Milenial",AND(A216 &gt;= 42, A216 &lt;= 55), "Gen X",AND(A216 &gt;= 56, A216 &lt;= 77), "Baby Boomer")</f>
        <v>Generasi Z</v>
      </c>
    </row>
    <row r="217" spans="1:11">
      <c r="A217" s="3">
        <v>23</v>
      </c>
      <c r="B217" s="4" t="s">
        <v>16</v>
      </c>
      <c r="C217" s="4" t="s">
        <v>17</v>
      </c>
      <c r="D217" s="4" t="s">
        <v>20</v>
      </c>
      <c r="E217" s="5">
        <v>20402384</v>
      </c>
      <c r="F217" s="4" t="s">
        <v>13</v>
      </c>
      <c r="G217" s="4" t="s">
        <v>14</v>
      </c>
      <c r="H217" s="4" t="s">
        <v>14</v>
      </c>
      <c r="I217" s="4" t="s">
        <v>14</v>
      </c>
      <c r="J217" s="4" t="s">
        <v>23</v>
      </c>
      <c r="K217" t="str" cm="1">
        <f t="array" ref="K217">_xlfn.IFS(AND(A217 &gt;= 12, A217 &lt;= 27),"Generasi Z", AND(A217 &gt;= 28, A217 &lt;= 41), "Generasi Milenial",AND(A217 &gt;= 42, A217 &lt;= 55), "Gen X",AND(A217 &gt;= 56, A217 &lt;= 77), "Baby Boomer")</f>
        <v>Generasi Z</v>
      </c>
    </row>
    <row r="218" spans="1:11">
      <c r="A218" s="3">
        <v>25</v>
      </c>
      <c r="B218" s="4" t="s">
        <v>33</v>
      </c>
      <c r="C218" s="4" t="s">
        <v>11</v>
      </c>
      <c r="D218" s="4" t="s">
        <v>20</v>
      </c>
      <c r="E218" s="5">
        <v>2284316</v>
      </c>
      <c r="F218" s="4" t="s">
        <v>13</v>
      </c>
      <c r="G218" s="4" t="s">
        <v>14</v>
      </c>
      <c r="H218" s="4" t="s">
        <v>14</v>
      </c>
      <c r="I218" s="4" t="s">
        <v>14</v>
      </c>
      <c r="J218" s="4" t="s">
        <v>23</v>
      </c>
      <c r="K218" t="str" cm="1">
        <f t="array" ref="K218">_xlfn.IFS(AND(A218 &gt;= 12, A218 &lt;= 27),"Generasi Z", AND(A218 &gt;= 28, A218 &lt;= 41), "Generasi Milenial",AND(A218 &gt;= 42, A218 &lt;= 55), "Gen X",AND(A218 &gt;= 56, A218 &lt;= 77), "Baby Boomer")</f>
        <v>Generasi Z</v>
      </c>
    </row>
    <row r="219" spans="1:11">
      <c r="A219" s="3">
        <v>21</v>
      </c>
      <c r="B219" s="4" t="s">
        <v>16</v>
      </c>
      <c r="C219" s="4" t="s">
        <v>17</v>
      </c>
      <c r="D219" s="4" t="s">
        <v>20</v>
      </c>
      <c r="E219" s="5">
        <v>15646</v>
      </c>
      <c r="F219" s="4" t="s">
        <v>14</v>
      </c>
      <c r="G219" s="4" t="s">
        <v>14</v>
      </c>
      <c r="H219" s="4" t="s">
        <v>14</v>
      </c>
      <c r="I219" s="4" t="s">
        <v>13</v>
      </c>
      <c r="J219" s="4" t="s">
        <v>31</v>
      </c>
      <c r="K219" t="str" cm="1">
        <f t="array" ref="K219">_xlfn.IFS(AND(A219 &gt;= 12, A219 &lt;= 27),"Generasi Z", AND(A219 &gt;= 28, A219 &lt;= 41), "Generasi Milenial",AND(A219 &gt;= 42, A219 &lt;= 55), "Gen X",AND(A219 &gt;= 56, A219 &lt;= 77), "Baby Boomer")</f>
        <v>Generasi Z</v>
      </c>
    </row>
    <row r="220" spans="1:11">
      <c r="A220" s="3">
        <v>18</v>
      </c>
      <c r="B220" s="4" t="s">
        <v>10</v>
      </c>
      <c r="C220" s="4" t="s">
        <v>11</v>
      </c>
      <c r="D220" s="4" t="s">
        <v>12</v>
      </c>
      <c r="E220" s="5">
        <v>38802080</v>
      </c>
      <c r="F220" s="4" t="s">
        <v>14</v>
      </c>
      <c r="G220" s="4" t="s">
        <v>14</v>
      </c>
      <c r="H220" s="4" t="s">
        <v>14</v>
      </c>
      <c r="I220" s="4" t="s">
        <v>13</v>
      </c>
      <c r="J220" s="4" t="s">
        <v>18</v>
      </c>
      <c r="K220" t="str" cm="1">
        <f t="array" ref="K220">_xlfn.IFS(AND(A220 &gt;= 12, A220 &lt;= 27),"Generasi Z", AND(A220 &gt;= 28, A220 &lt;= 41), "Generasi Milenial",AND(A220 &gt;= 42, A220 &lt;= 55), "Gen X",AND(A220 &gt;= 56, A220 &lt;= 77), "Baby Boomer")</f>
        <v>Generasi Z</v>
      </c>
    </row>
    <row r="221" spans="1:11">
      <c r="A221" s="3">
        <v>19</v>
      </c>
      <c r="B221" s="4" t="s">
        <v>10</v>
      </c>
      <c r="C221" s="4" t="s">
        <v>28</v>
      </c>
      <c r="D221" s="4" t="s">
        <v>20</v>
      </c>
      <c r="E221" s="5">
        <v>223456172</v>
      </c>
      <c r="F221" s="4" t="s">
        <v>13</v>
      </c>
      <c r="G221" s="4" t="s">
        <v>13</v>
      </c>
      <c r="H221" s="4" t="s">
        <v>14</v>
      </c>
      <c r="I221" s="4" t="s">
        <v>13</v>
      </c>
      <c r="J221" s="4" t="s">
        <v>18</v>
      </c>
      <c r="K221" t="str" cm="1">
        <f t="array" ref="K221">_xlfn.IFS(AND(A221 &gt;= 12, A221 &lt;= 27),"Generasi Z", AND(A221 &gt;= 28, A221 &lt;= 41), "Generasi Milenial",AND(A221 &gt;= 42, A221 &lt;= 55), "Gen X",AND(A221 &gt;= 56, A221 &lt;= 77), "Baby Boomer")</f>
        <v>Generasi Z</v>
      </c>
    </row>
    <row r="222" spans="1:11">
      <c r="A222" s="3">
        <v>27</v>
      </c>
      <c r="B222" s="4" t="s">
        <v>32</v>
      </c>
      <c r="C222" s="4" t="s">
        <v>17</v>
      </c>
      <c r="D222" s="4" t="s">
        <v>20</v>
      </c>
      <c r="E222" s="5">
        <v>8761760</v>
      </c>
      <c r="F222" s="4" t="s">
        <v>13</v>
      </c>
      <c r="G222" s="4" t="s">
        <v>14</v>
      </c>
      <c r="H222" s="4" t="s">
        <v>14</v>
      </c>
      <c r="I222" s="4" t="s">
        <v>14</v>
      </c>
      <c r="J222" s="4" t="s">
        <v>23</v>
      </c>
      <c r="K222" t="str" cm="1">
        <f t="array" ref="K222">_xlfn.IFS(AND(A222 &gt;= 12, A222 &lt;= 27),"Generasi Z", AND(A222 &gt;= 28, A222 &lt;= 41), "Generasi Milenial",AND(A222 &gt;= 42, A222 &lt;= 55), "Gen X",AND(A222 &gt;= 56, A222 &lt;= 77), "Baby Boomer")</f>
        <v>Generasi Z</v>
      </c>
    </row>
    <row r="223" spans="1:11">
      <c r="A223" s="3">
        <v>26</v>
      </c>
      <c r="B223" s="4" t="s">
        <v>24</v>
      </c>
      <c r="C223" s="4" t="s">
        <v>11</v>
      </c>
      <c r="D223" s="4" t="s">
        <v>30</v>
      </c>
      <c r="E223" s="5">
        <v>47861114</v>
      </c>
      <c r="F223" s="4" t="s">
        <v>14</v>
      </c>
      <c r="G223" s="4" t="s">
        <v>14</v>
      </c>
      <c r="H223" s="4" t="s">
        <v>14</v>
      </c>
      <c r="I223" s="4" t="s">
        <v>13</v>
      </c>
      <c r="J223" s="4" t="s">
        <v>26</v>
      </c>
      <c r="K223" t="str" cm="1">
        <f t="array" ref="K223">_xlfn.IFS(AND(A223 &gt;= 12, A223 &lt;= 27),"Generasi Z", AND(A223 &gt;= 28, A223 &lt;= 41), "Generasi Milenial",AND(A223 &gt;= 42, A223 &lt;= 55), "Gen X",AND(A223 &gt;= 56, A223 &lt;= 77), "Baby Boomer")</f>
        <v>Generasi Z</v>
      </c>
    </row>
    <row r="224" spans="1:11">
      <c r="A224" s="3">
        <v>26</v>
      </c>
      <c r="B224" s="4" t="s">
        <v>32</v>
      </c>
      <c r="C224" s="4" t="s">
        <v>28</v>
      </c>
      <c r="D224" s="4" t="s">
        <v>22</v>
      </c>
      <c r="E224" s="5">
        <v>111055308</v>
      </c>
      <c r="F224" s="4" t="s">
        <v>13</v>
      </c>
      <c r="G224" s="4" t="s">
        <v>13</v>
      </c>
      <c r="H224" s="4" t="s">
        <v>14</v>
      </c>
      <c r="I224" s="4" t="s">
        <v>13</v>
      </c>
      <c r="J224" s="4" t="s">
        <v>18</v>
      </c>
      <c r="K224" t="str" cm="1">
        <f t="array" ref="K224">_xlfn.IFS(AND(A224 &gt;= 12, A224 &lt;= 27),"Generasi Z", AND(A224 &gt;= 28, A224 &lt;= 41), "Generasi Milenial",AND(A224 &gt;= 42, A224 &lt;= 55), "Gen X",AND(A224 &gt;= 56, A224 &lt;= 77), "Baby Boomer")</f>
        <v>Generasi Z</v>
      </c>
    </row>
    <row r="225" spans="1:11">
      <c r="A225" s="3">
        <v>21</v>
      </c>
      <c r="B225" s="4" t="s">
        <v>10</v>
      </c>
      <c r="C225" s="4" t="s">
        <v>17</v>
      </c>
      <c r="D225" s="4" t="s">
        <v>12</v>
      </c>
      <c r="E225" s="5">
        <v>84316294</v>
      </c>
      <c r="F225" s="4" t="s">
        <v>14</v>
      </c>
      <c r="G225" s="4" t="s">
        <v>14</v>
      </c>
      <c r="H225" s="4" t="s">
        <v>14</v>
      </c>
      <c r="I225" s="4" t="s">
        <v>13</v>
      </c>
      <c r="J225" s="4" t="s">
        <v>18</v>
      </c>
      <c r="K225" t="str" cm="1">
        <f t="array" ref="K225">_xlfn.IFS(AND(A225 &gt;= 12, A225 &lt;= 27),"Generasi Z", AND(A225 &gt;= 28, A225 &lt;= 41), "Generasi Milenial",AND(A225 &gt;= 42, A225 &lt;= 55), "Gen X",AND(A225 &gt;= 56, A225 &lt;= 77), "Baby Boomer")</f>
        <v>Generasi Z</v>
      </c>
    </row>
    <row r="226" spans="1:11">
      <c r="A226" s="3">
        <v>19</v>
      </c>
      <c r="B226" s="4" t="s">
        <v>36</v>
      </c>
      <c r="C226" s="4" t="s">
        <v>17</v>
      </c>
      <c r="D226" s="4" t="s">
        <v>30</v>
      </c>
      <c r="E226" s="5">
        <v>15787361</v>
      </c>
      <c r="F226" s="4" t="s">
        <v>13</v>
      </c>
      <c r="G226" s="4" t="s">
        <v>14</v>
      </c>
      <c r="H226" s="4" t="s">
        <v>14</v>
      </c>
      <c r="I226" s="4" t="s">
        <v>13</v>
      </c>
      <c r="J226" s="4" t="s">
        <v>18</v>
      </c>
      <c r="K226" t="str" cm="1">
        <f t="array" ref="K226">_xlfn.IFS(AND(A226 &gt;= 12, A226 &lt;= 27),"Generasi Z", AND(A226 &gt;= 28, A226 &lt;= 41), "Generasi Milenial",AND(A226 &gt;= 42, A226 &lt;= 55), "Gen X",AND(A226 &gt;= 56, A226 &lt;= 77), "Baby Boomer")</f>
        <v>Generasi Z</v>
      </c>
    </row>
    <row r="227" spans="1:11">
      <c r="A227" s="3">
        <v>25</v>
      </c>
      <c r="B227" s="4" t="s">
        <v>16</v>
      </c>
      <c r="C227" s="4" t="s">
        <v>17</v>
      </c>
      <c r="D227" s="4" t="s">
        <v>12</v>
      </c>
      <c r="E227" s="5">
        <v>5313379</v>
      </c>
      <c r="F227" s="4" t="s">
        <v>13</v>
      </c>
      <c r="G227" s="4" t="s">
        <v>14</v>
      </c>
      <c r="H227" s="4" t="s">
        <v>14</v>
      </c>
      <c r="I227" s="4" t="s">
        <v>13</v>
      </c>
      <c r="J227" s="4" t="s">
        <v>31</v>
      </c>
      <c r="K227" t="str" cm="1">
        <f t="array" ref="K227">_xlfn.IFS(AND(A227 &gt;= 12, A227 &lt;= 27),"Generasi Z", AND(A227 &gt;= 28, A227 &lt;= 41), "Generasi Milenial",AND(A227 &gt;= 42, A227 &lt;= 55), "Gen X",AND(A227 &gt;= 56, A227 &lt;= 77), "Baby Boomer")</f>
        <v>Generasi Z</v>
      </c>
    </row>
    <row r="228" spans="1:11">
      <c r="A228" s="3">
        <v>18</v>
      </c>
      <c r="B228" s="4" t="s">
        <v>19</v>
      </c>
      <c r="C228" s="4" t="s">
        <v>28</v>
      </c>
      <c r="D228" s="4" t="s">
        <v>30</v>
      </c>
      <c r="E228" s="5">
        <v>3614226</v>
      </c>
      <c r="F228" s="4" t="s">
        <v>13</v>
      </c>
      <c r="G228" s="4" t="s">
        <v>14</v>
      </c>
      <c r="H228" s="4" t="s">
        <v>14</v>
      </c>
      <c r="I228" s="4" t="s">
        <v>13</v>
      </c>
      <c r="J228" s="4" t="s">
        <v>15</v>
      </c>
      <c r="K228" t="str" cm="1">
        <f t="array" ref="K228">_xlfn.IFS(AND(A228 &gt;= 12, A228 &lt;= 27),"Generasi Z", AND(A228 &gt;= 28, A228 &lt;= 41), "Generasi Milenial",AND(A228 &gt;= 42, A228 &lt;= 55), "Gen X",AND(A228 &gt;= 56, A228 &lt;= 77), "Baby Boomer")</f>
        <v>Generasi Z</v>
      </c>
    </row>
    <row r="229" spans="1:11">
      <c r="A229" s="3">
        <v>20</v>
      </c>
      <c r="B229" s="4" t="s">
        <v>10</v>
      </c>
      <c r="C229" s="4" t="s">
        <v>11</v>
      </c>
      <c r="D229" s="4" t="s">
        <v>12</v>
      </c>
      <c r="E229" s="5">
        <v>49691696</v>
      </c>
      <c r="F229" s="4" t="s">
        <v>13</v>
      </c>
      <c r="G229" s="4" t="s">
        <v>14</v>
      </c>
      <c r="H229" s="4" t="s">
        <v>14</v>
      </c>
      <c r="I229" s="4" t="s">
        <v>13</v>
      </c>
      <c r="J229" s="4" t="s">
        <v>21</v>
      </c>
      <c r="K229" t="str" cm="1">
        <f t="array" ref="K229">_xlfn.IFS(AND(A229 &gt;= 12, A229 &lt;= 27),"Generasi Z", AND(A229 &gt;= 28, A229 &lt;= 41), "Generasi Milenial",AND(A229 &gt;= 42, A229 &lt;= 55), "Gen X",AND(A229 &gt;= 56, A229 &lt;= 77), "Baby Boomer")</f>
        <v>Generasi Z</v>
      </c>
    </row>
    <row r="230" spans="1:11">
      <c r="A230" s="3">
        <v>25</v>
      </c>
      <c r="B230" s="4" t="s">
        <v>19</v>
      </c>
      <c r="C230" s="4" t="s">
        <v>28</v>
      </c>
      <c r="D230" s="4" t="s">
        <v>22</v>
      </c>
      <c r="E230" s="5">
        <v>12892304</v>
      </c>
      <c r="F230" s="4" t="s">
        <v>13</v>
      </c>
      <c r="G230" s="4" t="s">
        <v>14</v>
      </c>
      <c r="H230" s="4" t="s">
        <v>14</v>
      </c>
      <c r="I230" s="4" t="s">
        <v>13</v>
      </c>
      <c r="J230" s="4" t="s">
        <v>18</v>
      </c>
      <c r="K230" t="str" cm="1">
        <f t="array" ref="K230">_xlfn.IFS(AND(A230 &gt;= 12, A230 &lt;= 27),"Generasi Z", AND(A230 &gt;= 28, A230 &lt;= 41), "Generasi Milenial",AND(A230 &gt;= 42, A230 &lt;= 55), "Gen X",AND(A230 &gt;= 56, A230 &lt;= 77), "Baby Boomer")</f>
        <v>Generasi Z</v>
      </c>
    </row>
    <row r="231" spans="1:11">
      <c r="A231" s="3">
        <v>19</v>
      </c>
      <c r="B231" s="4" t="s">
        <v>16</v>
      </c>
      <c r="C231" s="4" t="s">
        <v>17</v>
      </c>
      <c r="D231" s="4" t="s">
        <v>12</v>
      </c>
      <c r="E231" s="5">
        <v>10576696</v>
      </c>
      <c r="F231" s="4" t="s">
        <v>14</v>
      </c>
      <c r="G231" s="4" t="s">
        <v>14</v>
      </c>
      <c r="H231" s="4" t="s">
        <v>14</v>
      </c>
      <c r="I231" s="4" t="s">
        <v>13</v>
      </c>
      <c r="J231" s="4" t="s">
        <v>35</v>
      </c>
      <c r="K231" t="str" cm="1">
        <f t="array" ref="K231">_xlfn.IFS(AND(A231 &gt;= 12, A231 &lt;= 27),"Generasi Z", AND(A231 &gt;= 28, A231 &lt;= 41), "Generasi Milenial",AND(A231 &gt;= 42, A231 &lt;= 55), "Gen X",AND(A231 &gt;= 56, A231 &lt;= 77), "Baby Boomer")</f>
        <v>Generasi Z</v>
      </c>
    </row>
    <row r="232" spans="1:11">
      <c r="A232" s="3">
        <v>24</v>
      </c>
      <c r="B232" s="4" t="s">
        <v>19</v>
      </c>
      <c r="C232" s="4" t="s">
        <v>11</v>
      </c>
      <c r="D232" s="4" t="s">
        <v>12</v>
      </c>
      <c r="E232" s="5">
        <v>2800634</v>
      </c>
      <c r="F232" s="4" t="s">
        <v>13</v>
      </c>
      <c r="G232" s="4" t="s">
        <v>14</v>
      </c>
      <c r="H232" s="4" t="s">
        <v>14</v>
      </c>
      <c r="I232" s="4" t="s">
        <v>13</v>
      </c>
      <c r="J232" s="4" t="s">
        <v>26</v>
      </c>
      <c r="K232" t="str" cm="1">
        <f t="array" ref="K232">_xlfn.IFS(AND(A232 &gt;= 12, A232 &lt;= 27),"Generasi Z", AND(A232 &gt;= 28, A232 &lt;= 41), "Generasi Milenial",AND(A232 &gt;= 42, A232 &lt;= 55), "Gen X",AND(A232 &gt;= 56, A232 &lt;= 77), "Baby Boomer")</f>
        <v>Generasi Z</v>
      </c>
    </row>
    <row r="233" spans="1:11">
      <c r="A233" s="3">
        <v>21</v>
      </c>
      <c r="B233" s="4" t="s">
        <v>10</v>
      </c>
      <c r="C233" s="4" t="s">
        <v>11</v>
      </c>
      <c r="D233" s="4" t="s">
        <v>20</v>
      </c>
      <c r="E233" s="5">
        <v>16381362</v>
      </c>
      <c r="F233" s="4" t="s">
        <v>13</v>
      </c>
      <c r="G233" s="4" t="s">
        <v>14</v>
      </c>
      <c r="H233" s="4" t="s">
        <v>14</v>
      </c>
      <c r="I233" s="4" t="s">
        <v>13</v>
      </c>
      <c r="J233" s="4" t="s">
        <v>35</v>
      </c>
      <c r="K233" t="str" cm="1">
        <f t="array" ref="K233">_xlfn.IFS(AND(A233 &gt;= 12, A233 &lt;= 27),"Generasi Z", AND(A233 &gt;= 28, A233 &lt;= 41), "Generasi Milenial",AND(A233 &gt;= 42, A233 &lt;= 55), "Gen X",AND(A233 &gt;= 56, A233 &lt;= 77), "Baby Boomer")</f>
        <v>Generasi Z</v>
      </c>
    </row>
    <row r="234" spans="1:11">
      <c r="A234" s="3">
        <v>27</v>
      </c>
      <c r="B234" s="4" t="s">
        <v>34</v>
      </c>
      <c r="C234" s="4" t="s">
        <v>11</v>
      </c>
      <c r="D234" s="4" t="s">
        <v>12</v>
      </c>
      <c r="E234" s="5">
        <v>12876658</v>
      </c>
      <c r="F234" s="4" t="s">
        <v>14</v>
      </c>
      <c r="G234" s="4" t="s">
        <v>14</v>
      </c>
      <c r="H234" s="4" t="s">
        <v>14</v>
      </c>
      <c r="I234" s="4" t="s">
        <v>13</v>
      </c>
      <c r="J234" s="4" t="s">
        <v>21</v>
      </c>
      <c r="K234" t="str" cm="1">
        <f t="array" ref="K234">_xlfn.IFS(AND(A234 &gt;= 12, A234 &lt;= 27),"Generasi Z", AND(A234 &gt;= 28, A234 &lt;= 41), "Generasi Milenial",AND(A234 &gt;= 42, A234 &lt;= 55), "Gen X",AND(A234 &gt;= 56, A234 &lt;= 77), "Baby Boomer")</f>
        <v>Generasi Z</v>
      </c>
    </row>
    <row r="235" spans="1:11">
      <c r="A235" s="3">
        <v>21</v>
      </c>
      <c r="B235" s="4" t="s">
        <v>36</v>
      </c>
      <c r="C235" s="4" t="s">
        <v>17</v>
      </c>
      <c r="D235" s="4" t="s">
        <v>30</v>
      </c>
      <c r="E235" s="5">
        <v>1877520</v>
      </c>
      <c r="F235" s="4" t="s">
        <v>13</v>
      </c>
      <c r="G235" s="4" t="s">
        <v>14</v>
      </c>
      <c r="H235" s="4" t="s">
        <v>14</v>
      </c>
      <c r="I235" s="4" t="s">
        <v>13</v>
      </c>
      <c r="J235" s="4" t="s">
        <v>15</v>
      </c>
      <c r="K235" t="str" cm="1">
        <f t="array" ref="K235">_xlfn.IFS(AND(A235 &gt;= 12, A235 &lt;= 27),"Generasi Z", AND(A235 &gt;= 28, A235 &lt;= 41), "Generasi Milenial",AND(A235 &gt;= 42, A235 &lt;= 55), "Gen X",AND(A235 &gt;= 56, A235 &lt;= 77), "Baby Boomer")</f>
        <v>Generasi Z</v>
      </c>
    </row>
    <row r="236" spans="1:11">
      <c r="A236" s="3">
        <v>25</v>
      </c>
      <c r="B236" s="4" t="s">
        <v>32</v>
      </c>
      <c r="C236" s="4" t="s">
        <v>11</v>
      </c>
      <c r="D236" s="4" t="s">
        <v>20</v>
      </c>
      <c r="E236" s="5">
        <v>46265222</v>
      </c>
      <c r="F236" s="4" t="s">
        <v>13</v>
      </c>
      <c r="G236" s="4" t="s">
        <v>14</v>
      </c>
      <c r="H236" s="4" t="s">
        <v>13</v>
      </c>
      <c r="I236" s="4" t="s">
        <v>13</v>
      </c>
      <c r="J236" s="4" t="s">
        <v>31</v>
      </c>
      <c r="K236" t="str" cm="1">
        <f t="array" ref="K236">_xlfn.IFS(AND(A236 &gt;= 12, A236 &lt;= 27),"Generasi Z", AND(A236 &gt;= 28, A236 &lt;= 41), "Generasi Milenial",AND(A236 &gt;= 42, A236 &lt;= 55), "Gen X",AND(A236 &gt;= 56, A236 &lt;= 77), "Baby Boomer")</f>
        <v>Generasi Z</v>
      </c>
    </row>
    <row r="237" spans="1:11">
      <c r="A237" s="3">
        <v>20</v>
      </c>
      <c r="B237" s="4" t="s">
        <v>19</v>
      </c>
      <c r="C237" s="4" t="s">
        <v>11</v>
      </c>
      <c r="D237" s="4" t="s">
        <v>12</v>
      </c>
      <c r="E237" s="5">
        <v>15646</v>
      </c>
      <c r="F237" s="4" t="s">
        <v>13</v>
      </c>
      <c r="G237" s="4" t="s">
        <v>13</v>
      </c>
      <c r="H237" s="4" t="s">
        <v>14</v>
      </c>
      <c r="I237" s="4" t="s">
        <v>13</v>
      </c>
      <c r="J237" s="4" t="s">
        <v>35</v>
      </c>
      <c r="K237" t="str" cm="1">
        <f t="array" ref="K237">_xlfn.IFS(AND(A237 &gt;= 12, A237 &lt;= 27),"Generasi Z", AND(A237 &gt;= 28, A237 &lt;= 41), "Generasi Milenial",AND(A237 &gt;= 42, A237 &lt;= 55), "Gen X",AND(A237 &gt;= 56, A237 &lt;= 77), "Baby Boomer")</f>
        <v>Generasi Z</v>
      </c>
    </row>
    <row r="238" spans="1:11">
      <c r="A238" s="3">
        <v>25</v>
      </c>
      <c r="B238" s="4" t="s">
        <v>36</v>
      </c>
      <c r="C238" s="4" t="s">
        <v>17</v>
      </c>
      <c r="D238" s="4" t="s">
        <v>22</v>
      </c>
      <c r="E238" s="5">
        <v>7447496</v>
      </c>
      <c r="F238" s="4" t="s">
        <v>13</v>
      </c>
      <c r="G238" s="4" t="s">
        <v>13</v>
      </c>
      <c r="H238" s="4" t="s">
        <v>14</v>
      </c>
      <c r="I238" s="4" t="s">
        <v>13</v>
      </c>
      <c r="J238" s="4" t="s">
        <v>18</v>
      </c>
      <c r="K238" t="str" cm="1">
        <f t="array" ref="K238">_xlfn.IFS(AND(A238 &gt;= 12, A238 &lt;= 27),"Generasi Z", AND(A238 &gt;= 28, A238 &lt;= 41), "Generasi Milenial",AND(A238 &gt;= 42, A238 &lt;= 55), "Gen X",AND(A238 &gt;= 56, A238 &lt;= 77), "Baby Boomer")</f>
        <v>Generasi Z</v>
      </c>
    </row>
    <row r="239" spans="1:11">
      <c r="A239" s="3">
        <v>27</v>
      </c>
      <c r="B239" s="4" t="s">
        <v>33</v>
      </c>
      <c r="C239" s="4" t="s">
        <v>17</v>
      </c>
      <c r="D239" s="4" t="s">
        <v>22</v>
      </c>
      <c r="E239" s="5">
        <v>9513684</v>
      </c>
      <c r="F239" s="4" t="s">
        <v>14</v>
      </c>
      <c r="G239" s="4" t="s">
        <v>14</v>
      </c>
      <c r="H239" s="4" t="s">
        <v>14</v>
      </c>
      <c r="I239" s="4" t="s">
        <v>14</v>
      </c>
      <c r="J239" s="4" t="s">
        <v>23</v>
      </c>
      <c r="K239" t="str" cm="1">
        <f t="array" ref="K239">_xlfn.IFS(AND(A239 &gt;= 12, A239 &lt;= 27),"Generasi Z", AND(A239 &gt;= 28, A239 &lt;= 41), "Generasi Milenial",AND(A239 &gt;= 42, A239 &lt;= 55), "Gen X",AND(A239 &gt;= 56, A239 &lt;= 77), "Baby Boomer")</f>
        <v>Generasi Z</v>
      </c>
    </row>
    <row r="240" spans="1:11">
      <c r="A240" s="3">
        <v>26</v>
      </c>
      <c r="B240" s="4" t="s">
        <v>19</v>
      </c>
      <c r="C240" s="4" t="s">
        <v>17</v>
      </c>
      <c r="D240" s="4" t="s">
        <v>12</v>
      </c>
      <c r="E240" s="5">
        <v>12954888</v>
      </c>
      <c r="F240" s="4" t="s">
        <v>13</v>
      </c>
      <c r="G240" s="4" t="s">
        <v>14</v>
      </c>
      <c r="H240" s="4" t="s">
        <v>14</v>
      </c>
      <c r="I240" s="4" t="s">
        <v>13</v>
      </c>
      <c r="J240" s="4" t="s">
        <v>21</v>
      </c>
      <c r="K240" t="str" cm="1">
        <f t="array" ref="K240">_xlfn.IFS(AND(A240 &gt;= 12, A240 &lt;= 27),"Generasi Z", AND(A240 &gt;= 28, A240 &lt;= 41), "Generasi Milenial",AND(A240 &gt;= 42, A240 &lt;= 55), "Gen X",AND(A240 &gt;= 56, A240 &lt;= 77), "Baby Boomer")</f>
        <v>Generasi Z</v>
      </c>
    </row>
    <row r="241" spans="1:11">
      <c r="A241" s="3">
        <v>20</v>
      </c>
      <c r="B241" s="4" t="s">
        <v>16</v>
      </c>
      <c r="C241" s="4" t="s">
        <v>17</v>
      </c>
      <c r="D241" s="4" t="s">
        <v>12</v>
      </c>
      <c r="E241" s="5">
        <v>43605402</v>
      </c>
      <c r="F241" s="4" t="s">
        <v>13</v>
      </c>
      <c r="G241" s="4" t="s">
        <v>14</v>
      </c>
      <c r="H241" s="4" t="s">
        <v>14</v>
      </c>
      <c r="I241" s="4" t="s">
        <v>13</v>
      </c>
      <c r="J241" s="4" t="s">
        <v>35</v>
      </c>
      <c r="K241" t="str" cm="1">
        <f t="array" ref="K241">_xlfn.IFS(AND(A241 &gt;= 12, A241 &lt;= 27),"Generasi Z", AND(A241 &gt;= 28, A241 &lt;= 41), "Generasi Milenial",AND(A241 &gt;= 42, A241 &lt;= 55), "Gen X",AND(A241 &gt;= 56, A241 &lt;= 77), "Baby Boomer")</f>
        <v>Generasi Z</v>
      </c>
    </row>
    <row r="242" spans="1:11">
      <c r="A242" s="3">
        <v>27</v>
      </c>
      <c r="B242" s="4" t="s">
        <v>24</v>
      </c>
      <c r="C242" s="4" t="s">
        <v>11</v>
      </c>
      <c r="D242" s="4" t="s">
        <v>22</v>
      </c>
      <c r="E242" s="5">
        <v>42588412</v>
      </c>
      <c r="F242" s="4" t="s">
        <v>13</v>
      </c>
      <c r="G242" s="4" t="s">
        <v>13</v>
      </c>
      <c r="H242" s="4" t="s">
        <v>13</v>
      </c>
      <c r="I242" s="4" t="s">
        <v>13</v>
      </c>
      <c r="J242" s="4" t="s">
        <v>31</v>
      </c>
      <c r="K242" t="str" cm="1">
        <f t="array" ref="K242">_xlfn.IFS(AND(A242 &gt;= 12, A242 &lt;= 27),"Generasi Z", AND(A242 &gt;= 28, A242 &lt;= 41), "Generasi Milenial",AND(A242 &gt;= 42, A242 &lt;= 55), "Gen X",AND(A242 &gt;= 56, A242 &lt;= 77), "Baby Boomer")</f>
        <v>Generasi Z</v>
      </c>
    </row>
    <row r="243" spans="1:11">
      <c r="A243" s="3">
        <v>22</v>
      </c>
      <c r="B243" s="4" t="s">
        <v>25</v>
      </c>
      <c r="C243" s="4" t="s">
        <v>17</v>
      </c>
      <c r="D243" s="4" t="s">
        <v>20</v>
      </c>
      <c r="E243" s="5">
        <v>8652238</v>
      </c>
      <c r="F243" s="4" t="s">
        <v>13</v>
      </c>
      <c r="G243" s="4" t="s">
        <v>14</v>
      </c>
      <c r="H243" s="4" t="s">
        <v>14</v>
      </c>
      <c r="I243" s="4" t="s">
        <v>13</v>
      </c>
      <c r="J243" s="4" t="s">
        <v>26</v>
      </c>
      <c r="K243" t="str" cm="1">
        <f t="array" ref="K243">_xlfn.IFS(AND(A243 &gt;= 12, A243 &lt;= 27),"Generasi Z", AND(A243 &gt;= 28, A243 &lt;= 41), "Generasi Milenial",AND(A243 &gt;= 42, A243 &lt;= 55), "Gen X",AND(A243 &gt;= 56, A243 &lt;= 77), "Baby Boomer")</f>
        <v>Generasi Z</v>
      </c>
    </row>
    <row r="244" spans="1:11">
      <c r="A244" s="3">
        <v>19</v>
      </c>
      <c r="B244" s="4" t="s">
        <v>19</v>
      </c>
      <c r="C244" s="4" t="s">
        <v>28</v>
      </c>
      <c r="D244" s="4" t="s">
        <v>12</v>
      </c>
      <c r="E244" s="5">
        <v>6383568</v>
      </c>
      <c r="F244" s="4" t="s">
        <v>13</v>
      </c>
      <c r="G244" s="4" t="s">
        <v>14</v>
      </c>
      <c r="H244" s="4" t="s">
        <v>14</v>
      </c>
      <c r="I244" s="4" t="s">
        <v>13</v>
      </c>
      <c r="J244" s="4" t="s">
        <v>21</v>
      </c>
      <c r="K244" t="str" cm="1">
        <f t="array" ref="K244">_xlfn.IFS(AND(A244 &gt;= 12, A244 &lt;= 27),"Generasi Z", AND(A244 &gt;= 28, A244 &lt;= 41), "Generasi Milenial",AND(A244 &gt;= 42, A244 &lt;= 55), "Gen X",AND(A244 &gt;= 56, A244 &lt;= 77), "Baby Boomer")</f>
        <v>Generasi Z</v>
      </c>
    </row>
    <row r="245" spans="1:11">
      <c r="A245" s="3">
        <v>19</v>
      </c>
      <c r="B245" s="4" t="s">
        <v>36</v>
      </c>
      <c r="C245" s="4" t="s">
        <v>11</v>
      </c>
      <c r="D245" s="4" t="s">
        <v>20</v>
      </c>
      <c r="E245" s="5">
        <v>29070268</v>
      </c>
      <c r="F245" s="4" t="s">
        <v>13</v>
      </c>
      <c r="G245" s="4" t="s">
        <v>14</v>
      </c>
      <c r="H245" s="4" t="s">
        <v>14</v>
      </c>
      <c r="I245" s="4" t="s">
        <v>13</v>
      </c>
      <c r="J245" s="4" t="s">
        <v>15</v>
      </c>
      <c r="K245" t="str" cm="1">
        <f t="array" ref="K245">_xlfn.IFS(AND(A245 &gt;= 12, A245 &lt;= 27),"Generasi Z", AND(A245 &gt;= 28, A245 &lt;= 41), "Generasi Milenial",AND(A245 &gt;= 42, A245 &lt;= 55), "Gen X",AND(A245 &gt;= 56, A245 &lt;= 77), "Baby Boomer")</f>
        <v>Generasi Z</v>
      </c>
    </row>
    <row r="246" spans="1:11">
      <c r="A246" s="3">
        <v>21</v>
      </c>
      <c r="B246" s="4" t="s">
        <v>29</v>
      </c>
      <c r="C246" s="4" t="s">
        <v>11</v>
      </c>
      <c r="D246" s="4" t="s">
        <v>20</v>
      </c>
      <c r="E246" s="5">
        <v>4240066</v>
      </c>
      <c r="F246" s="4" t="s">
        <v>14</v>
      </c>
      <c r="G246" s="4" t="s">
        <v>14</v>
      </c>
      <c r="H246" s="4" t="s">
        <v>14</v>
      </c>
      <c r="I246" s="4" t="s">
        <v>14</v>
      </c>
      <c r="J246" s="4" t="s">
        <v>23</v>
      </c>
      <c r="K246" t="str" cm="1">
        <f t="array" ref="K246">_xlfn.IFS(AND(A246 &gt;= 12, A246 &lt;= 27),"Generasi Z", AND(A246 &gt;= 28, A246 &lt;= 41), "Generasi Milenial",AND(A246 &gt;= 42, A246 &lt;= 55), "Gen X",AND(A246 &gt;= 56, A246 &lt;= 77), "Baby Boomer")</f>
        <v>Generasi Z</v>
      </c>
    </row>
    <row r="247" spans="1:11">
      <c r="A247" s="3">
        <v>21</v>
      </c>
      <c r="B247" s="4" t="s">
        <v>16</v>
      </c>
      <c r="C247" s="4" t="s">
        <v>17</v>
      </c>
      <c r="D247" s="4" t="s">
        <v>12</v>
      </c>
      <c r="E247" s="5">
        <v>57342590</v>
      </c>
      <c r="F247" s="4" t="s">
        <v>13</v>
      </c>
      <c r="G247" s="4" t="s">
        <v>14</v>
      </c>
      <c r="H247" s="4" t="s">
        <v>13</v>
      </c>
      <c r="I247" s="4" t="s">
        <v>13</v>
      </c>
      <c r="J247" s="4" t="s">
        <v>18</v>
      </c>
      <c r="K247" t="str" cm="1">
        <f t="array" ref="K247">_xlfn.IFS(AND(A247 &gt;= 12, A247 &lt;= 27),"Generasi Z", AND(A247 &gt;= 28, A247 &lt;= 41), "Generasi Milenial",AND(A247 &gt;= 42, A247 &lt;= 55), "Gen X",AND(A247 &gt;= 56, A247 &lt;= 77), "Baby Boomer")</f>
        <v>Generasi Z</v>
      </c>
    </row>
    <row r="248" spans="1:11">
      <c r="A248" s="3">
        <v>18</v>
      </c>
      <c r="B248" s="4" t="s">
        <v>10</v>
      </c>
      <c r="C248" s="4" t="s">
        <v>11</v>
      </c>
      <c r="D248" s="4" t="s">
        <v>22</v>
      </c>
      <c r="E248" s="5">
        <v>3817624</v>
      </c>
      <c r="F248" s="4" t="s">
        <v>14</v>
      </c>
      <c r="G248" s="4" t="s">
        <v>14</v>
      </c>
      <c r="H248" s="4" t="s">
        <v>14</v>
      </c>
      <c r="I248" s="4" t="s">
        <v>14</v>
      </c>
      <c r="J248" s="4" t="s">
        <v>23</v>
      </c>
      <c r="K248" t="str" cm="1">
        <f t="array" ref="K248">_xlfn.IFS(AND(A248 &gt;= 12, A248 &lt;= 27),"Generasi Z", AND(A248 &gt;= 28, A248 &lt;= 41), "Generasi Milenial",AND(A248 &gt;= 42, A248 &lt;= 55), "Gen X",AND(A248 &gt;= 56, A248 &lt;= 77), "Baby Boomer")</f>
        <v>Generasi Z</v>
      </c>
    </row>
    <row r="249" spans="1:11">
      <c r="A249" s="3">
        <v>23</v>
      </c>
      <c r="B249" s="4" t="s">
        <v>16</v>
      </c>
      <c r="C249" s="4" t="s">
        <v>17</v>
      </c>
      <c r="D249" s="4" t="s">
        <v>22</v>
      </c>
      <c r="E249" s="5">
        <v>4834614</v>
      </c>
      <c r="F249" s="4" t="s">
        <v>14</v>
      </c>
      <c r="G249" s="4" t="s">
        <v>14</v>
      </c>
      <c r="H249" s="4" t="s">
        <v>14</v>
      </c>
      <c r="I249" s="4" t="s">
        <v>13</v>
      </c>
      <c r="J249" s="4" t="s">
        <v>18</v>
      </c>
      <c r="K249" t="str" cm="1">
        <f t="array" ref="K249">_xlfn.IFS(AND(A249 &gt;= 12, A249 &lt;= 27),"Generasi Z", AND(A249 &gt;= 28, A249 &lt;= 41), "Generasi Milenial",AND(A249 &gt;= 42, A249 &lt;= 55), "Gen X",AND(A249 &gt;= 56, A249 &lt;= 77), "Baby Boomer")</f>
        <v>Generasi Z</v>
      </c>
    </row>
    <row r="250" spans="1:11">
      <c r="A250" s="3">
        <v>23</v>
      </c>
      <c r="B250" s="4" t="s">
        <v>19</v>
      </c>
      <c r="C250" s="4" t="s">
        <v>28</v>
      </c>
      <c r="D250" s="4" t="s">
        <v>12</v>
      </c>
      <c r="E250" s="5">
        <v>923114</v>
      </c>
      <c r="F250" s="4" t="s">
        <v>13</v>
      </c>
      <c r="G250" s="4" t="s">
        <v>14</v>
      </c>
      <c r="H250" s="4" t="s">
        <v>14</v>
      </c>
      <c r="I250" s="4" t="s">
        <v>13</v>
      </c>
      <c r="J250" s="4" t="s">
        <v>15</v>
      </c>
      <c r="K250" t="str" cm="1">
        <f t="array" ref="K250">_xlfn.IFS(AND(A250 &gt;= 12, A250 &lt;= 27),"Generasi Z", AND(A250 &gt;= 28, A250 &lt;= 41), "Generasi Milenial",AND(A250 &gt;= 42, A250 &lt;= 55), "Gen X",AND(A250 &gt;= 56, A250 &lt;= 77), "Baby Boomer")</f>
        <v>Generasi Z</v>
      </c>
    </row>
    <row r="251" spans="1:11">
      <c r="A251" s="3">
        <v>27</v>
      </c>
      <c r="B251" s="4" t="s">
        <v>32</v>
      </c>
      <c r="C251" s="4" t="s">
        <v>11</v>
      </c>
      <c r="D251" s="4" t="s">
        <v>12</v>
      </c>
      <c r="E251" s="5">
        <v>2440776</v>
      </c>
      <c r="F251" s="4" t="s">
        <v>13</v>
      </c>
      <c r="G251" s="4" t="s">
        <v>14</v>
      </c>
      <c r="H251" s="4" t="s">
        <v>14</v>
      </c>
      <c r="I251" s="4" t="s">
        <v>13</v>
      </c>
      <c r="J251" s="4" t="s">
        <v>18</v>
      </c>
      <c r="K251" t="str" cm="1">
        <f t="array" ref="K251">_xlfn.IFS(AND(A251 &gt;= 12, A251 &lt;= 27),"Generasi Z", AND(A251 &gt;= 28, A251 &lt;= 41), "Generasi Milenial",AND(A251 &gt;= 42, A251 &lt;= 55), "Gen X",AND(A251 &gt;= 56, A251 &lt;= 77), "Baby Boomer")</f>
        <v>Generasi Z</v>
      </c>
    </row>
    <row r="252" spans="1:11">
      <c r="A252" s="3">
        <v>23</v>
      </c>
      <c r="B252" s="4" t="s">
        <v>29</v>
      </c>
      <c r="C252" s="4" t="s">
        <v>28</v>
      </c>
      <c r="D252" s="4" t="s">
        <v>22</v>
      </c>
      <c r="E252" s="5">
        <v>37284418</v>
      </c>
      <c r="F252" s="4" t="s">
        <v>14</v>
      </c>
      <c r="G252" s="4" t="s">
        <v>14</v>
      </c>
      <c r="H252" s="4" t="s">
        <v>14</v>
      </c>
      <c r="I252" s="4" t="s">
        <v>13</v>
      </c>
      <c r="J252" s="4" t="s">
        <v>35</v>
      </c>
      <c r="K252" t="str" cm="1">
        <f t="array" ref="K252">_xlfn.IFS(AND(A252 &gt;= 12, A252 &lt;= 27),"Generasi Z", AND(A252 &gt;= 28, A252 &lt;= 41), "Generasi Milenial",AND(A252 &gt;= 42, A252 &lt;= 55), "Gen X",AND(A252 &gt;= 56, A252 &lt;= 77), "Baby Boomer")</f>
        <v>Generasi Z</v>
      </c>
    </row>
    <row r="253" spans="1:11">
      <c r="A253" s="3">
        <v>27</v>
      </c>
      <c r="B253" s="4" t="s">
        <v>10</v>
      </c>
      <c r="C253" s="4" t="s">
        <v>28</v>
      </c>
      <c r="D253" s="4" t="s">
        <v>22</v>
      </c>
      <c r="E253" s="5">
        <v>9763104</v>
      </c>
      <c r="F253" s="4" t="s">
        <v>13</v>
      </c>
      <c r="G253" s="4" t="s">
        <v>13</v>
      </c>
      <c r="H253" s="4" t="s">
        <v>14</v>
      </c>
      <c r="I253" s="4" t="s">
        <v>14</v>
      </c>
      <c r="J253" s="4" t="s">
        <v>23</v>
      </c>
      <c r="K253" t="str" cm="1">
        <f t="array" ref="K253">_xlfn.IFS(AND(A253 &gt;= 12, A253 &lt;= 27),"Generasi Z", AND(A253 &gt;= 28, A253 &lt;= 41), "Generasi Milenial",AND(A253 &gt;= 42, A253 &lt;= 55), "Gen X",AND(A253 &gt;= 56, A253 &lt;= 77), "Baby Boomer")</f>
        <v>Generasi Z</v>
      </c>
    </row>
    <row r="254" spans="1:11">
      <c r="A254" s="3">
        <v>22</v>
      </c>
      <c r="B254" s="4" t="s">
        <v>25</v>
      </c>
      <c r="C254" s="4" t="s">
        <v>28</v>
      </c>
      <c r="D254" s="4" t="s">
        <v>12</v>
      </c>
      <c r="E254" s="5">
        <v>7118930</v>
      </c>
      <c r="F254" s="4" t="s">
        <v>13</v>
      </c>
      <c r="G254" s="4" t="s">
        <v>14</v>
      </c>
      <c r="H254" s="4" t="s">
        <v>14</v>
      </c>
      <c r="I254" s="4" t="s">
        <v>13</v>
      </c>
      <c r="J254" s="4" t="s">
        <v>18</v>
      </c>
      <c r="K254" t="str" cm="1">
        <f t="array" ref="K254">_xlfn.IFS(AND(A254 &gt;= 12, A254 &lt;= 27),"Generasi Z", AND(A254 &gt;= 28, A254 &lt;= 41), "Generasi Milenial",AND(A254 &gt;= 42, A254 &lt;= 55), "Gen X",AND(A254 &gt;= 56, A254 &lt;= 77), "Baby Boomer")</f>
        <v>Generasi Z</v>
      </c>
    </row>
    <row r="255" spans="1:11">
      <c r="A255" s="3">
        <v>25</v>
      </c>
      <c r="B255" s="4" t="s">
        <v>10</v>
      </c>
      <c r="C255" s="4" t="s">
        <v>17</v>
      </c>
      <c r="D255" s="4" t="s">
        <v>22</v>
      </c>
      <c r="E255" s="5">
        <v>125621734</v>
      </c>
      <c r="F255" s="4" t="s">
        <v>14</v>
      </c>
      <c r="G255" s="4" t="s">
        <v>14</v>
      </c>
      <c r="H255" s="4" t="s">
        <v>14</v>
      </c>
      <c r="I255" s="4" t="s">
        <v>13</v>
      </c>
      <c r="J255" s="4" t="s">
        <v>15</v>
      </c>
      <c r="K255" t="str" cm="1">
        <f t="array" ref="K255">_xlfn.IFS(AND(A255 &gt;= 12, A255 &lt;= 27),"Generasi Z", AND(A255 &gt;= 28, A255 &lt;= 41), "Generasi Milenial",AND(A255 &gt;= 42, A255 &lt;= 55), "Gen X",AND(A255 &gt;= 56, A255 &lt;= 77), "Baby Boomer")</f>
        <v>Generasi Z</v>
      </c>
    </row>
    <row r="256" spans="1:11">
      <c r="A256" s="3">
        <v>19</v>
      </c>
      <c r="B256" s="4" t="s">
        <v>24</v>
      </c>
      <c r="C256" s="4" t="s">
        <v>11</v>
      </c>
      <c r="D256" s="4" t="s">
        <v>20</v>
      </c>
      <c r="E256" s="5">
        <v>5178826</v>
      </c>
      <c r="F256" s="4" t="s">
        <v>13</v>
      </c>
      <c r="G256" s="4" t="s">
        <v>13</v>
      </c>
      <c r="H256" s="4" t="s">
        <v>14</v>
      </c>
      <c r="I256" s="4" t="s">
        <v>13</v>
      </c>
      <c r="J256" s="4" t="s">
        <v>15</v>
      </c>
      <c r="K256" t="str" cm="1">
        <f t="array" ref="K256">_xlfn.IFS(AND(A256 &gt;= 12, A256 &lt;= 27),"Generasi Z", AND(A256 &gt;= 28, A256 &lt;= 41), "Generasi Milenial",AND(A256 &gt;= 42, A256 &lt;= 55), "Gen X",AND(A256 &gt;= 56, A256 &lt;= 77), "Baby Boomer")</f>
        <v>Generasi Z</v>
      </c>
    </row>
    <row r="257" spans="1:11">
      <c r="A257" s="3">
        <v>25</v>
      </c>
      <c r="B257" s="4" t="s">
        <v>33</v>
      </c>
      <c r="C257" s="4" t="s">
        <v>17</v>
      </c>
      <c r="D257" s="4" t="s">
        <v>22</v>
      </c>
      <c r="E257" s="5">
        <v>4521694</v>
      </c>
      <c r="F257" s="4" t="s">
        <v>13</v>
      </c>
      <c r="G257" s="4" t="s">
        <v>14</v>
      </c>
      <c r="H257" s="4" t="s">
        <v>14</v>
      </c>
      <c r="I257" s="4" t="s">
        <v>13</v>
      </c>
      <c r="J257" s="4" t="s">
        <v>31</v>
      </c>
      <c r="K257" t="str" cm="1">
        <f t="array" ref="K257">_xlfn.IFS(AND(A257 &gt;= 12, A257 &lt;= 27),"Generasi Z", AND(A257 &gt;= 28, A257 &lt;= 41), "Generasi Milenial",AND(A257 &gt;= 42, A257 &lt;= 55), "Gen X",AND(A257 &gt;= 56, A257 &lt;= 77), "Baby Boomer")</f>
        <v>Generasi Z</v>
      </c>
    </row>
    <row r="258" spans="1:11">
      <c r="A258" s="3">
        <v>22</v>
      </c>
      <c r="B258" s="4" t="s">
        <v>27</v>
      </c>
      <c r="C258" s="4" t="s">
        <v>17</v>
      </c>
      <c r="D258" s="4" t="s">
        <v>12</v>
      </c>
      <c r="E258" s="5">
        <v>127718298</v>
      </c>
      <c r="F258" s="4" t="s">
        <v>14</v>
      </c>
      <c r="G258" s="4" t="s">
        <v>14</v>
      </c>
      <c r="H258" s="4" t="s">
        <v>14</v>
      </c>
      <c r="I258" s="4" t="s">
        <v>13</v>
      </c>
      <c r="J258" s="4" t="s">
        <v>21</v>
      </c>
      <c r="K258" t="str" cm="1">
        <f t="array" ref="K258">_xlfn.IFS(AND(A258 &gt;= 12, A258 &lt;= 27),"Generasi Z", AND(A258 &gt;= 28, A258 &lt;= 41), "Generasi Milenial",AND(A258 &gt;= 42, A258 &lt;= 55), "Gen X",AND(A258 &gt;= 56, A258 &lt;= 77), "Baby Boomer")</f>
        <v>Generasi Z</v>
      </c>
    </row>
    <row r="259" spans="1:11">
      <c r="A259" s="3">
        <v>26</v>
      </c>
      <c r="B259" s="4" t="s">
        <v>10</v>
      </c>
      <c r="C259" s="4" t="s">
        <v>17</v>
      </c>
      <c r="D259" s="4" t="s">
        <v>12</v>
      </c>
      <c r="E259" s="5">
        <v>17184704</v>
      </c>
      <c r="F259" s="4" t="s">
        <v>14</v>
      </c>
      <c r="G259" s="4" t="s">
        <v>13</v>
      </c>
      <c r="H259" s="4" t="s">
        <v>14</v>
      </c>
      <c r="I259" s="4" t="s">
        <v>13</v>
      </c>
      <c r="J259" s="4" t="s">
        <v>35</v>
      </c>
      <c r="K259" t="str" cm="1">
        <f t="array" ref="K259">_xlfn.IFS(AND(A259 &gt;= 12, A259 &lt;= 27),"Generasi Z", AND(A259 &gt;= 28, A259 &lt;= 41), "Generasi Milenial",AND(A259 &gt;= 42, A259 &lt;= 55), "Gen X",AND(A259 &gt;= 56, A259 &lt;= 77), "Baby Boomer")</f>
        <v>Generasi Z</v>
      </c>
    </row>
    <row r="260" spans="1:11">
      <c r="A260" s="3">
        <v>25</v>
      </c>
      <c r="B260" s="4" t="s">
        <v>29</v>
      </c>
      <c r="C260" s="4" t="s">
        <v>11</v>
      </c>
      <c r="D260" s="4" t="s">
        <v>22</v>
      </c>
      <c r="E260" s="5">
        <v>46061824</v>
      </c>
      <c r="F260" s="4" t="s">
        <v>13</v>
      </c>
      <c r="G260" s="4" t="s">
        <v>14</v>
      </c>
      <c r="H260" s="4" t="s">
        <v>14</v>
      </c>
      <c r="I260" s="4" t="s">
        <v>13</v>
      </c>
      <c r="J260" s="4" t="s">
        <v>26</v>
      </c>
      <c r="K260" t="str" cm="1">
        <f t="array" ref="K260">_xlfn.IFS(AND(A260 &gt;= 12, A260 &lt;= 27),"Generasi Z", AND(A260 &gt;= 28, A260 &lt;= 41), "Generasi Milenial",AND(A260 &gt;= 42, A260 &lt;= 55), "Gen X",AND(A260 &gt;= 56, A260 &lt;= 77), "Baby Boomer")</f>
        <v>Generasi Z</v>
      </c>
    </row>
    <row r="261" spans="1:11">
      <c r="A261" s="3">
        <v>23</v>
      </c>
      <c r="B261" s="4" t="s">
        <v>16</v>
      </c>
      <c r="C261" s="4" t="s">
        <v>17</v>
      </c>
      <c r="D261" s="4" t="s">
        <v>12</v>
      </c>
      <c r="E261" s="5">
        <v>24110486</v>
      </c>
      <c r="F261" s="4" t="s">
        <v>13</v>
      </c>
      <c r="G261" s="4" t="s">
        <v>14</v>
      </c>
      <c r="H261" s="4" t="s">
        <v>14</v>
      </c>
      <c r="I261" s="4" t="s">
        <v>13</v>
      </c>
      <c r="J261" s="4" t="s">
        <v>35</v>
      </c>
      <c r="K261" t="str" cm="1">
        <f t="array" ref="K261">_xlfn.IFS(AND(A261 &gt;= 12, A261 &lt;= 27),"Generasi Z", AND(A261 &gt;= 28, A261 &lt;= 41), "Generasi Milenial",AND(A261 &gt;= 42, A261 &lt;= 55), "Gen X",AND(A261 &gt;= 56, A261 &lt;= 77), "Baby Boomer")</f>
        <v>Generasi Z</v>
      </c>
    </row>
    <row r="262" spans="1:11">
      <c r="A262" s="3">
        <v>22</v>
      </c>
      <c r="B262" s="4" t="s">
        <v>32</v>
      </c>
      <c r="C262" s="4" t="s">
        <v>17</v>
      </c>
      <c r="D262" s="4" t="s">
        <v>30</v>
      </c>
      <c r="E262" s="5">
        <v>8574008</v>
      </c>
      <c r="F262" s="4" t="s">
        <v>14</v>
      </c>
      <c r="G262" s="4" t="s">
        <v>14</v>
      </c>
      <c r="H262" s="4" t="s">
        <v>14</v>
      </c>
      <c r="I262" s="4" t="s">
        <v>13</v>
      </c>
      <c r="J262" s="4" t="s">
        <v>18</v>
      </c>
      <c r="K262" t="str" cm="1">
        <f t="array" ref="K262">_xlfn.IFS(AND(A262 &gt;= 12, A262 &lt;= 27),"Generasi Z", AND(A262 &gt;= 28, A262 &lt;= 41), "Generasi Milenial",AND(A262 &gt;= 42, A262 &lt;= 55), "Gen X",AND(A262 &gt;= 56, A262 &lt;= 77), "Baby Boomer")</f>
        <v>Generasi Z</v>
      </c>
    </row>
    <row r="263" spans="1:11">
      <c r="A263" s="3">
        <v>26</v>
      </c>
      <c r="B263" s="4" t="s">
        <v>19</v>
      </c>
      <c r="C263" s="4" t="s">
        <v>17</v>
      </c>
      <c r="D263" s="4" t="s">
        <v>12</v>
      </c>
      <c r="E263" s="5">
        <v>6446152</v>
      </c>
      <c r="F263" s="4" t="s">
        <v>13</v>
      </c>
      <c r="G263" s="4" t="s">
        <v>14</v>
      </c>
      <c r="H263" s="4" t="s">
        <v>13</v>
      </c>
      <c r="I263" s="4" t="s">
        <v>14</v>
      </c>
      <c r="J263" s="4" t="s">
        <v>23</v>
      </c>
      <c r="K263" t="str" cm="1">
        <f t="array" ref="K263">_xlfn.IFS(AND(A263 &gt;= 12, A263 &lt;= 27),"Generasi Z", AND(A263 &gt;= 28, A263 &lt;= 41), "Generasi Milenial",AND(A263 &gt;= 42, A263 &lt;= 55), "Gen X",AND(A263 &gt;= 56, A263 &lt;= 77), "Baby Boomer")</f>
        <v>Generasi Z</v>
      </c>
    </row>
    <row r="264" spans="1:11">
      <c r="A264" s="3">
        <v>22</v>
      </c>
      <c r="B264" s="4" t="s">
        <v>19</v>
      </c>
      <c r="C264" s="4" t="s">
        <v>17</v>
      </c>
      <c r="D264" s="4" t="s">
        <v>12</v>
      </c>
      <c r="E264" s="5">
        <v>422442</v>
      </c>
      <c r="F264" s="4" t="s">
        <v>13</v>
      </c>
      <c r="G264" s="4" t="s">
        <v>14</v>
      </c>
      <c r="H264" s="4" t="s">
        <v>14</v>
      </c>
      <c r="I264" s="4" t="s">
        <v>14</v>
      </c>
      <c r="J264" s="4" t="s">
        <v>23</v>
      </c>
      <c r="K264" t="str" cm="1">
        <f t="array" ref="K264">_xlfn.IFS(AND(A264 &gt;= 12, A264 &lt;= 27),"Generasi Z", AND(A264 &gt;= 28, A264 &lt;= 41), "Generasi Milenial",AND(A264 &gt;= 42, A264 &lt;= 55), "Gen X",AND(A264 &gt;= 56, A264 &lt;= 77), "Baby Boomer")</f>
        <v>Generasi Z</v>
      </c>
    </row>
    <row r="265" spans="1:11">
      <c r="A265" s="3">
        <v>20</v>
      </c>
      <c r="B265" s="4" t="s">
        <v>32</v>
      </c>
      <c r="C265" s="4" t="s">
        <v>28</v>
      </c>
      <c r="D265" s="4" t="s">
        <v>12</v>
      </c>
      <c r="E265" s="5">
        <v>6759072</v>
      </c>
      <c r="F265" s="4" t="s">
        <v>13</v>
      </c>
      <c r="G265" s="4" t="s">
        <v>14</v>
      </c>
      <c r="H265" s="4" t="s">
        <v>14</v>
      </c>
      <c r="I265" s="4" t="s">
        <v>13</v>
      </c>
      <c r="J265" s="4" t="s">
        <v>21</v>
      </c>
      <c r="K265" t="str" cm="1">
        <f t="array" ref="K265">_xlfn.IFS(AND(A265 &gt;= 12, A265 &lt;= 27),"Generasi Z", AND(A265 &gt;= 28, A265 &lt;= 41), "Generasi Milenial",AND(A265 &gt;= 42, A265 &lt;= 55), "Gen X",AND(A265 &gt;= 56, A265 &lt;= 77), "Baby Boomer")</f>
        <v>Generasi Z</v>
      </c>
    </row>
    <row r="266" spans="1:11">
      <c r="A266" s="3">
        <v>23</v>
      </c>
      <c r="B266" s="4" t="s">
        <v>10</v>
      </c>
      <c r="C266" s="4" t="s">
        <v>11</v>
      </c>
      <c r="D266" s="4" t="s">
        <v>20</v>
      </c>
      <c r="E266" s="5">
        <v>25252644</v>
      </c>
      <c r="F266" s="4" t="s">
        <v>14</v>
      </c>
      <c r="G266" s="4" t="s">
        <v>14</v>
      </c>
      <c r="H266" s="4" t="s">
        <v>14</v>
      </c>
      <c r="I266" s="4" t="s">
        <v>13</v>
      </c>
      <c r="J266" s="4" t="s">
        <v>15</v>
      </c>
      <c r="K266" t="str" cm="1">
        <f t="array" ref="K266">_xlfn.IFS(AND(A266 &gt;= 12, A266 &lt;= 27),"Generasi Z", AND(A266 &gt;= 28, A266 &lt;= 41), "Generasi Milenial",AND(A266 &gt;= 42, A266 &lt;= 55), "Gen X",AND(A266 &gt;= 56, A266 &lt;= 77), "Baby Boomer")</f>
        <v>Generasi Z</v>
      </c>
    </row>
    <row r="267" spans="1:11">
      <c r="A267" s="3">
        <v>19</v>
      </c>
      <c r="B267" s="4" t="s">
        <v>19</v>
      </c>
      <c r="C267" s="4" t="s">
        <v>17</v>
      </c>
      <c r="D267" s="4" t="s">
        <v>22</v>
      </c>
      <c r="E267" s="5">
        <v>3692456</v>
      </c>
      <c r="F267" s="4" t="s">
        <v>13</v>
      </c>
      <c r="G267" s="4" t="s">
        <v>14</v>
      </c>
      <c r="H267" s="4" t="s">
        <v>13</v>
      </c>
      <c r="I267" s="4" t="s">
        <v>13</v>
      </c>
      <c r="J267" s="4" t="s">
        <v>35</v>
      </c>
      <c r="K267" t="str" cm="1">
        <f t="array" ref="K267">_xlfn.IFS(AND(A267 &gt;= 12, A267 &lt;= 27),"Generasi Z", AND(A267 &gt;= 28, A267 &lt;= 41), "Generasi Milenial",AND(A267 &gt;= 42, A267 &lt;= 55), "Gen X",AND(A267 &gt;= 56, A267 &lt;= 77), "Baby Boomer")</f>
        <v>Generasi Z</v>
      </c>
    </row>
    <row r="268" spans="1:11">
      <c r="A268" s="3">
        <v>18</v>
      </c>
      <c r="B268" s="4" t="s">
        <v>19</v>
      </c>
      <c r="C268" s="4" t="s">
        <v>17</v>
      </c>
      <c r="D268" s="4" t="s">
        <v>20</v>
      </c>
      <c r="E268" s="5">
        <v>1502016</v>
      </c>
      <c r="F268" s="4" t="s">
        <v>14</v>
      </c>
      <c r="G268" s="4" t="s">
        <v>14</v>
      </c>
      <c r="H268" s="4" t="s">
        <v>14</v>
      </c>
      <c r="I268" s="4" t="s">
        <v>13</v>
      </c>
      <c r="J268" s="4" t="s">
        <v>35</v>
      </c>
      <c r="K268" t="str" cm="1">
        <f t="array" ref="K268">_xlfn.IFS(AND(A268 &gt;= 12, A268 &lt;= 27),"Generasi Z", AND(A268 &gt;= 28, A268 &lt;= 41), "Generasi Milenial",AND(A268 &gt;= 42, A268 &lt;= 55), "Gen X",AND(A268 &gt;= 56, A268 &lt;= 77), "Baby Boomer")</f>
        <v>Generasi Z</v>
      </c>
    </row>
    <row r="269" spans="1:11">
      <c r="A269" s="3">
        <v>20</v>
      </c>
      <c r="B269" s="4" t="s">
        <v>32</v>
      </c>
      <c r="C269" s="4" t="s">
        <v>11</v>
      </c>
      <c r="D269" s="4" t="s">
        <v>12</v>
      </c>
      <c r="E269" s="5">
        <v>26504324</v>
      </c>
      <c r="F269" s="4" t="s">
        <v>14</v>
      </c>
      <c r="G269" s="4" t="s">
        <v>14</v>
      </c>
      <c r="H269" s="4" t="s">
        <v>14</v>
      </c>
      <c r="I269" s="4" t="s">
        <v>13</v>
      </c>
      <c r="J269" s="4" t="s">
        <v>15</v>
      </c>
      <c r="K269" t="str" cm="1">
        <f t="array" ref="K269">_xlfn.IFS(AND(A269 &gt;= 12, A269 &lt;= 27),"Generasi Z", AND(A269 &gt;= 28, A269 &lt;= 41), "Generasi Milenial",AND(A269 &gt;= 42, A269 &lt;= 55), "Gen X",AND(A269 &gt;= 56, A269 &lt;= 77), "Baby Boomer")</f>
        <v>Generasi Z</v>
      </c>
    </row>
    <row r="270" spans="1:11">
      <c r="A270" s="3">
        <v>22</v>
      </c>
      <c r="B270" s="4" t="s">
        <v>16</v>
      </c>
      <c r="C270" s="4" t="s">
        <v>17</v>
      </c>
      <c r="D270" s="4" t="s">
        <v>12</v>
      </c>
      <c r="E270" s="5">
        <v>3066616</v>
      </c>
      <c r="F270" s="4" t="s">
        <v>13</v>
      </c>
      <c r="G270" s="4" t="s">
        <v>14</v>
      </c>
      <c r="H270" s="4" t="s">
        <v>14</v>
      </c>
      <c r="I270" s="4" t="s">
        <v>13</v>
      </c>
      <c r="J270" s="4" t="s">
        <v>35</v>
      </c>
      <c r="K270" t="str" cm="1">
        <f t="array" ref="K270">_xlfn.IFS(AND(A270 &gt;= 12, A270 &lt;= 27),"Generasi Z", AND(A270 &gt;= 28, A270 &lt;= 41), "Generasi Milenial",AND(A270 &gt;= 42, A270 &lt;= 55), "Gen X",AND(A270 &gt;= 56, A270 &lt;= 77), "Baby Boomer")</f>
        <v>Generasi Z</v>
      </c>
    </row>
    <row r="271" spans="1:11">
      <c r="A271" s="3">
        <v>19</v>
      </c>
      <c r="B271" s="4" t="s">
        <v>19</v>
      </c>
      <c r="C271" s="4" t="s">
        <v>17</v>
      </c>
      <c r="D271" s="4" t="s">
        <v>30</v>
      </c>
      <c r="E271" s="5">
        <v>4177482</v>
      </c>
      <c r="F271" s="4" t="s">
        <v>13</v>
      </c>
      <c r="G271" s="4" t="s">
        <v>14</v>
      </c>
      <c r="H271" s="4" t="s">
        <v>13</v>
      </c>
      <c r="I271" s="4" t="s">
        <v>13</v>
      </c>
      <c r="J271" s="4" t="s">
        <v>21</v>
      </c>
      <c r="K271" t="str" cm="1">
        <f t="array" ref="K271">_xlfn.IFS(AND(A271 &gt;= 12, A271 &lt;= 27),"Generasi Z", AND(A271 &gt;= 28, A271 &lt;= 41), "Generasi Milenial",AND(A271 &gt;= 42, A271 &lt;= 55), "Gen X",AND(A271 &gt;= 56, A271 &lt;= 77), "Baby Boomer")</f>
        <v>Generasi Z</v>
      </c>
    </row>
    <row r="272" spans="1:11">
      <c r="A272" s="3">
        <v>24</v>
      </c>
      <c r="B272" s="4" t="s">
        <v>27</v>
      </c>
      <c r="C272" s="4" t="s">
        <v>11</v>
      </c>
      <c r="D272" s="4" t="s">
        <v>12</v>
      </c>
      <c r="E272" s="5">
        <v>3661164</v>
      </c>
      <c r="F272" s="4" t="s">
        <v>14</v>
      </c>
      <c r="G272" s="4" t="s">
        <v>14</v>
      </c>
      <c r="H272" s="4" t="s">
        <v>14</v>
      </c>
      <c r="I272" s="4" t="s">
        <v>13</v>
      </c>
      <c r="J272" s="4" t="s">
        <v>21</v>
      </c>
      <c r="K272" t="str" cm="1">
        <f t="array" ref="K272">_xlfn.IFS(AND(A272 &gt;= 12, A272 &lt;= 27),"Generasi Z", AND(A272 &gt;= 28, A272 &lt;= 41), "Generasi Milenial",AND(A272 &gt;= 42, A272 &lt;= 55), "Gen X",AND(A272 &gt;= 56, A272 &lt;= 77), "Baby Boomer")</f>
        <v>Generasi Z</v>
      </c>
    </row>
    <row r="273" spans="1:11">
      <c r="A273" s="3">
        <v>18</v>
      </c>
      <c r="B273" s="4" t="s">
        <v>19</v>
      </c>
      <c r="C273" s="4" t="s">
        <v>17</v>
      </c>
      <c r="D273" s="4" t="s">
        <v>22</v>
      </c>
      <c r="E273" s="5">
        <v>37832028</v>
      </c>
      <c r="F273" s="4" t="s">
        <v>13</v>
      </c>
      <c r="G273" s="4" t="s">
        <v>14</v>
      </c>
      <c r="H273" s="4" t="s">
        <v>14</v>
      </c>
      <c r="I273" s="4" t="s">
        <v>13</v>
      </c>
      <c r="J273" s="4" t="s">
        <v>31</v>
      </c>
      <c r="K273" t="str" cm="1">
        <f t="array" ref="K273">_xlfn.IFS(AND(A273 &gt;= 12, A273 &lt;= 27),"Generasi Z", AND(A273 &gt;= 28, A273 &lt;= 41), "Generasi Milenial",AND(A273 &gt;= 42, A273 &lt;= 55), "Gen X",AND(A273 &gt;= 56, A273 &lt;= 77), "Baby Boomer")</f>
        <v>Generasi Z</v>
      </c>
    </row>
    <row r="274" spans="1:11">
      <c r="A274" s="3">
        <v>19</v>
      </c>
      <c r="B274" s="4" t="s">
        <v>32</v>
      </c>
      <c r="C274" s="4" t="s">
        <v>11</v>
      </c>
      <c r="D274" s="4" t="s">
        <v>12</v>
      </c>
      <c r="E274" s="5">
        <v>12986180</v>
      </c>
      <c r="F274" s="4" t="s">
        <v>14</v>
      </c>
      <c r="G274" s="4" t="s">
        <v>14</v>
      </c>
      <c r="H274" s="4" t="s">
        <v>14</v>
      </c>
      <c r="I274" s="4" t="s">
        <v>13</v>
      </c>
      <c r="J274" s="4" t="s">
        <v>26</v>
      </c>
      <c r="K274" t="str" cm="1">
        <f t="array" ref="K274">_xlfn.IFS(AND(A274 &gt;= 12, A274 &lt;= 27),"Generasi Z", AND(A274 &gt;= 28, A274 &lt;= 41), "Generasi Milenial",AND(A274 &gt;= 42, A274 &lt;= 55), "Gen X",AND(A274 &gt;= 56, A274 &lt;= 77), "Baby Boomer")</f>
        <v>Generasi Z</v>
      </c>
    </row>
    <row r="275" spans="1:11">
      <c r="A275" s="3">
        <v>25</v>
      </c>
      <c r="B275" s="4" t="s">
        <v>29</v>
      </c>
      <c r="C275" s="4" t="s">
        <v>11</v>
      </c>
      <c r="D275" s="4" t="s">
        <v>30</v>
      </c>
      <c r="E275" s="5">
        <v>8542716</v>
      </c>
      <c r="F275" s="4" t="s">
        <v>14</v>
      </c>
      <c r="G275" s="4" t="s">
        <v>14</v>
      </c>
      <c r="H275" s="4" t="s">
        <v>14</v>
      </c>
      <c r="I275" s="4" t="s">
        <v>13</v>
      </c>
      <c r="J275" s="4" t="s">
        <v>26</v>
      </c>
      <c r="K275" t="str" cm="1">
        <f t="array" ref="K275">_xlfn.IFS(AND(A275 &gt;= 12, A275 &lt;= 27),"Generasi Z", AND(A275 &gt;= 28, A275 &lt;= 41), "Generasi Milenial",AND(A275 &gt;= 42, A275 &lt;= 55), "Gen X",AND(A275 &gt;= 56, A275 &lt;= 77), "Baby Boomer")</f>
        <v>Generasi Z</v>
      </c>
    </row>
    <row r="276" spans="1:11">
      <c r="A276" s="3">
        <v>26</v>
      </c>
      <c r="B276" s="4" t="s">
        <v>29</v>
      </c>
      <c r="C276" s="4" t="s">
        <v>17</v>
      </c>
      <c r="D276" s="4" t="s">
        <v>12</v>
      </c>
      <c r="E276" s="5">
        <v>81171448</v>
      </c>
      <c r="F276" s="4" t="s">
        <v>13</v>
      </c>
      <c r="G276" s="4" t="s">
        <v>14</v>
      </c>
      <c r="H276" s="4" t="s">
        <v>14</v>
      </c>
      <c r="I276" s="4" t="s">
        <v>13</v>
      </c>
      <c r="J276" s="4" t="s">
        <v>15</v>
      </c>
      <c r="K276" t="str" cm="1">
        <f t="array" ref="K276">_xlfn.IFS(AND(A276 &gt;= 12, A276 &lt;= 27),"Generasi Z", AND(A276 &gt;= 28, A276 &lt;= 41), "Generasi Milenial",AND(A276 &gt;= 42, A276 &lt;= 55), "Gen X",AND(A276 &gt;= 56, A276 &lt;= 77), "Baby Boomer")</f>
        <v>Generasi Z</v>
      </c>
    </row>
    <row r="277" spans="1:11">
      <c r="A277" s="3">
        <v>21</v>
      </c>
      <c r="B277" s="4" t="s">
        <v>16</v>
      </c>
      <c r="C277" s="4" t="s">
        <v>17</v>
      </c>
      <c r="D277" s="4" t="s">
        <v>12</v>
      </c>
      <c r="E277" s="5">
        <v>29445772</v>
      </c>
      <c r="F277" s="4" t="s">
        <v>14</v>
      </c>
      <c r="G277" s="4" t="s">
        <v>13</v>
      </c>
      <c r="H277" s="4" t="s">
        <v>14</v>
      </c>
      <c r="I277" s="4" t="s">
        <v>13</v>
      </c>
      <c r="J277" s="4" t="s">
        <v>18</v>
      </c>
      <c r="K277" t="str" cm="1">
        <f t="array" ref="K277">_xlfn.IFS(AND(A277 &gt;= 12, A277 &lt;= 27),"Generasi Z", AND(A277 &gt;= 28, A277 &lt;= 41), "Generasi Milenial",AND(A277 &gt;= 42, A277 &lt;= 55), "Gen X",AND(A277 &gt;= 56, A277 &lt;= 77), "Baby Boomer")</f>
        <v>Generasi Z</v>
      </c>
    </row>
    <row r="278" spans="1:11">
      <c r="A278" s="3">
        <v>23</v>
      </c>
      <c r="B278" s="4" t="s">
        <v>36</v>
      </c>
      <c r="C278" s="4" t="s">
        <v>17</v>
      </c>
      <c r="D278" s="4" t="s">
        <v>12</v>
      </c>
      <c r="E278" s="5">
        <v>3614226</v>
      </c>
      <c r="F278" s="4" t="s">
        <v>13</v>
      </c>
      <c r="G278" s="4" t="s">
        <v>14</v>
      </c>
      <c r="H278" s="4" t="s">
        <v>14</v>
      </c>
      <c r="I278" s="4" t="s">
        <v>13</v>
      </c>
      <c r="J278" s="4" t="s">
        <v>15</v>
      </c>
      <c r="K278" t="str" cm="1">
        <f t="array" ref="K278">_xlfn.IFS(AND(A278 &gt;= 12, A278 &lt;= 27),"Generasi Z", AND(A278 &gt;= 28, A278 &lt;= 41), "Generasi Milenial",AND(A278 &gt;= 42, A278 &lt;= 55), "Gen X",AND(A278 &gt;= 56, A278 &lt;= 77), "Baby Boomer")</f>
        <v>Generasi Z</v>
      </c>
    </row>
    <row r="279" spans="1:11">
      <c r="A279" s="3">
        <v>18</v>
      </c>
      <c r="B279" s="4" t="s">
        <v>16</v>
      </c>
      <c r="C279" s="4" t="s">
        <v>17</v>
      </c>
      <c r="D279" s="4" t="s">
        <v>30</v>
      </c>
      <c r="E279" s="5">
        <v>625840</v>
      </c>
      <c r="F279" s="4" t="s">
        <v>14</v>
      </c>
      <c r="G279" s="4" t="s">
        <v>14</v>
      </c>
      <c r="H279" s="4" t="s">
        <v>14</v>
      </c>
      <c r="I279" s="4" t="s">
        <v>13</v>
      </c>
      <c r="J279" s="4" t="s">
        <v>35</v>
      </c>
      <c r="K279" t="str" cm="1">
        <f t="array" ref="K279">_xlfn.IFS(AND(A279 &gt;= 12, A279 &lt;= 27),"Generasi Z", AND(A279 &gt;= 28, A279 &lt;= 41), "Generasi Milenial",AND(A279 &gt;= 42, A279 &lt;= 55), "Gen X",AND(A279 &gt;= 56, A279 &lt;= 77), "Baby Boomer")</f>
        <v>Generasi Z</v>
      </c>
    </row>
    <row r="280" spans="1:11">
      <c r="A280" s="3">
        <v>27</v>
      </c>
      <c r="B280" s="4" t="s">
        <v>34</v>
      </c>
      <c r="C280" s="4" t="s">
        <v>28</v>
      </c>
      <c r="D280" s="4" t="s">
        <v>12</v>
      </c>
      <c r="E280" s="5">
        <v>37487816</v>
      </c>
      <c r="F280" s="4" t="s">
        <v>14</v>
      </c>
      <c r="G280" s="4" t="s">
        <v>14</v>
      </c>
      <c r="H280" s="4" t="s">
        <v>14</v>
      </c>
      <c r="I280" s="4" t="s">
        <v>13</v>
      </c>
      <c r="J280" s="4" t="s">
        <v>21</v>
      </c>
      <c r="K280" t="str" cm="1">
        <f t="array" ref="K280">_xlfn.IFS(AND(A280 &gt;= 12, A280 &lt;= 27),"Generasi Z", AND(A280 &gt;= 28, A280 &lt;= 41), "Generasi Milenial",AND(A280 &gt;= 42, A280 &lt;= 55), "Gen X",AND(A280 &gt;= 56, A280 &lt;= 77), "Baby Boomer")</f>
        <v>Generasi Z</v>
      </c>
    </row>
    <row r="281" spans="1:11">
      <c r="A281" s="3">
        <v>22</v>
      </c>
      <c r="B281" s="4" t="s">
        <v>16</v>
      </c>
      <c r="C281" s="4" t="s">
        <v>17</v>
      </c>
      <c r="D281" s="4" t="s">
        <v>12</v>
      </c>
      <c r="E281" s="5">
        <v>41258502</v>
      </c>
      <c r="F281" s="4" t="s">
        <v>14</v>
      </c>
      <c r="G281" s="4" t="s">
        <v>14</v>
      </c>
      <c r="H281" s="4" t="s">
        <v>14</v>
      </c>
      <c r="I281" s="4" t="s">
        <v>13</v>
      </c>
      <c r="J281" s="4" t="s">
        <v>35</v>
      </c>
      <c r="K281" t="str" cm="1">
        <f t="array" ref="K281">_xlfn.IFS(AND(A281 &gt;= 12, A281 &lt;= 27),"Generasi Z", AND(A281 &gt;= 28, A281 &lt;= 41), "Generasi Milenial",AND(A281 &gt;= 42, A281 &lt;= 55), "Gen X",AND(A281 &gt;= 56, A281 &lt;= 77), "Baby Boomer")</f>
        <v>Generasi Z</v>
      </c>
    </row>
    <row r="282" spans="1:11">
      <c r="A282" s="3">
        <v>18</v>
      </c>
      <c r="B282" s="4" t="s">
        <v>19</v>
      </c>
      <c r="C282" s="4" t="s">
        <v>17</v>
      </c>
      <c r="D282" s="4" t="s">
        <v>12</v>
      </c>
      <c r="E282" s="5">
        <v>27928110</v>
      </c>
      <c r="F282" s="4" t="s">
        <v>13</v>
      </c>
      <c r="G282" s="4" t="s">
        <v>13</v>
      </c>
      <c r="H282" s="4" t="s">
        <v>14</v>
      </c>
      <c r="I282" s="4" t="s">
        <v>13</v>
      </c>
      <c r="J282" s="4" t="s">
        <v>31</v>
      </c>
      <c r="K282" t="str" cm="1">
        <f t="array" ref="K282">_xlfn.IFS(AND(A282 &gt;= 12, A282 &lt;= 27),"Generasi Z", AND(A282 &gt;= 28, A282 &lt;= 41), "Generasi Milenial",AND(A282 &gt;= 42, A282 &lt;= 55), "Gen X",AND(A282 &gt;= 56, A282 &lt;= 77), "Baby Boomer")</f>
        <v>Generasi Z</v>
      </c>
    </row>
    <row r="283" spans="1:11">
      <c r="A283" s="3">
        <v>24</v>
      </c>
      <c r="B283" s="4" t="s">
        <v>27</v>
      </c>
      <c r="C283" s="4" t="s">
        <v>28</v>
      </c>
      <c r="D283" s="4" t="s">
        <v>12</v>
      </c>
      <c r="E283" s="5">
        <v>1611538</v>
      </c>
      <c r="F283" s="4" t="s">
        <v>13</v>
      </c>
      <c r="G283" s="4" t="s">
        <v>14</v>
      </c>
      <c r="H283" s="4" t="s">
        <v>14</v>
      </c>
      <c r="I283" s="4" t="s">
        <v>13</v>
      </c>
      <c r="J283" s="4" t="s">
        <v>35</v>
      </c>
      <c r="K283" t="str" cm="1">
        <f t="array" ref="K283">_xlfn.IFS(AND(A283 &gt;= 12, A283 &lt;= 27),"Generasi Z", AND(A283 &gt;= 28, A283 &lt;= 41), "Generasi Milenial",AND(A283 &gt;= 42, A283 &lt;= 55), "Gen X",AND(A283 &gt;= 56, A283 &lt;= 77), "Baby Boomer")</f>
        <v>Generasi Z</v>
      </c>
    </row>
    <row r="284" spans="1:11">
      <c r="A284" s="3">
        <v>25</v>
      </c>
      <c r="B284" s="4" t="s">
        <v>24</v>
      </c>
      <c r="C284" s="4" t="s">
        <v>28</v>
      </c>
      <c r="D284" s="4" t="s">
        <v>12</v>
      </c>
      <c r="E284" s="5">
        <v>83643516</v>
      </c>
      <c r="F284" s="4" t="s">
        <v>13</v>
      </c>
      <c r="G284" s="4" t="s">
        <v>14</v>
      </c>
      <c r="H284" s="4" t="s">
        <v>14</v>
      </c>
      <c r="I284" s="4" t="s">
        <v>13</v>
      </c>
      <c r="J284" s="4" t="s">
        <v>18</v>
      </c>
      <c r="K284" t="str" cm="1">
        <f t="array" ref="K284">_xlfn.IFS(AND(A284 &gt;= 12, A284 &lt;= 27),"Generasi Z", AND(A284 &gt;= 28, A284 &lt;= 41), "Generasi Milenial",AND(A284 &gt;= 42, A284 &lt;= 55), "Gen X",AND(A284 &gt;= 56, A284 &lt;= 77), "Baby Boomer")</f>
        <v>Generasi Z</v>
      </c>
    </row>
    <row r="285" spans="1:11">
      <c r="A285" s="3">
        <v>19</v>
      </c>
      <c r="B285" s="4" t="s">
        <v>16</v>
      </c>
      <c r="C285" s="4" t="s">
        <v>17</v>
      </c>
      <c r="D285" s="4" t="s">
        <v>12</v>
      </c>
      <c r="E285" s="5">
        <v>35062686</v>
      </c>
      <c r="F285" s="4" t="s">
        <v>14</v>
      </c>
      <c r="G285" s="4" t="s">
        <v>14</v>
      </c>
      <c r="H285" s="4" t="s">
        <v>14</v>
      </c>
      <c r="I285" s="4" t="s">
        <v>13</v>
      </c>
      <c r="J285" s="4" t="s">
        <v>18</v>
      </c>
      <c r="K285" t="str" cm="1">
        <f t="array" ref="K285">_xlfn.IFS(AND(A285 &gt;= 12, A285 &lt;= 27),"Generasi Z", AND(A285 &gt;= 28, A285 &lt;= 41), "Generasi Milenial",AND(A285 &gt;= 42, A285 &lt;= 55), "Gen X",AND(A285 &gt;= 56, A285 &lt;= 77), "Baby Boomer")</f>
        <v>Generasi Z</v>
      </c>
    </row>
    <row r="286" spans="1:11">
      <c r="A286" s="3">
        <v>24</v>
      </c>
      <c r="B286" s="4" t="s">
        <v>16</v>
      </c>
      <c r="C286" s="4" t="s">
        <v>17</v>
      </c>
      <c r="D286" s="4" t="s">
        <v>12</v>
      </c>
      <c r="E286" s="5">
        <v>30462762</v>
      </c>
      <c r="F286" s="4" t="s">
        <v>14</v>
      </c>
      <c r="G286" s="4" t="s">
        <v>13</v>
      </c>
      <c r="H286" s="4" t="s">
        <v>14</v>
      </c>
      <c r="I286" s="4" t="s">
        <v>13</v>
      </c>
      <c r="J286" s="4" t="s">
        <v>18</v>
      </c>
      <c r="K286" t="str" cm="1">
        <f t="array" ref="K286">_xlfn.IFS(AND(A286 &gt;= 12, A286 &lt;= 27),"Generasi Z", AND(A286 &gt;= 28, A286 &lt;= 41), "Generasi Milenial",AND(A286 &gt;= 42, A286 &lt;= 55), "Gen X",AND(A286 &gt;= 56, A286 &lt;= 77), "Baby Boomer")</f>
        <v>Generasi Z</v>
      </c>
    </row>
    <row r="287" spans="1:11">
      <c r="A287" s="3">
        <v>18</v>
      </c>
      <c r="B287" s="4" t="s">
        <v>10</v>
      </c>
      <c r="C287" s="4" t="s">
        <v>11</v>
      </c>
      <c r="D287" s="4" t="s">
        <v>22</v>
      </c>
      <c r="E287" s="5">
        <v>1674122</v>
      </c>
      <c r="F287" s="4" t="s">
        <v>14</v>
      </c>
      <c r="G287" s="4" t="s">
        <v>14</v>
      </c>
      <c r="H287" s="4" t="s">
        <v>14</v>
      </c>
      <c r="I287" s="4" t="s">
        <v>14</v>
      </c>
      <c r="J287" s="4" t="s">
        <v>23</v>
      </c>
      <c r="K287" t="str" cm="1">
        <f t="array" ref="K287">_xlfn.IFS(AND(A287 &gt;= 12, A287 &lt;= 27),"Generasi Z", AND(A287 &gt;= 28, A287 &lt;= 41), "Generasi Milenial",AND(A287 &gt;= 42, A287 &lt;= 55), "Gen X",AND(A287 &gt;= 56, A287 &lt;= 77), "Baby Boomer")</f>
        <v>Generasi Z</v>
      </c>
    </row>
    <row r="288" spans="1:11">
      <c r="A288" s="3">
        <v>25</v>
      </c>
      <c r="B288" s="4" t="s">
        <v>19</v>
      </c>
      <c r="C288" s="4" t="s">
        <v>11</v>
      </c>
      <c r="D288" s="4" t="s">
        <v>12</v>
      </c>
      <c r="E288" s="5">
        <v>15833752</v>
      </c>
      <c r="F288" s="4" t="s">
        <v>13</v>
      </c>
      <c r="G288" s="4" t="s">
        <v>14</v>
      </c>
      <c r="H288" s="4" t="s">
        <v>14</v>
      </c>
      <c r="I288" s="4" t="s">
        <v>13</v>
      </c>
      <c r="J288" s="4" t="s">
        <v>35</v>
      </c>
      <c r="K288" t="str" cm="1">
        <f t="array" ref="K288">_xlfn.IFS(AND(A288 &gt;= 12, A288 &lt;= 27),"Generasi Z", AND(A288 &gt;= 28, A288 &lt;= 41), "Generasi Milenial",AND(A288 &gt;= 42, A288 &lt;= 55), "Gen X",AND(A288 &gt;= 56, A288 &lt;= 77), "Baby Boomer")</f>
        <v>Generasi Z</v>
      </c>
    </row>
    <row r="289" spans="1:11">
      <c r="A289" s="3">
        <v>22</v>
      </c>
      <c r="B289" s="4" t="s">
        <v>29</v>
      </c>
      <c r="C289" s="4" t="s">
        <v>28</v>
      </c>
      <c r="D289" s="4" t="s">
        <v>12</v>
      </c>
      <c r="E289" s="5">
        <v>4912844</v>
      </c>
      <c r="F289" s="4" t="s">
        <v>14</v>
      </c>
      <c r="G289" s="4" t="s">
        <v>13</v>
      </c>
      <c r="H289" s="4" t="s">
        <v>14</v>
      </c>
      <c r="I289" s="4" t="s">
        <v>13</v>
      </c>
      <c r="J289" s="4" t="s">
        <v>18</v>
      </c>
      <c r="K289" t="str" cm="1">
        <f t="array" ref="K289">_xlfn.IFS(AND(A289 &gt;= 12, A289 &lt;= 27),"Generasi Z", AND(A289 &gt;= 28, A289 &lt;= 41), "Generasi Milenial",AND(A289 &gt;= 42, A289 &lt;= 55), "Gen X",AND(A289 &gt;= 56, A289 &lt;= 77), "Baby Boomer")</f>
        <v>Generasi Z</v>
      </c>
    </row>
    <row r="290" spans="1:11">
      <c r="A290" s="3">
        <v>26</v>
      </c>
      <c r="B290" s="4" t="s">
        <v>19</v>
      </c>
      <c r="C290" s="4" t="s">
        <v>17</v>
      </c>
      <c r="D290" s="4" t="s">
        <v>12</v>
      </c>
      <c r="E290" s="5">
        <v>20824826</v>
      </c>
      <c r="F290" s="4" t="s">
        <v>13</v>
      </c>
      <c r="G290" s="4" t="s">
        <v>13</v>
      </c>
      <c r="H290" s="4" t="s">
        <v>14</v>
      </c>
      <c r="I290" s="4" t="s">
        <v>13</v>
      </c>
      <c r="J290" s="4" t="s">
        <v>35</v>
      </c>
      <c r="K290" t="str" cm="1">
        <f t="array" ref="K290">_xlfn.IFS(AND(A290 &gt;= 12, A290 &lt;= 27),"Generasi Z", AND(A290 &gt;= 28, A290 &lt;= 41), "Generasi Milenial",AND(A290 &gt;= 42, A290 &lt;= 55), "Gen X",AND(A290 &gt;= 56, A290 &lt;= 77), "Baby Boomer")</f>
        <v>Generasi Z</v>
      </c>
    </row>
    <row r="291" spans="1:11">
      <c r="A291" s="3">
        <v>18</v>
      </c>
      <c r="B291" s="4" t="s">
        <v>16</v>
      </c>
      <c r="C291" s="4" t="s">
        <v>17</v>
      </c>
      <c r="D291" s="4" t="s">
        <v>20</v>
      </c>
      <c r="E291" s="5">
        <v>35532066</v>
      </c>
      <c r="F291" s="4" t="s">
        <v>14</v>
      </c>
      <c r="G291" s="4" t="s">
        <v>14</v>
      </c>
      <c r="H291" s="4" t="s">
        <v>14</v>
      </c>
      <c r="I291" s="4" t="s">
        <v>13</v>
      </c>
      <c r="J291" s="4" t="s">
        <v>35</v>
      </c>
      <c r="K291" t="str" cm="1">
        <f t="array" ref="K291">_xlfn.IFS(AND(A291 &gt;= 12, A291 &lt;= 27),"Generasi Z", AND(A291 &gt;= 28, A291 &lt;= 41), "Generasi Milenial",AND(A291 &gt;= 42, A291 &lt;= 55), "Gen X",AND(A291 &gt;= 56, A291 &lt;= 77), "Baby Boomer")</f>
        <v>Generasi Z</v>
      </c>
    </row>
    <row r="292" spans="1:11">
      <c r="A292" s="3">
        <v>20</v>
      </c>
      <c r="B292" s="4" t="s">
        <v>16</v>
      </c>
      <c r="C292" s="4" t="s">
        <v>17</v>
      </c>
      <c r="D292" s="4" t="s">
        <v>12</v>
      </c>
      <c r="E292" s="5">
        <v>2503360</v>
      </c>
      <c r="F292" s="4" t="s">
        <v>14</v>
      </c>
      <c r="G292" s="4" t="s">
        <v>13</v>
      </c>
      <c r="H292" s="4" t="s">
        <v>13</v>
      </c>
      <c r="I292" s="4" t="s">
        <v>14</v>
      </c>
      <c r="J292" s="4" t="s">
        <v>23</v>
      </c>
      <c r="K292" t="str" cm="1">
        <f t="array" ref="K292">_xlfn.IFS(AND(A292 &gt;= 12, A292 &lt;= 27),"Generasi Z", AND(A292 &gt;= 28, A292 &lt;= 41), "Generasi Milenial",AND(A292 &gt;= 42, A292 &lt;= 55), "Gen X",AND(A292 &gt;= 56, A292 &lt;= 77), "Baby Boomer")</f>
        <v>Generasi Z</v>
      </c>
    </row>
    <row r="293" spans="1:11">
      <c r="A293" s="3">
        <v>25</v>
      </c>
      <c r="B293" s="4" t="s">
        <v>29</v>
      </c>
      <c r="C293" s="4" t="s">
        <v>11</v>
      </c>
      <c r="D293" s="4" t="s">
        <v>12</v>
      </c>
      <c r="E293" s="5">
        <v>4689391</v>
      </c>
      <c r="F293" s="4" t="s">
        <v>13</v>
      </c>
      <c r="G293" s="4" t="s">
        <v>14</v>
      </c>
      <c r="H293" s="4" t="s">
        <v>14</v>
      </c>
      <c r="I293" s="4" t="s">
        <v>13</v>
      </c>
      <c r="J293" s="4" t="s">
        <v>26</v>
      </c>
      <c r="K293" t="str" cm="1">
        <f t="array" ref="K293">_xlfn.IFS(AND(A293 &gt;= 12, A293 &lt;= 27),"Generasi Z", AND(A293 &gt;= 28, A293 &lt;= 41), "Generasi Milenial",AND(A293 &gt;= 42, A293 &lt;= 55), "Gen X",AND(A293 &gt;= 56, A293 &lt;= 77), "Baby Boomer")</f>
        <v>Generasi Z</v>
      </c>
    </row>
    <row r="294" spans="1:11">
      <c r="A294" s="3">
        <v>20</v>
      </c>
      <c r="B294" s="4" t="s">
        <v>10</v>
      </c>
      <c r="C294" s="4" t="s">
        <v>11</v>
      </c>
      <c r="D294" s="4" t="s">
        <v>22</v>
      </c>
      <c r="E294" s="5">
        <v>10952200</v>
      </c>
      <c r="F294" s="4" t="s">
        <v>14</v>
      </c>
      <c r="G294" s="4" t="s">
        <v>14</v>
      </c>
      <c r="H294" s="4" t="s">
        <v>14</v>
      </c>
      <c r="I294" s="4" t="s">
        <v>13</v>
      </c>
      <c r="J294" s="4" t="s">
        <v>21</v>
      </c>
      <c r="K294" t="str" cm="1">
        <f t="array" ref="K294">_xlfn.IFS(AND(A294 &gt;= 12, A294 &lt;= 27),"Generasi Z", AND(A294 &gt;= 28, A294 &lt;= 41), "Generasi Milenial",AND(A294 &gt;= 42, A294 &lt;= 55), "Gen X",AND(A294 &gt;= 56, A294 &lt;= 77), "Baby Boomer")</f>
        <v>Generasi Z</v>
      </c>
    </row>
    <row r="295" spans="1:11">
      <c r="A295" s="3">
        <v>27</v>
      </c>
      <c r="B295" s="4" t="s">
        <v>27</v>
      </c>
      <c r="C295" s="4" t="s">
        <v>28</v>
      </c>
      <c r="D295" s="4" t="s">
        <v>12</v>
      </c>
      <c r="E295" s="5">
        <v>1048282</v>
      </c>
      <c r="F295" s="4" t="s">
        <v>13</v>
      </c>
      <c r="G295" s="4" t="s">
        <v>14</v>
      </c>
      <c r="H295" s="4" t="s">
        <v>13</v>
      </c>
      <c r="I295" s="4" t="s">
        <v>13</v>
      </c>
      <c r="J295" s="4" t="s">
        <v>21</v>
      </c>
      <c r="K295" t="str" cm="1">
        <f t="array" ref="K295">_xlfn.IFS(AND(A295 &gt;= 12, A295 &lt;= 27),"Generasi Z", AND(A295 &gt;= 28, A295 &lt;= 41), "Generasi Milenial",AND(A295 &gt;= 42, A295 &lt;= 55), "Gen X",AND(A295 &gt;= 56, A295 &lt;= 77), "Baby Boomer")</f>
        <v>Generasi Z</v>
      </c>
    </row>
    <row r="296" spans="1:11">
      <c r="A296" s="3">
        <v>22</v>
      </c>
      <c r="B296" s="4" t="s">
        <v>10</v>
      </c>
      <c r="C296" s="4" t="s">
        <v>28</v>
      </c>
      <c r="D296" s="4" t="s">
        <v>30</v>
      </c>
      <c r="E296" s="5">
        <v>38880310</v>
      </c>
      <c r="F296" s="4" t="s">
        <v>13</v>
      </c>
      <c r="G296" s="4" t="s">
        <v>14</v>
      </c>
      <c r="H296" s="4" t="s">
        <v>14</v>
      </c>
      <c r="I296" s="4" t="s">
        <v>14</v>
      </c>
      <c r="J296" s="4" t="s">
        <v>23</v>
      </c>
      <c r="K296" t="str" cm="1">
        <f t="array" ref="K296">_xlfn.IFS(AND(A296 &gt;= 12, A296 &lt;= 27),"Generasi Z", AND(A296 &gt;= 28, A296 &lt;= 41), "Generasi Milenial",AND(A296 &gt;= 42, A296 &lt;= 55), "Gen X",AND(A296 &gt;= 56, A296 &lt;= 77), "Baby Boomer")</f>
        <v>Generasi Z</v>
      </c>
    </row>
    <row r="297" spans="1:11">
      <c r="A297" s="3">
        <v>20</v>
      </c>
      <c r="B297" s="4" t="s">
        <v>34</v>
      </c>
      <c r="C297" s="4" t="s">
        <v>28</v>
      </c>
      <c r="D297" s="4" t="s">
        <v>20</v>
      </c>
      <c r="E297" s="5">
        <v>85223762</v>
      </c>
      <c r="F297" s="4" t="s">
        <v>14</v>
      </c>
      <c r="G297" s="4" t="s">
        <v>13</v>
      </c>
      <c r="H297" s="4" t="s">
        <v>14</v>
      </c>
      <c r="I297" s="4" t="s">
        <v>13</v>
      </c>
      <c r="J297" s="4" t="s">
        <v>35</v>
      </c>
      <c r="K297" t="str" cm="1">
        <f t="array" ref="K297">_xlfn.IFS(AND(A297 &gt;= 12, A297 &lt;= 27),"Generasi Z", AND(A297 &gt;= 28, A297 &lt;= 41), "Generasi Milenial",AND(A297 &gt;= 42, A297 &lt;= 55), "Gen X",AND(A297 &gt;= 56, A297 &lt;= 77), "Baby Boomer")</f>
        <v>Generasi Z</v>
      </c>
    </row>
    <row r="298" spans="1:11">
      <c r="A298" s="3">
        <v>20</v>
      </c>
      <c r="B298" s="4" t="s">
        <v>36</v>
      </c>
      <c r="C298" s="4" t="s">
        <v>11</v>
      </c>
      <c r="D298" s="4" t="s">
        <v>12</v>
      </c>
      <c r="E298" s="5">
        <v>11750146</v>
      </c>
      <c r="F298" s="4" t="s">
        <v>13</v>
      </c>
      <c r="G298" s="4" t="s">
        <v>14</v>
      </c>
      <c r="H298" s="4" t="s">
        <v>14</v>
      </c>
      <c r="I298" s="4" t="s">
        <v>14</v>
      </c>
      <c r="J298" s="4" t="s">
        <v>23</v>
      </c>
      <c r="K298" t="str" cm="1">
        <f t="array" ref="K298">_xlfn.IFS(AND(A298 &gt;= 12, A298 &lt;= 27),"Generasi Z", AND(A298 &gt;= 28, A298 &lt;= 41), "Generasi Milenial",AND(A298 &gt;= 42, A298 &lt;= 55), "Gen X",AND(A298 &gt;= 56, A298 &lt;= 77), "Baby Boomer")</f>
        <v>Generasi Z</v>
      </c>
    </row>
    <row r="299" spans="1:11">
      <c r="A299" s="3">
        <v>18</v>
      </c>
      <c r="B299" s="4" t="s">
        <v>16</v>
      </c>
      <c r="C299" s="4" t="s">
        <v>17</v>
      </c>
      <c r="D299" s="4" t="s">
        <v>12</v>
      </c>
      <c r="E299" s="5">
        <v>23531584</v>
      </c>
      <c r="F299" s="4" t="s">
        <v>14</v>
      </c>
      <c r="G299" s="4" t="s">
        <v>13</v>
      </c>
      <c r="H299" s="4" t="s">
        <v>13</v>
      </c>
      <c r="I299" s="4" t="s">
        <v>13</v>
      </c>
      <c r="J299" s="4" t="s">
        <v>31</v>
      </c>
      <c r="K299" t="str" cm="1">
        <f t="array" ref="K299">_xlfn.IFS(AND(A299 &gt;= 12, A299 &lt;= 27),"Generasi Z", AND(A299 &gt;= 28, A299 &lt;= 41), "Generasi Milenial",AND(A299 &gt;= 42, A299 &lt;= 55), "Gen X",AND(A299 &gt;= 56, A299 &lt;= 77), "Baby Boomer")</f>
        <v>Generasi Z</v>
      </c>
    </row>
    <row r="300" spans="1:11">
      <c r="A300" s="3">
        <v>24</v>
      </c>
      <c r="B300" s="4" t="s">
        <v>19</v>
      </c>
      <c r="C300" s="4" t="s">
        <v>17</v>
      </c>
      <c r="D300" s="4" t="s">
        <v>12</v>
      </c>
      <c r="E300" s="5">
        <v>27896818</v>
      </c>
      <c r="F300" s="4" t="s">
        <v>14</v>
      </c>
      <c r="G300" s="4" t="s">
        <v>14</v>
      </c>
      <c r="H300" s="4" t="s">
        <v>14</v>
      </c>
      <c r="I300" s="4" t="s">
        <v>14</v>
      </c>
      <c r="J300" s="4" t="s">
        <v>23</v>
      </c>
      <c r="K300" t="str" cm="1">
        <f t="array" ref="K300">_xlfn.IFS(AND(A300 &gt;= 12, A300 &lt;= 27),"Generasi Z", AND(A300 &gt;= 28, A300 &lt;= 41), "Generasi Milenial",AND(A300 &gt;= 42, A300 &lt;= 55), "Gen X",AND(A300 &gt;= 56, A300 &lt;= 77), "Baby Boomer")</f>
        <v>Generasi Z</v>
      </c>
    </row>
    <row r="301" spans="1:11">
      <c r="A301" s="3">
        <v>26</v>
      </c>
      <c r="B301" s="4" t="s">
        <v>29</v>
      </c>
      <c r="C301" s="4" t="s">
        <v>17</v>
      </c>
      <c r="D301" s="4" t="s">
        <v>22</v>
      </c>
      <c r="E301" s="5">
        <v>2941448</v>
      </c>
      <c r="F301" s="4" t="s">
        <v>14</v>
      </c>
      <c r="G301" s="4" t="s">
        <v>13</v>
      </c>
      <c r="H301" s="4" t="s">
        <v>14</v>
      </c>
      <c r="I301" s="4" t="s">
        <v>14</v>
      </c>
      <c r="J301" s="4" t="s">
        <v>23</v>
      </c>
      <c r="K301" t="str" cm="1">
        <f t="array" ref="K301">_xlfn.IFS(AND(A301 &gt;= 12, A301 &lt;= 27),"Generasi Z", AND(A301 &gt;= 28, A301 &lt;= 41), "Generasi Milenial",AND(A301 &gt;= 42, A301 &lt;= 55), "Gen X",AND(A301 &gt;= 56, A301 &lt;= 77), "Baby Boomer")</f>
        <v>Generasi Z</v>
      </c>
    </row>
    <row r="302" spans="1:11">
      <c r="A302" s="3">
        <v>27</v>
      </c>
      <c r="B302" s="4" t="s">
        <v>19</v>
      </c>
      <c r="C302" s="4" t="s">
        <v>28</v>
      </c>
      <c r="D302" s="4" t="s">
        <v>22</v>
      </c>
      <c r="E302" s="5">
        <v>11906606</v>
      </c>
      <c r="F302" s="4" t="s">
        <v>14</v>
      </c>
      <c r="G302" s="4" t="s">
        <v>14</v>
      </c>
      <c r="H302" s="4" t="s">
        <v>14</v>
      </c>
      <c r="I302" s="4" t="s">
        <v>13</v>
      </c>
      <c r="J302" s="4" t="s">
        <v>18</v>
      </c>
      <c r="K302" t="str" cm="1">
        <f t="array" ref="K302">_xlfn.IFS(AND(A302 &gt;= 12, A302 &lt;= 27),"Generasi Z", AND(A302 &gt;= 28, A302 &lt;= 41), "Generasi Milenial",AND(A302 &gt;= 42, A302 &lt;= 55), "Gen X",AND(A302 &gt;= 56, A302 &lt;= 77), "Baby Boomer")</f>
        <v>Generasi Z</v>
      </c>
    </row>
    <row r="303" spans="1:11">
      <c r="A303" s="3">
        <v>25</v>
      </c>
      <c r="B303" s="4" t="s">
        <v>34</v>
      </c>
      <c r="C303" s="4" t="s">
        <v>11</v>
      </c>
      <c r="D303" s="4" t="s">
        <v>20</v>
      </c>
      <c r="E303" s="5">
        <v>16428300</v>
      </c>
      <c r="F303" s="4" t="s">
        <v>13</v>
      </c>
      <c r="G303" s="4" t="s">
        <v>14</v>
      </c>
      <c r="H303" s="4" t="s">
        <v>14</v>
      </c>
      <c r="I303" s="4" t="s">
        <v>13</v>
      </c>
      <c r="J303" s="4" t="s">
        <v>31</v>
      </c>
      <c r="K303" t="str" cm="1">
        <f t="array" ref="K303">_xlfn.IFS(AND(A303 &gt;= 12, A303 &lt;= 27),"Generasi Z", AND(A303 &gt;= 28, A303 &lt;= 41), "Generasi Milenial",AND(A303 &gt;= 42, A303 &lt;= 55), "Gen X",AND(A303 &gt;= 56, A303 &lt;= 77), "Baby Boomer")</f>
        <v>Generasi Z</v>
      </c>
    </row>
    <row r="304" spans="1:11">
      <c r="A304" s="3">
        <v>25</v>
      </c>
      <c r="B304" s="4" t="s">
        <v>33</v>
      </c>
      <c r="C304" s="4" t="s">
        <v>17</v>
      </c>
      <c r="D304" s="4" t="s">
        <v>22</v>
      </c>
      <c r="E304" s="5">
        <v>8634949</v>
      </c>
      <c r="F304" s="4" t="s">
        <v>13</v>
      </c>
      <c r="G304" s="4" t="s">
        <v>14</v>
      </c>
      <c r="H304" s="4" t="s">
        <v>13</v>
      </c>
      <c r="I304" s="4" t="s">
        <v>13</v>
      </c>
      <c r="J304" s="4" t="s">
        <v>21</v>
      </c>
      <c r="K304" t="str" cm="1">
        <f t="array" ref="K304">_xlfn.IFS(AND(A304 &gt;= 12, A304 &lt;= 27),"Generasi Z", AND(A304 &gt;= 28, A304 &lt;= 41), "Generasi Milenial",AND(A304 &gt;= 42, A304 &lt;= 55), "Gen X",AND(A304 &gt;= 56, A304 &lt;= 77), "Baby Boomer")</f>
        <v>Generasi Z</v>
      </c>
    </row>
    <row r="305" spans="1:11">
      <c r="A305" s="3">
        <v>26</v>
      </c>
      <c r="B305" s="4" t="s">
        <v>19</v>
      </c>
      <c r="C305" s="4" t="s">
        <v>17</v>
      </c>
      <c r="D305" s="4" t="s">
        <v>20</v>
      </c>
      <c r="E305" s="5">
        <v>33967466</v>
      </c>
      <c r="F305" s="4" t="s">
        <v>14</v>
      </c>
      <c r="G305" s="4" t="s">
        <v>14</v>
      </c>
      <c r="H305" s="4" t="s">
        <v>14</v>
      </c>
      <c r="I305" s="4" t="s">
        <v>13</v>
      </c>
      <c r="J305" s="4" t="s">
        <v>21</v>
      </c>
      <c r="K305" t="str" cm="1">
        <f t="array" ref="K305">_xlfn.IFS(AND(A305 &gt;= 12, A305 &lt;= 27),"Generasi Z", AND(A305 &gt;= 28, A305 &lt;= 41), "Generasi Milenial",AND(A305 &gt;= 42, A305 &lt;= 55), "Gen X",AND(A305 &gt;= 56, A305 &lt;= 77), "Baby Boomer")</f>
        <v>Generasi Z</v>
      </c>
    </row>
    <row r="306" spans="1:11">
      <c r="A306" s="3">
        <v>20</v>
      </c>
      <c r="B306" s="4" t="s">
        <v>24</v>
      </c>
      <c r="C306" s="4" t="s">
        <v>28</v>
      </c>
      <c r="D306" s="4" t="s">
        <v>12</v>
      </c>
      <c r="E306" s="5">
        <v>50599164</v>
      </c>
      <c r="F306" s="4" t="s">
        <v>13</v>
      </c>
      <c r="G306" s="4" t="s">
        <v>14</v>
      </c>
      <c r="H306" s="4" t="s">
        <v>14</v>
      </c>
      <c r="I306" s="4" t="s">
        <v>13</v>
      </c>
      <c r="J306" s="4" t="s">
        <v>18</v>
      </c>
      <c r="K306" t="str" cm="1">
        <f t="array" ref="K306">_xlfn.IFS(AND(A306 &gt;= 12, A306 &lt;= 27),"Generasi Z", AND(A306 &gt;= 28, A306 &lt;= 41), "Generasi Milenial",AND(A306 &gt;= 42, A306 &lt;= 55), "Gen X",AND(A306 &gt;= 56, A306 &lt;= 77), "Baby Boomer")</f>
        <v>Generasi Z</v>
      </c>
    </row>
    <row r="307" spans="1:11">
      <c r="A307" s="3">
        <v>22</v>
      </c>
      <c r="B307" s="4" t="s">
        <v>32</v>
      </c>
      <c r="C307" s="4" t="s">
        <v>17</v>
      </c>
      <c r="D307" s="4" t="s">
        <v>12</v>
      </c>
      <c r="E307" s="5">
        <v>78808902</v>
      </c>
      <c r="F307" s="4" t="s">
        <v>13</v>
      </c>
      <c r="G307" s="4" t="s">
        <v>14</v>
      </c>
      <c r="H307" s="4" t="s">
        <v>14</v>
      </c>
      <c r="I307" s="4" t="s">
        <v>13</v>
      </c>
      <c r="J307" s="4" t="s">
        <v>26</v>
      </c>
      <c r="K307" t="str" cm="1">
        <f t="array" ref="K307">_xlfn.IFS(AND(A307 &gt;= 12, A307 &lt;= 27),"Generasi Z", AND(A307 &gt;= 28, A307 &lt;= 41), "Generasi Milenial",AND(A307 &gt;= 42, A307 &lt;= 55), "Gen X",AND(A307 &gt;= 56, A307 &lt;= 77), "Baby Boomer")</f>
        <v>Generasi Z</v>
      </c>
    </row>
    <row r="308" spans="1:11">
      <c r="A308" s="3">
        <v>23</v>
      </c>
      <c r="B308" s="4" t="s">
        <v>16</v>
      </c>
      <c r="C308" s="4" t="s">
        <v>17</v>
      </c>
      <c r="D308" s="4" t="s">
        <v>12</v>
      </c>
      <c r="E308" s="5">
        <v>6039356</v>
      </c>
      <c r="F308" s="4" t="s">
        <v>14</v>
      </c>
      <c r="G308" s="4" t="s">
        <v>14</v>
      </c>
      <c r="H308" s="4" t="s">
        <v>14</v>
      </c>
      <c r="I308" s="4" t="s">
        <v>13</v>
      </c>
      <c r="J308" s="4" t="s">
        <v>18</v>
      </c>
      <c r="K308" t="str" cm="1">
        <f t="array" ref="K308">_xlfn.IFS(AND(A308 &gt;= 12, A308 &lt;= 27),"Generasi Z", AND(A308 &gt;= 28, A308 &lt;= 41), "Generasi Milenial",AND(A308 &gt;= 42, A308 &lt;= 55), "Gen X",AND(A308 &gt;= 56, A308 &lt;= 77), "Baby Boomer")</f>
        <v>Generasi Z</v>
      </c>
    </row>
    <row r="309" spans="1:11">
      <c r="A309" s="3">
        <v>19</v>
      </c>
      <c r="B309" s="4" t="s">
        <v>16</v>
      </c>
      <c r="C309" s="4" t="s">
        <v>17</v>
      </c>
      <c r="D309" s="4" t="s">
        <v>20</v>
      </c>
      <c r="E309" s="5">
        <v>13439914</v>
      </c>
      <c r="F309" s="4" t="s">
        <v>13</v>
      </c>
      <c r="G309" s="4" t="s">
        <v>14</v>
      </c>
      <c r="H309" s="4" t="s">
        <v>14</v>
      </c>
      <c r="I309" s="4" t="s">
        <v>13</v>
      </c>
      <c r="J309" s="4" t="s">
        <v>18</v>
      </c>
      <c r="K309" t="str" cm="1">
        <f t="array" ref="K309">_xlfn.IFS(AND(A309 &gt;= 12, A309 &lt;= 27),"Generasi Z", AND(A309 &gt;= 28, A309 &lt;= 41), "Generasi Milenial",AND(A309 &gt;= 42, A309 &lt;= 55), "Gen X",AND(A309 &gt;= 56, A309 &lt;= 77), "Baby Boomer")</f>
        <v>Generasi Z</v>
      </c>
    </row>
    <row r="310" spans="1:11">
      <c r="A310" s="3">
        <v>18</v>
      </c>
      <c r="B310" s="4" t="s">
        <v>34</v>
      </c>
      <c r="C310" s="4" t="s">
        <v>17</v>
      </c>
      <c r="D310" s="4" t="s">
        <v>20</v>
      </c>
      <c r="E310" s="5">
        <v>40914290</v>
      </c>
      <c r="F310" s="4" t="s">
        <v>14</v>
      </c>
      <c r="G310" s="4" t="s">
        <v>14</v>
      </c>
      <c r="H310" s="4" t="s">
        <v>14</v>
      </c>
      <c r="I310" s="4" t="s">
        <v>13</v>
      </c>
      <c r="J310" s="4" t="s">
        <v>35</v>
      </c>
      <c r="K310" t="str" cm="1">
        <f t="array" ref="K310">_xlfn.IFS(AND(A310 &gt;= 12, A310 &lt;= 27),"Generasi Z", AND(A310 &gt;= 28, A310 &lt;= 41), "Generasi Milenial",AND(A310 &gt;= 42, A310 &lt;= 55), "Gen X",AND(A310 &gt;= 56, A310 &lt;= 77), "Baby Boomer")</f>
        <v>Generasi Z</v>
      </c>
    </row>
    <row r="311" spans="1:11">
      <c r="A311" s="3">
        <v>19</v>
      </c>
      <c r="B311" s="4" t="s">
        <v>36</v>
      </c>
      <c r="C311" s="4" t="s">
        <v>28</v>
      </c>
      <c r="D311" s="4" t="s">
        <v>22</v>
      </c>
      <c r="E311" s="5">
        <v>46938</v>
      </c>
      <c r="F311" s="4" t="s">
        <v>13</v>
      </c>
      <c r="G311" s="4" t="s">
        <v>14</v>
      </c>
      <c r="H311" s="4" t="s">
        <v>14</v>
      </c>
      <c r="I311" s="4" t="s">
        <v>14</v>
      </c>
      <c r="J311" s="4" t="s">
        <v>23</v>
      </c>
      <c r="K311" t="str" cm="1">
        <f t="array" ref="K311">_xlfn.IFS(AND(A311 &gt;= 12, A311 &lt;= 27),"Generasi Z", AND(A311 &gt;= 28, A311 &lt;= 41), "Generasi Milenial",AND(A311 &gt;= 42, A311 &lt;= 55), "Gen X",AND(A311 &gt;= 56, A311 &lt;= 77), "Baby Boomer")</f>
        <v>Generasi Z</v>
      </c>
    </row>
    <row r="312" spans="1:11">
      <c r="A312" s="3">
        <v>19</v>
      </c>
      <c r="B312" s="4" t="s">
        <v>34</v>
      </c>
      <c r="C312" s="4" t="s">
        <v>17</v>
      </c>
      <c r="D312" s="4" t="s">
        <v>20</v>
      </c>
      <c r="E312" s="5">
        <v>199283102</v>
      </c>
      <c r="F312" s="4" t="s">
        <v>14</v>
      </c>
      <c r="G312" s="4" t="s">
        <v>14</v>
      </c>
      <c r="H312" s="4" t="s">
        <v>14</v>
      </c>
      <c r="I312" s="4" t="s">
        <v>13</v>
      </c>
      <c r="J312" s="4" t="s">
        <v>26</v>
      </c>
      <c r="K312" t="str" cm="1">
        <f t="array" ref="K312">_xlfn.IFS(AND(A312 &gt;= 12, A312 &lt;= 27),"Generasi Z", AND(A312 &gt;= 28, A312 &lt;= 41), "Generasi Milenial",AND(A312 &gt;= 42, A312 &lt;= 55), "Gen X",AND(A312 &gt;= 56, A312 &lt;= 77), "Baby Boomer")</f>
        <v>Generasi Z</v>
      </c>
    </row>
    <row r="313" spans="1:11">
      <c r="A313" s="3">
        <v>20</v>
      </c>
      <c r="B313" s="4" t="s">
        <v>19</v>
      </c>
      <c r="C313" s="4" t="s">
        <v>11</v>
      </c>
      <c r="D313" s="4" t="s">
        <v>12</v>
      </c>
      <c r="E313" s="5">
        <v>13296242</v>
      </c>
      <c r="F313" s="4" t="s">
        <v>14</v>
      </c>
      <c r="G313" s="4" t="s">
        <v>14</v>
      </c>
      <c r="H313" s="4" t="s">
        <v>14</v>
      </c>
      <c r="I313" s="4" t="s">
        <v>14</v>
      </c>
      <c r="J313" s="4" t="s">
        <v>23</v>
      </c>
      <c r="K313" t="str" cm="1">
        <f t="array" ref="K313">_xlfn.IFS(AND(A313 &gt;= 12, A313 &lt;= 27),"Generasi Z", AND(A313 &gt;= 28, A313 &lt;= 41), "Generasi Milenial",AND(A313 &gt;= 42, A313 &lt;= 55), "Gen X",AND(A313 &gt;= 56, A313 &lt;= 77), "Baby Boomer")</f>
        <v>Generasi Z</v>
      </c>
    </row>
    <row r="314" spans="1:11">
      <c r="A314" s="3">
        <v>25</v>
      </c>
      <c r="B314" s="4" t="s">
        <v>25</v>
      </c>
      <c r="C314" s="4" t="s">
        <v>28</v>
      </c>
      <c r="D314" s="4" t="s">
        <v>20</v>
      </c>
      <c r="E314" s="5">
        <v>5429162</v>
      </c>
      <c r="F314" s="4" t="s">
        <v>13</v>
      </c>
      <c r="G314" s="4" t="s">
        <v>14</v>
      </c>
      <c r="H314" s="4" t="s">
        <v>14</v>
      </c>
      <c r="I314" s="4" t="s">
        <v>13</v>
      </c>
      <c r="J314" s="4" t="s">
        <v>21</v>
      </c>
      <c r="K314" t="str" cm="1">
        <f t="array" ref="K314">_xlfn.IFS(AND(A314 &gt;= 12, A314 &lt;= 27),"Generasi Z", AND(A314 &gt;= 28, A314 &lt;= 41), "Generasi Milenial",AND(A314 &gt;= 42, A314 &lt;= 55), "Gen X",AND(A314 &gt;= 56, A314 &lt;= 77), "Baby Boomer")</f>
        <v>Generasi Z</v>
      </c>
    </row>
    <row r="315" spans="1:11">
      <c r="A315" s="3">
        <v>25</v>
      </c>
      <c r="B315" s="4" t="s">
        <v>10</v>
      </c>
      <c r="C315" s="4" t="s">
        <v>11</v>
      </c>
      <c r="D315" s="4" t="s">
        <v>22</v>
      </c>
      <c r="E315" s="5">
        <v>50724332</v>
      </c>
      <c r="F315" s="4" t="s">
        <v>14</v>
      </c>
      <c r="G315" s="4" t="s">
        <v>13</v>
      </c>
      <c r="H315" s="4" t="s">
        <v>14</v>
      </c>
      <c r="I315" s="4" t="s">
        <v>14</v>
      </c>
      <c r="J315" s="4" t="s">
        <v>23</v>
      </c>
      <c r="K315" t="str" cm="1">
        <f t="array" ref="K315">_xlfn.IFS(AND(A315 &gt;= 12, A315 &lt;= 27),"Generasi Z", AND(A315 &gt;= 28, A315 &lt;= 41), "Generasi Milenial",AND(A315 &gt;= 42, A315 &lt;= 55), "Gen X",AND(A315 &gt;= 56, A315 &lt;= 77), "Baby Boomer")</f>
        <v>Generasi Z</v>
      </c>
    </row>
    <row r="316" spans="1:11">
      <c r="A316" s="3">
        <v>21</v>
      </c>
      <c r="B316" s="4" t="s">
        <v>32</v>
      </c>
      <c r="C316" s="4" t="s">
        <v>17</v>
      </c>
      <c r="D316" s="4" t="s">
        <v>12</v>
      </c>
      <c r="E316" s="5">
        <v>14785470</v>
      </c>
      <c r="F316" s="4" t="s">
        <v>14</v>
      </c>
      <c r="G316" s="4" t="s">
        <v>14</v>
      </c>
      <c r="H316" s="4" t="s">
        <v>14</v>
      </c>
      <c r="I316" s="4" t="s">
        <v>13</v>
      </c>
      <c r="J316" s="4" t="s">
        <v>21</v>
      </c>
      <c r="K316" t="str" cm="1">
        <f t="array" ref="K316">_xlfn.IFS(AND(A316 &gt;= 12, A316 &lt;= 27),"Generasi Z", AND(A316 &gt;= 28, A316 &lt;= 41), "Generasi Milenial",AND(A316 &gt;= 42, A316 &lt;= 55), "Gen X",AND(A316 &gt;= 56, A316 &lt;= 77), "Baby Boomer")</f>
        <v>Generasi Z</v>
      </c>
    </row>
    <row r="317" spans="1:11">
      <c r="A317" s="3">
        <v>25</v>
      </c>
      <c r="B317" s="4" t="s">
        <v>19</v>
      </c>
      <c r="C317" s="4" t="s">
        <v>11</v>
      </c>
      <c r="D317" s="4" t="s">
        <v>22</v>
      </c>
      <c r="E317" s="5">
        <v>100165692</v>
      </c>
      <c r="F317" s="4" t="s">
        <v>13</v>
      </c>
      <c r="G317" s="4" t="s">
        <v>14</v>
      </c>
      <c r="H317" s="4" t="s">
        <v>14</v>
      </c>
      <c r="I317" s="4" t="s">
        <v>13</v>
      </c>
      <c r="J317" s="4" t="s">
        <v>15</v>
      </c>
      <c r="K317" t="str" cm="1">
        <f t="array" ref="K317">_xlfn.IFS(AND(A317 &gt;= 12, A317 &lt;= 27),"Generasi Z", AND(A317 &gt;= 28, A317 &lt;= 41), "Generasi Milenial",AND(A317 &gt;= 42, A317 &lt;= 55), "Gen X",AND(A317 &gt;= 56, A317 &lt;= 77), "Baby Boomer")</f>
        <v>Generasi Z</v>
      </c>
    </row>
    <row r="318" spans="1:11">
      <c r="A318" s="3">
        <v>19</v>
      </c>
      <c r="B318" s="4" t="s">
        <v>16</v>
      </c>
      <c r="C318" s="4" t="s">
        <v>17</v>
      </c>
      <c r="D318" s="4" t="s">
        <v>12</v>
      </c>
      <c r="E318" s="5">
        <v>90840676</v>
      </c>
      <c r="F318" s="4" t="s">
        <v>13</v>
      </c>
      <c r="G318" s="4" t="s">
        <v>14</v>
      </c>
      <c r="H318" s="4" t="s">
        <v>14</v>
      </c>
      <c r="I318" s="4" t="s">
        <v>13</v>
      </c>
      <c r="J318" s="4" t="s">
        <v>35</v>
      </c>
      <c r="K318" t="str" cm="1">
        <f t="array" ref="K318">_xlfn.IFS(AND(A318 &gt;= 12, A318 &lt;= 27),"Generasi Z", AND(A318 &gt;= 28, A318 &lt;= 41), "Generasi Milenial",AND(A318 &gt;= 42, A318 &lt;= 55), "Gen X",AND(A318 &gt;= 56, A318 &lt;= 77), "Baby Boomer")</f>
        <v>Generasi Z</v>
      </c>
    </row>
    <row r="319" spans="1:11">
      <c r="A319" s="3">
        <v>19</v>
      </c>
      <c r="B319" s="4" t="s">
        <v>16</v>
      </c>
      <c r="C319" s="4" t="s">
        <v>17</v>
      </c>
      <c r="D319" s="4" t="s">
        <v>20</v>
      </c>
      <c r="E319" s="5">
        <v>6586966</v>
      </c>
      <c r="F319" s="4" t="s">
        <v>13</v>
      </c>
      <c r="G319" s="4" t="s">
        <v>14</v>
      </c>
      <c r="H319" s="4" t="s">
        <v>14</v>
      </c>
      <c r="I319" s="4" t="s">
        <v>13</v>
      </c>
      <c r="J319" s="4" t="s">
        <v>35</v>
      </c>
      <c r="K319" t="str" cm="1">
        <f t="array" ref="K319">_xlfn.IFS(AND(A319 &gt;= 12, A319 &lt;= 27),"Generasi Z", AND(A319 &gt;= 28, A319 &lt;= 41), "Generasi Milenial",AND(A319 &gt;= 42, A319 &lt;= 55), "Gen X",AND(A319 &gt;= 56, A319 &lt;= 77), "Baby Boomer")</f>
        <v>Generasi Z</v>
      </c>
    </row>
    <row r="320" spans="1:11">
      <c r="A320" s="3">
        <v>21</v>
      </c>
      <c r="B320" s="4" t="s">
        <v>19</v>
      </c>
      <c r="C320" s="4" t="s">
        <v>11</v>
      </c>
      <c r="D320" s="4" t="s">
        <v>12</v>
      </c>
      <c r="E320" s="5">
        <v>28068924</v>
      </c>
      <c r="F320" s="4" t="s">
        <v>13</v>
      </c>
      <c r="G320" s="4" t="s">
        <v>14</v>
      </c>
      <c r="H320" s="4" t="s">
        <v>14</v>
      </c>
      <c r="I320" s="4" t="s">
        <v>14</v>
      </c>
      <c r="J320" s="4" t="s">
        <v>23</v>
      </c>
      <c r="K320" t="str" cm="1">
        <f t="array" ref="K320">_xlfn.IFS(AND(A320 &gt;= 12, A320 &lt;= 27),"Generasi Z", AND(A320 &gt;= 28, A320 &lt;= 41), "Generasi Milenial",AND(A320 &gt;= 42, A320 &lt;= 55), "Gen X",AND(A320 &gt;= 56, A320 &lt;= 77), "Baby Boomer")</f>
        <v>Generasi Z</v>
      </c>
    </row>
    <row r="321" spans="1:11">
      <c r="A321" s="3">
        <v>19</v>
      </c>
      <c r="B321" s="4" t="s">
        <v>27</v>
      </c>
      <c r="C321" s="4" t="s">
        <v>11</v>
      </c>
      <c r="D321" s="4" t="s">
        <v>12</v>
      </c>
      <c r="E321" s="5">
        <v>31792672</v>
      </c>
      <c r="F321" s="4" t="s">
        <v>14</v>
      </c>
      <c r="G321" s="4" t="s">
        <v>14</v>
      </c>
      <c r="H321" s="4" t="s">
        <v>14</v>
      </c>
      <c r="I321" s="4" t="s">
        <v>13</v>
      </c>
      <c r="J321" s="4" t="s">
        <v>31</v>
      </c>
      <c r="K321" t="str" cm="1">
        <f t="array" ref="K321">_xlfn.IFS(AND(A321 &gt;= 12, A321 &lt;= 27),"Generasi Z", AND(A321 &gt;= 28, A321 &lt;= 41), "Generasi Milenial",AND(A321 &gt;= 42, A321 &lt;= 55), "Gen X",AND(A321 &gt;= 56, A321 &lt;= 77), "Baby Boomer")</f>
        <v>Generasi Z</v>
      </c>
    </row>
    <row r="322" spans="1:11">
      <c r="A322" s="3">
        <v>20</v>
      </c>
      <c r="B322" s="4" t="s">
        <v>16</v>
      </c>
      <c r="C322" s="4" t="s">
        <v>17</v>
      </c>
      <c r="D322" s="4" t="s">
        <v>20</v>
      </c>
      <c r="E322" s="5">
        <v>17367060</v>
      </c>
      <c r="F322" s="4" t="s">
        <v>13</v>
      </c>
      <c r="G322" s="4" t="s">
        <v>13</v>
      </c>
      <c r="H322" s="4" t="s">
        <v>14</v>
      </c>
      <c r="I322" s="4" t="s">
        <v>13</v>
      </c>
      <c r="J322" s="4" t="s">
        <v>35</v>
      </c>
      <c r="K322" t="str" cm="1">
        <f t="array" ref="K322">_xlfn.IFS(AND(A322 &gt;= 12, A322 &lt;= 27),"Generasi Z", AND(A322 &gt;= 28, A322 &lt;= 41), "Generasi Milenial",AND(A322 &gt;= 42, A322 &lt;= 55), "Gen X",AND(A322 &gt;= 56, A322 &lt;= 77), "Baby Boomer")</f>
        <v>Generasi Z</v>
      </c>
    </row>
    <row r="323" spans="1:11">
      <c r="A323" s="3">
        <v>21</v>
      </c>
      <c r="B323" s="4" t="s">
        <v>16</v>
      </c>
      <c r="C323" s="4" t="s">
        <v>17</v>
      </c>
      <c r="D323" s="4" t="s">
        <v>12</v>
      </c>
      <c r="E323" s="5">
        <v>15380018</v>
      </c>
      <c r="F323" s="4" t="s">
        <v>13</v>
      </c>
      <c r="G323" s="4" t="s">
        <v>14</v>
      </c>
      <c r="H323" s="4" t="s">
        <v>14</v>
      </c>
      <c r="I323" s="4" t="s">
        <v>13</v>
      </c>
      <c r="J323" s="4" t="s">
        <v>35</v>
      </c>
      <c r="K323" t="str" cm="1">
        <f t="array" ref="K323">_xlfn.IFS(AND(A323 &gt;= 12, A323 &lt;= 27),"Generasi Z", AND(A323 &gt;= 28, A323 &lt;= 41), "Generasi Milenial",AND(A323 &gt;= 42, A323 &lt;= 55), "Gen X",AND(A323 &gt;= 56, A323 &lt;= 77), "Baby Boomer")</f>
        <v>Generasi Z</v>
      </c>
    </row>
    <row r="324" spans="1:11">
      <c r="A324" s="3">
        <v>21</v>
      </c>
      <c r="B324" s="4" t="s">
        <v>33</v>
      </c>
      <c r="C324" s="4" t="s">
        <v>11</v>
      </c>
      <c r="D324" s="4" t="s">
        <v>12</v>
      </c>
      <c r="E324" s="5">
        <v>1893166</v>
      </c>
      <c r="F324" s="4" t="s">
        <v>13</v>
      </c>
      <c r="G324" s="4" t="s">
        <v>14</v>
      </c>
      <c r="H324" s="4" t="s">
        <v>14</v>
      </c>
      <c r="I324" s="4" t="s">
        <v>13</v>
      </c>
      <c r="J324" s="4" t="s">
        <v>18</v>
      </c>
      <c r="K324" t="str" cm="1">
        <f t="array" ref="K324">_xlfn.IFS(AND(A324 &gt;= 12, A324 &lt;= 27),"Generasi Z", AND(A324 &gt;= 28, A324 &lt;= 41), "Generasi Milenial",AND(A324 &gt;= 42, A324 &lt;= 55), "Gen X",AND(A324 &gt;= 56, A324 &lt;= 77), "Baby Boomer")</f>
        <v>Generasi Z</v>
      </c>
    </row>
    <row r="325" spans="1:11">
      <c r="A325" s="3">
        <v>22</v>
      </c>
      <c r="B325" s="4" t="s">
        <v>10</v>
      </c>
      <c r="C325" s="4" t="s">
        <v>28</v>
      </c>
      <c r="D325" s="4" t="s">
        <v>12</v>
      </c>
      <c r="E325" s="5">
        <v>111383874</v>
      </c>
      <c r="F325" s="4" t="s">
        <v>13</v>
      </c>
      <c r="G325" s="4" t="s">
        <v>13</v>
      </c>
      <c r="H325" s="4" t="s">
        <v>14</v>
      </c>
      <c r="I325" s="4" t="s">
        <v>13</v>
      </c>
      <c r="J325" s="4" t="s">
        <v>31</v>
      </c>
      <c r="K325" t="str" cm="1">
        <f t="array" ref="K325">_xlfn.IFS(AND(A325 &gt;= 12, A325 &lt;= 27),"Generasi Z", AND(A325 &gt;= 28, A325 &lt;= 41), "Generasi Milenial",AND(A325 &gt;= 42, A325 &lt;= 55), "Gen X",AND(A325 &gt;= 56, A325 &lt;= 77), "Baby Boomer")</f>
        <v>Generasi Z</v>
      </c>
    </row>
    <row r="326" spans="1:11">
      <c r="A326" s="3">
        <v>25</v>
      </c>
      <c r="B326" s="4" t="s">
        <v>36</v>
      </c>
      <c r="C326" s="4" t="s">
        <v>28</v>
      </c>
      <c r="D326" s="4" t="s">
        <v>22</v>
      </c>
      <c r="E326" s="5">
        <v>195872274</v>
      </c>
      <c r="F326" s="4" t="s">
        <v>14</v>
      </c>
      <c r="G326" s="4" t="s">
        <v>14</v>
      </c>
      <c r="H326" s="4" t="s">
        <v>14</v>
      </c>
      <c r="I326" s="4" t="s">
        <v>13</v>
      </c>
      <c r="J326" s="4" t="s">
        <v>18</v>
      </c>
      <c r="K326" t="str" cm="1">
        <f t="array" ref="K326">_xlfn.IFS(AND(A326 &gt;= 12, A326 &lt;= 27),"Generasi Z", AND(A326 &gt;= 28, A326 &lt;= 41), "Generasi Milenial",AND(A326 &gt;= 42, A326 &lt;= 55), "Gen X",AND(A326 &gt;= 56, A326 &lt;= 77), "Baby Boomer")</f>
        <v>Generasi Z</v>
      </c>
    </row>
    <row r="327" spans="1:11">
      <c r="A327" s="3">
        <v>18</v>
      </c>
      <c r="B327" s="4" t="s">
        <v>27</v>
      </c>
      <c r="C327" s="4" t="s">
        <v>17</v>
      </c>
      <c r="D327" s="4" t="s">
        <v>20</v>
      </c>
      <c r="E327" s="5">
        <v>63663574</v>
      </c>
      <c r="F327" s="4" t="s">
        <v>13</v>
      </c>
      <c r="G327" s="4" t="s">
        <v>14</v>
      </c>
      <c r="H327" s="4" t="s">
        <v>13</v>
      </c>
      <c r="I327" s="4" t="s">
        <v>13</v>
      </c>
      <c r="J327" s="4" t="s">
        <v>21</v>
      </c>
      <c r="K327" t="str" cm="1">
        <f t="array" ref="K327">_xlfn.IFS(AND(A327 &gt;= 12, A327 &lt;= 27),"Generasi Z", AND(A327 &gt;= 28, A327 &lt;= 41), "Generasi Milenial",AND(A327 &gt;= 42, A327 &lt;= 55), "Gen X",AND(A327 &gt;= 56, A327 &lt;= 77), "Baby Boomer")</f>
        <v>Generasi Z</v>
      </c>
    </row>
    <row r="328" spans="1:11">
      <c r="A328" s="3">
        <v>19</v>
      </c>
      <c r="B328" s="4" t="s">
        <v>16</v>
      </c>
      <c r="C328" s="4" t="s">
        <v>17</v>
      </c>
      <c r="D328" s="4" t="s">
        <v>22</v>
      </c>
      <c r="E328" s="5">
        <v>3426474</v>
      </c>
      <c r="F328" s="4" t="s">
        <v>14</v>
      </c>
      <c r="G328" s="4" t="s">
        <v>14</v>
      </c>
      <c r="H328" s="4" t="s">
        <v>14</v>
      </c>
      <c r="I328" s="4" t="s">
        <v>13</v>
      </c>
      <c r="J328" s="4" t="s">
        <v>18</v>
      </c>
      <c r="K328" t="str" cm="1">
        <f t="array" ref="K328">_xlfn.IFS(AND(A328 &gt;= 12, A328 &lt;= 27),"Generasi Z", AND(A328 &gt;= 28, A328 &lt;= 41), "Generasi Milenial",AND(A328 &gt;= 42, A328 &lt;= 55), "Gen X",AND(A328 &gt;= 56, A328 &lt;= 77), "Baby Boomer")</f>
        <v>Generasi Z</v>
      </c>
    </row>
    <row r="329" spans="1:11">
      <c r="A329" s="3">
        <v>26</v>
      </c>
      <c r="B329" s="4" t="s">
        <v>34</v>
      </c>
      <c r="C329" s="4" t="s">
        <v>11</v>
      </c>
      <c r="D329" s="4" t="s">
        <v>12</v>
      </c>
      <c r="E329" s="5">
        <v>3752004</v>
      </c>
      <c r="F329" s="4" t="s">
        <v>14</v>
      </c>
      <c r="G329" s="4" t="s">
        <v>13</v>
      </c>
      <c r="H329" s="4" t="s">
        <v>13</v>
      </c>
      <c r="I329" s="4" t="s">
        <v>13</v>
      </c>
      <c r="J329" s="4" t="s">
        <v>21</v>
      </c>
      <c r="K329" t="str" cm="1">
        <f t="array" ref="K329">_xlfn.IFS(AND(A329 &gt;= 12, A329 &lt;= 27),"Generasi Z", AND(A329 &gt;= 28, A329 &lt;= 41), "Generasi Milenial",AND(A329 &gt;= 42, A329 &lt;= 55), "Gen X",AND(A329 &gt;= 56, A329 &lt;= 77), "Baby Boomer")</f>
        <v>Generasi Z</v>
      </c>
    </row>
    <row r="330" spans="1:11">
      <c r="A330" s="3">
        <v>18</v>
      </c>
      <c r="B330" s="4" t="s">
        <v>19</v>
      </c>
      <c r="C330" s="4" t="s">
        <v>28</v>
      </c>
      <c r="D330" s="4" t="s">
        <v>20</v>
      </c>
      <c r="E330" s="5">
        <v>40507494</v>
      </c>
      <c r="F330" s="4" t="s">
        <v>13</v>
      </c>
      <c r="G330" s="4" t="s">
        <v>13</v>
      </c>
      <c r="H330" s="4" t="s">
        <v>14</v>
      </c>
      <c r="I330" s="4" t="s">
        <v>13</v>
      </c>
      <c r="J330" s="4" t="s">
        <v>35</v>
      </c>
      <c r="K330" t="str" cm="1">
        <f t="array" ref="K330">_xlfn.IFS(AND(A330 &gt;= 12, A330 &lt;= 27),"Generasi Z", AND(A330 &gt;= 28, A330 &lt;= 41), "Generasi Milenial",AND(A330 &gt;= 42, A330 &lt;= 55), "Gen X",AND(A330 &gt;= 56, A330 &lt;= 77), "Baby Boomer")</f>
        <v>Generasi Z</v>
      </c>
    </row>
    <row r="331" spans="1:11">
      <c r="A331" s="3">
        <v>20</v>
      </c>
      <c r="B331" s="4" t="s">
        <v>36</v>
      </c>
      <c r="C331" s="4" t="s">
        <v>11</v>
      </c>
      <c r="D331" s="4" t="s">
        <v>12</v>
      </c>
      <c r="E331" s="5">
        <v>31010372</v>
      </c>
      <c r="F331" s="4" t="s">
        <v>13</v>
      </c>
      <c r="G331" s="4" t="s">
        <v>14</v>
      </c>
      <c r="H331" s="4" t="s">
        <v>14</v>
      </c>
      <c r="I331" s="4" t="s">
        <v>14</v>
      </c>
      <c r="J331" s="4" t="s">
        <v>23</v>
      </c>
      <c r="K331" t="str" cm="1">
        <f t="array" ref="K331">_xlfn.IFS(AND(A331 &gt;= 12, A331 &lt;= 27),"Generasi Z", AND(A331 &gt;= 28, A331 &lt;= 41), "Generasi Milenial",AND(A331 &gt;= 42, A331 &lt;= 55), "Gen X",AND(A331 &gt;= 56, A331 &lt;= 77), "Baby Boomer")</f>
        <v>Generasi Z</v>
      </c>
    </row>
    <row r="332" spans="1:11">
      <c r="A332" s="3">
        <v>18</v>
      </c>
      <c r="B332" s="4" t="s">
        <v>19</v>
      </c>
      <c r="C332" s="4" t="s">
        <v>17</v>
      </c>
      <c r="D332" s="4" t="s">
        <v>20</v>
      </c>
      <c r="E332" s="5">
        <v>30791328</v>
      </c>
      <c r="F332" s="4" t="s">
        <v>14</v>
      </c>
      <c r="G332" s="4" t="s">
        <v>14</v>
      </c>
      <c r="H332" s="4" t="s">
        <v>14</v>
      </c>
      <c r="I332" s="4" t="s">
        <v>13</v>
      </c>
      <c r="J332" s="4" t="s">
        <v>21</v>
      </c>
      <c r="K332" t="str" cm="1">
        <f t="array" ref="K332">_xlfn.IFS(AND(A332 &gt;= 12, A332 &lt;= 27),"Generasi Z", AND(A332 &gt;= 28, A332 &lt;= 41), "Generasi Milenial",AND(A332 &gt;= 42, A332 &lt;= 55), "Gen X",AND(A332 &gt;= 56, A332 &lt;= 77), "Baby Boomer")</f>
        <v>Generasi Z</v>
      </c>
    </row>
    <row r="333" spans="1:11">
      <c r="A333" s="3">
        <v>24</v>
      </c>
      <c r="B333" s="4" t="s">
        <v>16</v>
      </c>
      <c r="C333" s="4" t="s">
        <v>17</v>
      </c>
      <c r="D333" s="4" t="s">
        <v>20</v>
      </c>
      <c r="E333" s="5">
        <v>61801700</v>
      </c>
      <c r="F333" s="4" t="s">
        <v>13</v>
      </c>
      <c r="G333" s="4" t="s">
        <v>14</v>
      </c>
      <c r="H333" s="4" t="s">
        <v>14</v>
      </c>
      <c r="I333" s="4" t="s">
        <v>13</v>
      </c>
      <c r="J333" s="4" t="s">
        <v>35</v>
      </c>
      <c r="K333" t="str" cm="1">
        <f t="array" ref="K333">_xlfn.IFS(AND(A333 &gt;= 12, A333 &lt;= 27),"Generasi Z", AND(A333 &gt;= 28, A333 &lt;= 41), "Generasi Milenial",AND(A333 &gt;= 42, A333 &lt;= 55), "Gen X",AND(A333 &gt;= 56, A333 &lt;= 77), "Baby Boomer")</f>
        <v>Generasi Z</v>
      </c>
    </row>
    <row r="334" spans="1:11">
      <c r="A334" s="3">
        <v>26</v>
      </c>
      <c r="B334" s="4" t="s">
        <v>24</v>
      </c>
      <c r="C334" s="4" t="s">
        <v>17</v>
      </c>
      <c r="D334" s="4" t="s">
        <v>12</v>
      </c>
      <c r="E334" s="5">
        <v>135009334</v>
      </c>
      <c r="F334" s="4" t="s">
        <v>13</v>
      </c>
      <c r="G334" s="4" t="s">
        <v>14</v>
      </c>
      <c r="H334" s="4" t="s">
        <v>14</v>
      </c>
      <c r="I334" s="4" t="s">
        <v>13</v>
      </c>
      <c r="J334" s="4" t="s">
        <v>31</v>
      </c>
      <c r="K334" t="str" cm="1">
        <f t="array" ref="K334">_xlfn.IFS(AND(A334 &gt;= 12, A334 &lt;= 27),"Generasi Z", AND(A334 &gt;= 28, A334 &lt;= 41), "Generasi Milenial",AND(A334 &gt;= 42, A334 &lt;= 55), "Gen X",AND(A334 &gt;= 56, A334 &lt;= 77), "Baby Boomer")</f>
        <v>Generasi Z</v>
      </c>
    </row>
    <row r="335" spans="1:11">
      <c r="A335" s="3">
        <v>20</v>
      </c>
      <c r="B335" s="4" t="s">
        <v>16</v>
      </c>
      <c r="C335" s="4" t="s">
        <v>17</v>
      </c>
      <c r="D335" s="4" t="s">
        <v>22</v>
      </c>
      <c r="E335" s="5">
        <v>27802942</v>
      </c>
      <c r="F335" s="4" t="s">
        <v>13</v>
      </c>
      <c r="G335" s="4" t="s">
        <v>14</v>
      </c>
      <c r="H335" s="4" t="s">
        <v>13</v>
      </c>
      <c r="I335" s="4" t="s">
        <v>14</v>
      </c>
      <c r="J335" s="4" t="s">
        <v>23</v>
      </c>
      <c r="K335" t="str" cm="1">
        <f t="array" ref="K335">_xlfn.IFS(AND(A335 &gt;= 12, A335 &lt;= 27),"Generasi Z", AND(A335 &gt;= 28, A335 &lt;= 41), "Generasi Milenial",AND(A335 &gt;= 42, A335 &lt;= 55), "Gen X",AND(A335 &gt;= 56, A335 &lt;= 77), "Baby Boomer")</f>
        <v>Generasi Z</v>
      </c>
    </row>
    <row r="336" spans="1:11">
      <c r="A336" s="3">
        <v>18</v>
      </c>
      <c r="B336" s="4" t="s">
        <v>27</v>
      </c>
      <c r="C336" s="4" t="s">
        <v>17</v>
      </c>
      <c r="D336" s="4" t="s">
        <v>12</v>
      </c>
      <c r="E336" s="5">
        <v>5820312</v>
      </c>
      <c r="F336" s="4" t="s">
        <v>13</v>
      </c>
      <c r="G336" s="4" t="s">
        <v>14</v>
      </c>
      <c r="H336" s="4" t="s">
        <v>13</v>
      </c>
      <c r="I336" s="4" t="s">
        <v>13</v>
      </c>
      <c r="J336" s="4" t="s">
        <v>21</v>
      </c>
      <c r="K336" t="str" cm="1">
        <f t="array" ref="K336">_xlfn.IFS(AND(A336 &gt;= 12, A336 &lt;= 27),"Generasi Z", AND(A336 &gt;= 28, A336 &lt;= 41), "Generasi Milenial",AND(A336 &gt;= 42, A336 &lt;= 55), "Gen X",AND(A336 &gt;= 56, A336 &lt;= 77), "Baby Boomer")</f>
        <v>Generasi Z</v>
      </c>
    </row>
    <row r="337" spans="1:11">
      <c r="A337" s="3">
        <v>20</v>
      </c>
      <c r="B337" s="4" t="s">
        <v>24</v>
      </c>
      <c r="C337" s="4" t="s">
        <v>28</v>
      </c>
      <c r="D337" s="4" t="s">
        <v>30</v>
      </c>
      <c r="E337" s="5">
        <v>23985318</v>
      </c>
      <c r="F337" s="4" t="s">
        <v>13</v>
      </c>
      <c r="G337" s="4" t="s">
        <v>14</v>
      </c>
      <c r="H337" s="4" t="s">
        <v>14</v>
      </c>
      <c r="I337" s="4" t="s">
        <v>13</v>
      </c>
      <c r="J337" s="4" t="s">
        <v>18</v>
      </c>
      <c r="K337" t="str" cm="1">
        <f t="array" ref="K337">_xlfn.IFS(AND(A337 &gt;= 12, A337 &lt;= 27),"Generasi Z", AND(A337 &gt;= 28, A337 &lt;= 41), "Generasi Milenial",AND(A337 &gt;= 42, A337 &lt;= 55), "Gen X",AND(A337 &gt;= 56, A337 &lt;= 77), "Baby Boomer")</f>
        <v>Generasi Z</v>
      </c>
    </row>
    <row r="338" spans="1:11">
      <c r="A338" s="3">
        <v>24</v>
      </c>
      <c r="B338" s="4" t="s">
        <v>19</v>
      </c>
      <c r="C338" s="4" t="s">
        <v>28</v>
      </c>
      <c r="D338" s="4" t="s">
        <v>22</v>
      </c>
      <c r="E338" s="5">
        <v>13048764</v>
      </c>
      <c r="F338" s="4" t="s">
        <v>14</v>
      </c>
      <c r="G338" s="4" t="s">
        <v>13</v>
      </c>
      <c r="H338" s="4" t="s">
        <v>14</v>
      </c>
      <c r="I338" s="4" t="s">
        <v>13</v>
      </c>
      <c r="J338" s="4" t="s">
        <v>21</v>
      </c>
      <c r="K338" t="str" cm="1">
        <f t="array" ref="K338">_xlfn.IFS(AND(A338 &gt;= 12, A338 &lt;= 27),"Generasi Z", AND(A338 &gt;= 28, A338 &lt;= 41), "Generasi Milenial",AND(A338 &gt;= 42, A338 &lt;= 55), "Gen X",AND(A338 &gt;= 56, A338 &lt;= 77), "Baby Boomer")</f>
        <v>Generasi Z</v>
      </c>
    </row>
    <row r="339" spans="1:11">
      <c r="A339" s="3">
        <v>19</v>
      </c>
      <c r="B339" s="4" t="s">
        <v>27</v>
      </c>
      <c r="C339" s="4" t="s">
        <v>17</v>
      </c>
      <c r="D339" s="4" t="s">
        <v>12</v>
      </c>
      <c r="E339" s="5">
        <v>64445874</v>
      </c>
      <c r="F339" s="4" t="s">
        <v>14</v>
      </c>
      <c r="G339" s="4" t="s">
        <v>14</v>
      </c>
      <c r="H339" s="4" t="s">
        <v>14</v>
      </c>
      <c r="I339" s="4" t="s">
        <v>13</v>
      </c>
      <c r="J339" s="4" t="s">
        <v>15</v>
      </c>
      <c r="K339" t="str" cm="1">
        <f t="array" ref="K339">_xlfn.IFS(AND(A339 &gt;= 12, A339 &lt;= 27),"Generasi Z", AND(A339 &gt;= 28, A339 &lt;= 41), "Generasi Milenial",AND(A339 &gt;= 42, A339 &lt;= 55), "Gen X",AND(A339 &gt;= 56, A339 &lt;= 77), "Baby Boomer")</f>
        <v>Generasi Z</v>
      </c>
    </row>
    <row r="340" spans="1:11">
      <c r="A340" s="3">
        <v>22</v>
      </c>
      <c r="B340" s="4" t="s">
        <v>19</v>
      </c>
      <c r="C340" s="4" t="s">
        <v>11</v>
      </c>
      <c r="D340" s="4" t="s">
        <v>12</v>
      </c>
      <c r="E340" s="5">
        <v>51631800</v>
      </c>
      <c r="F340" s="4" t="s">
        <v>13</v>
      </c>
      <c r="G340" s="4" t="s">
        <v>14</v>
      </c>
      <c r="H340" s="4" t="s">
        <v>14</v>
      </c>
      <c r="I340" s="4" t="s">
        <v>13</v>
      </c>
      <c r="J340" s="4" t="s">
        <v>31</v>
      </c>
      <c r="K340" t="str" cm="1">
        <f t="array" ref="K340">_xlfn.IFS(AND(A340 &gt;= 12, A340 &lt;= 27),"Generasi Z", AND(A340 &gt;= 28, A340 &lt;= 41), "Generasi Milenial",AND(A340 &gt;= 42, A340 &lt;= 55), "Gen X",AND(A340 &gt;= 56, A340 &lt;= 77), "Baby Boomer")</f>
        <v>Generasi Z</v>
      </c>
    </row>
    <row r="341" spans="1:11">
      <c r="A341" s="3">
        <v>18</v>
      </c>
      <c r="B341" s="4" t="s">
        <v>32</v>
      </c>
      <c r="C341" s="4" t="s">
        <v>11</v>
      </c>
      <c r="D341" s="4" t="s">
        <v>12</v>
      </c>
      <c r="E341" s="5">
        <v>563256</v>
      </c>
      <c r="F341" s="4" t="s">
        <v>13</v>
      </c>
      <c r="G341" s="4" t="s">
        <v>14</v>
      </c>
      <c r="H341" s="4" t="s">
        <v>13</v>
      </c>
      <c r="I341" s="4" t="s">
        <v>14</v>
      </c>
      <c r="J341" s="4" t="s">
        <v>23</v>
      </c>
      <c r="K341" t="str" cm="1">
        <f t="array" ref="K341">_xlfn.IFS(AND(A341 &gt;= 12, A341 &lt;= 27),"Generasi Z", AND(A341 &gt;= 28, A341 &lt;= 41), "Generasi Milenial",AND(A341 &gt;= 42, A341 &lt;= 55), "Gen X",AND(A341 &gt;= 56, A341 &lt;= 77), "Baby Boomer")</f>
        <v>Generasi Z</v>
      </c>
    </row>
    <row r="342" spans="1:11">
      <c r="A342" s="3">
        <v>22</v>
      </c>
      <c r="B342" s="4" t="s">
        <v>24</v>
      </c>
      <c r="C342" s="4" t="s">
        <v>11</v>
      </c>
      <c r="D342" s="4" t="s">
        <v>30</v>
      </c>
      <c r="E342" s="5">
        <v>53759656</v>
      </c>
      <c r="F342" s="4" t="s">
        <v>13</v>
      </c>
      <c r="G342" s="4" t="s">
        <v>14</v>
      </c>
      <c r="H342" s="4" t="s">
        <v>14</v>
      </c>
      <c r="I342" s="4" t="s">
        <v>14</v>
      </c>
      <c r="J342" s="4" t="s">
        <v>23</v>
      </c>
      <c r="K342" t="str" cm="1">
        <f t="array" ref="K342">_xlfn.IFS(AND(A342 &gt;= 12, A342 &lt;= 27),"Generasi Z", AND(A342 &gt;= 28, A342 &lt;= 41), "Generasi Milenial",AND(A342 &gt;= 42, A342 &lt;= 55), "Gen X",AND(A342 &gt;= 56, A342 &lt;= 77), "Baby Boomer")</f>
        <v>Generasi Z</v>
      </c>
    </row>
    <row r="343" spans="1:11">
      <c r="A343" s="3">
        <v>20</v>
      </c>
      <c r="B343" s="4" t="s">
        <v>16</v>
      </c>
      <c r="C343" s="4" t="s">
        <v>17</v>
      </c>
      <c r="D343" s="4" t="s">
        <v>30</v>
      </c>
      <c r="E343" s="5">
        <v>56888856</v>
      </c>
      <c r="F343" s="4" t="s">
        <v>14</v>
      </c>
      <c r="G343" s="4" t="s">
        <v>14</v>
      </c>
      <c r="H343" s="4" t="s">
        <v>14</v>
      </c>
      <c r="I343" s="4" t="s">
        <v>13</v>
      </c>
      <c r="J343" s="4" t="s">
        <v>18</v>
      </c>
      <c r="K343" t="str" cm="1">
        <f t="array" ref="K343">_xlfn.IFS(AND(A343 &gt;= 12, A343 &lt;= 27),"Generasi Z", AND(A343 &gt;= 28, A343 &lt;= 41), "Generasi Milenial",AND(A343 &gt;= 42, A343 &lt;= 55), "Gen X",AND(A343 &gt;= 56, A343 &lt;= 77), "Baby Boomer")</f>
        <v>Generasi Z</v>
      </c>
    </row>
    <row r="344" spans="1:11">
      <c r="A344" s="3">
        <v>18</v>
      </c>
      <c r="B344" s="4" t="s">
        <v>27</v>
      </c>
      <c r="C344" s="4" t="s">
        <v>17</v>
      </c>
      <c r="D344" s="4" t="s">
        <v>22</v>
      </c>
      <c r="E344" s="5">
        <v>51444048</v>
      </c>
      <c r="F344" s="4" t="s">
        <v>14</v>
      </c>
      <c r="G344" s="4" t="s">
        <v>14</v>
      </c>
      <c r="H344" s="4" t="s">
        <v>14</v>
      </c>
      <c r="I344" s="4" t="s">
        <v>13</v>
      </c>
      <c r="J344" s="4" t="s">
        <v>31</v>
      </c>
      <c r="K344" t="str" cm="1">
        <f t="array" ref="K344">_xlfn.IFS(AND(A344 &gt;= 12, A344 &lt;= 27),"Generasi Z", AND(A344 &gt;= 28, A344 &lt;= 41), "Generasi Milenial",AND(A344 &gt;= 42, A344 &lt;= 55), "Gen X",AND(A344 &gt;= 56, A344 &lt;= 77), "Baby Boomer")</f>
        <v>Generasi Z</v>
      </c>
    </row>
    <row r="345" spans="1:11">
      <c r="A345" s="3">
        <v>25</v>
      </c>
      <c r="B345" s="4" t="s">
        <v>16</v>
      </c>
      <c r="C345" s="4" t="s">
        <v>17</v>
      </c>
      <c r="D345" s="4" t="s">
        <v>12</v>
      </c>
      <c r="E345" s="5">
        <v>9074680</v>
      </c>
      <c r="F345" s="4" t="s">
        <v>14</v>
      </c>
      <c r="G345" s="4" t="s">
        <v>14</v>
      </c>
      <c r="H345" s="4" t="s">
        <v>14</v>
      </c>
      <c r="I345" s="4" t="s">
        <v>13</v>
      </c>
      <c r="J345" s="4" t="s">
        <v>35</v>
      </c>
      <c r="K345" t="str" cm="1">
        <f t="array" ref="K345">_xlfn.IFS(AND(A345 &gt;= 12, A345 &lt;= 27),"Generasi Z", AND(A345 &gt;= 28, A345 &lt;= 41), "Generasi Milenial",AND(A345 &gt;= 42, A345 &lt;= 55), "Gen X",AND(A345 &gt;= 56, A345 &lt;= 77), "Baby Boomer")</f>
        <v>Generasi Z</v>
      </c>
    </row>
    <row r="346" spans="1:11">
      <c r="A346" s="3">
        <v>21</v>
      </c>
      <c r="B346" s="4" t="s">
        <v>16</v>
      </c>
      <c r="C346" s="4" t="s">
        <v>17</v>
      </c>
      <c r="D346" s="4" t="s">
        <v>22</v>
      </c>
      <c r="E346" s="5">
        <v>67731534</v>
      </c>
      <c r="F346" s="4" t="s">
        <v>13</v>
      </c>
      <c r="G346" s="4" t="s">
        <v>14</v>
      </c>
      <c r="H346" s="4" t="s">
        <v>13</v>
      </c>
      <c r="I346" s="4" t="s">
        <v>14</v>
      </c>
      <c r="J346" s="4" t="s">
        <v>23</v>
      </c>
      <c r="K346" t="str" cm="1">
        <f t="array" ref="K346">_xlfn.IFS(AND(A346 &gt;= 12, A346 &lt;= 27),"Generasi Z", AND(A346 &gt;= 28, A346 &lt;= 41), "Generasi Milenial",AND(A346 &gt;= 42, A346 &lt;= 55), "Gen X",AND(A346 &gt;= 56, A346 &lt;= 77), "Baby Boomer")</f>
        <v>Generasi Z</v>
      </c>
    </row>
    <row r="347" spans="1:11">
      <c r="A347" s="3">
        <v>22</v>
      </c>
      <c r="B347" s="4" t="s">
        <v>16</v>
      </c>
      <c r="C347" s="4" t="s">
        <v>17</v>
      </c>
      <c r="D347" s="4" t="s">
        <v>30</v>
      </c>
      <c r="E347" s="5">
        <v>17163662</v>
      </c>
      <c r="F347" s="4" t="s">
        <v>14</v>
      </c>
      <c r="G347" s="4" t="s">
        <v>14</v>
      </c>
      <c r="H347" s="4" t="s">
        <v>14</v>
      </c>
      <c r="I347" s="4" t="s">
        <v>13</v>
      </c>
      <c r="J347" s="4" t="s">
        <v>35</v>
      </c>
      <c r="K347" t="str" cm="1">
        <f t="array" ref="K347">_xlfn.IFS(AND(A347 &gt;= 12, A347 &lt;= 27),"Generasi Z", AND(A347 &gt;= 28, A347 &lt;= 41), "Generasi Milenial",AND(A347 &gt;= 42, A347 &lt;= 55), "Gen X",AND(A347 &gt;= 56, A347 &lt;= 77), "Baby Boomer")</f>
        <v>Generasi Z</v>
      </c>
    </row>
    <row r="348" spans="1:11">
      <c r="A348" s="3">
        <v>24</v>
      </c>
      <c r="B348" s="4" t="s">
        <v>16</v>
      </c>
      <c r="C348" s="4" t="s">
        <v>17</v>
      </c>
      <c r="D348" s="4" t="s">
        <v>12</v>
      </c>
      <c r="E348" s="5">
        <v>15692938</v>
      </c>
      <c r="F348" s="4" t="s">
        <v>13</v>
      </c>
      <c r="G348" s="4" t="s">
        <v>14</v>
      </c>
      <c r="H348" s="4" t="s">
        <v>14</v>
      </c>
      <c r="I348" s="4" t="s">
        <v>13</v>
      </c>
      <c r="J348" s="4" t="s">
        <v>35</v>
      </c>
      <c r="K348" t="str" cm="1">
        <f t="array" ref="K348">_xlfn.IFS(AND(A348 &gt;= 12, A348 &lt;= 27),"Generasi Z", AND(A348 &gt;= 28, A348 &lt;= 41), "Generasi Milenial",AND(A348 &gt;= 42, A348 &lt;= 55), "Gen X",AND(A348 &gt;= 56, A348 &lt;= 77), "Baby Boomer")</f>
        <v>Generasi Z</v>
      </c>
    </row>
    <row r="349" spans="1:11">
      <c r="A349" s="3">
        <v>19</v>
      </c>
      <c r="B349" s="4" t="s">
        <v>16</v>
      </c>
      <c r="C349" s="4" t="s">
        <v>17</v>
      </c>
      <c r="D349" s="4" t="s">
        <v>12</v>
      </c>
      <c r="E349" s="5">
        <v>15708584</v>
      </c>
      <c r="F349" s="4" t="s">
        <v>14</v>
      </c>
      <c r="G349" s="4" t="s">
        <v>14</v>
      </c>
      <c r="H349" s="4" t="s">
        <v>14</v>
      </c>
      <c r="I349" s="4" t="s">
        <v>13</v>
      </c>
      <c r="J349" s="4" t="s">
        <v>18</v>
      </c>
      <c r="K349" t="str" cm="1">
        <f t="array" ref="K349">_xlfn.IFS(AND(A349 &gt;= 12, A349 &lt;= 27),"Generasi Z", AND(A349 &gt;= 28, A349 &lt;= 41), "Generasi Milenial",AND(A349 &gt;= 42, A349 &lt;= 55), "Gen X",AND(A349 &gt;= 56, A349 &lt;= 77), "Baby Boomer")</f>
        <v>Generasi Z</v>
      </c>
    </row>
    <row r="350" spans="1:11">
      <c r="A350" s="3">
        <v>23</v>
      </c>
      <c r="B350" s="4" t="s">
        <v>16</v>
      </c>
      <c r="C350" s="4" t="s">
        <v>17</v>
      </c>
      <c r="D350" s="4" t="s">
        <v>20</v>
      </c>
      <c r="E350" s="5">
        <v>1983420</v>
      </c>
      <c r="F350" s="4" t="s">
        <v>14</v>
      </c>
      <c r="G350" s="4" t="s">
        <v>13</v>
      </c>
      <c r="H350" s="4" t="s">
        <v>14</v>
      </c>
      <c r="I350" s="4" t="s">
        <v>14</v>
      </c>
      <c r="J350" s="4" t="s">
        <v>23</v>
      </c>
      <c r="K350" t="str" cm="1">
        <f t="array" ref="K350">_xlfn.IFS(AND(A350 &gt;= 12, A350 &lt;= 27),"Generasi Z", AND(A350 &gt;= 28, A350 &lt;= 41), "Generasi Milenial",AND(A350 &gt;= 42, A350 &lt;= 55), "Gen X",AND(A350 &gt;= 56, A350 &lt;= 77), "Baby Boomer")</f>
        <v>Generasi Z</v>
      </c>
    </row>
    <row r="351" spans="1:11">
      <c r="A351" s="3">
        <v>18</v>
      </c>
      <c r="B351" s="4" t="s">
        <v>16</v>
      </c>
      <c r="C351" s="4" t="s">
        <v>17</v>
      </c>
      <c r="D351" s="4" t="s">
        <v>12</v>
      </c>
      <c r="E351" s="5">
        <v>9731812</v>
      </c>
      <c r="F351" s="4" t="s">
        <v>14</v>
      </c>
      <c r="G351" s="4" t="s">
        <v>14</v>
      </c>
      <c r="H351" s="4" t="s">
        <v>14</v>
      </c>
      <c r="I351" s="4" t="s">
        <v>13</v>
      </c>
      <c r="J351" s="4" t="s">
        <v>18</v>
      </c>
      <c r="K351" t="str" cm="1">
        <f t="array" ref="K351">_xlfn.IFS(AND(A351 &gt;= 12, A351 &lt;= 27),"Generasi Z", AND(A351 &gt;= 28, A351 &lt;= 41), "Generasi Milenial",AND(A351 &gt;= 42, A351 &lt;= 55), "Gen X",AND(A351 &gt;= 56, A351 &lt;= 77), "Baby Boomer")</f>
        <v>Generasi Z</v>
      </c>
    </row>
    <row r="352" spans="1:11">
      <c r="A352" s="3">
        <v>18</v>
      </c>
      <c r="B352" s="4" t="s">
        <v>25</v>
      </c>
      <c r="C352" s="4" t="s">
        <v>17</v>
      </c>
      <c r="D352" s="4" t="s">
        <v>22</v>
      </c>
      <c r="E352" s="5">
        <v>26739014</v>
      </c>
      <c r="F352" s="4" t="s">
        <v>14</v>
      </c>
      <c r="G352" s="4" t="s">
        <v>14</v>
      </c>
      <c r="H352" s="4" t="s">
        <v>14</v>
      </c>
      <c r="I352" s="4" t="s">
        <v>13</v>
      </c>
      <c r="J352" s="4" t="s">
        <v>21</v>
      </c>
      <c r="K352" t="str" cm="1">
        <f t="array" ref="K352">_xlfn.IFS(AND(A352 &gt;= 12, A352 &lt;= 27),"Generasi Z", AND(A352 &gt;= 28, A352 &lt;= 41), "Generasi Milenial",AND(A352 &gt;= 42, A352 &lt;= 55), "Gen X",AND(A352 &gt;= 56, A352 &lt;= 77), "Baby Boomer")</f>
        <v>Generasi Z</v>
      </c>
    </row>
    <row r="353" spans="1:11">
      <c r="A353" s="3">
        <v>21</v>
      </c>
      <c r="B353" s="4" t="s">
        <v>29</v>
      </c>
      <c r="C353" s="4" t="s">
        <v>17</v>
      </c>
      <c r="D353" s="4" t="s">
        <v>12</v>
      </c>
      <c r="E353" s="5">
        <v>17601750</v>
      </c>
      <c r="F353" s="4" t="s">
        <v>13</v>
      </c>
      <c r="G353" s="4" t="s">
        <v>14</v>
      </c>
      <c r="H353" s="4" t="s">
        <v>14</v>
      </c>
      <c r="I353" s="4" t="s">
        <v>14</v>
      </c>
      <c r="J353" s="4" t="s">
        <v>23</v>
      </c>
      <c r="K353" t="str" cm="1">
        <f t="array" ref="K353">_xlfn.IFS(AND(A353 &gt;= 12, A353 &lt;= 27),"Generasi Z", AND(A353 &gt;= 28, A353 &lt;= 41), "Generasi Milenial",AND(A353 &gt;= 42, A353 &lt;= 55), "Gen X",AND(A353 &gt;= 56, A353 &lt;= 77), "Baby Boomer")</f>
        <v>Generasi Z</v>
      </c>
    </row>
    <row r="354" spans="1:11">
      <c r="A354" s="3">
        <v>19</v>
      </c>
      <c r="B354" s="4" t="s">
        <v>34</v>
      </c>
      <c r="C354" s="4" t="s">
        <v>11</v>
      </c>
      <c r="D354" s="4" t="s">
        <v>12</v>
      </c>
      <c r="E354" s="5">
        <v>1110866</v>
      </c>
      <c r="F354" s="4" t="s">
        <v>13</v>
      </c>
      <c r="G354" s="4" t="s">
        <v>13</v>
      </c>
      <c r="H354" s="4" t="s">
        <v>14</v>
      </c>
      <c r="I354" s="4" t="s">
        <v>13</v>
      </c>
      <c r="J354" s="4" t="s">
        <v>26</v>
      </c>
      <c r="K354" t="str" cm="1">
        <f t="array" ref="K354">_xlfn.IFS(AND(A354 &gt;= 12, A354 &lt;= 27),"Generasi Z", AND(A354 &gt;= 28, A354 &lt;= 41), "Generasi Milenial",AND(A354 &gt;= 42, A354 &lt;= 55), "Gen X",AND(A354 &gt;= 56, A354 &lt;= 77), "Baby Boomer")</f>
        <v>Generasi Z</v>
      </c>
    </row>
    <row r="355" spans="1:11">
      <c r="A355" s="3">
        <v>26</v>
      </c>
      <c r="B355" s="4" t="s">
        <v>33</v>
      </c>
      <c r="C355" s="4" t="s">
        <v>28</v>
      </c>
      <c r="D355" s="4" t="s">
        <v>12</v>
      </c>
      <c r="E355" s="5">
        <v>50599164</v>
      </c>
      <c r="F355" s="4" t="s">
        <v>13</v>
      </c>
      <c r="G355" s="4" t="s">
        <v>13</v>
      </c>
      <c r="H355" s="4" t="s">
        <v>14</v>
      </c>
      <c r="I355" s="4" t="s">
        <v>13</v>
      </c>
      <c r="J355" s="4" t="s">
        <v>35</v>
      </c>
      <c r="K355" t="str" cm="1">
        <f t="array" ref="K355">_xlfn.IFS(AND(A355 &gt;= 12, A355 &lt;= 27),"Generasi Z", AND(A355 &gt;= 28, A355 &lt;= 41), "Generasi Milenial",AND(A355 &gt;= 42, A355 &lt;= 55), "Gen X",AND(A355 &gt;= 56, A355 &lt;= 77), "Baby Boomer")</f>
        <v>Generasi Z</v>
      </c>
    </row>
    <row r="356" spans="1:11">
      <c r="A356" s="3">
        <v>26</v>
      </c>
      <c r="B356" s="4" t="s">
        <v>27</v>
      </c>
      <c r="C356" s="4" t="s">
        <v>11</v>
      </c>
      <c r="D356" s="4" t="s">
        <v>20</v>
      </c>
      <c r="E356" s="5">
        <v>4693800</v>
      </c>
      <c r="F356" s="4" t="s">
        <v>13</v>
      </c>
      <c r="G356" s="4" t="s">
        <v>14</v>
      </c>
      <c r="H356" s="4" t="s">
        <v>13</v>
      </c>
      <c r="I356" s="4" t="s">
        <v>14</v>
      </c>
      <c r="J356" s="4" t="s">
        <v>23</v>
      </c>
      <c r="K356" t="str" cm="1">
        <f t="array" ref="K356">_xlfn.IFS(AND(A356 &gt;= 12, A356 &lt;= 27),"Generasi Z", AND(A356 &gt;= 28, A356 &lt;= 41), "Generasi Milenial",AND(A356 &gt;= 42, A356 &lt;= 55), "Gen X",AND(A356 &gt;= 56, A356 &lt;= 77), "Baby Boomer")</f>
        <v>Generasi Z</v>
      </c>
    </row>
    <row r="357" spans="1:11">
      <c r="A357" s="3">
        <v>21</v>
      </c>
      <c r="B357" s="4" t="s">
        <v>36</v>
      </c>
      <c r="C357" s="4" t="s">
        <v>17</v>
      </c>
      <c r="D357" s="4" t="s">
        <v>20</v>
      </c>
      <c r="E357" s="5">
        <v>36376950</v>
      </c>
      <c r="F357" s="4" t="s">
        <v>14</v>
      </c>
      <c r="G357" s="4" t="s">
        <v>14</v>
      </c>
      <c r="H357" s="4" t="s">
        <v>14</v>
      </c>
      <c r="I357" s="4" t="s">
        <v>13</v>
      </c>
      <c r="J357" s="4" t="s">
        <v>35</v>
      </c>
      <c r="K357" t="str" cm="1">
        <f t="array" ref="K357">_xlfn.IFS(AND(A357 &gt;= 12, A357 &lt;= 27),"Generasi Z", AND(A357 &gt;= 28, A357 &lt;= 41), "Generasi Milenial",AND(A357 &gt;= 42, A357 &lt;= 55), "Gen X",AND(A357 &gt;= 56, A357 &lt;= 77), "Baby Boomer")</f>
        <v>Generasi Z</v>
      </c>
    </row>
    <row r="358" spans="1:11">
      <c r="A358" s="3">
        <v>26</v>
      </c>
      <c r="B358" s="4" t="s">
        <v>19</v>
      </c>
      <c r="C358" s="4" t="s">
        <v>11</v>
      </c>
      <c r="D358" s="4" t="s">
        <v>22</v>
      </c>
      <c r="E358" s="5">
        <v>17022848</v>
      </c>
      <c r="F358" s="4" t="s">
        <v>13</v>
      </c>
      <c r="G358" s="4" t="s">
        <v>13</v>
      </c>
      <c r="H358" s="4" t="s">
        <v>14</v>
      </c>
      <c r="I358" s="4" t="s">
        <v>13</v>
      </c>
      <c r="J358" s="4" t="s">
        <v>31</v>
      </c>
      <c r="K358" t="str" cm="1">
        <f t="array" ref="K358">_xlfn.IFS(AND(A358 &gt;= 12, A358 &lt;= 27),"Generasi Z", AND(A358 &gt;= 28, A358 &lt;= 41), "Generasi Milenial",AND(A358 &gt;= 42, A358 &lt;= 55), "Gen X",AND(A358 &gt;= 56, A358 &lt;= 77), "Baby Boomer")</f>
        <v>Generasi Z</v>
      </c>
    </row>
    <row r="359" spans="1:11">
      <c r="A359" s="3">
        <v>19</v>
      </c>
      <c r="B359" s="4" t="s">
        <v>24</v>
      </c>
      <c r="C359" s="4" t="s">
        <v>11</v>
      </c>
      <c r="D359" s="4" t="s">
        <v>20</v>
      </c>
      <c r="E359" s="5">
        <v>32903538</v>
      </c>
      <c r="F359" s="4" t="s">
        <v>14</v>
      </c>
      <c r="G359" s="4" t="s">
        <v>14</v>
      </c>
      <c r="H359" s="4" t="s">
        <v>14</v>
      </c>
      <c r="I359" s="4" t="s">
        <v>13</v>
      </c>
      <c r="J359" s="4" t="s">
        <v>26</v>
      </c>
      <c r="K359" t="str" cm="1">
        <f t="array" ref="K359">_xlfn.IFS(AND(A359 &gt;= 12, A359 &lt;= 27),"Generasi Z", AND(A359 &gt;= 28, A359 &lt;= 41), "Generasi Milenial",AND(A359 &gt;= 42, A359 &lt;= 55), "Gen X",AND(A359 &gt;= 56, A359 &lt;= 77), "Baby Boomer")</f>
        <v>Generasi Z</v>
      </c>
    </row>
    <row r="360" spans="1:11">
      <c r="A360" s="3">
        <v>25</v>
      </c>
      <c r="B360" s="4" t="s">
        <v>34</v>
      </c>
      <c r="C360" s="4" t="s">
        <v>28</v>
      </c>
      <c r="D360" s="4" t="s">
        <v>12</v>
      </c>
      <c r="E360" s="5">
        <v>1502016</v>
      </c>
      <c r="F360" s="4" t="s">
        <v>14</v>
      </c>
      <c r="G360" s="4" t="s">
        <v>14</v>
      </c>
      <c r="H360" s="4" t="s">
        <v>14</v>
      </c>
      <c r="I360" s="4" t="s">
        <v>13</v>
      </c>
      <c r="J360" s="4" t="s">
        <v>26</v>
      </c>
      <c r="K360" t="str" cm="1">
        <f t="array" ref="K360">_xlfn.IFS(AND(A360 &gt;= 12, A360 &lt;= 27),"Generasi Z", AND(A360 &gt;= 28, A360 &lt;= 41), "Generasi Milenial",AND(A360 &gt;= 42, A360 &lt;= 55), "Gen X",AND(A360 &gt;= 56, A360 &lt;= 77), "Baby Boomer")</f>
        <v>Generasi Z</v>
      </c>
    </row>
    <row r="361" spans="1:11">
      <c r="A361" s="3">
        <v>24</v>
      </c>
      <c r="B361" s="4" t="s">
        <v>16</v>
      </c>
      <c r="C361" s="4" t="s">
        <v>17</v>
      </c>
      <c r="D361" s="4" t="s">
        <v>30</v>
      </c>
      <c r="E361" s="5">
        <v>20464968</v>
      </c>
      <c r="F361" s="4" t="s">
        <v>13</v>
      </c>
      <c r="G361" s="4" t="s">
        <v>14</v>
      </c>
      <c r="H361" s="4" t="s">
        <v>14</v>
      </c>
      <c r="I361" s="4" t="s">
        <v>13</v>
      </c>
      <c r="J361" s="4" t="s">
        <v>18</v>
      </c>
      <c r="K361" t="str" cm="1">
        <f t="array" ref="K361">_xlfn.IFS(AND(A361 &gt;= 12, A361 &lt;= 27),"Generasi Z", AND(A361 &gt;= 28, A361 &lt;= 41), "Generasi Milenial",AND(A361 &gt;= 42, A361 &lt;= 55), "Gen X",AND(A361 &gt;= 56, A361 &lt;= 77), "Baby Boomer")</f>
        <v>Generasi Z</v>
      </c>
    </row>
    <row r="362" spans="1:11">
      <c r="A362" s="3">
        <v>23</v>
      </c>
      <c r="B362" s="4" t="s">
        <v>16</v>
      </c>
      <c r="C362" s="4" t="s">
        <v>17</v>
      </c>
      <c r="D362" s="4" t="s">
        <v>12</v>
      </c>
      <c r="E362" s="5">
        <v>14112692</v>
      </c>
      <c r="F362" s="4" t="s">
        <v>13</v>
      </c>
      <c r="G362" s="4" t="s">
        <v>14</v>
      </c>
      <c r="H362" s="4" t="s">
        <v>14</v>
      </c>
      <c r="I362" s="4" t="s">
        <v>14</v>
      </c>
      <c r="J362" s="4" t="s">
        <v>23</v>
      </c>
      <c r="K362" t="str" cm="1">
        <f t="array" ref="K362">_xlfn.IFS(AND(A362 &gt;= 12, A362 &lt;= 27),"Generasi Z", AND(A362 &gt;= 28, A362 &lt;= 41), "Generasi Milenial",AND(A362 &gt;= 42, A362 &lt;= 55), "Gen X",AND(A362 &gt;= 56, A362 &lt;= 77), "Baby Boomer")</f>
        <v>Generasi Z</v>
      </c>
    </row>
    <row r="363" spans="1:11">
      <c r="A363" s="3">
        <v>24</v>
      </c>
      <c r="B363" s="4" t="s">
        <v>19</v>
      </c>
      <c r="C363" s="4" t="s">
        <v>28</v>
      </c>
      <c r="D363" s="4" t="s">
        <v>20</v>
      </c>
      <c r="E363" s="5">
        <v>36924560</v>
      </c>
      <c r="F363" s="4" t="s">
        <v>13</v>
      </c>
      <c r="G363" s="4" t="s">
        <v>14</v>
      </c>
      <c r="H363" s="4" t="s">
        <v>14</v>
      </c>
      <c r="I363" s="4" t="s">
        <v>13</v>
      </c>
      <c r="J363" s="4" t="s">
        <v>18</v>
      </c>
      <c r="K363" t="str" cm="1">
        <f t="array" ref="K363">_xlfn.IFS(AND(A363 &gt;= 12, A363 &lt;= 27),"Generasi Z", AND(A363 &gt;= 28, A363 &lt;= 41), "Generasi Milenial",AND(A363 &gt;= 42, A363 &lt;= 55), "Gen X",AND(A363 &gt;= 56, A363 &lt;= 77), "Baby Boomer")</f>
        <v>Generasi Z</v>
      </c>
    </row>
    <row r="364" spans="1:11">
      <c r="A364" s="3">
        <v>23</v>
      </c>
      <c r="B364" s="4" t="s">
        <v>10</v>
      </c>
      <c r="C364" s="4" t="s">
        <v>17</v>
      </c>
      <c r="D364" s="4" t="s">
        <v>20</v>
      </c>
      <c r="E364" s="5">
        <v>3144846</v>
      </c>
      <c r="F364" s="4" t="s">
        <v>13</v>
      </c>
      <c r="G364" s="4" t="s">
        <v>14</v>
      </c>
      <c r="H364" s="4" t="s">
        <v>14</v>
      </c>
      <c r="I364" s="4" t="s">
        <v>13</v>
      </c>
      <c r="J364" s="4" t="s">
        <v>15</v>
      </c>
      <c r="K364" t="str" cm="1">
        <f t="array" ref="K364">_xlfn.IFS(AND(A364 &gt;= 12, A364 &lt;= 27),"Generasi Z", AND(A364 &gt;= 28, A364 &lt;= 41), "Generasi Milenial",AND(A364 &gt;= 42, A364 &lt;= 55), "Gen X",AND(A364 &gt;= 56, A364 &lt;= 77), "Baby Boomer")</f>
        <v>Generasi Z</v>
      </c>
    </row>
    <row r="365" spans="1:11">
      <c r="A365" s="3">
        <v>25</v>
      </c>
      <c r="B365" s="4" t="s">
        <v>10</v>
      </c>
      <c r="C365" s="4" t="s">
        <v>11</v>
      </c>
      <c r="D365" s="4" t="s">
        <v>30</v>
      </c>
      <c r="E365" s="5">
        <v>1783644</v>
      </c>
      <c r="F365" s="4" t="s">
        <v>14</v>
      </c>
      <c r="G365" s="4" t="s">
        <v>14</v>
      </c>
      <c r="H365" s="4" t="s">
        <v>14</v>
      </c>
      <c r="I365" s="4" t="s">
        <v>13</v>
      </c>
      <c r="J365" s="4" t="s">
        <v>18</v>
      </c>
      <c r="K365" t="str" cm="1">
        <f t="array" ref="K365">_xlfn.IFS(AND(A365 &gt;= 12, A365 &lt;= 27),"Generasi Z", AND(A365 &gt;= 28, A365 &lt;= 41), "Generasi Milenial",AND(A365 &gt;= 42, A365 &lt;= 55), "Gen X",AND(A365 &gt;= 56, A365 &lt;= 77), "Baby Boomer")</f>
        <v>Generasi Z</v>
      </c>
    </row>
    <row r="366" spans="1:11">
      <c r="A366" s="3">
        <v>19</v>
      </c>
      <c r="B366" s="4" t="s">
        <v>34</v>
      </c>
      <c r="C366" s="4" t="s">
        <v>28</v>
      </c>
      <c r="D366" s="4" t="s">
        <v>12</v>
      </c>
      <c r="E366" s="5">
        <v>60722126</v>
      </c>
      <c r="F366" s="4" t="s">
        <v>13</v>
      </c>
      <c r="G366" s="4" t="s">
        <v>14</v>
      </c>
      <c r="H366" s="4" t="s">
        <v>13</v>
      </c>
      <c r="I366" s="4" t="s">
        <v>13</v>
      </c>
      <c r="J366" s="4" t="s">
        <v>35</v>
      </c>
      <c r="K366" t="str" cm="1">
        <f t="array" ref="K366">_xlfn.IFS(AND(A366 &gt;= 12, A366 &lt;= 27),"Generasi Z", AND(A366 &gt;= 28, A366 &lt;= 41), "Generasi Milenial",AND(A366 &gt;= 42, A366 &lt;= 55), "Gen X",AND(A366 &gt;= 56, A366 &lt;= 77), "Baby Boomer")</f>
        <v>Generasi Z</v>
      </c>
    </row>
    <row r="367" spans="1:11">
      <c r="A367" s="3">
        <v>22</v>
      </c>
      <c r="B367" s="4" t="s">
        <v>19</v>
      </c>
      <c r="C367" s="4" t="s">
        <v>17</v>
      </c>
      <c r="D367" s="4" t="s">
        <v>12</v>
      </c>
      <c r="E367" s="5">
        <v>1470724</v>
      </c>
      <c r="F367" s="4" t="s">
        <v>14</v>
      </c>
      <c r="G367" s="4" t="s">
        <v>14</v>
      </c>
      <c r="H367" s="4" t="s">
        <v>14</v>
      </c>
      <c r="I367" s="4" t="s">
        <v>13</v>
      </c>
      <c r="J367" s="4" t="s">
        <v>31</v>
      </c>
      <c r="K367" t="str" cm="1">
        <f t="array" ref="K367">_xlfn.IFS(AND(A367 &gt;= 12, A367 &lt;= 27),"Generasi Z", AND(A367 &gt;= 28, A367 &lt;= 41), "Generasi Milenial",AND(A367 &gt;= 42, A367 &lt;= 55), "Gen X",AND(A367 &gt;= 56, A367 &lt;= 77), "Baby Boomer")</f>
        <v>Generasi Z</v>
      </c>
    </row>
    <row r="368" spans="1:11">
      <c r="A368" s="3">
        <v>27</v>
      </c>
      <c r="B368" s="4" t="s">
        <v>25</v>
      </c>
      <c r="C368" s="4" t="s">
        <v>11</v>
      </c>
      <c r="D368" s="4" t="s">
        <v>22</v>
      </c>
      <c r="E368" s="5">
        <v>18994244</v>
      </c>
      <c r="F368" s="4" t="s">
        <v>13</v>
      </c>
      <c r="G368" s="4" t="s">
        <v>14</v>
      </c>
      <c r="H368" s="4" t="s">
        <v>14</v>
      </c>
      <c r="I368" s="4" t="s">
        <v>13</v>
      </c>
      <c r="J368" s="4" t="s">
        <v>21</v>
      </c>
      <c r="K368" t="str" cm="1">
        <f t="array" ref="K368">_xlfn.IFS(AND(A368 &gt;= 12, A368 &lt;= 27),"Generasi Z", AND(A368 &gt;= 28, A368 &lt;= 41), "Generasi Milenial",AND(A368 &gt;= 42, A368 &lt;= 55), "Gen X",AND(A368 &gt;= 56, A368 &lt;= 77), "Baby Boomer")</f>
        <v>Generasi Z</v>
      </c>
    </row>
    <row r="369" spans="1:11">
      <c r="A369" s="3">
        <v>22</v>
      </c>
      <c r="B369" s="4" t="s">
        <v>33</v>
      </c>
      <c r="C369" s="4" t="s">
        <v>17</v>
      </c>
      <c r="D369" s="4" t="s">
        <v>12</v>
      </c>
      <c r="E369" s="5">
        <v>5069304</v>
      </c>
      <c r="F369" s="4" t="s">
        <v>13</v>
      </c>
      <c r="G369" s="4" t="s">
        <v>14</v>
      </c>
      <c r="H369" s="4" t="s">
        <v>14</v>
      </c>
      <c r="I369" s="4" t="s">
        <v>13</v>
      </c>
      <c r="J369" s="4" t="s">
        <v>26</v>
      </c>
      <c r="K369" t="str" cm="1">
        <f t="array" ref="K369">_xlfn.IFS(AND(A369 &gt;= 12, A369 &lt;= 27),"Generasi Z", AND(A369 &gt;= 28, A369 &lt;= 41), "Generasi Milenial",AND(A369 &gt;= 42, A369 &lt;= 55), "Gen X",AND(A369 &gt;= 56, A369 &lt;= 77), "Baby Boomer")</f>
        <v>Generasi Z</v>
      </c>
    </row>
    <row r="370" spans="1:11">
      <c r="A370" s="3">
        <v>26</v>
      </c>
      <c r="B370" s="4" t="s">
        <v>36</v>
      </c>
      <c r="C370" s="4" t="s">
        <v>11</v>
      </c>
      <c r="D370" s="4" t="s">
        <v>12</v>
      </c>
      <c r="E370" s="5">
        <v>4928490</v>
      </c>
      <c r="F370" s="4" t="s">
        <v>13</v>
      </c>
      <c r="G370" s="4" t="s">
        <v>13</v>
      </c>
      <c r="H370" s="4" t="s">
        <v>14</v>
      </c>
      <c r="I370" s="4" t="s">
        <v>13</v>
      </c>
      <c r="J370" s="4" t="s">
        <v>18</v>
      </c>
      <c r="K370" t="str" cm="1">
        <f t="array" ref="K370">_xlfn.IFS(AND(A370 &gt;= 12, A370 &lt;= 27),"Generasi Z", AND(A370 &gt;= 28, A370 &lt;= 41), "Generasi Milenial",AND(A370 &gt;= 42, A370 &lt;= 55), "Gen X",AND(A370 &gt;= 56, A370 &lt;= 77), "Baby Boomer")</f>
        <v>Generasi Z</v>
      </c>
    </row>
    <row r="371" spans="1:11">
      <c r="A371" s="3">
        <v>23</v>
      </c>
      <c r="B371" s="4" t="s">
        <v>19</v>
      </c>
      <c r="C371" s="4" t="s">
        <v>28</v>
      </c>
      <c r="D371" s="4" t="s">
        <v>20</v>
      </c>
      <c r="E371" s="5">
        <v>13142640</v>
      </c>
      <c r="F371" s="4" t="s">
        <v>13</v>
      </c>
      <c r="G371" s="4" t="s">
        <v>14</v>
      </c>
      <c r="H371" s="4" t="s">
        <v>14</v>
      </c>
      <c r="I371" s="4" t="s">
        <v>13</v>
      </c>
      <c r="J371" s="4" t="s">
        <v>35</v>
      </c>
      <c r="K371" t="str" cm="1">
        <f t="array" ref="K371">_xlfn.IFS(AND(A371 &gt;= 12, A371 &lt;= 27),"Generasi Z", AND(A371 &gt;= 28, A371 &lt;= 41), "Generasi Milenial",AND(A371 &gt;= 42, A371 &lt;= 55), "Gen X",AND(A371 &gt;= 56, A371 &lt;= 77), "Baby Boomer")</f>
        <v>Generasi Z</v>
      </c>
    </row>
    <row r="372" spans="1:11">
      <c r="A372" s="3">
        <v>22</v>
      </c>
      <c r="B372" s="4" t="s">
        <v>33</v>
      </c>
      <c r="C372" s="4" t="s">
        <v>17</v>
      </c>
      <c r="D372" s="4" t="s">
        <v>30</v>
      </c>
      <c r="E372" s="5">
        <v>1580246</v>
      </c>
      <c r="F372" s="4" t="s">
        <v>14</v>
      </c>
      <c r="G372" s="4" t="s">
        <v>14</v>
      </c>
      <c r="H372" s="4" t="s">
        <v>14</v>
      </c>
      <c r="I372" s="4" t="s">
        <v>14</v>
      </c>
      <c r="J372" s="4" t="s">
        <v>23</v>
      </c>
      <c r="K372" t="str" cm="1">
        <f t="array" ref="K372">_xlfn.IFS(AND(A372 &gt;= 12, A372 &lt;= 27),"Generasi Z", AND(A372 &gt;= 28, A372 &lt;= 41), "Generasi Milenial",AND(A372 &gt;= 42, A372 &lt;= 55), "Gen X",AND(A372 &gt;= 56, A372 &lt;= 77), "Baby Boomer")</f>
        <v>Generasi Z</v>
      </c>
    </row>
    <row r="373" spans="1:11">
      <c r="A373" s="3">
        <v>25</v>
      </c>
      <c r="B373" s="4" t="s">
        <v>16</v>
      </c>
      <c r="C373" s="4" t="s">
        <v>17</v>
      </c>
      <c r="D373" s="4" t="s">
        <v>12</v>
      </c>
      <c r="E373" s="5">
        <v>501720</v>
      </c>
      <c r="F373" s="4" t="s">
        <v>14</v>
      </c>
      <c r="G373" s="4" t="s">
        <v>14</v>
      </c>
      <c r="H373" s="4" t="s">
        <v>14</v>
      </c>
      <c r="I373" s="4" t="s">
        <v>13</v>
      </c>
      <c r="J373" s="4" t="s">
        <v>18</v>
      </c>
      <c r="K373" t="str" cm="1">
        <f t="array" ref="K373">_xlfn.IFS(AND(A373 &gt;= 12, A373 &lt;= 27),"Generasi Z", AND(A373 &gt;= 28, A373 &lt;= 41), "Generasi Milenial",AND(A373 &gt;= 42, A373 &lt;= 55), "Gen X",AND(A373 &gt;= 56, A373 &lt;= 77), "Baby Boomer")</f>
        <v>Generasi Z</v>
      </c>
    </row>
    <row r="374" spans="1:11">
      <c r="A374" s="3">
        <v>27</v>
      </c>
      <c r="B374" s="4" t="s">
        <v>25</v>
      </c>
      <c r="C374" s="4" t="s">
        <v>17</v>
      </c>
      <c r="D374" s="4" t="s">
        <v>12</v>
      </c>
      <c r="E374" s="5">
        <v>29852568</v>
      </c>
      <c r="F374" s="4" t="s">
        <v>13</v>
      </c>
      <c r="G374" s="4" t="s">
        <v>14</v>
      </c>
      <c r="H374" s="4" t="s">
        <v>14</v>
      </c>
      <c r="I374" s="4" t="s">
        <v>13</v>
      </c>
      <c r="J374" s="4" t="s">
        <v>35</v>
      </c>
      <c r="K374" t="str" cm="1">
        <f t="array" ref="K374">_xlfn.IFS(AND(A374 &gt;= 12, A374 &lt;= 27),"Generasi Z", AND(A374 &gt;= 28, A374 &lt;= 41), "Generasi Milenial",AND(A374 &gt;= 42, A374 &lt;= 55), "Gen X",AND(A374 &gt;= 56, A374 &lt;= 77), "Baby Boomer")</f>
        <v>Generasi Z</v>
      </c>
    </row>
    <row r="375" spans="1:11">
      <c r="A375" s="3">
        <v>24</v>
      </c>
      <c r="B375" s="4" t="s">
        <v>24</v>
      </c>
      <c r="C375" s="4" t="s">
        <v>11</v>
      </c>
      <c r="D375" s="4" t="s">
        <v>20</v>
      </c>
      <c r="E375" s="5">
        <v>203398</v>
      </c>
      <c r="F375" s="4" t="s">
        <v>14</v>
      </c>
      <c r="G375" s="4" t="s">
        <v>14</v>
      </c>
      <c r="H375" s="4" t="s">
        <v>14</v>
      </c>
      <c r="I375" s="4" t="s">
        <v>13</v>
      </c>
      <c r="J375" s="4" t="s">
        <v>26</v>
      </c>
      <c r="K375" t="str" cm="1">
        <f t="array" ref="K375">_xlfn.IFS(AND(A375 &gt;= 12, A375 &lt;= 27),"Generasi Z", AND(A375 &gt;= 28, A375 &lt;= 41), "Generasi Milenial",AND(A375 &gt;= 42, A375 &lt;= 55), "Gen X",AND(A375 &gt;= 56, A375 &lt;= 77), "Baby Boomer")</f>
        <v>Generasi Z</v>
      </c>
    </row>
    <row r="376" spans="1:11">
      <c r="A376" s="3">
        <v>23</v>
      </c>
      <c r="B376" s="4" t="s">
        <v>19</v>
      </c>
      <c r="C376" s="4" t="s">
        <v>28</v>
      </c>
      <c r="D376" s="4" t="s">
        <v>12</v>
      </c>
      <c r="E376" s="5">
        <v>95456246</v>
      </c>
      <c r="F376" s="4" t="s">
        <v>13</v>
      </c>
      <c r="G376" s="4" t="s">
        <v>14</v>
      </c>
      <c r="H376" s="4" t="s">
        <v>14</v>
      </c>
      <c r="I376" s="4" t="s">
        <v>14</v>
      </c>
      <c r="J376" s="4" t="s">
        <v>23</v>
      </c>
      <c r="K376" t="str" cm="1">
        <f t="array" ref="K376">_xlfn.IFS(AND(A376 &gt;= 12, A376 &lt;= 27),"Generasi Z", AND(A376 &gt;= 28, A376 &lt;= 41), "Generasi Milenial",AND(A376 &gt;= 42, A376 &lt;= 55), "Gen X",AND(A376 &gt;= 56, A376 &lt;= 77), "Baby Boomer")</f>
        <v>Generasi Z</v>
      </c>
    </row>
    <row r="377" spans="1:11">
      <c r="A377" s="3">
        <v>27</v>
      </c>
      <c r="B377" s="4" t="s">
        <v>33</v>
      </c>
      <c r="C377" s="4" t="s">
        <v>28</v>
      </c>
      <c r="D377" s="4" t="s">
        <v>20</v>
      </c>
      <c r="E377" s="5">
        <v>10905262</v>
      </c>
      <c r="F377" s="4" t="s">
        <v>13</v>
      </c>
      <c r="G377" s="4" t="s">
        <v>14</v>
      </c>
      <c r="H377" s="4" t="s">
        <v>14</v>
      </c>
      <c r="I377" s="4" t="s">
        <v>13</v>
      </c>
      <c r="J377" s="4" t="s">
        <v>31</v>
      </c>
      <c r="K377" t="str" cm="1">
        <f t="array" ref="K377">_xlfn.IFS(AND(A377 &gt;= 12, A377 &lt;= 27),"Generasi Z", AND(A377 &gt;= 28, A377 &lt;= 41), "Generasi Milenial",AND(A377 &gt;= 42, A377 &lt;= 55), "Gen X",AND(A377 &gt;= 56, A377 &lt;= 77), "Baby Boomer")</f>
        <v>Generasi Z</v>
      </c>
    </row>
    <row r="378" spans="1:11">
      <c r="A378" s="3">
        <v>20</v>
      </c>
      <c r="B378" s="4" t="s">
        <v>10</v>
      </c>
      <c r="C378" s="4" t="s">
        <v>28</v>
      </c>
      <c r="D378" s="4" t="s">
        <v>22</v>
      </c>
      <c r="E378" s="5">
        <v>17836440</v>
      </c>
      <c r="F378" s="4" t="s">
        <v>13</v>
      </c>
      <c r="G378" s="4" t="s">
        <v>13</v>
      </c>
      <c r="H378" s="4" t="s">
        <v>14</v>
      </c>
      <c r="I378" s="4" t="s">
        <v>14</v>
      </c>
      <c r="J378" s="4" t="s">
        <v>23</v>
      </c>
      <c r="K378" t="str" cm="1">
        <f t="array" ref="K378">_xlfn.IFS(AND(A378 &gt;= 12, A378 &lt;= 27),"Generasi Z", AND(A378 &gt;= 28, A378 &lt;= 41), "Generasi Milenial",AND(A378 &gt;= 42, A378 &lt;= 55), "Gen X",AND(A378 &gt;= 56, A378 &lt;= 77), "Baby Boomer")</f>
        <v>Generasi Z</v>
      </c>
    </row>
    <row r="379" spans="1:11">
      <c r="A379" s="3">
        <v>19</v>
      </c>
      <c r="B379" s="4" t="s">
        <v>33</v>
      </c>
      <c r="C379" s="4" t="s">
        <v>11</v>
      </c>
      <c r="D379" s="4" t="s">
        <v>22</v>
      </c>
      <c r="E379" s="5">
        <v>53884824</v>
      </c>
      <c r="F379" s="4" t="s">
        <v>13</v>
      </c>
      <c r="G379" s="4" t="s">
        <v>14</v>
      </c>
      <c r="H379" s="4" t="s">
        <v>14</v>
      </c>
      <c r="I379" s="4" t="s">
        <v>13</v>
      </c>
      <c r="J379" s="4" t="s">
        <v>31</v>
      </c>
      <c r="K379" t="str" cm="1">
        <f t="array" ref="K379">_xlfn.IFS(AND(A379 &gt;= 12, A379 &lt;= 27),"Generasi Z", AND(A379 &gt;= 28, A379 &lt;= 41), "Generasi Milenial",AND(A379 &gt;= 42, A379 &lt;= 55), "Gen X",AND(A379 &gt;= 56, A379 &lt;= 77), "Baby Boomer")</f>
        <v>Generasi Z</v>
      </c>
    </row>
    <row r="380" spans="1:11">
      <c r="A380" s="3">
        <v>25</v>
      </c>
      <c r="B380" s="4" t="s">
        <v>32</v>
      </c>
      <c r="C380" s="4" t="s">
        <v>28</v>
      </c>
      <c r="D380" s="4" t="s">
        <v>12</v>
      </c>
      <c r="E380" s="5">
        <v>135674</v>
      </c>
      <c r="F380" s="4" t="s">
        <v>14</v>
      </c>
      <c r="G380" s="4" t="s">
        <v>13</v>
      </c>
      <c r="H380" s="4" t="s">
        <v>14</v>
      </c>
      <c r="I380" s="4" t="s">
        <v>13</v>
      </c>
      <c r="J380" s="4" t="s">
        <v>18</v>
      </c>
      <c r="K380" t="str" cm="1">
        <f t="array" ref="K380">_xlfn.IFS(AND(A380 &gt;= 12, A380 &lt;= 27),"Generasi Z", AND(A380 &gt;= 28, A380 &lt;= 41), "Generasi Milenial",AND(A380 &gt;= 42, A380 &lt;= 55), "Gen X",AND(A380 &gt;= 56, A380 &lt;= 77), "Baby Boomer")</f>
        <v>Generasi Z</v>
      </c>
    </row>
    <row r="381" spans="1:11">
      <c r="A381" s="3">
        <v>21</v>
      </c>
      <c r="B381" s="4" t="s">
        <v>34</v>
      </c>
      <c r="C381" s="4" t="s">
        <v>17</v>
      </c>
      <c r="D381" s="4" t="s">
        <v>22</v>
      </c>
      <c r="E381" s="5">
        <v>10952200</v>
      </c>
      <c r="F381" s="4" t="s">
        <v>13</v>
      </c>
      <c r="G381" s="4" t="s">
        <v>14</v>
      </c>
      <c r="H381" s="4" t="s">
        <v>13</v>
      </c>
      <c r="I381" s="4" t="s">
        <v>13</v>
      </c>
      <c r="J381" s="4" t="s">
        <v>35</v>
      </c>
      <c r="K381" t="str" cm="1">
        <f t="array" ref="K381">_xlfn.IFS(AND(A381 &gt;= 12, A381 &lt;= 27),"Generasi Z", AND(A381 &gt;= 28, A381 &lt;= 41), "Generasi Milenial",AND(A381 &gt;= 42, A381 &lt;= 55), "Gen X",AND(A381 &gt;= 56, A381 &lt;= 77), "Baby Boomer")</f>
        <v>Generasi Z</v>
      </c>
    </row>
    <row r="382" spans="1:11">
      <c r="A382" s="3">
        <v>21</v>
      </c>
      <c r="B382" s="4" t="s">
        <v>34</v>
      </c>
      <c r="C382" s="4" t="s">
        <v>28</v>
      </c>
      <c r="D382" s="4" t="s">
        <v>22</v>
      </c>
      <c r="E382" s="5">
        <v>3223076</v>
      </c>
      <c r="F382" s="4" t="s">
        <v>13</v>
      </c>
      <c r="G382" s="4" t="s">
        <v>14</v>
      </c>
      <c r="H382" s="4" t="s">
        <v>14</v>
      </c>
      <c r="I382" s="4" t="s">
        <v>13</v>
      </c>
      <c r="J382" s="4" t="s">
        <v>21</v>
      </c>
      <c r="K382" t="str" cm="1">
        <f t="array" ref="K382">_xlfn.IFS(AND(A382 &gt;= 12, A382 &lt;= 27),"Generasi Z", AND(A382 &gt;= 28, A382 &lt;= 41), "Generasi Milenial",AND(A382 &gt;= 42, A382 &lt;= 55), "Gen X",AND(A382 &gt;= 56, A382 &lt;= 77), "Baby Boomer")</f>
        <v>Generasi Z</v>
      </c>
    </row>
    <row r="383" spans="1:11">
      <c r="A383" s="3">
        <v>23</v>
      </c>
      <c r="B383" s="4" t="s">
        <v>16</v>
      </c>
      <c r="C383" s="4" t="s">
        <v>17</v>
      </c>
      <c r="D383" s="4" t="s">
        <v>12</v>
      </c>
      <c r="E383" s="5">
        <v>11844022</v>
      </c>
      <c r="F383" s="4" t="s">
        <v>13</v>
      </c>
      <c r="G383" s="4" t="s">
        <v>14</v>
      </c>
      <c r="H383" s="4" t="s">
        <v>14</v>
      </c>
      <c r="I383" s="4" t="s">
        <v>13</v>
      </c>
      <c r="J383" s="4" t="s">
        <v>18</v>
      </c>
      <c r="K383" t="str" cm="1">
        <f t="array" ref="K383">_xlfn.IFS(AND(A383 &gt;= 12, A383 &lt;= 27),"Generasi Z", AND(A383 &gt;= 28, A383 &lt;= 41), "Generasi Milenial",AND(A383 &gt;= 42, A383 &lt;= 55), "Gen X",AND(A383 &gt;= 56, A383 &lt;= 77), "Baby Boomer")</f>
        <v>Generasi Z</v>
      </c>
    </row>
    <row r="384" spans="1:11">
      <c r="A384" s="3">
        <v>22</v>
      </c>
      <c r="B384" s="4" t="s">
        <v>24</v>
      </c>
      <c r="C384" s="4" t="s">
        <v>11</v>
      </c>
      <c r="D384" s="4" t="s">
        <v>12</v>
      </c>
      <c r="E384" s="5">
        <v>625840</v>
      </c>
      <c r="F384" s="4" t="s">
        <v>14</v>
      </c>
      <c r="G384" s="4" t="s">
        <v>14</v>
      </c>
      <c r="H384" s="4" t="s">
        <v>14</v>
      </c>
      <c r="I384" s="4" t="s">
        <v>14</v>
      </c>
      <c r="J384" s="4" t="s">
        <v>23</v>
      </c>
      <c r="K384" t="str" cm="1">
        <f t="array" ref="K384">_xlfn.IFS(AND(A384 &gt;= 12, A384 &lt;= 27),"Generasi Z", AND(A384 &gt;= 28, A384 &lt;= 41), "Generasi Milenial",AND(A384 &gt;= 42, A384 &lt;= 55), "Gen X",AND(A384 &gt;= 56, A384 &lt;= 77), "Baby Boomer")</f>
        <v>Generasi Z</v>
      </c>
    </row>
    <row r="385" spans="1:11">
      <c r="A385" s="3">
        <v>18</v>
      </c>
      <c r="B385" s="4" t="s">
        <v>19</v>
      </c>
      <c r="C385" s="4" t="s">
        <v>28</v>
      </c>
      <c r="D385" s="4" t="s">
        <v>12</v>
      </c>
      <c r="E385" s="5">
        <v>19667022</v>
      </c>
      <c r="F385" s="4" t="s">
        <v>13</v>
      </c>
      <c r="G385" s="4" t="s">
        <v>14</v>
      </c>
      <c r="H385" s="4" t="s">
        <v>14</v>
      </c>
      <c r="I385" s="4" t="s">
        <v>13</v>
      </c>
      <c r="J385" s="4" t="s">
        <v>18</v>
      </c>
      <c r="K385" t="str" cm="1">
        <f t="array" ref="K385">_xlfn.IFS(AND(A385 &gt;= 12, A385 &lt;= 27),"Generasi Z", AND(A385 &gt;= 28, A385 &lt;= 41), "Generasi Milenial",AND(A385 &gt;= 42, A385 &lt;= 55), "Gen X",AND(A385 &gt;= 56, A385 &lt;= 77), "Baby Boomer")</f>
        <v>Generasi Z</v>
      </c>
    </row>
    <row r="386" spans="1:11">
      <c r="A386" s="3">
        <v>18</v>
      </c>
      <c r="B386" s="4" t="s">
        <v>19</v>
      </c>
      <c r="C386" s="4" t="s">
        <v>17</v>
      </c>
      <c r="D386" s="4" t="s">
        <v>20</v>
      </c>
      <c r="E386" s="5">
        <v>26488678</v>
      </c>
      <c r="F386" s="4" t="s">
        <v>14</v>
      </c>
      <c r="G386" s="4" t="s">
        <v>14</v>
      </c>
      <c r="H386" s="4" t="s">
        <v>14</v>
      </c>
      <c r="I386" s="4" t="s">
        <v>13</v>
      </c>
      <c r="J386" s="4" t="s">
        <v>35</v>
      </c>
      <c r="K386" t="str" cm="1">
        <f t="array" ref="K386">_xlfn.IFS(AND(A386 &gt;= 12, A386 &lt;= 27),"Generasi Z", AND(A386 &gt;= 28, A386 &lt;= 41), "Generasi Milenial",AND(A386 &gt;= 42, A386 &lt;= 55), "Gen X",AND(A386 &gt;= 56, A386 &lt;= 77), "Baby Boomer")</f>
        <v>Generasi Z</v>
      </c>
    </row>
    <row r="387" spans="1:11">
      <c r="A387" s="3">
        <v>19</v>
      </c>
      <c r="B387" s="4" t="s">
        <v>19</v>
      </c>
      <c r="C387" s="4" t="s">
        <v>11</v>
      </c>
      <c r="D387" s="4" t="s">
        <v>12</v>
      </c>
      <c r="E387" s="5">
        <v>79168760</v>
      </c>
      <c r="F387" s="4" t="s">
        <v>13</v>
      </c>
      <c r="G387" s="4" t="s">
        <v>14</v>
      </c>
      <c r="H387" s="4" t="s">
        <v>14</v>
      </c>
      <c r="I387" s="4" t="s">
        <v>13</v>
      </c>
      <c r="J387" s="4" t="s">
        <v>31</v>
      </c>
      <c r="K387" t="str" cm="1">
        <f t="array" ref="K387">_xlfn.IFS(AND(A387 &gt;= 12, A387 &lt;= 27),"Generasi Z", AND(A387 &gt;= 28, A387 &lt;= 41), "Generasi Milenial",AND(A387 &gt;= 42, A387 &lt;= 55), "Gen X",AND(A387 &gt;= 56, A387 &lt;= 77), "Baby Boomer")</f>
        <v>Generasi Z</v>
      </c>
    </row>
    <row r="388" spans="1:11">
      <c r="A388" s="3">
        <v>25</v>
      </c>
      <c r="B388" s="4" t="s">
        <v>16</v>
      </c>
      <c r="C388" s="4" t="s">
        <v>17</v>
      </c>
      <c r="D388" s="4" t="s">
        <v>12</v>
      </c>
      <c r="E388" s="5">
        <v>5773374</v>
      </c>
      <c r="F388" s="4" t="s">
        <v>13</v>
      </c>
      <c r="G388" s="4" t="s">
        <v>14</v>
      </c>
      <c r="H388" s="4" t="s">
        <v>14</v>
      </c>
      <c r="I388" s="4" t="s">
        <v>13</v>
      </c>
      <c r="J388" s="4" t="s">
        <v>31</v>
      </c>
      <c r="K388" t="str" cm="1">
        <f t="array" ref="K388">_xlfn.IFS(AND(A388 &gt;= 12, A388 &lt;= 27),"Generasi Z", AND(A388 &gt;= 28, A388 &lt;= 41), "Generasi Milenial",AND(A388 &gt;= 42, A388 &lt;= 55), "Gen X",AND(A388 &gt;= 56, A388 &lt;= 77), "Baby Boomer")</f>
        <v>Generasi Z</v>
      </c>
    </row>
    <row r="389" spans="1:11">
      <c r="A389" s="3">
        <v>23</v>
      </c>
      <c r="B389" s="4" t="s">
        <v>36</v>
      </c>
      <c r="C389" s="4" t="s">
        <v>11</v>
      </c>
      <c r="D389" s="4" t="s">
        <v>12</v>
      </c>
      <c r="E389" s="5">
        <v>25017954</v>
      </c>
      <c r="F389" s="4" t="s">
        <v>14</v>
      </c>
      <c r="G389" s="4" t="s">
        <v>14</v>
      </c>
      <c r="H389" s="4" t="s">
        <v>14</v>
      </c>
      <c r="I389" s="4" t="s">
        <v>14</v>
      </c>
      <c r="J389" s="4" t="s">
        <v>23</v>
      </c>
      <c r="K389" t="str" cm="1">
        <f t="array" ref="K389">_xlfn.IFS(AND(A389 &gt;= 12, A389 &lt;= 27),"Generasi Z", AND(A389 &gt;= 28, A389 &lt;= 41), "Generasi Milenial",AND(A389 &gt;= 42, A389 &lt;= 55), "Gen X",AND(A389 &gt;= 56, A389 &lt;= 77), "Baby Boomer")</f>
        <v>Generasi Z</v>
      </c>
    </row>
    <row r="390" spans="1:11">
      <c r="A390" s="3">
        <v>27</v>
      </c>
      <c r="B390" s="4" t="s">
        <v>10</v>
      </c>
      <c r="C390" s="4" t="s">
        <v>17</v>
      </c>
      <c r="D390" s="4" t="s">
        <v>20</v>
      </c>
      <c r="E390" s="5">
        <v>40726538</v>
      </c>
      <c r="F390" s="4" t="s">
        <v>14</v>
      </c>
      <c r="G390" s="4" t="s">
        <v>14</v>
      </c>
      <c r="H390" s="4" t="s">
        <v>14</v>
      </c>
      <c r="I390" s="4" t="s">
        <v>13</v>
      </c>
      <c r="J390" s="4" t="s">
        <v>21</v>
      </c>
      <c r="K390" t="str" cm="1">
        <f t="array" ref="K390">_xlfn.IFS(AND(A390 &gt;= 12, A390 &lt;= 27),"Generasi Z", AND(A390 &gt;= 28, A390 &lt;= 41), "Generasi Milenial",AND(A390 &gt;= 42, A390 &lt;= 55), "Gen X",AND(A390 &gt;= 56, A390 &lt;= 77), "Baby Boomer")</f>
        <v>Generasi Z</v>
      </c>
    </row>
    <row r="391" spans="1:11">
      <c r="A391" s="3">
        <v>21</v>
      </c>
      <c r="B391" s="4" t="s">
        <v>29</v>
      </c>
      <c r="C391" s="4" t="s">
        <v>17</v>
      </c>
      <c r="D391" s="4" t="s">
        <v>30</v>
      </c>
      <c r="E391" s="5">
        <v>1987042</v>
      </c>
      <c r="F391" s="4" t="s">
        <v>13</v>
      </c>
      <c r="G391" s="4" t="s">
        <v>14</v>
      </c>
      <c r="H391" s="4" t="s">
        <v>13</v>
      </c>
      <c r="I391" s="4" t="s">
        <v>13</v>
      </c>
      <c r="J391" s="4" t="s">
        <v>15</v>
      </c>
      <c r="K391" t="str" cm="1">
        <f t="array" ref="K391">_xlfn.IFS(AND(A391 &gt;= 12, A391 &lt;= 27),"Generasi Z", AND(A391 &gt;= 28, A391 &lt;= 41), "Generasi Milenial",AND(A391 &gt;= 42, A391 &lt;= 55), "Gen X",AND(A391 &gt;= 56, A391 &lt;= 77), "Baby Boomer")</f>
        <v>Generasi Z</v>
      </c>
    </row>
    <row r="392" spans="1:11">
      <c r="A392" s="3">
        <v>25</v>
      </c>
      <c r="B392" s="4" t="s">
        <v>16</v>
      </c>
      <c r="C392" s="4" t="s">
        <v>17</v>
      </c>
      <c r="D392" s="4" t="s">
        <v>12</v>
      </c>
      <c r="E392" s="5">
        <v>72863422</v>
      </c>
      <c r="F392" s="4" t="s">
        <v>14</v>
      </c>
      <c r="G392" s="4" t="s">
        <v>14</v>
      </c>
      <c r="H392" s="4" t="s">
        <v>14</v>
      </c>
      <c r="I392" s="4" t="s">
        <v>13</v>
      </c>
      <c r="J392" s="4" t="s">
        <v>18</v>
      </c>
      <c r="K392" t="str" cm="1">
        <f t="array" ref="K392">_xlfn.IFS(AND(A392 &gt;= 12, A392 &lt;= 27),"Generasi Z", AND(A392 &gt;= 28, A392 &lt;= 41), "Generasi Milenial",AND(A392 &gt;= 42, A392 &lt;= 55), "Gen X",AND(A392 &gt;= 56, A392 &lt;= 77), "Baby Boomer")</f>
        <v>Generasi Z</v>
      </c>
    </row>
    <row r="393" spans="1:11">
      <c r="A393" s="3">
        <v>26</v>
      </c>
      <c r="B393" s="4" t="s">
        <v>19</v>
      </c>
      <c r="C393" s="4" t="s">
        <v>11</v>
      </c>
      <c r="D393" s="4" t="s">
        <v>30</v>
      </c>
      <c r="E393" s="5">
        <v>12595030</v>
      </c>
      <c r="F393" s="4" t="s">
        <v>13</v>
      </c>
      <c r="G393" s="4" t="s">
        <v>14</v>
      </c>
      <c r="H393" s="4" t="s">
        <v>14</v>
      </c>
      <c r="I393" s="4" t="s">
        <v>13</v>
      </c>
      <c r="J393" s="4" t="s">
        <v>15</v>
      </c>
      <c r="K393" t="str" cm="1">
        <f t="array" ref="K393">_xlfn.IFS(AND(A393 &gt;= 12, A393 &lt;= 27),"Generasi Z", AND(A393 &gt;= 28, A393 &lt;= 41), "Generasi Milenial",AND(A393 &gt;= 42, A393 &lt;= 55), "Gen X",AND(A393 &gt;= 56, A393 &lt;= 77), "Baby Boomer")</f>
        <v>Generasi Z</v>
      </c>
    </row>
    <row r="394" spans="1:11">
      <c r="A394" s="3">
        <v>23</v>
      </c>
      <c r="B394" s="4" t="s">
        <v>16</v>
      </c>
      <c r="C394" s="4" t="s">
        <v>17</v>
      </c>
      <c r="D394" s="4" t="s">
        <v>12</v>
      </c>
      <c r="E394" s="5">
        <v>3066616</v>
      </c>
      <c r="F394" s="4" t="s">
        <v>13</v>
      </c>
      <c r="G394" s="4" t="s">
        <v>13</v>
      </c>
      <c r="H394" s="4" t="s">
        <v>14</v>
      </c>
      <c r="I394" s="4" t="s">
        <v>13</v>
      </c>
      <c r="J394" s="4" t="s">
        <v>35</v>
      </c>
      <c r="K394" t="str" cm="1">
        <f t="array" ref="K394">_xlfn.IFS(AND(A394 &gt;= 12, A394 &lt;= 27),"Generasi Z", AND(A394 &gt;= 28, A394 &lt;= 41), "Generasi Milenial",AND(A394 &gt;= 42, A394 &lt;= 55), "Gen X",AND(A394 &gt;= 56, A394 &lt;= 77), "Baby Boomer")</f>
        <v>Generasi Z</v>
      </c>
    </row>
    <row r="395" spans="1:11">
      <c r="A395" s="3">
        <v>27</v>
      </c>
      <c r="B395" s="4" t="s">
        <v>27</v>
      </c>
      <c r="C395" s="4" t="s">
        <v>28</v>
      </c>
      <c r="D395" s="4" t="s">
        <v>12</v>
      </c>
      <c r="E395" s="5">
        <v>9700520</v>
      </c>
      <c r="F395" s="4" t="s">
        <v>14</v>
      </c>
      <c r="G395" s="4" t="s">
        <v>14</v>
      </c>
      <c r="H395" s="4" t="s">
        <v>14</v>
      </c>
      <c r="I395" s="4" t="s">
        <v>13</v>
      </c>
      <c r="J395" s="4" t="s">
        <v>26</v>
      </c>
      <c r="K395" t="str" cm="1">
        <f t="array" ref="K395">_xlfn.IFS(AND(A395 &gt;= 12, A395 &lt;= 27),"Generasi Z", AND(A395 &gt;= 28, A395 &lt;= 41), "Generasi Milenial",AND(A395 &gt;= 42, A395 &lt;= 55), "Gen X",AND(A395 &gt;= 56, A395 &lt;= 77), "Baby Boomer")</f>
        <v>Generasi Z</v>
      </c>
    </row>
    <row r="396" spans="1:11">
      <c r="A396" s="3">
        <v>25</v>
      </c>
      <c r="B396" s="4" t="s">
        <v>19</v>
      </c>
      <c r="C396" s="4" t="s">
        <v>17</v>
      </c>
      <c r="D396" s="4" t="s">
        <v>30</v>
      </c>
      <c r="E396" s="5">
        <v>26817244</v>
      </c>
      <c r="F396" s="4" t="s">
        <v>13</v>
      </c>
      <c r="G396" s="4" t="s">
        <v>14</v>
      </c>
      <c r="H396" s="4" t="s">
        <v>13</v>
      </c>
      <c r="I396" s="4" t="s">
        <v>14</v>
      </c>
      <c r="J396" s="4" t="s">
        <v>23</v>
      </c>
      <c r="K396" t="str" cm="1">
        <f t="array" ref="K396">_xlfn.IFS(AND(A396 &gt;= 12, A396 &lt;= 27),"Generasi Z", AND(A396 &gt;= 28, A396 &lt;= 41), "Generasi Milenial",AND(A396 &gt;= 42, A396 &lt;= 55), "Gen X",AND(A396 &gt;= 56, A396 &lt;= 77), "Baby Boomer")</f>
        <v>Generasi Z</v>
      </c>
    </row>
    <row r="397" spans="1:11">
      <c r="A397" s="3">
        <v>27</v>
      </c>
      <c r="B397" s="4" t="s">
        <v>29</v>
      </c>
      <c r="C397" s="4" t="s">
        <v>11</v>
      </c>
      <c r="D397" s="4" t="s">
        <v>12</v>
      </c>
      <c r="E397" s="5">
        <v>3082262</v>
      </c>
      <c r="F397" s="4" t="s">
        <v>13</v>
      </c>
      <c r="G397" s="4" t="s">
        <v>14</v>
      </c>
      <c r="H397" s="4" t="s">
        <v>14</v>
      </c>
      <c r="I397" s="4" t="s">
        <v>13</v>
      </c>
      <c r="J397" s="4" t="s">
        <v>18</v>
      </c>
      <c r="K397" t="str" cm="1">
        <f t="array" ref="K397">_xlfn.IFS(AND(A397 &gt;= 12, A397 &lt;= 27),"Generasi Z", AND(A397 &gt;= 28, A397 &lt;= 41), "Generasi Milenial",AND(A397 &gt;= 42, A397 &lt;= 55), "Gen X",AND(A397 &gt;= 56, A397 &lt;= 77), "Baby Boomer")</f>
        <v>Generasi Z</v>
      </c>
    </row>
    <row r="398" spans="1:11">
      <c r="A398" s="3">
        <v>18</v>
      </c>
      <c r="B398" s="4" t="s">
        <v>16</v>
      </c>
      <c r="C398" s="4" t="s">
        <v>17</v>
      </c>
      <c r="D398" s="4" t="s">
        <v>12</v>
      </c>
      <c r="E398" s="5">
        <v>63319362</v>
      </c>
      <c r="F398" s="4" t="s">
        <v>14</v>
      </c>
      <c r="G398" s="4" t="s">
        <v>14</v>
      </c>
      <c r="H398" s="4" t="s">
        <v>14</v>
      </c>
      <c r="I398" s="4" t="s">
        <v>13</v>
      </c>
      <c r="J398" s="4" t="s">
        <v>18</v>
      </c>
      <c r="K398" t="str" cm="1">
        <f t="array" ref="K398">_xlfn.IFS(AND(A398 &gt;= 12, A398 &lt;= 27),"Generasi Z", AND(A398 &gt;= 28, A398 &lt;= 41), "Generasi Milenial",AND(A398 &gt;= 42, A398 &lt;= 55), "Gen X",AND(A398 &gt;= 56, A398 &lt;= 77), "Baby Boomer")</f>
        <v>Generasi Z</v>
      </c>
    </row>
    <row r="399" spans="1:11">
      <c r="A399" s="3">
        <v>22</v>
      </c>
      <c r="B399" s="4" t="s">
        <v>16</v>
      </c>
      <c r="C399" s="4" t="s">
        <v>17</v>
      </c>
      <c r="D399" s="4" t="s">
        <v>22</v>
      </c>
      <c r="E399" s="5">
        <v>8730468</v>
      </c>
      <c r="F399" s="4" t="s">
        <v>13</v>
      </c>
      <c r="G399" s="4" t="s">
        <v>14</v>
      </c>
      <c r="H399" s="4" t="s">
        <v>14</v>
      </c>
      <c r="I399" s="4" t="s">
        <v>13</v>
      </c>
      <c r="J399" s="4" t="s">
        <v>31</v>
      </c>
      <c r="K399" t="str" cm="1">
        <f t="array" ref="K399">_xlfn.IFS(AND(A399 &gt;= 12, A399 &lt;= 27),"Generasi Z", AND(A399 &gt;= 28, A399 &lt;= 41), "Generasi Milenial",AND(A399 &gt;= 42, A399 &lt;= 55), "Gen X",AND(A399 &gt;= 56, A399 &lt;= 77), "Baby Boomer")</f>
        <v>Generasi Z</v>
      </c>
    </row>
    <row r="400" spans="1:11">
      <c r="A400" s="3">
        <v>21</v>
      </c>
      <c r="B400" s="4" t="s">
        <v>16</v>
      </c>
      <c r="C400" s="4" t="s">
        <v>17</v>
      </c>
      <c r="D400" s="4" t="s">
        <v>20</v>
      </c>
      <c r="E400" s="5">
        <v>39255814</v>
      </c>
      <c r="F400" s="4" t="s">
        <v>14</v>
      </c>
      <c r="G400" s="4" t="s">
        <v>14</v>
      </c>
      <c r="H400" s="4" t="s">
        <v>14</v>
      </c>
      <c r="I400" s="4" t="s">
        <v>13</v>
      </c>
      <c r="J400" s="4" t="s">
        <v>18</v>
      </c>
      <c r="K400" t="str" cm="1">
        <f t="array" ref="K400">_xlfn.IFS(AND(A400 &gt;= 12, A400 &lt;= 27),"Generasi Z", AND(A400 &gt;= 28, A400 &lt;= 41), "Generasi Milenial",AND(A400 &gt;= 42, A400 &lt;= 55), "Gen X",AND(A400 &gt;= 56, A400 &lt;= 77), "Baby Boomer")</f>
        <v>Generasi Z</v>
      </c>
    </row>
    <row r="401" spans="1:11">
      <c r="A401" s="3">
        <v>19</v>
      </c>
      <c r="B401" s="4" t="s">
        <v>16</v>
      </c>
      <c r="C401" s="4" t="s">
        <v>17</v>
      </c>
      <c r="D401" s="4" t="s">
        <v>22</v>
      </c>
      <c r="E401" s="5">
        <v>17679980</v>
      </c>
      <c r="F401" s="4" t="s">
        <v>13</v>
      </c>
      <c r="G401" s="4" t="s">
        <v>14</v>
      </c>
      <c r="H401" s="4" t="s">
        <v>14</v>
      </c>
      <c r="I401" s="4" t="s">
        <v>13</v>
      </c>
      <c r="J401" s="4" t="s">
        <v>18</v>
      </c>
      <c r="K401" t="str" cm="1">
        <f t="array" ref="K401">_xlfn.IFS(AND(A401 &gt;= 12, A401 &lt;= 27),"Generasi Z", AND(A401 &gt;= 28, A401 &lt;= 41), "Generasi Milenial",AND(A401 &gt;= 42, A401 &lt;= 55), "Gen X",AND(A401 &gt;= 56, A401 &lt;= 77), "Baby Boomer")</f>
        <v>Generasi Z</v>
      </c>
    </row>
    <row r="402" spans="1:11">
      <c r="A402" s="3">
        <v>27</v>
      </c>
      <c r="B402" s="4" t="s">
        <v>25</v>
      </c>
      <c r="C402" s="4" t="s">
        <v>11</v>
      </c>
      <c r="D402" s="4" t="s">
        <v>20</v>
      </c>
      <c r="E402" s="5">
        <v>10216838</v>
      </c>
      <c r="F402" s="4" t="s">
        <v>14</v>
      </c>
      <c r="G402" s="4" t="s">
        <v>13</v>
      </c>
      <c r="H402" s="4" t="s">
        <v>14</v>
      </c>
      <c r="I402" s="4" t="s">
        <v>13</v>
      </c>
      <c r="J402" s="4" t="s">
        <v>18</v>
      </c>
      <c r="K402" t="str" cm="1">
        <f t="array" ref="K402">_xlfn.IFS(AND(A402 &gt;= 12, A402 &lt;= 27),"Generasi Z", AND(A402 &gt;= 28, A402 &lt;= 41), "Generasi Milenial",AND(A402 &gt;= 42, A402 &lt;= 55), "Gen X",AND(A402 &gt;= 56, A402 &lt;= 77), "Baby Boomer")</f>
        <v>Generasi Z</v>
      </c>
    </row>
    <row r="403" spans="1:11">
      <c r="A403" s="3">
        <v>27</v>
      </c>
      <c r="B403" s="4" t="s">
        <v>24</v>
      </c>
      <c r="C403" s="4" t="s">
        <v>17</v>
      </c>
      <c r="D403" s="4" t="s">
        <v>22</v>
      </c>
      <c r="E403" s="5">
        <v>130565870</v>
      </c>
      <c r="F403" s="4" t="s">
        <v>13</v>
      </c>
      <c r="G403" s="4" t="s">
        <v>14</v>
      </c>
      <c r="H403" s="4" t="s">
        <v>14</v>
      </c>
      <c r="I403" s="4" t="s">
        <v>13</v>
      </c>
      <c r="J403" s="4" t="s">
        <v>18</v>
      </c>
      <c r="K403" t="str" cm="1">
        <f t="array" ref="K403">_xlfn.IFS(AND(A403 &gt;= 12, A403 &lt;= 27),"Generasi Z", AND(A403 &gt;= 28, A403 &lt;= 41), "Generasi Milenial",AND(A403 &gt;= 42, A403 &lt;= 55), "Gen X",AND(A403 &gt;= 56, A403 &lt;= 77), "Baby Boomer")</f>
        <v>Generasi Z</v>
      </c>
    </row>
    <row r="404" spans="1:11">
      <c r="A404" s="3">
        <v>20</v>
      </c>
      <c r="B404" s="4" t="s">
        <v>19</v>
      </c>
      <c r="C404" s="4" t="s">
        <v>17</v>
      </c>
      <c r="D404" s="4" t="s">
        <v>12</v>
      </c>
      <c r="E404" s="5">
        <v>14456904</v>
      </c>
      <c r="F404" s="4" t="s">
        <v>14</v>
      </c>
      <c r="G404" s="4" t="s">
        <v>14</v>
      </c>
      <c r="H404" s="4" t="s">
        <v>14</v>
      </c>
      <c r="I404" s="4" t="s">
        <v>13</v>
      </c>
      <c r="J404" s="4" t="s">
        <v>26</v>
      </c>
      <c r="K404" t="str" cm="1">
        <f t="array" ref="K404">_xlfn.IFS(AND(A404 &gt;= 12, A404 &lt;= 27),"Generasi Z", AND(A404 &gt;= 28, A404 &lt;= 41), "Generasi Milenial",AND(A404 &gt;= 42, A404 &lt;= 55), "Gen X",AND(A404 &gt;= 56, A404 &lt;= 77), "Baby Boomer")</f>
        <v>Generasi Z</v>
      </c>
    </row>
    <row r="405" spans="1:11">
      <c r="A405" s="3">
        <v>22</v>
      </c>
      <c r="B405" s="4" t="s">
        <v>19</v>
      </c>
      <c r="C405" s="4" t="s">
        <v>11</v>
      </c>
      <c r="D405" s="4" t="s">
        <v>12</v>
      </c>
      <c r="E405" s="5">
        <v>9090326</v>
      </c>
      <c r="F405" s="4" t="s">
        <v>14</v>
      </c>
      <c r="G405" s="4" t="s">
        <v>14</v>
      </c>
      <c r="H405" s="4" t="s">
        <v>14</v>
      </c>
      <c r="I405" s="4" t="s">
        <v>13</v>
      </c>
      <c r="J405" s="4" t="s">
        <v>15</v>
      </c>
      <c r="K405" t="str" cm="1">
        <f t="array" ref="K405">_xlfn.IFS(AND(A405 &gt;= 12, A405 &lt;= 27),"Generasi Z", AND(A405 &gt;= 28, A405 &lt;= 41), "Generasi Milenial",AND(A405 &gt;= 42, A405 &lt;= 55), "Gen X",AND(A405 &gt;= 56, A405 &lt;= 77), "Baby Boomer")</f>
        <v>Generasi Z</v>
      </c>
    </row>
    <row r="406" spans="1:11">
      <c r="A406" s="3">
        <v>25</v>
      </c>
      <c r="B406" s="4" t="s">
        <v>19</v>
      </c>
      <c r="C406" s="4" t="s">
        <v>11</v>
      </c>
      <c r="D406" s="4" t="s">
        <v>12</v>
      </c>
      <c r="E406" s="5">
        <v>813592</v>
      </c>
      <c r="F406" s="4" t="s">
        <v>13</v>
      </c>
      <c r="G406" s="4" t="s">
        <v>13</v>
      </c>
      <c r="H406" s="4" t="s">
        <v>14</v>
      </c>
      <c r="I406" s="4" t="s">
        <v>13</v>
      </c>
      <c r="J406" s="4" t="s">
        <v>21</v>
      </c>
      <c r="K406" t="str" cm="1">
        <f t="array" ref="K406">_xlfn.IFS(AND(A406 &gt;= 12, A406 &lt;= 27),"Generasi Z", AND(A406 &gt;= 28, A406 &lt;= 41), "Generasi Milenial",AND(A406 &gt;= 42, A406 &lt;= 55), "Gen X",AND(A406 &gt;= 56, A406 &lt;= 77), "Baby Boomer")</f>
        <v>Generasi Z</v>
      </c>
    </row>
    <row r="407" spans="1:11">
      <c r="A407" s="3">
        <v>24</v>
      </c>
      <c r="B407" s="4" t="s">
        <v>25</v>
      </c>
      <c r="C407" s="4" t="s">
        <v>28</v>
      </c>
      <c r="D407" s="4" t="s">
        <v>12</v>
      </c>
      <c r="E407" s="5">
        <v>8589654</v>
      </c>
      <c r="F407" s="4" t="s">
        <v>13</v>
      </c>
      <c r="G407" s="4" t="s">
        <v>14</v>
      </c>
      <c r="H407" s="4" t="s">
        <v>14</v>
      </c>
      <c r="I407" s="4" t="s">
        <v>13</v>
      </c>
      <c r="J407" s="4" t="s">
        <v>31</v>
      </c>
      <c r="K407" t="str" cm="1">
        <f t="array" ref="K407">_xlfn.IFS(AND(A407 &gt;= 12, A407 &lt;= 27),"Generasi Z", AND(A407 &gt;= 28, A407 &lt;= 41), "Generasi Milenial",AND(A407 &gt;= 42, A407 &lt;= 55), "Gen X",AND(A407 &gt;= 56, A407 &lt;= 77), "Baby Boomer")</f>
        <v>Generasi Z</v>
      </c>
    </row>
    <row r="408" spans="1:11">
      <c r="A408" s="3">
        <v>25</v>
      </c>
      <c r="B408" s="4" t="s">
        <v>36</v>
      </c>
      <c r="C408" s="4" t="s">
        <v>11</v>
      </c>
      <c r="D408" s="4" t="s">
        <v>22</v>
      </c>
      <c r="E408" s="5">
        <v>8182858</v>
      </c>
      <c r="F408" s="4" t="s">
        <v>13</v>
      </c>
      <c r="G408" s="4" t="s">
        <v>14</v>
      </c>
      <c r="H408" s="4" t="s">
        <v>13</v>
      </c>
      <c r="I408" s="4" t="s">
        <v>13</v>
      </c>
      <c r="J408" s="4" t="s">
        <v>21</v>
      </c>
      <c r="K408" t="str" cm="1">
        <f t="array" ref="K408">_xlfn.IFS(AND(A408 &gt;= 12, A408 &lt;= 27),"Generasi Z", AND(A408 &gt;= 28, A408 &lt;= 41), "Generasi Milenial",AND(A408 &gt;= 42, A408 &lt;= 55), "Gen X",AND(A408 &gt;= 56, A408 &lt;= 77), "Baby Boomer")</f>
        <v>Generasi Z</v>
      </c>
    </row>
    <row r="409" spans="1:11">
      <c r="A409" s="3">
        <v>22</v>
      </c>
      <c r="B409" s="4" t="s">
        <v>24</v>
      </c>
      <c r="C409" s="4" t="s">
        <v>17</v>
      </c>
      <c r="D409" s="4" t="s">
        <v>22</v>
      </c>
      <c r="E409" s="5">
        <v>4584278</v>
      </c>
      <c r="F409" s="4" t="s">
        <v>13</v>
      </c>
      <c r="G409" s="4" t="s">
        <v>14</v>
      </c>
      <c r="H409" s="4" t="s">
        <v>14</v>
      </c>
      <c r="I409" s="4" t="s">
        <v>13</v>
      </c>
      <c r="J409" s="4" t="s">
        <v>31</v>
      </c>
      <c r="K409" t="str" cm="1">
        <f t="array" ref="K409">_xlfn.IFS(AND(A409 &gt;= 12, A409 &lt;= 27),"Generasi Z", AND(A409 &gt;= 28, A409 &lt;= 41), "Generasi Milenial",AND(A409 &gt;= 42, A409 &lt;= 55), "Gen X",AND(A409 &gt;= 56, A409 &lt;= 77), "Baby Boomer")</f>
        <v>Generasi Z</v>
      </c>
    </row>
    <row r="410" spans="1:11">
      <c r="A410" s="3">
        <v>19</v>
      </c>
      <c r="B410" s="4" t="s">
        <v>19</v>
      </c>
      <c r="C410" s="4" t="s">
        <v>17</v>
      </c>
      <c r="D410" s="4" t="s">
        <v>20</v>
      </c>
      <c r="E410" s="5">
        <v>4396526</v>
      </c>
      <c r="F410" s="4" t="s">
        <v>13</v>
      </c>
      <c r="G410" s="4" t="s">
        <v>14</v>
      </c>
      <c r="H410" s="4" t="s">
        <v>14</v>
      </c>
      <c r="I410" s="4" t="s">
        <v>13</v>
      </c>
      <c r="J410" s="4" t="s">
        <v>35</v>
      </c>
      <c r="K410" t="str" cm="1">
        <f t="array" ref="K410">_xlfn.IFS(AND(A410 &gt;= 12, A410 &lt;= 27),"Generasi Z", AND(A410 &gt;= 28, A410 &lt;= 41), "Generasi Milenial",AND(A410 &gt;= 42, A410 &lt;= 55), "Gen X",AND(A410 &gt;= 56, A410 &lt;= 77), "Baby Boomer")</f>
        <v>Generasi Z</v>
      </c>
    </row>
    <row r="411" spans="1:11">
      <c r="A411" s="3">
        <v>23</v>
      </c>
      <c r="B411" s="4" t="s">
        <v>16</v>
      </c>
      <c r="C411" s="4" t="s">
        <v>17</v>
      </c>
      <c r="D411" s="4" t="s">
        <v>12</v>
      </c>
      <c r="E411" s="5">
        <v>3911500</v>
      </c>
      <c r="F411" s="4" t="s">
        <v>13</v>
      </c>
      <c r="G411" s="4" t="s">
        <v>14</v>
      </c>
      <c r="H411" s="4" t="s">
        <v>14</v>
      </c>
      <c r="I411" s="4" t="s">
        <v>13</v>
      </c>
      <c r="J411" s="4" t="s">
        <v>18</v>
      </c>
      <c r="K411" t="str" cm="1">
        <f t="array" ref="K411">_xlfn.IFS(AND(A411 &gt;= 12, A411 &lt;= 27),"Generasi Z", AND(A411 &gt;= 28, A411 &lt;= 41), "Generasi Milenial",AND(A411 &gt;= 42, A411 &lt;= 55), "Gen X",AND(A411 &gt;= 56, A411 &lt;= 77), "Baby Boomer")</f>
        <v>Generasi Z</v>
      </c>
    </row>
    <row r="412" spans="1:11">
      <c r="A412" s="3">
        <v>23</v>
      </c>
      <c r="B412" s="4" t="s">
        <v>16</v>
      </c>
      <c r="C412" s="4" t="s">
        <v>17</v>
      </c>
      <c r="D412" s="4" t="s">
        <v>12</v>
      </c>
      <c r="E412" s="5">
        <v>19160610</v>
      </c>
      <c r="F412" s="4" t="s">
        <v>14</v>
      </c>
      <c r="G412" s="4" t="s">
        <v>14</v>
      </c>
      <c r="H412" s="4" t="s">
        <v>14</v>
      </c>
      <c r="I412" s="4" t="s">
        <v>13</v>
      </c>
      <c r="J412" s="4" t="s">
        <v>35</v>
      </c>
      <c r="K412" t="str" cm="1">
        <f t="array" ref="K412">_xlfn.IFS(AND(A412 &gt;= 12, A412 &lt;= 27),"Generasi Z", AND(A412 &gt;= 28, A412 &lt;= 41), "Generasi Milenial",AND(A412 &gt;= 42, A412 &lt;= 55), "Gen X",AND(A412 &gt;= 56, A412 &lt;= 77), "Baby Boomer")</f>
        <v>Generasi Z</v>
      </c>
    </row>
    <row r="413" spans="1:11">
      <c r="A413" s="3">
        <v>25</v>
      </c>
      <c r="B413" s="4" t="s">
        <v>36</v>
      </c>
      <c r="C413" s="4" t="s">
        <v>28</v>
      </c>
      <c r="D413" s="4" t="s">
        <v>30</v>
      </c>
      <c r="E413" s="5">
        <v>6320984</v>
      </c>
      <c r="F413" s="4" t="s">
        <v>14</v>
      </c>
      <c r="G413" s="4" t="s">
        <v>14</v>
      </c>
      <c r="H413" s="4" t="s">
        <v>14</v>
      </c>
      <c r="I413" s="4" t="s">
        <v>13</v>
      </c>
      <c r="J413" s="4" t="s">
        <v>35</v>
      </c>
      <c r="K413" t="str" cm="1">
        <f t="array" ref="K413">_xlfn.IFS(AND(A413 &gt;= 12, A413 &lt;= 27),"Generasi Z", AND(A413 &gt;= 28, A413 &lt;= 41), "Generasi Milenial",AND(A413 &gt;= 42, A413 &lt;= 55), "Gen X",AND(A413 &gt;= 56, A413 &lt;= 77), "Baby Boomer")</f>
        <v>Generasi Z</v>
      </c>
    </row>
    <row r="414" spans="1:11">
      <c r="A414" s="3">
        <v>23</v>
      </c>
      <c r="B414" s="4" t="s">
        <v>16</v>
      </c>
      <c r="C414" s="4" t="s">
        <v>17</v>
      </c>
      <c r="D414" s="4" t="s">
        <v>12</v>
      </c>
      <c r="E414" s="5">
        <v>7916876</v>
      </c>
      <c r="F414" s="4" t="s">
        <v>14</v>
      </c>
      <c r="G414" s="4" t="s">
        <v>14</v>
      </c>
      <c r="H414" s="4" t="s">
        <v>14</v>
      </c>
      <c r="I414" s="4" t="s">
        <v>14</v>
      </c>
      <c r="J414" s="4" t="s">
        <v>23</v>
      </c>
      <c r="K414" t="str" cm="1">
        <f t="array" ref="K414">_xlfn.IFS(AND(A414 &gt;= 12, A414 &lt;= 27),"Generasi Z", AND(A414 &gt;= 28, A414 &lt;= 41), "Generasi Milenial",AND(A414 &gt;= 42, A414 &lt;= 55), "Gen X",AND(A414 &gt;= 56, A414 &lt;= 77), "Baby Boomer")</f>
        <v>Generasi Z</v>
      </c>
    </row>
    <row r="415" spans="1:11">
      <c r="A415" s="3">
        <v>25</v>
      </c>
      <c r="B415" s="4" t="s">
        <v>29</v>
      </c>
      <c r="C415" s="4" t="s">
        <v>17</v>
      </c>
      <c r="D415" s="4" t="s">
        <v>12</v>
      </c>
      <c r="E415" s="5">
        <v>36392596</v>
      </c>
      <c r="F415" s="4" t="s">
        <v>14</v>
      </c>
      <c r="G415" s="4" t="s">
        <v>14</v>
      </c>
      <c r="H415" s="4" t="s">
        <v>14</v>
      </c>
      <c r="I415" s="4" t="s">
        <v>13</v>
      </c>
      <c r="J415" s="4" t="s">
        <v>21</v>
      </c>
      <c r="K415" t="str" cm="1">
        <f t="array" ref="K415">_xlfn.IFS(AND(A415 &gt;= 12, A415 &lt;= 27),"Generasi Z", AND(A415 &gt;= 28, A415 &lt;= 41), "Generasi Milenial",AND(A415 &gt;= 42, A415 &lt;= 55), "Gen X",AND(A415 &gt;= 56, A415 &lt;= 77), "Baby Boomer")</f>
        <v>Generasi Z</v>
      </c>
    </row>
    <row r="416" spans="1:11">
      <c r="A416" s="3">
        <v>19</v>
      </c>
      <c r="B416" s="4" t="s">
        <v>27</v>
      </c>
      <c r="C416" s="4" t="s">
        <v>28</v>
      </c>
      <c r="D416" s="4" t="s">
        <v>30</v>
      </c>
      <c r="E416" s="5">
        <v>12688906</v>
      </c>
      <c r="F416" s="4" t="s">
        <v>13</v>
      </c>
      <c r="G416" s="4" t="s">
        <v>14</v>
      </c>
      <c r="H416" s="4" t="s">
        <v>14</v>
      </c>
      <c r="I416" s="4" t="s">
        <v>13</v>
      </c>
      <c r="J416" s="4" t="s">
        <v>21</v>
      </c>
      <c r="K416" t="str" cm="1">
        <f t="array" ref="K416">_xlfn.IFS(AND(A416 &gt;= 12, A416 &lt;= 27),"Generasi Z", AND(A416 &gt;= 28, A416 &lt;= 41), "Generasi Milenial",AND(A416 &gt;= 42, A416 &lt;= 55), "Gen X",AND(A416 &gt;= 56, A416 &lt;= 77), "Baby Boomer")</f>
        <v>Generasi Z</v>
      </c>
    </row>
    <row r="417" spans="1:11">
      <c r="A417" s="3">
        <v>25</v>
      </c>
      <c r="B417" s="4" t="s">
        <v>16</v>
      </c>
      <c r="C417" s="4" t="s">
        <v>17</v>
      </c>
      <c r="D417" s="4" t="s">
        <v>22</v>
      </c>
      <c r="E417" s="5">
        <v>35062686</v>
      </c>
      <c r="F417" s="4" t="s">
        <v>13</v>
      </c>
      <c r="G417" s="4" t="s">
        <v>13</v>
      </c>
      <c r="H417" s="4" t="s">
        <v>14</v>
      </c>
      <c r="I417" s="4" t="s">
        <v>13</v>
      </c>
      <c r="J417" s="4" t="s">
        <v>18</v>
      </c>
      <c r="K417" t="str" cm="1">
        <f t="array" ref="K417">_xlfn.IFS(AND(A417 &gt;= 12, A417 &lt;= 27),"Generasi Z", AND(A417 &gt;= 28, A417 &lt;= 41), "Generasi Milenial",AND(A417 &gt;= 42, A417 &lt;= 55), "Gen X",AND(A417 &gt;= 56, A417 &lt;= 77), "Baby Boomer")</f>
        <v>Generasi Z</v>
      </c>
    </row>
    <row r="418" spans="1:11">
      <c r="A418" s="3">
        <v>25</v>
      </c>
      <c r="B418" s="4" t="s">
        <v>24</v>
      </c>
      <c r="C418" s="4" t="s">
        <v>17</v>
      </c>
      <c r="D418" s="4" t="s">
        <v>20</v>
      </c>
      <c r="E418" s="5">
        <v>15599062</v>
      </c>
      <c r="F418" s="4" t="s">
        <v>14</v>
      </c>
      <c r="G418" s="4" t="s">
        <v>14</v>
      </c>
      <c r="H418" s="4" t="s">
        <v>14</v>
      </c>
      <c r="I418" s="4" t="s">
        <v>13</v>
      </c>
      <c r="J418" s="4" t="s">
        <v>35</v>
      </c>
      <c r="K418" t="str" cm="1">
        <f t="array" ref="K418">_xlfn.IFS(AND(A418 &gt;= 12, A418 &lt;= 27),"Generasi Z", AND(A418 &gt;= 28, A418 &lt;= 41), "Generasi Milenial",AND(A418 &gt;= 42, A418 &lt;= 55), "Gen X",AND(A418 &gt;= 56, A418 &lt;= 77), "Baby Boomer")</f>
        <v>Generasi Z</v>
      </c>
    </row>
    <row r="419" spans="1:11">
      <c r="A419" s="3">
        <v>24</v>
      </c>
      <c r="B419" s="4" t="s">
        <v>10</v>
      </c>
      <c r="C419" s="4" t="s">
        <v>17</v>
      </c>
      <c r="D419" s="4" t="s">
        <v>12</v>
      </c>
      <c r="E419" s="5">
        <v>75225968</v>
      </c>
      <c r="F419" s="4" t="s">
        <v>14</v>
      </c>
      <c r="G419" s="4" t="s">
        <v>14</v>
      </c>
      <c r="H419" s="4" t="s">
        <v>14</v>
      </c>
      <c r="I419" s="4" t="s">
        <v>13</v>
      </c>
      <c r="J419" s="4" t="s">
        <v>15</v>
      </c>
      <c r="K419" t="str" cm="1">
        <f t="array" ref="K419">_xlfn.IFS(AND(A419 &gt;= 12, A419 &lt;= 27),"Generasi Z", AND(A419 &gt;= 28, A419 &lt;= 41), "Generasi Milenial",AND(A419 &gt;= 42, A419 &lt;= 55), "Gen X",AND(A419 &gt;= 56, A419 &lt;= 77), "Baby Boomer")</f>
        <v>Generasi Z</v>
      </c>
    </row>
    <row r="420" spans="1:11">
      <c r="A420" s="3">
        <v>21</v>
      </c>
      <c r="B420" s="4" t="s">
        <v>33</v>
      </c>
      <c r="C420" s="4" t="s">
        <v>28</v>
      </c>
      <c r="D420" s="4" t="s">
        <v>12</v>
      </c>
      <c r="E420" s="5">
        <v>100478612</v>
      </c>
      <c r="F420" s="4" t="s">
        <v>14</v>
      </c>
      <c r="G420" s="4" t="s">
        <v>14</v>
      </c>
      <c r="H420" s="4" t="s">
        <v>14</v>
      </c>
      <c r="I420" s="4" t="s">
        <v>14</v>
      </c>
      <c r="J420" s="4" t="s">
        <v>23</v>
      </c>
      <c r="K420" t="str" cm="1">
        <f t="array" ref="K420">_xlfn.IFS(AND(A420 &gt;= 12, A420 &lt;= 27),"Generasi Z", AND(A420 &gt;= 28, A420 &lt;= 41), "Generasi Milenial",AND(A420 &gt;= 42, A420 &lt;= 55), "Gen X",AND(A420 &gt;= 56, A420 &lt;= 77), "Baby Boomer")</f>
        <v>Generasi Z</v>
      </c>
    </row>
    <row r="421" spans="1:11">
      <c r="A421" s="3">
        <v>19</v>
      </c>
      <c r="B421" s="4" t="s">
        <v>36</v>
      </c>
      <c r="C421" s="4" t="s">
        <v>11</v>
      </c>
      <c r="D421" s="4" t="s">
        <v>20</v>
      </c>
      <c r="E421" s="5">
        <v>485026</v>
      </c>
      <c r="F421" s="4" t="s">
        <v>13</v>
      </c>
      <c r="G421" s="4" t="s">
        <v>14</v>
      </c>
      <c r="H421" s="4" t="s">
        <v>14</v>
      </c>
      <c r="I421" s="4" t="s">
        <v>13</v>
      </c>
      <c r="J421" s="4" t="s">
        <v>21</v>
      </c>
      <c r="K421" t="str" cm="1">
        <f t="array" ref="K421">_xlfn.IFS(AND(A421 &gt;= 12, A421 &lt;= 27),"Generasi Z", AND(A421 &gt;= 28, A421 &lt;= 41), "Generasi Milenial",AND(A421 &gt;= 42, A421 &lt;= 55), "Gen X",AND(A421 &gt;= 56, A421 &lt;= 77), "Baby Boomer")</f>
        <v>Generasi Z</v>
      </c>
    </row>
    <row r="422" spans="1:11">
      <c r="A422" s="3">
        <v>25</v>
      </c>
      <c r="B422" s="4" t="s">
        <v>34</v>
      </c>
      <c r="C422" s="4" t="s">
        <v>11</v>
      </c>
      <c r="D422" s="4" t="s">
        <v>20</v>
      </c>
      <c r="E422" s="5">
        <v>1110866</v>
      </c>
      <c r="F422" s="4" t="s">
        <v>13</v>
      </c>
      <c r="G422" s="4" t="s">
        <v>14</v>
      </c>
      <c r="H422" s="4" t="s">
        <v>13</v>
      </c>
      <c r="I422" s="4" t="s">
        <v>13</v>
      </c>
      <c r="J422" s="4" t="s">
        <v>21</v>
      </c>
      <c r="K422" t="str" cm="1">
        <f t="array" ref="K422">_xlfn.IFS(AND(A422 &gt;= 12, A422 &lt;= 27),"Generasi Z", AND(A422 &gt;= 28, A422 &lt;= 41), "Generasi Milenial",AND(A422 &gt;= 42, A422 &lt;= 55), "Gen X",AND(A422 &gt;= 56, A422 &lt;= 77), "Baby Boomer")</f>
        <v>Generasi Z</v>
      </c>
    </row>
    <row r="423" spans="1:11">
      <c r="A423" s="3">
        <v>21</v>
      </c>
      <c r="B423" s="4" t="s">
        <v>27</v>
      </c>
      <c r="C423" s="4" t="s">
        <v>17</v>
      </c>
      <c r="D423" s="4" t="s">
        <v>12</v>
      </c>
      <c r="E423" s="5">
        <v>90903260</v>
      </c>
      <c r="F423" s="4" t="s">
        <v>13</v>
      </c>
      <c r="G423" s="4" t="s">
        <v>14</v>
      </c>
      <c r="H423" s="4" t="s">
        <v>13</v>
      </c>
      <c r="I423" s="4" t="s">
        <v>13</v>
      </c>
      <c r="J423" s="4" t="s">
        <v>21</v>
      </c>
      <c r="K423" t="str" cm="1">
        <f t="array" ref="K423">_xlfn.IFS(AND(A423 &gt;= 12, A423 &lt;= 27),"Generasi Z", AND(A423 &gt;= 28, A423 &lt;= 41), "Generasi Milenial",AND(A423 &gt;= 42, A423 &lt;= 55), "Gen X",AND(A423 &gt;= 56, A423 &lt;= 77), "Baby Boomer")</f>
        <v>Generasi Z</v>
      </c>
    </row>
    <row r="424" spans="1:11">
      <c r="A424" s="3">
        <v>21</v>
      </c>
      <c r="B424" s="4" t="s">
        <v>16</v>
      </c>
      <c r="C424" s="4" t="s">
        <v>17</v>
      </c>
      <c r="D424" s="4" t="s">
        <v>12</v>
      </c>
      <c r="E424" s="5">
        <v>27224040</v>
      </c>
      <c r="F424" s="4" t="s">
        <v>13</v>
      </c>
      <c r="G424" s="4" t="s">
        <v>14</v>
      </c>
      <c r="H424" s="4" t="s">
        <v>14</v>
      </c>
      <c r="I424" s="4" t="s">
        <v>13</v>
      </c>
      <c r="J424" s="4" t="s">
        <v>18</v>
      </c>
      <c r="K424" t="str" cm="1">
        <f t="array" ref="K424">_xlfn.IFS(AND(A424 &gt;= 12, A424 &lt;= 27),"Generasi Z", AND(A424 &gt;= 28, A424 &lt;= 41), "Generasi Milenial",AND(A424 &gt;= 42, A424 &lt;= 55), "Gen X",AND(A424 &gt;= 56, A424 &lt;= 77), "Baby Boomer")</f>
        <v>Generasi Z</v>
      </c>
    </row>
    <row r="425" spans="1:11">
      <c r="A425" s="3">
        <v>18</v>
      </c>
      <c r="B425" s="4" t="s">
        <v>16</v>
      </c>
      <c r="C425" s="4" t="s">
        <v>17</v>
      </c>
      <c r="D425" s="4" t="s">
        <v>22</v>
      </c>
      <c r="E425" s="5">
        <v>3144846</v>
      </c>
      <c r="F425" s="4" t="s">
        <v>13</v>
      </c>
      <c r="G425" s="4" t="s">
        <v>14</v>
      </c>
      <c r="H425" s="4" t="s">
        <v>13</v>
      </c>
      <c r="I425" s="4" t="s">
        <v>13</v>
      </c>
      <c r="J425" s="4" t="s">
        <v>18</v>
      </c>
      <c r="K425" t="str" cm="1">
        <f t="array" ref="K425">_xlfn.IFS(AND(A425 &gt;= 12, A425 &lt;= 27),"Generasi Z", AND(A425 &gt;= 28, A425 &lt;= 41), "Generasi Milenial",AND(A425 &gt;= 42, A425 &lt;= 55), "Gen X",AND(A425 &gt;= 56, A425 &lt;= 77), "Baby Boomer")</f>
        <v>Generasi Z</v>
      </c>
    </row>
    <row r="426" spans="1:11">
      <c r="A426" s="3">
        <v>26</v>
      </c>
      <c r="B426" s="4" t="s">
        <v>27</v>
      </c>
      <c r="C426" s="4" t="s">
        <v>28</v>
      </c>
      <c r="D426" s="4" t="s">
        <v>12</v>
      </c>
      <c r="E426" s="5">
        <v>27067580</v>
      </c>
      <c r="F426" s="4" t="s">
        <v>13</v>
      </c>
      <c r="G426" s="4" t="s">
        <v>14</v>
      </c>
      <c r="H426" s="4" t="s">
        <v>14</v>
      </c>
      <c r="I426" s="4" t="s">
        <v>14</v>
      </c>
      <c r="J426" s="4" t="s">
        <v>23</v>
      </c>
      <c r="K426" t="str" cm="1">
        <f t="array" ref="K426">_xlfn.IFS(AND(A426 &gt;= 12, A426 &lt;= 27),"Generasi Z", AND(A426 &gt;= 28, A426 &lt;= 41), "Generasi Milenial",AND(A426 &gt;= 42, A426 &lt;= 55), "Gen X",AND(A426 &gt;= 56, A426 &lt;= 77), "Baby Boomer")</f>
        <v>Generasi Z</v>
      </c>
    </row>
    <row r="427" spans="1:11">
      <c r="A427" s="3">
        <v>21</v>
      </c>
      <c r="B427" s="4" t="s">
        <v>36</v>
      </c>
      <c r="C427" s="4" t="s">
        <v>11</v>
      </c>
      <c r="D427" s="4" t="s">
        <v>12</v>
      </c>
      <c r="E427" s="5">
        <v>2033980</v>
      </c>
      <c r="F427" s="4" t="s">
        <v>13</v>
      </c>
      <c r="G427" s="4" t="s">
        <v>14</v>
      </c>
      <c r="H427" s="4" t="s">
        <v>14</v>
      </c>
      <c r="I427" s="4" t="s">
        <v>13</v>
      </c>
      <c r="J427" s="4" t="s">
        <v>21</v>
      </c>
      <c r="K427" t="str" cm="1">
        <f t="array" ref="K427">_xlfn.IFS(AND(A427 &gt;= 12, A427 &lt;= 27),"Generasi Z", AND(A427 &gt;= 28, A427 &lt;= 41), "Generasi Milenial",AND(A427 &gt;= 42, A427 &lt;= 55), "Gen X",AND(A427 &gt;= 56, A427 &lt;= 77), "Baby Boomer")</f>
        <v>Generasi Z</v>
      </c>
    </row>
    <row r="428" spans="1:11">
      <c r="A428" s="3">
        <v>18</v>
      </c>
      <c r="B428" s="4" t="s">
        <v>16</v>
      </c>
      <c r="C428" s="4" t="s">
        <v>17</v>
      </c>
      <c r="D428" s="4" t="s">
        <v>22</v>
      </c>
      <c r="E428" s="5">
        <v>47704654</v>
      </c>
      <c r="F428" s="4" t="s">
        <v>14</v>
      </c>
      <c r="G428" s="4" t="s">
        <v>14</v>
      </c>
      <c r="H428" s="4" t="s">
        <v>14</v>
      </c>
      <c r="I428" s="4" t="s">
        <v>13</v>
      </c>
      <c r="J428" s="4" t="s">
        <v>18</v>
      </c>
      <c r="K428" t="str" cm="1">
        <f t="array" ref="K428">_xlfn.IFS(AND(A428 &gt;= 12, A428 &lt;= 27),"Generasi Z", AND(A428 &gt;= 28, A428 &lt;= 41), "Generasi Milenial",AND(A428 &gt;= 42, A428 &lt;= 55), "Gen X",AND(A428 &gt;= 56, A428 &lt;= 77), "Baby Boomer")</f>
        <v>Generasi Z</v>
      </c>
    </row>
    <row r="429" spans="1:11">
      <c r="A429" s="3">
        <v>27</v>
      </c>
      <c r="B429" s="4" t="s">
        <v>34</v>
      </c>
      <c r="C429" s="4" t="s">
        <v>17</v>
      </c>
      <c r="D429" s="4" t="s">
        <v>20</v>
      </c>
      <c r="E429" s="5">
        <v>719716</v>
      </c>
      <c r="F429" s="4" t="s">
        <v>14</v>
      </c>
      <c r="G429" s="4" t="s">
        <v>13</v>
      </c>
      <c r="H429" s="4" t="s">
        <v>13</v>
      </c>
      <c r="I429" s="4" t="s">
        <v>13</v>
      </c>
      <c r="J429" s="4" t="s">
        <v>31</v>
      </c>
      <c r="K429" t="str" cm="1">
        <f t="array" ref="K429">_xlfn.IFS(AND(A429 &gt;= 12, A429 &lt;= 27),"Generasi Z", AND(A429 &gt;= 28, A429 &lt;= 41), "Generasi Milenial",AND(A429 &gt;= 42, A429 &lt;= 55), "Gen X",AND(A429 &gt;= 56, A429 &lt;= 77), "Baby Boomer")</f>
        <v>Generasi Z</v>
      </c>
    </row>
    <row r="430" spans="1:11">
      <c r="A430" s="3">
        <v>25</v>
      </c>
      <c r="B430" s="4" t="s">
        <v>29</v>
      </c>
      <c r="C430" s="4" t="s">
        <v>28</v>
      </c>
      <c r="D430" s="4" t="s">
        <v>12</v>
      </c>
      <c r="E430" s="5">
        <v>19557500</v>
      </c>
      <c r="F430" s="4" t="s">
        <v>13</v>
      </c>
      <c r="G430" s="4" t="s">
        <v>14</v>
      </c>
      <c r="H430" s="4" t="s">
        <v>14</v>
      </c>
      <c r="I430" s="4" t="s">
        <v>13</v>
      </c>
      <c r="J430" s="4" t="s">
        <v>35</v>
      </c>
      <c r="K430" t="str" cm="1">
        <f t="array" ref="K430">_xlfn.IFS(AND(A430 &gt;= 12, A430 &lt;= 27),"Generasi Z", AND(A430 &gt;= 28, A430 &lt;= 41), "Generasi Milenial",AND(A430 &gt;= 42, A430 &lt;= 55), "Gen X",AND(A430 &gt;= 56, A430 &lt;= 77), "Baby Boomer")</f>
        <v>Generasi Z</v>
      </c>
    </row>
    <row r="431" spans="1:11">
      <c r="A431" s="3">
        <v>22</v>
      </c>
      <c r="B431" s="4" t="s">
        <v>19</v>
      </c>
      <c r="C431" s="4" t="s">
        <v>28</v>
      </c>
      <c r="D431" s="4" t="s">
        <v>12</v>
      </c>
      <c r="E431" s="5">
        <v>8167212</v>
      </c>
      <c r="F431" s="4" t="s">
        <v>14</v>
      </c>
      <c r="G431" s="4" t="s">
        <v>14</v>
      </c>
      <c r="H431" s="4" t="s">
        <v>14</v>
      </c>
      <c r="I431" s="4" t="s">
        <v>13</v>
      </c>
      <c r="J431" s="4" t="s">
        <v>26</v>
      </c>
      <c r="K431" t="str" cm="1">
        <f t="array" ref="K431">_xlfn.IFS(AND(A431 &gt;= 12, A431 &lt;= 27),"Generasi Z", AND(A431 &gt;= 28, A431 &lt;= 41), "Generasi Milenial",AND(A431 &gt;= 42, A431 &lt;= 55), "Gen X",AND(A431 &gt;= 56, A431 &lt;= 77), "Baby Boomer")</f>
        <v>Generasi Z</v>
      </c>
    </row>
    <row r="432" spans="1:11">
      <c r="A432" s="3">
        <v>21</v>
      </c>
      <c r="B432" s="4" t="s">
        <v>16</v>
      </c>
      <c r="C432" s="4" t="s">
        <v>17</v>
      </c>
      <c r="D432" s="4" t="s">
        <v>12</v>
      </c>
      <c r="E432" s="5">
        <v>36110968</v>
      </c>
      <c r="F432" s="4" t="s">
        <v>13</v>
      </c>
      <c r="G432" s="4" t="s">
        <v>14</v>
      </c>
      <c r="H432" s="4" t="s">
        <v>14</v>
      </c>
      <c r="I432" s="4" t="s">
        <v>13</v>
      </c>
      <c r="J432" s="4" t="s">
        <v>35</v>
      </c>
      <c r="K432" t="str" cm="1">
        <f t="array" ref="K432">_xlfn.IFS(AND(A432 &gt;= 12, A432 &lt;= 27),"Generasi Z", AND(A432 &gt;= 28, A432 &lt;= 41), "Generasi Milenial",AND(A432 &gt;= 42, A432 &lt;= 55), "Gen X",AND(A432 &gt;= 56, A432 &lt;= 77), "Baby Boomer")</f>
        <v>Generasi Z</v>
      </c>
    </row>
    <row r="433" spans="1:11">
      <c r="A433" s="3">
        <v>21</v>
      </c>
      <c r="B433" s="4" t="s">
        <v>32</v>
      </c>
      <c r="C433" s="4" t="s">
        <v>11</v>
      </c>
      <c r="D433" s="4" t="s">
        <v>12</v>
      </c>
      <c r="E433" s="5">
        <v>23062204</v>
      </c>
      <c r="F433" s="4" t="s">
        <v>13</v>
      </c>
      <c r="G433" s="4" t="s">
        <v>14</v>
      </c>
      <c r="H433" s="4" t="s">
        <v>14</v>
      </c>
      <c r="I433" s="4" t="s">
        <v>13</v>
      </c>
      <c r="J433" s="4" t="s">
        <v>35</v>
      </c>
      <c r="K433" t="str" cm="1">
        <f t="array" ref="K433">_xlfn.IFS(AND(A433 &gt;= 12, A433 &lt;= 27),"Generasi Z", AND(A433 &gt;= 28, A433 &lt;= 41), "Generasi Milenial",AND(A433 &gt;= 42, A433 &lt;= 55), "Gen X",AND(A433 &gt;= 56, A433 &lt;= 77), "Baby Boomer")</f>
        <v>Generasi Z</v>
      </c>
    </row>
    <row r="434" spans="1:11">
      <c r="A434" s="3">
        <v>24</v>
      </c>
      <c r="B434" s="4" t="s">
        <v>19</v>
      </c>
      <c r="C434" s="4" t="s">
        <v>11</v>
      </c>
      <c r="D434" s="4" t="s">
        <v>12</v>
      </c>
      <c r="E434" s="5">
        <v>74099456</v>
      </c>
      <c r="F434" s="4" t="s">
        <v>13</v>
      </c>
      <c r="G434" s="4" t="s">
        <v>14</v>
      </c>
      <c r="H434" s="4" t="s">
        <v>13</v>
      </c>
      <c r="I434" s="4" t="s">
        <v>14</v>
      </c>
      <c r="J434" s="4" t="s">
        <v>23</v>
      </c>
      <c r="K434" t="str" cm="1">
        <f t="array" ref="K434">_xlfn.IFS(AND(A434 &gt;= 12, A434 &lt;= 27),"Generasi Z", AND(A434 &gt;= 28, A434 &lt;= 41), "Generasi Milenial",AND(A434 &gt;= 42, A434 &lt;= 55), "Gen X",AND(A434 &gt;= 56, A434 &lt;= 77), "Baby Boomer")</f>
        <v>Generasi Z</v>
      </c>
    </row>
    <row r="435" spans="1:11">
      <c r="A435" s="3">
        <v>24</v>
      </c>
      <c r="B435" s="4" t="s">
        <v>16</v>
      </c>
      <c r="C435" s="4" t="s">
        <v>17</v>
      </c>
      <c r="D435" s="4" t="s">
        <v>12</v>
      </c>
      <c r="E435" s="5">
        <v>11139952</v>
      </c>
      <c r="F435" s="4" t="s">
        <v>14</v>
      </c>
      <c r="G435" s="4" t="s">
        <v>14</v>
      </c>
      <c r="H435" s="4" t="s">
        <v>14</v>
      </c>
      <c r="I435" s="4" t="s">
        <v>14</v>
      </c>
      <c r="J435" s="4" t="s">
        <v>23</v>
      </c>
      <c r="K435" t="str" cm="1">
        <f t="array" ref="K435">_xlfn.IFS(AND(A435 &gt;= 12, A435 &lt;= 27),"Generasi Z", AND(A435 &gt;= 28, A435 &lt;= 41), "Generasi Milenial",AND(A435 &gt;= 42, A435 &lt;= 55), "Gen X",AND(A435 &gt;= 56, A435 &lt;= 77), "Baby Boomer")</f>
        <v>Generasi Z</v>
      </c>
    </row>
    <row r="436" spans="1:11">
      <c r="A436" s="3">
        <v>25</v>
      </c>
      <c r="B436" s="4" t="s">
        <v>24</v>
      </c>
      <c r="C436" s="4" t="s">
        <v>11</v>
      </c>
      <c r="D436" s="4" t="s">
        <v>20</v>
      </c>
      <c r="E436" s="5">
        <v>57514696</v>
      </c>
      <c r="F436" s="4" t="s">
        <v>13</v>
      </c>
      <c r="G436" s="4" t="s">
        <v>14</v>
      </c>
      <c r="H436" s="4" t="s">
        <v>14</v>
      </c>
      <c r="I436" s="4" t="s">
        <v>13</v>
      </c>
      <c r="J436" s="4" t="s">
        <v>31</v>
      </c>
      <c r="K436" t="str" cm="1">
        <f t="array" ref="K436">_xlfn.IFS(AND(A436 &gt;= 12, A436 &lt;= 27),"Generasi Z", AND(A436 &gt;= 28, A436 &lt;= 41), "Generasi Milenial",AND(A436 &gt;= 42, A436 &lt;= 55), "Gen X",AND(A436 &gt;= 56, A436 &lt;= 77), "Baby Boomer")</f>
        <v>Generasi Z</v>
      </c>
    </row>
    <row r="437" spans="1:11">
      <c r="A437" s="3">
        <v>26</v>
      </c>
      <c r="B437" s="4" t="s">
        <v>19</v>
      </c>
      <c r="C437" s="4" t="s">
        <v>17</v>
      </c>
      <c r="D437" s="4" t="s">
        <v>12</v>
      </c>
      <c r="E437" s="5">
        <v>12782782</v>
      </c>
      <c r="F437" s="4" t="s">
        <v>14</v>
      </c>
      <c r="G437" s="4" t="s">
        <v>13</v>
      </c>
      <c r="H437" s="4" t="s">
        <v>14</v>
      </c>
      <c r="I437" s="4" t="s">
        <v>13</v>
      </c>
      <c r="J437" s="4" t="s">
        <v>26</v>
      </c>
      <c r="K437" t="str" cm="1">
        <f t="array" ref="K437">_xlfn.IFS(AND(A437 &gt;= 12, A437 &lt;= 27),"Generasi Z", AND(A437 &gt;= 28, A437 &lt;= 41), "Generasi Milenial",AND(A437 &gt;= 42, A437 &lt;= 55), "Gen X",AND(A437 &gt;= 56, A437 &lt;= 77), "Baby Boomer")</f>
        <v>Generasi Z</v>
      </c>
    </row>
    <row r="438" spans="1:11">
      <c r="A438" s="3">
        <v>22</v>
      </c>
      <c r="B438" s="4" t="s">
        <v>16</v>
      </c>
      <c r="C438" s="4" t="s">
        <v>17</v>
      </c>
      <c r="D438" s="4" t="s">
        <v>12</v>
      </c>
      <c r="E438" s="5">
        <v>44544162</v>
      </c>
      <c r="F438" s="4" t="s">
        <v>14</v>
      </c>
      <c r="G438" s="4" t="s">
        <v>14</v>
      </c>
      <c r="H438" s="4" t="s">
        <v>14</v>
      </c>
      <c r="I438" s="4" t="s">
        <v>13</v>
      </c>
      <c r="J438" s="4" t="s">
        <v>31</v>
      </c>
      <c r="K438" t="str" cm="1">
        <f t="array" ref="K438">_xlfn.IFS(AND(A438 &gt;= 12, A438 &lt;= 27),"Generasi Z", AND(A438 &gt;= 28, A438 &lt;= 41), "Generasi Milenial",AND(A438 &gt;= 42, A438 &lt;= 55), "Gen X",AND(A438 &gt;= 56, A438 &lt;= 77), "Baby Boomer")</f>
        <v>Generasi Z</v>
      </c>
    </row>
    <row r="439" spans="1:11">
      <c r="A439" s="3">
        <v>21</v>
      </c>
      <c r="B439" s="4" t="s">
        <v>16</v>
      </c>
      <c r="C439" s="4" t="s">
        <v>17</v>
      </c>
      <c r="D439" s="4" t="s">
        <v>20</v>
      </c>
      <c r="E439" s="5">
        <v>28507012</v>
      </c>
      <c r="F439" s="4" t="s">
        <v>14</v>
      </c>
      <c r="G439" s="4" t="s">
        <v>14</v>
      </c>
      <c r="H439" s="4" t="s">
        <v>14</v>
      </c>
      <c r="I439" s="4" t="s">
        <v>13</v>
      </c>
      <c r="J439" s="4" t="s">
        <v>35</v>
      </c>
      <c r="K439" t="str" cm="1">
        <f t="array" ref="K439">_xlfn.IFS(AND(A439 &gt;= 12, A439 &lt;= 27),"Generasi Z", AND(A439 &gt;= 28, A439 &lt;= 41), "Generasi Milenial",AND(A439 &gt;= 42, A439 &lt;= 55), "Gen X",AND(A439 &gt;= 56, A439 &lt;= 77), "Baby Boomer")</f>
        <v>Generasi Z</v>
      </c>
    </row>
    <row r="440" spans="1:11">
      <c r="A440" s="3">
        <v>24</v>
      </c>
      <c r="B440" s="4" t="s">
        <v>24</v>
      </c>
      <c r="C440" s="4" t="s">
        <v>17</v>
      </c>
      <c r="D440" s="4" t="s">
        <v>12</v>
      </c>
      <c r="E440" s="5">
        <v>250336</v>
      </c>
      <c r="F440" s="4" t="s">
        <v>14</v>
      </c>
      <c r="G440" s="4" t="s">
        <v>14</v>
      </c>
      <c r="H440" s="4" t="s">
        <v>14</v>
      </c>
      <c r="I440" s="4" t="s">
        <v>13</v>
      </c>
      <c r="J440" s="4" t="s">
        <v>18</v>
      </c>
      <c r="K440" t="str" cm="1">
        <f t="array" ref="K440">_xlfn.IFS(AND(A440 &gt;= 12, A440 &lt;= 27),"Generasi Z", AND(A440 &gt;= 28, A440 &lt;= 41), "Generasi Milenial",AND(A440 &gt;= 42, A440 &lt;= 55), "Gen X",AND(A440 &gt;= 56, A440 &lt;= 77), "Baby Boomer")</f>
        <v>Generasi Z</v>
      </c>
    </row>
    <row r="441" spans="1:11">
      <c r="A441" s="3">
        <v>23</v>
      </c>
      <c r="B441" s="4" t="s">
        <v>16</v>
      </c>
      <c r="C441" s="4" t="s">
        <v>17</v>
      </c>
      <c r="D441" s="4" t="s">
        <v>12</v>
      </c>
      <c r="E441" s="5">
        <v>5898542</v>
      </c>
      <c r="F441" s="4" t="s">
        <v>13</v>
      </c>
      <c r="G441" s="4" t="s">
        <v>14</v>
      </c>
      <c r="H441" s="4" t="s">
        <v>14</v>
      </c>
      <c r="I441" s="4" t="s">
        <v>13</v>
      </c>
      <c r="J441" s="4" t="s">
        <v>18</v>
      </c>
      <c r="K441" t="str" cm="1">
        <f t="array" ref="K441">_xlfn.IFS(AND(A441 &gt;= 12, A441 &lt;= 27),"Generasi Z", AND(A441 &gt;= 28, A441 &lt;= 41), "Generasi Milenial",AND(A441 &gt;= 42, A441 &lt;= 55), "Gen X",AND(A441 &gt;= 56, A441 &lt;= 77), "Baby Boomer")</f>
        <v>Generasi Z</v>
      </c>
    </row>
    <row r="442" spans="1:11">
      <c r="A442" s="3">
        <v>27</v>
      </c>
      <c r="B442" s="4" t="s">
        <v>10</v>
      </c>
      <c r="C442" s="4" t="s">
        <v>11</v>
      </c>
      <c r="D442" s="4" t="s">
        <v>12</v>
      </c>
      <c r="E442" s="5">
        <v>53431090</v>
      </c>
      <c r="F442" s="4" t="s">
        <v>13</v>
      </c>
      <c r="G442" s="4" t="s">
        <v>14</v>
      </c>
      <c r="H442" s="4" t="s">
        <v>14</v>
      </c>
      <c r="I442" s="4" t="s">
        <v>13</v>
      </c>
      <c r="J442" s="4" t="s">
        <v>15</v>
      </c>
      <c r="K442" t="str" cm="1">
        <f t="array" ref="K442">_xlfn.IFS(AND(A442 &gt;= 12, A442 &lt;= 27),"Generasi Z", AND(A442 &gt;= 28, A442 &lt;= 41), "Generasi Milenial",AND(A442 &gt;= 42, A442 &lt;= 55), "Gen X",AND(A442 &gt;= 56, A442 &lt;= 77), "Baby Boomer")</f>
        <v>Generasi Z</v>
      </c>
    </row>
    <row r="443" spans="1:11">
      <c r="A443" s="3">
        <v>27</v>
      </c>
      <c r="B443" s="4" t="s">
        <v>36</v>
      </c>
      <c r="C443" s="4" t="s">
        <v>17</v>
      </c>
      <c r="D443" s="4" t="s">
        <v>12</v>
      </c>
      <c r="E443" s="5">
        <v>40366680</v>
      </c>
      <c r="F443" s="4" t="s">
        <v>13</v>
      </c>
      <c r="G443" s="4" t="s">
        <v>13</v>
      </c>
      <c r="H443" s="4" t="s">
        <v>14</v>
      </c>
      <c r="I443" s="4" t="s">
        <v>13</v>
      </c>
      <c r="J443" s="4" t="s">
        <v>18</v>
      </c>
      <c r="K443" t="str" cm="1">
        <f t="array" ref="K443">_xlfn.IFS(AND(A443 &gt;= 12, A443 &lt;= 27),"Generasi Z", AND(A443 &gt;= 28, A443 &lt;= 41), "Generasi Milenial",AND(A443 &gt;= 42, A443 &lt;= 55), "Gen X",AND(A443 &gt;= 56, A443 &lt;= 77), "Baby Boomer")</f>
        <v>Generasi Z</v>
      </c>
    </row>
    <row r="444" spans="1:11">
      <c r="A444" s="3">
        <v>23</v>
      </c>
      <c r="B444" s="4" t="s">
        <v>16</v>
      </c>
      <c r="C444" s="4" t="s">
        <v>17</v>
      </c>
      <c r="D444" s="4" t="s">
        <v>12</v>
      </c>
      <c r="E444" s="5">
        <v>4912844</v>
      </c>
      <c r="F444" s="4" t="s">
        <v>14</v>
      </c>
      <c r="G444" s="4" t="s">
        <v>14</v>
      </c>
      <c r="H444" s="4" t="s">
        <v>14</v>
      </c>
      <c r="I444" s="4" t="s">
        <v>14</v>
      </c>
      <c r="J444" s="4" t="s">
        <v>23</v>
      </c>
      <c r="K444" t="str" cm="1">
        <f t="array" ref="K444">_xlfn.IFS(AND(A444 &gt;= 12, A444 &lt;= 27),"Generasi Z", AND(A444 &gt;= 28, A444 &lt;= 41), "Generasi Milenial",AND(A444 &gt;= 42, A444 &lt;= 55), "Gen X",AND(A444 &gt;= 56, A444 &lt;= 77), "Baby Boomer")</f>
        <v>Generasi Z</v>
      </c>
    </row>
    <row r="445" spans="1:11">
      <c r="A445" s="3">
        <v>21</v>
      </c>
      <c r="B445" s="4" t="s">
        <v>33</v>
      </c>
      <c r="C445" s="4" t="s">
        <v>28</v>
      </c>
      <c r="D445" s="4" t="s">
        <v>22</v>
      </c>
      <c r="E445" s="5">
        <v>12563738</v>
      </c>
      <c r="F445" s="4" t="s">
        <v>14</v>
      </c>
      <c r="G445" s="4" t="s">
        <v>14</v>
      </c>
      <c r="H445" s="4" t="s">
        <v>14</v>
      </c>
      <c r="I445" s="4" t="s">
        <v>13</v>
      </c>
      <c r="J445" s="4" t="s">
        <v>26</v>
      </c>
      <c r="K445" t="str" cm="1">
        <f t="array" ref="K445">_xlfn.IFS(AND(A445 &gt;= 12, A445 &lt;= 27),"Generasi Z", AND(A445 &gt;= 28, A445 &lt;= 41), "Generasi Milenial",AND(A445 &gt;= 42, A445 &lt;= 55), "Gen X",AND(A445 &gt;= 56, A445 &lt;= 77), "Baby Boomer")</f>
        <v>Generasi Z</v>
      </c>
    </row>
    <row r="446" spans="1:11">
      <c r="A446" s="3">
        <v>19</v>
      </c>
      <c r="B446" s="4" t="s">
        <v>16</v>
      </c>
      <c r="C446" s="4" t="s">
        <v>17</v>
      </c>
      <c r="D446" s="4" t="s">
        <v>12</v>
      </c>
      <c r="E446" s="5">
        <v>5194472</v>
      </c>
      <c r="F446" s="4" t="s">
        <v>13</v>
      </c>
      <c r="G446" s="4" t="s">
        <v>14</v>
      </c>
      <c r="H446" s="4" t="s">
        <v>14</v>
      </c>
      <c r="I446" s="4" t="s">
        <v>13</v>
      </c>
      <c r="J446" s="4" t="s">
        <v>35</v>
      </c>
      <c r="K446" t="str" cm="1">
        <f t="array" ref="K446">_xlfn.IFS(AND(A446 &gt;= 12, A446 &lt;= 27),"Generasi Z", AND(A446 &gt;= 28, A446 &lt;= 41), "Generasi Milenial",AND(A446 &gt;= 42, A446 &lt;= 55), "Gen X",AND(A446 &gt;= 56, A446 &lt;= 77), "Baby Boomer")</f>
        <v>Generasi Z</v>
      </c>
    </row>
    <row r="447" spans="1:11">
      <c r="A447" s="3">
        <v>18</v>
      </c>
      <c r="B447" s="4" t="s">
        <v>19</v>
      </c>
      <c r="C447" s="4" t="s">
        <v>11</v>
      </c>
      <c r="D447" s="4" t="s">
        <v>12</v>
      </c>
      <c r="E447" s="5">
        <v>28460074</v>
      </c>
      <c r="F447" s="4" t="s">
        <v>13</v>
      </c>
      <c r="G447" s="4" t="s">
        <v>14</v>
      </c>
      <c r="H447" s="4" t="s">
        <v>13</v>
      </c>
      <c r="I447" s="4" t="s">
        <v>13</v>
      </c>
      <c r="J447" s="4" t="s">
        <v>35</v>
      </c>
      <c r="K447" t="str" cm="1">
        <f t="array" ref="K447">_xlfn.IFS(AND(A447 &gt;= 12, A447 &lt;= 27),"Generasi Z", AND(A447 &gt;= 28, A447 &lt;= 41), "Generasi Milenial",AND(A447 &gt;= 42, A447 &lt;= 55), "Gen X",AND(A447 &gt;= 56, A447 &lt;= 77), "Baby Boomer")</f>
        <v>Generasi Z</v>
      </c>
    </row>
    <row r="448" spans="1:11">
      <c r="A448" s="3">
        <v>19</v>
      </c>
      <c r="B448" s="4" t="s">
        <v>16</v>
      </c>
      <c r="C448" s="4" t="s">
        <v>17</v>
      </c>
      <c r="D448" s="4" t="s">
        <v>20</v>
      </c>
      <c r="E448" s="5">
        <v>3582934</v>
      </c>
      <c r="F448" s="4" t="s">
        <v>13</v>
      </c>
      <c r="G448" s="4" t="s">
        <v>14</v>
      </c>
      <c r="H448" s="4" t="s">
        <v>14</v>
      </c>
      <c r="I448" s="4" t="s">
        <v>13</v>
      </c>
      <c r="J448" s="4" t="s">
        <v>18</v>
      </c>
      <c r="K448" t="str" cm="1">
        <f t="array" ref="K448">_xlfn.IFS(AND(A448 &gt;= 12, A448 &lt;= 27),"Generasi Z", AND(A448 &gt;= 28, A448 &lt;= 41), "Generasi Milenial",AND(A448 &gt;= 42, A448 &lt;= 55), "Gen X",AND(A448 &gt;= 56, A448 &lt;= 77), "Baby Boomer")</f>
        <v>Generasi Z</v>
      </c>
    </row>
    <row r="449" spans="1:11">
      <c r="A449" s="3">
        <v>18</v>
      </c>
      <c r="B449" s="4" t="s">
        <v>32</v>
      </c>
      <c r="C449" s="4" t="s">
        <v>11</v>
      </c>
      <c r="D449" s="4" t="s">
        <v>12</v>
      </c>
      <c r="E449" s="5">
        <v>1502016</v>
      </c>
      <c r="F449" s="4" t="s">
        <v>14</v>
      </c>
      <c r="G449" s="4" t="s">
        <v>14</v>
      </c>
      <c r="H449" s="4" t="s">
        <v>14</v>
      </c>
      <c r="I449" s="4" t="s">
        <v>14</v>
      </c>
      <c r="J449" s="4" t="s">
        <v>23</v>
      </c>
      <c r="K449" t="str" cm="1">
        <f t="array" ref="K449">_xlfn.IFS(AND(A449 &gt;= 12, A449 &lt;= 27),"Generasi Z", AND(A449 &gt;= 28, A449 &lt;= 41), "Generasi Milenial",AND(A449 &gt;= 42, A449 &lt;= 55), "Gen X",AND(A449 &gt;= 56, A449 &lt;= 77), "Baby Boomer")</f>
        <v>Generasi Z</v>
      </c>
    </row>
    <row r="450" spans="1:11">
      <c r="A450" s="3">
        <v>23</v>
      </c>
      <c r="B450" s="4" t="s">
        <v>16</v>
      </c>
      <c r="C450" s="4" t="s">
        <v>17</v>
      </c>
      <c r="D450" s="4" t="s">
        <v>12</v>
      </c>
      <c r="E450" s="5">
        <v>21388082</v>
      </c>
      <c r="F450" s="4" t="s">
        <v>14</v>
      </c>
      <c r="G450" s="4" t="s">
        <v>14</v>
      </c>
      <c r="H450" s="4" t="s">
        <v>14</v>
      </c>
      <c r="I450" s="4" t="s">
        <v>13</v>
      </c>
      <c r="J450" s="4" t="s">
        <v>18</v>
      </c>
      <c r="K450" t="str" cm="1">
        <f t="array" ref="K450">_xlfn.IFS(AND(A450 &gt;= 12, A450 &lt;= 27),"Generasi Z", AND(A450 &gt;= 28, A450 &lt;= 41), "Generasi Milenial",AND(A450 &gt;= 42, A450 &lt;= 55), "Gen X",AND(A450 &gt;= 56, A450 &lt;= 77), "Baby Boomer")</f>
        <v>Generasi Z</v>
      </c>
    </row>
    <row r="451" spans="1:11">
      <c r="A451" s="3">
        <v>24</v>
      </c>
      <c r="B451" s="4" t="s">
        <v>27</v>
      </c>
      <c r="C451" s="4" t="s">
        <v>11</v>
      </c>
      <c r="D451" s="4" t="s">
        <v>22</v>
      </c>
      <c r="E451" s="5">
        <v>41399316</v>
      </c>
      <c r="F451" s="4" t="s">
        <v>13</v>
      </c>
      <c r="G451" s="4" t="s">
        <v>14</v>
      </c>
      <c r="H451" s="4" t="s">
        <v>14</v>
      </c>
      <c r="I451" s="4" t="s">
        <v>13</v>
      </c>
      <c r="J451" s="4" t="s">
        <v>21</v>
      </c>
      <c r="K451" t="str" cm="1">
        <f t="array" ref="K451">_xlfn.IFS(AND(A451 &gt;= 12, A451 &lt;= 27),"Generasi Z", AND(A451 &gt;= 28, A451 &lt;= 41), "Generasi Milenial",AND(A451 &gt;= 42, A451 &lt;= 55), "Gen X",AND(A451 &gt;= 56, A451 &lt;= 77), "Baby Boomer")</f>
        <v>Generasi Z</v>
      </c>
    </row>
    <row r="452" spans="1:11">
      <c r="A452" s="3">
        <v>23</v>
      </c>
      <c r="B452" s="4" t="s">
        <v>16</v>
      </c>
      <c r="C452" s="4" t="s">
        <v>17</v>
      </c>
      <c r="D452" s="4" t="s">
        <v>12</v>
      </c>
      <c r="E452" s="5">
        <v>11969190</v>
      </c>
      <c r="F452" s="4" t="s">
        <v>14</v>
      </c>
      <c r="G452" s="4" t="s">
        <v>14</v>
      </c>
      <c r="H452" s="4" t="s">
        <v>14</v>
      </c>
      <c r="I452" s="4" t="s">
        <v>13</v>
      </c>
      <c r="J452" s="4" t="s">
        <v>31</v>
      </c>
      <c r="K452" t="str" cm="1">
        <f t="array" ref="K452">_xlfn.IFS(AND(A452 &gt;= 12, A452 &lt;= 27),"Generasi Z", AND(A452 &gt;= 28, A452 &lt;= 41), "Generasi Milenial",AND(A452 &gt;= 42, A452 &lt;= 55), "Gen X",AND(A452 &gt;= 56, A452 &lt;= 77), "Baby Boomer")</f>
        <v>Generasi Z</v>
      </c>
    </row>
    <row r="453" spans="1:11">
      <c r="A453" s="3">
        <v>23</v>
      </c>
      <c r="B453" s="4" t="s">
        <v>29</v>
      </c>
      <c r="C453" s="4" t="s">
        <v>17</v>
      </c>
      <c r="D453" s="4" t="s">
        <v>12</v>
      </c>
      <c r="E453" s="5">
        <v>3958438</v>
      </c>
      <c r="F453" s="4" t="s">
        <v>14</v>
      </c>
      <c r="G453" s="4" t="s">
        <v>14</v>
      </c>
      <c r="H453" s="4" t="s">
        <v>14</v>
      </c>
      <c r="I453" s="4" t="s">
        <v>14</v>
      </c>
      <c r="J453" s="4" t="s">
        <v>23</v>
      </c>
      <c r="K453" t="str" cm="1">
        <f t="array" ref="K453">_xlfn.IFS(AND(A453 &gt;= 12, A453 &lt;= 27),"Generasi Z", AND(A453 &gt;= 28, A453 &lt;= 41), "Generasi Milenial",AND(A453 &gt;= 42, A453 &lt;= 55), "Gen X",AND(A453 &gt;= 56, A453 &lt;= 77), "Baby Boomer")</f>
        <v>Generasi Z</v>
      </c>
    </row>
    <row r="454" spans="1:11">
      <c r="A454" s="3">
        <v>20</v>
      </c>
      <c r="B454" s="4" t="s">
        <v>16</v>
      </c>
      <c r="C454" s="4" t="s">
        <v>17</v>
      </c>
      <c r="D454" s="4" t="s">
        <v>22</v>
      </c>
      <c r="E454" s="5">
        <v>11437226</v>
      </c>
      <c r="F454" s="4" t="s">
        <v>13</v>
      </c>
      <c r="G454" s="4" t="s">
        <v>14</v>
      </c>
      <c r="H454" s="4" t="s">
        <v>14</v>
      </c>
      <c r="I454" s="4" t="s">
        <v>14</v>
      </c>
      <c r="J454" s="4" t="s">
        <v>23</v>
      </c>
      <c r="K454" t="str" cm="1">
        <f t="array" ref="K454">_xlfn.IFS(AND(A454 &gt;= 12, A454 &lt;= 27),"Generasi Z", AND(A454 &gt;= 28, A454 &lt;= 41), "Generasi Milenial",AND(A454 &gt;= 42, A454 &lt;= 55), "Gen X",AND(A454 &gt;= 56, A454 &lt;= 77), "Baby Boomer")</f>
        <v>Generasi Z</v>
      </c>
    </row>
    <row r="455" spans="1:11">
      <c r="A455" s="3">
        <v>26</v>
      </c>
      <c r="B455" s="4" t="s">
        <v>27</v>
      </c>
      <c r="C455" s="4" t="s">
        <v>11</v>
      </c>
      <c r="D455" s="4" t="s">
        <v>12</v>
      </c>
      <c r="E455" s="5">
        <v>391150</v>
      </c>
      <c r="F455" s="4" t="s">
        <v>14</v>
      </c>
      <c r="G455" s="4" t="s">
        <v>14</v>
      </c>
      <c r="H455" s="4" t="s">
        <v>14</v>
      </c>
      <c r="I455" s="4" t="s">
        <v>13</v>
      </c>
      <c r="J455" s="4" t="s">
        <v>35</v>
      </c>
      <c r="K455" t="str" cm="1">
        <f t="array" ref="K455">_xlfn.IFS(AND(A455 &gt;= 12, A455 &lt;= 27),"Generasi Z", AND(A455 &gt;= 28, A455 &lt;= 41), "Generasi Milenial",AND(A455 &gt;= 42, A455 &lt;= 55), "Gen X",AND(A455 &gt;= 56, A455 &lt;= 77), "Baby Boomer")</f>
        <v>Generasi Z</v>
      </c>
    </row>
    <row r="456" spans="1:11">
      <c r="A456" s="3">
        <v>25</v>
      </c>
      <c r="B456" s="4" t="s">
        <v>16</v>
      </c>
      <c r="C456" s="4" t="s">
        <v>17</v>
      </c>
      <c r="D456" s="4" t="s">
        <v>30</v>
      </c>
      <c r="E456" s="5">
        <v>40006822</v>
      </c>
      <c r="F456" s="4" t="s">
        <v>14</v>
      </c>
      <c r="G456" s="4" t="s">
        <v>14</v>
      </c>
      <c r="H456" s="4" t="s">
        <v>14</v>
      </c>
      <c r="I456" s="4" t="s">
        <v>13</v>
      </c>
      <c r="J456" s="4" t="s">
        <v>35</v>
      </c>
      <c r="K456" t="str" cm="1">
        <f t="array" ref="K456">_xlfn.IFS(AND(A456 &gt;= 12, A456 &lt;= 27),"Generasi Z", AND(A456 &gt;= 28, A456 &lt;= 41), "Generasi Milenial",AND(A456 &gt;= 42, A456 &lt;= 55), "Gen X",AND(A456 &gt;= 56, A456 &lt;= 77), "Baby Boomer")</f>
        <v>Generasi Z</v>
      </c>
    </row>
    <row r="457" spans="1:11">
      <c r="A457" s="3">
        <v>22</v>
      </c>
      <c r="B457" s="4" t="s">
        <v>16</v>
      </c>
      <c r="C457" s="4" t="s">
        <v>17</v>
      </c>
      <c r="D457" s="4" t="s">
        <v>12</v>
      </c>
      <c r="E457" s="5">
        <v>4302650</v>
      </c>
      <c r="F457" s="4" t="s">
        <v>14</v>
      </c>
      <c r="G457" s="4" t="s">
        <v>13</v>
      </c>
      <c r="H457" s="4" t="s">
        <v>14</v>
      </c>
      <c r="I457" s="4" t="s">
        <v>14</v>
      </c>
      <c r="J457" s="4" t="s">
        <v>23</v>
      </c>
      <c r="K457" t="str" cm="1">
        <f t="array" ref="K457">_xlfn.IFS(AND(A457 &gt;= 12, A457 &lt;= 27),"Generasi Z", AND(A457 &gt;= 28, A457 &lt;= 41), "Generasi Milenial",AND(A457 &gt;= 42, A457 &lt;= 55), "Gen X",AND(A457 &gt;= 56, A457 &lt;= 77), "Baby Boomer")</f>
        <v>Generasi Z</v>
      </c>
    </row>
    <row r="458" spans="1:11">
      <c r="A458" s="3">
        <v>27</v>
      </c>
      <c r="B458" s="4" t="s">
        <v>19</v>
      </c>
      <c r="C458" s="4" t="s">
        <v>11</v>
      </c>
      <c r="D458" s="4" t="s">
        <v>12</v>
      </c>
      <c r="E458" s="5">
        <v>2816280</v>
      </c>
      <c r="F458" s="4" t="s">
        <v>14</v>
      </c>
      <c r="G458" s="4" t="s">
        <v>14</v>
      </c>
      <c r="H458" s="4" t="s">
        <v>14</v>
      </c>
      <c r="I458" s="4" t="s">
        <v>13</v>
      </c>
      <c r="J458" s="4" t="s">
        <v>31</v>
      </c>
      <c r="K458" t="str" cm="1">
        <f t="array" ref="K458">_xlfn.IFS(AND(A458 &gt;= 12, A458 &lt;= 27),"Generasi Z", AND(A458 &gt;= 28, A458 &lt;= 41), "Generasi Milenial",AND(A458 &gt;= 42, A458 &lt;= 55), "Gen X",AND(A458 &gt;= 56, A458 &lt;= 77), "Baby Boomer")</f>
        <v>Generasi Z</v>
      </c>
    </row>
    <row r="459" spans="1:11">
      <c r="A459" s="3">
        <v>21</v>
      </c>
      <c r="B459" s="4" t="s">
        <v>19</v>
      </c>
      <c r="C459" s="4" t="s">
        <v>17</v>
      </c>
      <c r="D459" s="4" t="s">
        <v>22</v>
      </c>
      <c r="E459" s="5">
        <v>406796</v>
      </c>
      <c r="F459" s="4" t="s">
        <v>14</v>
      </c>
      <c r="G459" s="4" t="s">
        <v>14</v>
      </c>
      <c r="H459" s="4" t="s">
        <v>14</v>
      </c>
      <c r="I459" s="4" t="s">
        <v>13</v>
      </c>
      <c r="J459" s="4" t="s">
        <v>21</v>
      </c>
      <c r="K459" t="str" cm="1">
        <f t="array" ref="K459">_xlfn.IFS(AND(A459 &gt;= 12, A459 &lt;= 27),"Generasi Z", AND(A459 &gt;= 28, A459 &lt;= 41), "Generasi Milenial",AND(A459 &gt;= 42, A459 &lt;= 55), "Gen X",AND(A459 &gt;= 56, A459 &lt;= 77), "Baby Boomer")</f>
        <v>Generasi Z</v>
      </c>
    </row>
    <row r="460" spans="1:11">
      <c r="A460" s="3">
        <v>20</v>
      </c>
      <c r="B460" s="4" t="s">
        <v>16</v>
      </c>
      <c r="C460" s="4" t="s">
        <v>17</v>
      </c>
      <c r="D460" s="4" t="s">
        <v>12</v>
      </c>
      <c r="E460" s="5">
        <v>36564702</v>
      </c>
      <c r="F460" s="4" t="s">
        <v>13</v>
      </c>
      <c r="G460" s="4" t="s">
        <v>13</v>
      </c>
      <c r="H460" s="4" t="s">
        <v>14</v>
      </c>
      <c r="I460" s="4" t="s">
        <v>13</v>
      </c>
      <c r="J460" s="4" t="s">
        <v>18</v>
      </c>
      <c r="K460" t="str" cm="1">
        <f t="array" ref="K460">_xlfn.IFS(AND(A460 &gt;= 12, A460 &lt;= 27),"Generasi Z", AND(A460 &gt;= 28, A460 &lt;= 41), "Generasi Milenial",AND(A460 &gt;= 42, A460 &lt;= 55), "Gen X",AND(A460 &gt;= 56, A460 &lt;= 77), "Baby Boomer")</f>
        <v>Generasi Z</v>
      </c>
    </row>
    <row r="461" spans="1:11">
      <c r="A461" s="3">
        <v>19</v>
      </c>
      <c r="B461" s="4" t="s">
        <v>10</v>
      </c>
      <c r="C461" s="4" t="s">
        <v>17</v>
      </c>
      <c r="D461" s="4" t="s">
        <v>12</v>
      </c>
      <c r="E461" s="5">
        <v>54275974</v>
      </c>
      <c r="F461" s="4" t="s">
        <v>13</v>
      </c>
      <c r="G461" s="4" t="s">
        <v>14</v>
      </c>
      <c r="H461" s="4" t="s">
        <v>14</v>
      </c>
      <c r="I461" s="4" t="s">
        <v>13</v>
      </c>
      <c r="J461" s="4" t="s">
        <v>26</v>
      </c>
      <c r="K461" t="str" cm="1">
        <f t="array" ref="K461">_xlfn.IFS(AND(A461 &gt;= 12, A461 &lt;= 27),"Generasi Z", AND(A461 &gt;= 28, A461 &lt;= 41), "Generasi Milenial",AND(A461 &gt;= 42, A461 &lt;= 55), "Gen X",AND(A461 &gt;= 56, A461 &lt;= 77), "Baby Boomer")</f>
        <v>Generasi Z</v>
      </c>
    </row>
    <row r="462" spans="1:11">
      <c r="A462" s="3">
        <v>27</v>
      </c>
      <c r="B462" s="4" t="s">
        <v>19</v>
      </c>
      <c r="C462" s="4" t="s">
        <v>28</v>
      </c>
      <c r="D462" s="4" t="s">
        <v>20</v>
      </c>
      <c r="E462" s="5">
        <v>8527070</v>
      </c>
      <c r="F462" s="4" t="s">
        <v>13</v>
      </c>
      <c r="G462" s="4" t="s">
        <v>14</v>
      </c>
      <c r="H462" s="4" t="s">
        <v>14</v>
      </c>
      <c r="I462" s="4" t="s">
        <v>13</v>
      </c>
      <c r="J462" s="4" t="s">
        <v>26</v>
      </c>
      <c r="K462" t="str" cm="1">
        <f t="array" ref="K462">_xlfn.IFS(AND(A462 &gt;= 12, A462 &lt;= 27),"Generasi Z", AND(A462 &gt;= 28, A462 &lt;= 41), "Generasi Milenial",AND(A462 &gt;= 42, A462 &lt;= 55), "Gen X",AND(A462 &gt;= 56, A462 &lt;= 77), "Baby Boomer")</f>
        <v>Generasi Z</v>
      </c>
    </row>
    <row r="463" spans="1:11">
      <c r="A463" s="3">
        <v>22</v>
      </c>
      <c r="B463" s="4" t="s">
        <v>29</v>
      </c>
      <c r="C463" s="4" t="s">
        <v>17</v>
      </c>
      <c r="D463" s="4" t="s">
        <v>12</v>
      </c>
      <c r="E463" s="5">
        <v>54448080</v>
      </c>
      <c r="F463" s="4" t="s">
        <v>13</v>
      </c>
      <c r="G463" s="4" t="s">
        <v>14</v>
      </c>
      <c r="H463" s="4" t="s">
        <v>14</v>
      </c>
      <c r="I463" s="4" t="s">
        <v>13</v>
      </c>
      <c r="J463" s="4" t="s">
        <v>26</v>
      </c>
      <c r="K463" t="str" cm="1">
        <f t="array" ref="K463">_xlfn.IFS(AND(A463 &gt;= 12, A463 &lt;= 27),"Generasi Z", AND(A463 &gt;= 28, A463 &lt;= 41), "Generasi Milenial",AND(A463 &gt;= 42, A463 &lt;= 55), "Gen X",AND(A463 &gt;= 56, A463 &lt;= 77), "Baby Boomer")</f>
        <v>Generasi Z</v>
      </c>
    </row>
    <row r="464" spans="1:11">
      <c r="A464" s="3">
        <v>19</v>
      </c>
      <c r="B464" s="4" t="s">
        <v>36</v>
      </c>
      <c r="C464" s="4" t="s">
        <v>17</v>
      </c>
      <c r="D464" s="4" t="s">
        <v>12</v>
      </c>
      <c r="E464" s="5">
        <v>37800736</v>
      </c>
      <c r="F464" s="4" t="s">
        <v>14</v>
      </c>
      <c r="G464" s="4" t="s">
        <v>14</v>
      </c>
      <c r="H464" s="4" t="s">
        <v>14</v>
      </c>
      <c r="I464" s="4" t="s">
        <v>13</v>
      </c>
      <c r="J464" s="4" t="s">
        <v>18</v>
      </c>
      <c r="K464" t="str" cm="1">
        <f t="array" ref="K464">_xlfn.IFS(AND(A464 &gt;= 12, A464 &lt;= 27),"Generasi Z", AND(A464 &gt;= 28, A464 &lt;= 41), "Generasi Milenial",AND(A464 &gt;= 42, A464 &lt;= 55), "Gen X",AND(A464 &gt;= 56, A464 &lt;= 77), "Baby Boomer")</f>
        <v>Generasi Z</v>
      </c>
    </row>
    <row r="465" spans="1:11">
      <c r="A465" s="3">
        <v>21</v>
      </c>
      <c r="B465" s="4" t="s">
        <v>16</v>
      </c>
      <c r="C465" s="4" t="s">
        <v>17</v>
      </c>
      <c r="D465" s="4" t="s">
        <v>22</v>
      </c>
      <c r="E465" s="5">
        <v>6633904</v>
      </c>
      <c r="F465" s="4" t="s">
        <v>14</v>
      </c>
      <c r="G465" s="4" t="s">
        <v>14</v>
      </c>
      <c r="H465" s="4" t="s">
        <v>14</v>
      </c>
      <c r="I465" s="4" t="s">
        <v>13</v>
      </c>
      <c r="J465" s="4" t="s">
        <v>35</v>
      </c>
      <c r="K465" t="str" cm="1">
        <f t="array" ref="K465">_xlfn.IFS(AND(A465 &gt;= 12, A465 &lt;= 27),"Generasi Z", AND(A465 &gt;= 28, A465 &lt;= 41), "Generasi Milenial",AND(A465 &gt;= 42, A465 &lt;= 55), "Gen X",AND(A465 &gt;= 56, A465 &lt;= 77), "Baby Boomer")</f>
        <v>Generasi Z</v>
      </c>
    </row>
    <row r="466" spans="1:11">
      <c r="A466" s="3">
        <v>18</v>
      </c>
      <c r="B466" s="4" t="s">
        <v>19</v>
      </c>
      <c r="C466" s="4" t="s">
        <v>17</v>
      </c>
      <c r="D466" s="4" t="s">
        <v>22</v>
      </c>
      <c r="E466" s="5">
        <v>6088945</v>
      </c>
      <c r="F466" s="4" t="s">
        <v>14</v>
      </c>
      <c r="G466" s="4" t="s">
        <v>13</v>
      </c>
      <c r="H466" s="4" t="s">
        <v>14</v>
      </c>
      <c r="I466" s="4" t="s">
        <v>13</v>
      </c>
      <c r="J466" s="4" t="s">
        <v>18</v>
      </c>
      <c r="K466" t="str" cm="1">
        <f t="array" ref="K466">_xlfn.IFS(AND(A466 &gt;= 12, A466 &lt;= 27),"Generasi Z", AND(A466 &gt;= 28, A466 &lt;= 41), "Generasi Milenial",AND(A466 &gt;= 42, A466 &lt;= 55), "Gen X",AND(A466 &gt;= 56, A466 &lt;= 77), "Baby Boomer")</f>
        <v>Generasi Z</v>
      </c>
    </row>
    <row r="467" spans="1:11">
      <c r="A467" s="3">
        <v>23</v>
      </c>
      <c r="B467" s="4" t="s">
        <v>16</v>
      </c>
      <c r="C467" s="4" t="s">
        <v>17</v>
      </c>
      <c r="D467" s="4" t="s">
        <v>12</v>
      </c>
      <c r="E467" s="5">
        <v>4599924</v>
      </c>
      <c r="F467" s="4" t="s">
        <v>13</v>
      </c>
      <c r="G467" s="4" t="s">
        <v>14</v>
      </c>
      <c r="H467" s="4" t="s">
        <v>14</v>
      </c>
      <c r="I467" s="4" t="s">
        <v>13</v>
      </c>
      <c r="J467" s="4" t="s">
        <v>35</v>
      </c>
      <c r="K467" t="str" cm="1">
        <f t="array" ref="K467">_xlfn.IFS(AND(A467 &gt;= 12, A467 &lt;= 27),"Generasi Z", AND(A467 &gt;= 28, A467 &lt;= 41), "Generasi Milenial",AND(A467 &gt;= 42, A467 &lt;= 55), "Gen X",AND(A467 &gt;= 56, A467 &lt;= 77), "Baby Boomer")</f>
        <v>Generasi Z</v>
      </c>
    </row>
    <row r="468" spans="1:11">
      <c r="A468" s="3">
        <v>19</v>
      </c>
      <c r="B468" s="4" t="s">
        <v>16</v>
      </c>
      <c r="C468" s="4" t="s">
        <v>17</v>
      </c>
      <c r="D468" s="4" t="s">
        <v>12</v>
      </c>
      <c r="E468" s="5">
        <v>3348244</v>
      </c>
      <c r="F468" s="4" t="s">
        <v>13</v>
      </c>
      <c r="G468" s="4" t="s">
        <v>14</v>
      </c>
      <c r="H468" s="4" t="s">
        <v>14</v>
      </c>
      <c r="I468" s="4" t="s">
        <v>13</v>
      </c>
      <c r="J468" s="4" t="s">
        <v>35</v>
      </c>
      <c r="K468" t="str" cm="1">
        <f t="array" ref="K468">_xlfn.IFS(AND(A468 &gt;= 12, A468 &lt;= 27),"Generasi Z", AND(A468 &gt;= 28, A468 &lt;= 41), "Generasi Milenial",AND(A468 &gt;= 42, A468 &lt;= 55), "Gen X",AND(A468 &gt;= 56, A468 &lt;= 77), "Baby Boomer")</f>
        <v>Generasi Z</v>
      </c>
    </row>
    <row r="469" spans="1:11">
      <c r="A469" s="3">
        <v>20</v>
      </c>
      <c r="B469" s="4" t="s">
        <v>29</v>
      </c>
      <c r="C469" s="4" t="s">
        <v>17</v>
      </c>
      <c r="D469" s="4" t="s">
        <v>20</v>
      </c>
      <c r="E469" s="5">
        <v>3755040</v>
      </c>
      <c r="F469" s="4" t="s">
        <v>14</v>
      </c>
      <c r="G469" s="4" t="s">
        <v>14</v>
      </c>
      <c r="H469" s="4" t="s">
        <v>14</v>
      </c>
      <c r="I469" s="4" t="s">
        <v>13</v>
      </c>
      <c r="J469" s="4" t="s">
        <v>21</v>
      </c>
      <c r="K469" t="str" cm="1">
        <f t="array" ref="K469">_xlfn.IFS(AND(A469 &gt;= 12, A469 &lt;= 27),"Generasi Z", AND(A469 &gt;= 28, A469 &lt;= 41), "Generasi Milenial",AND(A469 &gt;= 42, A469 &lt;= 55), "Gen X",AND(A469 &gt;= 56, A469 &lt;= 77), "Baby Boomer")</f>
        <v>Generasi Z</v>
      </c>
    </row>
    <row r="470" spans="1:11">
      <c r="A470" s="3">
        <v>19</v>
      </c>
      <c r="B470" s="4" t="s">
        <v>34</v>
      </c>
      <c r="C470" s="4" t="s">
        <v>11</v>
      </c>
      <c r="D470" s="4" t="s">
        <v>12</v>
      </c>
      <c r="E470" s="5">
        <v>71909016</v>
      </c>
      <c r="F470" s="4" t="s">
        <v>13</v>
      </c>
      <c r="G470" s="4" t="s">
        <v>13</v>
      </c>
      <c r="H470" s="4" t="s">
        <v>14</v>
      </c>
      <c r="I470" s="4" t="s">
        <v>13</v>
      </c>
      <c r="J470" s="4" t="s">
        <v>35</v>
      </c>
      <c r="K470" t="str" cm="1">
        <f t="array" ref="K470">_xlfn.IFS(AND(A470 &gt;= 12, A470 &lt;= 27),"Generasi Z", AND(A470 &gt;= 28, A470 &lt;= 41), "Generasi Milenial",AND(A470 &gt;= 42, A470 &lt;= 55), "Gen X",AND(A470 &gt;= 56, A470 &lt;= 77), "Baby Boomer")</f>
        <v>Generasi Z</v>
      </c>
    </row>
    <row r="471" spans="1:11">
      <c r="A471" s="3">
        <v>24</v>
      </c>
      <c r="B471" s="4" t="s">
        <v>24</v>
      </c>
      <c r="C471" s="4" t="s">
        <v>28</v>
      </c>
      <c r="D471" s="4" t="s">
        <v>20</v>
      </c>
      <c r="E471" s="5">
        <v>19917358</v>
      </c>
      <c r="F471" s="4" t="s">
        <v>13</v>
      </c>
      <c r="G471" s="4" t="s">
        <v>14</v>
      </c>
      <c r="H471" s="4" t="s">
        <v>14</v>
      </c>
      <c r="I471" s="4" t="s">
        <v>13</v>
      </c>
      <c r="J471" s="4" t="s">
        <v>18</v>
      </c>
      <c r="K471" t="str" cm="1">
        <f t="array" ref="K471">_xlfn.IFS(AND(A471 &gt;= 12, A471 &lt;= 27),"Generasi Z", AND(A471 &gt;= 28, A471 &lt;= 41), "Generasi Milenial",AND(A471 &gt;= 42, A471 &lt;= 55), "Gen X",AND(A471 &gt;= 56, A471 &lt;= 77), "Baby Boomer")</f>
        <v>Generasi Z</v>
      </c>
    </row>
    <row r="472" spans="1:11">
      <c r="A472" s="3">
        <v>18</v>
      </c>
      <c r="B472" s="4" t="s">
        <v>10</v>
      </c>
      <c r="C472" s="4" t="s">
        <v>28</v>
      </c>
      <c r="D472" s="4" t="s">
        <v>12</v>
      </c>
      <c r="E472" s="5">
        <v>14582072</v>
      </c>
      <c r="F472" s="4" t="s">
        <v>14</v>
      </c>
      <c r="G472" s="4" t="s">
        <v>14</v>
      </c>
      <c r="H472" s="4" t="s">
        <v>14</v>
      </c>
      <c r="I472" s="4" t="s">
        <v>13</v>
      </c>
      <c r="J472" s="4" t="s">
        <v>15</v>
      </c>
      <c r="K472" t="str" cm="1">
        <f t="array" ref="K472">_xlfn.IFS(AND(A472 &gt;= 12, A472 &lt;= 27),"Generasi Z", AND(A472 &gt;= 28, A472 &lt;= 41), "Generasi Milenial",AND(A472 &gt;= 42, A472 &lt;= 55), "Gen X",AND(A472 &gt;= 56, A472 &lt;= 77), "Baby Boomer")</f>
        <v>Generasi Z</v>
      </c>
    </row>
    <row r="473" spans="1:11">
      <c r="A473" s="3">
        <v>19</v>
      </c>
      <c r="B473" s="4" t="s">
        <v>29</v>
      </c>
      <c r="C473" s="4" t="s">
        <v>11</v>
      </c>
      <c r="D473" s="4" t="s">
        <v>20</v>
      </c>
      <c r="E473" s="5">
        <v>13205224</v>
      </c>
      <c r="F473" s="4" t="s">
        <v>13</v>
      </c>
      <c r="G473" s="4" t="s">
        <v>14</v>
      </c>
      <c r="H473" s="4" t="s">
        <v>13</v>
      </c>
      <c r="I473" s="4" t="s">
        <v>14</v>
      </c>
      <c r="J473" s="4" t="s">
        <v>23</v>
      </c>
      <c r="K473" t="str" cm="1">
        <f t="array" ref="K473">_xlfn.IFS(AND(A473 &gt;= 12, A473 &lt;= 27),"Generasi Z", AND(A473 &gt;= 28, A473 &lt;= 41), "Generasi Milenial",AND(A473 &gt;= 42, A473 &lt;= 55), "Gen X",AND(A473 &gt;= 56, A473 &lt;= 77), "Baby Boomer")</f>
        <v>Generasi Z</v>
      </c>
    </row>
    <row r="474" spans="1:11">
      <c r="A474" s="3">
        <v>24</v>
      </c>
      <c r="B474" s="4" t="s">
        <v>16</v>
      </c>
      <c r="C474" s="4" t="s">
        <v>17</v>
      </c>
      <c r="D474" s="4" t="s">
        <v>12</v>
      </c>
      <c r="E474" s="5">
        <v>985698</v>
      </c>
      <c r="F474" s="4" t="s">
        <v>13</v>
      </c>
      <c r="G474" s="4" t="s">
        <v>14</v>
      </c>
      <c r="H474" s="4" t="s">
        <v>14</v>
      </c>
      <c r="I474" s="4" t="s">
        <v>13</v>
      </c>
      <c r="J474" s="4" t="s">
        <v>18</v>
      </c>
      <c r="K474" t="str" cm="1">
        <f t="array" ref="K474">_xlfn.IFS(AND(A474 &gt;= 12, A474 &lt;= 27),"Generasi Z", AND(A474 &gt;= 28, A474 &lt;= 41), "Generasi Milenial",AND(A474 &gt;= 42, A474 &lt;= 55), "Gen X",AND(A474 &gt;= 56, A474 &lt;= 77), "Baby Boomer")</f>
        <v>Generasi Z</v>
      </c>
    </row>
    <row r="475" spans="1:11">
      <c r="A475" s="3">
        <v>27</v>
      </c>
      <c r="B475" s="4" t="s">
        <v>19</v>
      </c>
      <c r="C475" s="4" t="s">
        <v>17</v>
      </c>
      <c r="D475" s="4" t="s">
        <v>12</v>
      </c>
      <c r="E475" s="5">
        <v>4599924</v>
      </c>
      <c r="F475" s="4" t="s">
        <v>14</v>
      </c>
      <c r="G475" s="4" t="s">
        <v>14</v>
      </c>
      <c r="H475" s="4" t="s">
        <v>14</v>
      </c>
      <c r="I475" s="4" t="s">
        <v>13</v>
      </c>
      <c r="J475" s="4" t="s">
        <v>31</v>
      </c>
      <c r="K475" t="str" cm="1">
        <f t="array" ref="K475">_xlfn.IFS(AND(A475 &gt;= 12, A475 &lt;= 27),"Generasi Z", AND(A475 &gt;= 28, A475 &lt;= 41), "Generasi Milenial",AND(A475 &gt;= 42, A475 &lt;= 55), "Gen X",AND(A475 &gt;= 56, A475 &lt;= 77), "Baby Boomer")</f>
        <v>Generasi Z</v>
      </c>
    </row>
    <row r="476" spans="1:11">
      <c r="A476" s="3">
        <v>18</v>
      </c>
      <c r="B476" s="4" t="s">
        <v>16</v>
      </c>
      <c r="C476" s="4" t="s">
        <v>17</v>
      </c>
      <c r="D476" s="4" t="s">
        <v>20</v>
      </c>
      <c r="E476" s="5">
        <v>194730116</v>
      </c>
      <c r="F476" s="4" t="s">
        <v>13</v>
      </c>
      <c r="G476" s="4" t="s">
        <v>14</v>
      </c>
      <c r="H476" s="4" t="s">
        <v>14</v>
      </c>
      <c r="I476" s="4" t="s">
        <v>13</v>
      </c>
      <c r="J476" s="4" t="s">
        <v>35</v>
      </c>
      <c r="K476" t="str" cm="1">
        <f t="array" ref="K476">_xlfn.IFS(AND(A476 &gt;= 12, A476 &lt;= 27),"Generasi Z", AND(A476 &gt;= 28, A476 &lt;= 41), "Generasi Milenial",AND(A476 &gt;= 42, A476 &lt;= 55), "Gen X",AND(A476 &gt;= 56, A476 &lt;= 77), "Baby Boomer")</f>
        <v>Generasi Z</v>
      </c>
    </row>
    <row r="477" spans="1:11">
      <c r="A477" s="3">
        <v>26</v>
      </c>
      <c r="B477" s="4" t="s">
        <v>27</v>
      </c>
      <c r="C477" s="4" t="s">
        <v>11</v>
      </c>
      <c r="D477" s="4" t="s">
        <v>20</v>
      </c>
      <c r="E477" s="5">
        <v>5147534</v>
      </c>
      <c r="F477" s="4" t="s">
        <v>14</v>
      </c>
      <c r="G477" s="4" t="s">
        <v>13</v>
      </c>
      <c r="H477" s="4" t="s">
        <v>14</v>
      </c>
      <c r="I477" s="4" t="s">
        <v>13</v>
      </c>
      <c r="J477" s="4" t="s">
        <v>15</v>
      </c>
      <c r="K477" t="str" cm="1">
        <f t="array" ref="K477">_xlfn.IFS(AND(A477 &gt;= 12, A477 &lt;= 27),"Generasi Z", AND(A477 &gt;= 28, A477 &lt;= 41), "Generasi Milenial",AND(A477 &gt;= 42, A477 &lt;= 55), "Gen X",AND(A477 &gt;= 56, A477 &lt;= 77), "Baby Boomer")</f>
        <v>Generasi Z</v>
      </c>
    </row>
    <row r="478" spans="1:11">
      <c r="A478" s="3">
        <v>23</v>
      </c>
      <c r="B478" s="4" t="s">
        <v>33</v>
      </c>
      <c r="C478" s="4" t="s">
        <v>28</v>
      </c>
      <c r="D478" s="4" t="s">
        <v>22</v>
      </c>
      <c r="E478" s="5">
        <v>1079574</v>
      </c>
      <c r="F478" s="4" t="s">
        <v>13</v>
      </c>
      <c r="G478" s="4" t="s">
        <v>14</v>
      </c>
      <c r="H478" s="4" t="s">
        <v>14</v>
      </c>
      <c r="I478" s="4" t="s">
        <v>13</v>
      </c>
      <c r="J478" s="4" t="s">
        <v>31</v>
      </c>
      <c r="K478" t="str" cm="1">
        <f t="array" ref="K478">_xlfn.IFS(AND(A478 &gt;= 12, A478 &lt;= 27),"Generasi Z", AND(A478 &gt;= 28, A478 &lt;= 41), "Generasi Milenial",AND(A478 &gt;= 42, A478 &lt;= 55), "Gen X",AND(A478 &gt;= 56, A478 &lt;= 77), "Baby Boomer")</f>
        <v>Generasi Z</v>
      </c>
    </row>
    <row r="479" spans="1:11">
      <c r="A479" s="3">
        <v>27</v>
      </c>
      <c r="B479" s="4" t="s">
        <v>34</v>
      </c>
      <c r="C479" s="4" t="s">
        <v>28</v>
      </c>
      <c r="D479" s="4" t="s">
        <v>22</v>
      </c>
      <c r="E479" s="5">
        <v>2581590</v>
      </c>
      <c r="F479" s="4" t="s">
        <v>14</v>
      </c>
      <c r="G479" s="4" t="s">
        <v>14</v>
      </c>
      <c r="H479" s="4" t="s">
        <v>14</v>
      </c>
      <c r="I479" s="4" t="s">
        <v>13</v>
      </c>
      <c r="J479" s="4" t="s">
        <v>35</v>
      </c>
      <c r="K479" t="str" cm="1">
        <f t="array" ref="K479">_xlfn.IFS(AND(A479 &gt;= 12, A479 &lt;= 27),"Generasi Z", AND(A479 &gt;= 28, A479 &lt;= 41), "Generasi Milenial",AND(A479 &gt;= 42, A479 &lt;= 55), "Gen X",AND(A479 &gt;= 56, A479 &lt;= 77), "Baby Boomer")</f>
        <v>Generasi Z</v>
      </c>
    </row>
    <row r="480" spans="1:11">
      <c r="A480" s="3">
        <v>19</v>
      </c>
      <c r="B480" s="4" t="s">
        <v>33</v>
      </c>
      <c r="C480" s="4" t="s">
        <v>11</v>
      </c>
      <c r="D480" s="4" t="s">
        <v>12</v>
      </c>
      <c r="E480" s="5">
        <v>49347484</v>
      </c>
      <c r="F480" s="4" t="s">
        <v>13</v>
      </c>
      <c r="G480" s="4" t="s">
        <v>14</v>
      </c>
      <c r="H480" s="4" t="s">
        <v>14</v>
      </c>
      <c r="I480" s="4" t="s">
        <v>13</v>
      </c>
      <c r="J480" s="4" t="s">
        <v>18</v>
      </c>
      <c r="K480" t="str" cm="1">
        <f t="array" ref="K480">_xlfn.IFS(AND(A480 &gt;= 12, A480 &lt;= 27),"Generasi Z", AND(A480 &gt;= 28, A480 &lt;= 41), "Generasi Milenial",AND(A480 &gt;= 42, A480 &lt;= 55), "Gen X",AND(A480 &gt;= 56, A480 &lt;= 77), "Baby Boomer")</f>
        <v>Generasi Z</v>
      </c>
    </row>
    <row r="481" spans="1:11">
      <c r="A481" s="3">
        <v>18</v>
      </c>
      <c r="B481" s="4" t="s">
        <v>33</v>
      </c>
      <c r="C481" s="4" t="s">
        <v>17</v>
      </c>
      <c r="D481" s="4" t="s">
        <v>12</v>
      </c>
      <c r="E481" s="5">
        <v>18462280</v>
      </c>
      <c r="F481" s="4" t="s">
        <v>13</v>
      </c>
      <c r="G481" s="4" t="s">
        <v>14</v>
      </c>
      <c r="H481" s="4" t="s">
        <v>14</v>
      </c>
      <c r="I481" s="4" t="s">
        <v>14</v>
      </c>
      <c r="J481" s="4" t="s">
        <v>23</v>
      </c>
      <c r="K481" t="str" cm="1">
        <f t="array" ref="K481">_xlfn.IFS(AND(A481 &gt;= 12, A481 &lt;= 27),"Generasi Z", AND(A481 &gt;= 28, A481 &lt;= 41), "Generasi Milenial",AND(A481 &gt;= 42, A481 &lt;= 55), "Gen X",AND(A481 &gt;= 56, A481 &lt;= 77), "Baby Boomer")</f>
        <v>Generasi Z</v>
      </c>
    </row>
    <row r="482" spans="1:11">
      <c r="A482" s="3">
        <v>24</v>
      </c>
      <c r="B482" s="4" t="s">
        <v>32</v>
      </c>
      <c r="C482" s="4" t="s">
        <v>11</v>
      </c>
      <c r="D482" s="4" t="s">
        <v>12</v>
      </c>
      <c r="E482" s="5">
        <v>7619602</v>
      </c>
      <c r="F482" s="4" t="s">
        <v>14</v>
      </c>
      <c r="G482" s="4" t="s">
        <v>14</v>
      </c>
      <c r="H482" s="4" t="s">
        <v>14</v>
      </c>
      <c r="I482" s="4" t="s">
        <v>13</v>
      </c>
      <c r="J482" s="4" t="s">
        <v>18</v>
      </c>
      <c r="K482" t="str" cm="1">
        <f t="array" ref="K482">_xlfn.IFS(AND(A482 &gt;= 12, A482 &lt;= 27),"Generasi Z", AND(A482 &gt;= 28, A482 &lt;= 41), "Generasi Milenial",AND(A482 &gt;= 42, A482 &lt;= 55), "Gen X",AND(A482 &gt;= 56, A482 &lt;= 77), "Baby Boomer")</f>
        <v>Generasi Z</v>
      </c>
    </row>
    <row r="483" spans="1:11">
      <c r="A483" s="3">
        <v>23</v>
      </c>
      <c r="B483" s="4" t="s">
        <v>16</v>
      </c>
      <c r="C483" s="4" t="s">
        <v>17</v>
      </c>
      <c r="D483" s="4" t="s">
        <v>20</v>
      </c>
      <c r="E483" s="5">
        <v>12610676</v>
      </c>
      <c r="F483" s="4" t="s">
        <v>14</v>
      </c>
      <c r="G483" s="4" t="s">
        <v>14</v>
      </c>
      <c r="H483" s="4" t="s">
        <v>14</v>
      </c>
      <c r="I483" s="4" t="s">
        <v>13</v>
      </c>
      <c r="J483" s="4" t="s">
        <v>35</v>
      </c>
      <c r="K483" t="str" cm="1">
        <f t="array" ref="K483">_xlfn.IFS(AND(A483 &gt;= 12, A483 &lt;= 27),"Generasi Z", AND(A483 &gt;= 28, A483 &lt;= 41), "Generasi Milenial",AND(A483 &gt;= 42, A483 &lt;= 55), "Gen X",AND(A483 &gt;= 56, A483 &lt;= 77), "Baby Boomer")</f>
        <v>Generasi Z</v>
      </c>
    </row>
    <row r="484" spans="1:11">
      <c r="A484" s="3">
        <v>25</v>
      </c>
      <c r="B484" s="4" t="s">
        <v>32</v>
      </c>
      <c r="C484" s="4" t="s">
        <v>28</v>
      </c>
      <c r="D484" s="4" t="s">
        <v>20</v>
      </c>
      <c r="E484" s="5">
        <v>3786332</v>
      </c>
      <c r="F484" s="4" t="s">
        <v>13</v>
      </c>
      <c r="G484" s="4" t="s">
        <v>14</v>
      </c>
      <c r="H484" s="4" t="s">
        <v>14</v>
      </c>
      <c r="I484" s="4" t="s">
        <v>13</v>
      </c>
      <c r="J484" s="4" t="s">
        <v>26</v>
      </c>
      <c r="K484" t="str" cm="1">
        <f t="array" ref="K484">_xlfn.IFS(AND(A484 &gt;= 12, A484 &lt;= 27),"Generasi Z", AND(A484 &gt;= 28, A484 &lt;= 41), "Generasi Milenial",AND(A484 &gt;= 42, A484 &lt;= 55), "Gen X",AND(A484 &gt;= 56, A484 &lt;= 77), "Baby Boomer")</f>
        <v>Generasi Z</v>
      </c>
    </row>
    <row r="485" spans="1:11">
      <c r="A485" s="3">
        <v>26</v>
      </c>
      <c r="B485" s="4" t="s">
        <v>24</v>
      </c>
      <c r="C485" s="4" t="s">
        <v>17</v>
      </c>
      <c r="D485" s="4" t="s">
        <v>20</v>
      </c>
      <c r="E485" s="5">
        <v>16991556</v>
      </c>
      <c r="F485" s="4" t="s">
        <v>13</v>
      </c>
      <c r="G485" s="4" t="s">
        <v>14</v>
      </c>
      <c r="H485" s="4" t="s">
        <v>14</v>
      </c>
      <c r="I485" s="4" t="s">
        <v>13</v>
      </c>
      <c r="J485" s="4" t="s">
        <v>21</v>
      </c>
      <c r="K485" t="str" cm="1">
        <f t="array" ref="K485">_xlfn.IFS(AND(A485 &gt;= 12, A485 &lt;= 27),"Generasi Z", AND(A485 &gt;= 28, A485 &lt;= 41), "Generasi Milenial",AND(A485 &gt;= 42, A485 &lt;= 55), "Gen X",AND(A485 &gt;= 56, A485 &lt;= 77), "Baby Boomer")</f>
        <v>Generasi Z</v>
      </c>
    </row>
    <row r="486" spans="1:11">
      <c r="A486" s="3">
        <v>23</v>
      </c>
      <c r="B486" s="4" t="s">
        <v>16</v>
      </c>
      <c r="C486" s="4" t="s">
        <v>17</v>
      </c>
      <c r="D486" s="4" t="s">
        <v>12</v>
      </c>
      <c r="E486" s="5">
        <v>5335286</v>
      </c>
      <c r="F486" s="4" t="s">
        <v>13</v>
      </c>
      <c r="G486" s="4" t="s">
        <v>14</v>
      </c>
      <c r="H486" s="4" t="s">
        <v>14</v>
      </c>
      <c r="I486" s="4" t="s">
        <v>13</v>
      </c>
      <c r="J486" s="4" t="s">
        <v>18</v>
      </c>
      <c r="K486" t="str" cm="1">
        <f t="array" ref="K486">_xlfn.IFS(AND(A486 &gt;= 12, A486 &lt;= 27),"Generasi Z", AND(A486 &gt;= 28, A486 &lt;= 41), "Generasi Milenial",AND(A486 &gt;= 42, A486 &lt;= 55), "Gen X",AND(A486 &gt;= 56, A486 &lt;= 77), "Baby Boomer")</f>
        <v>Generasi Z</v>
      </c>
    </row>
    <row r="487" spans="1:11">
      <c r="A487" s="3">
        <v>18</v>
      </c>
      <c r="B487" s="4" t="s">
        <v>34</v>
      </c>
      <c r="C487" s="4" t="s">
        <v>28</v>
      </c>
      <c r="D487" s="4" t="s">
        <v>12</v>
      </c>
      <c r="E487" s="5">
        <v>1642830</v>
      </c>
      <c r="F487" s="4" t="s">
        <v>13</v>
      </c>
      <c r="G487" s="4" t="s">
        <v>14</v>
      </c>
      <c r="H487" s="4" t="s">
        <v>14</v>
      </c>
      <c r="I487" s="4" t="s">
        <v>13</v>
      </c>
      <c r="J487" s="4" t="s">
        <v>31</v>
      </c>
      <c r="K487" t="str" cm="1">
        <f t="array" ref="K487">_xlfn.IFS(AND(A487 &gt;= 12, A487 &lt;= 27),"Generasi Z", AND(A487 &gt;= 28, A487 &lt;= 41), "Generasi Milenial",AND(A487 &gt;= 42, A487 &lt;= 55), "Gen X",AND(A487 &gt;= 56, A487 &lt;= 77), "Baby Boomer")</f>
        <v>Generasi Z</v>
      </c>
    </row>
    <row r="488" spans="1:11">
      <c r="A488" s="3">
        <v>18</v>
      </c>
      <c r="B488" s="4" t="s">
        <v>16</v>
      </c>
      <c r="C488" s="4" t="s">
        <v>17</v>
      </c>
      <c r="D488" s="4" t="s">
        <v>12</v>
      </c>
      <c r="E488" s="5">
        <v>6931178</v>
      </c>
      <c r="F488" s="4" t="s">
        <v>13</v>
      </c>
      <c r="G488" s="4" t="s">
        <v>14</v>
      </c>
      <c r="H488" s="4" t="s">
        <v>14</v>
      </c>
      <c r="I488" s="4" t="s">
        <v>14</v>
      </c>
      <c r="J488" s="4" t="s">
        <v>23</v>
      </c>
      <c r="K488" t="str" cm="1">
        <f t="array" ref="K488">_xlfn.IFS(AND(A488 &gt;= 12, A488 &lt;= 27),"Generasi Z", AND(A488 &gt;= 28, A488 &lt;= 41), "Generasi Milenial",AND(A488 &gt;= 42, A488 &lt;= 55), "Gen X",AND(A488 &gt;= 56, A488 &lt;= 77), "Baby Boomer")</f>
        <v>Generasi Z</v>
      </c>
    </row>
    <row r="489" spans="1:11">
      <c r="A489" s="3">
        <v>20</v>
      </c>
      <c r="B489" s="4" t="s">
        <v>16</v>
      </c>
      <c r="C489" s="4" t="s">
        <v>17</v>
      </c>
      <c r="D489" s="4" t="s">
        <v>22</v>
      </c>
      <c r="E489" s="5">
        <v>8245442</v>
      </c>
      <c r="F489" s="4" t="s">
        <v>13</v>
      </c>
      <c r="G489" s="4" t="s">
        <v>14</v>
      </c>
      <c r="H489" s="4" t="s">
        <v>14</v>
      </c>
      <c r="I489" s="4" t="s">
        <v>13</v>
      </c>
      <c r="J489" s="4" t="s">
        <v>18</v>
      </c>
      <c r="K489" t="str" cm="1">
        <f t="array" ref="K489">_xlfn.IFS(AND(A489 &gt;= 12, A489 &lt;= 27),"Generasi Z", AND(A489 &gt;= 28, A489 &lt;= 41), "Generasi Milenial",AND(A489 &gt;= 42, A489 &lt;= 55), "Gen X",AND(A489 &gt;= 56, A489 &lt;= 77), "Baby Boomer")</f>
        <v>Generasi Z</v>
      </c>
    </row>
    <row r="490" spans="1:11">
      <c r="A490" s="3">
        <v>20</v>
      </c>
      <c r="B490" s="4" t="s">
        <v>34</v>
      </c>
      <c r="C490" s="4" t="s">
        <v>17</v>
      </c>
      <c r="D490" s="4" t="s">
        <v>12</v>
      </c>
      <c r="E490" s="5">
        <v>67794118</v>
      </c>
      <c r="F490" s="4" t="s">
        <v>14</v>
      </c>
      <c r="G490" s="4" t="s">
        <v>14</v>
      </c>
      <c r="H490" s="4" t="s">
        <v>14</v>
      </c>
      <c r="I490" s="4" t="s">
        <v>13</v>
      </c>
      <c r="J490" s="4" t="s">
        <v>21</v>
      </c>
      <c r="K490" t="str" cm="1">
        <f t="array" ref="K490">_xlfn.IFS(AND(A490 &gt;= 12, A490 &lt;= 27),"Generasi Z", AND(A490 &gt;= 28, A490 &lt;= 41), "Generasi Milenial",AND(A490 &gt;= 42, A490 &lt;= 55), "Gen X",AND(A490 &gt;= 56, A490 &lt;= 77), "Baby Boomer")</f>
        <v>Generasi Z</v>
      </c>
    </row>
    <row r="491" spans="1:11">
      <c r="A491" s="3">
        <v>22</v>
      </c>
      <c r="B491" s="4" t="s">
        <v>19</v>
      </c>
      <c r="C491" s="4" t="s">
        <v>17</v>
      </c>
      <c r="D491" s="4" t="s">
        <v>12</v>
      </c>
      <c r="E491" s="5">
        <v>12814074</v>
      </c>
      <c r="F491" s="4" t="s">
        <v>14</v>
      </c>
      <c r="G491" s="4" t="s">
        <v>14</v>
      </c>
      <c r="H491" s="4" t="s">
        <v>14</v>
      </c>
      <c r="I491" s="4" t="s">
        <v>14</v>
      </c>
      <c r="J491" s="4" t="s">
        <v>23</v>
      </c>
      <c r="K491" t="str" cm="1">
        <f t="array" ref="K491">_xlfn.IFS(AND(A491 &gt;= 12, A491 &lt;= 27),"Generasi Z", AND(A491 &gt;= 28, A491 &lt;= 41), "Generasi Milenial",AND(A491 &gt;= 42, A491 &lt;= 55), "Gen X",AND(A491 &gt;= 56, A491 &lt;= 77), "Baby Boomer")</f>
        <v>Generasi Z</v>
      </c>
    </row>
    <row r="492" spans="1:11">
      <c r="A492" s="3">
        <v>22</v>
      </c>
      <c r="B492" s="4" t="s">
        <v>29</v>
      </c>
      <c r="C492" s="4" t="s">
        <v>11</v>
      </c>
      <c r="D492" s="4" t="s">
        <v>22</v>
      </c>
      <c r="E492" s="5">
        <v>31213770</v>
      </c>
      <c r="F492" s="4" t="s">
        <v>13</v>
      </c>
      <c r="G492" s="4" t="s">
        <v>14</v>
      </c>
      <c r="H492" s="4" t="s">
        <v>14</v>
      </c>
      <c r="I492" s="4" t="s">
        <v>13</v>
      </c>
      <c r="J492" s="4" t="s">
        <v>31</v>
      </c>
      <c r="K492" t="str" cm="1">
        <f t="array" ref="K492">_xlfn.IFS(AND(A492 &gt;= 12, A492 &lt;= 27),"Generasi Z", AND(A492 &gt;= 28, A492 &lt;= 41), "Generasi Milenial",AND(A492 &gt;= 42, A492 &lt;= 55), "Gen X",AND(A492 &gt;= 56, A492 &lt;= 77), "Baby Boomer")</f>
        <v>Generasi Z</v>
      </c>
    </row>
    <row r="493" spans="1:11">
      <c r="A493" s="3">
        <v>19</v>
      </c>
      <c r="B493" s="4" t="s">
        <v>16</v>
      </c>
      <c r="C493" s="4" t="s">
        <v>17</v>
      </c>
      <c r="D493" s="4" t="s">
        <v>22</v>
      </c>
      <c r="E493" s="5">
        <v>9716166</v>
      </c>
      <c r="F493" s="4" t="s">
        <v>13</v>
      </c>
      <c r="G493" s="4" t="s">
        <v>14</v>
      </c>
      <c r="H493" s="4" t="s">
        <v>14</v>
      </c>
      <c r="I493" s="4" t="s">
        <v>14</v>
      </c>
      <c r="J493" s="4" t="s">
        <v>23</v>
      </c>
      <c r="K493" t="str" cm="1">
        <f t="array" ref="K493">_xlfn.IFS(AND(A493 &gt;= 12, A493 &lt;= 27),"Generasi Z", AND(A493 &gt;= 28, A493 &lt;= 41), "Generasi Milenial",AND(A493 &gt;= 42, A493 &lt;= 55), "Gen X",AND(A493 &gt;= 56, A493 &lt;= 77), "Baby Boomer")</f>
        <v>Generasi Z</v>
      </c>
    </row>
    <row r="494" spans="1:11">
      <c r="A494" s="3">
        <v>20</v>
      </c>
      <c r="B494" s="4" t="s">
        <v>25</v>
      </c>
      <c r="C494" s="4" t="s">
        <v>28</v>
      </c>
      <c r="D494" s="4" t="s">
        <v>22</v>
      </c>
      <c r="E494" s="5">
        <v>35704172</v>
      </c>
      <c r="F494" s="4" t="s">
        <v>13</v>
      </c>
      <c r="G494" s="4" t="s">
        <v>14</v>
      </c>
      <c r="H494" s="4" t="s">
        <v>14</v>
      </c>
      <c r="I494" s="4" t="s">
        <v>13</v>
      </c>
      <c r="J494" s="4" t="s">
        <v>35</v>
      </c>
      <c r="K494" t="str" cm="1">
        <f t="array" ref="K494">_xlfn.IFS(AND(A494 &gt;= 12, A494 &lt;= 27),"Generasi Z", AND(A494 &gt;= 28, A494 &lt;= 41), "Generasi Milenial",AND(A494 &gt;= 42, A494 &lt;= 55), "Gen X",AND(A494 &gt;= 56, A494 &lt;= 77), "Baby Boomer")</f>
        <v>Generasi Z</v>
      </c>
    </row>
    <row r="495" spans="1:11">
      <c r="A495" s="3">
        <v>20</v>
      </c>
      <c r="B495" s="4" t="s">
        <v>19</v>
      </c>
      <c r="C495" s="4" t="s">
        <v>28</v>
      </c>
      <c r="D495" s="4" t="s">
        <v>12</v>
      </c>
      <c r="E495" s="5">
        <v>11014784</v>
      </c>
      <c r="F495" s="4" t="s">
        <v>13</v>
      </c>
      <c r="G495" s="4" t="s">
        <v>14</v>
      </c>
      <c r="H495" s="4" t="s">
        <v>13</v>
      </c>
      <c r="I495" s="4" t="s">
        <v>13</v>
      </c>
      <c r="J495" s="4" t="s">
        <v>31</v>
      </c>
      <c r="K495" t="str" cm="1">
        <f t="array" ref="K495">_xlfn.IFS(AND(A495 &gt;= 12, A495 &lt;= 27),"Generasi Z", AND(A495 &gt;= 28, A495 &lt;= 41), "Generasi Milenial",AND(A495 &gt;= 42, A495 &lt;= 55), "Gen X",AND(A495 &gt;= 56, A495 &lt;= 77), "Baby Boomer")</f>
        <v>Generasi Z</v>
      </c>
    </row>
    <row r="496" spans="1:11">
      <c r="A496" s="3">
        <v>20</v>
      </c>
      <c r="B496" s="4" t="s">
        <v>10</v>
      </c>
      <c r="C496" s="4" t="s">
        <v>17</v>
      </c>
      <c r="D496" s="4" t="s">
        <v>20</v>
      </c>
      <c r="E496" s="5">
        <v>148324080</v>
      </c>
      <c r="F496" s="4" t="s">
        <v>13</v>
      </c>
      <c r="G496" s="4" t="s">
        <v>13</v>
      </c>
      <c r="H496" s="4" t="s">
        <v>14</v>
      </c>
      <c r="I496" s="4" t="s">
        <v>13</v>
      </c>
      <c r="J496" s="4" t="s">
        <v>26</v>
      </c>
      <c r="K496" t="str" cm="1">
        <f t="array" ref="K496">_xlfn.IFS(AND(A496 &gt;= 12, A496 &lt;= 27),"Generasi Z", AND(A496 &gt;= 28, A496 &lt;= 41), "Generasi Milenial",AND(A496 &gt;= 42, A496 &lt;= 55), "Gen X",AND(A496 &gt;= 56, A496 &lt;= 77), "Baby Boomer")</f>
        <v>Generasi Z</v>
      </c>
    </row>
    <row r="497" spans="1:11">
      <c r="A497" s="3">
        <v>27</v>
      </c>
      <c r="B497" s="4" t="s">
        <v>36</v>
      </c>
      <c r="C497" s="4" t="s">
        <v>11</v>
      </c>
      <c r="D497" s="4" t="s">
        <v>20</v>
      </c>
      <c r="E497" s="5">
        <v>31292</v>
      </c>
      <c r="F497" s="4" t="s">
        <v>14</v>
      </c>
      <c r="G497" s="4" t="s">
        <v>14</v>
      </c>
      <c r="H497" s="4" t="s">
        <v>14</v>
      </c>
      <c r="I497" s="4" t="s">
        <v>13</v>
      </c>
      <c r="J497" s="4" t="s">
        <v>35</v>
      </c>
      <c r="K497" t="str" cm="1">
        <f t="array" ref="K497">_xlfn.IFS(AND(A497 &gt;= 12, A497 &lt;= 27),"Generasi Z", AND(A497 &gt;= 28, A497 &lt;= 41), "Generasi Milenial",AND(A497 &gt;= 42, A497 &lt;= 55), "Gen X",AND(A497 &gt;= 56, A497 &lt;= 77), "Baby Boomer")</f>
        <v>Generasi Z</v>
      </c>
    </row>
    <row r="498" spans="1:11">
      <c r="A498" s="3">
        <v>18</v>
      </c>
      <c r="B498" s="4" t="s">
        <v>19</v>
      </c>
      <c r="C498" s="4" t="s">
        <v>17</v>
      </c>
      <c r="D498" s="4" t="s">
        <v>12</v>
      </c>
      <c r="E498" s="5">
        <v>46797186</v>
      </c>
      <c r="F498" s="4" t="s">
        <v>13</v>
      </c>
      <c r="G498" s="4" t="s">
        <v>14</v>
      </c>
      <c r="H498" s="4" t="s">
        <v>14</v>
      </c>
      <c r="I498" s="4" t="s">
        <v>13</v>
      </c>
      <c r="J498" s="4" t="s">
        <v>26</v>
      </c>
      <c r="K498" t="str" cm="1">
        <f t="array" ref="K498">_xlfn.IFS(AND(A498 &gt;= 12, A498 &lt;= 27),"Generasi Z", AND(A498 &gt;= 28, A498 &lt;= 41), "Generasi Milenial",AND(A498 &gt;= 42, A498 &lt;= 55), "Gen X",AND(A498 &gt;= 56, A498 &lt;= 77), "Baby Boomer")</f>
        <v>Generasi Z</v>
      </c>
    </row>
    <row r="499" spans="1:11">
      <c r="A499" s="3">
        <v>22</v>
      </c>
      <c r="B499" s="4" t="s">
        <v>16</v>
      </c>
      <c r="C499" s="4" t="s">
        <v>17</v>
      </c>
      <c r="D499" s="4" t="s">
        <v>12</v>
      </c>
      <c r="E499" s="5">
        <v>58735084</v>
      </c>
      <c r="F499" s="4" t="s">
        <v>13</v>
      </c>
      <c r="G499" s="4" t="s">
        <v>14</v>
      </c>
      <c r="H499" s="4" t="s">
        <v>14</v>
      </c>
      <c r="I499" s="4" t="s">
        <v>13</v>
      </c>
      <c r="J499" s="4" t="s">
        <v>35</v>
      </c>
      <c r="K499" t="str" cm="1">
        <f t="array" ref="K499">_xlfn.IFS(AND(A499 &gt;= 12, A499 &lt;= 27),"Generasi Z", AND(A499 &gt;= 28, A499 &lt;= 41), "Generasi Milenial",AND(A499 &gt;= 42, A499 &lt;= 55), "Gen X",AND(A499 &gt;= 56, A499 &lt;= 77), "Baby Boomer")</f>
        <v>Generasi Z</v>
      </c>
    </row>
    <row r="500" spans="1:11">
      <c r="A500" s="3">
        <v>24</v>
      </c>
      <c r="B500" s="4" t="s">
        <v>16</v>
      </c>
      <c r="C500" s="4" t="s">
        <v>17</v>
      </c>
      <c r="D500" s="4" t="s">
        <v>20</v>
      </c>
      <c r="E500" s="5">
        <v>6180170</v>
      </c>
      <c r="F500" s="4" t="s">
        <v>14</v>
      </c>
      <c r="G500" s="4" t="s">
        <v>14</v>
      </c>
      <c r="H500" s="4" t="s">
        <v>14</v>
      </c>
      <c r="I500" s="4" t="s">
        <v>13</v>
      </c>
      <c r="J500" s="4" t="s">
        <v>35</v>
      </c>
      <c r="K500" t="str" cm="1">
        <f t="array" ref="K500">_xlfn.IFS(AND(A500 &gt;= 12, A500 &lt;= 27),"Generasi Z", AND(A500 &gt;= 28, A500 &lt;= 41), "Generasi Milenial",AND(A500 &gt;= 42, A500 &lt;= 55), "Gen X",AND(A500 &gt;= 56, A500 &lt;= 77), "Baby Boomer")</f>
        <v>Generasi Z</v>
      </c>
    </row>
    <row r="501" spans="1:11">
      <c r="A501" s="3">
        <v>23</v>
      </c>
      <c r="B501" s="4" t="s">
        <v>34</v>
      </c>
      <c r="C501" s="4" t="s">
        <v>11</v>
      </c>
      <c r="D501" s="4" t="s">
        <v>12</v>
      </c>
      <c r="E501" s="5">
        <v>32371574</v>
      </c>
      <c r="F501" s="4" t="s">
        <v>13</v>
      </c>
      <c r="G501" s="4" t="s">
        <v>14</v>
      </c>
      <c r="H501" s="4" t="s">
        <v>14</v>
      </c>
      <c r="I501" s="4" t="s">
        <v>13</v>
      </c>
      <c r="J501" s="4" t="s">
        <v>21</v>
      </c>
      <c r="K501" t="str" cm="1">
        <f t="array" ref="K501">_xlfn.IFS(AND(A501 &gt;= 12, A501 &lt;= 27),"Generasi Z", AND(A501 &gt;= 28, A501 &lt;= 41), "Generasi Milenial",AND(A501 &gt;= 42, A501 &lt;= 55), "Gen X",AND(A501 &gt;= 56, A501 &lt;= 77), "Baby Boomer")</f>
        <v>Generasi Z</v>
      </c>
    </row>
    <row r="502" spans="1:11">
      <c r="A502" s="3">
        <v>25</v>
      </c>
      <c r="B502" s="4" t="s">
        <v>16</v>
      </c>
      <c r="C502" s="4" t="s">
        <v>17</v>
      </c>
      <c r="D502" s="4" t="s">
        <v>12</v>
      </c>
      <c r="E502" s="5">
        <v>7916876</v>
      </c>
      <c r="F502" s="4" t="s">
        <v>14</v>
      </c>
      <c r="G502" s="4" t="s">
        <v>14</v>
      </c>
      <c r="H502" s="4" t="s">
        <v>14</v>
      </c>
      <c r="I502" s="4" t="s">
        <v>13</v>
      </c>
      <c r="J502" s="4" t="s">
        <v>35</v>
      </c>
      <c r="K502" t="str" cm="1">
        <f t="array" ref="K502">_xlfn.IFS(AND(A502 &gt;= 12, A502 &lt;= 27),"Generasi Z", AND(A502 &gt;= 28, A502 &lt;= 41), "Generasi Milenial",AND(A502 &gt;= 42, A502 &lt;= 55), "Gen X",AND(A502 &gt;= 56, A502 &lt;= 77), "Baby Boomer")</f>
        <v>Generasi Z</v>
      </c>
    </row>
    <row r="503" spans="1:11">
      <c r="A503" s="3">
        <v>19</v>
      </c>
      <c r="B503" s="4" t="s">
        <v>36</v>
      </c>
      <c r="C503" s="4" t="s">
        <v>28</v>
      </c>
      <c r="D503" s="4" t="s">
        <v>20</v>
      </c>
      <c r="E503" s="5">
        <v>11452872</v>
      </c>
      <c r="F503" s="4" t="s">
        <v>13</v>
      </c>
      <c r="G503" s="4" t="s">
        <v>13</v>
      </c>
      <c r="H503" s="4" t="s">
        <v>14</v>
      </c>
      <c r="I503" s="4" t="s">
        <v>13</v>
      </c>
      <c r="J503" s="4" t="s">
        <v>18</v>
      </c>
      <c r="K503" t="str" cm="1">
        <f t="array" ref="K503">_xlfn.IFS(AND(A503 &gt;= 12, A503 &lt;= 27),"Generasi Z", AND(A503 &gt;= 28, A503 &lt;= 41), "Generasi Milenial",AND(A503 &gt;= 42, A503 &lt;= 55), "Gen X",AND(A503 &gt;= 56, A503 &lt;= 77), "Baby Boomer")</f>
        <v>Generasi Z</v>
      </c>
    </row>
    <row r="504" spans="1:11">
      <c r="A504" s="3">
        <v>21</v>
      </c>
      <c r="B504" s="4" t="s">
        <v>27</v>
      </c>
      <c r="C504" s="4" t="s">
        <v>28</v>
      </c>
      <c r="D504" s="4" t="s">
        <v>22</v>
      </c>
      <c r="E504" s="5">
        <v>76931382</v>
      </c>
      <c r="F504" s="4" t="s">
        <v>14</v>
      </c>
      <c r="G504" s="4" t="s">
        <v>13</v>
      </c>
      <c r="H504" s="4" t="s">
        <v>13</v>
      </c>
      <c r="I504" s="4" t="s">
        <v>13</v>
      </c>
      <c r="J504" s="4" t="s">
        <v>15</v>
      </c>
      <c r="K504" t="str" cm="1">
        <f t="array" ref="K504">_xlfn.IFS(AND(A504 &gt;= 12, A504 &lt;= 27),"Generasi Z", AND(A504 &gt;= 28, A504 &lt;= 41), "Generasi Milenial",AND(A504 &gt;= 42, A504 &lt;= 55), "Gen X",AND(A504 &gt;= 56, A504 &lt;= 77), "Baby Boomer")</f>
        <v>Generasi Z</v>
      </c>
    </row>
    <row r="505" spans="1:11">
      <c r="A505" s="3">
        <v>25</v>
      </c>
      <c r="B505" s="4" t="s">
        <v>32</v>
      </c>
      <c r="C505" s="4" t="s">
        <v>17</v>
      </c>
      <c r="D505" s="4" t="s">
        <v>30</v>
      </c>
      <c r="E505" s="5">
        <v>6227108</v>
      </c>
      <c r="F505" s="4" t="s">
        <v>13</v>
      </c>
      <c r="G505" s="4" t="s">
        <v>14</v>
      </c>
      <c r="H505" s="4" t="s">
        <v>14</v>
      </c>
      <c r="I505" s="4" t="s">
        <v>13</v>
      </c>
      <c r="J505" s="4" t="s">
        <v>18</v>
      </c>
      <c r="K505" t="str" cm="1">
        <f t="array" ref="K505">_xlfn.IFS(AND(A505 &gt;= 12, A505 &lt;= 27),"Generasi Z", AND(A505 &gt;= 28, A505 &lt;= 41), "Generasi Milenial",AND(A505 &gt;= 42, A505 &lt;= 55), "Gen X",AND(A505 &gt;= 56, A505 &lt;= 77), "Baby Boomer")</f>
        <v>Generasi Z</v>
      </c>
    </row>
    <row r="506" spans="1:11">
      <c r="A506" s="3">
        <v>26</v>
      </c>
      <c r="B506" s="4" t="s">
        <v>32</v>
      </c>
      <c r="C506" s="4" t="s">
        <v>28</v>
      </c>
      <c r="D506" s="4" t="s">
        <v>22</v>
      </c>
      <c r="E506" s="5">
        <v>2065272</v>
      </c>
      <c r="F506" s="4" t="s">
        <v>14</v>
      </c>
      <c r="G506" s="4" t="s">
        <v>14</v>
      </c>
      <c r="H506" s="4" t="s">
        <v>14</v>
      </c>
      <c r="I506" s="4" t="s">
        <v>13</v>
      </c>
      <c r="J506" s="4" t="s">
        <v>31</v>
      </c>
      <c r="K506" t="str" cm="1">
        <f t="array" ref="K506">_xlfn.IFS(AND(A506 &gt;= 12, A506 &lt;= 27),"Generasi Z", AND(A506 &gt;= 28, A506 &lt;= 41), "Generasi Milenial",AND(A506 &gt;= 42, A506 &lt;= 55), "Gen X",AND(A506 &gt;= 56, A506 &lt;= 77), "Baby Boomer")</f>
        <v>Generasi Z</v>
      </c>
    </row>
    <row r="507" spans="1:11">
      <c r="A507" s="3">
        <v>22</v>
      </c>
      <c r="B507" s="4" t="s">
        <v>33</v>
      </c>
      <c r="C507" s="4" t="s">
        <v>11</v>
      </c>
      <c r="D507" s="4" t="s">
        <v>20</v>
      </c>
      <c r="E507" s="5">
        <v>10013440</v>
      </c>
      <c r="F507" s="4" t="s">
        <v>14</v>
      </c>
      <c r="G507" s="4" t="s">
        <v>14</v>
      </c>
      <c r="H507" s="4" t="s">
        <v>14</v>
      </c>
      <c r="I507" s="4" t="s">
        <v>13</v>
      </c>
      <c r="J507" s="4" t="s">
        <v>15</v>
      </c>
      <c r="K507" t="str" cm="1">
        <f t="array" ref="K507">_xlfn.IFS(AND(A507 &gt;= 12, A507 &lt;= 27),"Generasi Z", AND(A507 &gt;= 28, A507 &lt;= 41), "Generasi Milenial",AND(A507 &gt;= 42, A507 &lt;= 55), "Gen X",AND(A507 &gt;= 56, A507 &lt;= 77), "Baby Boomer")</f>
        <v>Generasi Z</v>
      </c>
    </row>
    <row r="508" spans="1:11">
      <c r="A508" s="3">
        <v>18</v>
      </c>
      <c r="B508" s="4" t="s">
        <v>36</v>
      </c>
      <c r="C508" s="4" t="s">
        <v>11</v>
      </c>
      <c r="D508" s="4" t="s">
        <v>20</v>
      </c>
      <c r="E508" s="5">
        <v>3786332</v>
      </c>
      <c r="F508" s="4" t="s">
        <v>14</v>
      </c>
      <c r="G508" s="4" t="s">
        <v>14</v>
      </c>
      <c r="H508" s="4" t="s">
        <v>14</v>
      </c>
      <c r="I508" s="4" t="s">
        <v>13</v>
      </c>
      <c r="J508" s="4" t="s">
        <v>35</v>
      </c>
      <c r="K508" t="str" cm="1">
        <f t="array" ref="K508">_xlfn.IFS(AND(A508 &gt;= 12, A508 &lt;= 27),"Generasi Z", AND(A508 &gt;= 28, A508 &lt;= 41), "Generasi Milenial",AND(A508 &gt;= 42, A508 &lt;= 55), "Gen X",AND(A508 &gt;= 56, A508 &lt;= 77), "Baby Boomer")</f>
        <v>Generasi Z</v>
      </c>
    </row>
    <row r="509" spans="1:11">
      <c r="A509" s="3">
        <v>25</v>
      </c>
      <c r="B509" s="4" t="s">
        <v>36</v>
      </c>
      <c r="C509" s="4" t="s">
        <v>17</v>
      </c>
      <c r="D509" s="4" t="s">
        <v>12</v>
      </c>
      <c r="E509" s="5">
        <v>5898542</v>
      </c>
      <c r="F509" s="4" t="s">
        <v>13</v>
      </c>
      <c r="G509" s="4" t="s">
        <v>14</v>
      </c>
      <c r="H509" s="4" t="s">
        <v>14</v>
      </c>
      <c r="I509" s="4" t="s">
        <v>13</v>
      </c>
      <c r="J509" s="4" t="s">
        <v>18</v>
      </c>
      <c r="K509" t="str" cm="1">
        <f t="array" ref="K509">_xlfn.IFS(AND(A509 &gt;= 12, A509 &lt;= 27),"Generasi Z", AND(A509 &gt;= 28, A509 &lt;= 41), "Generasi Milenial",AND(A509 &gt;= 42, A509 &lt;= 55), "Gen X",AND(A509 &gt;= 56, A509 &lt;= 77), "Baby Boomer")</f>
        <v>Generasi Z</v>
      </c>
    </row>
    <row r="510" spans="1:11">
      <c r="A510" s="3">
        <v>19</v>
      </c>
      <c r="B510" s="4" t="s">
        <v>24</v>
      </c>
      <c r="C510" s="4" t="s">
        <v>11</v>
      </c>
      <c r="D510" s="4" t="s">
        <v>30</v>
      </c>
      <c r="E510" s="5">
        <v>1470724</v>
      </c>
      <c r="F510" s="4" t="s">
        <v>13</v>
      </c>
      <c r="G510" s="4" t="s">
        <v>14</v>
      </c>
      <c r="H510" s="4" t="s">
        <v>14</v>
      </c>
      <c r="I510" s="4" t="s">
        <v>13</v>
      </c>
      <c r="J510" s="4" t="s">
        <v>26</v>
      </c>
      <c r="K510" t="str" cm="1">
        <f t="array" ref="K510">_xlfn.IFS(AND(A510 &gt;= 12, A510 &lt;= 27),"Generasi Z", AND(A510 &gt;= 28, A510 &lt;= 41), "Generasi Milenial",AND(A510 &gt;= 42, A510 &lt;= 55), "Gen X",AND(A510 &gt;= 56, A510 &lt;= 77), "Baby Boomer")</f>
        <v>Generasi Z</v>
      </c>
    </row>
    <row r="511" spans="1:11">
      <c r="A511" s="3">
        <v>19</v>
      </c>
      <c r="B511" s="4" t="s">
        <v>24</v>
      </c>
      <c r="C511" s="4" t="s">
        <v>17</v>
      </c>
      <c r="D511" s="4" t="s">
        <v>20</v>
      </c>
      <c r="E511" s="5">
        <v>3019678</v>
      </c>
      <c r="F511" s="4" t="s">
        <v>13</v>
      </c>
      <c r="G511" s="4" t="s">
        <v>14</v>
      </c>
      <c r="H511" s="4" t="s">
        <v>14</v>
      </c>
      <c r="I511" s="4" t="s">
        <v>14</v>
      </c>
      <c r="J511" s="4" t="s">
        <v>23</v>
      </c>
      <c r="K511" t="str" cm="1">
        <f t="array" ref="K511">_xlfn.IFS(AND(A511 &gt;= 12, A511 &lt;= 27),"Generasi Z", AND(A511 &gt;= 28, A511 &lt;= 41), "Generasi Milenial",AND(A511 &gt;= 42, A511 &lt;= 55), "Gen X",AND(A511 &gt;= 56, A511 &lt;= 77), "Baby Boomer")</f>
        <v>Generasi Z</v>
      </c>
    </row>
    <row r="512" spans="1:11">
      <c r="A512" s="3">
        <v>23</v>
      </c>
      <c r="B512" s="4" t="s">
        <v>33</v>
      </c>
      <c r="C512" s="4" t="s">
        <v>17</v>
      </c>
      <c r="D512" s="4" t="s">
        <v>20</v>
      </c>
      <c r="E512" s="5">
        <v>22295550</v>
      </c>
      <c r="F512" s="4" t="s">
        <v>13</v>
      </c>
      <c r="G512" s="4" t="s">
        <v>14</v>
      </c>
      <c r="H512" s="4" t="s">
        <v>14</v>
      </c>
      <c r="I512" s="4" t="s">
        <v>13</v>
      </c>
      <c r="J512" s="4" t="s">
        <v>15</v>
      </c>
      <c r="K512" t="str" cm="1">
        <f t="array" ref="K512">_xlfn.IFS(AND(A512 &gt;= 12, A512 &lt;= 27),"Generasi Z", AND(A512 &gt;= 28, A512 &lt;= 41), "Generasi Milenial",AND(A512 &gt;= 42, A512 &lt;= 55), "Gen X",AND(A512 &gt;= 56, A512 &lt;= 77), "Baby Boomer")</f>
        <v>Generasi Z</v>
      </c>
    </row>
    <row r="513" spans="1:11">
      <c r="A513" s="3">
        <v>20</v>
      </c>
      <c r="B513" s="4" t="s">
        <v>27</v>
      </c>
      <c r="C513" s="4" t="s">
        <v>11</v>
      </c>
      <c r="D513" s="4" t="s">
        <v>20</v>
      </c>
      <c r="E513" s="5">
        <v>52914772</v>
      </c>
      <c r="F513" s="4" t="s">
        <v>14</v>
      </c>
      <c r="G513" s="4" t="s">
        <v>14</v>
      </c>
      <c r="H513" s="4" t="s">
        <v>14</v>
      </c>
      <c r="I513" s="4" t="s">
        <v>13</v>
      </c>
      <c r="J513" s="4" t="s">
        <v>26</v>
      </c>
      <c r="K513" t="str" cm="1">
        <f t="array" ref="K513">_xlfn.IFS(AND(A513 &gt;= 12, A513 &lt;= 27),"Generasi Z", AND(A513 &gt;= 28, A513 &lt;= 41), "Generasi Milenial",AND(A513 &gt;= 42, A513 &lt;= 55), "Gen X",AND(A513 &gt;= 56, A513 &lt;= 77), "Baby Boomer")</f>
        <v>Generasi Z</v>
      </c>
    </row>
    <row r="514" spans="1:11">
      <c r="A514" s="3">
        <v>21</v>
      </c>
      <c r="B514" s="4" t="s">
        <v>16</v>
      </c>
      <c r="C514" s="4" t="s">
        <v>17</v>
      </c>
      <c r="D514" s="4" t="s">
        <v>20</v>
      </c>
      <c r="E514" s="5">
        <v>19244580</v>
      </c>
      <c r="F514" s="4" t="s">
        <v>13</v>
      </c>
      <c r="G514" s="4" t="s">
        <v>14</v>
      </c>
      <c r="H514" s="4" t="s">
        <v>14</v>
      </c>
      <c r="I514" s="4" t="s">
        <v>14</v>
      </c>
      <c r="J514" s="4" t="s">
        <v>23</v>
      </c>
      <c r="K514" t="str" cm="1">
        <f t="array" ref="K514">_xlfn.IFS(AND(A514 &gt;= 12, A514 &lt;= 27),"Generasi Z", AND(A514 &gt;= 28, A514 &lt;= 41), "Generasi Milenial",AND(A514 &gt;= 42, A514 &lt;= 55), "Gen X",AND(A514 &gt;= 56, A514 &lt;= 77), "Baby Boomer")</f>
        <v>Generasi Z</v>
      </c>
    </row>
    <row r="515" spans="1:11">
      <c r="A515" s="3">
        <v>23</v>
      </c>
      <c r="B515" s="4" t="s">
        <v>16</v>
      </c>
      <c r="C515" s="4" t="s">
        <v>17</v>
      </c>
      <c r="D515" s="4" t="s">
        <v>22</v>
      </c>
      <c r="E515" s="5">
        <v>3504704</v>
      </c>
      <c r="F515" s="4" t="s">
        <v>13</v>
      </c>
      <c r="G515" s="4" t="s">
        <v>14</v>
      </c>
      <c r="H515" s="4" t="s">
        <v>14</v>
      </c>
      <c r="I515" s="4" t="s">
        <v>13</v>
      </c>
      <c r="J515" s="4" t="s">
        <v>35</v>
      </c>
      <c r="K515" t="str" cm="1">
        <f t="array" ref="K515">_xlfn.IFS(AND(A515 &gt;= 12, A515 &lt;= 27),"Generasi Z", AND(A515 &gt;= 28, A515 &lt;= 41), "Generasi Milenial",AND(A515 &gt;= 42, A515 &lt;= 55), "Gen X",AND(A515 &gt;= 56, A515 &lt;= 77), "Baby Boomer")</f>
        <v>Generasi Z</v>
      </c>
    </row>
    <row r="516" spans="1:11">
      <c r="A516" s="3">
        <v>19</v>
      </c>
      <c r="B516" s="4" t="s">
        <v>36</v>
      </c>
      <c r="C516" s="4" t="s">
        <v>17</v>
      </c>
      <c r="D516" s="4" t="s">
        <v>20</v>
      </c>
      <c r="E516" s="5">
        <v>27067580</v>
      </c>
      <c r="F516" s="4" t="s">
        <v>14</v>
      </c>
      <c r="G516" s="4" t="s">
        <v>14</v>
      </c>
      <c r="H516" s="4" t="s">
        <v>14</v>
      </c>
      <c r="I516" s="4" t="s">
        <v>13</v>
      </c>
      <c r="J516" s="4" t="s">
        <v>18</v>
      </c>
      <c r="K516" t="str" cm="1">
        <f t="array" ref="K516">_xlfn.IFS(AND(A516 &gt;= 12, A516 &lt;= 27),"Generasi Z", AND(A516 &gt;= 28, A516 &lt;= 41), "Generasi Milenial",AND(A516 &gt;= 42, A516 &lt;= 55), "Gen X",AND(A516 &gt;= 56, A516 &lt;= 77), "Baby Boomer")</f>
        <v>Generasi Z</v>
      </c>
    </row>
    <row r="517" spans="1:11">
      <c r="A517" s="3">
        <v>25</v>
      </c>
      <c r="B517" s="4" t="s">
        <v>36</v>
      </c>
      <c r="C517" s="4" t="s">
        <v>11</v>
      </c>
      <c r="D517" s="4" t="s">
        <v>12</v>
      </c>
      <c r="E517" s="5">
        <v>1486370</v>
      </c>
      <c r="F517" s="4" t="s">
        <v>13</v>
      </c>
      <c r="G517" s="4" t="s">
        <v>14</v>
      </c>
      <c r="H517" s="4" t="s">
        <v>13</v>
      </c>
      <c r="I517" s="4" t="s">
        <v>13</v>
      </c>
      <c r="J517" s="4" t="s">
        <v>26</v>
      </c>
      <c r="K517" t="str" cm="1">
        <f t="array" ref="K517">_xlfn.IFS(AND(A517 &gt;= 12, A517 &lt;= 27),"Generasi Z", AND(A517 &gt;= 28, A517 &lt;= 41), "Generasi Milenial",AND(A517 &gt;= 42, A517 &lt;= 55), "Gen X",AND(A517 &gt;= 56, A517 &lt;= 77), "Baby Boomer")</f>
        <v>Generasi Z</v>
      </c>
    </row>
    <row r="518" spans="1:11">
      <c r="A518" s="3">
        <v>21</v>
      </c>
      <c r="B518" s="4" t="s">
        <v>16</v>
      </c>
      <c r="C518" s="4" t="s">
        <v>17</v>
      </c>
      <c r="D518" s="4" t="s">
        <v>20</v>
      </c>
      <c r="E518" s="5">
        <v>4568632</v>
      </c>
      <c r="F518" s="4" t="s">
        <v>14</v>
      </c>
      <c r="G518" s="4" t="s">
        <v>14</v>
      </c>
      <c r="H518" s="4" t="s">
        <v>14</v>
      </c>
      <c r="I518" s="4" t="s">
        <v>14</v>
      </c>
      <c r="J518" s="4" t="s">
        <v>23</v>
      </c>
      <c r="K518" t="str" cm="1">
        <f t="array" ref="K518">_xlfn.IFS(AND(A518 &gt;= 12, A518 &lt;= 27),"Generasi Z", AND(A518 &gt;= 28, A518 &lt;= 41), "Generasi Milenial",AND(A518 &gt;= 42, A518 &lt;= 55), "Gen X",AND(A518 &gt;= 56, A518 &lt;= 77), "Baby Boomer")</f>
        <v>Generasi Z</v>
      </c>
    </row>
    <row r="519" spans="1:11">
      <c r="A519" s="3">
        <v>22</v>
      </c>
      <c r="B519" s="4" t="s">
        <v>16</v>
      </c>
      <c r="C519" s="4" t="s">
        <v>17</v>
      </c>
      <c r="D519" s="4" t="s">
        <v>12</v>
      </c>
      <c r="E519" s="5">
        <v>16741220</v>
      </c>
      <c r="F519" s="4" t="s">
        <v>14</v>
      </c>
      <c r="G519" s="4" t="s">
        <v>14</v>
      </c>
      <c r="H519" s="4" t="s">
        <v>14</v>
      </c>
      <c r="I519" s="4" t="s">
        <v>13</v>
      </c>
      <c r="J519" s="4" t="s">
        <v>35</v>
      </c>
      <c r="K519" t="str" cm="1">
        <f t="array" ref="K519">_xlfn.IFS(AND(A519 &gt;= 12, A519 &lt;= 27),"Generasi Z", AND(A519 &gt;= 28, A519 &lt;= 41), "Generasi Milenial",AND(A519 &gt;= 42, A519 &lt;= 55), "Gen X",AND(A519 &gt;= 56, A519 &lt;= 77), "Baby Boomer")</f>
        <v>Generasi Z</v>
      </c>
    </row>
    <row r="520" spans="1:11">
      <c r="A520" s="3">
        <v>22</v>
      </c>
      <c r="B520" s="4" t="s">
        <v>16</v>
      </c>
      <c r="C520" s="4" t="s">
        <v>17</v>
      </c>
      <c r="D520" s="4" t="s">
        <v>12</v>
      </c>
      <c r="E520" s="5">
        <v>4912844</v>
      </c>
      <c r="F520" s="4" t="s">
        <v>14</v>
      </c>
      <c r="G520" s="4" t="s">
        <v>14</v>
      </c>
      <c r="H520" s="4" t="s">
        <v>14</v>
      </c>
      <c r="I520" s="4" t="s">
        <v>13</v>
      </c>
      <c r="J520" s="4" t="s">
        <v>18</v>
      </c>
      <c r="K520" t="str" cm="1">
        <f t="array" ref="K520">_xlfn.IFS(AND(A520 &gt;= 12, A520 &lt;= 27),"Generasi Z", AND(A520 &gt;= 28, A520 &lt;= 41), "Generasi Milenial",AND(A520 &gt;= 42, A520 &lt;= 55), "Gen X",AND(A520 &gt;= 56, A520 &lt;= 77), "Baby Boomer")</f>
        <v>Generasi Z</v>
      </c>
    </row>
    <row r="521" spans="1:11">
      <c r="A521" s="3">
        <v>23</v>
      </c>
      <c r="B521" s="4" t="s">
        <v>27</v>
      </c>
      <c r="C521" s="4" t="s">
        <v>11</v>
      </c>
      <c r="D521" s="4" t="s">
        <v>22</v>
      </c>
      <c r="E521" s="5">
        <v>44512870</v>
      </c>
      <c r="F521" s="4" t="s">
        <v>13</v>
      </c>
      <c r="G521" s="4" t="s">
        <v>14</v>
      </c>
      <c r="H521" s="4" t="s">
        <v>14</v>
      </c>
      <c r="I521" s="4" t="s">
        <v>13</v>
      </c>
      <c r="J521" s="4" t="s">
        <v>18</v>
      </c>
      <c r="K521" t="str" cm="1">
        <f t="array" ref="K521">_xlfn.IFS(AND(A521 &gt;= 12, A521 &lt;= 27),"Generasi Z", AND(A521 &gt;= 28, A521 &lt;= 41), "Generasi Milenial",AND(A521 &gt;= 42, A521 &lt;= 55), "Gen X",AND(A521 &gt;= 56, A521 &lt;= 77), "Baby Boomer")</f>
        <v>Generasi Z</v>
      </c>
    </row>
    <row r="522" spans="1:11">
      <c r="A522" s="3">
        <v>19</v>
      </c>
      <c r="B522" s="4" t="s">
        <v>36</v>
      </c>
      <c r="C522" s="4" t="s">
        <v>11</v>
      </c>
      <c r="D522" s="4" t="s">
        <v>12</v>
      </c>
      <c r="E522" s="5">
        <v>20918702</v>
      </c>
      <c r="F522" s="4" t="s">
        <v>14</v>
      </c>
      <c r="G522" s="4" t="s">
        <v>14</v>
      </c>
      <c r="H522" s="4" t="s">
        <v>14</v>
      </c>
      <c r="I522" s="4" t="s">
        <v>13</v>
      </c>
      <c r="J522" s="4" t="s">
        <v>21</v>
      </c>
      <c r="K522" t="str" cm="1">
        <f t="array" ref="K522">_xlfn.IFS(AND(A522 &gt;= 12, A522 &lt;= 27),"Generasi Z", AND(A522 &gt;= 28, A522 &lt;= 41), "Generasi Milenial",AND(A522 &gt;= 42, A522 &lt;= 55), "Gen X",AND(A522 &gt;= 56, A522 &lt;= 77), "Baby Boomer")</f>
        <v>Generasi Z</v>
      </c>
    </row>
    <row r="523" spans="1:11">
      <c r="A523" s="3">
        <v>24</v>
      </c>
      <c r="B523" s="4" t="s">
        <v>32</v>
      </c>
      <c r="C523" s="4" t="s">
        <v>28</v>
      </c>
      <c r="D523" s="4" t="s">
        <v>20</v>
      </c>
      <c r="E523" s="5">
        <v>15552124</v>
      </c>
      <c r="F523" s="4" t="s">
        <v>13</v>
      </c>
      <c r="G523" s="4" t="s">
        <v>14</v>
      </c>
      <c r="H523" s="4" t="s">
        <v>14</v>
      </c>
      <c r="I523" s="4" t="s">
        <v>13</v>
      </c>
      <c r="J523" s="4" t="s">
        <v>21</v>
      </c>
      <c r="K523" t="str" cm="1">
        <f t="array" ref="K523">_xlfn.IFS(AND(A523 &gt;= 12, A523 &lt;= 27),"Generasi Z", AND(A523 &gt;= 28, A523 &lt;= 41), "Generasi Milenial",AND(A523 &gt;= 42, A523 &lt;= 55), "Gen X",AND(A523 &gt;= 56, A523 &lt;= 77), "Baby Boomer")</f>
        <v>Generasi Z</v>
      </c>
    </row>
    <row r="524" spans="1:11">
      <c r="A524" s="3">
        <v>25</v>
      </c>
      <c r="B524" s="4" t="s">
        <v>16</v>
      </c>
      <c r="C524" s="4" t="s">
        <v>17</v>
      </c>
      <c r="D524" s="4" t="s">
        <v>22</v>
      </c>
      <c r="E524" s="5">
        <v>860530</v>
      </c>
      <c r="F524" s="4" t="s">
        <v>13</v>
      </c>
      <c r="G524" s="4" t="s">
        <v>14</v>
      </c>
      <c r="H524" s="4" t="s">
        <v>14</v>
      </c>
      <c r="I524" s="4" t="s">
        <v>13</v>
      </c>
      <c r="J524" s="4" t="s">
        <v>35</v>
      </c>
      <c r="K524" t="str" cm="1">
        <f t="array" ref="K524">_xlfn.IFS(AND(A524 &gt;= 12, A524 &lt;= 27),"Generasi Z", AND(A524 &gt;= 28, A524 &lt;= 41), "Generasi Milenial",AND(A524 &gt;= 42, A524 &lt;= 55), "Gen X",AND(A524 &gt;= 56, A524 &lt;= 77), "Baby Boomer")</f>
        <v>Generasi Z</v>
      </c>
    </row>
    <row r="525" spans="1:11">
      <c r="A525" s="3">
        <v>23</v>
      </c>
      <c r="B525" s="4" t="s">
        <v>19</v>
      </c>
      <c r="C525" s="4" t="s">
        <v>11</v>
      </c>
      <c r="D525" s="4" t="s">
        <v>20</v>
      </c>
      <c r="E525" s="5">
        <v>31542336</v>
      </c>
      <c r="F525" s="4" t="s">
        <v>14</v>
      </c>
      <c r="G525" s="4" t="s">
        <v>14</v>
      </c>
      <c r="H525" s="4" t="s">
        <v>14</v>
      </c>
      <c r="I525" s="4" t="s">
        <v>13</v>
      </c>
      <c r="J525" s="4" t="s">
        <v>26</v>
      </c>
      <c r="K525" t="str" cm="1">
        <f t="array" ref="K525">_xlfn.IFS(AND(A525 &gt;= 12, A525 &lt;= 27),"Generasi Z", AND(A525 &gt;= 28, A525 &lt;= 41), "Generasi Milenial",AND(A525 &gt;= 42, A525 &lt;= 55), "Gen X",AND(A525 &gt;= 56, A525 &lt;= 77), "Baby Boomer")</f>
        <v>Generasi Z</v>
      </c>
    </row>
    <row r="526" spans="1:11">
      <c r="A526" s="3">
        <v>18</v>
      </c>
      <c r="B526" s="4" t="s">
        <v>25</v>
      </c>
      <c r="C526" s="4" t="s">
        <v>28</v>
      </c>
      <c r="D526" s="4" t="s">
        <v>12</v>
      </c>
      <c r="E526" s="5">
        <v>16459592</v>
      </c>
      <c r="F526" s="4" t="s">
        <v>14</v>
      </c>
      <c r="G526" s="4" t="s">
        <v>13</v>
      </c>
      <c r="H526" s="4" t="s">
        <v>14</v>
      </c>
      <c r="I526" s="4" t="s">
        <v>14</v>
      </c>
      <c r="J526" s="4" t="s">
        <v>23</v>
      </c>
      <c r="K526" t="str" cm="1">
        <f t="array" ref="K526">_xlfn.IFS(AND(A526 &gt;= 12, A526 &lt;= 27),"Generasi Z", AND(A526 &gt;= 28, A526 &lt;= 41), "Generasi Milenial",AND(A526 &gt;= 42, A526 &lt;= 55), "Gen X",AND(A526 &gt;= 56, A526 &lt;= 77), "Baby Boomer")</f>
        <v>Generasi Z</v>
      </c>
    </row>
    <row r="527" spans="1:11">
      <c r="A527" s="3">
        <v>22</v>
      </c>
      <c r="B527" s="4" t="s">
        <v>27</v>
      </c>
      <c r="C527" s="4" t="s">
        <v>28</v>
      </c>
      <c r="D527" s="4" t="s">
        <v>20</v>
      </c>
      <c r="E527" s="5">
        <v>28287968</v>
      </c>
      <c r="F527" s="4" t="s">
        <v>14</v>
      </c>
      <c r="G527" s="4" t="s">
        <v>14</v>
      </c>
      <c r="H527" s="4" t="s">
        <v>14</v>
      </c>
      <c r="I527" s="4" t="s">
        <v>13</v>
      </c>
      <c r="J527" s="4" t="s">
        <v>26</v>
      </c>
      <c r="K527" t="str" cm="1">
        <f t="array" ref="K527">_xlfn.IFS(AND(A527 &gt;= 12, A527 &lt;= 27),"Generasi Z", AND(A527 &gt;= 28, A527 &lt;= 41), "Generasi Milenial",AND(A527 &gt;= 42, A527 &lt;= 55), "Gen X",AND(A527 &gt;= 56, A527 &lt;= 77), "Baby Boomer")</f>
        <v>Generasi Z</v>
      </c>
    </row>
    <row r="528" spans="1:11">
      <c r="A528" s="3">
        <v>20</v>
      </c>
      <c r="B528" s="4" t="s">
        <v>36</v>
      </c>
      <c r="C528" s="4" t="s">
        <v>28</v>
      </c>
      <c r="D528" s="4" t="s">
        <v>30</v>
      </c>
      <c r="E528" s="5">
        <v>3551642</v>
      </c>
      <c r="F528" s="4" t="s">
        <v>13</v>
      </c>
      <c r="G528" s="4" t="s">
        <v>14</v>
      </c>
      <c r="H528" s="4" t="s">
        <v>14</v>
      </c>
      <c r="I528" s="4" t="s">
        <v>13</v>
      </c>
      <c r="J528" s="4" t="s">
        <v>18</v>
      </c>
      <c r="K528" t="str" cm="1">
        <f t="array" ref="K528">_xlfn.IFS(AND(A528 &gt;= 12, A528 &lt;= 27),"Generasi Z", AND(A528 &gt;= 28, A528 &lt;= 41), "Generasi Milenial",AND(A528 &gt;= 42, A528 &lt;= 55), "Gen X",AND(A528 &gt;= 56, A528 &lt;= 77), "Baby Boomer")</f>
        <v>Generasi Z</v>
      </c>
    </row>
    <row r="529" spans="1:11">
      <c r="A529" s="3">
        <v>22</v>
      </c>
      <c r="B529" s="4" t="s">
        <v>25</v>
      </c>
      <c r="C529" s="4" t="s">
        <v>28</v>
      </c>
      <c r="D529" s="4" t="s">
        <v>12</v>
      </c>
      <c r="E529" s="5">
        <v>74052518</v>
      </c>
      <c r="F529" s="4" t="s">
        <v>13</v>
      </c>
      <c r="G529" s="4" t="s">
        <v>14</v>
      </c>
      <c r="H529" s="4" t="s">
        <v>14</v>
      </c>
      <c r="I529" s="4" t="s">
        <v>13</v>
      </c>
      <c r="J529" s="4" t="s">
        <v>18</v>
      </c>
      <c r="K529" t="str" cm="1">
        <f t="array" ref="K529">_xlfn.IFS(AND(A529 &gt;= 12, A529 &lt;= 27),"Generasi Z", AND(A529 &gt;= 28, A529 &lt;= 41), "Generasi Milenial",AND(A529 &gt;= 42, A529 &lt;= 55), "Gen X",AND(A529 &gt;= 56, A529 &lt;= 77), "Baby Boomer")</f>
        <v>Generasi Z</v>
      </c>
    </row>
    <row r="530" spans="1:11">
      <c r="A530" s="3">
        <v>20</v>
      </c>
      <c r="B530" s="4" t="s">
        <v>25</v>
      </c>
      <c r="C530" s="4" t="s">
        <v>11</v>
      </c>
      <c r="D530" s="4" t="s">
        <v>22</v>
      </c>
      <c r="E530" s="5">
        <v>9590998</v>
      </c>
      <c r="F530" s="4" t="s">
        <v>13</v>
      </c>
      <c r="G530" s="4" t="s">
        <v>14</v>
      </c>
      <c r="H530" s="4" t="s">
        <v>13</v>
      </c>
      <c r="I530" s="4" t="s">
        <v>13</v>
      </c>
      <c r="J530" s="4" t="s">
        <v>35</v>
      </c>
      <c r="K530" t="str" cm="1">
        <f t="array" ref="K530">_xlfn.IFS(AND(A530 &gt;= 12, A530 &lt;= 27),"Generasi Z", AND(A530 &gt;= 28, A530 &lt;= 41), "Generasi Milenial",AND(A530 &gt;= 42, A530 &lt;= 55), "Gen X",AND(A530 &gt;= 56, A530 &lt;= 77), "Baby Boomer")</f>
        <v>Generasi Z</v>
      </c>
    </row>
    <row r="531" spans="1:11">
      <c r="A531" s="3">
        <v>19</v>
      </c>
      <c r="B531" s="4" t="s">
        <v>25</v>
      </c>
      <c r="C531" s="4" t="s">
        <v>17</v>
      </c>
      <c r="D531" s="4" t="s">
        <v>12</v>
      </c>
      <c r="E531" s="5">
        <v>5695144</v>
      </c>
      <c r="F531" s="4" t="s">
        <v>14</v>
      </c>
      <c r="G531" s="4" t="s">
        <v>14</v>
      </c>
      <c r="H531" s="4" t="s">
        <v>14</v>
      </c>
      <c r="I531" s="4" t="s">
        <v>14</v>
      </c>
      <c r="J531" s="4" t="s">
        <v>23</v>
      </c>
      <c r="K531" t="str" cm="1">
        <f t="array" ref="K531">_xlfn.IFS(AND(A531 &gt;= 12, A531 &lt;= 27),"Generasi Z", AND(A531 &gt;= 28, A531 &lt;= 41), "Generasi Milenial",AND(A531 &gt;= 42, A531 &lt;= 55), "Gen X",AND(A531 &gt;= 56, A531 &lt;= 77), "Baby Boomer")</f>
        <v>Generasi Z</v>
      </c>
    </row>
    <row r="532" spans="1:11">
      <c r="A532" s="3">
        <v>25</v>
      </c>
      <c r="B532" s="4" t="s">
        <v>32</v>
      </c>
      <c r="C532" s="4" t="s">
        <v>11</v>
      </c>
      <c r="D532" s="4" t="s">
        <v>12</v>
      </c>
      <c r="E532" s="5">
        <v>2831926</v>
      </c>
      <c r="F532" s="4" t="s">
        <v>14</v>
      </c>
      <c r="G532" s="4" t="s">
        <v>14</v>
      </c>
      <c r="H532" s="4" t="s">
        <v>14</v>
      </c>
      <c r="I532" s="4" t="s">
        <v>13</v>
      </c>
      <c r="J532" s="4" t="s">
        <v>21</v>
      </c>
      <c r="K532" t="str" cm="1">
        <f t="array" ref="K532">_xlfn.IFS(AND(A532 &gt;= 12, A532 &lt;= 27),"Generasi Z", AND(A532 &gt;= 28, A532 &lt;= 41), "Generasi Milenial",AND(A532 &gt;= 42, A532 &lt;= 55), "Gen X",AND(A532 &gt;= 56, A532 &lt;= 77), "Baby Boomer")</f>
        <v>Generasi Z</v>
      </c>
    </row>
    <row r="533" spans="1:11">
      <c r="A533" s="3">
        <v>19</v>
      </c>
      <c r="B533" s="4" t="s">
        <v>16</v>
      </c>
      <c r="C533" s="4" t="s">
        <v>17</v>
      </c>
      <c r="D533" s="4" t="s">
        <v>12</v>
      </c>
      <c r="E533" s="5">
        <v>7416204</v>
      </c>
      <c r="F533" s="4" t="s">
        <v>13</v>
      </c>
      <c r="G533" s="4" t="s">
        <v>14</v>
      </c>
      <c r="H533" s="4" t="s">
        <v>14</v>
      </c>
      <c r="I533" s="4" t="s">
        <v>13</v>
      </c>
      <c r="J533" s="4" t="s">
        <v>35</v>
      </c>
      <c r="K533" t="str" cm="1">
        <f t="array" ref="K533">_xlfn.IFS(AND(A533 &gt;= 12, A533 &lt;= 27),"Generasi Z", AND(A533 &gt;= 28, A533 &lt;= 41), "Generasi Milenial",AND(A533 &gt;= 42, A533 &lt;= 55), "Gen X",AND(A533 &gt;= 56, A533 &lt;= 77), "Baby Boomer")</f>
        <v>Generasi Z</v>
      </c>
    </row>
    <row r="534" spans="1:11">
      <c r="A534" s="3">
        <v>19</v>
      </c>
      <c r="B534" s="4" t="s">
        <v>19</v>
      </c>
      <c r="C534" s="4" t="s">
        <v>11</v>
      </c>
      <c r="D534" s="4" t="s">
        <v>12</v>
      </c>
      <c r="E534" s="5">
        <v>1345556</v>
      </c>
      <c r="F534" s="4" t="s">
        <v>13</v>
      </c>
      <c r="G534" s="4" t="s">
        <v>14</v>
      </c>
      <c r="H534" s="4" t="s">
        <v>13</v>
      </c>
      <c r="I534" s="4" t="s">
        <v>13</v>
      </c>
      <c r="J534" s="4" t="s">
        <v>35</v>
      </c>
      <c r="K534" t="str" cm="1">
        <f t="array" ref="K534">_xlfn.IFS(AND(A534 &gt;= 12, A534 &lt;= 27),"Generasi Z", AND(A534 &gt;= 28, A534 &lt;= 41), "Generasi Milenial",AND(A534 &gt;= 42, A534 &lt;= 55), "Gen X",AND(A534 &gt;= 56, A534 &lt;= 77), "Baby Boomer")</f>
        <v>Generasi Z</v>
      </c>
    </row>
    <row r="535" spans="1:11">
      <c r="A535" s="3">
        <v>25</v>
      </c>
      <c r="B535" s="4" t="s">
        <v>36</v>
      </c>
      <c r="C535" s="4" t="s">
        <v>28</v>
      </c>
      <c r="D535" s="4" t="s">
        <v>12</v>
      </c>
      <c r="E535" s="5">
        <v>18305820</v>
      </c>
      <c r="F535" s="4" t="s">
        <v>14</v>
      </c>
      <c r="G535" s="4" t="s">
        <v>14</v>
      </c>
      <c r="H535" s="4" t="s">
        <v>14</v>
      </c>
      <c r="I535" s="4" t="s">
        <v>13</v>
      </c>
      <c r="J535" s="4" t="s">
        <v>35</v>
      </c>
      <c r="K535" t="str" cm="1">
        <f t="array" ref="K535">_xlfn.IFS(AND(A535 &gt;= 12, A535 &lt;= 27),"Generasi Z", AND(A535 &gt;= 28, A535 &lt;= 41), "Generasi Milenial",AND(A535 &gt;= 42, A535 &lt;= 55), "Gen X",AND(A535 &gt;= 56, A535 &lt;= 77), "Baby Boomer")</f>
        <v>Generasi Z</v>
      </c>
    </row>
    <row r="536" spans="1:11">
      <c r="A536" s="3">
        <v>26</v>
      </c>
      <c r="B536" s="4" t="s">
        <v>25</v>
      </c>
      <c r="C536" s="4" t="s">
        <v>17</v>
      </c>
      <c r="D536" s="4" t="s">
        <v>12</v>
      </c>
      <c r="E536" s="5">
        <v>281628</v>
      </c>
      <c r="F536" s="4" t="s">
        <v>13</v>
      </c>
      <c r="G536" s="4" t="s">
        <v>14</v>
      </c>
      <c r="H536" s="4" t="s">
        <v>14</v>
      </c>
      <c r="I536" s="4" t="s">
        <v>13</v>
      </c>
      <c r="J536" s="4" t="s">
        <v>15</v>
      </c>
      <c r="K536" t="str" cm="1">
        <f t="array" ref="K536">_xlfn.IFS(AND(A536 &gt;= 12, A536 &lt;= 27),"Generasi Z", AND(A536 &gt;= 28, A536 &lt;= 41), "Generasi Milenial",AND(A536 &gt;= 42, A536 &lt;= 55), "Gen X",AND(A536 &gt;= 56, A536 &lt;= 77), "Baby Boomer")</f>
        <v>Generasi Z</v>
      </c>
    </row>
    <row r="537" spans="1:11">
      <c r="A537" s="3">
        <v>21</v>
      </c>
      <c r="B537" s="4" t="s">
        <v>16</v>
      </c>
      <c r="C537" s="4" t="s">
        <v>17</v>
      </c>
      <c r="D537" s="4" t="s">
        <v>12</v>
      </c>
      <c r="E537" s="5">
        <v>19213288</v>
      </c>
      <c r="F537" s="4" t="s">
        <v>14</v>
      </c>
      <c r="G537" s="4" t="s">
        <v>14</v>
      </c>
      <c r="H537" s="4" t="s">
        <v>14</v>
      </c>
      <c r="I537" s="4" t="s">
        <v>13</v>
      </c>
      <c r="J537" s="4" t="s">
        <v>35</v>
      </c>
      <c r="K537" t="str" cm="1">
        <f t="array" ref="K537">_xlfn.IFS(AND(A537 &gt;= 12, A537 &lt;= 27),"Generasi Z", AND(A537 &gt;= 28, A537 &lt;= 41), "Generasi Milenial",AND(A537 &gt;= 42, A537 &lt;= 55), "Gen X",AND(A537 &gt;= 56, A537 &lt;= 77), "Baby Boomer")</f>
        <v>Generasi Z</v>
      </c>
    </row>
    <row r="538" spans="1:11">
      <c r="A538" s="3">
        <v>23</v>
      </c>
      <c r="B538" s="4" t="s">
        <v>19</v>
      </c>
      <c r="C538" s="4" t="s">
        <v>17</v>
      </c>
      <c r="D538" s="4" t="s">
        <v>12</v>
      </c>
      <c r="E538" s="5">
        <v>37675568</v>
      </c>
      <c r="F538" s="4" t="s">
        <v>13</v>
      </c>
      <c r="G538" s="4" t="s">
        <v>14</v>
      </c>
      <c r="H538" s="4" t="s">
        <v>14</v>
      </c>
      <c r="I538" s="4" t="s">
        <v>13</v>
      </c>
      <c r="J538" s="4" t="s">
        <v>31</v>
      </c>
      <c r="K538" t="str" cm="1">
        <f t="array" ref="K538">_xlfn.IFS(AND(A538 &gt;= 12, A538 &lt;= 27),"Generasi Z", AND(A538 &gt;= 28, A538 &lt;= 41), "Generasi Milenial",AND(A538 &gt;= 42, A538 &lt;= 55), "Gen X",AND(A538 &gt;= 56, A538 &lt;= 77), "Baby Boomer")</f>
        <v>Generasi Z</v>
      </c>
    </row>
    <row r="539" spans="1:11">
      <c r="A539" s="3">
        <v>24</v>
      </c>
      <c r="B539" s="4" t="s">
        <v>33</v>
      </c>
      <c r="C539" s="4" t="s">
        <v>28</v>
      </c>
      <c r="D539" s="4" t="s">
        <v>20</v>
      </c>
      <c r="E539" s="5">
        <v>10936554</v>
      </c>
      <c r="F539" s="4" t="s">
        <v>13</v>
      </c>
      <c r="G539" s="4" t="s">
        <v>14</v>
      </c>
      <c r="H539" s="4" t="s">
        <v>14</v>
      </c>
      <c r="I539" s="4" t="s">
        <v>13</v>
      </c>
      <c r="J539" s="4" t="s">
        <v>35</v>
      </c>
      <c r="K539" t="str" cm="1">
        <f t="array" ref="K539">_xlfn.IFS(AND(A539 &gt;= 12, A539 &lt;= 27),"Generasi Z", AND(A539 &gt;= 28, A539 &lt;= 41), "Generasi Milenial",AND(A539 &gt;= 42, A539 &lt;= 55), "Gen X",AND(A539 &gt;= 56, A539 &lt;= 77), "Baby Boomer")</f>
        <v>Generasi Z</v>
      </c>
    </row>
    <row r="540" spans="1:11">
      <c r="A540" s="3">
        <v>26</v>
      </c>
      <c r="B540" s="4" t="s">
        <v>27</v>
      </c>
      <c r="C540" s="4" t="s">
        <v>17</v>
      </c>
      <c r="D540" s="4" t="s">
        <v>12</v>
      </c>
      <c r="E540" s="5">
        <v>18180652</v>
      </c>
      <c r="F540" s="4" t="s">
        <v>13</v>
      </c>
      <c r="G540" s="4" t="s">
        <v>14</v>
      </c>
      <c r="H540" s="4" t="s">
        <v>14</v>
      </c>
      <c r="I540" s="4" t="s">
        <v>13</v>
      </c>
      <c r="J540" s="4" t="s">
        <v>15</v>
      </c>
      <c r="K540" t="str" cm="1">
        <f t="array" ref="K540">_xlfn.IFS(AND(A540 &gt;= 12, A540 &lt;= 27),"Generasi Z", AND(A540 &gt;= 28, A540 &lt;= 41), "Generasi Milenial",AND(A540 &gt;= 42, A540 &lt;= 55), "Gen X",AND(A540 &gt;= 56, A540 &lt;= 77), "Baby Boomer")</f>
        <v>Generasi Z</v>
      </c>
    </row>
    <row r="541" spans="1:11">
      <c r="A541" s="3">
        <v>27</v>
      </c>
      <c r="B541" s="4" t="s">
        <v>33</v>
      </c>
      <c r="C541" s="4" t="s">
        <v>17</v>
      </c>
      <c r="D541" s="4" t="s">
        <v>22</v>
      </c>
      <c r="E541" s="5">
        <v>25330874</v>
      </c>
      <c r="F541" s="4" t="s">
        <v>14</v>
      </c>
      <c r="G541" s="4" t="s">
        <v>14</v>
      </c>
      <c r="H541" s="4" t="s">
        <v>14</v>
      </c>
      <c r="I541" s="4" t="s">
        <v>14</v>
      </c>
      <c r="J541" s="4" t="s">
        <v>23</v>
      </c>
      <c r="K541" t="str" cm="1">
        <f t="array" ref="K541">_xlfn.IFS(AND(A541 &gt;= 12, A541 &lt;= 27),"Generasi Z", AND(A541 &gt;= 28, A541 &lt;= 41), "Generasi Milenial",AND(A541 &gt;= 42, A541 &lt;= 55), "Gen X",AND(A541 &gt;= 56, A541 &lt;= 77), "Baby Boomer")</f>
        <v>Generasi Z</v>
      </c>
    </row>
    <row r="542" spans="1:11">
      <c r="A542" s="3">
        <v>20</v>
      </c>
      <c r="B542" s="4" t="s">
        <v>16</v>
      </c>
      <c r="C542" s="4" t="s">
        <v>17</v>
      </c>
      <c r="D542" s="4" t="s">
        <v>12</v>
      </c>
      <c r="E542" s="5">
        <v>43073438</v>
      </c>
      <c r="F542" s="4" t="s">
        <v>14</v>
      </c>
      <c r="G542" s="4" t="s">
        <v>13</v>
      </c>
      <c r="H542" s="4" t="s">
        <v>14</v>
      </c>
      <c r="I542" s="4" t="s">
        <v>14</v>
      </c>
      <c r="J542" s="4" t="s">
        <v>23</v>
      </c>
      <c r="K542" t="str" cm="1">
        <f t="array" ref="K542">_xlfn.IFS(AND(A542 &gt;= 12, A542 &lt;= 27),"Generasi Z", AND(A542 &gt;= 28, A542 &lt;= 41), "Generasi Milenial",AND(A542 &gt;= 42, A542 &lt;= 55), "Gen X",AND(A542 &gt;= 56, A542 &lt;= 77), "Baby Boomer")</f>
        <v>Generasi Z</v>
      </c>
    </row>
    <row r="543" spans="1:11">
      <c r="A543" s="3">
        <v>27</v>
      </c>
      <c r="B543" s="4" t="s">
        <v>27</v>
      </c>
      <c r="C543" s="4" t="s">
        <v>17</v>
      </c>
      <c r="D543" s="4" t="s">
        <v>20</v>
      </c>
      <c r="E543" s="5">
        <v>1391833</v>
      </c>
      <c r="F543" s="4" t="s">
        <v>14</v>
      </c>
      <c r="G543" s="4" t="s">
        <v>14</v>
      </c>
      <c r="H543" s="4" t="s">
        <v>14</v>
      </c>
      <c r="I543" s="4" t="s">
        <v>13</v>
      </c>
      <c r="J543" s="4" t="s">
        <v>35</v>
      </c>
      <c r="K543" t="str" cm="1">
        <f t="array" ref="K543">_xlfn.IFS(AND(A543 &gt;= 12, A543 &lt;= 27),"Generasi Z", AND(A543 &gt;= 28, A543 &lt;= 41), "Generasi Milenial",AND(A543 &gt;= 42, A543 &lt;= 55), "Gen X",AND(A543 &gt;= 56, A543 &lt;= 77), "Baby Boomer")</f>
        <v>Generasi Z</v>
      </c>
    </row>
    <row r="544" spans="1:11">
      <c r="A544" s="3">
        <v>27</v>
      </c>
      <c r="B544" s="4" t="s">
        <v>29</v>
      </c>
      <c r="C544" s="4" t="s">
        <v>28</v>
      </c>
      <c r="D544" s="4" t="s">
        <v>12</v>
      </c>
      <c r="E544" s="5">
        <v>35234792</v>
      </c>
      <c r="F544" s="4" t="s">
        <v>14</v>
      </c>
      <c r="G544" s="4" t="s">
        <v>14</v>
      </c>
      <c r="H544" s="4" t="s">
        <v>14</v>
      </c>
      <c r="I544" s="4" t="s">
        <v>13</v>
      </c>
      <c r="J544" s="4" t="s">
        <v>15</v>
      </c>
      <c r="K544" t="str" cm="1">
        <f t="array" ref="K544">_xlfn.IFS(AND(A544 &gt;= 12, A544 &lt;= 27),"Generasi Z", AND(A544 &gt;= 28, A544 &lt;= 41), "Generasi Milenial",AND(A544 &gt;= 42, A544 &lt;= 55), "Gen X",AND(A544 &gt;= 56, A544 &lt;= 77), "Baby Boomer")</f>
        <v>Generasi Z</v>
      </c>
    </row>
    <row r="545" spans="1:11">
      <c r="A545" s="3">
        <v>19</v>
      </c>
      <c r="B545" s="4" t="s">
        <v>32</v>
      </c>
      <c r="C545" s="4" t="s">
        <v>28</v>
      </c>
      <c r="D545" s="4" t="s">
        <v>20</v>
      </c>
      <c r="E545" s="5">
        <v>567198792</v>
      </c>
      <c r="F545" s="4" t="s">
        <v>13</v>
      </c>
      <c r="G545" s="4" t="s">
        <v>14</v>
      </c>
      <c r="H545" s="4" t="s">
        <v>14</v>
      </c>
      <c r="I545" s="4" t="s">
        <v>13</v>
      </c>
      <c r="J545" s="4" t="s">
        <v>15</v>
      </c>
      <c r="K545" t="str" cm="1">
        <f t="array" ref="K545">_xlfn.IFS(AND(A545 &gt;= 12, A545 &lt;= 27),"Generasi Z", AND(A545 &gt;= 28, A545 &lt;= 41), "Generasi Milenial",AND(A545 &gt;= 42, A545 &lt;= 55), "Gen X",AND(A545 &gt;= 56, A545 &lt;= 77), "Baby Boomer")</f>
        <v>Generasi Z</v>
      </c>
    </row>
    <row r="546" spans="1:11">
      <c r="A546" s="3">
        <v>18</v>
      </c>
      <c r="B546" s="4" t="s">
        <v>33</v>
      </c>
      <c r="C546" s="4" t="s">
        <v>11</v>
      </c>
      <c r="D546" s="4" t="s">
        <v>20</v>
      </c>
      <c r="E546" s="5">
        <v>2472068</v>
      </c>
      <c r="F546" s="4" t="s">
        <v>13</v>
      </c>
      <c r="G546" s="4" t="s">
        <v>14</v>
      </c>
      <c r="H546" s="4" t="s">
        <v>13</v>
      </c>
      <c r="I546" s="4" t="s">
        <v>14</v>
      </c>
      <c r="J546" s="4" t="s">
        <v>23</v>
      </c>
      <c r="K546" t="str" cm="1">
        <f t="array" ref="K546">_xlfn.IFS(AND(A546 &gt;= 12, A546 &lt;= 27),"Generasi Z", AND(A546 &gt;= 28, A546 &lt;= 41), "Generasi Milenial",AND(A546 &gt;= 42, A546 &lt;= 55), "Gen X",AND(A546 &gt;= 56, A546 &lt;= 77), "Baby Boomer")</f>
        <v>Generasi Z</v>
      </c>
    </row>
    <row r="547" spans="1:11">
      <c r="A547" s="3">
        <v>18</v>
      </c>
      <c r="B547" s="4" t="s">
        <v>16</v>
      </c>
      <c r="C547" s="4" t="s">
        <v>17</v>
      </c>
      <c r="D547" s="4" t="s">
        <v>22</v>
      </c>
      <c r="E547" s="5">
        <v>3692456</v>
      </c>
      <c r="F547" s="4" t="s">
        <v>13</v>
      </c>
      <c r="G547" s="4" t="s">
        <v>14</v>
      </c>
      <c r="H547" s="4" t="s">
        <v>14</v>
      </c>
      <c r="I547" s="4" t="s">
        <v>13</v>
      </c>
      <c r="J547" s="4" t="s">
        <v>18</v>
      </c>
      <c r="K547" t="str" cm="1">
        <f t="array" ref="K547">_xlfn.IFS(AND(A547 &gt;= 12, A547 &lt;= 27),"Generasi Z", AND(A547 &gt;= 28, A547 &lt;= 41), "Generasi Milenial",AND(A547 &gt;= 42, A547 &lt;= 55), "Gen X",AND(A547 &gt;= 56, A547 &lt;= 77), "Baby Boomer")</f>
        <v>Generasi Z</v>
      </c>
    </row>
    <row r="548" spans="1:11">
      <c r="A548" s="3">
        <v>24</v>
      </c>
      <c r="B548" s="4" t="s">
        <v>25</v>
      </c>
      <c r="C548" s="4" t="s">
        <v>17</v>
      </c>
      <c r="D548" s="4" t="s">
        <v>12</v>
      </c>
      <c r="E548" s="5">
        <v>10013440</v>
      </c>
      <c r="F548" s="4" t="s">
        <v>13</v>
      </c>
      <c r="G548" s="4" t="s">
        <v>14</v>
      </c>
      <c r="H548" s="4" t="s">
        <v>14</v>
      </c>
      <c r="I548" s="4" t="s">
        <v>13</v>
      </c>
      <c r="J548" s="4" t="s">
        <v>35</v>
      </c>
      <c r="K548" t="str" cm="1">
        <f t="array" ref="K548">_xlfn.IFS(AND(A548 &gt;= 12, A548 &lt;= 27),"Generasi Z", AND(A548 &gt;= 28, A548 &lt;= 41), "Generasi Milenial",AND(A548 &gt;= 42, A548 &lt;= 55), "Gen X",AND(A548 &gt;= 56, A548 &lt;= 77), "Baby Boomer")</f>
        <v>Generasi Z</v>
      </c>
    </row>
    <row r="549" spans="1:11">
      <c r="A549" s="3">
        <v>24</v>
      </c>
      <c r="B549" s="4" t="s">
        <v>16</v>
      </c>
      <c r="C549" s="4" t="s">
        <v>17</v>
      </c>
      <c r="D549" s="4" t="s">
        <v>12</v>
      </c>
      <c r="E549" s="5">
        <v>3958438</v>
      </c>
      <c r="F549" s="4" t="s">
        <v>13</v>
      </c>
      <c r="G549" s="4" t="s">
        <v>13</v>
      </c>
      <c r="H549" s="4" t="s">
        <v>14</v>
      </c>
      <c r="I549" s="4" t="s">
        <v>13</v>
      </c>
      <c r="J549" s="4" t="s">
        <v>35</v>
      </c>
      <c r="K549" t="str" cm="1">
        <f t="array" ref="K549">_xlfn.IFS(AND(A549 &gt;= 12, A549 &lt;= 27),"Generasi Z", AND(A549 &gt;= 28, A549 &lt;= 41), "Generasi Milenial",AND(A549 &gt;= 42, A549 &lt;= 55), "Gen X",AND(A549 &gt;= 56, A549 &lt;= 77), "Baby Boomer")</f>
        <v>Generasi Z</v>
      </c>
    </row>
    <row r="550" spans="1:11">
      <c r="A550" s="3">
        <v>20</v>
      </c>
      <c r="B550" s="4" t="s">
        <v>34</v>
      </c>
      <c r="C550" s="4" t="s">
        <v>17</v>
      </c>
      <c r="D550" s="4" t="s">
        <v>12</v>
      </c>
      <c r="E550" s="5">
        <v>31980424</v>
      </c>
      <c r="F550" s="4" t="s">
        <v>13</v>
      </c>
      <c r="G550" s="4" t="s">
        <v>14</v>
      </c>
      <c r="H550" s="4" t="s">
        <v>14</v>
      </c>
      <c r="I550" s="4" t="s">
        <v>13</v>
      </c>
      <c r="J550" s="4" t="s">
        <v>31</v>
      </c>
      <c r="K550" t="str" cm="1">
        <f t="array" ref="K550">_xlfn.IFS(AND(A550 &gt;= 12, A550 &lt;= 27),"Generasi Z", AND(A550 &gt;= 28, A550 &lt;= 41), "Generasi Milenial",AND(A550 &gt;= 42, A550 &lt;= 55), "Gen X",AND(A550 &gt;= 56, A550 &lt;= 77), "Baby Boomer")</f>
        <v>Generasi Z</v>
      </c>
    </row>
    <row r="551" spans="1:11">
      <c r="A551" s="3">
        <v>23</v>
      </c>
      <c r="B551" s="4" t="s">
        <v>25</v>
      </c>
      <c r="C551" s="4" t="s">
        <v>11</v>
      </c>
      <c r="D551" s="4" t="s">
        <v>22</v>
      </c>
      <c r="E551" s="5">
        <v>8714822</v>
      </c>
      <c r="F551" s="4" t="s">
        <v>14</v>
      </c>
      <c r="G551" s="4" t="s">
        <v>14</v>
      </c>
      <c r="H551" s="4" t="s">
        <v>14</v>
      </c>
      <c r="I551" s="4" t="s">
        <v>14</v>
      </c>
      <c r="J551" s="4" t="s">
        <v>23</v>
      </c>
      <c r="K551" t="str" cm="1">
        <f t="array" ref="K551">_xlfn.IFS(AND(A551 &gt;= 12, A551 &lt;= 27),"Generasi Z", AND(A551 &gt;= 28, A551 &lt;= 41), "Generasi Milenial",AND(A551 &gt;= 42, A551 &lt;= 55), "Gen X",AND(A551 &gt;= 56, A551 &lt;= 77), "Baby Boomer")</f>
        <v>Generasi Z</v>
      </c>
    </row>
    <row r="552" spans="1:11">
      <c r="A552" s="3">
        <v>26</v>
      </c>
      <c r="B552" s="4" t="s">
        <v>34</v>
      </c>
      <c r="C552" s="4" t="s">
        <v>28</v>
      </c>
      <c r="D552" s="4" t="s">
        <v>22</v>
      </c>
      <c r="E552" s="5">
        <v>8135920</v>
      </c>
      <c r="F552" s="4" t="s">
        <v>14</v>
      </c>
      <c r="G552" s="4" t="s">
        <v>14</v>
      </c>
      <c r="H552" s="4" t="s">
        <v>14</v>
      </c>
      <c r="I552" s="4" t="s">
        <v>13</v>
      </c>
      <c r="J552" s="4" t="s">
        <v>26</v>
      </c>
      <c r="K552" t="str" cm="1">
        <f t="array" ref="K552">_xlfn.IFS(AND(A552 &gt;= 12, A552 &lt;= 27),"Generasi Z", AND(A552 &gt;= 28, A552 &lt;= 41), "Generasi Milenial",AND(A552 &gt;= 42, A552 &lt;= 55), "Gen X",AND(A552 &gt;= 56, A552 &lt;= 77), "Baby Boomer")</f>
        <v>Generasi Z</v>
      </c>
    </row>
    <row r="553" spans="1:11">
      <c r="A553" s="3">
        <v>20</v>
      </c>
      <c r="B553" s="4" t="s">
        <v>29</v>
      </c>
      <c r="C553" s="4" t="s">
        <v>11</v>
      </c>
      <c r="D553" s="4" t="s">
        <v>12</v>
      </c>
      <c r="E553" s="5">
        <v>99633728</v>
      </c>
      <c r="F553" s="4" t="s">
        <v>14</v>
      </c>
      <c r="G553" s="4" t="s">
        <v>14</v>
      </c>
      <c r="H553" s="4" t="s">
        <v>14</v>
      </c>
      <c r="I553" s="4" t="s">
        <v>13</v>
      </c>
      <c r="J553" s="4" t="s">
        <v>31</v>
      </c>
      <c r="K553" t="str" cm="1">
        <f t="array" ref="K553">_xlfn.IFS(AND(A553 &gt;= 12, A553 &lt;= 27),"Generasi Z", AND(A553 &gt;= 28, A553 &lt;= 41), "Generasi Milenial",AND(A553 &gt;= 42, A553 &lt;= 55), "Gen X",AND(A553 &gt;= 56, A553 &lt;= 77), "Baby Boomer")</f>
        <v>Generasi Z</v>
      </c>
    </row>
    <row r="554" spans="1:11">
      <c r="A554" s="3">
        <v>23</v>
      </c>
      <c r="B554" s="4" t="s">
        <v>33</v>
      </c>
      <c r="C554" s="4" t="s">
        <v>17</v>
      </c>
      <c r="D554" s="4" t="s">
        <v>22</v>
      </c>
      <c r="E554" s="5">
        <v>51178066</v>
      </c>
      <c r="F554" s="4" t="s">
        <v>13</v>
      </c>
      <c r="G554" s="4" t="s">
        <v>14</v>
      </c>
      <c r="H554" s="4" t="s">
        <v>14</v>
      </c>
      <c r="I554" s="4" t="s">
        <v>13</v>
      </c>
      <c r="J554" s="4" t="s">
        <v>31</v>
      </c>
      <c r="K554" t="str" cm="1">
        <f t="array" ref="K554">_xlfn.IFS(AND(A554 &gt;= 12, A554 &lt;= 27),"Generasi Z", AND(A554 &gt;= 28, A554 &lt;= 41), "Generasi Milenial",AND(A554 &gt;= 42, A554 &lt;= 55), "Gen X",AND(A554 &gt;= 56, A554 &lt;= 77), "Baby Boomer")</f>
        <v>Generasi Z</v>
      </c>
    </row>
    <row r="555" spans="1:11">
      <c r="A555" s="3">
        <v>23</v>
      </c>
      <c r="B555" s="4" t="s">
        <v>16</v>
      </c>
      <c r="C555" s="4" t="s">
        <v>17</v>
      </c>
      <c r="D555" s="4" t="s">
        <v>22</v>
      </c>
      <c r="E555" s="5">
        <v>12563738</v>
      </c>
      <c r="F555" s="4" t="s">
        <v>13</v>
      </c>
      <c r="G555" s="4" t="s">
        <v>13</v>
      </c>
      <c r="H555" s="4" t="s">
        <v>14</v>
      </c>
      <c r="I555" s="4" t="s">
        <v>13</v>
      </c>
      <c r="J555" s="4" t="s">
        <v>18</v>
      </c>
      <c r="K555" t="str" cm="1">
        <f t="array" ref="K555">_xlfn.IFS(AND(A555 &gt;= 12, A555 &lt;= 27),"Generasi Z", AND(A555 &gt;= 28, A555 &lt;= 41), "Generasi Milenial",AND(A555 &gt;= 42, A555 &lt;= 55), "Gen X",AND(A555 &gt;= 56, A555 &lt;= 77), "Baby Boomer")</f>
        <v>Generasi Z</v>
      </c>
    </row>
    <row r="556" spans="1:11">
      <c r="A556" s="3">
        <v>19</v>
      </c>
      <c r="B556" s="4" t="s">
        <v>16</v>
      </c>
      <c r="C556" s="4" t="s">
        <v>17</v>
      </c>
      <c r="D556" s="4" t="s">
        <v>20</v>
      </c>
      <c r="E556" s="5">
        <v>6055002</v>
      </c>
      <c r="F556" s="4" t="s">
        <v>14</v>
      </c>
      <c r="G556" s="4" t="s">
        <v>14</v>
      </c>
      <c r="H556" s="4" t="s">
        <v>14</v>
      </c>
      <c r="I556" s="4" t="s">
        <v>14</v>
      </c>
      <c r="J556" s="4" t="s">
        <v>23</v>
      </c>
      <c r="K556" t="str" cm="1">
        <f t="array" ref="K556">_xlfn.IFS(AND(A556 &gt;= 12, A556 &lt;= 27),"Generasi Z", AND(A556 &gt;= 28, A556 &lt;= 41), "Generasi Milenial",AND(A556 &gt;= 42, A556 &lt;= 55), "Gen X",AND(A556 &gt;= 56, A556 &lt;= 77), "Baby Boomer")</f>
        <v>Generasi Z</v>
      </c>
    </row>
    <row r="557" spans="1:11">
      <c r="A557" s="3">
        <v>21</v>
      </c>
      <c r="B557" s="4" t="s">
        <v>19</v>
      </c>
      <c r="C557" s="4" t="s">
        <v>17</v>
      </c>
      <c r="D557" s="4" t="s">
        <v>30</v>
      </c>
      <c r="E557" s="5">
        <v>46484266</v>
      </c>
      <c r="F557" s="4" t="s">
        <v>14</v>
      </c>
      <c r="G557" s="4" t="s">
        <v>14</v>
      </c>
      <c r="H557" s="4" t="s">
        <v>14</v>
      </c>
      <c r="I557" s="4" t="s">
        <v>13</v>
      </c>
      <c r="J557" s="4" t="s">
        <v>31</v>
      </c>
      <c r="K557" t="str" cm="1">
        <f t="array" ref="K557">_xlfn.IFS(AND(A557 &gt;= 12, A557 &lt;= 27),"Generasi Z", AND(A557 &gt;= 28, A557 &lt;= 41), "Generasi Milenial",AND(A557 &gt;= 42, A557 &lt;= 55), "Gen X",AND(A557 &gt;= 56, A557 &lt;= 77), "Baby Boomer")</f>
        <v>Generasi Z</v>
      </c>
    </row>
    <row r="558" spans="1:11">
      <c r="A558" s="3">
        <v>25</v>
      </c>
      <c r="B558" s="4" t="s">
        <v>33</v>
      </c>
      <c r="C558" s="4" t="s">
        <v>28</v>
      </c>
      <c r="D558" s="4" t="s">
        <v>12</v>
      </c>
      <c r="E558" s="5">
        <v>10295068</v>
      </c>
      <c r="F558" s="4" t="s">
        <v>14</v>
      </c>
      <c r="G558" s="4" t="s">
        <v>14</v>
      </c>
      <c r="H558" s="4" t="s">
        <v>14</v>
      </c>
      <c r="I558" s="4" t="s">
        <v>13</v>
      </c>
      <c r="J558" s="4" t="s">
        <v>35</v>
      </c>
      <c r="K558" t="str" cm="1">
        <f t="array" ref="K558">_xlfn.IFS(AND(A558 &gt;= 12, A558 &lt;= 27),"Generasi Z", AND(A558 &gt;= 28, A558 &lt;= 41), "Generasi Milenial",AND(A558 &gt;= 42, A558 &lt;= 55), "Gen X",AND(A558 &gt;= 56, A558 &lt;= 77), "Baby Boomer")</f>
        <v>Generasi Z</v>
      </c>
    </row>
    <row r="559" spans="1:11">
      <c r="A559" s="3">
        <v>19</v>
      </c>
      <c r="B559" s="4" t="s">
        <v>29</v>
      </c>
      <c r="C559" s="4" t="s">
        <v>17</v>
      </c>
      <c r="D559" s="4" t="s">
        <v>22</v>
      </c>
      <c r="E559" s="5">
        <v>14856261</v>
      </c>
      <c r="F559" s="4" t="s">
        <v>13</v>
      </c>
      <c r="G559" s="4" t="s">
        <v>14</v>
      </c>
      <c r="H559" s="4" t="s">
        <v>14</v>
      </c>
      <c r="I559" s="4" t="s">
        <v>14</v>
      </c>
      <c r="J559" s="4" t="s">
        <v>23</v>
      </c>
      <c r="K559" t="str" cm="1">
        <f t="array" ref="K559">_xlfn.IFS(AND(A559 &gt;= 12, A559 &lt;= 27),"Generasi Z", AND(A559 &gt;= 28, A559 &lt;= 41), "Generasi Milenial",AND(A559 &gt;= 42, A559 &lt;= 55), "Gen X",AND(A559 &gt;= 56, A559 &lt;= 77), "Baby Boomer")</f>
        <v>Generasi Z</v>
      </c>
    </row>
    <row r="560" spans="1:11">
      <c r="A560" s="3">
        <v>19</v>
      </c>
      <c r="B560" s="4" t="s">
        <v>19</v>
      </c>
      <c r="C560" s="4" t="s">
        <v>17</v>
      </c>
      <c r="D560" s="4" t="s">
        <v>20</v>
      </c>
      <c r="E560" s="5">
        <v>11108660</v>
      </c>
      <c r="F560" s="4" t="s">
        <v>14</v>
      </c>
      <c r="G560" s="4" t="s">
        <v>14</v>
      </c>
      <c r="H560" s="4" t="s">
        <v>14</v>
      </c>
      <c r="I560" s="4" t="s">
        <v>13</v>
      </c>
      <c r="J560" s="4" t="s">
        <v>31</v>
      </c>
      <c r="K560" t="str" cm="1">
        <f t="array" ref="K560">_xlfn.IFS(AND(A560 &gt;= 12, A560 &lt;= 27),"Generasi Z", AND(A560 &gt;= 28, A560 &lt;= 41), "Generasi Milenial",AND(A560 &gt;= 42, A560 &lt;= 55), "Gen X",AND(A560 &gt;= 56, A560 &lt;= 77), "Baby Boomer")</f>
        <v>Generasi Z</v>
      </c>
    </row>
    <row r="561" spans="1:11">
      <c r="A561" s="3">
        <v>27</v>
      </c>
      <c r="B561" s="4" t="s">
        <v>27</v>
      </c>
      <c r="C561" s="4" t="s">
        <v>17</v>
      </c>
      <c r="D561" s="4" t="s">
        <v>12</v>
      </c>
      <c r="E561" s="5">
        <v>46938</v>
      </c>
      <c r="F561" s="4" t="s">
        <v>13</v>
      </c>
      <c r="G561" s="4" t="s">
        <v>13</v>
      </c>
      <c r="H561" s="4" t="s">
        <v>14</v>
      </c>
      <c r="I561" s="4" t="s">
        <v>14</v>
      </c>
      <c r="J561" s="4" t="s">
        <v>23</v>
      </c>
      <c r="K561" t="str" cm="1">
        <f t="array" ref="K561">_xlfn.IFS(AND(A561 &gt;= 12, A561 &lt;= 27),"Generasi Z", AND(A561 &gt;= 28, A561 &lt;= 41), "Generasi Milenial",AND(A561 &gt;= 42, A561 &lt;= 55), "Gen X",AND(A561 &gt;= 56, A561 &lt;= 77), "Baby Boomer")</f>
        <v>Generasi Z</v>
      </c>
    </row>
    <row r="562" spans="1:11">
      <c r="A562" s="3">
        <v>21</v>
      </c>
      <c r="B562" s="4" t="s">
        <v>16</v>
      </c>
      <c r="C562" s="4" t="s">
        <v>17</v>
      </c>
      <c r="D562" s="4" t="s">
        <v>30</v>
      </c>
      <c r="E562" s="5">
        <v>8289116</v>
      </c>
      <c r="F562" s="4" t="s">
        <v>13</v>
      </c>
      <c r="G562" s="4" t="s">
        <v>14</v>
      </c>
      <c r="H562" s="4" t="s">
        <v>14</v>
      </c>
      <c r="I562" s="4" t="s">
        <v>13</v>
      </c>
      <c r="J562" s="4" t="s">
        <v>18</v>
      </c>
      <c r="K562" t="str" cm="1">
        <f t="array" ref="K562">_xlfn.IFS(AND(A562 &gt;= 12, A562 &lt;= 27),"Generasi Z", AND(A562 &gt;= 28, A562 &lt;= 41), "Generasi Milenial",AND(A562 &gt;= 42, A562 &lt;= 55), "Gen X",AND(A562 &gt;= 56, A562 &lt;= 77), "Baby Boomer")</f>
        <v>Generasi Z</v>
      </c>
    </row>
    <row r="563" spans="1:11">
      <c r="A563" s="3">
        <v>21</v>
      </c>
      <c r="B563" s="4" t="s">
        <v>36</v>
      </c>
      <c r="C563" s="4" t="s">
        <v>17</v>
      </c>
      <c r="D563" s="4" t="s">
        <v>30</v>
      </c>
      <c r="E563" s="5">
        <v>117438876</v>
      </c>
      <c r="F563" s="4" t="s">
        <v>14</v>
      </c>
      <c r="G563" s="4" t="s">
        <v>14</v>
      </c>
      <c r="H563" s="4" t="s">
        <v>14</v>
      </c>
      <c r="I563" s="4" t="s">
        <v>14</v>
      </c>
      <c r="J563" s="4" t="s">
        <v>23</v>
      </c>
      <c r="K563" t="str" cm="1">
        <f t="array" ref="K563">_xlfn.IFS(AND(A563 &gt;= 12, A563 &lt;= 27),"Generasi Z", AND(A563 &gt;= 28, A563 &lt;= 41), "Generasi Milenial",AND(A563 &gt;= 42, A563 &lt;= 55), "Gen X",AND(A563 &gt;= 56, A563 &lt;= 77), "Baby Boomer")</f>
        <v>Generasi Z</v>
      </c>
    </row>
    <row r="564" spans="1:11">
      <c r="A564" s="3">
        <v>25</v>
      </c>
      <c r="B564" s="4" t="s">
        <v>32</v>
      </c>
      <c r="C564" s="4" t="s">
        <v>17</v>
      </c>
      <c r="D564" s="4" t="s">
        <v>12</v>
      </c>
      <c r="E564" s="5">
        <v>422442</v>
      </c>
      <c r="F564" s="4" t="s">
        <v>14</v>
      </c>
      <c r="G564" s="4" t="s">
        <v>14</v>
      </c>
      <c r="H564" s="4" t="s">
        <v>14</v>
      </c>
      <c r="I564" s="4" t="s">
        <v>13</v>
      </c>
      <c r="J564" s="4" t="s">
        <v>15</v>
      </c>
      <c r="K564" t="str" cm="1">
        <f t="array" ref="K564">_xlfn.IFS(AND(A564 &gt;= 12, A564 &lt;= 27),"Generasi Z", AND(A564 &gt;= 28, A564 &lt;= 41), "Generasi Milenial",AND(A564 &gt;= 42, A564 &lt;= 55), "Gen X",AND(A564 &gt;= 56, A564 &lt;= 77), "Baby Boomer")</f>
        <v>Generasi Z</v>
      </c>
    </row>
    <row r="565" spans="1:11">
      <c r="A565" s="3">
        <v>20</v>
      </c>
      <c r="B565" s="4" t="s">
        <v>16</v>
      </c>
      <c r="C565" s="4" t="s">
        <v>17</v>
      </c>
      <c r="D565" s="4" t="s">
        <v>12</v>
      </c>
      <c r="E565" s="5">
        <v>8198504</v>
      </c>
      <c r="F565" s="4" t="s">
        <v>13</v>
      </c>
      <c r="G565" s="4" t="s">
        <v>14</v>
      </c>
      <c r="H565" s="4" t="s">
        <v>13</v>
      </c>
      <c r="I565" s="4" t="s">
        <v>13</v>
      </c>
      <c r="J565" s="4" t="s">
        <v>35</v>
      </c>
      <c r="K565" t="str" cm="1">
        <f t="array" ref="K565">_xlfn.IFS(AND(A565 &gt;= 12, A565 &lt;= 27),"Generasi Z", AND(A565 &gt;= 28, A565 &lt;= 41), "Generasi Milenial",AND(A565 &gt;= 42, A565 &lt;= 55), "Gen X",AND(A565 &gt;= 56, A565 &lt;= 77), "Baby Boomer")</f>
        <v>Generasi Z</v>
      </c>
    </row>
    <row r="566" spans="1:11">
      <c r="A566" s="3">
        <v>26</v>
      </c>
      <c r="B566" s="4" t="s">
        <v>34</v>
      </c>
      <c r="C566" s="4" t="s">
        <v>28</v>
      </c>
      <c r="D566" s="4" t="s">
        <v>30</v>
      </c>
      <c r="E566" s="5">
        <v>15505186</v>
      </c>
      <c r="F566" s="4" t="s">
        <v>13</v>
      </c>
      <c r="G566" s="4" t="s">
        <v>14</v>
      </c>
      <c r="H566" s="4" t="s">
        <v>14</v>
      </c>
      <c r="I566" s="4" t="s">
        <v>13</v>
      </c>
      <c r="J566" s="4" t="s">
        <v>35</v>
      </c>
      <c r="K566" t="str" cm="1">
        <f t="array" ref="K566">_xlfn.IFS(AND(A566 &gt;= 12, A566 &lt;= 27),"Generasi Z", AND(A566 &gt;= 28, A566 &lt;= 41), "Generasi Milenial",AND(A566 &gt;= 42, A566 &lt;= 55), "Gen X",AND(A566 &gt;= 56, A566 &lt;= 77), "Baby Boomer")</f>
        <v>Generasi Z</v>
      </c>
    </row>
    <row r="567" spans="1:11">
      <c r="A567" s="3">
        <v>23</v>
      </c>
      <c r="B567" s="4" t="s">
        <v>19</v>
      </c>
      <c r="C567" s="4" t="s">
        <v>11</v>
      </c>
      <c r="D567" s="4" t="s">
        <v>12</v>
      </c>
      <c r="E567" s="5">
        <v>5847956</v>
      </c>
      <c r="F567" s="4" t="s">
        <v>13</v>
      </c>
      <c r="G567" s="4" t="s">
        <v>13</v>
      </c>
      <c r="H567" s="4" t="s">
        <v>14</v>
      </c>
      <c r="I567" s="4" t="s">
        <v>13</v>
      </c>
      <c r="J567" s="4" t="s">
        <v>31</v>
      </c>
      <c r="K567" t="str" cm="1">
        <f t="array" ref="K567">_xlfn.IFS(AND(A567 &gt;= 12, A567 &lt;= 27),"Generasi Z", AND(A567 &gt;= 28, A567 &lt;= 41), "Generasi Milenial",AND(A567 &gt;= 42, A567 &lt;= 55), "Gen X",AND(A567 &gt;= 56, A567 &lt;= 77), "Baby Boomer")</f>
        <v>Generasi Z</v>
      </c>
    </row>
    <row r="568" spans="1:11">
      <c r="A568" s="3">
        <v>23</v>
      </c>
      <c r="B568" s="4" t="s">
        <v>27</v>
      </c>
      <c r="C568" s="4" t="s">
        <v>11</v>
      </c>
      <c r="D568" s="4" t="s">
        <v>12</v>
      </c>
      <c r="E568" s="5">
        <v>1783644</v>
      </c>
      <c r="F568" s="4" t="s">
        <v>13</v>
      </c>
      <c r="G568" s="4" t="s">
        <v>14</v>
      </c>
      <c r="H568" s="4" t="s">
        <v>14</v>
      </c>
      <c r="I568" s="4" t="s">
        <v>14</v>
      </c>
      <c r="J568" s="4" t="s">
        <v>23</v>
      </c>
      <c r="K568" t="str" cm="1">
        <f t="array" ref="K568">_xlfn.IFS(AND(A568 &gt;= 12, A568 &lt;= 27),"Generasi Z", AND(A568 &gt;= 28, A568 &lt;= 41), "Generasi Milenial",AND(A568 &gt;= 42, A568 &lt;= 55), "Gen X",AND(A568 &gt;= 56, A568 &lt;= 77), "Baby Boomer")</f>
        <v>Generasi Z</v>
      </c>
    </row>
    <row r="569" spans="1:11">
      <c r="A569" s="3">
        <v>26</v>
      </c>
      <c r="B569" s="4" t="s">
        <v>24</v>
      </c>
      <c r="C569" s="4" t="s">
        <v>11</v>
      </c>
      <c r="D569" s="4" t="s">
        <v>12</v>
      </c>
      <c r="E569" s="5">
        <v>22858806</v>
      </c>
      <c r="F569" s="4" t="s">
        <v>13</v>
      </c>
      <c r="G569" s="4" t="s">
        <v>14</v>
      </c>
      <c r="H569" s="4" t="s">
        <v>14</v>
      </c>
      <c r="I569" s="4" t="s">
        <v>13</v>
      </c>
      <c r="J569" s="4" t="s">
        <v>31</v>
      </c>
      <c r="K569" t="str" cm="1">
        <f t="array" ref="K569">_xlfn.IFS(AND(A569 &gt;= 12, A569 &lt;= 27),"Generasi Z", AND(A569 &gt;= 28, A569 &lt;= 41), "Generasi Milenial",AND(A569 &gt;= 42, A569 &lt;= 55), "Gen X",AND(A569 &gt;= 56, A569 &lt;= 77), "Baby Boomer")</f>
        <v>Generasi Z</v>
      </c>
    </row>
    <row r="570" spans="1:11">
      <c r="A570" s="3">
        <v>22</v>
      </c>
      <c r="B570" s="4" t="s">
        <v>36</v>
      </c>
      <c r="C570" s="4" t="s">
        <v>11</v>
      </c>
      <c r="D570" s="4" t="s">
        <v>22</v>
      </c>
      <c r="E570" s="5">
        <v>4240066</v>
      </c>
      <c r="F570" s="4" t="s">
        <v>14</v>
      </c>
      <c r="G570" s="4" t="s">
        <v>14</v>
      </c>
      <c r="H570" s="4" t="s">
        <v>14</v>
      </c>
      <c r="I570" s="4" t="s">
        <v>13</v>
      </c>
      <c r="J570" s="4" t="s">
        <v>31</v>
      </c>
      <c r="K570" t="str" cm="1">
        <f t="array" ref="K570">_xlfn.IFS(AND(A570 &gt;= 12, A570 &lt;= 27),"Generasi Z", AND(A570 &gt;= 28, A570 &lt;= 41), "Generasi Milenial",AND(A570 &gt;= 42, A570 &lt;= 55), "Gen X",AND(A570 &gt;= 56, A570 &lt;= 77), "Baby Boomer")</f>
        <v>Generasi Z</v>
      </c>
    </row>
    <row r="571" spans="1:11">
      <c r="A571" s="3">
        <v>19</v>
      </c>
      <c r="B571" s="4" t="s">
        <v>27</v>
      </c>
      <c r="C571" s="4" t="s">
        <v>17</v>
      </c>
      <c r="D571" s="4" t="s">
        <v>12</v>
      </c>
      <c r="E571" s="5">
        <v>32700140</v>
      </c>
      <c r="F571" s="4" t="s">
        <v>14</v>
      </c>
      <c r="G571" s="4" t="s">
        <v>14</v>
      </c>
      <c r="H571" s="4" t="s">
        <v>14</v>
      </c>
      <c r="I571" s="4" t="s">
        <v>13</v>
      </c>
      <c r="J571" s="4" t="s">
        <v>21</v>
      </c>
      <c r="K571" t="str" cm="1">
        <f t="array" ref="K571">_xlfn.IFS(AND(A571 &gt;= 12, A571 &lt;= 27),"Generasi Z", AND(A571 &gt;= 28, A571 &lt;= 41), "Generasi Milenial",AND(A571 &gt;= 42, A571 &lt;= 55), "Gen X",AND(A571 &gt;= 56, A571 &lt;= 77), "Baby Boomer")</f>
        <v>Generasi Z</v>
      </c>
    </row>
    <row r="572" spans="1:11">
      <c r="A572" s="3">
        <v>20</v>
      </c>
      <c r="B572" s="4" t="s">
        <v>19</v>
      </c>
      <c r="C572" s="4" t="s">
        <v>28</v>
      </c>
      <c r="D572" s="4" t="s">
        <v>12</v>
      </c>
      <c r="E572" s="5">
        <v>16782533</v>
      </c>
      <c r="F572" s="4" t="s">
        <v>14</v>
      </c>
      <c r="G572" s="4" t="s">
        <v>14</v>
      </c>
      <c r="H572" s="4" t="s">
        <v>14</v>
      </c>
      <c r="I572" s="4" t="s">
        <v>13</v>
      </c>
      <c r="J572" s="4" t="s">
        <v>15</v>
      </c>
      <c r="K572" t="str" cm="1">
        <f t="array" ref="K572">_xlfn.IFS(AND(A572 &gt;= 12, A572 &lt;= 27),"Generasi Z", AND(A572 &gt;= 28, A572 &lt;= 41), "Generasi Milenial",AND(A572 &gt;= 42, A572 &lt;= 55), "Gen X",AND(A572 &gt;= 56, A572 &lt;= 77), "Baby Boomer")</f>
        <v>Generasi Z</v>
      </c>
    </row>
    <row r="573" spans="1:11">
      <c r="A573" s="3">
        <v>23</v>
      </c>
      <c r="B573" s="4" t="s">
        <v>19</v>
      </c>
      <c r="C573" s="4" t="s">
        <v>17</v>
      </c>
      <c r="D573" s="4" t="s">
        <v>12</v>
      </c>
      <c r="E573" s="5">
        <v>22358134</v>
      </c>
      <c r="F573" s="4" t="s">
        <v>13</v>
      </c>
      <c r="G573" s="4" t="s">
        <v>13</v>
      </c>
      <c r="H573" s="4" t="s">
        <v>14</v>
      </c>
      <c r="I573" s="4" t="s">
        <v>13</v>
      </c>
      <c r="J573" s="4" t="s">
        <v>31</v>
      </c>
      <c r="K573" t="str" cm="1">
        <f t="array" ref="K573">_xlfn.IFS(AND(A573 &gt;= 12, A573 &lt;= 27),"Generasi Z", AND(A573 &gt;= 28, A573 &lt;= 41), "Generasi Milenial",AND(A573 &gt;= 42, A573 &lt;= 55), "Gen X",AND(A573 &gt;= 56, A573 &lt;= 77), "Baby Boomer")</f>
        <v>Generasi Z</v>
      </c>
    </row>
    <row r="574" spans="1:11">
      <c r="A574" s="3">
        <v>21</v>
      </c>
      <c r="B574" s="4" t="s">
        <v>36</v>
      </c>
      <c r="C574" s="4" t="s">
        <v>17</v>
      </c>
      <c r="D574" s="4" t="s">
        <v>22</v>
      </c>
      <c r="E574" s="5">
        <v>1658476</v>
      </c>
      <c r="F574" s="4" t="s">
        <v>14</v>
      </c>
      <c r="G574" s="4" t="s">
        <v>14</v>
      </c>
      <c r="H574" s="4" t="s">
        <v>14</v>
      </c>
      <c r="I574" s="4" t="s">
        <v>13</v>
      </c>
      <c r="J574" s="4" t="s">
        <v>18</v>
      </c>
      <c r="K574" t="str" cm="1">
        <f t="array" ref="K574">_xlfn.IFS(AND(A574 &gt;= 12, A574 &lt;= 27),"Generasi Z", AND(A574 &gt;= 28, A574 &lt;= 41), "Generasi Milenial",AND(A574 &gt;= 42, A574 &lt;= 55), "Gen X",AND(A574 &gt;= 56, A574 &lt;= 77), "Baby Boomer")</f>
        <v>Generasi Z</v>
      </c>
    </row>
    <row r="575" spans="1:11">
      <c r="A575" s="3">
        <v>24</v>
      </c>
      <c r="B575" s="4" t="s">
        <v>24</v>
      </c>
      <c r="C575" s="4" t="s">
        <v>28</v>
      </c>
      <c r="D575" s="4" t="s">
        <v>12</v>
      </c>
      <c r="E575" s="5">
        <v>2878864</v>
      </c>
      <c r="F575" s="4" t="s">
        <v>13</v>
      </c>
      <c r="G575" s="4" t="s">
        <v>13</v>
      </c>
      <c r="H575" s="4" t="s">
        <v>14</v>
      </c>
      <c r="I575" s="4" t="s">
        <v>13</v>
      </c>
      <c r="J575" s="4" t="s">
        <v>35</v>
      </c>
      <c r="K575" t="str" cm="1">
        <f t="array" ref="K575">_xlfn.IFS(AND(A575 &gt;= 12, A575 &lt;= 27),"Generasi Z", AND(A575 &gt;= 28, A575 &lt;= 41), "Generasi Milenial",AND(A575 &gt;= 42, A575 &lt;= 55), "Gen X",AND(A575 &gt;= 56, A575 &lt;= 77), "Baby Boomer")</f>
        <v>Generasi Z</v>
      </c>
    </row>
    <row r="576" spans="1:11">
      <c r="A576" s="3">
        <v>19</v>
      </c>
      <c r="B576" s="4" t="s">
        <v>16</v>
      </c>
      <c r="C576" s="4" t="s">
        <v>17</v>
      </c>
      <c r="D576" s="4" t="s">
        <v>22</v>
      </c>
      <c r="E576" s="5">
        <v>36689870</v>
      </c>
      <c r="F576" s="4" t="s">
        <v>13</v>
      </c>
      <c r="G576" s="4" t="s">
        <v>14</v>
      </c>
      <c r="H576" s="4" t="s">
        <v>14</v>
      </c>
      <c r="I576" s="4" t="s">
        <v>13</v>
      </c>
      <c r="J576" s="4" t="s">
        <v>18</v>
      </c>
      <c r="K576" t="str" cm="1">
        <f t="array" ref="K576">_xlfn.IFS(AND(A576 &gt;= 12, A576 &lt;= 27),"Generasi Z", AND(A576 &gt;= 28, A576 &lt;= 41), "Generasi Milenial",AND(A576 &gt;= 42, A576 &lt;= 55), "Gen X",AND(A576 &gt;= 56, A576 &lt;= 77), "Baby Boomer")</f>
        <v>Generasi Z</v>
      </c>
    </row>
    <row r="577" spans="1:11">
      <c r="A577" s="3">
        <v>21</v>
      </c>
      <c r="B577" s="4" t="s">
        <v>27</v>
      </c>
      <c r="C577" s="4" t="s">
        <v>11</v>
      </c>
      <c r="D577" s="4" t="s">
        <v>30</v>
      </c>
      <c r="E577" s="5">
        <v>93954230</v>
      </c>
      <c r="F577" s="4" t="s">
        <v>14</v>
      </c>
      <c r="G577" s="4" t="s">
        <v>14</v>
      </c>
      <c r="H577" s="4" t="s">
        <v>14</v>
      </c>
      <c r="I577" s="4" t="s">
        <v>14</v>
      </c>
      <c r="J577" s="4" t="s">
        <v>23</v>
      </c>
      <c r="K577" t="str" cm="1">
        <f t="array" ref="K577">_xlfn.IFS(AND(A577 &gt;= 12, A577 &lt;= 27),"Generasi Z", AND(A577 &gt;= 28, A577 &lt;= 41), "Generasi Milenial",AND(A577 &gt;= 42, A577 &lt;= 55), "Gen X",AND(A577 &gt;= 56, A577 &lt;= 77), "Baby Boomer")</f>
        <v>Generasi Z</v>
      </c>
    </row>
    <row r="578" spans="1:11">
      <c r="A578" s="3">
        <v>21</v>
      </c>
      <c r="B578" s="4" t="s">
        <v>24</v>
      </c>
      <c r="C578" s="4" t="s">
        <v>17</v>
      </c>
      <c r="D578" s="4" t="s">
        <v>12</v>
      </c>
      <c r="E578" s="5">
        <v>5210118</v>
      </c>
      <c r="F578" s="4" t="s">
        <v>13</v>
      </c>
      <c r="G578" s="4" t="s">
        <v>14</v>
      </c>
      <c r="H578" s="4" t="s">
        <v>14</v>
      </c>
      <c r="I578" s="4" t="s">
        <v>13</v>
      </c>
      <c r="J578" s="4" t="s">
        <v>26</v>
      </c>
      <c r="K578" t="str" cm="1">
        <f t="array" ref="K578">_xlfn.IFS(AND(A578 &gt;= 12, A578 &lt;= 27),"Generasi Z", AND(A578 &gt;= 28, A578 &lt;= 41), "Generasi Milenial",AND(A578 &gt;= 42, A578 &lt;= 55), "Gen X",AND(A578 &gt;= 56, A578 &lt;= 77), "Baby Boomer")</f>
        <v>Generasi Z</v>
      </c>
    </row>
    <row r="579" spans="1:11">
      <c r="A579" s="3">
        <v>25</v>
      </c>
      <c r="B579" s="4" t="s">
        <v>19</v>
      </c>
      <c r="C579" s="4" t="s">
        <v>17</v>
      </c>
      <c r="D579" s="4" t="s">
        <v>12</v>
      </c>
      <c r="E579" s="5">
        <v>47579486</v>
      </c>
      <c r="F579" s="4" t="s">
        <v>13</v>
      </c>
      <c r="G579" s="4" t="s">
        <v>13</v>
      </c>
      <c r="H579" s="4" t="s">
        <v>14</v>
      </c>
      <c r="I579" s="4" t="s">
        <v>13</v>
      </c>
      <c r="J579" s="4" t="s">
        <v>15</v>
      </c>
      <c r="K579" t="str" cm="1">
        <f t="array" ref="K579">_xlfn.IFS(AND(A579 &gt;= 12, A579 &lt;= 27),"Generasi Z", AND(A579 &gt;= 28, A579 &lt;= 41), "Generasi Milenial",AND(A579 &gt;= 42, A579 &lt;= 55), "Gen X",AND(A579 &gt;= 56, A579 &lt;= 77), "Baby Boomer")</f>
        <v>Generasi Z</v>
      </c>
    </row>
    <row r="580" spans="1:11">
      <c r="A580" s="3">
        <v>23</v>
      </c>
      <c r="B580" s="4" t="s">
        <v>32</v>
      </c>
      <c r="C580" s="4" t="s">
        <v>28</v>
      </c>
      <c r="D580" s="4" t="s">
        <v>12</v>
      </c>
      <c r="E580" s="5">
        <v>62584</v>
      </c>
      <c r="F580" s="4" t="s">
        <v>14</v>
      </c>
      <c r="G580" s="4" t="s">
        <v>13</v>
      </c>
      <c r="H580" s="4" t="s">
        <v>14</v>
      </c>
      <c r="I580" s="4" t="s">
        <v>13</v>
      </c>
      <c r="J580" s="4" t="s">
        <v>18</v>
      </c>
      <c r="K580" t="str" cm="1">
        <f t="array" ref="K580">_xlfn.IFS(AND(A580 &gt;= 12, A580 &lt;= 27),"Generasi Z", AND(A580 &gt;= 28, A580 &lt;= 41), "Generasi Milenial",AND(A580 &gt;= 42, A580 &lt;= 55), "Gen X",AND(A580 &gt;= 56, A580 &lt;= 77), "Baby Boomer")</f>
        <v>Generasi Z</v>
      </c>
    </row>
    <row r="581" spans="1:11">
      <c r="A581" s="3">
        <v>20</v>
      </c>
      <c r="B581" s="4" t="s">
        <v>36</v>
      </c>
      <c r="C581" s="4" t="s">
        <v>11</v>
      </c>
      <c r="D581" s="4" t="s">
        <v>12</v>
      </c>
      <c r="E581" s="5">
        <v>9434538</v>
      </c>
      <c r="F581" s="4" t="s">
        <v>13</v>
      </c>
      <c r="G581" s="4" t="s">
        <v>13</v>
      </c>
      <c r="H581" s="4" t="s">
        <v>14</v>
      </c>
      <c r="I581" s="4" t="s">
        <v>13</v>
      </c>
      <c r="J581" s="4" t="s">
        <v>26</v>
      </c>
      <c r="K581" t="str" cm="1">
        <f t="array" ref="K581">_xlfn.IFS(AND(A581 &gt;= 12, A581 &lt;= 27),"Generasi Z", AND(A581 &gt;= 28, A581 &lt;= 41), "Generasi Milenial",AND(A581 &gt;= 42, A581 &lt;= 55), "Gen X",AND(A581 &gt;= 56, A581 &lt;= 77), "Baby Boomer")</f>
        <v>Generasi Z</v>
      </c>
    </row>
    <row r="582" spans="1:11">
      <c r="A582" s="3">
        <v>24</v>
      </c>
      <c r="B582" s="4" t="s">
        <v>27</v>
      </c>
      <c r="C582" s="4" t="s">
        <v>17</v>
      </c>
      <c r="D582" s="4" t="s">
        <v>20</v>
      </c>
      <c r="E582" s="5">
        <v>12986180</v>
      </c>
      <c r="F582" s="4" t="s">
        <v>14</v>
      </c>
      <c r="G582" s="4" t="s">
        <v>13</v>
      </c>
      <c r="H582" s="4" t="s">
        <v>14</v>
      </c>
      <c r="I582" s="4" t="s">
        <v>13</v>
      </c>
      <c r="J582" s="4" t="s">
        <v>21</v>
      </c>
      <c r="K582" t="str" cm="1">
        <f t="array" ref="K582">_xlfn.IFS(AND(A582 &gt;= 12, A582 &lt;= 27),"Generasi Z", AND(A582 &gt;= 28, A582 &lt;= 41), "Generasi Milenial",AND(A582 &gt;= 42, A582 &lt;= 55), "Gen X",AND(A582 &gt;= 56, A582 &lt;= 77), "Baby Boomer")</f>
        <v>Generasi Z</v>
      </c>
    </row>
    <row r="583" spans="1:11">
      <c r="A583" s="3">
        <v>27</v>
      </c>
      <c r="B583" s="4" t="s">
        <v>36</v>
      </c>
      <c r="C583" s="4" t="s">
        <v>28</v>
      </c>
      <c r="D583" s="4" t="s">
        <v>12</v>
      </c>
      <c r="E583" s="5">
        <v>2894510</v>
      </c>
      <c r="F583" s="4" t="s">
        <v>14</v>
      </c>
      <c r="G583" s="4" t="s">
        <v>14</v>
      </c>
      <c r="H583" s="4" t="s">
        <v>14</v>
      </c>
      <c r="I583" s="4" t="s">
        <v>14</v>
      </c>
      <c r="J583" s="4" t="s">
        <v>23</v>
      </c>
      <c r="K583" t="str" cm="1">
        <f t="array" ref="K583">_xlfn.IFS(AND(A583 &gt;= 12, A583 &lt;= 27),"Generasi Z", AND(A583 &gt;= 28, A583 &lt;= 41), "Generasi Milenial",AND(A583 &gt;= 42, A583 &lt;= 55), "Gen X",AND(A583 &gt;= 56, A583 &lt;= 77), "Baby Boomer")</f>
        <v>Generasi Z</v>
      </c>
    </row>
    <row r="584" spans="1:11">
      <c r="A584" s="3">
        <v>22</v>
      </c>
      <c r="B584" s="4" t="s">
        <v>16</v>
      </c>
      <c r="C584" s="4" t="s">
        <v>17</v>
      </c>
      <c r="D584" s="4" t="s">
        <v>22</v>
      </c>
      <c r="E584" s="5">
        <v>8699176</v>
      </c>
      <c r="F584" s="4" t="s">
        <v>14</v>
      </c>
      <c r="G584" s="4" t="s">
        <v>14</v>
      </c>
      <c r="H584" s="4" t="s">
        <v>14</v>
      </c>
      <c r="I584" s="4" t="s">
        <v>13</v>
      </c>
      <c r="J584" s="4" t="s">
        <v>35</v>
      </c>
      <c r="K584" t="str" cm="1">
        <f t="array" ref="K584">_xlfn.IFS(AND(A584 &gt;= 12, A584 &lt;= 27),"Generasi Z", AND(A584 &gt;= 28, A584 &lt;= 41), "Generasi Milenial",AND(A584 &gt;= 42, A584 &lt;= 55), "Gen X",AND(A584 &gt;= 56, A584 &lt;= 77), "Baby Boomer")</f>
        <v>Generasi Z</v>
      </c>
    </row>
    <row r="585" spans="1:11">
      <c r="A585" s="3">
        <v>23</v>
      </c>
      <c r="B585" s="4" t="s">
        <v>36</v>
      </c>
      <c r="C585" s="4" t="s">
        <v>17</v>
      </c>
      <c r="D585" s="4" t="s">
        <v>12</v>
      </c>
      <c r="E585" s="5">
        <v>19946024</v>
      </c>
      <c r="F585" s="4" t="s">
        <v>13</v>
      </c>
      <c r="G585" s="4" t="s">
        <v>14</v>
      </c>
      <c r="H585" s="4" t="s">
        <v>14</v>
      </c>
      <c r="I585" s="4" t="s">
        <v>13</v>
      </c>
      <c r="J585" s="4" t="s">
        <v>21</v>
      </c>
      <c r="K585" t="str" cm="1">
        <f t="array" ref="K585">_xlfn.IFS(AND(A585 &gt;= 12, A585 &lt;= 27),"Generasi Z", AND(A585 &gt;= 28, A585 &lt;= 41), "Generasi Milenial",AND(A585 &gt;= 42, A585 &lt;= 55), "Gen X",AND(A585 &gt;= 56, A585 &lt;= 77), "Baby Boomer")</f>
        <v>Generasi Z</v>
      </c>
    </row>
    <row r="586" spans="1:11">
      <c r="A586" s="3">
        <v>20</v>
      </c>
      <c r="B586" s="4" t="s">
        <v>36</v>
      </c>
      <c r="C586" s="4" t="s">
        <v>28</v>
      </c>
      <c r="D586" s="4" t="s">
        <v>12</v>
      </c>
      <c r="E586" s="5">
        <v>3004032</v>
      </c>
      <c r="F586" s="4" t="s">
        <v>13</v>
      </c>
      <c r="G586" s="4" t="s">
        <v>14</v>
      </c>
      <c r="H586" s="4" t="s">
        <v>14</v>
      </c>
      <c r="I586" s="4" t="s">
        <v>13</v>
      </c>
      <c r="J586" s="4" t="s">
        <v>15</v>
      </c>
      <c r="K586" t="str" cm="1">
        <f t="array" ref="K586">_xlfn.IFS(AND(A586 &gt;= 12, A586 &lt;= 27),"Generasi Z", AND(A586 &gt;= 28, A586 &lt;= 41), "Generasi Milenial",AND(A586 &gt;= 42, A586 &lt;= 55), "Gen X",AND(A586 &gt;= 56, A586 &lt;= 77), "Baby Boomer")</f>
        <v>Generasi Z</v>
      </c>
    </row>
    <row r="587" spans="1:11">
      <c r="A587" s="3">
        <v>21</v>
      </c>
      <c r="B587" s="4" t="s">
        <v>16</v>
      </c>
      <c r="C587" s="4" t="s">
        <v>17</v>
      </c>
      <c r="D587" s="4" t="s">
        <v>30</v>
      </c>
      <c r="E587" s="5">
        <v>82814278</v>
      </c>
      <c r="F587" s="4" t="s">
        <v>13</v>
      </c>
      <c r="G587" s="4" t="s">
        <v>13</v>
      </c>
      <c r="H587" s="4" t="s">
        <v>14</v>
      </c>
      <c r="I587" s="4" t="s">
        <v>13</v>
      </c>
      <c r="J587" s="4" t="s">
        <v>18</v>
      </c>
      <c r="K587" t="str" cm="1">
        <f t="array" ref="K587">_xlfn.IFS(AND(A587 &gt;= 12, A587 &lt;= 27),"Generasi Z", AND(A587 &gt;= 28, A587 &lt;= 41), "Generasi Milenial",AND(A587 &gt;= 42, A587 &lt;= 55), "Gen X",AND(A587 &gt;= 56, A587 &lt;= 77), "Baby Boomer")</f>
        <v>Generasi Z</v>
      </c>
    </row>
    <row r="588" spans="1:11">
      <c r="A588" s="3">
        <v>27</v>
      </c>
      <c r="B588" s="4" t="s">
        <v>36</v>
      </c>
      <c r="C588" s="4" t="s">
        <v>28</v>
      </c>
      <c r="D588" s="4" t="s">
        <v>12</v>
      </c>
      <c r="E588" s="5">
        <v>19338456</v>
      </c>
      <c r="F588" s="4" t="s">
        <v>13</v>
      </c>
      <c r="G588" s="4" t="s">
        <v>14</v>
      </c>
      <c r="H588" s="4" t="s">
        <v>13</v>
      </c>
      <c r="I588" s="4" t="s">
        <v>13</v>
      </c>
      <c r="J588" s="4" t="s">
        <v>31</v>
      </c>
      <c r="K588" t="str" cm="1">
        <f t="array" ref="K588">_xlfn.IFS(AND(A588 &gt;= 12, A588 &lt;= 27),"Generasi Z", AND(A588 &gt;= 28, A588 &lt;= 41), "Generasi Milenial",AND(A588 &gt;= 42, A588 &lt;= 55), "Gen X",AND(A588 &gt;= 56, A588 &lt;= 77), "Baby Boomer")</f>
        <v>Generasi Z</v>
      </c>
    </row>
    <row r="589" spans="1:11">
      <c r="A589" s="3">
        <v>21</v>
      </c>
      <c r="B589" s="4" t="s">
        <v>24</v>
      </c>
      <c r="C589" s="4" t="s">
        <v>11</v>
      </c>
      <c r="D589" s="4" t="s">
        <v>12</v>
      </c>
      <c r="E589" s="5">
        <v>12688906</v>
      </c>
      <c r="F589" s="4" t="s">
        <v>13</v>
      </c>
      <c r="G589" s="4" t="s">
        <v>14</v>
      </c>
      <c r="H589" s="4" t="s">
        <v>14</v>
      </c>
      <c r="I589" s="4" t="s">
        <v>13</v>
      </c>
      <c r="J589" s="4" t="s">
        <v>31</v>
      </c>
      <c r="K589" t="str" cm="1">
        <f t="array" ref="K589">_xlfn.IFS(AND(A589 &gt;= 12, A589 &lt;= 27),"Generasi Z", AND(A589 &gt;= 28, A589 &lt;= 41), "Generasi Milenial",AND(A589 &gt;= 42, A589 &lt;= 55), "Gen X",AND(A589 &gt;= 56, A589 &lt;= 77), "Baby Boomer")</f>
        <v>Generasi Z</v>
      </c>
    </row>
    <row r="590" spans="1:11">
      <c r="A590" s="3">
        <v>26</v>
      </c>
      <c r="B590" s="4" t="s">
        <v>24</v>
      </c>
      <c r="C590" s="4" t="s">
        <v>11</v>
      </c>
      <c r="D590" s="4" t="s">
        <v>12</v>
      </c>
      <c r="E590" s="5">
        <v>28287968</v>
      </c>
      <c r="F590" s="4" t="s">
        <v>14</v>
      </c>
      <c r="G590" s="4" t="s">
        <v>14</v>
      </c>
      <c r="H590" s="4" t="s">
        <v>14</v>
      </c>
      <c r="I590" s="4" t="s">
        <v>13</v>
      </c>
      <c r="J590" s="4" t="s">
        <v>18</v>
      </c>
      <c r="K590" t="str" cm="1">
        <f t="array" ref="K590">_xlfn.IFS(AND(A590 &gt;= 12, A590 &lt;= 27),"Generasi Z", AND(A590 &gt;= 28, A590 &lt;= 41), "Generasi Milenial",AND(A590 &gt;= 42, A590 &lt;= 55), "Gen X",AND(A590 &gt;= 56, A590 &lt;= 77), "Baby Boomer")</f>
        <v>Generasi Z</v>
      </c>
    </row>
    <row r="591" spans="1:11">
      <c r="A591" s="3">
        <v>20</v>
      </c>
      <c r="B591" s="4" t="s">
        <v>36</v>
      </c>
      <c r="C591" s="4" t="s">
        <v>17</v>
      </c>
      <c r="D591" s="4" t="s">
        <v>12</v>
      </c>
      <c r="E591" s="5">
        <v>2362546</v>
      </c>
      <c r="F591" s="4" t="s">
        <v>14</v>
      </c>
      <c r="G591" s="4" t="s">
        <v>14</v>
      </c>
      <c r="H591" s="4" t="s">
        <v>14</v>
      </c>
      <c r="I591" s="4" t="s">
        <v>13</v>
      </c>
      <c r="J591" s="4" t="s">
        <v>26</v>
      </c>
      <c r="K591" t="str" cm="1">
        <f t="array" ref="K591">_xlfn.IFS(AND(A591 &gt;= 12, A591 &lt;= 27),"Generasi Z", AND(A591 &gt;= 28, A591 &lt;= 41), "Generasi Milenial",AND(A591 &gt;= 42, A591 &lt;= 55), "Gen X",AND(A591 &gt;= 56, A591 &lt;= 77), "Baby Boomer")</f>
        <v>Generasi Z</v>
      </c>
    </row>
    <row r="592" spans="1:11">
      <c r="A592" s="3">
        <v>22</v>
      </c>
      <c r="B592" s="4" t="s">
        <v>16</v>
      </c>
      <c r="C592" s="4" t="s">
        <v>17</v>
      </c>
      <c r="D592" s="4" t="s">
        <v>20</v>
      </c>
      <c r="E592" s="5">
        <v>4818968</v>
      </c>
      <c r="F592" s="4" t="s">
        <v>13</v>
      </c>
      <c r="G592" s="4" t="s">
        <v>14</v>
      </c>
      <c r="H592" s="4" t="s">
        <v>14</v>
      </c>
      <c r="I592" s="4" t="s">
        <v>13</v>
      </c>
      <c r="J592" s="4" t="s">
        <v>35</v>
      </c>
      <c r="K592" t="str" cm="1">
        <f t="array" ref="K592">_xlfn.IFS(AND(A592 &gt;= 12, A592 &lt;= 27),"Generasi Z", AND(A592 &gt;= 28, A592 &lt;= 41), "Generasi Milenial",AND(A592 &gt;= 42, A592 &lt;= 55), "Gen X",AND(A592 &gt;= 56, A592 &lt;= 77), "Baby Boomer")</f>
        <v>Generasi Z</v>
      </c>
    </row>
    <row r="593" spans="1:11">
      <c r="A593" s="3">
        <v>19</v>
      </c>
      <c r="B593" s="4" t="s">
        <v>29</v>
      </c>
      <c r="C593" s="4" t="s">
        <v>17</v>
      </c>
      <c r="D593" s="4" t="s">
        <v>12</v>
      </c>
      <c r="E593" s="5">
        <v>19401040</v>
      </c>
      <c r="F593" s="4" t="s">
        <v>13</v>
      </c>
      <c r="G593" s="4" t="s">
        <v>13</v>
      </c>
      <c r="H593" s="4" t="s">
        <v>13</v>
      </c>
      <c r="I593" s="4" t="s">
        <v>13</v>
      </c>
      <c r="J593" s="4" t="s">
        <v>15</v>
      </c>
      <c r="K593" t="str" cm="1">
        <f t="array" ref="K593">_xlfn.IFS(AND(A593 &gt;= 12, A593 &lt;= 27),"Generasi Z", AND(A593 &gt;= 28, A593 &lt;= 41), "Generasi Milenial",AND(A593 &gt;= 42, A593 &lt;= 55), "Gen X",AND(A593 &gt;= 56, A593 &lt;= 77), "Baby Boomer")</f>
        <v>Generasi Z</v>
      </c>
    </row>
    <row r="594" spans="1:11">
      <c r="A594" s="3">
        <v>19</v>
      </c>
      <c r="B594" s="4" t="s">
        <v>19</v>
      </c>
      <c r="C594" s="4" t="s">
        <v>11</v>
      </c>
      <c r="D594" s="4" t="s">
        <v>12</v>
      </c>
      <c r="E594" s="5">
        <v>10373298</v>
      </c>
      <c r="F594" s="4" t="s">
        <v>14</v>
      </c>
      <c r="G594" s="4" t="s">
        <v>14</v>
      </c>
      <c r="H594" s="4" t="s">
        <v>14</v>
      </c>
      <c r="I594" s="4" t="s">
        <v>13</v>
      </c>
      <c r="J594" s="4" t="s">
        <v>26</v>
      </c>
      <c r="K594" t="str" cm="1">
        <f t="array" ref="K594">_xlfn.IFS(AND(A594 &gt;= 12, A594 &lt;= 27),"Generasi Z", AND(A594 &gt;= 28, A594 &lt;= 41), "Generasi Milenial",AND(A594 &gt;= 42, A594 &lt;= 55), "Gen X",AND(A594 &gt;= 56, A594 &lt;= 77), "Baby Boomer")</f>
        <v>Generasi Z</v>
      </c>
    </row>
    <row r="595" spans="1:11">
      <c r="A595" s="3">
        <v>26</v>
      </c>
      <c r="B595" s="4" t="s">
        <v>10</v>
      </c>
      <c r="C595" s="4" t="s">
        <v>28</v>
      </c>
      <c r="D595" s="4" t="s">
        <v>20</v>
      </c>
      <c r="E595" s="5">
        <v>14003170</v>
      </c>
      <c r="F595" s="4" t="s">
        <v>14</v>
      </c>
      <c r="G595" s="4" t="s">
        <v>14</v>
      </c>
      <c r="H595" s="4" t="s">
        <v>14</v>
      </c>
      <c r="I595" s="4" t="s">
        <v>13</v>
      </c>
      <c r="J595" s="4" t="s">
        <v>31</v>
      </c>
      <c r="K595" t="str" cm="1">
        <f t="array" ref="K595">_xlfn.IFS(AND(A595 &gt;= 12, A595 &lt;= 27),"Generasi Z", AND(A595 &gt;= 28, A595 &lt;= 41), "Generasi Milenial",AND(A595 &gt;= 42, A595 &lt;= 55), "Gen X",AND(A595 &gt;= 56, A595 &lt;= 77), "Baby Boomer")</f>
        <v>Generasi Z</v>
      </c>
    </row>
    <row r="596" spans="1:11">
      <c r="A596" s="3">
        <v>27</v>
      </c>
      <c r="B596" s="4" t="s">
        <v>29</v>
      </c>
      <c r="C596" s="4" t="s">
        <v>28</v>
      </c>
      <c r="D596" s="4" t="s">
        <v>12</v>
      </c>
      <c r="E596" s="5">
        <v>12548092</v>
      </c>
      <c r="F596" s="4" t="s">
        <v>13</v>
      </c>
      <c r="G596" s="4" t="s">
        <v>14</v>
      </c>
      <c r="H596" s="4" t="s">
        <v>14</v>
      </c>
      <c r="I596" s="4" t="s">
        <v>13</v>
      </c>
      <c r="J596" s="4" t="s">
        <v>18</v>
      </c>
      <c r="K596" t="str" cm="1">
        <f t="array" ref="K596">_xlfn.IFS(AND(A596 &gt;= 12, A596 &lt;= 27),"Generasi Z", AND(A596 &gt;= 28, A596 &lt;= 41), "Generasi Milenial",AND(A596 &gt;= 42, A596 &lt;= 55), "Gen X",AND(A596 &gt;= 56, A596 &lt;= 77), "Baby Boomer")</f>
        <v>Generasi Z</v>
      </c>
    </row>
    <row r="597" spans="1:11">
      <c r="A597" s="3">
        <v>19</v>
      </c>
      <c r="B597" s="4" t="s">
        <v>16</v>
      </c>
      <c r="C597" s="4" t="s">
        <v>17</v>
      </c>
      <c r="D597" s="4" t="s">
        <v>30</v>
      </c>
      <c r="E597" s="5">
        <v>14269152</v>
      </c>
      <c r="F597" s="4" t="s">
        <v>13</v>
      </c>
      <c r="G597" s="4" t="s">
        <v>14</v>
      </c>
      <c r="H597" s="4" t="s">
        <v>13</v>
      </c>
      <c r="I597" s="4" t="s">
        <v>14</v>
      </c>
      <c r="J597" s="4" t="s">
        <v>23</v>
      </c>
      <c r="K597" t="str" cm="1">
        <f t="array" ref="K597">_xlfn.IFS(AND(A597 &gt;= 12, A597 &lt;= 27),"Generasi Z", AND(A597 &gt;= 28, A597 &lt;= 41), "Generasi Milenial",AND(A597 &gt;= 42, A597 &lt;= 55), "Gen X",AND(A597 &gt;= 56, A597 &lt;= 77), "Baby Boomer")</f>
        <v>Generasi Z</v>
      </c>
    </row>
    <row r="598" spans="1:11">
      <c r="A598" s="3">
        <v>22</v>
      </c>
      <c r="B598" s="4" t="s">
        <v>36</v>
      </c>
      <c r="C598" s="4" t="s">
        <v>11</v>
      </c>
      <c r="D598" s="4" t="s">
        <v>20</v>
      </c>
      <c r="E598" s="5">
        <v>8167212</v>
      </c>
      <c r="F598" s="4" t="s">
        <v>13</v>
      </c>
      <c r="G598" s="4" t="s">
        <v>14</v>
      </c>
      <c r="H598" s="4" t="s">
        <v>14</v>
      </c>
      <c r="I598" s="4" t="s">
        <v>13</v>
      </c>
      <c r="J598" s="4" t="s">
        <v>35</v>
      </c>
      <c r="K598" t="str" cm="1">
        <f t="array" ref="K598">_xlfn.IFS(AND(A598 &gt;= 12, A598 &lt;= 27),"Generasi Z", AND(A598 &gt;= 28, A598 &lt;= 41), "Generasi Milenial",AND(A598 &gt;= 42, A598 &lt;= 55), "Gen X",AND(A598 &gt;= 56, A598 &lt;= 77), "Baby Boomer")</f>
        <v>Generasi Z</v>
      </c>
    </row>
    <row r="599" spans="1:11">
      <c r="A599" s="3">
        <v>22</v>
      </c>
      <c r="B599" s="4" t="s">
        <v>19</v>
      </c>
      <c r="C599" s="4" t="s">
        <v>11</v>
      </c>
      <c r="D599" s="4" t="s">
        <v>12</v>
      </c>
      <c r="E599" s="5">
        <v>43574110</v>
      </c>
      <c r="F599" s="4" t="s">
        <v>13</v>
      </c>
      <c r="G599" s="4" t="s">
        <v>14</v>
      </c>
      <c r="H599" s="4" t="s">
        <v>14</v>
      </c>
      <c r="I599" s="4" t="s">
        <v>13</v>
      </c>
      <c r="J599" s="4" t="s">
        <v>21</v>
      </c>
      <c r="K599" t="str" cm="1">
        <f t="array" ref="K599">_xlfn.IFS(AND(A599 &gt;= 12, A599 &lt;= 27),"Generasi Z", AND(A599 &gt;= 28, A599 &lt;= 41), "Generasi Milenial",AND(A599 &gt;= 42, A599 &lt;= 55), "Gen X",AND(A599 &gt;= 56, A599 &lt;= 77), "Baby Boomer")</f>
        <v>Generasi Z</v>
      </c>
    </row>
    <row r="600" spans="1:11">
      <c r="A600" s="3">
        <v>21</v>
      </c>
      <c r="B600" s="4" t="s">
        <v>25</v>
      </c>
      <c r="C600" s="4" t="s">
        <v>17</v>
      </c>
      <c r="D600" s="4" t="s">
        <v>12</v>
      </c>
      <c r="E600" s="5">
        <v>12516800</v>
      </c>
      <c r="F600" s="4" t="s">
        <v>13</v>
      </c>
      <c r="G600" s="4" t="s">
        <v>14</v>
      </c>
      <c r="H600" s="4" t="s">
        <v>14</v>
      </c>
      <c r="I600" s="4" t="s">
        <v>13</v>
      </c>
      <c r="J600" s="4" t="s">
        <v>35</v>
      </c>
      <c r="K600" t="str" cm="1">
        <f t="array" ref="K600">_xlfn.IFS(AND(A600 &gt;= 12, A600 &lt;= 27),"Generasi Z", AND(A600 &gt;= 28, A600 &lt;= 41), "Generasi Milenial",AND(A600 &gt;= 42, A600 &lt;= 55), "Gen X",AND(A600 &gt;= 56, A600 &lt;= 77), "Baby Boomer")</f>
        <v>Generasi Z</v>
      </c>
    </row>
    <row r="601" spans="1:11">
      <c r="A601" s="3">
        <v>25</v>
      </c>
      <c r="B601" s="4" t="s">
        <v>33</v>
      </c>
      <c r="C601" s="4" t="s">
        <v>28</v>
      </c>
      <c r="D601" s="4" t="s">
        <v>20</v>
      </c>
      <c r="E601" s="5">
        <v>16897680</v>
      </c>
      <c r="F601" s="4" t="s">
        <v>13</v>
      </c>
      <c r="G601" s="4" t="s">
        <v>13</v>
      </c>
      <c r="H601" s="4" t="s">
        <v>14</v>
      </c>
      <c r="I601" s="4" t="s">
        <v>14</v>
      </c>
      <c r="J601" s="4" t="s">
        <v>23</v>
      </c>
      <c r="K601" t="str" cm="1">
        <f t="array" ref="K601">_xlfn.IFS(AND(A601 &gt;= 12, A601 &lt;= 27),"Generasi Z", AND(A601 &gt;= 28, A601 &lt;= 41), "Generasi Milenial",AND(A601 &gt;= 42, A601 &lt;= 55), "Gen X",AND(A601 &gt;= 56, A601 &lt;= 77), "Baby Boomer")</f>
        <v>Generasi Z</v>
      </c>
    </row>
    <row r="602" spans="1:11">
      <c r="A602" s="3">
        <v>20</v>
      </c>
      <c r="B602" s="4" t="s">
        <v>29</v>
      </c>
      <c r="C602" s="4" t="s">
        <v>11</v>
      </c>
      <c r="D602" s="4" t="s">
        <v>12</v>
      </c>
      <c r="E602" s="5">
        <v>4646862</v>
      </c>
      <c r="F602" s="4" t="s">
        <v>13</v>
      </c>
      <c r="G602" s="4" t="s">
        <v>14</v>
      </c>
      <c r="H602" s="4" t="s">
        <v>13</v>
      </c>
      <c r="I602" s="4" t="s">
        <v>13</v>
      </c>
      <c r="J602" s="4" t="s">
        <v>31</v>
      </c>
      <c r="K602" t="str" cm="1">
        <f t="array" ref="K602">_xlfn.IFS(AND(A602 &gt;= 12, A602 &lt;= 27),"Generasi Z", AND(A602 &gt;= 28, A602 &lt;= 41), "Generasi Milenial",AND(A602 &gt;= 42, A602 &lt;= 55), "Gen X",AND(A602 &gt;= 56, A602 &lt;= 77), "Baby Boomer")</f>
        <v>Generasi Z</v>
      </c>
    </row>
    <row r="603" spans="1:11">
      <c r="A603" s="3">
        <v>21</v>
      </c>
      <c r="B603" s="4" t="s">
        <v>27</v>
      </c>
      <c r="C603" s="4" t="s">
        <v>17</v>
      </c>
      <c r="D603" s="4" t="s">
        <v>12</v>
      </c>
      <c r="E603" s="5">
        <v>46938</v>
      </c>
      <c r="F603" s="4" t="s">
        <v>14</v>
      </c>
      <c r="G603" s="4" t="s">
        <v>14</v>
      </c>
      <c r="H603" s="4" t="s">
        <v>14</v>
      </c>
      <c r="I603" s="4" t="s">
        <v>13</v>
      </c>
      <c r="J603" s="4" t="s">
        <v>35</v>
      </c>
      <c r="K603" t="str" cm="1">
        <f t="array" ref="K603">_xlfn.IFS(AND(A603 &gt;= 12, A603 &lt;= 27),"Generasi Z", AND(A603 &gt;= 28, A603 &lt;= 41), "Generasi Milenial",AND(A603 &gt;= 42, A603 &lt;= 55), "Gen X",AND(A603 &gt;= 56, A603 &lt;= 77), "Baby Boomer")</f>
        <v>Generasi Z</v>
      </c>
    </row>
    <row r="604" spans="1:11">
      <c r="A604" s="3">
        <v>22</v>
      </c>
      <c r="B604" s="4" t="s">
        <v>34</v>
      </c>
      <c r="C604" s="4" t="s">
        <v>11</v>
      </c>
      <c r="D604" s="4" t="s">
        <v>12</v>
      </c>
      <c r="E604" s="5">
        <v>13502498</v>
      </c>
      <c r="F604" s="4" t="s">
        <v>13</v>
      </c>
      <c r="G604" s="4" t="s">
        <v>14</v>
      </c>
      <c r="H604" s="4" t="s">
        <v>14</v>
      </c>
      <c r="I604" s="4" t="s">
        <v>13</v>
      </c>
      <c r="J604" s="4" t="s">
        <v>21</v>
      </c>
      <c r="K604" t="str" cm="1">
        <f t="array" ref="K604">_xlfn.IFS(AND(A604 &gt;= 12, A604 &lt;= 27),"Generasi Z", AND(A604 &gt;= 28, A604 &lt;= 41), "Generasi Milenial",AND(A604 &gt;= 42, A604 &lt;= 55), "Gen X",AND(A604 &gt;= 56, A604 &lt;= 77), "Baby Boomer")</f>
        <v>Generasi Z</v>
      </c>
    </row>
    <row r="605" spans="1:11">
      <c r="A605" s="3">
        <v>18</v>
      </c>
      <c r="B605" s="4" t="s">
        <v>29</v>
      </c>
      <c r="C605" s="4" t="s">
        <v>11</v>
      </c>
      <c r="D605" s="4" t="s">
        <v>22</v>
      </c>
      <c r="E605" s="5">
        <v>35250438</v>
      </c>
      <c r="F605" s="4" t="s">
        <v>13</v>
      </c>
      <c r="G605" s="4" t="s">
        <v>13</v>
      </c>
      <c r="H605" s="4" t="s">
        <v>13</v>
      </c>
      <c r="I605" s="4" t="s">
        <v>13</v>
      </c>
      <c r="J605" s="4" t="s">
        <v>18</v>
      </c>
      <c r="K605" t="str" cm="1">
        <f t="array" ref="K605">_xlfn.IFS(AND(A605 &gt;= 12, A605 &lt;= 27),"Generasi Z", AND(A605 &gt;= 28, A605 &lt;= 41), "Generasi Milenial",AND(A605 &gt;= 42, A605 &lt;= 55), "Gen X",AND(A605 &gt;= 56, A605 &lt;= 77), "Baby Boomer")</f>
        <v>Generasi Z</v>
      </c>
    </row>
    <row r="606" spans="1:11">
      <c r="A606" s="3">
        <v>26</v>
      </c>
      <c r="B606" s="4" t="s">
        <v>32</v>
      </c>
      <c r="C606" s="4" t="s">
        <v>28</v>
      </c>
      <c r="D606" s="4" t="s">
        <v>22</v>
      </c>
      <c r="E606" s="5">
        <v>17995612</v>
      </c>
      <c r="F606" s="4" t="s">
        <v>13</v>
      </c>
      <c r="G606" s="4" t="s">
        <v>14</v>
      </c>
      <c r="H606" s="4" t="s">
        <v>14</v>
      </c>
      <c r="I606" s="4" t="s">
        <v>13</v>
      </c>
      <c r="J606" s="4" t="s">
        <v>15</v>
      </c>
      <c r="K606" t="str" cm="1">
        <f t="array" ref="K606">_xlfn.IFS(AND(A606 &gt;= 12, A606 &lt;= 27),"Generasi Z", AND(A606 &gt;= 28, A606 &lt;= 41), "Generasi Milenial",AND(A606 &gt;= 42, A606 &lt;= 55), "Gen X",AND(A606 &gt;= 56, A606 &lt;= 77), "Baby Boomer")</f>
        <v>Generasi Z</v>
      </c>
    </row>
    <row r="607" spans="1:11">
      <c r="A607" s="3">
        <v>26</v>
      </c>
      <c r="B607" s="4" t="s">
        <v>32</v>
      </c>
      <c r="C607" s="4" t="s">
        <v>11</v>
      </c>
      <c r="D607" s="4" t="s">
        <v>12</v>
      </c>
      <c r="E607" s="5">
        <v>844884</v>
      </c>
      <c r="F607" s="4" t="s">
        <v>14</v>
      </c>
      <c r="G607" s="4" t="s">
        <v>14</v>
      </c>
      <c r="H607" s="4" t="s">
        <v>14</v>
      </c>
      <c r="I607" s="4" t="s">
        <v>13</v>
      </c>
      <c r="J607" s="4" t="s">
        <v>18</v>
      </c>
      <c r="K607" t="str" cm="1">
        <f t="array" ref="K607">_xlfn.IFS(AND(A607 &gt;= 12, A607 &lt;= 27),"Generasi Z", AND(A607 &gt;= 28, A607 &lt;= 41), "Generasi Milenial",AND(A607 &gt;= 42, A607 &lt;= 55), "Gen X",AND(A607 &gt;= 56, A607 &lt;= 77), "Baby Boomer")</f>
        <v>Generasi Z</v>
      </c>
    </row>
    <row r="608" spans="1:11">
      <c r="A608" s="3">
        <v>18</v>
      </c>
      <c r="B608" s="4" t="s">
        <v>16</v>
      </c>
      <c r="C608" s="4" t="s">
        <v>17</v>
      </c>
      <c r="D608" s="4" t="s">
        <v>22</v>
      </c>
      <c r="E608" s="5">
        <v>3656402</v>
      </c>
      <c r="F608" s="4" t="s">
        <v>13</v>
      </c>
      <c r="G608" s="4" t="s">
        <v>13</v>
      </c>
      <c r="H608" s="4" t="s">
        <v>14</v>
      </c>
      <c r="I608" s="4" t="s">
        <v>13</v>
      </c>
      <c r="J608" s="4" t="s">
        <v>35</v>
      </c>
      <c r="K608" t="str" cm="1">
        <f t="array" ref="K608">_xlfn.IFS(AND(A608 &gt;= 12, A608 &lt;= 27),"Generasi Z", AND(A608 &gt;= 28, A608 &lt;= 41), "Generasi Milenial",AND(A608 &gt;= 42, A608 &lt;= 55), "Gen X",AND(A608 &gt;= 56, A608 &lt;= 77), "Baby Boomer")</f>
        <v>Generasi Z</v>
      </c>
    </row>
    <row r="609" spans="1:11">
      <c r="A609" s="3">
        <v>18</v>
      </c>
      <c r="B609" s="4" t="s">
        <v>24</v>
      </c>
      <c r="C609" s="4" t="s">
        <v>17</v>
      </c>
      <c r="D609" s="4" t="s">
        <v>12</v>
      </c>
      <c r="E609" s="5">
        <v>6837302</v>
      </c>
      <c r="F609" s="4" t="s">
        <v>14</v>
      </c>
      <c r="G609" s="4" t="s">
        <v>14</v>
      </c>
      <c r="H609" s="4" t="s">
        <v>14</v>
      </c>
      <c r="I609" s="4" t="s">
        <v>13</v>
      </c>
      <c r="J609" s="4" t="s">
        <v>18</v>
      </c>
      <c r="K609" t="str" cm="1">
        <f t="array" ref="K609">_xlfn.IFS(AND(A609 &gt;= 12, A609 &lt;= 27),"Generasi Z", AND(A609 &gt;= 28, A609 &lt;= 41), "Generasi Milenial",AND(A609 &gt;= 42, A609 &lt;= 55), "Gen X",AND(A609 &gt;= 56, A609 &lt;= 77), "Baby Boomer")</f>
        <v>Generasi Z</v>
      </c>
    </row>
    <row r="610" spans="1:11">
      <c r="A610" s="3">
        <v>23</v>
      </c>
      <c r="B610" s="4" t="s">
        <v>16</v>
      </c>
      <c r="C610" s="4" t="s">
        <v>17</v>
      </c>
      <c r="D610" s="4" t="s">
        <v>22</v>
      </c>
      <c r="E610" s="5">
        <v>7103284</v>
      </c>
      <c r="F610" s="4" t="s">
        <v>13</v>
      </c>
      <c r="G610" s="4" t="s">
        <v>13</v>
      </c>
      <c r="H610" s="4" t="s">
        <v>14</v>
      </c>
      <c r="I610" s="4" t="s">
        <v>13</v>
      </c>
      <c r="J610" s="4" t="s">
        <v>35</v>
      </c>
      <c r="K610" t="str" cm="1">
        <f t="array" ref="K610">_xlfn.IFS(AND(A610 &gt;= 12, A610 &lt;= 27),"Generasi Z", AND(A610 &gt;= 28, A610 &lt;= 41), "Generasi Milenial",AND(A610 &gt;= 42, A610 &lt;= 55), "Gen X",AND(A610 &gt;= 56, A610 &lt;= 77), "Baby Boomer")</f>
        <v>Generasi Z</v>
      </c>
    </row>
    <row r="611" spans="1:11">
      <c r="A611" s="3">
        <v>18</v>
      </c>
      <c r="B611" s="4" t="s">
        <v>32</v>
      </c>
      <c r="C611" s="4" t="s">
        <v>17</v>
      </c>
      <c r="D611" s="4" t="s">
        <v>12</v>
      </c>
      <c r="E611" s="5">
        <v>280438904</v>
      </c>
      <c r="F611" s="4" t="s">
        <v>13</v>
      </c>
      <c r="G611" s="4" t="s">
        <v>14</v>
      </c>
      <c r="H611" s="4" t="s">
        <v>14</v>
      </c>
      <c r="I611" s="4" t="s">
        <v>13</v>
      </c>
      <c r="J611" s="4" t="s">
        <v>15</v>
      </c>
      <c r="K611" t="str" cm="1">
        <f t="array" ref="K611">_xlfn.IFS(AND(A611 &gt;= 12, A611 &lt;= 27),"Generasi Z", AND(A611 &gt;= 28, A611 &lt;= 41), "Generasi Milenial",AND(A611 &gt;= 42, A611 &lt;= 55), "Gen X",AND(A611 &gt;= 56, A611 &lt;= 77), "Baby Boomer")</f>
        <v>Generasi Z</v>
      </c>
    </row>
    <row r="612" spans="1:11">
      <c r="A612" s="3">
        <v>21</v>
      </c>
      <c r="B612" s="4" t="s">
        <v>27</v>
      </c>
      <c r="C612" s="4" t="s">
        <v>11</v>
      </c>
      <c r="D612" s="4" t="s">
        <v>20</v>
      </c>
      <c r="E612" s="5">
        <v>38035426</v>
      </c>
      <c r="F612" s="4" t="s">
        <v>14</v>
      </c>
      <c r="G612" s="4" t="s">
        <v>14</v>
      </c>
      <c r="H612" s="4" t="s">
        <v>14</v>
      </c>
      <c r="I612" s="4" t="s">
        <v>14</v>
      </c>
      <c r="J612" s="4" t="s">
        <v>23</v>
      </c>
      <c r="K612" t="str" cm="1">
        <f t="array" ref="K612">_xlfn.IFS(AND(A612 &gt;= 12, A612 &lt;= 27),"Generasi Z", AND(A612 &gt;= 28, A612 &lt;= 41), "Generasi Milenial",AND(A612 &gt;= 42, A612 &lt;= 55), "Gen X",AND(A612 &gt;= 56, A612 &lt;= 77), "Baby Boomer")</f>
        <v>Generasi Z</v>
      </c>
    </row>
    <row r="613" spans="1:11">
      <c r="A613" s="3">
        <v>21</v>
      </c>
      <c r="B613" s="4" t="s">
        <v>16</v>
      </c>
      <c r="C613" s="4" t="s">
        <v>17</v>
      </c>
      <c r="D613" s="4" t="s">
        <v>12</v>
      </c>
      <c r="E613" s="5">
        <v>77651098</v>
      </c>
      <c r="F613" s="4" t="s">
        <v>13</v>
      </c>
      <c r="G613" s="4" t="s">
        <v>14</v>
      </c>
      <c r="H613" s="4" t="s">
        <v>13</v>
      </c>
      <c r="I613" s="4" t="s">
        <v>13</v>
      </c>
      <c r="J613" s="4" t="s">
        <v>35</v>
      </c>
      <c r="K613" t="str" cm="1">
        <f t="array" ref="K613">_xlfn.IFS(AND(A613 &gt;= 12, A613 &lt;= 27),"Generasi Z", AND(A613 &gt;= 28, A613 &lt;= 41), "Generasi Milenial",AND(A613 &gt;= 42, A613 &lt;= 55), "Gen X",AND(A613 &gt;= 56, A613 &lt;= 77), "Baby Boomer")</f>
        <v>Generasi Z</v>
      </c>
    </row>
    <row r="614" spans="1:11">
      <c r="A614" s="3">
        <v>26</v>
      </c>
      <c r="B614" s="4" t="s">
        <v>29</v>
      </c>
      <c r="C614" s="4" t="s">
        <v>17</v>
      </c>
      <c r="D614" s="4" t="s">
        <v>22</v>
      </c>
      <c r="E614" s="5">
        <v>27192748</v>
      </c>
      <c r="F614" s="4" t="s">
        <v>14</v>
      </c>
      <c r="G614" s="4" t="s">
        <v>14</v>
      </c>
      <c r="H614" s="4" t="s">
        <v>14</v>
      </c>
      <c r="I614" s="4" t="s">
        <v>13</v>
      </c>
      <c r="J614" s="4" t="s">
        <v>21</v>
      </c>
      <c r="K614" t="str" cm="1">
        <f t="array" ref="K614">_xlfn.IFS(AND(A614 &gt;= 12, A614 &lt;= 27),"Generasi Z", AND(A614 &gt;= 28, A614 &lt;= 41), "Generasi Milenial",AND(A614 &gt;= 42, A614 &lt;= 55), "Gen X",AND(A614 &gt;= 56, A614 &lt;= 77), "Baby Boomer")</f>
        <v>Generasi Z</v>
      </c>
    </row>
    <row r="615" spans="1:11">
      <c r="A615" s="3">
        <v>21</v>
      </c>
      <c r="B615" s="4" t="s">
        <v>16</v>
      </c>
      <c r="C615" s="4" t="s">
        <v>17</v>
      </c>
      <c r="D615" s="4" t="s">
        <v>12</v>
      </c>
      <c r="E615" s="5">
        <v>3348244</v>
      </c>
      <c r="F615" s="4" t="s">
        <v>13</v>
      </c>
      <c r="G615" s="4" t="s">
        <v>14</v>
      </c>
      <c r="H615" s="4" t="s">
        <v>13</v>
      </c>
      <c r="I615" s="4" t="s">
        <v>14</v>
      </c>
      <c r="J615" s="4" t="s">
        <v>23</v>
      </c>
      <c r="K615" t="str" cm="1">
        <f t="array" ref="K615">_xlfn.IFS(AND(A615 &gt;= 12, A615 &lt;= 27),"Generasi Z", AND(A615 &gt;= 28, A615 &lt;= 41), "Generasi Milenial",AND(A615 &gt;= 42, A615 &lt;= 55), "Gen X",AND(A615 &gt;= 56, A615 &lt;= 77), "Baby Boomer")</f>
        <v>Generasi Z</v>
      </c>
    </row>
    <row r="616" spans="1:11">
      <c r="A616" s="3">
        <v>18</v>
      </c>
      <c r="B616" s="4" t="s">
        <v>16</v>
      </c>
      <c r="C616" s="4" t="s">
        <v>17</v>
      </c>
      <c r="D616" s="4" t="s">
        <v>22</v>
      </c>
      <c r="E616" s="5">
        <v>9074680</v>
      </c>
      <c r="F616" s="4" t="s">
        <v>13</v>
      </c>
      <c r="G616" s="4" t="s">
        <v>14</v>
      </c>
      <c r="H616" s="4" t="s">
        <v>13</v>
      </c>
      <c r="I616" s="4" t="s">
        <v>13</v>
      </c>
      <c r="J616" s="4" t="s">
        <v>18</v>
      </c>
      <c r="K616" t="str" cm="1">
        <f t="array" ref="K616">_xlfn.IFS(AND(A616 &gt;= 12, A616 &lt;= 27),"Generasi Z", AND(A616 &gt;= 28, A616 &lt;= 41), "Generasi Milenial",AND(A616 &gt;= 42, A616 &lt;= 55), "Gen X",AND(A616 &gt;= 56, A616 &lt;= 77), "Baby Boomer")</f>
        <v>Generasi Z</v>
      </c>
    </row>
    <row r="617" spans="1:11">
      <c r="A617" s="3">
        <v>27</v>
      </c>
      <c r="B617" s="4" t="s">
        <v>36</v>
      </c>
      <c r="C617" s="4" t="s">
        <v>17</v>
      </c>
      <c r="D617" s="4" t="s">
        <v>12</v>
      </c>
      <c r="E617" s="5">
        <v>3974084</v>
      </c>
      <c r="F617" s="4" t="s">
        <v>14</v>
      </c>
      <c r="G617" s="4" t="s">
        <v>14</v>
      </c>
      <c r="H617" s="4" t="s">
        <v>14</v>
      </c>
      <c r="I617" s="4" t="s">
        <v>14</v>
      </c>
      <c r="J617" s="4" t="s">
        <v>23</v>
      </c>
      <c r="K617" t="str" cm="1">
        <f t="array" ref="K617">_xlfn.IFS(AND(A617 &gt;= 12, A617 &lt;= 27),"Generasi Z", AND(A617 &gt;= 28, A617 &lt;= 41), "Generasi Milenial",AND(A617 &gt;= 42, A617 &lt;= 55), "Gen X",AND(A617 &gt;= 56, A617 &lt;= 77), "Baby Boomer")</f>
        <v>Generasi Z</v>
      </c>
    </row>
    <row r="618" spans="1:11">
      <c r="A618" s="3">
        <v>18</v>
      </c>
      <c r="B618" s="4" t="s">
        <v>19</v>
      </c>
      <c r="C618" s="4" t="s">
        <v>28</v>
      </c>
      <c r="D618" s="4" t="s">
        <v>12</v>
      </c>
      <c r="E618" s="5">
        <v>7025054</v>
      </c>
      <c r="F618" s="4" t="s">
        <v>13</v>
      </c>
      <c r="G618" s="4" t="s">
        <v>14</v>
      </c>
      <c r="H618" s="4" t="s">
        <v>14</v>
      </c>
      <c r="I618" s="4" t="s">
        <v>13</v>
      </c>
      <c r="J618" s="4" t="s">
        <v>26</v>
      </c>
      <c r="K618" t="str" cm="1">
        <f t="array" ref="K618">_xlfn.IFS(AND(A618 &gt;= 12, A618 &lt;= 27),"Generasi Z", AND(A618 &gt;= 28, A618 &lt;= 41), "Generasi Milenial",AND(A618 &gt;= 42, A618 &lt;= 55), "Gen X",AND(A618 &gt;= 56, A618 &lt;= 77), "Baby Boomer")</f>
        <v>Generasi Z</v>
      </c>
    </row>
    <row r="619" spans="1:11">
      <c r="A619" s="3">
        <v>18</v>
      </c>
      <c r="B619" s="4" t="s">
        <v>16</v>
      </c>
      <c r="C619" s="4" t="s">
        <v>17</v>
      </c>
      <c r="D619" s="4" t="s">
        <v>12</v>
      </c>
      <c r="E619" s="5">
        <v>5257056</v>
      </c>
      <c r="F619" s="4" t="s">
        <v>13</v>
      </c>
      <c r="G619" s="4" t="s">
        <v>14</v>
      </c>
      <c r="H619" s="4" t="s">
        <v>13</v>
      </c>
      <c r="I619" s="4" t="s">
        <v>13</v>
      </c>
      <c r="J619" s="4" t="s">
        <v>35</v>
      </c>
      <c r="K619" t="str" cm="1">
        <f t="array" ref="K619">_xlfn.IFS(AND(A619 &gt;= 12, A619 &lt;= 27),"Generasi Z", AND(A619 &gt;= 28, A619 &lt;= 41), "Generasi Milenial",AND(A619 &gt;= 42, A619 &lt;= 55), "Gen X",AND(A619 &gt;= 56, A619 &lt;= 77), "Baby Boomer")</f>
        <v>Generasi Z</v>
      </c>
    </row>
    <row r="620" spans="1:11">
      <c r="A620" s="3">
        <v>25</v>
      </c>
      <c r="B620" s="4" t="s">
        <v>16</v>
      </c>
      <c r="C620" s="4" t="s">
        <v>17</v>
      </c>
      <c r="D620" s="4" t="s">
        <v>22</v>
      </c>
      <c r="E620" s="5">
        <v>16412654</v>
      </c>
      <c r="F620" s="4" t="s">
        <v>14</v>
      </c>
      <c r="G620" s="4" t="s">
        <v>14</v>
      </c>
      <c r="H620" s="4" t="s">
        <v>14</v>
      </c>
      <c r="I620" s="4" t="s">
        <v>13</v>
      </c>
      <c r="J620" s="4" t="s">
        <v>35</v>
      </c>
      <c r="K620" t="str" cm="1">
        <f t="array" ref="K620">_xlfn.IFS(AND(A620 &gt;= 12, A620 &lt;= 27),"Generasi Z", AND(A620 &gt;= 28, A620 &lt;= 41), "Generasi Milenial",AND(A620 &gt;= 42, A620 &lt;= 55), "Gen X",AND(A620 &gt;= 56, A620 &lt;= 77), "Baby Boomer")</f>
        <v>Generasi Z</v>
      </c>
    </row>
    <row r="621" spans="1:11">
      <c r="A621" s="3">
        <v>22</v>
      </c>
      <c r="B621" s="4" t="s">
        <v>19</v>
      </c>
      <c r="C621" s="4" t="s">
        <v>17</v>
      </c>
      <c r="D621" s="4" t="s">
        <v>22</v>
      </c>
      <c r="E621" s="5">
        <v>4928490</v>
      </c>
      <c r="F621" s="4" t="s">
        <v>13</v>
      </c>
      <c r="G621" s="4" t="s">
        <v>14</v>
      </c>
      <c r="H621" s="4" t="s">
        <v>14</v>
      </c>
      <c r="I621" s="4" t="s">
        <v>14</v>
      </c>
      <c r="J621" s="4" t="s">
        <v>23</v>
      </c>
      <c r="K621" t="str" cm="1">
        <f t="array" ref="K621">_xlfn.IFS(AND(A621 &gt;= 12, A621 &lt;= 27),"Generasi Z", AND(A621 &gt;= 28, A621 &lt;= 41), "Generasi Milenial",AND(A621 &gt;= 42, A621 &lt;= 55), "Gen X",AND(A621 &gt;= 56, A621 &lt;= 77), "Baby Boomer")</f>
        <v>Generasi Z</v>
      </c>
    </row>
    <row r="622" spans="1:11">
      <c r="A622" s="3">
        <v>23</v>
      </c>
      <c r="B622" s="4" t="s">
        <v>27</v>
      </c>
      <c r="C622" s="4" t="s">
        <v>17</v>
      </c>
      <c r="D622" s="4" t="s">
        <v>12</v>
      </c>
      <c r="E622" s="5">
        <v>91450870</v>
      </c>
      <c r="F622" s="4" t="s">
        <v>13</v>
      </c>
      <c r="G622" s="4" t="s">
        <v>13</v>
      </c>
      <c r="H622" s="4" t="s">
        <v>14</v>
      </c>
      <c r="I622" s="4" t="s">
        <v>13</v>
      </c>
      <c r="J622" s="4" t="s">
        <v>21</v>
      </c>
      <c r="K622" t="str" cm="1">
        <f t="array" ref="K622">_xlfn.IFS(AND(A622 &gt;= 12, A622 &lt;= 27),"Generasi Z", AND(A622 &gt;= 28, A622 &lt;= 41), "Generasi Milenial",AND(A622 &gt;= 42, A622 &lt;= 55), "Gen X",AND(A622 &gt;= 56, A622 &lt;= 77), "Baby Boomer")</f>
        <v>Generasi Z</v>
      </c>
    </row>
    <row r="623" spans="1:11">
      <c r="A623" s="3">
        <v>25</v>
      </c>
      <c r="B623" s="4" t="s">
        <v>19</v>
      </c>
      <c r="C623" s="4" t="s">
        <v>28</v>
      </c>
      <c r="D623" s="4" t="s">
        <v>22</v>
      </c>
      <c r="E623" s="5">
        <v>90668570</v>
      </c>
      <c r="F623" s="4" t="s">
        <v>13</v>
      </c>
      <c r="G623" s="4" t="s">
        <v>14</v>
      </c>
      <c r="H623" s="4" t="s">
        <v>13</v>
      </c>
      <c r="I623" s="4" t="s">
        <v>13</v>
      </c>
      <c r="J623" s="4" t="s">
        <v>26</v>
      </c>
      <c r="K623" t="str" cm="1">
        <f t="array" ref="K623">_xlfn.IFS(AND(A623 &gt;= 12, A623 &lt;= 27),"Generasi Z", AND(A623 &gt;= 28, A623 &lt;= 41), "Generasi Milenial",AND(A623 &gt;= 42, A623 &lt;= 55), "Gen X",AND(A623 &gt;= 56, A623 &lt;= 77), "Baby Boomer")</f>
        <v>Generasi Z</v>
      </c>
    </row>
    <row r="624" spans="1:11">
      <c r="A624" s="3">
        <v>19</v>
      </c>
      <c r="B624" s="4" t="s">
        <v>36</v>
      </c>
      <c r="C624" s="4" t="s">
        <v>11</v>
      </c>
      <c r="D624" s="4" t="s">
        <v>12</v>
      </c>
      <c r="E624" s="5">
        <v>6602612</v>
      </c>
      <c r="F624" s="4" t="s">
        <v>13</v>
      </c>
      <c r="G624" s="4" t="s">
        <v>14</v>
      </c>
      <c r="H624" s="4" t="s">
        <v>14</v>
      </c>
      <c r="I624" s="4" t="s">
        <v>13</v>
      </c>
      <c r="J624" s="4" t="s">
        <v>18</v>
      </c>
      <c r="K624" t="str" cm="1">
        <f t="array" ref="K624">_xlfn.IFS(AND(A624 &gt;= 12, A624 &lt;= 27),"Generasi Z", AND(A624 &gt;= 28, A624 &lt;= 41), "Generasi Milenial",AND(A624 &gt;= 42, A624 &lt;= 55), "Gen X",AND(A624 &gt;= 56, A624 &lt;= 77), "Baby Boomer")</f>
        <v>Generasi Z</v>
      </c>
    </row>
    <row r="625" spans="1:11">
      <c r="A625" s="3">
        <v>25</v>
      </c>
      <c r="B625" s="4" t="s">
        <v>34</v>
      </c>
      <c r="C625" s="4" t="s">
        <v>11</v>
      </c>
      <c r="D625" s="4" t="s">
        <v>30</v>
      </c>
      <c r="E625" s="5">
        <v>31292</v>
      </c>
      <c r="F625" s="4" t="s">
        <v>13</v>
      </c>
      <c r="G625" s="4" t="s">
        <v>14</v>
      </c>
      <c r="H625" s="4" t="s">
        <v>14</v>
      </c>
      <c r="I625" s="4" t="s">
        <v>13</v>
      </c>
      <c r="J625" s="4" t="s">
        <v>26</v>
      </c>
      <c r="K625" t="str" cm="1">
        <f t="array" ref="K625">_xlfn.IFS(AND(A625 &gt;= 12, A625 &lt;= 27),"Generasi Z", AND(A625 &gt;= 28, A625 &lt;= 41), "Generasi Milenial",AND(A625 &gt;= 42, A625 &lt;= 55), "Gen X",AND(A625 &gt;= 56, A625 &lt;= 77), "Baby Boomer")</f>
        <v>Generasi Z</v>
      </c>
    </row>
    <row r="626" spans="1:11">
      <c r="A626" s="3">
        <v>23</v>
      </c>
      <c r="B626" s="4" t="s">
        <v>10</v>
      </c>
      <c r="C626" s="4" t="s">
        <v>28</v>
      </c>
      <c r="D626" s="4" t="s">
        <v>12</v>
      </c>
      <c r="E626" s="5">
        <v>2284316</v>
      </c>
      <c r="F626" s="4" t="s">
        <v>13</v>
      </c>
      <c r="G626" s="4" t="s">
        <v>14</v>
      </c>
      <c r="H626" s="4" t="s">
        <v>14</v>
      </c>
      <c r="I626" s="4" t="s">
        <v>13</v>
      </c>
      <c r="J626" s="4" t="s">
        <v>31</v>
      </c>
      <c r="K626" t="str" cm="1">
        <f t="array" ref="K626">_xlfn.IFS(AND(A626 &gt;= 12, A626 &lt;= 27),"Generasi Z", AND(A626 &gt;= 28, A626 &lt;= 41), "Generasi Milenial",AND(A626 &gt;= 42, A626 &lt;= 55), "Gen X",AND(A626 &gt;= 56, A626 &lt;= 77), "Baby Boomer")</f>
        <v>Generasi Z</v>
      </c>
    </row>
    <row r="627" spans="1:11">
      <c r="A627" s="3">
        <v>23</v>
      </c>
      <c r="B627" s="4" t="s">
        <v>16</v>
      </c>
      <c r="C627" s="4" t="s">
        <v>17</v>
      </c>
      <c r="D627" s="4" t="s">
        <v>12</v>
      </c>
      <c r="E627" s="5">
        <v>625840</v>
      </c>
      <c r="F627" s="4" t="s">
        <v>14</v>
      </c>
      <c r="G627" s="4" t="s">
        <v>13</v>
      </c>
      <c r="H627" s="4" t="s">
        <v>14</v>
      </c>
      <c r="I627" s="4" t="s">
        <v>13</v>
      </c>
      <c r="J627" s="4" t="s">
        <v>18</v>
      </c>
      <c r="K627" t="str" cm="1">
        <f t="array" ref="K627">_xlfn.IFS(AND(A627 &gt;= 12, A627 &lt;= 27),"Generasi Z", AND(A627 &gt;= 28, A627 &lt;= 41), "Generasi Milenial",AND(A627 &gt;= 42, A627 &lt;= 55), "Gen X",AND(A627 &gt;= 56, A627 &lt;= 77), "Baby Boomer")</f>
        <v>Generasi Z</v>
      </c>
    </row>
    <row r="628" spans="1:11">
      <c r="A628" s="3">
        <v>19</v>
      </c>
      <c r="B628" s="4" t="s">
        <v>16</v>
      </c>
      <c r="C628" s="4" t="s">
        <v>17</v>
      </c>
      <c r="D628" s="4" t="s">
        <v>12</v>
      </c>
      <c r="E628" s="5">
        <v>12203880</v>
      </c>
      <c r="F628" s="4" t="s">
        <v>13</v>
      </c>
      <c r="G628" s="4" t="s">
        <v>13</v>
      </c>
      <c r="H628" s="4" t="s">
        <v>14</v>
      </c>
      <c r="I628" s="4" t="s">
        <v>13</v>
      </c>
      <c r="J628" s="4" t="s">
        <v>35</v>
      </c>
      <c r="K628" t="str" cm="1">
        <f t="array" ref="K628">_xlfn.IFS(AND(A628 &gt;= 12, A628 &lt;= 27),"Generasi Z", AND(A628 &gt;= 28, A628 &lt;= 41), "Generasi Milenial",AND(A628 &gt;= 42, A628 &lt;= 55), "Gen X",AND(A628 &gt;= 56, A628 &lt;= 77), "Baby Boomer")</f>
        <v>Generasi Z</v>
      </c>
    </row>
    <row r="629" spans="1:11">
      <c r="A629" s="3">
        <v>19</v>
      </c>
      <c r="B629" s="4" t="s">
        <v>16</v>
      </c>
      <c r="C629" s="4" t="s">
        <v>17</v>
      </c>
      <c r="D629" s="4" t="s">
        <v>30</v>
      </c>
      <c r="E629" s="5">
        <v>16975910</v>
      </c>
      <c r="F629" s="4" t="s">
        <v>13</v>
      </c>
      <c r="G629" s="4" t="s">
        <v>14</v>
      </c>
      <c r="H629" s="4" t="s">
        <v>13</v>
      </c>
      <c r="I629" s="4" t="s">
        <v>13</v>
      </c>
      <c r="J629" s="4" t="s">
        <v>35</v>
      </c>
      <c r="K629" t="str" cm="1">
        <f t="array" ref="K629">_xlfn.IFS(AND(A629 &gt;= 12, A629 &lt;= 27),"Generasi Z", AND(A629 &gt;= 28, A629 &lt;= 41), "Generasi Milenial",AND(A629 &gt;= 42, A629 &lt;= 55), "Gen X",AND(A629 &gt;= 56, A629 &lt;= 77), "Baby Boomer")</f>
        <v>Generasi Z</v>
      </c>
    </row>
    <row r="630" spans="1:11">
      <c r="A630" s="3">
        <v>20</v>
      </c>
      <c r="B630" s="4" t="s">
        <v>29</v>
      </c>
      <c r="C630" s="4" t="s">
        <v>28</v>
      </c>
      <c r="D630" s="4" t="s">
        <v>12</v>
      </c>
      <c r="E630" s="5">
        <v>3035324</v>
      </c>
      <c r="F630" s="4" t="s">
        <v>13</v>
      </c>
      <c r="G630" s="4" t="s">
        <v>14</v>
      </c>
      <c r="H630" s="4" t="s">
        <v>14</v>
      </c>
      <c r="I630" s="4" t="s">
        <v>13</v>
      </c>
      <c r="J630" s="4" t="s">
        <v>21</v>
      </c>
      <c r="K630" t="str" cm="1">
        <f t="array" ref="K630">_xlfn.IFS(AND(A630 &gt;= 12, A630 &lt;= 27),"Generasi Z", AND(A630 &gt;= 28, A630 &lt;= 41), "Generasi Milenial",AND(A630 &gt;= 42, A630 &lt;= 55), "Gen X",AND(A630 &gt;= 56, A630 &lt;= 77), "Baby Boomer")</f>
        <v>Generasi Z</v>
      </c>
    </row>
    <row r="631" spans="1:11">
      <c r="A631" s="3">
        <v>25</v>
      </c>
      <c r="B631" s="4" t="s">
        <v>10</v>
      </c>
      <c r="C631" s="4" t="s">
        <v>11</v>
      </c>
      <c r="D631" s="4" t="s">
        <v>20</v>
      </c>
      <c r="E631" s="5">
        <v>5335286</v>
      </c>
      <c r="F631" s="4" t="s">
        <v>13</v>
      </c>
      <c r="G631" s="4" t="s">
        <v>14</v>
      </c>
      <c r="H631" s="4" t="s">
        <v>14</v>
      </c>
      <c r="I631" s="4" t="s">
        <v>14</v>
      </c>
      <c r="J631" s="4" t="s">
        <v>23</v>
      </c>
      <c r="K631" t="str" cm="1">
        <f t="array" ref="K631">_xlfn.IFS(AND(A631 &gt;= 12, A631 &lt;= 27),"Generasi Z", AND(A631 &gt;= 28, A631 &lt;= 41), "Generasi Milenial",AND(A631 &gt;= 42, A631 &lt;= 55), "Gen X",AND(A631 &gt;= 56, A631 &lt;= 77), "Baby Boomer")</f>
        <v>Generasi Z</v>
      </c>
    </row>
    <row r="632" spans="1:11">
      <c r="A632" s="3">
        <v>27</v>
      </c>
      <c r="B632" s="4" t="s">
        <v>10</v>
      </c>
      <c r="C632" s="4" t="s">
        <v>17</v>
      </c>
      <c r="D632" s="4" t="s">
        <v>22</v>
      </c>
      <c r="E632" s="5">
        <v>9997794</v>
      </c>
      <c r="F632" s="4" t="s">
        <v>13</v>
      </c>
      <c r="G632" s="4" t="s">
        <v>13</v>
      </c>
      <c r="H632" s="4" t="s">
        <v>13</v>
      </c>
      <c r="I632" s="4" t="s">
        <v>13</v>
      </c>
      <c r="J632" s="4" t="s">
        <v>26</v>
      </c>
      <c r="K632" t="str" cm="1">
        <f t="array" ref="K632">_xlfn.IFS(AND(A632 &gt;= 12, A632 &lt;= 27),"Generasi Z", AND(A632 &gt;= 28, A632 &lt;= 41), "Generasi Milenial",AND(A632 &gt;= 42, A632 &lt;= 55), "Gen X",AND(A632 &gt;= 56, A632 &lt;= 77), "Baby Boomer")</f>
        <v>Generasi Z</v>
      </c>
    </row>
    <row r="633" spans="1:11">
      <c r="A633" s="3">
        <v>25</v>
      </c>
      <c r="B633" s="4" t="s">
        <v>32</v>
      </c>
      <c r="C633" s="4" t="s">
        <v>28</v>
      </c>
      <c r="D633" s="4" t="s">
        <v>30</v>
      </c>
      <c r="E633" s="5">
        <v>2096564</v>
      </c>
      <c r="F633" s="4" t="s">
        <v>13</v>
      </c>
      <c r="G633" s="4" t="s">
        <v>14</v>
      </c>
      <c r="H633" s="4" t="s">
        <v>14</v>
      </c>
      <c r="I633" s="4" t="s">
        <v>13</v>
      </c>
      <c r="J633" s="4" t="s">
        <v>21</v>
      </c>
      <c r="K633" t="str" cm="1">
        <f t="array" ref="K633">_xlfn.IFS(AND(A633 &gt;= 12, A633 &lt;= 27),"Generasi Z", AND(A633 &gt;= 28, A633 &lt;= 41), "Generasi Milenial",AND(A633 &gt;= 42, A633 &lt;= 55), "Gen X",AND(A633 &gt;= 56, A633 &lt;= 77), "Baby Boomer")</f>
        <v>Generasi Z</v>
      </c>
    </row>
    <row r="634" spans="1:11">
      <c r="A634" s="3">
        <v>25</v>
      </c>
      <c r="B634" s="4" t="s">
        <v>19</v>
      </c>
      <c r="C634" s="4" t="s">
        <v>11</v>
      </c>
      <c r="D634" s="4" t="s">
        <v>12</v>
      </c>
      <c r="E634" s="5">
        <v>7510080</v>
      </c>
      <c r="F634" s="4" t="s">
        <v>13</v>
      </c>
      <c r="G634" s="4" t="s">
        <v>13</v>
      </c>
      <c r="H634" s="4" t="s">
        <v>14</v>
      </c>
      <c r="I634" s="4" t="s">
        <v>14</v>
      </c>
      <c r="J634" s="4" t="s">
        <v>23</v>
      </c>
      <c r="K634" t="str" cm="1">
        <f t="array" ref="K634">_xlfn.IFS(AND(A634 &gt;= 12, A634 &lt;= 27),"Generasi Z", AND(A634 &gt;= 28, A634 &lt;= 41), "Generasi Milenial",AND(A634 &gt;= 42, A634 &lt;= 55), "Gen X",AND(A634 &gt;= 56, A634 &lt;= 77), "Baby Boomer")</f>
        <v>Generasi Z</v>
      </c>
    </row>
    <row r="635" spans="1:11">
      <c r="A635" s="3">
        <v>26</v>
      </c>
      <c r="B635" s="4" t="s">
        <v>32</v>
      </c>
      <c r="C635" s="4" t="s">
        <v>28</v>
      </c>
      <c r="D635" s="4" t="s">
        <v>12</v>
      </c>
      <c r="E635" s="5">
        <v>2315608</v>
      </c>
      <c r="F635" s="4" t="s">
        <v>14</v>
      </c>
      <c r="G635" s="4" t="s">
        <v>14</v>
      </c>
      <c r="H635" s="4" t="s">
        <v>14</v>
      </c>
      <c r="I635" s="4" t="s">
        <v>13</v>
      </c>
      <c r="J635" s="4" t="s">
        <v>21</v>
      </c>
      <c r="K635" t="str" cm="1">
        <f t="array" ref="K635">_xlfn.IFS(AND(A635 &gt;= 12, A635 &lt;= 27),"Generasi Z", AND(A635 &gt;= 28, A635 &lt;= 41), "Generasi Milenial",AND(A635 &gt;= 42, A635 &lt;= 55), "Gen X",AND(A635 &gt;= 56, A635 &lt;= 77), "Baby Boomer")</f>
        <v>Generasi Z</v>
      </c>
    </row>
    <row r="636" spans="1:11">
      <c r="A636" s="3">
        <v>21</v>
      </c>
      <c r="B636" s="4" t="s">
        <v>29</v>
      </c>
      <c r="C636" s="4" t="s">
        <v>11</v>
      </c>
      <c r="D636" s="4" t="s">
        <v>30</v>
      </c>
      <c r="E636" s="5">
        <v>3895854</v>
      </c>
      <c r="F636" s="4" t="s">
        <v>13</v>
      </c>
      <c r="G636" s="4" t="s">
        <v>14</v>
      </c>
      <c r="H636" s="4" t="s">
        <v>13</v>
      </c>
      <c r="I636" s="4" t="s">
        <v>13</v>
      </c>
      <c r="J636" s="4" t="s">
        <v>15</v>
      </c>
      <c r="K636" t="str" cm="1">
        <f t="array" ref="K636">_xlfn.IFS(AND(A636 &gt;= 12, A636 &lt;= 27),"Generasi Z", AND(A636 &gt;= 28, A636 &lt;= 41), "Generasi Milenial",AND(A636 &gt;= 42, A636 &lt;= 55), "Gen X",AND(A636 &gt;= 56, A636 &lt;= 77), "Baby Boomer")</f>
        <v>Generasi Z</v>
      </c>
    </row>
    <row r="637" spans="1:11">
      <c r="A637" s="3">
        <v>26</v>
      </c>
      <c r="B637" s="4" t="s">
        <v>33</v>
      </c>
      <c r="C637" s="4" t="s">
        <v>28</v>
      </c>
      <c r="D637" s="4" t="s">
        <v>20</v>
      </c>
      <c r="E637" s="5">
        <v>90340004</v>
      </c>
      <c r="F637" s="4" t="s">
        <v>13</v>
      </c>
      <c r="G637" s="4" t="s">
        <v>14</v>
      </c>
      <c r="H637" s="4" t="s">
        <v>14</v>
      </c>
      <c r="I637" s="4" t="s">
        <v>13</v>
      </c>
      <c r="J637" s="4" t="s">
        <v>35</v>
      </c>
      <c r="K637" t="str" cm="1">
        <f t="array" ref="K637">_xlfn.IFS(AND(A637 &gt;= 12, A637 &lt;= 27),"Generasi Z", AND(A637 &gt;= 28, A637 &lt;= 41), "Generasi Milenial",AND(A637 &gt;= 42, A637 &lt;= 55), "Gen X",AND(A637 &gt;= 56, A637 &lt;= 77), "Baby Boomer")</f>
        <v>Generasi Z</v>
      </c>
    </row>
    <row r="638" spans="1:11">
      <c r="A638" s="3">
        <v>25</v>
      </c>
      <c r="B638" s="4" t="s">
        <v>19</v>
      </c>
      <c r="C638" s="4" t="s">
        <v>28</v>
      </c>
      <c r="D638" s="4" t="s">
        <v>12</v>
      </c>
      <c r="E638" s="5">
        <v>4646862</v>
      </c>
      <c r="F638" s="4" t="s">
        <v>13</v>
      </c>
      <c r="G638" s="4" t="s">
        <v>14</v>
      </c>
      <c r="H638" s="4" t="s">
        <v>14</v>
      </c>
      <c r="I638" s="4" t="s">
        <v>14</v>
      </c>
      <c r="J638" s="4" t="s">
        <v>23</v>
      </c>
      <c r="K638" t="str" cm="1">
        <f t="array" ref="K638">_xlfn.IFS(AND(A638 &gt;= 12, A638 &lt;= 27),"Generasi Z", AND(A638 &gt;= 28, A638 &lt;= 41), "Generasi Milenial",AND(A638 &gt;= 42, A638 &lt;= 55), "Gen X",AND(A638 &gt;= 56, A638 &lt;= 77), "Baby Boomer")</f>
        <v>Generasi Z</v>
      </c>
    </row>
    <row r="639" spans="1:11">
      <c r="A639" s="3">
        <v>24</v>
      </c>
      <c r="B639" s="4" t="s">
        <v>24</v>
      </c>
      <c r="C639" s="4" t="s">
        <v>11</v>
      </c>
      <c r="D639" s="4" t="s">
        <v>12</v>
      </c>
      <c r="E639" s="5">
        <v>31917840</v>
      </c>
      <c r="F639" s="4" t="s">
        <v>13</v>
      </c>
      <c r="G639" s="4" t="s">
        <v>14</v>
      </c>
      <c r="H639" s="4" t="s">
        <v>14</v>
      </c>
      <c r="I639" s="4" t="s">
        <v>14</v>
      </c>
      <c r="J639" s="4" t="s">
        <v>23</v>
      </c>
      <c r="K639" t="str" cm="1">
        <f t="array" ref="K639">_xlfn.IFS(AND(A639 &gt;= 12, A639 &lt;= 27),"Generasi Z", AND(A639 &gt;= 28, A639 &lt;= 41), "Generasi Milenial",AND(A639 &gt;= 42, A639 &lt;= 55), "Gen X",AND(A639 &gt;= 56, A639 &lt;= 77), "Baby Boomer")</f>
        <v>Generasi Z</v>
      </c>
    </row>
    <row r="640" spans="1:11">
      <c r="A640" s="3">
        <v>19</v>
      </c>
      <c r="B640" s="4" t="s">
        <v>32</v>
      </c>
      <c r="C640" s="4" t="s">
        <v>28</v>
      </c>
      <c r="D640" s="4" t="s">
        <v>12</v>
      </c>
      <c r="E640" s="5">
        <v>1627184</v>
      </c>
      <c r="F640" s="4" t="s">
        <v>14</v>
      </c>
      <c r="G640" s="4" t="s">
        <v>14</v>
      </c>
      <c r="H640" s="4" t="s">
        <v>14</v>
      </c>
      <c r="I640" s="4" t="s">
        <v>13</v>
      </c>
      <c r="J640" s="4" t="s">
        <v>18</v>
      </c>
      <c r="K640" t="str" cm="1">
        <f t="array" ref="K640">_xlfn.IFS(AND(A640 &gt;= 12, A640 &lt;= 27),"Generasi Z", AND(A640 &gt;= 28, A640 &lt;= 41), "Generasi Milenial",AND(A640 &gt;= 42, A640 &lt;= 55), "Gen X",AND(A640 &gt;= 56, A640 &lt;= 77), "Baby Boomer")</f>
        <v>Generasi Z</v>
      </c>
    </row>
    <row r="641" spans="1:11">
      <c r="A641" s="3">
        <v>19</v>
      </c>
      <c r="B641" s="4" t="s">
        <v>16</v>
      </c>
      <c r="C641" s="4" t="s">
        <v>17</v>
      </c>
      <c r="D641" s="4" t="s">
        <v>20</v>
      </c>
      <c r="E641" s="5">
        <v>114059340</v>
      </c>
      <c r="F641" s="4" t="s">
        <v>14</v>
      </c>
      <c r="G641" s="4" t="s">
        <v>14</v>
      </c>
      <c r="H641" s="4" t="s">
        <v>14</v>
      </c>
      <c r="I641" s="4" t="s">
        <v>14</v>
      </c>
      <c r="J641" s="4" t="s">
        <v>23</v>
      </c>
      <c r="K641" t="str" cm="1">
        <f t="array" ref="K641">_xlfn.IFS(AND(A641 &gt;= 12, A641 &lt;= 27),"Generasi Z", AND(A641 &gt;= 28, A641 &lt;= 41), "Generasi Milenial",AND(A641 &gt;= 42, A641 &lt;= 55), "Gen X",AND(A641 &gt;= 56, A641 &lt;= 77), "Baby Boomer")</f>
        <v>Generasi Z</v>
      </c>
    </row>
    <row r="642" spans="1:11">
      <c r="A642" s="3">
        <v>23</v>
      </c>
      <c r="B642" s="4" t="s">
        <v>19</v>
      </c>
      <c r="C642" s="4" t="s">
        <v>11</v>
      </c>
      <c r="D642" s="4" t="s">
        <v>12</v>
      </c>
      <c r="E642" s="5">
        <v>92452214</v>
      </c>
      <c r="F642" s="4" t="s">
        <v>14</v>
      </c>
      <c r="G642" s="4" t="s">
        <v>14</v>
      </c>
      <c r="H642" s="4" t="s">
        <v>14</v>
      </c>
      <c r="I642" s="4" t="s">
        <v>14</v>
      </c>
      <c r="J642" s="4" t="s">
        <v>23</v>
      </c>
      <c r="K642" t="str" cm="1">
        <f t="array" ref="K642">_xlfn.IFS(AND(A642 &gt;= 12, A642 &lt;= 27),"Generasi Z", AND(A642 &gt;= 28, A642 &lt;= 41), "Generasi Milenial",AND(A642 &gt;= 42, A642 &lt;= 55), "Gen X",AND(A642 &gt;= 56, A642 &lt;= 77), "Baby Boomer")</f>
        <v>Generasi Z</v>
      </c>
    </row>
    <row r="643" spans="1:11">
      <c r="A643" s="3">
        <v>23</v>
      </c>
      <c r="B643" s="4" t="s">
        <v>16</v>
      </c>
      <c r="C643" s="4" t="s">
        <v>17</v>
      </c>
      <c r="D643" s="4" t="s">
        <v>12</v>
      </c>
      <c r="E643" s="5">
        <v>6399214</v>
      </c>
      <c r="F643" s="4" t="s">
        <v>14</v>
      </c>
      <c r="G643" s="4" t="s">
        <v>14</v>
      </c>
      <c r="H643" s="4" t="s">
        <v>14</v>
      </c>
      <c r="I643" s="4" t="s">
        <v>13</v>
      </c>
      <c r="J643" s="4" t="s">
        <v>31</v>
      </c>
      <c r="K643" t="str" cm="1">
        <f t="array" ref="K643">_xlfn.IFS(AND(A643 &gt;= 12, A643 &lt;= 27),"Generasi Z", AND(A643 &gt;= 28, A643 &lt;= 41), "Generasi Milenial",AND(A643 &gt;= 42, A643 &lt;= 55), "Gen X",AND(A643 &gt;= 56, A643 &lt;= 77), "Baby Boomer")</f>
        <v>Generasi Z</v>
      </c>
    </row>
    <row r="644" spans="1:11">
      <c r="A644" s="3">
        <v>26</v>
      </c>
      <c r="B644" s="4" t="s">
        <v>19</v>
      </c>
      <c r="C644" s="4" t="s">
        <v>28</v>
      </c>
      <c r="D644" s="4" t="s">
        <v>20</v>
      </c>
      <c r="E644" s="5">
        <v>2659820</v>
      </c>
      <c r="F644" s="4" t="s">
        <v>13</v>
      </c>
      <c r="G644" s="4" t="s">
        <v>13</v>
      </c>
      <c r="H644" s="4" t="s">
        <v>14</v>
      </c>
      <c r="I644" s="4" t="s">
        <v>13</v>
      </c>
      <c r="J644" s="4" t="s">
        <v>26</v>
      </c>
      <c r="K644" t="str" cm="1">
        <f t="array" ref="K644">_xlfn.IFS(AND(A644 &gt;= 12, A644 &lt;= 27),"Generasi Z", AND(A644 &gt;= 28, A644 &lt;= 41), "Generasi Milenial",AND(A644 &gt;= 42, A644 &lt;= 55), "Gen X",AND(A644 &gt;= 56, A644 &lt;= 77), "Baby Boomer")</f>
        <v>Generasi Z</v>
      </c>
    </row>
    <row r="645" spans="1:11">
      <c r="A645" s="3">
        <v>24</v>
      </c>
      <c r="B645" s="4" t="s">
        <v>25</v>
      </c>
      <c r="C645" s="4" t="s">
        <v>17</v>
      </c>
      <c r="D645" s="4" t="s">
        <v>20</v>
      </c>
      <c r="E645" s="5">
        <v>3864562</v>
      </c>
      <c r="F645" s="4" t="s">
        <v>14</v>
      </c>
      <c r="G645" s="4" t="s">
        <v>14</v>
      </c>
      <c r="H645" s="4" t="s">
        <v>14</v>
      </c>
      <c r="I645" s="4" t="s">
        <v>13</v>
      </c>
      <c r="J645" s="4" t="s">
        <v>26</v>
      </c>
      <c r="K645" t="str" cm="1">
        <f t="array" ref="K645">_xlfn.IFS(AND(A645 &gt;= 12, A645 &lt;= 27),"Generasi Z", AND(A645 &gt;= 28, A645 &lt;= 41), "Generasi Milenial",AND(A645 &gt;= 42, A645 &lt;= 55), "Gen X",AND(A645 &gt;= 56, A645 &lt;= 77), "Baby Boomer")</f>
        <v>Generasi Z</v>
      </c>
    </row>
    <row r="646" spans="1:11">
      <c r="A646" s="3">
        <v>24</v>
      </c>
      <c r="B646" s="4" t="s">
        <v>16</v>
      </c>
      <c r="C646" s="4" t="s">
        <v>17</v>
      </c>
      <c r="D646" s="4" t="s">
        <v>22</v>
      </c>
      <c r="E646" s="5">
        <v>15646</v>
      </c>
      <c r="F646" s="4" t="s">
        <v>14</v>
      </c>
      <c r="G646" s="4" t="s">
        <v>13</v>
      </c>
      <c r="H646" s="4" t="s">
        <v>14</v>
      </c>
      <c r="I646" s="4" t="s">
        <v>13</v>
      </c>
      <c r="J646" s="4" t="s">
        <v>35</v>
      </c>
      <c r="K646" t="str" cm="1">
        <f t="array" ref="K646">_xlfn.IFS(AND(A646 &gt;= 12, A646 &lt;= 27),"Generasi Z", AND(A646 &gt;= 28, A646 &lt;= 41), "Generasi Milenial",AND(A646 &gt;= 42, A646 &lt;= 55), "Gen X",AND(A646 &gt;= 56, A646 &lt;= 77), "Baby Boomer")</f>
        <v>Generasi Z</v>
      </c>
    </row>
    <row r="647" spans="1:11">
      <c r="A647" s="3">
        <v>18</v>
      </c>
      <c r="B647" s="4" t="s">
        <v>19</v>
      </c>
      <c r="C647" s="4" t="s">
        <v>17</v>
      </c>
      <c r="D647" s="4" t="s">
        <v>20</v>
      </c>
      <c r="E647" s="5">
        <v>3786332</v>
      </c>
      <c r="F647" s="4" t="s">
        <v>13</v>
      </c>
      <c r="G647" s="4" t="s">
        <v>13</v>
      </c>
      <c r="H647" s="4" t="s">
        <v>13</v>
      </c>
      <c r="I647" s="4" t="s">
        <v>13</v>
      </c>
      <c r="J647" s="4" t="s">
        <v>21</v>
      </c>
      <c r="K647" t="str" cm="1">
        <f t="array" ref="K647">_xlfn.IFS(AND(A647 &gt;= 12, A647 &lt;= 27),"Generasi Z", AND(A647 &gt;= 28, A647 &lt;= 41), "Generasi Milenial",AND(A647 &gt;= 42, A647 &lt;= 55), "Gen X",AND(A647 &gt;= 56, A647 &lt;= 77), "Baby Boomer")</f>
        <v>Generasi Z</v>
      </c>
    </row>
    <row r="648" spans="1:11">
      <c r="A648" s="3">
        <v>19</v>
      </c>
      <c r="B648" s="4" t="s">
        <v>32</v>
      </c>
      <c r="C648" s="4" t="s">
        <v>28</v>
      </c>
      <c r="D648" s="4" t="s">
        <v>12</v>
      </c>
      <c r="E648" s="5">
        <v>58250058</v>
      </c>
      <c r="F648" s="4" t="s">
        <v>13</v>
      </c>
      <c r="G648" s="4" t="s">
        <v>14</v>
      </c>
      <c r="H648" s="4" t="s">
        <v>14</v>
      </c>
      <c r="I648" s="4" t="s">
        <v>13</v>
      </c>
      <c r="J648" s="4" t="s">
        <v>26</v>
      </c>
      <c r="K648" t="str" cm="1">
        <f t="array" ref="K648">_xlfn.IFS(AND(A648 &gt;= 12, A648 &lt;= 27),"Generasi Z", AND(A648 &gt;= 28, A648 &lt;= 41), "Generasi Milenial",AND(A648 &gt;= 42, A648 &lt;= 55), "Gen X",AND(A648 &gt;= 56, A648 &lt;= 77), "Baby Boomer")</f>
        <v>Generasi Z</v>
      </c>
    </row>
    <row r="649" spans="1:11">
      <c r="A649" s="3">
        <v>22</v>
      </c>
      <c r="B649" s="4" t="s">
        <v>33</v>
      </c>
      <c r="C649" s="4" t="s">
        <v>17</v>
      </c>
      <c r="D649" s="4" t="s">
        <v>12</v>
      </c>
      <c r="E649" s="5">
        <v>25424750</v>
      </c>
      <c r="F649" s="4" t="s">
        <v>13</v>
      </c>
      <c r="G649" s="4" t="s">
        <v>14</v>
      </c>
      <c r="H649" s="4" t="s">
        <v>14</v>
      </c>
      <c r="I649" s="4" t="s">
        <v>14</v>
      </c>
      <c r="J649" s="4" t="s">
        <v>23</v>
      </c>
      <c r="K649" t="str" cm="1">
        <f t="array" ref="K649">_xlfn.IFS(AND(A649 &gt;= 12, A649 &lt;= 27),"Generasi Z", AND(A649 &gt;= 28, A649 &lt;= 41), "Generasi Milenial",AND(A649 &gt;= 42, A649 &lt;= 55), "Gen X",AND(A649 &gt;= 56, A649 &lt;= 77), "Baby Boomer")</f>
        <v>Generasi Z</v>
      </c>
    </row>
    <row r="650" spans="1:11">
      <c r="A650" s="3">
        <v>19</v>
      </c>
      <c r="B650" s="4" t="s">
        <v>33</v>
      </c>
      <c r="C650" s="4" t="s">
        <v>17</v>
      </c>
      <c r="D650" s="4" t="s">
        <v>12</v>
      </c>
      <c r="E650" s="5">
        <v>24141778</v>
      </c>
      <c r="F650" s="4" t="s">
        <v>13</v>
      </c>
      <c r="G650" s="4" t="s">
        <v>14</v>
      </c>
      <c r="H650" s="4" t="s">
        <v>13</v>
      </c>
      <c r="I650" s="4" t="s">
        <v>13</v>
      </c>
      <c r="J650" s="4" t="s">
        <v>21</v>
      </c>
      <c r="K650" t="str" cm="1">
        <f t="array" ref="K650">_xlfn.IFS(AND(A650 &gt;= 12, A650 &lt;= 27),"Generasi Z", AND(A650 &gt;= 28, A650 &lt;= 41), "Generasi Milenial",AND(A650 &gt;= 42, A650 &lt;= 55), "Gen X",AND(A650 &gt;= 56, A650 &lt;= 77), "Baby Boomer")</f>
        <v>Generasi Z</v>
      </c>
    </row>
    <row r="651" spans="1:11">
      <c r="A651" s="3">
        <v>23</v>
      </c>
      <c r="B651" s="4" t="s">
        <v>29</v>
      </c>
      <c r="C651" s="4" t="s">
        <v>28</v>
      </c>
      <c r="D651" s="4" t="s">
        <v>22</v>
      </c>
      <c r="E651" s="5">
        <v>30932142</v>
      </c>
      <c r="F651" s="4" t="s">
        <v>13</v>
      </c>
      <c r="G651" s="4" t="s">
        <v>14</v>
      </c>
      <c r="H651" s="4" t="s">
        <v>14</v>
      </c>
      <c r="I651" s="4" t="s">
        <v>14</v>
      </c>
      <c r="J651" s="4" t="s">
        <v>23</v>
      </c>
      <c r="K651" t="str" cm="1">
        <f t="array" ref="K651">_xlfn.IFS(AND(A651 &gt;= 12, A651 &lt;= 27),"Generasi Z", AND(A651 &gt;= 28, A651 &lt;= 41), "Generasi Milenial",AND(A651 &gt;= 42, A651 &lt;= 55), "Gen X",AND(A651 &gt;= 56, A651 &lt;= 77), "Baby Boomer")</f>
        <v>Generasi Z</v>
      </c>
    </row>
    <row r="652" spans="1:11">
      <c r="A652" s="3">
        <v>23</v>
      </c>
      <c r="B652" s="4" t="s">
        <v>16</v>
      </c>
      <c r="C652" s="4" t="s">
        <v>17</v>
      </c>
      <c r="D652" s="4" t="s">
        <v>22</v>
      </c>
      <c r="E652" s="5">
        <v>120505492</v>
      </c>
      <c r="F652" s="4" t="s">
        <v>13</v>
      </c>
      <c r="G652" s="4" t="s">
        <v>14</v>
      </c>
      <c r="H652" s="4" t="s">
        <v>14</v>
      </c>
      <c r="I652" s="4" t="s">
        <v>13</v>
      </c>
      <c r="J652" s="4" t="s">
        <v>35</v>
      </c>
      <c r="K652" t="str" cm="1">
        <f t="array" ref="K652">_xlfn.IFS(AND(A652 &gt;= 12, A652 &lt;= 27),"Generasi Z", AND(A652 &gt;= 28, A652 &lt;= 41), "Generasi Milenial",AND(A652 &gt;= 42, A652 &lt;= 55), "Gen X",AND(A652 &gt;= 56, A652 &lt;= 77), "Baby Boomer")</f>
        <v>Generasi Z</v>
      </c>
    </row>
    <row r="653" spans="1:11">
      <c r="A653" s="3">
        <v>21</v>
      </c>
      <c r="B653" s="4" t="s">
        <v>25</v>
      </c>
      <c r="C653" s="4" t="s">
        <v>11</v>
      </c>
      <c r="D653" s="4" t="s">
        <v>12</v>
      </c>
      <c r="E653" s="5">
        <v>58406518</v>
      </c>
      <c r="F653" s="4" t="s">
        <v>14</v>
      </c>
      <c r="G653" s="4" t="s">
        <v>14</v>
      </c>
      <c r="H653" s="4" t="s">
        <v>14</v>
      </c>
      <c r="I653" s="4" t="s">
        <v>13</v>
      </c>
      <c r="J653" s="4" t="s">
        <v>21</v>
      </c>
      <c r="K653" t="str" cm="1">
        <f t="array" ref="K653">_xlfn.IFS(AND(A653 &gt;= 12, A653 &lt;= 27),"Generasi Z", AND(A653 &gt;= 28, A653 &lt;= 41), "Generasi Milenial",AND(A653 &gt;= 42, A653 &lt;= 55), "Gen X",AND(A653 &gt;= 56, A653 &lt;= 77), "Baby Boomer")</f>
        <v>Generasi Z</v>
      </c>
    </row>
    <row r="654" spans="1:11">
      <c r="A654" s="3">
        <v>22</v>
      </c>
      <c r="B654" s="4" t="s">
        <v>19</v>
      </c>
      <c r="C654" s="4" t="s">
        <v>11</v>
      </c>
      <c r="D654" s="4" t="s">
        <v>20</v>
      </c>
      <c r="E654" s="5">
        <v>62474478</v>
      </c>
      <c r="F654" s="4" t="s">
        <v>14</v>
      </c>
      <c r="G654" s="4" t="s">
        <v>14</v>
      </c>
      <c r="H654" s="4" t="s">
        <v>14</v>
      </c>
      <c r="I654" s="4" t="s">
        <v>13</v>
      </c>
      <c r="J654" s="4" t="s">
        <v>18</v>
      </c>
      <c r="K654" t="str" cm="1">
        <f t="array" ref="K654">_xlfn.IFS(AND(A654 &gt;= 12, A654 &lt;= 27),"Generasi Z", AND(A654 &gt;= 28, A654 &lt;= 41), "Generasi Milenial",AND(A654 &gt;= 42, A654 &lt;= 55), "Gen X",AND(A654 &gt;= 56, A654 &lt;= 77), "Baby Boomer")</f>
        <v>Generasi Z</v>
      </c>
    </row>
    <row r="655" spans="1:11">
      <c r="A655" s="3">
        <v>27</v>
      </c>
      <c r="B655" s="4" t="s">
        <v>33</v>
      </c>
      <c r="C655" s="4" t="s">
        <v>28</v>
      </c>
      <c r="D655" s="4" t="s">
        <v>30</v>
      </c>
      <c r="E655" s="5">
        <v>6696488</v>
      </c>
      <c r="F655" s="4" t="s">
        <v>13</v>
      </c>
      <c r="G655" s="4" t="s">
        <v>14</v>
      </c>
      <c r="H655" s="4" t="s">
        <v>14</v>
      </c>
      <c r="I655" s="4" t="s">
        <v>13</v>
      </c>
      <c r="J655" s="4" t="s">
        <v>35</v>
      </c>
      <c r="K655" t="str" cm="1">
        <f t="array" ref="K655">_xlfn.IFS(AND(A655 &gt;= 12, A655 &lt;= 27),"Generasi Z", AND(A655 &gt;= 28, A655 &lt;= 41), "Generasi Milenial",AND(A655 &gt;= 42, A655 &lt;= 55), "Gen X",AND(A655 &gt;= 56, A655 &lt;= 77), "Baby Boomer")</f>
        <v>Generasi Z</v>
      </c>
    </row>
    <row r="656" spans="1:11">
      <c r="A656" s="3">
        <v>23</v>
      </c>
      <c r="B656" s="4" t="s">
        <v>16</v>
      </c>
      <c r="C656" s="4" t="s">
        <v>17</v>
      </c>
      <c r="D656" s="4" t="s">
        <v>12</v>
      </c>
      <c r="E656" s="5">
        <v>39255814</v>
      </c>
      <c r="F656" s="4" t="s">
        <v>13</v>
      </c>
      <c r="G656" s="4" t="s">
        <v>13</v>
      </c>
      <c r="H656" s="4" t="s">
        <v>14</v>
      </c>
      <c r="I656" s="4" t="s">
        <v>13</v>
      </c>
      <c r="J656" s="4" t="s">
        <v>18</v>
      </c>
      <c r="K656" t="str" cm="1">
        <f t="array" ref="K656">_xlfn.IFS(AND(A656 &gt;= 12, A656 &lt;= 27),"Generasi Z", AND(A656 &gt;= 28, A656 &lt;= 41), "Generasi Milenial",AND(A656 &gt;= 42, A656 &lt;= 55), "Gen X",AND(A656 &gt;= 56, A656 &lt;= 77), "Baby Boomer")</f>
        <v>Generasi Z</v>
      </c>
    </row>
    <row r="657" spans="1:11">
      <c r="A657" s="3">
        <v>19</v>
      </c>
      <c r="B657" s="4" t="s">
        <v>16</v>
      </c>
      <c r="C657" s="4" t="s">
        <v>17</v>
      </c>
      <c r="D657" s="4" t="s">
        <v>12</v>
      </c>
      <c r="E657" s="5">
        <v>3989730</v>
      </c>
      <c r="F657" s="4" t="s">
        <v>14</v>
      </c>
      <c r="G657" s="4" t="s">
        <v>14</v>
      </c>
      <c r="H657" s="4" t="s">
        <v>14</v>
      </c>
      <c r="I657" s="4" t="s">
        <v>13</v>
      </c>
      <c r="J657" s="4" t="s">
        <v>35</v>
      </c>
      <c r="K657" t="str" cm="1">
        <f t="array" ref="K657">_xlfn.IFS(AND(A657 &gt;= 12, A657 &lt;= 27),"Generasi Z", AND(A657 &gt;= 28, A657 &lt;= 41), "Generasi Milenial",AND(A657 &gt;= 42, A657 &lt;= 55), "Gen X",AND(A657 &gt;= 56, A657 &lt;= 77), "Baby Boomer")</f>
        <v>Generasi Z</v>
      </c>
    </row>
    <row r="658" spans="1:11">
      <c r="A658" s="3">
        <v>26</v>
      </c>
      <c r="B658" s="4" t="s">
        <v>36</v>
      </c>
      <c r="C658" s="4" t="s">
        <v>11</v>
      </c>
      <c r="D658" s="4" t="s">
        <v>12</v>
      </c>
      <c r="E658" s="5">
        <v>9637936</v>
      </c>
      <c r="F658" s="4" t="s">
        <v>14</v>
      </c>
      <c r="G658" s="4" t="s">
        <v>13</v>
      </c>
      <c r="H658" s="4" t="s">
        <v>14</v>
      </c>
      <c r="I658" s="4" t="s">
        <v>13</v>
      </c>
      <c r="J658" s="4" t="s">
        <v>31</v>
      </c>
      <c r="K658" t="str" cm="1">
        <f t="array" ref="K658">_xlfn.IFS(AND(A658 &gt;= 12, A658 &lt;= 27),"Generasi Z", AND(A658 &gt;= 28, A658 &lt;= 41), "Generasi Milenial",AND(A658 &gt;= 42, A658 &lt;= 55), "Gen X",AND(A658 &gt;= 56, A658 &lt;= 77), "Baby Boomer")</f>
        <v>Generasi Z</v>
      </c>
    </row>
    <row r="659" spans="1:11">
      <c r="A659" s="3">
        <v>27</v>
      </c>
      <c r="B659" s="4" t="s">
        <v>36</v>
      </c>
      <c r="C659" s="4" t="s">
        <v>11</v>
      </c>
      <c r="D659" s="4" t="s">
        <v>30</v>
      </c>
      <c r="E659" s="5">
        <v>11468518</v>
      </c>
      <c r="F659" s="4" t="s">
        <v>13</v>
      </c>
      <c r="G659" s="4" t="s">
        <v>14</v>
      </c>
      <c r="H659" s="4" t="s">
        <v>13</v>
      </c>
      <c r="I659" s="4" t="s">
        <v>13</v>
      </c>
      <c r="J659" s="4" t="s">
        <v>21</v>
      </c>
      <c r="K659" t="str" cm="1">
        <f t="array" ref="K659">_xlfn.IFS(AND(A659 &gt;= 12, A659 &lt;= 27),"Generasi Z", AND(A659 &gt;= 28, A659 &lt;= 41), "Generasi Milenial",AND(A659 &gt;= 42, A659 &lt;= 55), "Gen X",AND(A659 &gt;= 56, A659 &lt;= 77), "Baby Boomer")</f>
        <v>Generasi Z</v>
      </c>
    </row>
    <row r="660" spans="1:11">
      <c r="A660" s="3">
        <v>19</v>
      </c>
      <c r="B660" s="4" t="s">
        <v>34</v>
      </c>
      <c r="C660" s="4" t="s">
        <v>11</v>
      </c>
      <c r="D660" s="4" t="s">
        <v>12</v>
      </c>
      <c r="E660" s="5">
        <v>6868594</v>
      </c>
      <c r="F660" s="4" t="s">
        <v>13</v>
      </c>
      <c r="G660" s="4" t="s">
        <v>14</v>
      </c>
      <c r="H660" s="4" t="s">
        <v>14</v>
      </c>
      <c r="I660" s="4" t="s">
        <v>13</v>
      </c>
      <c r="J660" s="4" t="s">
        <v>31</v>
      </c>
      <c r="K660" t="str" cm="1">
        <f t="array" ref="K660">_xlfn.IFS(AND(A660 &gt;= 12, A660 &lt;= 27),"Generasi Z", AND(A660 &gt;= 28, A660 &lt;= 41), "Generasi Milenial",AND(A660 &gt;= 42, A660 &lt;= 55), "Gen X",AND(A660 &gt;= 56, A660 &lt;= 77), "Baby Boomer")</f>
        <v>Generasi Z</v>
      </c>
    </row>
    <row r="661" spans="1:11">
      <c r="A661" s="3">
        <v>25</v>
      </c>
      <c r="B661" s="4" t="s">
        <v>27</v>
      </c>
      <c r="C661" s="4" t="s">
        <v>28</v>
      </c>
      <c r="D661" s="4" t="s">
        <v>22</v>
      </c>
      <c r="E661" s="5">
        <v>9231140</v>
      </c>
      <c r="F661" s="4" t="s">
        <v>13</v>
      </c>
      <c r="G661" s="4" t="s">
        <v>14</v>
      </c>
      <c r="H661" s="4" t="s">
        <v>14</v>
      </c>
      <c r="I661" s="4" t="s">
        <v>13</v>
      </c>
      <c r="J661" s="4" t="s">
        <v>31</v>
      </c>
      <c r="K661" t="str" cm="1">
        <f t="array" ref="K661">_xlfn.IFS(AND(A661 &gt;= 12, A661 &lt;= 27),"Generasi Z", AND(A661 &gt;= 28, A661 &lt;= 41), "Generasi Milenial",AND(A661 &gt;= 42, A661 &lt;= 55), "Gen X",AND(A661 &gt;= 56, A661 &lt;= 77), "Baby Boomer")</f>
        <v>Generasi Z</v>
      </c>
    </row>
    <row r="662" spans="1:11">
      <c r="A662" s="3">
        <v>22</v>
      </c>
      <c r="B662" s="4" t="s">
        <v>19</v>
      </c>
      <c r="C662" s="4" t="s">
        <v>11</v>
      </c>
      <c r="D662" s="4" t="s">
        <v>20</v>
      </c>
      <c r="E662" s="5">
        <v>10780094</v>
      </c>
      <c r="F662" s="4" t="s">
        <v>14</v>
      </c>
      <c r="G662" s="4" t="s">
        <v>14</v>
      </c>
      <c r="H662" s="4" t="s">
        <v>14</v>
      </c>
      <c r="I662" s="4" t="s">
        <v>13</v>
      </c>
      <c r="J662" s="4" t="s">
        <v>21</v>
      </c>
      <c r="K662" t="str" cm="1">
        <f t="array" ref="K662">_xlfn.IFS(AND(A662 &gt;= 12, A662 &lt;= 27),"Generasi Z", AND(A662 &gt;= 28, A662 &lt;= 41), "Generasi Milenial",AND(A662 &gt;= 42, A662 &lt;= 55), "Gen X",AND(A662 &gt;= 56, A662 &lt;= 77), "Baby Boomer")</f>
        <v>Generasi Z</v>
      </c>
    </row>
    <row r="663" spans="1:11">
      <c r="A663" s="3">
        <v>20</v>
      </c>
      <c r="B663" s="4" t="s">
        <v>16</v>
      </c>
      <c r="C663" s="4" t="s">
        <v>17</v>
      </c>
      <c r="D663" s="4" t="s">
        <v>20</v>
      </c>
      <c r="E663" s="5">
        <v>6039356</v>
      </c>
      <c r="F663" s="4" t="s">
        <v>14</v>
      </c>
      <c r="G663" s="4" t="s">
        <v>14</v>
      </c>
      <c r="H663" s="4" t="s">
        <v>14</v>
      </c>
      <c r="I663" s="4" t="s">
        <v>13</v>
      </c>
      <c r="J663" s="4" t="s">
        <v>31</v>
      </c>
      <c r="K663" t="str" cm="1">
        <f t="array" ref="K663">_xlfn.IFS(AND(A663 &gt;= 12, A663 &lt;= 27),"Generasi Z", AND(A663 &gt;= 28, A663 &lt;= 41), "Generasi Milenial",AND(A663 &gt;= 42, A663 &lt;= 55), "Gen X",AND(A663 &gt;= 56, A663 &lt;= 77), "Baby Boomer")</f>
        <v>Generasi Z</v>
      </c>
    </row>
    <row r="664" spans="1:11">
      <c r="A664" s="3">
        <v>24</v>
      </c>
      <c r="B664" s="4" t="s">
        <v>34</v>
      </c>
      <c r="C664" s="4" t="s">
        <v>11</v>
      </c>
      <c r="D664" s="4" t="s">
        <v>22</v>
      </c>
      <c r="E664" s="5">
        <v>14973222</v>
      </c>
      <c r="F664" s="4" t="s">
        <v>13</v>
      </c>
      <c r="G664" s="4" t="s">
        <v>14</v>
      </c>
      <c r="H664" s="4" t="s">
        <v>14</v>
      </c>
      <c r="I664" s="4" t="s">
        <v>13</v>
      </c>
      <c r="J664" s="4" t="s">
        <v>26</v>
      </c>
      <c r="K664" t="str" cm="1">
        <f t="array" ref="K664">_xlfn.IFS(AND(A664 &gt;= 12, A664 &lt;= 27),"Generasi Z", AND(A664 &gt;= 28, A664 &lt;= 41), "Generasi Milenial",AND(A664 &gt;= 42, A664 &lt;= 55), "Gen X",AND(A664 &gt;= 56, A664 &lt;= 77), "Baby Boomer")</f>
        <v>Generasi Z</v>
      </c>
    </row>
    <row r="665" spans="1:11">
      <c r="A665" s="3">
        <v>18</v>
      </c>
      <c r="B665" s="4" t="s">
        <v>16</v>
      </c>
      <c r="C665" s="4" t="s">
        <v>17</v>
      </c>
      <c r="D665" s="4" t="s">
        <v>12</v>
      </c>
      <c r="E665" s="5">
        <v>4881552</v>
      </c>
      <c r="F665" s="4" t="s">
        <v>14</v>
      </c>
      <c r="G665" s="4" t="s">
        <v>14</v>
      </c>
      <c r="H665" s="4" t="s">
        <v>14</v>
      </c>
      <c r="I665" s="4" t="s">
        <v>13</v>
      </c>
      <c r="J665" s="4" t="s">
        <v>18</v>
      </c>
      <c r="K665" t="str" cm="1">
        <f t="array" ref="K665">_xlfn.IFS(AND(A665 &gt;= 12, A665 &lt;= 27),"Generasi Z", AND(A665 &gt;= 28, A665 &lt;= 41), "Generasi Milenial",AND(A665 &gt;= 42, A665 &lt;= 55), "Gen X",AND(A665 &gt;= 56, A665 &lt;= 77), "Baby Boomer")</f>
        <v>Generasi Z</v>
      </c>
    </row>
    <row r="666" spans="1:11">
      <c r="A666" s="3">
        <v>19</v>
      </c>
      <c r="B666" s="4" t="s">
        <v>16</v>
      </c>
      <c r="C666" s="4" t="s">
        <v>17</v>
      </c>
      <c r="D666" s="4" t="s">
        <v>30</v>
      </c>
      <c r="E666" s="5">
        <v>79575556</v>
      </c>
      <c r="F666" s="4" t="s">
        <v>13</v>
      </c>
      <c r="G666" s="4" t="s">
        <v>14</v>
      </c>
      <c r="H666" s="4" t="s">
        <v>14</v>
      </c>
      <c r="I666" s="4" t="s">
        <v>13</v>
      </c>
      <c r="J666" s="4" t="s">
        <v>18</v>
      </c>
      <c r="K666" t="str" cm="1">
        <f t="array" ref="K666">_xlfn.IFS(AND(A666 &gt;= 12, A666 &lt;= 27),"Generasi Z", AND(A666 &gt;= 28, A666 &lt;= 41), "Generasi Milenial",AND(A666 &gt;= 42, A666 &lt;= 55), "Gen X",AND(A666 &gt;= 56, A666 &lt;= 77), "Baby Boomer")</f>
        <v>Generasi Z</v>
      </c>
    </row>
    <row r="667" spans="1:11">
      <c r="A667" s="3">
        <v>18</v>
      </c>
      <c r="B667" s="4" t="s">
        <v>16</v>
      </c>
      <c r="C667" s="4" t="s">
        <v>17</v>
      </c>
      <c r="D667" s="4" t="s">
        <v>12</v>
      </c>
      <c r="E667" s="5">
        <v>7291036</v>
      </c>
      <c r="F667" s="4" t="s">
        <v>13</v>
      </c>
      <c r="G667" s="4" t="s">
        <v>13</v>
      </c>
      <c r="H667" s="4" t="s">
        <v>14</v>
      </c>
      <c r="I667" s="4" t="s">
        <v>13</v>
      </c>
      <c r="J667" s="4" t="s">
        <v>35</v>
      </c>
      <c r="K667" t="str" cm="1">
        <f t="array" ref="K667">_xlfn.IFS(AND(A667 &gt;= 12, A667 &lt;= 27),"Generasi Z", AND(A667 &gt;= 28, A667 &lt;= 41), "Generasi Milenial",AND(A667 &gt;= 42, A667 &lt;= 55), "Gen X",AND(A667 &gt;= 56, A667 &lt;= 77), "Baby Boomer")</f>
        <v>Generasi Z</v>
      </c>
    </row>
    <row r="668" spans="1:11">
      <c r="A668" s="3">
        <v>24</v>
      </c>
      <c r="B668" s="4" t="s">
        <v>16</v>
      </c>
      <c r="C668" s="4" t="s">
        <v>17</v>
      </c>
      <c r="D668" s="4" t="s">
        <v>30</v>
      </c>
      <c r="E668" s="5">
        <v>14253506</v>
      </c>
      <c r="F668" s="4" t="s">
        <v>13</v>
      </c>
      <c r="G668" s="4" t="s">
        <v>14</v>
      </c>
      <c r="H668" s="4" t="s">
        <v>14</v>
      </c>
      <c r="I668" s="4" t="s">
        <v>13</v>
      </c>
      <c r="J668" s="4" t="s">
        <v>35</v>
      </c>
      <c r="K668" t="str" cm="1">
        <f t="array" ref="K668">_xlfn.IFS(AND(A668 &gt;= 12, A668 &lt;= 27),"Generasi Z", AND(A668 &gt;= 28, A668 &lt;= 41), "Generasi Milenial",AND(A668 &gt;= 42, A668 &lt;= 55), "Gen X",AND(A668 &gt;= 56, A668 &lt;= 77), "Baby Boomer")</f>
        <v>Generasi Z</v>
      </c>
    </row>
    <row r="669" spans="1:11">
      <c r="A669" s="3">
        <v>19</v>
      </c>
      <c r="B669" s="4" t="s">
        <v>29</v>
      </c>
      <c r="C669" s="4" t="s">
        <v>11</v>
      </c>
      <c r="D669" s="4" t="s">
        <v>20</v>
      </c>
      <c r="E669" s="5">
        <v>422442</v>
      </c>
      <c r="F669" s="4" t="s">
        <v>14</v>
      </c>
      <c r="G669" s="4" t="s">
        <v>14</v>
      </c>
      <c r="H669" s="4" t="s">
        <v>14</v>
      </c>
      <c r="I669" s="4" t="s">
        <v>13</v>
      </c>
      <c r="J669" s="4" t="s">
        <v>26</v>
      </c>
      <c r="K669" t="str" cm="1">
        <f t="array" ref="K669">_xlfn.IFS(AND(A669 &gt;= 12, A669 &lt;= 27),"Generasi Z", AND(A669 &gt;= 28, A669 &lt;= 41), "Generasi Milenial",AND(A669 &gt;= 42, A669 &lt;= 55), "Gen X",AND(A669 &gt;= 56, A669 &lt;= 77), "Baby Boomer")</f>
        <v>Generasi Z</v>
      </c>
    </row>
    <row r="670" spans="1:11">
      <c r="A670" s="3">
        <v>19</v>
      </c>
      <c r="B670" s="4" t="s">
        <v>19</v>
      </c>
      <c r="C670" s="4" t="s">
        <v>17</v>
      </c>
      <c r="D670" s="4" t="s">
        <v>12</v>
      </c>
      <c r="E670" s="5">
        <v>1705414</v>
      </c>
      <c r="F670" s="4" t="s">
        <v>13</v>
      </c>
      <c r="G670" s="4" t="s">
        <v>14</v>
      </c>
      <c r="H670" s="4" t="s">
        <v>14</v>
      </c>
      <c r="I670" s="4" t="s">
        <v>14</v>
      </c>
      <c r="J670" s="4" t="s">
        <v>23</v>
      </c>
      <c r="K670" t="str" cm="1">
        <f t="array" ref="K670">_xlfn.IFS(AND(A670 &gt;= 12, A670 &lt;= 27),"Generasi Z", AND(A670 &gt;= 28, A670 &lt;= 41), "Generasi Milenial",AND(A670 &gt;= 42, A670 &lt;= 55), "Gen X",AND(A670 &gt;= 56, A670 &lt;= 77), "Baby Boomer")</f>
        <v>Generasi Z</v>
      </c>
    </row>
    <row r="671" spans="1:11">
      <c r="A671" s="3">
        <v>18</v>
      </c>
      <c r="B671" s="4" t="s">
        <v>36</v>
      </c>
      <c r="C671" s="4" t="s">
        <v>11</v>
      </c>
      <c r="D671" s="4" t="s">
        <v>20</v>
      </c>
      <c r="E671" s="5">
        <v>53180754</v>
      </c>
      <c r="F671" s="4" t="s">
        <v>14</v>
      </c>
      <c r="G671" s="4" t="s">
        <v>14</v>
      </c>
      <c r="H671" s="4" t="s">
        <v>14</v>
      </c>
      <c r="I671" s="4" t="s">
        <v>13</v>
      </c>
      <c r="J671" s="4" t="s">
        <v>26</v>
      </c>
      <c r="K671" t="str" cm="1">
        <f t="array" ref="K671">_xlfn.IFS(AND(A671 &gt;= 12, A671 &lt;= 27),"Generasi Z", AND(A671 &gt;= 28, A671 &lt;= 41), "Generasi Milenial",AND(A671 &gt;= 42, A671 &lt;= 55), "Gen X",AND(A671 &gt;= 56, A671 &lt;= 77), "Baby Boomer")</f>
        <v>Generasi Z</v>
      </c>
    </row>
    <row r="672" spans="1:11">
      <c r="A672" s="3">
        <v>22</v>
      </c>
      <c r="B672" s="4" t="s">
        <v>32</v>
      </c>
      <c r="C672" s="4" t="s">
        <v>17</v>
      </c>
      <c r="D672" s="4" t="s">
        <v>20</v>
      </c>
      <c r="E672" s="5">
        <v>1236034</v>
      </c>
      <c r="F672" s="4" t="s">
        <v>13</v>
      </c>
      <c r="G672" s="4" t="s">
        <v>14</v>
      </c>
      <c r="H672" s="4" t="s">
        <v>14</v>
      </c>
      <c r="I672" s="4" t="s">
        <v>14</v>
      </c>
      <c r="J672" s="4" t="s">
        <v>23</v>
      </c>
      <c r="K672" t="str" cm="1">
        <f t="array" ref="K672">_xlfn.IFS(AND(A672 &gt;= 12, A672 &lt;= 27),"Generasi Z", AND(A672 &gt;= 28, A672 &lt;= 41), "Generasi Milenial",AND(A672 &gt;= 42, A672 &lt;= 55), "Gen X",AND(A672 &gt;= 56, A672 &lt;= 77), "Baby Boomer")</f>
        <v>Generasi Z</v>
      </c>
    </row>
    <row r="673" spans="1:11">
      <c r="A673" s="3">
        <v>23</v>
      </c>
      <c r="B673" s="4" t="s">
        <v>27</v>
      </c>
      <c r="C673" s="4" t="s">
        <v>11</v>
      </c>
      <c r="D673" s="4" t="s">
        <v>22</v>
      </c>
      <c r="E673" s="5">
        <v>3801978</v>
      </c>
      <c r="F673" s="4" t="s">
        <v>14</v>
      </c>
      <c r="G673" s="4" t="s">
        <v>14</v>
      </c>
      <c r="H673" s="4" t="s">
        <v>14</v>
      </c>
      <c r="I673" s="4" t="s">
        <v>14</v>
      </c>
      <c r="J673" s="4" t="s">
        <v>23</v>
      </c>
      <c r="K673" t="str" cm="1">
        <f t="array" ref="K673">_xlfn.IFS(AND(A673 &gt;= 12, A673 &lt;= 27),"Generasi Z", AND(A673 &gt;= 28, A673 &lt;= 41), "Generasi Milenial",AND(A673 &gt;= 42, A673 &lt;= 55), "Gen X",AND(A673 &gt;= 56, A673 &lt;= 77), "Baby Boomer")</f>
        <v>Generasi Z</v>
      </c>
    </row>
    <row r="674" spans="1:11">
      <c r="A674" s="3">
        <v>27</v>
      </c>
      <c r="B674" s="4" t="s">
        <v>19</v>
      </c>
      <c r="C674" s="4" t="s">
        <v>28</v>
      </c>
      <c r="D674" s="4" t="s">
        <v>12</v>
      </c>
      <c r="E674" s="5">
        <v>20605782</v>
      </c>
      <c r="F674" s="4" t="s">
        <v>14</v>
      </c>
      <c r="G674" s="4" t="s">
        <v>14</v>
      </c>
      <c r="H674" s="4" t="s">
        <v>14</v>
      </c>
      <c r="I674" s="4" t="s">
        <v>13</v>
      </c>
      <c r="J674" s="4" t="s">
        <v>26</v>
      </c>
      <c r="K674" t="str" cm="1">
        <f t="array" ref="K674">_xlfn.IFS(AND(A674 &gt;= 12, A674 &lt;= 27),"Generasi Z", AND(A674 &gt;= 28, A674 &lt;= 41), "Generasi Milenial",AND(A674 &gt;= 42, A674 &lt;= 55), "Gen X",AND(A674 &gt;= 56, A674 &lt;= 77), "Baby Boomer")</f>
        <v>Generasi Z</v>
      </c>
    </row>
    <row r="675" spans="1:11">
      <c r="A675" s="3">
        <v>21</v>
      </c>
      <c r="B675" s="4" t="s">
        <v>16</v>
      </c>
      <c r="C675" s="4" t="s">
        <v>17</v>
      </c>
      <c r="D675" s="4" t="s">
        <v>12</v>
      </c>
      <c r="E675" s="5">
        <v>1564600</v>
      </c>
      <c r="F675" s="4" t="s">
        <v>13</v>
      </c>
      <c r="G675" s="4" t="s">
        <v>14</v>
      </c>
      <c r="H675" s="4" t="s">
        <v>13</v>
      </c>
      <c r="I675" s="4" t="s">
        <v>13</v>
      </c>
      <c r="J675" s="4" t="s">
        <v>18</v>
      </c>
      <c r="K675" t="str" cm="1">
        <f t="array" ref="K675">_xlfn.IFS(AND(A675 &gt;= 12, A675 &lt;= 27),"Generasi Z", AND(A675 &gt;= 28, A675 &lt;= 41), "Generasi Milenial",AND(A675 &gt;= 42, A675 &lt;= 55), "Gen X",AND(A675 &gt;= 56, A675 &lt;= 77), "Baby Boomer")</f>
        <v>Generasi Z</v>
      </c>
    </row>
    <row r="676" spans="1:11">
      <c r="A676" s="3">
        <v>22</v>
      </c>
      <c r="B676" s="4" t="s">
        <v>32</v>
      </c>
      <c r="C676" s="4" t="s">
        <v>11</v>
      </c>
      <c r="D676" s="4" t="s">
        <v>20</v>
      </c>
      <c r="E676" s="5">
        <v>15380018</v>
      </c>
      <c r="F676" s="4" t="s">
        <v>14</v>
      </c>
      <c r="G676" s="4" t="s">
        <v>14</v>
      </c>
      <c r="H676" s="4" t="s">
        <v>14</v>
      </c>
      <c r="I676" s="4" t="s">
        <v>13</v>
      </c>
      <c r="J676" s="4" t="s">
        <v>26</v>
      </c>
      <c r="K676" t="str" cm="1">
        <f t="array" ref="K676">_xlfn.IFS(AND(A676 &gt;= 12, A676 &lt;= 27),"Generasi Z", AND(A676 &gt;= 28, A676 &lt;= 41), "Generasi Milenial",AND(A676 &gt;= 42, A676 &lt;= 55), "Gen X",AND(A676 &gt;= 56, A676 &lt;= 77), "Baby Boomer")</f>
        <v>Generasi Z</v>
      </c>
    </row>
    <row r="677" spans="1:11">
      <c r="A677" s="3">
        <v>21</v>
      </c>
      <c r="B677" s="4" t="s">
        <v>19</v>
      </c>
      <c r="C677" s="4" t="s">
        <v>11</v>
      </c>
      <c r="D677" s="4" t="s">
        <v>22</v>
      </c>
      <c r="E677" s="5">
        <v>39255814</v>
      </c>
      <c r="F677" s="4" t="s">
        <v>13</v>
      </c>
      <c r="G677" s="4" t="s">
        <v>14</v>
      </c>
      <c r="H677" s="4" t="s">
        <v>14</v>
      </c>
      <c r="I677" s="4" t="s">
        <v>13</v>
      </c>
      <c r="J677" s="4" t="s">
        <v>18</v>
      </c>
      <c r="K677" t="str" cm="1">
        <f t="array" ref="K677">_xlfn.IFS(AND(A677 &gt;= 12, A677 &lt;= 27),"Generasi Z", AND(A677 &gt;= 28, A677 &lt;= 41), "Generasi Milenial",AND(A677 &gt;= 42, A677 &lt;= 55), "Gen X",AND(A677 &gt;= 56, A677 &lt;= 77), "Baby Boomer")</f>
        <v>Generasi Z</v>
      </c>
    </row>
    <row r="678" spans="1:11">
      <c r="A678" s="3">
        <v>24</v>
      </c>
      <c r="B678" s="4" t="s">
        <v>29</v>
      </c>
      <c r="C678" s="4" t="s">
        <v>11</v>
      </c>
      <c r="D678" s="4" t="s">
        <v>30</v>
      </c>
      <c r="E678" s="5">
        <v>122320428</v>
      </c>
      <c r="F678" s="4" t="s">
        <v>14</v>
      </c>
      <c r="G678" s="4" t="s">
        <v>14</v>
      </c>
      <c r="H678" s="4" t="s">
        <v>14</v>
      </c>
      <c r="I678" s="4" t="s">
        <v>13</v>
      </c>
      <c r="J678" s="4" t="s">
        <v>35</v>
      </c>
      <c r="K678" t="str" cm="1">
        <f t="array" ref="K678">_xlfn.IFS(AND(A678 &gt;= 12, A678 &lt;= 27),"Generasi Z", AND(A678 &gt;= 28, A678 &lt;= 41), "Generasi Milenial",AND(A678 &gt;= 42, A678 &lt;= 55), "Gen X",AND(A678 &gt;= 56, A678 &lt;= 77), "Baby Boomer")</f>
        <v>Generasi Z</v>
      </c>
    </row>
    <row r="679" spans="1:11">
      <c r="A679" s="3">
        <v>20</v>
      </c>
      <c r="B679" s="4" t="s">
        <v>32</v>
      </c>
      <c r="C679" s="4" t="s">
        <v>11</v>
      </c>
      <c r="D679" s="4" t="s">
        <v>20</v>
      </c>
      <c r="E679" s="5">
        <v>11890960</v>
      </c>
      <c r="F679" s="4" t="s">
        <v>13</v>
      </c>
      <c r="G679" s="4" t="s">
        <v>14</v>
      </c>
      <c r="H679" s="4" t="s">
        <v>14</v>
      </c>
      <c r="I679" s="4" t="s">
        <v>13</v>
      </c>
      <c r="J679" s="4" t="s">
        <v>26</v>
      </c>
      <c r="K679" t="str" cm="1">
        <f t="array" ref="K679">_xlfn.IFS(AND(A679 &gt;= 12, A679 &lt;= 27),"Generasi Z", AND(A679 &gt;= 28, A679 &lt;= 41), "Generasi Milenial",AND(A679 &gt;= 42, A679 &lt;= 55), "Gen X",AND(A679 &gt;= 56, A679 &lt;= 77), "Baby Boomer")</f>
        <v>Generasi Z</v>
      </c>
    </row>
    <row r="680" spans="1:11">
      <c r="A680" s="3">
        <v>24</v>
      </c>
      <c r="B680" s="4" t="s">
        <v>32</v>
      </c>
      <c r="C680" s="4" t="s">
        <v>11</v>
      </c>
      <c r="D680" s="4" t="s">
        <v>20</v>
      </c>
      <c r="E680" s="5">
        <v>7400558</v>
      </c>
      <c r="F680" s="4" t="s">
        <v>13</v>
      </c>
      <c r="G680" s="4" t="s">
        <v>13</v>
      </c>
      <c r="H680" s="4" t="s">
        <v>13</v>
      </c>
      <c r="I680" s="4" t="s">
        <v>13</v>
      </c>
      <c r="J680" s="4" t="s">
        <v>15</v>
      </c>
      <c r="K680" t="str" cm="1">
        <f t="array" ref="K680">_xlfn.IFS(AND(A680 &gt;= 12, A680 &lt;= 27),"Generasi Z", AND(A680 &gt;= 28, A680 &lt;= 41), "Generasi Milenial",AND(A680 &gt;= 42, A680 &lt;= 55), "Gen X",AND(A680 &gt;= 56, A680 &lt;= 77), "Baby Boomer")</f>
        <v>Generasi Z</v>
      </c>
    </row>
    <row r="681" spans="1:11">
      <c r="A681" s="3">
        <v>25</v>
      </c>
      <c r="B681" s="4" t="s">
        <v>19</v>
      </c>
      <c r="C681" s="4" t="s">
        <v>28</v>
      </c>
      <c r="D681" s="4" t="s">
        <v>20</v>
      </c>
      <c r="E681" s="5">
        <v>28287968</v>
      </c>
      <c r="F681" s="4" t="s">
        <v>14</v>
      </c>
      <c r="G681" s="4" t="s">
        <v>13</v>
      </c>
      <c r="H681" s="4" t="s">
        <v>14</v>
      </c>
      <c r="I681" s="4" t="s">
        <v>13</v>
      </c>
      <c r="J681" s="4" t="s">
        <v>35</v>
      </c>
      <c r="K681" t="str" cm="1">
        <f t="array" ref="K681">_xlfn.IFS(AND(A681 &gt;= 12, A681 &lt;= 27),"Generasi Z", AND(A681 &gt;= 28, A681 &lt;= 41), "Generasi Milenial",AND(A681 &gt;= 42, A681 &lt;= 55), "Gen X",AND(A681 &gt;= 56, A681 &lt;= 77), "Baby Boomer")</f>
        <v>Generasi Z</v>
      </c>
    </row>
    <row r="682" spans="1:11">
      <c r="A682" s="3">
        <v>21</v>
      </c>
      <c r="B682" s="4" t="s">
        <v>33</v>
      </c>
      <c r="C682" s="4" t="s">
        <v>28</v>
      </c>
      <c r="D682" s="4" t="s">
        <v>12</v>
      </c>
      <c r="E682" s="5">
        <v>1095220</v>
      </c>
      <c r="F682" s="4" t="s">
        <v>14</v>
      </c>
      <c r="G682" s="4" t="s">
        <v>14</v>
      </c>
      <c r="H682" s="4" t="s">
        <v>14</v>
      </c>
      <c r="I682" s="4" t="s">
        <v>13</v>
      </c>
      <c r="J682" s="4" t="s">
        <v>15</v>
      </c>
      <c r="K682" t="str" cm="1">
        <f t="array" ref="K682">_xlfn.IFS(AND(A682 &gt;= 12, A682 &lt;= 27),"Generasi Z", AND(A682 &gt;= 28, A682 &lt;= 41), "Generasi Milenial",AND(A682 &gt;= 42, A682 &lt;= 55), "Gen X",AND(A682 &gt;= 56, A682 &lt;= 77), "Baby Boomer")</f>
        <v>Generasi Z</v>
      </c>
    </row>
    <row r="683" spans="1:11">
      <c r="A683" s="3">
        <v>19</v>
      </c>
      <c r="B683" s="4" t="s">
        <v>33</v>
      </c>
      <c r="C683" s="4" t="s">
        <v>28</v>
      </c>
      <c r="D683" s="4" t="s">
        <v>20</v>
      </c>
      <c r="E683" s="5">
        <v>40882998</v>
      </c>
      <c r="F683" s="4" t="s">
        <v>13</v>
      </c>
      <c r="G683" s="4" t="s">
        <v>14</v>
      </c>
      <c r="H683" s="4" t="s">
        <v>14</v>
      </c>
      <c r="I683" s="4" t="s">
        <v>13</v>
      </c>
      <c r="J683" s="4" t="s">
        <v>35</v>
      </c>
      <c r="K683" t="str" cm="1">
        <f t="array" ref="K683">_xlfn.IFS(AND(A683 &gt;= 12, A683 &lt;= 27),"Generasi Z", AND(A683 &gt;= 28, A683 &lt;= 41), "Generasi Milenial",AND(A683 &gt;= 42, A683 &lt;= 55), "Gen X",AND(A683 &gt;= 56, A683 &lt;= 77), "Baby Boomer")</f>
        <v>Generasi Z</v>
      </c>
    </row>
    <row r="684" spans="1:11">
      <c r="A684" s="3">
        <v>21</v>
      </c>
      <c r="B684" s="4" t="s">
        <v>19</v>
      </c>
      <c r="C684" s="4" t="s">
        <v>28</v>
      </c>
      <c r="D684" s="4" t="s">
        <v>12</v>
      </c>
      <c r="E684" s="5">
        <v>19773566</v>
      </c>
      <c r="F684" s="4" t="s">
        <v>14</v>
      </c>
      <c r="G684" s="4" t="s">
        <v>13</v>
      </c>
      <c r="H684" s="4" t="s">
        <v>14</v>
      </c>
      <c r="I684" s="4" t="s">
        <v>13</v>
      </c>
      <c r="J684" s="4" t="s">
        <v>18</v>
      </c>
      <c r="K684" t="str" cm="1">
        <f t="array" ref="K684">_xlfn.IFS(AND(A684 &gt;= 12, A684 &lt;= 27),"Generasi Z", AND(A684 &gt;= 28, A684 &lt;= 41), "Generasi Milenial",AND(A684 &gt;= 42, A684 &lt;= 55), "Gen X",AND(A684 &gt;= 56, A684 &lt;= 77), "Baby Boomer")</f>
        <v>Generasi Z</v>
      </c>
    </row>
    <row r="685" spans="1:11">
      <c r="A685" s="3">
        <v>22</v>
      </c>
      <c r="B685" s="4" t="s">
        <v>29</v>
      </c>
      <c r="C685" s="4" t="s">
        <v>28</v>
      </c>
      <c r="D685" s="4" t="s">
        <v>12</v>
      </c>
      <c r="E685" s="5">
        <v>4099252</v>
      </c>
      <c r="F685" s="4" t="s">
        <v>13</v>
      </c>
      <c r="G685" s="4" t="s">
        <v>13</v>
      </c>
      <c r="H685" s="4" t="s">
        <v>14</v>
      </c>
      <c r="I685" s="4" t="s">
        <v>13</v>
      </c>
      <c r="J685" s="4" t="s">
        <v>31</v>
      </c>
      <c r="K685" t="str" cm="1">
        <f t="array" ref="K685">_xlfn.IFS(AND(A685 &gt;= 12, A685 &lt;= 27),"Generasi Z", AND(A685 &gt;= 28, A685 &lt;= 41), "Generasi Milenial",AND(A685 &gt;= 42, A685 &lt;= 55), "Gen X",AND(A685 &gt;= 56, A685 &lt;= 77), "Baby Boomer")</f>
        <v>Generasi Z</v>
      </c>
    </row>
    <row r="686" spans="1:11">
      <c r="A686" s="3">
        <v>23</v>
      </c>
      <c r="B686" s="4" t="s">
        <v>16</v>
      </c>
      <c r="C686" s="4" t="s">
        <v>17</v>
      </c>
      <c r="D686" s="4" t="s">
        <v>20</v>
      </c>
      <c r="E686" s="5">
        <v>37034082</v>
      </c>
      <c r="F686" s="4" t="s">
        <v>13</v>
      </c>
      <c r="G686" s="4" t="s">
        <v>14</v>
      </c>
      <c r="H686" s="4" t="s">
        <v>14</v>
      </c>
      <c r="I686" s="4" t="s">
        <v>13</v>
      </c>
      <c r="J686" s="4" t="s">
        <v>31</v>
      </c>
      <c r="K686" t="str" cm="1">
        <f t="array" ref="K686">_xlfn.IFS(AND(A686 &gt;= 12, A686 &lt;= 27),"Generasi Z", AND(A686 &gt;= 28, A686 &lt;= 41), "Generasi Milenial",AND(A686 &gt;= 42, A686 &lt;= 55), "Gen X",AND(A686 &gt;= 56, A686 &lt;= 77), "Baby Boomer")</f>
        <v>Generasi Z</v>
      </c>
    </row>
    <row r="687" spans="1:11">
      <c r="A687" s="3">
        <v>20</v>
      </c>
      <c r="B687" s="4" t="s">
        <v>25</v>
      </c>
      <c r="C687" s="4" t="s">
        <v>17</v>
      </c>
      <c r="D687" s="4" t="s">
        <v>12</v>
      </c>
      <c r="E687" s="5">
        <v>8261088</v>
      </c>
      <c r="F687" s="4" t="s">
        <v>13</v>
      </c>
      <c r="G687" s="4" t="s">
        <v>14</v>
      </c>
      <c r="H687" s="4" t="s">
        <v>14</v>
      </c>
      <c r="I687" s="4" t="s">
        <v>13</v>
      </c>
      <c r="J687" s="4" t="s">
        <v>26</v>
      </c>
      <c r="K687" t="str" cm="1">
        <f t="array" ref="K687">_xlfn.IFS(AND(A687 &gt;= 12, A687 &lt;= 27),"Generasi Z", AND(A687 &gt;= 28, A687 &lt;= 41), "Generasi Milenial",AND(A687 &gt;= 42, A687 &lt;= 55), "Gen X",AND(A687 &gt;= 56, A687 &lt;= 77), "Baby Boomer")</f>
        <v>Generasi Z</v>
      </c>
    </row>
    <row r="688" spans="1:11">
      <c r="A688" s="3">
        <v>21</v>
      </c>
      <c r="B688" s="4" t="s">
        <v>33</v>
      </c>
      <c r="C688" s="4" t="s">
        <v>28</v>
      </c>
      <c r="D688" s="4" t="s">
        <v>22</v>
      </c>
      <c r="E688" s="5">
        <v>22702346</v>
      </c>
      <c r="F688" s="4" t="s">
        <v>13</v>
      </c>
      <c r="G688" s="4" t="s">
        <v>13</v>
      </c>
      <c r="H688" s="4" t="s">
        <v>14</v>
      </c>
      <c r="I688" s="4" t="s">
        <v>13</v>
      </c>
      <c r="J688" s="4" t="s">
        <v>21</v>
      </c>
      <c r="K688" t="str" cm="1">
        <f t="array" ref="K688">_xlfn.IFS(AND(A688 &gt;= 12, A688 &lt;= 27),"Generasi Z", AND(A688 &gt;= 28, A688 &lt;= 41), "Generasi Milenial",AND(A688 &gt;= 42, A688 &lt;= 55), "Gen X",AND(A688 &gt;= 56, A688 &lt;= 77), "Baby Boomer")</f>
        <v>Generasi Z</v>
      </c>
    </row>
    <row r="689" spans="1:11">
      <c r="A689" s="3">
        <v>21</v>
      </c>
      <c r="B689" s="4" t="s">
        <v>16</v>
      </c>
      <c r="C689" s="4" t="s">
        <v>17</v>
      </c>
      <c r="D689" s="4" t="s">
        <v>22</v>
      </c>
      <c r="E689" s="5">
        <v>35062686</v>
      </c>
      <c r="F689" s="4" t="s">
        <v>13</v>
      </c>
      <c r="G689" s="4" t="s">
        <v>13</v>
      </c>
      <c r="H689" s="4" t="s">
        <v>14</v>
      </c>
      <c r="I689" s="4" t="s">
        <v>13</v>
      </c>
      <c r="J689" s="4" t="s">
        <v>18</v>
      </c>
      <c r="K689" t="str" cm="1">
        <f t="array" ref="K689">_xlfn.IFS(AND(A689 &gt;= 12, A689 &lt;= 27),"Generasi Z", AND(A689 &gt;= 28, A689 &lt;= 41), "Generasi Milenial",AND(A689 &gt;= 42, A689 &lt;= 55), "Gen X",AND(A689 &gt;= 56, A689 &lt;= 77), "Baby Boomer")</f>
        <v>Generasi Z</v>
      </c>
    </row>
    <row r="690" spans="1:11">
      <c r="A690" s="3">
        <v>27</v>
      </c>
      <c r="B690" s="4" t="s">
        <v>19</v>
      </c>
      <c r="C690" s="4" t="s">
        <v>11</v>
      </c>
      <c r="D690" s="4" t="s">
        <v>12</v>
      </c>
      <c r="E690" s="5">
        <v>9340662</v>
      </c>
      <c r="F690" s="4" t="s">
        <v>14</v>
      </c>
      <c r="G690" s="4" t="s">
        <v>14</v>
      </c>
      <c r="H690" s="4" t="s">
        <v>14</v>
      </c>
      <c r="I690" s="4" t="s">
        <v>13</v>
      </c>
      <c r="J690" s="4" t="s">
        <v>15</v>
      </c>
      <c r="K690" t="str" cm="1">
        <f t="array" ref="K690">_xlfn.IFS(AND(A690 &gt;= 12, A690 &lt;= 27),"Generasi Z", AND(A690 &gt;= 28, A690 &lt;= 41), "Generasi Milenial",AND(A690 &gt;= 42, A690 &lt;= 55), "Gen X",AND(A690 &gt;= 56, A690 &lt;= 77), "Baby Boomer")</f>
        <v>Generasi Z</v>
      </c>
    </row>
    <row r="691" spans="1:11">
      <c r="A691" s="3">
        <v>25</v>
      </c>
      <c r="B691" s="4" t="s">
        <v>19</v>
      </c>
      <c r="C691" s="4" t="s">
        <v>17</v>
      </c>
      <c r="D691" s="4" t="s">
        <v>12</v>
      </c>
      <c r="E691" s="5">
        <v>9559706</v>
      </c>
      <c r="F691" s="4" t="s">
        <v>13</v>
      </c>
      <c r="G691" s="4" t="s">
        <v>14</v>
      </c>
      <c r="H691" s="4" t="s">
        <v>14</v>
      </c>
      <c r="I691" s="4" t="s">
        <v>13</v>
      </c>
      <c r="J691" s="4" t="s">
        <v>35</v>
      </c>
      <c r="K691" t="str" cm="1">
        <f t="array" ref="K691">_xlfn.IFS(AND(A691 &gt;= 12, A691 &lt;= 27),"Generasi Z", AND(A691 &gt;= 28, A691 &lt;= 41), "Generasi Milenial",AND(A691 &gt;= 42, A691 &lt;= 55), "Gen X",AND(A691 &gt;= 56, A691 &lt;= 77), "Baby Boomer")</f>
        <v>Generasi Z</v>
      </c>
    </row>
    <row r="692" spans="1:11">
      <c r="A692" s="3">
        <v>19</v>
      </c>
      <c r="B692" s="4" t="s">
        <v>19</v>
      </c>
      <c r="C692" s="4" t="s">
        <v>28</v>
      </c>
      <c r="D692" s="4" t="s">
        <v>12</v>
      </c>
      <c r="E692" s="5">
        <v>4803322</v>
      </c>
      <c r="F692" s="4" t="s">
        <v>13</v>
      </c>
      <c r="G692" s="4" t="s">
        <v>13</v>
      </c>
      <c r="H692" s="4" t="s">
        <v>14</v>
      </c>
      <c r="I692" s="4" t="s">
        <v>13</v>
      </c>
      <c r="J692" s="4" t="s">
        <v>21</v>
      </c>
      <c r="K692" t="str" cm="1">
        <f t="array" ref="K692">_xlfn.IFS(AND(A692 &gt;= 12, A692 &lt;= 27),"Generasi Z", AND(A692 &gt;= 28, A692 &lt;= 41), "Generasi Milenial",AND(A692 &gt;= 42, A692 &lt;= 55), "Gen X",AND(A692 &gt;= 56, A692 &lt;= 77), "Baby Boomer")</f>
        <v>Generasi Z</v>
      </c>
    </row>
    <row r="693" spans="1:11">
      <c r="A693" s="3">
        <v>23</v>
      </c>
      <c r="B693" s="4" t="s">
        <v>16</v>
      </c>
      <c r="C693" s="4" t="s">
        <v>17</v>
      </c>
      <c r="D693" s="4" t="s">
        <v>30</v>
      </c>
      <c r="E693" s="5">
        <v>33795360</v>
      </c>
      <c r="F693" s="4" t="s">
        <v>13</v>
      </c>
      <c r="G693" s="4" t="s">
        <v>14</v>
      </c>
      <c r="H693" s="4" t="s">
        <v>14</v>
      </c>
      <c r="I693" s="4" t="s">
        <v>13</v>
      </c>
      <c r="J693" s="4" t="s">
        <v>31</v>
      </c>
      <c r="K693" t="str" cm="1">
        <f t="array" ref="K693">_xlfn.IFS(AND(A693 &gt;= 12, A693 &lt;= 27),"Generasi Z", AND(A693 &gt;= 28, A693 &lt;= 41), "Generasi Milenial",AND(A693 &gt;= 42, A693 &lt;= 55), "Gen X",AND(A693 &gt;= 56, A693 &lt;= 77), "Baby Boomer")</f>
        <v>Generasi Z</v>
      </c>
    </row>
    <row r="694" spans="1:11">
      <c r="A694" s="3">
        <v>18</v>
      </c>
      <c r="B694" s="4" t="s">
        <v>10</v>
      </c>
      <c r="C694" s="4" t="s">
        <v>11</v>
      </c>
      <c r="D694" s="4" t="s">
        <v>12</v>
      </c>
      <c r="E694" s="5">
        <v>31104248</v>
      </c>
      <c r="F694" s="4" t="s">
        <v>13</v>
      </c>
      <c r="G694" s="4" t="s">
        <v>14</v>
      </c>
      <c r="H694" s="4" t="s">
        <v>14</v>
      </c>
      <c r="I694" s="4" t="s">
        <v>13</v>
      </c>
      <c r="J694" s="4" t="s">
        <v>26</v>
      </c>
      <c r="K694" t="str" cm="1">
        <f t="array" ref="K694">_xlfn.IFS(AND(A694 &gt;= 12, A694 &lt;= 27),"Generasi Z", AND(A694 &gt;= 28, A694 &lt;= 41), "Generasi Milenial",AND(A694 &gt;= 42, A694 &lt;= 55), "Gen X",AND(A694 &gt;= 56, A694 &lt;= 77), "Baby Boomer")</f>
        <v>Generasi Z</v>
      </c>
    </row>
    <row r="695" spans="1:11">
      <c r="A695" s="3">
        <v>23</v>
      </c>
      <c r="B695" s="4" t="s">
        <v>16</v>
      </c>
      <c r="C695" s="4" t="s">
        <v>17</v>
      </c>
      <c r="D695" s="4" t="s">
        <v>12</v>
      </c>
      <c r="E695" s="5">
        <v>17476582</v>
      </c>
      <c r="F695" s="4" t="s">
        <v>13</v>
      </c>
      <c r="G695" s="4" t="s">
        <v>14</v>
      </c>
      <c r="H695" s="4" t="s">
        <v>14</v>
      </c>
      <c r="I695" s="4" t="s">
        <v>13</v>
      </c>
      <c r="J695" s="4" t="s">
        <v>31</v>
      </c>
      <c r="K695" t="str" cm="1">
        <f t="array" ref="K695">_xlfn.IFS(AND(A695 &gt;= 12, A695 &lt;= 27),"Generasi Z", AND(A695 &gt;= 28, A695 &lt;= 41), "Generasi Milenial",AND(A695 &gt;= 42, A695 &lt;= 55), "Gen X",AND(A695 &gt;= 56, A695 &lt;= 77), "Baby Boomer")</f>
        <v>Generasi Z</v>
      </c>
    </row>
    <row r="696" spans="1:11">
      <c r="A696" s="3">
        <v>26</v>
      </c>
      <c r="B696" s="4" t="s">
        <v>27</v>
      </c>
      <c r="C696" s="4" t="s">
        <v>28</v>
      </c>
      <c r="D696" s="4" t="s">
        <v>20</v>
      </c>
      <c r="E696" s="5">
        <v>1705414</v>
      </c>
      <c r="F696" s="4" t="s">
        <v>14</v>
      </c>
      <c r="G696" s="4" t="s">
        <v>14</v>
      </c>
      <c r="H696" s="4" t="s">
        <v>14</v>
      </c>
      <c r="I696" s="4" t="s">
        <v>13</v>
      </c>
      <c r="J696" s="4" t="s">
        <v>35</v>
      </c>
      <c r="K696" t="str" cm="1">
        <f t="array" ref="K696">_xlfn.IFS(AND(A696 &gt;= 12, A696 &lt;= 27),"Generasi Z", AND(A696 &gt;= 28, A696 &lt;= 41), "Generasi Milenial",AND(A696 &gt;= 42, A696 &lt;= 55), "Gen X",AND(A696 &gt;= 56, A696 &lt;= 77), "Baby Boomer")</f>
        <v>Generasi Z</v>
      </c>
    </row>
    <row r="697" spans="1:11">
      <c r="A697" s="3">
        <v>19</v>
      </c>
      <c r="B697" s="4" t="s">
        <v>27</v>
      </c>
      <c r="C697" s="4" t="s">
        <v>11</v>
      </c>
      <c r="D697" s="4" t="s">
        <v>12</v>
      </c>
      <c r="E697" s="5">
        <v>8182858</v>
      </c>
      <c r="F697" s="4" t="s">
        <v>14</v>
      </c>
      <c r="G697" s="4" t="s">
        <v>14</v>
      </c>
      <c r="H697" s="4" t="s">
        <v>14</v>
      </c>
      <c r="I697" s="4" t="s">
        <v>14</v>
      </c>
      <c r="J697" s="4" t="s">
        <v>23</v>
      </c>
      <c r="K697" t="str" cm="1">
        <f t="array" ref="K697">_xlfn.IFS(AND(A697 &gt;= 12, A697 &lt;= 27),"Generasi Z", AND(A697 &gt;= 28, A697 &lt;= 41), "Generasi Milenial",AND(A697 &gt;= 42, A697 &lt;= 55), "Gen X",AND(A697 &gt;= 56, A697 &lt;= 77), "Baby Boomer")</f>
        <v>Generasi Z</v>
      </c>
    </row>
    <row r="698" spans="1:11">
      <c r="A698" s="3">
        <v>20</v>
      </c>
      <c r="B698" s="4" t="s">
        <v>19</v>
      </c>
      <c r="C698" s="4" t="s">
        <v>17</v>
      </c>
      <c r="D698" s="4" t="s">
        <v>12</v>
      </c>
      <c r="E698" s="5">
        <v>10216838</v>
      </c>
      <c r="F698" s="4" t="s">
        <v>14</v>
      </c>
      <c r="G698" s="4" t="s">
        <v>14</v>
      </c>
      <c r="H698" s="4" t="s">
        <v>14</v>
      </c>
      <c r="I698" s="4" t="s">
        <v>13</v>
      </c>
      <c r="J698" s="4" t="s">
        <v>35</v>
      </c>
      <c r="K698" t="str" cm="1">
        <f t="array" ref="K698">_xlfn.IFS(AND(A698 &gt;= 12, A698 &lt;= 27),"Generasi Z", AND(A698 &gt;= 28, A698 &lt;= 41), "Generasi Milenial",AND(A698 &gt;= 42, A698 &lt;= 55), "Gen X",AND(A698 &gt;= 56, A698 &lt;= 77), "Baby Boomer")</f>
        <v>Generasi Z</v>
      </c>
    </row>
    <row r="699" spans="1:11">
      <c r="A699" s="3">
        <v>20</v>
      </c>
      <c r="B699" s="4" t="s">
        <v>16</v>
      </c>
      <c r="C699" s="4" t="s">
        <v>17</v>
      </c>
      <c r="D699" s="4" t="s">
        <v>20</v>
      </c>
      <c r="E699" s="5">
        <v>109819274</v>
      </c>
      <c r="F699" s="4" t="s">
        <v>13</v>
      </c>
      <c r="G699" s="4" t="s">
        <v>14</v>
      </c>
      <c r="H699" s="4" t="s">
        <v>14</v>
      </c>
      <c r="I699" s="4" t="s">
        <v>13</v>
      </c>
      <c r="J699" s="4" t="s">
        <v>18</v>
      </c>
      <c r="K699" t="str" cm="1">
        <f t="array" ref="K699">_xlfn.IFS(AND(A699 &gt;= 12, A699 &lt;= 27),"Generasi Z", AND(A699 &gt;= 28, A699 &lt;= 41), "Generasi Milenial",AND(A699 &gt;= 42, A699 &lt;= 55), "Gen X",AND(A699 &gt;= 56, A699 &lt;= 77), "Baby Boomer")</f>
        <v>Generasi Z</v>
      </c>
    </row>
    <row r="700" spans="1:11">
      <c r="A700" s="3">
        <v>26</v>
      </c>
      <c r="B700" s="4" t="s">
        <v>10</v>
      </c>
      <c r="C700" s="4" t="s">
        <v>17</v>
      </c>
      <c r="D700" s="4" t="s">
        <v>20</v>
      </c>
      <c r="E700" s="5">
        <v>78026602</v>
      </c>
      <c r="F700" s="4" t="s">
        <v>13</v>
      </c>
      <c r="G700" s="4" t="s">
        <v>14</v>
      </c>
      <c r="H700" s="4" t="s">
        <v>14</v>
      </c>
      <c r="I700" s="4" t="s">
        <v>13</v>
      </c>
      <c r="J700" s="4" t="s">
        <v>35</v>
      </c>
      <c r="K700" t="str" cm="1">
        <f t="array" ref="K700">_xlfn.IFS(AND(A700 &gt;= 12, A700 &lt;= 27),"Generasi Z", AND(A700 &gt;= 28, A700 &lt;= 41), "Generasi Milenial",AND(A700 &gt;= 42, A700 &lt;= 55), "Gen X",AND(A700 &gt;= 56, A700 &lt;= 77), "Baby Boomer")</f>
        <v>Generasi Z</v>
      </c>
    </row>
    <row r="701" spans="1:11">
      <c r="A701" s="3">
        <v>25</v>
      </c>
      <c r="B701" s="4" t="s">
        <v>25</v>
      </c>
      <c r="C701" s="4" t="s">
        <v>17</v>
      </c>
      <c r="D701" s="4" t="s">
        <v>12</v>
      </c>
      <c r="E701" s="5">
        <v>92108002</v>
      </c>
      <c r="F701" s="4" t="s">
        <v>13</v>
      </c>
      <c r="G701" s="4" t="s">
        <v>14</v>
      </c>
      <c r="H701" s="4" t="s">
        <v>14</v>
      </c>
      <c r="I701" s="4" t="s">
        <v>14</v>
      </c>
      <c r="J701" s="4" t="s">
        <v>23</v>
      </c>
      <c r="K701" t="str" cm="1">
        <f t="array" ref="K701">_xlfn.IFS(AND(A701 &gt;= 12, A701 &lt;= 27),"Generasi Z", AND(A701 &gt;= 28, A701 &lt;= 41), "Generasi Milenial",AND(A701 &gt;= 42, A701 &lt;= 55), "Gen X",AND(A701 &gt;= 56, A701 &lt;= 77), "Baby Boomer")</f>
        <v>Generasi Z</v>
      </c>
    </row>
    <row r="702" spans="1:11">
      <c r="A702" s="3">
        <v>24</v>
      </c>
      <c r="B702" s="4" t="s">
        <v>29</v>
      </c>
      <c r="C702" s="4" t="s">
        <v>28</v>
      </c>
      <c r="D702" s="4" t="s">
        <v>12</v>
      </c>
      <c r="E702" s="5">
        <v>15301788</v>
      </c>
      <c r="F702" s="4" t="s">
        <v>14</v>
      </c>
      <c r="G702" s="4" t="s">
        <v>14</v>
      </c>
      <c r="H702" s="4" t="s">
        <v>14</v>
      </c>
      <c r="I702" s="4" t="s">
        <v>13</v>
      </c>
      <c r="J702" s="4" t="s">
        <v>31</v>
      </c>
      <c r="K702" t="str" cm="1">
        <f t="array" ref="K702">_xlfn.IFS(AND(A702 &gt;= 12, A702 &lt;= 27),"Generasi Z", AND(A702 &gt;= 28, A702 &lt;= 41), "Generasi Milenial",AND(A702 &gt;= 42, A702 &lt;= 55), "Gen X",AND(A702 &gt;= 56, A702 &lt;= 77), "Baby Boomer")</f>
        <v>Generasi Z</v>
      </c>
    </row>
    <row r="703" spans="1:11">
      <c r="A703" s="3">
        <v>26</v>
      </c>
      <c r="B703" s="4" t="s">
        <v>34</v>
      </c>
      <c r="C703" s="4" t="s">
        <v>11</v>
      </c>
      <c r="D703" s="4" t="s">
        <v>20</v>
      </c>
      <c r="E703" s="5">
        <v>4599924</v>
      </c>
      <c r="F703" s="4" t="s">
        <v>13</v>
      </c>
      <c r="G703" s="4" t="s">
        <v>14</v>
      </c>
      <c r="H703" s="4" t="s">
        <v>13</v>
      </c>
      <c r="I703" s="4" t="s">
        <v>13</v>
      </c>
      <c r="J703" s="4" t="s">
        <v>35</v>
      </c>
      <c r="K703" t="str" cm="1">
        <f t="array" ref="K703">_xlfn.IFS(AND(A703 &gt;= 12, A703 &lt;= 27),"Generasi Z", AND(A703 &gt;= 28, A703 &lt;= 41), "Generasi Milenial",AND(A703 &gt;= 42, A703 &lt;= 55), "Gen X",AND(A703 &gt;= 56, A703 &lt;= 77), "Baby Boomer")</f>
        <v>Generasi Z</v>
      </c>
    </row>
    <row r="704" spans="1:11">
      <c r="A704" s="3">
        <v>23</v>
      </c>
      <c r="B704" s="4" t="s">
        <v>24</v>
      </c>
      <c r="C704" s="4" t="s">
        <v>28</v>
      </c>
      <c r="D704" s="4" t="s">
        <v>12</v>
      </c>
      <c r="E704" s="5">
        <v>4083606</v>
      </c>
      <c r="F704" s="4" t="s">
        <v>13</v>
      </c>
      <c r="G704" s="4" t="s">
        <v>14</v>
      </c>
      <c r="H704" s="4" t="s">
        <v>14</v>
      </c>
      <c r="I704" s="4" t="s">
        <v>13</v>
      </c>
      <c r="J704" s="4" t="s">
        <v>21</v>
      </c>
      <c r="K704" t="str" cm="1">
        <f t="array" ref="K704">_xlfn.IFS(AND(A704 &gt;= 12, A704 &lt;= 27),"Generasi Z", AND(A704 &gt;= 28, A704 &lt;= 41), "Generasi Milenial",AND(A704 &gt;= 42, A704 &lt;= 55), "Gen X",AND(A704 &gt;= 56, A704 &lt;= 77), "Baby Boomer")</f>
        <v>Generasi Z</v>
      </c>
    </row>
    <row r="705" spans="1:11">
      <c r="A705" s="3">
        <v>27</v>
      </c>
      <c r="B705" s="4" t="s">
        <v>36</v>
      </c>
      <c r="C705" s="4" t="s">
        <v>28</v>
      </c>
      <c r="D705" s="4" t="s">
        <v>22</v>
      </c>
      <c r="E705" s="5">
        <v>45576798</v>
      </c>
      <c r="F705" s="4" t="s">
        <v>13</v>
      </c>
      <c r="G705" s="4" t="s">
        <v>14</v>
      </c>
      <c r="H705" s="4" t="s">
        <v>13</v>
      </c>
      <c r="I705" s="4" t="s">
        <v>13</v>
      </c>
      <c r="J705" s="4" t="s">
        <v>26</v>
      </c>
      <c r="K705" t="str" cm="1">
        <f t="array" ref="K705">_xlfn.IFS(AND(A705 &gt;= 12, A705 &lt;= 27),"Generasi Z", AND(A705 &gt;= 28, A705 &lt;= 41), "Generasi Milenial",AND(A705 &gt;= 42, A705 &lt;= 55), "Gen X",AND(A705 &gt;= 56, A705 &lt;= 77), "Baby Boomer")</f>
        <v>Generasi Z</v>
      </c>
    </row>
    <row r="706" spans="1:11">
      <c r="A706" s="3">
        <v>24</v>
      </c>
      <c r="B706" s="4" t="s">
        <v>16</v>
      </c>
      <c r="C706" s="4" t="s">
        <v>17</v>
      </c>
      <c r="D706" s="4" t="s">
        <v>30</v>
      </c>
      <c r="E706" s="5">
        <v>78230</v>
      </c>
      <c r="F706" s="4" t="s">
        <v>13</v>
      </c>
      <c r="G706" s="4" t="s">
        <v>14</v>
      </c>
      <c r="H706" s="4" t="s">
        <v>14</v>
      </c>
      <c r="I706" s="4" t="s">
        <v>13</v>
      </c>
      <c r="J706" s="4" t="s">
        <v>18</v>
      </c>
      <c r="K706" t="str" cm="1">
        <f t="array" ref="K706">_xlfn.IFS(AND(A706 &gt;= 12, A706 &lt;= 27),"Generasi Z", AND(A706 &gt;= 28, A706 &lt;= 41), "Generasi Milenial",AND(A706 &gt;= 42, A706 &lt;= 55), "Gen X",AND(A706 &gt;= 56, A706 &lt;= 77), "Baby Boomer")</f>
        <v>Generasi Z</v>
      </c>
    </row>
    <row r="707" spans="1:11">
      <c r="A707" s="3">
        <v>22</v>
      </c>
      <c r="B707" s="4" t="s">
        <v>10</v>
      </c>
      <c r="C707" s="4" t="s">
        <v>11</v>
      </c>
      <c r="D707" s="4" t="s">
        <v>20</v>
      </c>
      <c r="E707" s="5">
        <v>37284418</v>
      </c>
      <c r="F707" s="4" t="s">
        <v>13</v>
      </c>
      <c r="G707" s="4" t="s">
        <v>14</v>
      </c>
      <c r="H707" s="4" t="s">
        <v>14</v>
      </c>
      <c r="I707" s="4" t="s">
        <v>13</v>
      </c>
      <c r="J707" s="4" t="s">
        <v>15</v>
      </c>
      <c r="K707" t="str" cm="1">
        <f t="array" ref="K707">_xlfn.IFS(AND(A707 &gt;= 12, A707 &lt;= 27),"Generasi Z", AND(A707 &gt;= 28, A707 &lt;= 41), "Generasi Milenial",AND(A707 &gt;= 42, A707 &lt;= 55), "Gen X",AND(A707 &gt;= 56, A707 &lt;= 77), "Baby Boomer")</f>
        <v>Generasi Z</v>
      </c>
    </row>
    <row r="708" spans="1:11">
      <c r="A708" s="3">
        <v>18</v>
      </c>
      <c r="B708" s="4" t="s">
        <v>19</v>
      </c>
      <c r="C708" s="4" t="s">
        <v>17</v>
      </c>
      <c r="D708" s="4" t="s">
        <v>12</v>
      </c>
      <c r="E708" s="5">
        <v>7525726</v>
      </c>
      <c r="F708" s="4" t="s">
        <v>14</v>
      </c>
      <c r="G708" s="4" t="s">
        <v>13</v>
      </c>
      <c r="H708" s="4" t="s">
        <v>14</v>
      </c>
      <c r="I708" s="4" t="s">
        <v>13</v>
      </c>
      <c r="J708" s="4" t="s">
        <v>35</v>
      </c>
      <c r="K708" t="str" cm="1">
        <f t="array" ref="K708">_xlfn.IFS(AND(A708 &gt;= 12, A708 &lt;= 27),"Generasi Z", AND(A708 &gt;= 28, A708 &lt;= 41), "Generasi Milenial",AND(A708 &gt;= 42, A708 &lt;= 55), "Gen X",AND(A708 &gt;= 56, A708 &lt;= 77), "Baby Boomer")</f>
        <v>Generasi Z</v>
      </c>
    </row>
    <row r="709" spans="1:11">
      <c r="A709" s="3">
        <v>26</v>
      </c>
      <c r="B709" s="4" t="s">
        <v>19</v>
      </c>
      <c r="C709" s="4" t="s">
        <v>11</v>
      </c>
      <c r="D709" s="4" t="s">
        <v>30</v>
      </c>
      <c r="E709" s="5">
        <v>1689768</v>
      </c>
      <c r="F709" s="4" t="s">
        <v>14</v>
      </c>
      <c r="G709" s="4" t="s">
        <v>14</v>
      </c>
      <c r="H709" s="4" t="s">
        <v>14</v>
      </c>
      <c r="I709" s="4" t="s">
        <v>13</v>
      </c>
      <c r="J709" s="4" t="s">
        <v>21</v>
      </c>
      <c r="K709" t="str" cm="1">
        <f t="array" ref="K709">_xlfn.IFS(AND(A709 &gt;= 12, A709 &lt;= 27),"Generasi Z", AND(A709 &gt;= 28, A709 &lt;= 41), "Generasi Milenial",AND(A709 &gt;= 42, A709 &lt;= 55), "Gen X",AND(A709 &gt;= 56, A709 &lt;= 77), "Baby Boomer")</f>
        <v>Generasi Z</v>
      </c>
    </row>
    <row r="710" spans="1:11">
      <c r="A710" s="3">
        <v>18</v>
      </c>
      <c r="B710" s="4" t="s">
        <v>16</v>
      </c>
      <c r="C710" s="4" t="s">
        <v>17</v>
      </c>
      <c r="D710" s="4" t="s">
        <v>12</v>
      </c>
      <c r="E710" s="5">
        <v>10701864</v>
      </c>
      <c r="F710" s="4" t="s">
        <v>13</v>
      </c>
      <c r="G710" s="4" t="s">
        <v>14</v>
      </c>
      <c r="H710" s="4" t="s">
        <v>14</v>
      </c>
      <c r="I710" s="4" t="s">
        <v>13</v>
      </c>
      <c r="J710" s="4" t="s">
        <v>18</v>
      </c>
      <c r="K710" t="str" cm="1">
        <f t="array" ref="K710">_xlfn.IFS(AND(A710 &gt;= 12, A710 &lt;= 27),"Generasi Z", AND(A710 &gt;= 28, A710 &lt;= 41), "Generasi Milenial",AND(A710 &gt;= 42, A710 &lt;= 55), "Gen X",AND(A710 &gt;= 56, A710 &lt;= 77), "Baby Boomer")</f>
        <v>Generasi Z</v>
      </c>
    </row>
    <row r="711" spans="1:11">
      <c r="A711" s="3">
        <v>20</v>
      </c>
      <c r="B711" s="4" t="s">
        <v>19</v>
      </c>
      <c r="C711" s="4" t="s">
        <v>28</v>
      </c>
      <c r="D711" s="4" t="s">
        <v>20</v>
      </c>
      <c r="E711" s="5">
        <v>5303994</v>
      </c>
      <c r="F711" s="4" t="s">
        <v>14</v>
      </c>
      <c r="G711" s="4" t="s">
        <v>14</v>
      </c>
      <c r="H711" s="4" t="s">
        <v>14</v>
      </c>
      <c r="I711" s="4" t="s">
        <v>13</v>
      </c>
      <c r="J711" s="4" t="s">
        <v>35</v>
      </c>
      <c r="K711" t="str" cm="1">
        <f t="array" ref="K711">_xlfn.IFS(AND(A711 &gt;= 12, A711 &lt;= 27),"Generasi Z", AND(A711 &gt;= 28, A711 &lt;= 41), "Generasi Milenial",AND(A711 &gt;= 42, A711 &lt;= 55), "Gen X",AND(A711 &gt;= 56, A711 &lt;= 77), "Baby Boomer")</f>
        <v>Generasi Z</v>
      </c>
    </row>
    <row r="712" spans="1:11">
      <c r="A712" s="3">
        <v>23</v>
      </c>
      <c r="B712" s="4" t="s">
        <v>10</v>
      </c>
      <c r="C712" s="4" t="s">
        <v>28</v>
      </c>
      <c r="D712" s="4" t="s">
        <v>12</v>
      </c>
      <c r="E712" s="5">
        <v>8949512</v>
      </c>
      <c r="F712" s="4" t="s">
        <v>13</v>
      </c>
      <c r="G712" s="4" t="s">
        <v>13</v>
      </c>
      <c r="H712" s="4" t="s">
        <v>14</v>
      </c>
      <c r="I712" s="4" t="s">
        <v>13</v>
      </c>
      <c r="J712" s="4" t="s">
        <v>31</v>
      </c>
      <c r="K712" t="str" cm="1">
        <f t="array" ref="K712">_xlfn.IFS(AND(A712 &gt;= 12, A712 &lt;= 27),"Generasi Z", AND(A712 &gt;= 28, A712 &lt;= 41), "Generasi Milenial",AND(A712 &gt;= 42, A712 &lt;= 55), "Gen X",AND(A712 &gt;= 56, A712 &lt;= 77), "Baby Boomer")</f>
        <v>Generasi Z</v>
      </c>
    </row>
    <row r="713" spans="1:11">
      <c r="A713" s="3">
        <v>23</v>
      </c>
      <c r="B713" s="4" t="s">
        <v>10</v>
      </c>
      <c r="C713" s="4" t="s">
        <v>28</v>
      </c>
      <c r="D713" s="4" t="s">
        <v>30</v>
      </c>
      <c r="E713" s="5">
        <v>27834234</v>
      </c>
      <c r="F713" s="4" t="s">
        <v>14</v>
      </c>
      <c r="G713" s="4" t="s">
        <v>14</v>
      </c>
      <c r="H713" s="4" t="s">
        <v>14</v>
      </c>
      <c r="I713" s="4" t="s">
        <v>13</v>
      </c>
      <c r="J713" s="4" t="s">
        <v>15</v>
      </c>
      <c r="K713" t="str" cm="1">
        <f t="array" ref="K713">_xlfn.IFS(AND(A713 &gt;= 12, A713 &lt;= 27),"Generasi Z", AND(A713 &gt;= 28, A713 &lt;= 41), "Generasi Milenial",AND(A713 &gt;= 42, A713 &lt;= 55), "Gen X",AND(A713 &gt;= 56, A713 &lt;= 77), "Baby Boomer")</f>
        <v>Generasi Z</v>
      </c>
    </row>
    <row r="714" spans="1:11">
      <c r="A714" s="3">
        <v>20</v>
      </c>
      <c r="B714" s="4" t="s">
        <v>34</v>
      </c>
      <c r="C714" s="4" t="s">
        <v>11</v>
      </c>
      <c r="D714" s="4" t="s">
        <v>12</v>
      </c>
      <c r="E714" s="5">
        <v>2065272</v>
      </c>
      <c r="F714" s="4" t="s">
        <v>14</v>
      </c>
      <c r="G714" s="4" t="s">
        <v>13</v>
      </c>
      <c r="H714" s="4" t="s">
        <v>14</v>
      </c>
      <c r="I714" s="4" t="s">
        <v>14</v>
      </c>
      <c r="J714" s="4" t="s">
        <v>23</v>
      </c>
      <c r="K714" t="str" cm="1">
        <f t="array" ref="K714">_xlfn.IFS(AND(A714 &gt;= 12, A714 &lt;= 27),"Generasi Z", AND(A714 &gt;= 28, A714 &lt;= 41), "Generasi Milenial",AND(A714 &gt;= 42, A714 &lt;= 55), "Gen X",AND(A714 &gt;= 56, A714 &lt;= 77), "Baby Boomer")</f>
        <v>Generasi Z</v>
      </c>
    </row>
    <row r="715" spans="1:11">
      <c r="A715" s="3">
        <v>25</v>
      </c>
      <c r="B715" s="4" t="s">
        <v>33</v>
      </c>
      <c r="C715" s="4" t="s">
        <v>11</v>
      </c>
      <c r="D715" s="4" t="s">
        <v>22</v>
      </c>
      <c r="E715" s="5">
        <v>345557556</v>
      </c>
      <c r="F715" s="4" t="s">
        <v>13</v>
      </c>
      <c r="G715" s="4" t="s">
        <v>14</v>
      </c>
      <c r="H715" s="4" t="s">
        <v>13</v>
      </c>
      <c r="I715" s="4" t="s">
        <v>13</v>
      </c>
      <c r="J715" s="4" t="s">
        <v>31</v>
      </c>
      <c r="K715" t="str" cm="1">
        <f t="array" ref="K715">_xlfn.IFS(AND(A715 &gt;= 12, A715 &lt;= 27),"Generasi Z", AND(A715 &gt;= 28, A715 &lt;= 41), "Generasi Milenial",AND(A715 &gt;= 42, A715 &lt;= 55), "Gen X",AND(A715 &gt;= 56, A715 &lt;= 77), "Baby Boomer")</f>
        <v>Generasi Z</v>
      </c>
    </row>
    <row r="716" spans="1:11">
      <c r="A716" s="3">
        <v>24</v>
      </c>
      <c r="B716" s="4" t="s">
        <v>16</v>
      </c>
      <c r="C716" s="4" t="s">
        <v>17</v>
      </c>
      <c r="D716" s="4" t="s">
        <v>12</v>
      </c>
      <c r="E716" s="5">
        <v>6739838</v>
      </c>
      <c r="F716" s="4" t="s">
        <v>14</v>
      </c>
      <c r="G716" s="4" t="s">
        <v>14</v>
      </c>
      <c r="H716" s="4" t="s">
        <v>14</v>
      </c>
      <c r="I716" s="4" t="s">
        <v>14</v>
      </c>
      <c r="J716" s="4" t="s">
        <v>23</v>
      </c>
      <c r="K716" t="str" cm="1">
        <f t="array" ref="K716">_xlfn.IFS(AND(A716 &gt;= 12, A716 &lt;= 27),"Generasi Z", AND(A716 &gt;= 28, A716 &lt;= 41), "Generasi Milenial",AND(A716 &gt;= 42, A716 &lt;= 55), "Gen X",AND(A716 &gt;= 56, A716 &lt;= 77), "Baby Boomer")</f>
        <v>Generasi Z</v>
      </c>
    </row>
    <row r="717" spans="1:11">
      <c r="A717" s="3">
        <v>26</v>
      </c>
      <c r="B717" s="4" t="s">
        <v>32</v>
      </c>
      <c r="C717" s="4" t="s">
        <v>28</v>
      </c>
      <c r="D717" s="4" t="s">
        <v>12</v>
      </c>
      <c r="E717" s="5">
        <v>3207430</v>
      </c>
      <c r="F717" s="4" t="s">
        <v>14</v>
      </c>
      <c r="G717" s="4" t="s">
        <v>14</v>
      </c>
      <c r="H717" s="4" t="s">
        <v>14</v>
      </c>
      <c r="I717" s="4" t="s">
        <v>13</v>
      </c>
      <c r="J717" s="4" t="s">
        <v>31</v>
      </c>
      <c r="K717" t="str" cm="1">
        <f t="array" ref="K717">_xlfn.IFS(AND(A717 &gt;= 12, A717 &lt;= 27),"Generasi Z", AND(A717 &gt;= 28, A717 &lt;= 41), "Generasi Milenial",AND(A717 &gt;= 42, A717 &lt;= 55), "Gen X",AND(A717 &gt;= 56, A717 &lt;= 77), "Baby Boomer")</f>
        <v>Generasi Z</v>
      </c>
    </row>
    <row r="718" spans="1:11">
      <c r="A718" s="3">
        <v>25</v>
      </c>
      <c r="B718" s="4" t="s">
        <v>19</v>
      </c>
      <c r="C718" s="4" t="s">
        <v>11</v>
      </c>
      <c r="D718" s="4" t="s">
        <v>12</v>
      </c>
      <c r="E718" s="5">
        <v>4959782</v>
      </c>
      <c r="F718" s="4" t="s">
        <v>13</v>
      </c>
      <c r="G718" s="4" t="s">
        <v>14</v>
      </c>
      <c r="H718" s="4" t="s">
        <v>14</v>
      </c>
      <c r="I718" s="4" t="s">
        <v>13</v>
      </c>
      <c r="J718" s="4" t="s">
        <v>18</v>
      </c>
      <c r="K718" t="str" cm="1">
        <f t="array" ref="K718">_xlfn.IFS(AND(A718 &gt;= 12, A718 &lt;= 27),"Generasi Z", AND(A718 &gt;= 28, A718 &lt;= 41), "Generasi Milenial",AND(A718 &gt;= 42, A718 &lt;= 55), "Gen X",AND(A718 &gt;= 56, A718 &lt;= 77), "Baby Boomer")</f>
        <v>Generasi Z</v>
      </c>
    </row>
    <row r="719" spans="1:11">
      <c r="A719" s="3">
        <v>25</v>
      </c>
      <c r="B719" s="4" t="s">
        <v>24</v>
      </c>
      <c r="C719" s="4" t="s">
        <v>28</v>
      </c>
      <c r="D719" s="4" t="s">
        <v>12</v>
      </c>
      <c r="E719" s="5">
        <v>26003652</v>
      </c>
      <c r="F719" s="4" t="s">
        <v>13</v>
      </c>
      <c r="G719" s="4" t="s">
        <v>13</v>
      </c>
      <c r="H719" s="4" t="s">
        <v>14</v>
      </c>
      <c r="I719" s="4" t="s">
        <v>14</v>
      </c>
      <c r="J719" s="4" t="s">
        <v>23</v>
      </c>
      <c r="K719" t="str" cm="1">
        <f t="array" ref="K719">_xlfn.IFS(AND(A719 &gt;= 12, A719 &lt;= 27),"Generasi Z", AND(A719 &gt;= 28, A719 &lt;= 41), "Generasi Milenial",AND(A719 &gt;= 42, A719 &lt;= 55), "Gen X",AND(A719 &gt;= 56, A719 &lt;= 77), "Baby Boomer")</f>
        <v>Generasi Z</v>
      </c>
    </row>
    <row r="720" spans="1:11">
      <c r="A720" s="3">
        <v>23</v>
      </c>
      <c r="B720" s="4" t="s">
        <v>19</v>
      </c>
      <c r="C720" s="4" t="s">
        <v>28</v>
      </c>
      <c r="D720" s="4" t="s">
        <v>20</v>
      </c>
      <c r="E720" s="5">
        <v>93876</v>
      </c>
      <c r="F720" s="4" t="s">
        <v>13</v>
      </c>
      <c r="G720" s="4" t="s">
        <v>14</v>
      </c>
      <c r="H720" s="4" t="s">
        <v>13</v>
      </c>
      <c r="I720" s="4" t="s">
        <v>13</v>
      </c>
      <c r="J720" s="4" t="s">
        <v>18</v>
      </c>
      <c r="K720" t="str" cm="1">
        <f t="array" ref="K720">_xlfn.IFS(AND(A720 &gt;= 12, A720 &lt;= 27),"Generasi Z", AND(A720 &gt;= 28, A720 &lt;= 41), "Generasi Milenial",AND(A720 &gt;= 42, A720 &lt;= 55), "Gen X",AND(A720 &gt;= 56, A720 &lt;= 77), "Baby Boomer")</f>
        <v>Generasi Z</v>
      </c>
    </row>
    <row r="721" spans="1:11">
      <c r="A721" s="3">
        <v>18</v>
      </c>
      <c r="B721" s="4" t="s">
        <v>29</v>
      </c>
      <c r="C721" s="4" t="s">
        <v>28</v>
      </c>
      <c r="D721" s="4" t="s">
        <v>12</v>
      </c>
      <c r="E721" s="5">
        <v>9653582</v>
      </c>
      <c r="F721" s="4" t="s">
        <v>14</v>
      </c>
      <c r="G721" s="4" t="s">
        <v>14</v>
      </c>
      <c r="H721" s="4" t="s">
        <v>14</v>
      </c>
      <c r="I721" s="4" t="s">
        <v>13</v>
      </c>
      <c r="J721" s="4" t="s">
        <v>31</v>
      </c>
      <c r="K721" t="str" cm="1">
        <f t="array" ref="K721">_xlfn.IFS(AND(A721 &gt;= 12, A721 &lt;= 27),"Generasi Z", AND(A721 &gt;= 28, A721 &lt;= 41), "Generasi Milenial",AND(A721 &gt;= 42, A721 &lt;= 55), "Gen X",AND(A721 &gt;= 56, A721 &lt;= 77), "Baby Boomer")</f>
        <v>Generasi Z</v>
      </c>
    </row>
    <row r="722" spans="1:11">
      <c r="A722" s="3">
        <v>21</v>
      </c>
      <c r="B722" s="4" t="s">
        <v>19</v>
      </c>
      <c r="C722" s="4" t="s">
        <v>11</v>
      </c>
      <c r="D722" s="4" t="s">
        <v>22</v>
      </c>
      <c r="E722" s="5">
        <v>16975910</v>
      </c>
      <c r="F722" s="4" t="s">
        <v>13</v>
      </c>
      <c r="G722" s="4" t="s">
        <v>13</v>
      </c>
      <c r="H722" s="4" t="s">
        <v>13</v>
      </c>
      <c r="I722" s="4" t="s">
        <v>13</v>
      </c>
      <c r="J722" s="4" t="s">
        <v>26</v>
      </c>
      <c r="K722" t="str" cm="1">
        <f t="array" ref="K722">_xlfn.IFS(AND(A722 &gt;= 12, A722 &lt;= 27),"Generasi Z", AND(A722 &gt;= 28, A722 &lt;= 41), "Generasi Milenial",AND(A722 &gt;= 42, A722 &lt;= 55), "Gen X",AND(A722 &gt;= 56, A722 &lt;= 77), "Baby Boomer")</f>
        <v>Generasi Z</v>
      </c>
    </row>
    <row r="723" spans="1:11">
      <c r="A723" s="3">
        <v>23</v>
      </c>
      <c r="B723" s="4" t="s">
        <v>36</v>
      </c>
      <c r="C723" s="4" t="s">
        <v>28</v>
      </c>
      <c r="D723" s="4" t="s">
        <v>20</v>
      </c>
      <c r="E723" s="5">
        <v>30243718</v>
      </c>
      <c r="F723" s="4" t="s">
        <v>13</v>
      </c>
      <c r="G723" s="4" t="s">
        <v>13</v>
      </c>
      <c r="H723" s="4" t="s">
        <v>14</v>
      </c>
      <c r="I723" s="4" t="s">
        <v>13</v>
      </c>
      <c r="J723" s="4" t="s">
        <v>31</v>
      </c>
      <c r="K723" t="str" cm="1">
        <f t="array" ref="K723">_xlfn.IFS(AND(A723 &gt;= 12, A723 &lt;= 27),"Generasi Z", AND(A723 &gt;= 28, A723 &lt;= 41), "Generasi Milenial",AND(A723 &gt;= 42, A723 &lt;= 55), "Gen X",AND(A723 &gt;= 56, A723 &lt;= 77), "Baby Boomer")</f>
        <v>Generasi Z</v>
      </c>
    </row>
    <row r="724" spans="1:11">
      <c r="A724" s="3">
        <v>18</v>
      </c>
      <c r="B724" s="4" t="s">
        <v>16</v>
      </c>
      <c r="C724" s="4" t="s">
        <v>17</v>
      </c>
      <c r="D724" s="4" t="s">
        <v>22</v>
      </c>
      <c r="E724" s="5">
        <v>657132</v>
      </c>
      <c r="F724" s="4" t="s">
        <v>13</v>
      </c>
      <c r="G724" s="4" t="s">
        <v>14</v>
      </c>
      <c r="H724" s="4" t="s">
        <v>13</v>
      </c>
      <c r="I724" s="4" t="s">
        <v>14</v>
      </c>
      <c r="J724" s="4" t="s">
        <v>23</v>
      </c>
      <c r="K724" t="str" cm="1">
        <f t="array" ref="K724">_xlfn.IFS(AND(A724 &gt;= 12, A724 &lt;= 27),"Generasi Z", AND(A724 &gt;= 28, A724 &lt;= 41), "Generasi Milenial",AND(A724 &gt;= 42, A724 &lt;= 55), "Gen X",AND(A724 &gt;= 56, A724 &lt;= 77), "Baby Boomer")</f>
        <v>Generasi Z</v>
      </c>
    </row>
    <row r="725" spans="1:11">
      <c r="A725" s="3">
        <v>23</v>
      </c>
      <c r="B725" s="4" t="s">
        <v>16</v>
      </c>
      <c r="C725" s="4" t="s">
        <v>17</v>
      </c>
      <c r="D725" s="4" t="s">
        <v>12</v>
      </c>
      <c r="E725" s="5">
        <v>12422924</v>
      </c>
      <c r="F725" s="4" t="s">
        <v>14</v>
      </c>
      <c r="G725" s="4" t="s">
        <v>14</v>
      </c>
      <c r="H725" s="4" t="s">
        <v>14</v>
      </c>
      <c r="I725" s="4" t="s">
        <v>13</v>
      </c>
      <c r="J725" s="4" t="s">
        <v>18</v>
      </c>
      <c r="K725" t="str" cm="1">
        <f t="array" ref="K725">_xlfn.IFS(AND(A725 &gt;= 12, A725 &lt;= 27),"Generasi Z", AND(A725 &gt;= 28, A725 &lt;= 41), "Generasi Milenial",AND(A725 &gt;= 42, A725 &lt;= 55), "Gen X",AND(A725 &gt;= 56, A725 &lt;= 77), "Baby Boomer")</f>
        <v>Generasi Z</v>
      </c>
    </row>
    <row r="726" spans="1:11">
      <c r="A726" s="3">
        <v>22</v>
      </c>
      <c r="B726" s="4" t="s">
        <v>16</v>
      </c>
      <c r="C726" s="4" t="s">
        <v>17</v>
      </c>
      <c r="D726" s="4" t="s">
        <v>12</v>
      </c>
      <c r="E726" s="5">
        <v>14159630</v>
      </c>
      <c r="F726" s="4" t="s">
        <v>14</v>
      </c>
      <c r="G726" s="4" t="s">
        <v>14</v>
      </c>
      <c r="H726" s="4" t="s">
        <v>14</v>
      </c>
      <c r="I726" s="4" t="s">
        <v>13</v>
      </c>
      <c r="J726" s="4" t="s">
        <v>18</v>
      </c>
      <c r="K726" t="str" cm="1">
        <f t="array" ref="K726">_xlfn.IFS(AND(A726 &gt;= 12, A726 &lt;= 27),"Generasi Z", AND(A726 &gt;= 28, A726 &lt;= 41), "Generasi Milenial",AND(A726 &gt;= 42, A726 &lt;= 55), "Gen X",AND(A726 &gt;= 56, A726 &lt;= 77), "Baby Boomer")</f>
        <v>Generasi Z</v>
      </c>
    </row>
    <row r="727" spans="1:11">
      <c r="A727" s="3">
        <v>23</v>
      </c>
      <c r="B727" s="4" t="s">
        <v>34</v>
      </c>
      <c r="C727" s="4" t="s">
        <v>17</v>
      </c>
      <c r="D727" s="4" t="s">
        <v>12</v>
      </c>
      <c r="E727" s="5">
        <v>67606366</v>
      </c>
      <c r="F727" s="4" t="s">
        <v>13</v>
      </c>
      <c r="G727" s="4" t="s">
        <v>14</v>
      </c>
      <c r="H727" s="4" t="s">
        <v>14</v>
      </c>
      <c r="I727" s="4" t="s">
        <v>13</v>
      </c>
      <c r="J727" s="4" t="s">
        <v>18</v>
      </c>
      <c r="K727" t="str" cm="1">
        <f t="array" ref="K727">_xlfn.IFS(AND(A727 &gt;= 12, A727 &lt;= 27),"Generasi Z", AND(A727 &gt;= 28, A727 &lt;= 41), "Generasi Milenial",AND(A727 &gt;= 42, A727 &lt;= 55), "Gen X",AND(A727 &gt;= 56, A727 &lt;= 77), "Baby Boomer")</f>
        <v>Generasi Z</v>
      </c>
    </row>
    <row r="728" spans="1:11">
      <c r="A728" s="3">
        <v>21</v>
      </c>
      <c r="B728" s="4" t="s">
        <v>16</v>
      </c>
      <c r="C728" s="4" t="s">
        <v>17</v>
      </c>
      <c r="D728" s="4" t="s">
        <v>22</v>
      </c>
      <c r="E728" s="5">
        <v>3731399</v>
      </c>
      <c r="F728" s="4" t="s">
        <v>13</v>
      </c>
      <c r="G728" s="4" t="s">
        <v>14</v>
      </c>
      <c r="H728" s="4" t="s">
        <v>14</v>
      </c>
      <c r="I728" s="4" t="s">
        <v>13</v>
      </c>
      <c r="J728" s="4" t="s">
        <v>18</v>
      </c>
      <c r="K728" t="str" cm="1">
        <f t="array" ref="K728">_xlfn.IFS(AND(A728 &gt;= 12, A728 &lt;= 27),"Generasi Z", AND(A728 &gt;= 28, A728 &lt;= 41), "Generasi Milenial",AND(A728 &gt;= 42, A728 &lt;= 55), "Gen X",AND(A728 &gt;= 56, A728 &lt;= 77), "Baby Boomer")</f>
        <v>Generasi Z</v>
      </c>
    </row>
    <row r="729" spans="1:11">
      <c r="A729" s="3">
        <v>23</v>
      </c>
      <c r="B729" s="4" t="s">
        <v>16</v>
      </c>
      <c r="C729" s="4" t="s">
        <v>17</v>
      </c>
      <c r="D729" s="4" t="s">
        <v>20</v>
      </c>
      <c r="E729" s="5">
        <v>11656270</v>
      </c>
      <c r="F729" s="4" t="s">
        <v>14</v>
      </c>
      <c r="G729" s="4" t="s">
        <v>14</v>
      </c>
      <c r="H729" s="4" t="s">
        <v>14</v>
      </c>
      <c r="I729" s="4" t="s">
        <v>13</v>
      </c>
      <c r="J729" s="4" t="s">
        <v>18</v>
      </c>
      <c r="K729" t="str" cm="1">
        <f t="array" ref="K729">_xlfn.IFS(AND(A729 &gt;= 12, A729 &lt;= 27),"Generasi Z", AND(A729 &gt;= 28, A729 &lt;= 41), "Generasi Milenial",AND(A729 &gt;= 42, A729 &lt;= 55), "Gen X",AND(A729 &gt;= 56, A729 &lt;= 77), "Baby Boomer")</f>
        <v>Generasi Z</v>
      </c>
    </row>
    <row r="730" spans="1:11">
      <c r="A730" s="3">
        <v>23</v>
      </c>
      <c r="B730" s="4" t="s">
        <v>34</v>
      </c>
      <c r="C730" s="4" t="s">
        <v>11</v>
      </c>
      <c r="D730" s="4" t="s">
        <v>12</v>
      </c>
      <c r="E730" s="5">
        <v>14456904</v>
      </c>
      <c r="F730" s="4" t="s">
        <v>14</v>
      </c>
      <c r="G730" s="4" t="s">
        <v>14</v>
      </c>
      <c r="H730" s="4" t="s">
        <v>14</v>
      </c>
      <c r="I730" s="4" t="s">
        <v>13</v>
      </c>
      <c r="J730" s="4" t="s">
        <v>15</v>
      </c>
      <c r="K730" t="str" cm="1">
        <f t="array" ref="K730">_xlfn.IFS(AND(A730 &gt;= 12, A730 &lt;= 27),"Generasi Z", AND(A730 &gt;= 28, A730 &lt;= 41), "Generasi Milenial",AND(A730 &gt;= 42, A730 &lt;= 55), "Gen X",AND(A730 &gt;= 56, A730 &lt;= 77), "Baby Boomer")</f>
        <v>Generasi Z</v>
      </c>
    </row>
    <row r="731" spans="1:11">
      <c r="A731" s="3">
        <v>25</v>
      </c>
      <c r="B731" s="4" t="s">
        <v>36</v>
      </c>
      <c r="C731" s="4" t="s">
        <v>28</v>
      </c>
      <c r="D731" s="4" t="s">
        <v>20</v>
      </c>
      <c r="E731" s="5">
        <v>10670572</v>
      </c>
      <c r="F731" s="4" t="s">
        <v>14</v>
      </c>
      <c r="G731" s="4" t="s">
        <v>14</v>
      </c>
      <c r="H731" s="4" t="s">
        <v>14</v>
      </c>
      <c r="I731" s="4" t="s">
        <v>14</v>
      </c>
      <c r="J731" s="4" t="s">
        <v>23</v>
      </c>
      <c r="K731" t="str" cm="1">
        <f t="array" ref="K731">_xlfn.IFS(AND(A731 &gt;= 12, A731 &lt;= 27),"Generasi Z", AND(A731 &gt;= 28, A731 &lt;= 41), "Generasi Milenial",AND(A731 &gt;= 42, A731 &lt;= 55), "Gen X",AND(A731 &gt;= 56, A731 &lt;= 77), "Baby Boomer")</f>
        <v>Generasi Z</v>
      </c>
    </row>
    <row r="732" spans="1:11">
      <c r="A732" s="3">
        <v>21</v>
      </c>
      <c r="B732" s="4" t="s">
        <v>32</v>
      </c>
      <c r="C732" s="4" t="s">
        <v>28</v>
      </c>
      <c r="D732" s="4" t="s">
        <v>12</v>
      </c>
      <c r="E732" s="5">
        <v>1439432</v>
      </c>
      <c r="F732" s="4" t="s">
        <v>14</v>
      </c>
      <c r="G732" s="4" t="s">
        <v>13</v>
      </c>
      <c r="H732" s="4" t="s">
        <v>14</v>
      </c>
      <c r="I732" s="4" t="s">
        <v>13</v>
      </c>
      <c r="J732" s="4" t="s">
        <v>21</v>
      </c>
      <c r="K732" t="str" cm="1">
        <f t="array" ref="K732">_xlfn.IFS(AND(A732 &gt;= 12, A732 &lt;= 27),"Generasi Z", AND(A732 &gt;= 28, A732 &lt;= 41), "Generasi Milenial",AND(A732 &gt;= 42, A732 &lt;= 55), "Gen X",AND(A732 &gt;= 56, A732 &lt;= 77), "Baby Boomer")</f>
        <v>Generasi Z</v>
      </c>
    </row>
    <row r="733" spans="1:11">
      <c r="A733" s="3">
        <v>19</v>
      </c>
      <c r="B733" s="4" t="s">
        <v>34</v>
      </c>
      <c r="C733" s="4" t="s">
        <v>17</v>
      </c>
      <c r="D733" s="4" t="s">
        <v>22</v>
      </c>
      <c r="E733" s="5">
        <v>3942792</v>
      </c>
      <c r="F733" s="4" t="s">
        <v>13</v>
      </c>
      <c r="G733" s="4" t="s">
        <v>14</v>
      </c>
      <c r="H733" s="4" t="s">
        <v>14</v>
      </c>
      <c r="I733" s="4" t="s">
        <v>14</v>
      </c>
      <c r="J733" s="4" t="s">
        <v>23</v>
      </c>
      <c r="K733" t="str" cm="1">
        <f t="array" ref="K733">_xlfn.IFS(AND(A733 &gt;= 12, A733 &lt;= 27),"Generasi Z", AND(A733 &gt;= 28, A733 &lt;= 41), "Generasi Milenial",AND(A733 &gt;= 42, A733 &lt;= 55), "Gen X",AND(A733 &gt;= 56, A733 &lt;= 77), "Baby Boomer")</f>
        <v>Generasi Z</v>
      </c>
    </row>
    <row r="734" spans="1:11">
      <c r="A734" s="3">
        <v>21</v>
      </c>
      <c r="B734" s="4" t="s">
        <v>16</v>
      </c>
      <c r="C734" s="4" t="s">
        <v>17</v>
      </c>
      <c r="D734" s="4" t="s">
        <v>12</v>
      </c>
      <c r="E734" s="5">
        <v>32762724</v>
      </c>
      <c r="F734" s="4" t="s">
        <v>13</v>
      </c>
      <c r="G734" s="4" t="s">
        <v>13</v>
      </c>
      <c r="H734" s="4" t="s">
        <v>14</v>
      </c>
      <c r="I734" s="4" t="s">
        <v>13</v>
      </c>
      <c r="J734" s="4" t="s">
        <v>18</v>
      </c>
      <c r="K734" t="str" cm="1">
        <f t="array" ref="K734">_xlfn.IFS(AND(A734 &gt;= 12, A734 &lt;= 27),"Generasi Z", AND(A734 &gt;= 28, A734 &lt;= 41), "Generasi Milenial",AND(A734 &gt;= 42, A734 &lt;= 55), "Gen X",AND(A734 &gt;= 56, A734 &lt;= 77), "Baby Boomer")</f>
        <v>Generasi Z</v>
      </c>
    </row>
    <row r="735" spans="1:11">
      <c r="A735" s="3">
        <v>27</v>
      </c>
      <c r="B735" s="4" t="s">
        <v>19</v>
      </c>
      <c r="C735" s="4" t="s">
        <v>11</v>
      </c>
      <c r="D735" s="4" t="s">
        <v>30</v>
      </c>
      <c r="E735" s="5">
        <v>18415342</v>
      </c>
      <c r="F735" s="4" t="s">
        <v>14</v>
      </c>
      <c r="G735" s="4" t="s">
        <v>14</v>
      </c>
      <c r="H735" s="4" t="s">
        <v>14</v>
      </c>
      <c r="I735" s="4" t="s">
        <v>14</v>
      </c>
      <c r="J735" s="4" t="s">
        <v>23</v>
      </c>
      <c r="K735" t="str" cm="1">
        <f t="array" ref="K735">_xlfn.IFS(AND(A735 &gt;= 12, A735 &lt;= 27),"Generasi Z", AND(A735 &gt;= 28, A735 &lt;= 41), "Generasi Milenial",AND(A735 &gt;= 42, A735 &lt;= 55), "Gen X",AND(A735 &gt;= 56, A735 &lt;= 77), "Baby Boomer")</f>
        <v>Generasi Z</v>
      </c>
    </row>
    <row r="736" spans="1:11">
      <c r="A736" s="3">
        <v>20</v>
      </c>
      <c r="B736" s="4" t="s">
        <v>25</v>
      </c>
      <c r="C736" s="4" t="s">
        <v>28</v>
      </c>
      <c r="D736" s="4" t="s">
        <v>30</v>
      </c>
      <c r="E736" s="5">
        <v>187752</v>
      </c>
      <c r="F736" s="4" t="s">
        <v>13</v>
      </c>
      <c r="G736" s="4" t="s">
        <v>14</v>
      </c>
      <c r="H736" s="4" t="s">
        <v>13</v>
      </c>
      <c r="I736" s="4" t="s">
        <v>13</v>
      </c>
      <c r="J736" s="4" t="s">
        <v>21</v>
      </c>
      <c r="K736" t="str" cm="1">
        <f t="array" ref="K736">_xlfn.IFS(AND(A736 &gt;= 12, A736 &lt;= 27),"Generasi Z", AND(A736 &gt;= 28, A736 &lt;= 41), "Generasi Milenial",AND(A736 &gt;= 42, A736 &lt;= 55), "Gen X",AND(A736 &gt;= 56, A736 &lt;= 77), "Baby Boomer")</f>
        <v>Generasi Z</v>
      </c>
    </row>
    <row r="737" spans="1:11">
      <c r="A737" s="3">
        <v>24</v>
      </c>
      <c r="B737" s="4" t="s">
        <v>36</v>
      </c>
      <c r="C737" s="4" t="s">
        <v>11</v>
      </c>
      <c r="D737" s="4" t="s">
        <v>30</v>
      </c>
      <c r="E737" s="5">
        <v>18869076</v>
      </c>
      <c r="F737" s="4" t="s">
        <v>14</v>
      </c>
      <c r="G737" s="4" t="s">
        <v>14</v>
      </c>
      <c r="H737" s="4" t="s">
        <v>14</v>
      </c>
      <c r="I737" s="4" t="s">
        <v>13</v>
      </c>
      <c r="J737" s="4" t="s">
        <v>18</v>
      </c>
      <c r="K737" t="str" cm="1">
        <f t="array" ref="K737">_xlfn.IFS(AND(A737 &gt;= 12, A737 &lt;= 27),"Generasi Z", AND(A737 &gt;= 28, A737 &lt;= 41), "Generasi Milenial",AND(A737 &gt;= 42, A737 &lt;= 55), "Gen X",AND(A737 &gt;= 56, A737 &lt;= 77), "Baby Boomer")</f>
        <v>Generasi Z</v>
      </c>
    </row>
    <row r="738" spans="1:11">
      <c r="A738" s="3">
        <v>27</v>
      </c>
      <c r="B738" s="4" t="s">
        <v>33</v>
      </c>
      <c r="C738" s="4" t="s">
        <v>28</v>
      </c>
      <c r="D738" s="4" t="s">
        <v>22</v>
      </c>
      <c r="E738" s="5">
        <v>5820312</v>
      </c>
      <c r="F738" s="4" t="s">
        <v>14</v>
      </c>
      <c r="G738" s="4" t="s">
        <v>14</v>
      </c>
      <c r="H738" s="4" t="s">
        <v>14</v>
      </c>
      <c r="I738" s="4" t="s">
        <v>13</v>
      </c>
      <c r="J738" s="4" t="s">
        <v>21</v>
      </c>
      <c r="K738" t="str" cm="1">
        <f t="array" ref="K738">_xlfn.IFS(AND(A738 &gt;= 12, A738 &lt;= 27),"Generasi Z", AND(A738 &gt;= 28, A738 &lt;= 41), "Generasi Milenial",AND(A738 &gt;= 42, A738 &lt;= 55), "Gen X",AND(A738 &gt;= 56, A738 &lt;= 77), "Baby Boomer")</f>
        <v>Generasi Z</v>
      </c>
    </row>
    <row r="739" spans="1:11">
      <c r="A739" s="3">
        <v>19</v>
      </c>
      <c r="B739" s="4" t="s">
        <v>34</v>
      </c>
      <c r="C739" s="4" t="s">
        <v>28</v>
      </c>
      <c r="D739" s="4" t="s">
        <v>22</v>
      </c>
      <c r="E739" s="5">
        <v>37832028</v>
      </c>
      <c r="F739" s="4" t="s">
        <v>14</v>
      </c>
      <c r="G739" s="4" t="s">
        <v>14</v>
      </c>
      <c r="H739" s="4" t="s">
        <v>14</v>
      </c>
      <c r="I739" s="4" t="s">
        <v>14</v>
      </c>
      <c r="J739" s="4" t="s">
        <v>23</v>
      </c>
      <c r="K739" t="str" cm="1">
        <f t="array" ref="K739">_xlfn.IFS(AND(A739 &gt;= 12, A739 &lt;= 27),"Generasi Z", AND(A739 &gt;= 28, A739 &lt;= 41), "Generasi Milenial",AND(A739 &gt;= 42, A739 &lt;= 55), "Gen X",AND(A739 &gt;= 56, A739 &lt;= 77), "Baby Boomer")</f>
        <v>Generasi Z</v>
      </c>
    </row>
    <row r="740" spans="1:11">
      <c r="A740" s="3">
        <v>22</v>
      </c>
      <c r="B740" s="4" t="s">
        <v>36</v>
      </c>
      <c r="C740" s="4" t="s">
        <v>28</v>
      </c>
      <c r="D740" s="4" t="s">
        <v>20</v>
      </c>
      <c r="E740" s="5">
        <v>7901230</v>
      </c>
      <c r="F740" s="4" t="s">
        <v>13</v>
      </c>
      <c r="G740" s="4" t="s">
        <v>13</v>
      </c>
      <c r="H740" s="4" t="s">
        <v>13</v>
      </c>
      <c r="I740" s="4" t="s">
        <v>13</v>
      </c>
      <c r="J740" s="4" t="s">
        <v>31</v>
      </c>
      <c r="K740" t="str" cm="1">
        <f t="array" ref="K740">_xlfn.IFS(AND(A740 &gt;= 12, A740 &lt;= 27),"Generasi Z", AND(A740 &gt;= 28, A740 &lt;= 41), "Generasi Milenial",AND(A740 &gt;= 42, A740 &lt;= 55), "Gen X",AND(A740 &gt;= 56, A740 &lt;= 77), "Baby Boomer")</f>
        <v>Generasi Z</v>
      </c>
    </row>
    <row r="741" spans="1:11">
      <c r="A741" s="3">
        <v>26</v>
      </c>
      <c r="B741" s="4" t="s">
        <v>19</v>
      </c>
      <c r="C741" s="4" t="s">
        <v>11</v>
      </c>
      <c r="D741" s="4" t="s">
        <v>12</v>
      </c>
      <c r="E741" s="5">
        <v>322072910</v>
      </c>
      <c r="F741" s="4" t="s">
        <v>13</v>
      </c>
      <c r="G741" s="4" t="s">
        <v>14</v>
      </c>
      <c r="H741" s="4" t="s">
        <v>14</v>
      </c>
      <c r="I741" s="4" t="s">
        <v>13</v>
      </c>
      <c r="J741" s="4" t="s">
        <v>15</v>
      </c>
      <c r="K741" t="str" cm="1">
        <f t="array" ref="K741">_xlfn.IFS(AND(A741 &gt;= 12, A741 &lt;= 27),"Generasi Z", AND(A741 &gt;= 28, A741 &lt;= 41), "Generasi Milenial",AND(A741 &gt;= 42, A741 &lt;= 55), "Gen X",AND(A741 &gt;= 56, A741 &lt;= 77), "Baby Boomer")</f>
        <v>Generasi Z</v>
      </c>
    </row>
    <row r="742" spans="1:11">
      <c r="A742" s="3">
        <v>21</v>
      </c>
      <c r="B742" s="4" t="s">
        <v>19</v>
      </c>
      <c r="C742" s="4" t="s">
        <v>11</v>
      </c>
      <c r="D742" s="4" t="s">
        <v>12</v>
      </c>
      <c r="E742" s="5">
        <v>15646000</v>
      </c>
      <c r="F742" s="4" t="s">
        <v>13</v>
      </c>
      <c r="G742" s="4" t="s">
        <v>14</v>
      </c>
      <c r="H742" s="4" t="s">
        <v>14</v>
      </c>
      <c r="I742" s="4" t="s">
        <v>13</v>
      </c>
      <c r="J742" s="4" t="s">
        <v>21</v>
      </c>
      <c r="K742" t="str" cm="1">
        <f t="array" ref="K742">_xlfn.IFS(AND(A742 &gt;= 12, A742 &lt;= 27),"Generasi Z", AND(A742 &gt;= 28, A742 &lt;= 41), "Generasi Milenial",AND(A742 &gt;= 42, A742 &lt;= 55), "Gen X",AND(A742 &gt;= 56, A742 &lt;= 77), "Baby Boomer")</f>
        <v>Generasi Z</v>
      </c>
    </row>
    <row r="743" spans="1:11">
      <c r="A743" s="3">
        <v>24</v>
      </c>
      <c r="B743" s="4" t="s">
        <v>34</v>
      </c>
      <c r="C743" s="4" t="s">
        <v>11</v>
      </c>
      <c r="D743" s="4" t="s">
        <v>12</v>
      </c>
      <c r="E743" s="5">
        <v>2659820</v>
      </c>
      <c r="F743" s="4" t="s">
        <v>14</v>
      </c>
      <c r="G743" s="4" t="s">
        <v>14</v>
      </c>
      <c r="H743" s="4" t="s">
        <v>14</v>
      </c>
      <c r="I743" s="4" t="s">
        <v>13</v>
      </c>
      <c r="J743" s="4" t="s">
        <v>18</v>
      </c>
      <c r="K743" t="str" cm="1">
        <f t="array" ref="K743">_xlfn.IFS(AND(A743 &gt;= 12, A743 &lt;= 27),"Generasi Z", AND(A743 &gt;= 28, A743 &lt;= 41), "Generasi Milenial",AND(A743 &gt;= 42, A743 &lt;= 55), "Gen X",AND(A743 &gt;= 56, A743 &lt;= 77), "Baby Boomer")</f>
        <v>Generasi Z</v>
      </c>
    </row>
    <row r="744" spans="1:11">
      <c r="A744" s="3">
        <v>27</v>
      </c>
      <c r="B744" s="4" t="s">
        <v>32</v>
      </c>
      <c r="C744" s="4" t="s">
        <v>28</v>
      </c>
      <c r="D744" s="4" t="s">
        <v>22</v>
      </c>
      <c r="E744" s="5">
        <v>227383318</v>
      </c>
      <c r="F744" s="4" t="s">
        <v>13</v>
      </c>
      <c r="G744" s="4" t="s">
        <v>14</v>
      </c>
      <c r="H744" s="4" t="s">
        <v>13</v>
      </c>
      <c r="I744" s="4" t="s">
        <v>13</v>
      </c>
      <c r="J744" s="4" t="s">
        <v>21</v>
      </c>
      <c r="K744" t="str" cm="1">
        <f t="array" ref="K744">_xlfn.IFS(AND(A744 &gt;= 12, A744 &lt;= 27),"Generasi Z", AND(A744 &gt;= 28, A744 &lt;= 41), "Generasi Milenial",AND(A744 &gt;= 42, A744 &lt;= 55), "Gen X",AND(A744 &gt;= 56, A744 &lt;= 77), "Baby Boomer")</f>
        <v>Generasi Z</v>
      </c>
    </row>
    <row r="745" spans="1:11">
      <c r="A745" s="3">
        <v>22</v>
      </c>
      <c r="B745" s="4" t="s">
        <v>32</v>
      </c>
      <c r="C745" s="4" t="s">
        <v>11</v>
      </c>
      <c r="D745" s="4" t="s">
        <v>12</v>
      </c>
      <c r="E745" s="5">
        <v>6931178</v>
      </c>
      <c r="F745" s="4" t="s">
        <v>14</v>
      </c>
      <c r="G745" s="4" t="s">
        <v>14</v>
      </c>
      <c r="H745" s="4" t="s">
        <v>14</v>
      </c>
      <c r="I745" s="4" t="s">
        <v>13</v>
      </c>
      <c r="J745" s="4" t="s">
        <v>18</v>
      </c>
      <c r="K745" t="str" cm="1">
        <f t="array" ref="K745">_xlfn.IFS(AND(A745 &gt;= 12, A745 &lt;= 27),"Generasi Z", AND(A745 &gt;= 28, A745 &lt;= 41), "Generasi Milenial",AND(A745 &gt;= 42, A745 &lt;= 55), "Gen X",AND(A745 &gt;= 56, A745 &lt;= 77), "Baby Boomer")</f>
        <v>Generasi Z</v>
      </c>
    </row>
    <row r="746" spans="1:11">
      <c r="A746" s="3">
        <v>24</v>
      </c>
      <c r="B746" s="4" t="s">
        <v>19</v>
      </c>
      <c r="C746" s="4" t="s">
        <v>28</v>
      </c>
      <c r="D746" s="4" t="s">
        <v>22</v>
      </c>
      <c r="E746" s="5">
        <v>37143604</v>
      </c>
      <c r="F746" s="4" t="s">
        <v>14</v>
      </c>
      <c r="G746" s="4" t="s">
        <v>14</v>
      </c>
      <c r="H746" s="4" t="s">
        <v>14</v>
      </c>
      <c r="I746" s="4" t="s">
        <v>13</v>
      </c>
      <c r="J746" s="4" t="s">
        <v>35</v>
      </c>
      <c r="K746" t="str" cm="1">
        <f t="array" ref="K746">_xlfn.IFS(AND(A746 &gt;= 12, A746 &lt;= 27),"Generasi Z", AND(A746 &gt;= 28, A746 &lt;= 41), "Generasi Milenial",AND(A746 &gt;= 42, A746 &lt;= 55), "Gen X",AND(A746 &gt;= 56, A746 &lt;= 77), "Baby Boomer")</f>
        <v>Generasi Z</v>
      </c>
    </row>
    <row r="747" spans="1:11">
      <c r="A747" s="3">
        <v>20</v>
      </c>
      <c r="B747" s="4" t="s">
        <v>24</v>
      </c>
      <c r="C747" s="4" t="s">
        <v>28</v>
      </c>
      <c r="D747" s="4" t="s">
        <v>12</v>
      </c>
      <c r="E747" s="5">
        <v>15599062</v>
      </c>
      <c r="F747" s="4" t="s">
        <v>13</v>
      </c>
      <c r="G747" s="4" t="s">
        <v>14</v>
      </c>
      <c r="H747" s="4" t="s">
        <v>14</v>
      </c>
      <c r="I747" s="4" t="s">
        <v>13</v>
      </c>
      <c r="J747" s="4" t="s">
        <v>21</v>
      </c>
      <c r="K747" t="str" cm="1">
        <f t="array" ref="K747">_xlfn.IFS(AND(A747 &gt;= 12, A747 &lt;= 27),"Generasi Z", AND(A747 &gt;= 28, A747 &lt;= 41), "Generasi Milenial",AND(A747 &gt;= 42, A747 &lt;= 55), "Gen X",AND(A747 &gt;= 56, A747 &lt;= 77), "Baby Boomer")</f>
        <v>Generasi Z</v>
      </c>
    </row>
    <row r="748" spans="1:11">
      <c r="A748" s="3">
        <v>22</v>
      </c>
      <c r="B748" s="4" t="s">
        <v>32</v>
      </c>
      <c r="C748" s="4" t="s">
        <v>11</v>
      </c>
      <c r="D748" s="4" t="s">
        <v>22</v>
      </c>
      <c r="E748" s="5">
        <v>22905744</v>
      </c>
      <c r="F748" s="4" t="s">
        <v>14</v>
      </c>
      <c r="G748" s="4" t="s">
        <v>14</v>
      </c>
      <c r="H748" s="4" t="s">
        <v>14</v>
      </c>
      <c r="I748" s="4" t="s">
        <v>13</v>
      </c>
      <c r="J748" s="4" t="s">
        <v>35</v>
      </c>
      <c r="K748" t="str" cm="1">
        <f t="array" ref="K748">_xlfn.IFS(AND(A748 &gt;= 12, A748 &lt;= 27),"Generasi Z", AND(A748 &gt;= 28, A748 &lt;= 41), "Generasi Milenial",AND(A748 &gt;= 42, A748 &lt;= 55), "Gen X",AND(A748 &gt;= 56, A748 &lt;= 77), "Baby Boomer")</f>
        <v>Generasi Z</v>
      </c>
    </row>
    <row r="749" spans="1:11">
      <c r="A749" s="3">
        <v>20</v>
      </c>
      <c r="B749" s="4" t="s">
        <v>25</v>
      </c>
      <c r="C749" s="4" t="s">
        <v>28</v>
      </c>
      <c r="D749" s="4" t="s">
        <v>12</v>
      </c>
      <c r="E749" s="5">
        <v>20574490</v>
      </c>
      <c r="F749" s="4" t="s">
        <v>14</v>
      </c>
      <c r="G749" s="4" t="s">
        <v>14</v>
      </c>
      <c r="H749" s="4" t="s">
        <v>14</v>
      </c>
      <c r="I749" s="4" t="s">
        <v>13</v>
      </c>
      <c r="J749" s="4" t="s">
        <v>31</v>
      </c>
      <c r="K749" t="str" cm="1">
        <f t="array" ref="K749">_xlfn.IFS(AND(A749 &gt;= 12, A749 &lt;= 27),"Generasi Z", AND(A749 &gt;= 28, A749 &lt;= 41), "Generasi Milenial",AND(A749 &gt;= 42, A749 &lt;= 55), "Gen X",AND(A749 &gt;= 56, A749 &lt;= 77), "Baby Boomer")</f>
        <v>Generasi Z</v>
      </c>
    </row>
    <row r="750" spans="1:11">
      <c r="A750" s="3">
        <v>18</v>
      </c>
      <c r="B750" s="4" t="s">
        <v>16</v>
      </c>
      <c r="C750" s="4" t="s">
        <v>17</v>
      </c>
      <c r="D750" s="4" t="s">
        <v>22</v>
      </c>
      <c r="E750" s="5">
        <v>1376848</v>
      </c>
      <c r="F750" s="4" t="s">
        <v>14</v>
      </c>
      <c r="G750" s="4" t="s">
        <v>14</v>
      </c>
      <c r="H750" s="4" t="s">
        <v>14</v>
      </c>
      <c r="I750" s="4" t="s">
        <v>13</v>
      </c>
      <c r="J750" s="4" t="s">
        <v>18</v>
      </c>
      <c r="K750" t="str" cm="1">
        <f t="array" ref="K750">_xlfn.IFS(AND(A750 &gt;= 12, A750 &lt;= 27),"Generasi Z", AND(A750 &gt;= 28, A750 &lt;= 41), "Generasi Milenial",AND(A750 &gt;= 42, A750 &lt;= 55), "Gen X",AND(A750 &gt;= 56, A750 &lt;= 77), "Baby Boomer")</f>
        <v>Generasi Z</v>
      </c>
    </row>
    <row r="751" spans="1:11">
      <c r="A751" s="3">
        <v>19</v>
      </c>
      <c r="B751" s="4" t="s">
        <v>16</v>
      </c>
      <c r="C751" s="4" t="s">
        <v>17</v>
      </c>
      <c r="D751" s="4" t="s">
        <v>20</v>
      </c>
      <c r="E751" s="5">
        <v>45076126</v>
      </c>
      <c r="F751" s="4" t="s">
        <v>14</v>
      </c>
      <c r="G751" s="4" t="s">
        <v>14</v>
      </c>
      <c r="H751" s="4" t="s">
        <v>14</v>
      </c>
      <c r="I751" s="4" t="s">
        <v>14</v>
      </c>
      <c r="J751" s="4" t="s">
        <v>23</v>
      </c>
      <c r="K751" t="str" cm="1">
        <f t="array" ref="K751">_xlfn.IFS(AND(A751 &gt;= 12, A751 &lt;= 27),"Generasi Z", AND(A751 &gt;= 28, A751 &lt;= 41), "Generasi Milenial",AND(A751 &gt;= 42, A751 &lt;= 55), "Gen X",AND(A751 &gt;= 56, A751 &lt;= 77), "Baby Boomer")</f>
        <v>Generasi Z</v>
      </c>
    </row>
    <row r="752" spans="1:11">
      <c r="A752" s="3">
        <v>26</v>
      </c>
      <c r="B752" s="4" t="s">
        <v>27</v>
      </c>
      <c r="C752" s="4" t="s">
        <v>28</v>
      </c>
      <c r="D752" s="4" t="s">
        <v>12</v>
      </c>
      <c r="E752" s="5">
        <v>10451528</v>
      </c>
      <c r="F752" s="4" t="s">
        <v>14</v>
      </c>
      <c r="G752" s="4" t="s">
        <v>14</v>
      </c>
      <c r="H752" s="4" t="s">
        <v>14</v>
      </c>
      <c r="I752" s="4" t="s">
        <v>13</v>
      </c>
      <c r="J752" s="4" t="s">
        <v>31</v>
      </c>
      <c r="K752" t="str" cm="1">
        <f t="array" ref="K752">_xlfn.IFS(AND(A752 &gt;= 12, A752 &lt;= 27),"Generasi Z", AND(A752 &gt;= 28, A752 &lt;= 41), "Generasi Milenial",AND(A752 &gt;= 42, A752 &lt;= 55), "Gen X",AND(A752 &gt;= 56, A752 &lt;= 77), "Baby Boomer")</f>
        <v>Generasi Z</v>
      </c>
    </row>
    <row r="753" spans="1:11">
      <c r="A753" s="3">
        <v>20</v>
      </c>
      <c r="B753" s="4" t="s">
        <v>19</v>
      </c>
      <c r="C753" s="4" t="s">
        <v>17</v>
      </c>
      <c r="D753" s="4" t="s">
        <v>22</v>
      </c>
      <c r="E753" s="5">
        <v>1142158</v>
      </c>
      <c r="F753" s="4" t="s">
        <v>13</v>
      </c>
      <c r="G753" s="4" t="s">
        <v>14</v>
      </c>
      <c r="H753" s="4" t="s">
        <v>14</v>
      </c>
      <c r="I753" s="4" t="s">
        <v>13</v>
      </c>
      <c r="J753" s="4" t="s">
        <v>26</v>
      </c>
      <c r="K753" t="str" cm="1">
        <f t="array" ref="K753">_xlfn.IFS(AND(A753 &gt;= 12, A753 &lt;= 27),"Generasi Z", AND(A753 &gt;= 28, A753 &lt;= 41), "Generasi Milenial",AND(A753 &gt;= 42, A753 &lt;= 55), "Gen X",AND(A753 &gt;= 56, A753 &lt;= 77), "Baby Boomer")</f>
        <v>Generasi Z</v>
      </c>
    </row>
    <row r="754" spans="1:11">
      <c r="A754" s="3">
        <v>18</v>
      </c>
      <c r="B754" s="4" t="s">
        <v>16</v>
      </c>
      <c r="C754" s="4" t="s">
        <v>17</v>
      </c>
      <c r="D754" s="4" t="s">
        <v>12</v>
      </c>
      <c r="E754" s="5">
        <v>43229898</v>
      </c>
      <c r="F754" s="4" t="s">
        <v>13</v>
      </c>
      <c r="G754" s="4" t="s">
        <v>13</v>
      </c>
      <c r="H754" s="4" t="s">
        <v>14</v>
      </c>
      <c r="I754" s="4" t="s">
        <v>13</v>
      </c>
      <c r="J754" s="4" t="s">
        <v>18</v>
      </c>
      <c r="K754" t="str" cm="1">
        <f t="array" ref="K754">_xlfn.IFS(AND(A754 &gt;= 12, A754 &lt;= 27),"Generasi Z", AND(A754 &gt;= 28, A754 &lt;= 41), "Generasi Milenial",AND(A754 &gt;= 42, A754 &lt;= 55), "Gen X",AND(A754 &gt;= 56, A754 &lt;= 77), "Baby Boomer")</f>
        <v>Generasi Z</v>
      </c>
    </row>
    <row r="755" spans="1:11">
      <c r="A755" s="3">
        <v>21</v>
      </c>
      <c r="B755" s="4" t="s">
        <v>29</v>
      </c>
      <c r="C755" s="4" t="s">
        <v>17</v>
      </c>
      <c r="D755" s="4" t="s">
        <v>20</v>
      </c>
      <c r="E755" s="5">
        <v>297274</v>
      </c>
      <c r="F755" s="4" t="s">
        <v>13</v>
      </c>
      <c r="G755" s="4" t="s">
        <v>13</v>
      </c>
      <c r="H755" s="4" t="s">
        <v>13</v>
      </c>
      <c r="I755" s="4" t="s">
        <v>13</v>
      </c>
      <c r="J755" s="4" t="s">
        <v>21</v>
      </c>
      <c r="K755" t="str" cm="1">
        <f t="array" ref="K755">_xlfn.IFS(AND(A755 &gt;= 12, A755 &lt;= 27),"Generasi Z", AND(A755 &gt;= 28, A755 &lt;= 41), "Generasi Milenial",AND(A755 &gt;= 42, A755 &lt;= 55), "Gen X",AND(A755 &gt;= 56, A755 &lt;= 77), "Baby Boomer")</f>
        <v>Generasi Z</v>
      </c>
    </row>
    <row r="756" spans="1:11">
      <c r="A756" s="3">
        <v>19</v>
      </c>
      <c r="B756" s="4" t="s">
        <v>16</v>
      </c>
      <c r="C756" s="4" t="s">
        <v>17</v>
      </c>
      <c r="D756" s="4" t="s">
        <v>22</v>
      </c>
      <c r="E756" s="5">
        <v>9778750</v>
      </c>
      <c r="F756" s="4" t="s">
        <v>14</v>
      </c>
      <c r="G756" s="4" t="s">
        <v>14</v>
      </c>
      <c r="H756" s="4" t="s">
        <v>14</v>
      </c>
      <c r="I756" s="4" t="s">
        <v>13</v>
      </c>
      <c r="J756" s="4" t="s">
        <v>18</v>
      </c>
      <c r="K756" t="str" cm="1">
        <f t="array" ref="K756">_xlfn.IFS(AND(A756 &gt;= 12, A756 &lt;= 27),"Generasi Z", AND(A756 &gt;= 28, A756 &lt;= 41), "Generasi Milenial",AND(A756 &gt;= 42, A756 &lt;= 55), "Gen X",AND(A756 &gt;= 56, A756 &lt;= 77), "Baby Boomer")</f>
        <v>Generasi Z</v>
      </c>
    </row>
    <row r="757" spans="1:11">
      <c r="A757" s="3">
        <v>25</v>
      </c>
      <c r="B757" s="4" t="s">
        <v>29</v>
      </c>
      <c r="C757" s="4" t="s">
        <v>11</v>
      </c>
      <c r="D757" s="4" t="s">
        <v>20</v>
      </c>
      <c r="E757" s="5">
        <v>17789502</v>
      </c>
      <c r="F757" s="4" t="s">
        <v>14</v>
      </c>
      <c r="G757" s="4" t="s">
        <v>13</v>
      </c>
      <c r="H757" s="4" t="s">
        <v>14</v>
      </c>
      <c r="I757" s="4" t="s">
        <v>13</v>
      </c>
      <c r="J757" s="4" t="s">
        <v>21</v>
      </c>
      <c r="K757" t="str" cm="1">
        <f t="array" ref="K757">_xlfn.IFS(AND(A757 &gt;= 12, A757 &lt;= 27),"Generasi Z", AND(A757 &gt;= 28, A757 &lt;= 41), "Generasi Milenial",AND(A757 &gt;= 42, A757 &lt;= 55), "Gen X",AND(A757 &gt;= 56, A757 &lt;= 77), "Baby Boomer")</f>
        <v>Generasi Z</v>
      </c>
    </row>
    <row r="758" spans="1:11">
      <c r="A758" s="3">
        <v>19</v>
      </c>
      <c r="B758" s="4" t="s">
        <v>19</v>
      </c>
      <c r="C758" s="4" t="s">
        <v>17</v>
      </c>
      <c r="D758" s="4" t="s">
        <v>12</v>
      </c>
      <c r="E758" s="5">
        <v>20793534</v>
      </c>
      <c r="F758" s="4" t="s">
        <v>14</v>
      </c>
      <c r="G758" s="4" t="s">
        <v>14</v>
      </c>
      <c r="H758" s="4" t="s">
        <v>14</v>
      </c>
      <c r="I758" s="4" t="s">
        <v>13</v>
      </c>
      <c r="J758" s="4" t="s">
        <v>18</v>
      </c>
      <c r="K758" t="str" cm="1">
        <f t="array" ref="K758">_xlfn.IFS(AND(A758 &gt;= 12, A758 &lt;= 27),"Generasi Z", AND(A758 &gt;= 28, A758 &lt;= 41), "Generasi Milenial",AND(A758 &gt;= 42, A758 &lt;= 55), "Gen X",AND(A758 &gt;= 56, A758 &lt;= 77), "Baby Boomer")</f>
        <v>Generasi Z</v>
      </c>
    </row>
    <row r="759" spans="1:11">
      <c r="A759" s="3">
        <v>25</v>
      </c>
      <c r="B759" s="4" t="s">
        <v>10</v>
      </c>
      <c r="C759" s="4" t="s">
        <v>11</v>
      </c>
      <c r="D759" s="4" t="s">
        <v>22</v>
      </c>
      <c r="E759" s="5">
        <v>16334424</v>
      </c>
      <c r="F759" s="4" t="s">
        <v>14</v>
      </c>
      <c r="G759" s="4" t="s">
        <v>13</v>
      </c>
      <c r="H759" s="4" t="s">
        <v>14</v>
      </c>
      <c r="I759" s="4" t="s">
        <v>13</v>
      </c>
      <c r="J759" s="4" t="s">
        <v>18</v>
      </c>
      <c r="K759" t="str" cm="1">
        <f t="array" ref="K759">_xlfn.IFS(AND(A759 &gt;= 12, A759 &lt;= 27),"Generasi Z", AND(A759 &gt;= 28, A759 &lt;= 41), "Generasi Milenial",AND(A759 &gt;= 42, A759 &lt;= 55), "Gen X",AND(A759 &gt;= 56, A759 &lt;= 77), "Baby Boomer")</f>
        <v>Generasi Z</v>
      </c>
    </row>
    <row r="760" spans="1:11">
      <c r="A760" s="3">
        <v>22</v>
      </c>
      <c r="B760" s="4" t="s">
        <v>24</v>
      </c>
      <c r="C760" s="4" t="s">
        <v>11</v>
      </c>
      <c r="D760" s="4" t="s">
        <v>22</v>
      </c>
      <c r="E760" s="5">
        <v>4725092</v>
      </c>
      <c r="F760" s="4" t="s">
        <v>14</v>
      </c>
      <c r="G760" s="4" t="s">
        <v>14</v>
      </c>
      <c r="H760" s="4" t="s">
        <v>14</v>
      </c>
      <c r="I760" s="4" t="s">
        <v>13</v>
      </c>
      <c r="J760" s="4" t="s">
        <v>31</v>
      </c>
      <c r="K760" t="str" cm="1">
        <f t="array" ref="K760">_xlfn.IFS(AND(A760 &gt;= 12, A760 &lt;= 27),"Generasi Z", AND(A760 &gt;= 28, A760 &lt;= 41), "Generasi Milenial",AND(A760 &gt;= 42, A760 &lt;= 55), "Gen X",AND(A760 &gt;= 56, A760 &lt;= 77), "Baby Boomer")</f>
        <v>Generasi Z</v>
      </c>
    </row>
    <row r="761" spans="1:11">
      <c r="A761" s="3">
        <v>27</v>
      </c>
      <c r="B761" s="4" t="s">
        <v>24</v>
      </c>
      <c r="C761" s="4" t="s">
        <v>28</v>
      </c>
      <c r="D761" s="4" t="s">
        <v>20</v>
      </c>
      <c r="E761" s="5">
        <v>44700622</v>
      </c>
      <c r="F761" s="4" t="s">
        <v>13</v>
      </c>
      <c r="G761" s="4" t="s">
        <v>14</v>
      </c>
      <c r="H761" s="4" t="s">
        <v>14</v>
      </c>
      <c r="I761" s="4" t="s">
        <v>14</v>
      </c>
      <c r="J761" s="4" t="s">
        <v>23</v>
      </c>
      <c r="K761" t="str" cm="1">
        <f t="array" ref="K761">_xlfn.IFS(AND(A761 &gt;= 12, A761 &lt;= 27),"Generasi Z", AND(A761 &gt;= 28, A761 &lt;= 41), "Generasi Milenial",AND(A761 &gt;= 42, A761 &lt;= 55), "Gen X",AND(A761 &gt;= 56, A761 &lt;= 77), "Baby Boomer")</f>
        <v>Generasi Z</v>
      </c>
    </row>
    <row r="762" spans="1:11">
      <c r="A762" s="3">
        <v>26</v>
      </c>
      <c r="B762" s="4" t="s">
        <v>34</v>
      </c>
      <c r="C762" s="4" t="s">
        <v>11</v>
      </c>
      <c r="D762" s="4" t="s">
        <v>12</v>
      </c>
      <c r="E762" s="5">
        <v>23844504</v>
      </c>
      <c r="F762" s="4" t="s">
        <v>14</v>
      </c>
      <c r="G762" s="4" t="s">
        <v>14</v>
      </c>
      <c r="H762" s="4" t="s">
        <v>14</v>
      </c>
      <c r="I762" s="4" t="s">
        <v>14</v>
      </c>
      <c r="J762" s="4" t="s">
        <v>23</v>
      </c>
      <c r="K762" t="str" cm="1">
        <f t="array" ref="K762">_xlfn.IFS(AND(A762 &gt;= 12, A762 &lt;= 27),"Generasi Z", AND(A762 &gt;= 28, A762 &lt;= 41), "Generasi Milenial",AND(A762 &gt;= 42, A762 &lt;= 55), "Gen X",AND(A762 &gt;= 56, A762 &lt;= 77), "Baby Boomer")</f>
        <v>Generasi Z</v>
      </c>
    </row>
    <row r="763" spans="1:11">
      <c r="A763" s="3">
        <v>26</v>
      </c>
      <c r="B763" s="4" t="s">
        <v>34</v>
      </c>
      <c r="C763" s="4" t="s">
        <v>17</v>
      </c>
      <c r="D763" s="4" t="s">
        <v>30</v>
      </c>
      <c r="E763" s="5">
        <v>6743426</v>
      </c>
      <c r="F763" s="4" t="s">
        <v>13</v>
      </c>
      <c r="G763" s="4" t="s">
        <v>14</v>
      </c>
      <c r="H763" s="4" t="s">
        <v>14</v>
      </c>
      <c r="I763" s="4" t="s">
        <v>14</v>
      </c>
      <c r="J763" s="4" t="s">
        <v>23</v>
      </c>
      <c r="K763" t="str" cm="1">
        <f t="array" ref="K763">_xlfn.IFS(AND(A763 &gt;= 12, A763 &lt;= 27),"Generasi Z", AND(A763 &gt;= 28, A763 &lt;= 41), "Generasi Milenial",AND(A763 &gt;= 42, A763 &lt;= 55), "Gen X",AND(A763 &gt;= 56, A763 &lt;= 77), "Baby Boomer")</f>
        <v>Generasi Z</v>
      </c>
    </row>
    <row r="764" spans="1:11">
      <c r="A764" s="3">
        <v>25</v>
      </c>
      <c r="B764" s="4" t="s">
        <v>34</v>
      </c>
      <c r="C764" s="4" t="s">
        <v>28</v>
      </c>
      <c r="D764" s="4" t="s">
        <v>12</v>
      </c>
      <c r="E764" s="5">
        <v>8839990</v>
      </c>
      <c r="F764" s="4" t="s">
        <v>14</v>
      </c>
      <c r="G764" s="4" t="s">
        <v>14</v>
      </c>
      <c r="H764" s="4" t="s">
        <v>14</v>
      </c>
      <c r="I764" s="4" t="s">
        <v>14</v>
      </c>
      <c r="J764" s="4" t="s">
        <v>23</v>
      </c>
      <c r="K764" t="str" cm="1">
        <f t="array" ref="K764">_xlfn.IFS(AND(A764 &gt;= 12, A764 &lt;= 27),"Generasi Z", AND(A764 &gt;= 28, A764 &lt;= 41), "Generasi Milenial",AND(A764 &gt;= 42, A764 &lt;= 55), "Gen X",AND(A764 &gt;= 56, A764 &lt;= 77), "Baby Boomer")</f>
        <v>Generasi Z</v>
      </c>
    </row>
    <row r="765" spans="1:11">
      <c r="A765" s="3">
        <v>27</v>
      </c>
      <c r="B765" s="4" t="s">
        <v>34</v>
      </c>
      <c r="C765" s="4" t="s">
        <v>17</v>
      </c>
      <c r="D765" s="4" t="s">
        <v>20</v>
      </c>
      <c r="E765" s="5">
        <v>3298902</v>
      </c>
      <c r="F765" s="4" t="s">
        <v>14</v>
      </c>
      <c r="G765" s="4" t="s">
        <v>13</v>
      </c>
      <c r="H765" s="4" t="s">
        <v>14</v>
      </c>
      <c r="I765" s="4" t="s">
        <v>14</v>
      </c>
      <c r="J765" s="4" t="s">
        <v>23</v>
      </c>
      <c r="K765" t="str" cm="1">
        <f t="array" ref="K765">_xlfn.IFS(AND(A765 &gt;= 12, A765 &lt;= 27),"Generasi Z", AND(A765 &gt;= 28, A765 &lt;= 41), "Generasi Milenial",AND(A765 &gt;= 42, A765 &lt;= 55), "Gen X",AND(A765 &gt;= 56, A765 &lt;= 77), "Baby Boomer")</f>
        <v>Generasi Z</v>
      </c>
    </row>
    <row r="766" spans="1:11">
      <c r="A766" s="3">
        <v>24</v>
      </c>
      <c r="B766" s="4" t="s">
        <v>16</v>
      </c>
      <c r="C766" s="4" t="s">
        <v>17</v>
      </c>
      <c r="D766" s="4" t="s">
        <v>12</v>
      </c>
      <c r="E766" s="5">
        <v>6712134</v>
      </c>
      <c r="F766" s="4" t="s">
        <v>13</v>
      </c>
      <c r="G766" s="4" t="s">
        <v>14</v>
      </c>
      <c r="H766" s="4" t="s">
        <v>14</v>
      </c>
      <c r="I766" s="4" t="s">
        <v>13</v>
      </c>
      <c r="J766" s="4" t="s">
        <v>35</v>
      </c>
      <c r="K766" t="str" cm="1">
        <f t="array" ref="K766">_xlfn.IFS(AND(A766 &gt;= 12, A766 &lt;= 27),"Generasi Z", AND(A766 &gt;= 28, A766 &lt;= 41), "Generasi Milenial",AND(A766 &gt;= 42, A766 &lt;= 55), "Gen X",AND(A766 &gt;= 56, A766 &lt;= 77), "Baby Boomer")</f>
        <v>Generasi Z</v>
      </c>
    </row>
    <row r="767" spans="1:11">
      <c r="A767" s="3">
        <v>18</v>
      </c>
      <c r="B767" s="4" t="s">
        <v>25</v>
      </c>
      <c r="C767" s="4" t="s">
        <v>28</v>
      </c>
      <c r="D767" s="4" t="s">
        <v>20</v>
      </c>
      <c r="E767" s="5">
        <v>14425612</v>
      </c>
      <c r="F767" s="4" t="s">
        <v>13</v>
      </c>
      <c r="G767" s="4" t="s">
        <v>14</v>
      </c>
      <c r="H767" s="4" t="s">
        <v>14</v>
      </c>
      <c r="I767" s="4" t="s">
        <v>13</v>
      </c>
      <c r="J767" s="4" t="s">
        <v>31</v>
      </c>
      <c r="K767" t="str" cm="1">
        <f t="array" ref="K767">_xlfn.IFS(AND(A767 &gt;= 12, A767 &lt;= 27),"Generasi Z", AND(A767 &gt;= 28, A767 &lt;= 41), "Generasi Milenial",AND(A767 &gt;= 42, A767 &lt;= 55), "Gen X",AND(A767 &gt;= 56, A767 &lt;= 77), "Baby Boomer")</f>
        <v>Generasi Z</v>
      </c>
    </row>
    <row r="768" spans="1:11">
      <c r="A768" s="3">
        <v>18</v>
      </c>
      <c r="B768" s="4" t="s">
        <v>36</v>
      </c>
      <c r="C768" s="4" t="s">
        <v>17</v>
      </c>
      <c r="D768" s="4" t="s">
        <v>20</v>
      </c>
      <c r="E768" s="5">
        <v>59392216</v>
      </c>
      <c r="F768" s="4" t="s">
        <v>13</v>
      </c>
      <c r="G768" s="4" t="s">
        <v>14</v>
      </c>
      <c r="H768" s="4" t="s">
        <v>13</v>
      </c>
      <c r="I768" s="4" t="s">
        <v>13</v>
      </c>
      <c r="J768" s="4" t="s">
        <v>31</v>
      </c>
      <c r="K768" t="str" cm="1">
        <f t="array" ref="K768">_xlfn.IFS(AND(A768 &gt;= 12, A768 &lt;= 27),"Generasi Z", AND(A768 &gt;= 28, A768 &lt;= 41), "Generasi Milenial",AND(A768 &gt;= 42, A768 &lt;= 55), "Gen X",AND(A768 &gt;= 56, A768 &lt;= 77), "Baby Boomer")</f>
        <v>Generasi Z</v>
      </c>
    </row>
    <row r="769" spans="1:11">
      <c r="A769" s="3">
        <v>19</v>
      </c>
      <c r="B769" s="4" t="s">
        <v>10</v>
      </c>
      <c r="C769" s="4" t="s">
        <v>17</v>
      </c>
      <c r="D769" s="4" t="s">
        <v>30</v>
      </c>
      <c r="E769" s="5">
        <v>12970534</v>
      </c>
      <c r="F769" s="4" t="s">
        <v>14</v>
      </c>
      <c r="G769" s="4" t="s">
        <v>14</v>
      </c>
      <c r="H769" s="4" t="s">
        <v>14</v>
      </c>
      <c r="I769" s="4" t="s">
        <v>13</v>
      </c>
      <c r="J769" s="4" t="s">
        <v>15</v>
      </c>
      <c r="K769" t="str" cm="1">
        <f t="array" ref="K769">_xlfn.IFS(AND(A769 &gt;= 12, A769 &lt;= 27),"Generasi Z", AND(A769 &gt;= 28, A769 &lt;= 41), "Generasi Milenial",AND(A769 &gt;= 42, A769 &lt;= 55), "Gen X",AND(A769 &gt;= 56, A769 &lt;= 77), "Baby Boomer")</f>
        <v>Generasi Z</v>
      </c>
    </row>
    <row r="770" spans="1:11">
      <c r="A770" s="3">
        <v>22</v>
      </c>
      <c r="B770" s="4" t="s">
        <v>32</v>
      </c>
      <c r="C770" s="4" t="s">
        <v>17</v>
      </c>
      <c r="D770" s="4" t="s">
        <v>30</v>
      </c>
      <c r="E770" s="5">
        <v>1236034</v>
      </c>
      <c r="F770" s="4" t="s">
        <v>14</v>
      </c>
      <c r="G770" s="4" t="s">
        <v>14</v>
      </c>
      <c r="H770" s="4" t="s">
        <v>14</v>
      </c>
      <c r="I770" s="4" t="s">
        <v>14</v>
      </c>
      <c r="J770" s="4" t="s">
        <v>23</v>
      </c>
      <c r="K770" t="str" cm="1">
        <f t="array" ref="K770">_xlfn.IFS(AND(A770 &gt;= 12, A770 &lt;= 27),"Generasi Z", AND(A770 &gt;= 28, A770 &lt;= 41), "Generasi Milenial",AND(A770 &gt;= 42, A770 &lt;= 55), "Gen X",AND(A770 &gt;= 56, A770 &lt;= 77), "Baby Boomer")</f>
        <v>Generasi Z</v>
      </c>
    </row>
    <row r="771" spans="1:11">
      <c r="A771" s="3">
        <v>26</v>
      </c>
      <c r="B771" s="4" t="s">
        <v>32</v>
      </c>
      <c r="C771" s="4" t="s">
        <v>17</v>
      </c>
      <c r="D771" s="4" t="s">
        <v>12</v>
      </c>
      <c r="E771" s="5">
        <v>25174414</v>
      </c>
      <c r="F771" s="4" t="s">
        <v>13</v>
      </c>
      <c r="G771" s="4" t="s">
        <v>14</v>
      </c>
      <c r="H771" s="4" t="s">
        <v>14</v>
      </c>
      <c r="I771" s="4" t="s">
        <v>13</v>
      </c>
      <c r="J771" s="4" t="s">
        <v>15</v>
      </c>
      <c r="K771" t="str" cm="1">
        <f t="array" ref="K771">_xlfn.IFS(AND(A771 &gt;= 12, A771 &lt;= 27),"Generasi Z", AND(A771 &gt;= 28, A771 &lt;= 41), "Generasi Milenial",AND(A771 &gt;= 42, A771 &lt;= 55), "Gen X",AND(A771 &gt;= 56, A771 &lt;= 77), "Baby Boomer")</f>
        <v>Generasi Z</v>
      </c>
    </row>
    <row r="772" spans="1:11">
      <c r="A772" s="3">
        <v>22</v>
      </c>
      <c r="B772" s="4" t="s">
        <v>36</v>
      </c>
      <c r="C772" s="4" t="s">
        <v>17</v>
      </c>
      <c r="D772" s="4" t="s">
        <v>12</v>
      </c>
      <c r="E772" s="5">
        <v>38942894</v>
      </c>
      <c r="F772" s="4" t="s">
        <v>14</v>
      </c>
      <c r="G772" s="4" t="s">
        <v>14</v>
      </c>
      <c r="H772" s="4" t="s">
        <v>14</v>
      </c>
      <c r="I772" s="4" t="s">
        <v>14</v>
      </c>
      <c r="J772" s="4" t="s">
        <v>23</v>
      </c>
      <c r="K772" t="str" cm="1">
        <f t="array" ref="K772">_xlfn.IFS(AND(A772 &gt;= 12, A772 &lt;= 27),"Generasi Z", AND(A772 &gt;= 28, A772 &lt;= 41), "Generasi Milenial",AND(A772 &gt;= 42, A772 &lt;= 55), "Gen X",AND(A772 &gt;= 56, A772 &lt;= 77), "Baby Boomer")</f>
        <v>Generasi Z</v>
      </c>
    </row>
    <row r="773" spans="1:11">
      <c r="A773" s="3">
        <v>27</v>
      </c>
      <c r="B773" s="4" t="s">
        <v>29</v>
      </c>
      <c r="C773" s="4" t="s">
        <v>17</v>
      </c>
      <c r="D773" s="4" t="s">
        <v>12</v>
      </c>
      <c r="E773" s="5">
        <v>15473894</v>
      </c>
      <c r="F773" s="4" t="s">
        <v>13</v>
      </c>
      <c r="G773" s="4" t="s">
        <v>14</v>
      </c>
      <c r="H773" s="4" t="s">
        <v>14</v>
      </c>
      <c r="I773" s="4" t="s">
        <v>13</v>
      </c>
      <c r="J773" s="4" t="s">
        <v>21</v>
      </c>
      <c r="K773" t="str" cm="1">
        <f t="array" ref="K773">_xlfn.IFS(AND(A773 &gt;= 12, A773 &lt;= 27),"Generasi Z", AND(A773 &gt;= 28, A773 &lt;= 41), "Generasi Milenial",AND(A773 &gt;= 42, A773 &lt;= 55), "Gen X",AND(A773 &gt;= 56, A773 &lt;= 77), "Baby Boomer")</f>
        <v>Generasi Z</v>
      </c>
    </row>
    <row r="774" spans="1:11">
      <c r="A774" s="3">
        <v>21</v>
      </c>
      <c r="B774" s="4" t="s">
        <v>19</v>
      </c>
      <c r="C774" s="4" t="s">
        <v>17</v>
      </c>
      <c r="D774" s="4" t="s">
        <v>22</v>
      </c>
      <c r="E774" s="5">
        <v>19213288</v>
      </c>
      <c r="F774" s="4" t="s">
        <v>14</v>
      </c>
      <c r="G774" s="4" t="s">
        <v>14</v>
      </c>
      <c r="H774" s="4" t="s">
        <v>14</v>
      </c>
      <c r="I774" s="4" t="s">
        <v>13</v>
      </c>
      <c r="J774" s="4" t="s">
        <v>31</v>
      </c>
      <c r="K774" t="str" cm="1">
        <f t="array" ref="K774">_xlfn.IFS(AND(A774 &gt;= 12, A774 &lt;= 27),"Generasi Z", AND(A774 &gt;= 28, A774 &lt;= 41), "Generasi Milenial",AND(A774 &gt;= 42, A774 &lt;= 55), "Gen X",AND(A774 &gt;= 56, A774 &lt;= 77), "Baby Boomer")</f>
        <v>Generasi Z</v>
      </c>
    </row>
    <row r="775" spans="1:11">
      <c r="A775" s="3">
        <v>19</v>
      </c>
      <c r="B775" s="4" t="s">
        <v>16</v>
      </c>
      <c r="C775" s="4" t="s">
        <v>17</v>
      </c>
      <c r="D775" s="4" t="s">
        <v>22</v>
      </c>
      <c r="E775" s="5">
        <v>26582554</v>
      </c>
      <c r="F775" s="4" t="s">
        <v>14</v>
      </c>
      <c r="G775" s="4" t="s">
        <v>13</v>
      </c>
      <c r="H775" s="4" t="s">
        <v>14</v>
      </c>
      <c r="I775" s="4" t="s">
        <v>13</v>
      </c>
      <c r="J775" s="4" t="s">
        <v>18</v>
      </c>
      <c r="K775" t="str" cm="1">
        <f t="array" ref="K775">_xlfn.IFS(AND(A775 &gt;= 12, A775 &lt;= 27),"Generasi Z", AND(A775 &gt;= 28, A775 &lt;= 41), "Generasi Milenial",AND(A775 &gt;= 42, A775 &lt;= 55), "Gen X",AND(A775 &gt;= 56, A775 &lt;= 77), "Baby Boomer")</f>
        <v>Generasi Z</v>
      </c>
    </row>
    <row r="776" spans="1:11">
      <c r="A776" s="3">
        <v>21</v>
      </c>
      <c r="B776" s="4" t="s">
        <v>16</v>
      </c>
      <c r="C776" s="4" t="s">
        <v>17</v>
      </c>
      <c r="D776" s="4" t="s">
        <v>12</v>
      </c>
      <c r="E776" s="5">
        <v>302233782</v>
      </c>
      <c r="F776" s="4" t="s">
        <v>14</v>
      </c>
      <c r="G776" s="4" t="s">
        <v>13</v>
      </c>
      <c r="H776" s="4" t="s">
        <v>14</v>
      </c>
      <c r="I776" s="4" t="s">
        <v>13</v>
      </c>
      <c r="J776" s="4" t="s">
        <v>35</v>
      </c>
      <c r="K776" t="str" cm="1">
        <f t="array" ref="K776">_xlfn.IFS(AND(A776 &gt;= 12, A776 &lt;= 27),"Generasi Z", AND(A776 &gt;= 28, A776 &lt;= 41), "Generasi Milenial",AND(A776 &gt;= 42, A776 &lt;= 55), "Gen X",AND(A776 &gt;= 56, A776 &lt;= 77), "Baby Boomer")</f>
        <v>Generasi Z</v>
      </c>
    </row>
    <row r="777" spans="1:11">
      <c r="A777" s="3">
        <v>21</v>
      </c>
      <c r="B777" s="4" t="s">
        <v>24</v>
      </c>
      <c r="C777" s="4" t="s">
        <v>28</v>
      </c>
      <c r="D777" s="4" t="s">
        <v>22</v>
      </c>
      <c r="E777" s="5">
        <v>25753316</v>
      </c>
      <c r="F777" s="4" t="s">
        <v>14</v>
      </c>
      <c r="G777" s="4" t="s">
        <v>14</v>
      </c>
      <c r="H777" s="4" t="s">
        <v>14</v>
      </c>
      <c r="I777" s="4" t="s">
        <v>13</v>
      </c>
      <c r="J777" s="4" t="s">
        <v>31</v>
      </c>
      <c r="K777" t="str" cm="1">
        <f t="array" ref="K777">_xlfn.IFS(AND(A777 &gt;= 12, A777 &lt;= 27),"Generasi Z", AND(A777 &gt;= 28, A777 &lt;= 41), "Generasi Milenial",AND(A777 &gt;= 42, A777 &lt;= 55), "Gen X",AND(A777 &gt;= 56, A777 &lt;= 77), "Baby Boomer")</f>
        <v>Generasi Z</v>
      </c>
    </row>
    <row r="778" spans="1:11">
      <c r="A778" s="3">
        <v>24</v>
      </c>
      <c r="B778" s="4" t="s">
        <v>16</v>
      </c>
      <c r="C778" s="4" t="s">
        <v>17</v>
      </c>
      <c r="D778" s="4" t="s">
        <v>20</v>
      </c>
      <c r="E778" s="5">
        <v>3786332</v>
      </c>
      <c r="F778" s="4" t="s">
        <v>13</v>
      </c>
      <c r="G778" s="4" t="s">
        <v>14</v>
      </c>
      <c r="H778" s="4" t="s">
        <v>13</v>
      </c>
      <c r="I778" s="4" t="s">
        <v>13</v>
      </c>
      <c r="J778" s="4" t="s">
        <v>31</v>
      </c>
      <c r="K778" t="str" cm="1">
        <f t="array" ref="K778">_xlfn.IFS(AND(A778 &gt;= 12, A778 &lt;= 27),"Generasi Z", AND(A778 &gt;= 28, A778 &lt;= 41), "Generasi Milenial",AND(A778 &gt;= 42, A778 &lt;= 55), "Gen X",AND(A778 &gt;= 56, A778 &lt;= 77), "Baby Boomer")</f>
        <v>Generasi Z</v>
      </c>
    </row>
    <row r="779" spans="1:11">
      <c r="A779" s="3">
        <v>24</v>
      </c>
      <c r="B779" s="4" t="s">
        <v>27</v>
      </c>
      <c r="C779" s="4" t="s">
        <v>28</v>
      </c>
      <c r="D779" s="4" t="s">
        <v>22</v>
      </c>
      <c r="E779" s="5">
        <v>17945962</v>
      </c>
      <c r="F779" s="4" t="s">
        <v>13</v>
      </c>
      <c r="G779" s="4" t="s">
        <v>14</v>
      </c>
      <c r="H779" s="4" t="s">
        <v>14</v>
      </c>
      <c r="I779" s="4" t="s">
        <v>14</v>
      </c>
      <c r="J779" s="4" t="s">
        <v>23</v>
      </c>
      <c r="K779" t="str" cm="1">
        <f t="array" ref="K779">_xlfn.IFS(AND(A779 &gt;= 12, A779 &lt;= 27),"Generasi Z", AND(A779 &gt;= 28, A779 &lt;= 41), "Generasi Milenial",AND(A779 &gt;= 42, A779 &lt;= 55), "Gen X",AND(A779 &gt;= 56, A779 &lt;= 77), "Baby Boomer")</f>
        <v>Generasi Z</v>
      </c>
    </row>
    <row r="780" spans="1:11">
      <c r="A780" s="3">
        <v>23</v>
      </c>
      <c r="B780" s="4" t="s">
        <v>29</v>
      </c>
      <c r="C780" s="4" t="s">
        <v>17</v>
      </c>
      <c r="D780" s="4" t="s">
        <v>20</v>
      </c>
      <c r="E780" s="5">
        <v>3379536</v>
      </c>
      <c r="F780" s="4" t="s">
        <v>14</v>
      </c>
      <c r="G780" s="4" t="s">
        <v>14</v>
      </c>
      <c r="H780" s="4" t="s">
        <v>14</v>
      </c>
      <c r="I780" s="4" t="s">
        <v>13</v>
      </c>
      <c r="J780" s="4" t="s">
        <v>31</v>
      </c>
      <c r="K780" t="str" cm="1">
        <f t="array" ref="K780">_xlfn.IFS(AND(A780 &gt;= 12, A780 &lt;= 27),"Generasi Z", AND(A780 &gt;= 28, A780 &lt;= 41), "Generasi Milenial",AND(A780 &gt;= 42, A780 &lt;= 55), "Gen X",AND(A780 &gt;= 56, A780 &lt;= 77), "Baby Boomer")</f>
        <v>Generasi Z</v>
      </c>
    </row>
    <row r="781" spans="1:11">
      <c r="A781" s="3">
        <v>24</v>
      </c>
      <c r="B781" s="4" t="s">
        <v>32</v>
      </c>
      <c r="C781" s="4" t="s">
        <v>28</v>
      </c>
      <c r="D781" s="4" t="s">
        <v>20</v>
      </c>
      <c r="E781" s="5">
        <v>2393838</v>
      </c>
      <c r="F781" s="4" t="s">
        <v>13</v>
      </c>
      <c r="G781" s="4" t="s">
        <v>13</v>
      </c>
      <c r="H781" s="4" t="s">
        <v>14</v>
      </c>
      <c r="I781" s="4" t="s">
        <v>13</v>
      </c>
      <c r="J781" s="4" t="s">
        <v>26</v>
      </c>
      <c r="K781" t="str" cm="1">
        <f t="array" ref="K781">_xlfn.IFS(AND(A781 &gt;= 12, A781 &lt;= 27),"Generasi Z", AND(A781 &gt;= 28, A781 &lt;= 41), "Generasi Milenial",AND(A781 &gt;= 42, A781 &lt;= 55), "Gen X",AND(A781 &gt;= 56, A781 &lt;= 77), "Baby Boomer")</f>
        <v>Generasi Z</v>
      </c>
    </row>
    <row r="782" spans="1:11">
      <c r="A782" s="3">
        <v>24</v>
      </c>
      <c r="B782" s="4" t="s">
        <v>24</v>
      </c>
      <c r="C782" s="4" t="s">
        <v>17</v>
      </c>
      <c r="D782" s="4" t="s">
        <v>12</v>
      </c>
      <c r="E782" s="5">
        <v>20198986</v>
      </c>
      <c r="F782" s="4" t="s">
        <v>13</v>
      </c>
      <c r="G782" s="4" t="s">
        <v>14</v>
      </c>
      <c r="H782" s="4" t="s">
        <v>13</v>
      </c>
      <c r="I782" s="4" t="s">
        <v>13</v>
      </c>
      <c r="J782" s="4" t="s">
        <v>18</v>
      </c>
      <c r="K782" t="str" cm="1">
        <f t="array" ref="K782">_xlfn.IFS(AND(A782 &gt;= 12, A782 &lt;= 27),"Generasi Z", AND(A782 &gt;= 28, A782 &lt;= 41), "Generasi Milenial",AND(A782 &gt;= 42, A782 &lt;= 55), "Gen X",AND(A782 &gt;= 56, A782 &lt;= 77), "Baby Boomer")</f>
        <v>Generasi Z</v>
      </c>
    </row>
    <row r="783" spans="1:11">
      <c r="A783" s="3">
        <v>24</v>
      </c>
      <c r="B783" s="4" t="s">
        <v>16</v>
      </c>
      <c r="C783" s="4" t="s">
        <v>17</v>
      </c>
      <c r="D783" s="4" t="s">
        <v>20</v>
      </c>
      <c r="E783" s="5">
        <v>2628528</v>
      </c>
      <c r="F783" s="4" t="s">
        <v>14</v>
      </c>
      <c r="G783" s="4" t="s">
        <v>14</v>
      </c>
      <c r="H783" s="4" t="s">
        <v>14</v>
      </c>
      <c r="I783" s="4" t="s">
        <v>13</v>
      </c>
      <c r="J783" s="4" t="s">
        <v>35</v>
      </c>
      <c r="K783" t="str" cm="1">
        <f t="array" ref="K783">_xlfn.IFS(AND(A783 &gt;= 12, A783 &lt;= 27),"Generasi Z", AND(A783 &gt;= 28, A783 &lt;= 41), "Generasi Milenial",AND(A783 &gt;= 42, A783 &lt;= 55), "Gen X",AND(A783 &gt;= 56, A783 &lt;= 77), "Baby Boomer")</f>
        <v>Generasi Z</v>
      </c>
    </row>
    <row r="784" spans="1:11">
      <c r="A784" s="3">
        <v>22</v>
      </c>
      <c r="B784" s="4" t="s">
        <v>29</v>
      </c>
      <c r="C784" s="4" t="s">
        <v>17</v>
      </c>
      <c r="D784" s="4" t="s">
        <v>22</v>
      </c>
      <c r="E784" s="5">
        <v>73426678</v>
      </c>
      <c r="F784" s="4" t="s">
        <v>13</v>
      </c>
      <c r="G784" s="4" t="s">
        <v>14</v>
      </c>
      <c r="H784" s="4" t="s">
        <v>14</v>
      </c>
      <c r="I784" s="4" t="s">
        <v>13</v>
      </c>
      <c r="J784" s="4" t="s">
        <v>18</v>
      </c>
      <c r="K784" t="str" cm="1">
        <f t="array" ref="K784">_xlfn.IFS(AND(A784 &gt;= 12, A784 &lt;= 27),"Generasi Z", AND(A784 &gt;= 28, A784 &lt;= 41), "Generasi Milenial",AND(A784 &gt;= 42, A784 &lt;= 55), "Gen X",AND(A784 &gt;= 56, A784 &lt;= 77), "Baby Boomer")</f>
        <v>Generasi Z</v>
      </c>
    </row>
    <row r="785" spans="1:11">
      <c r="A785" s="3">
        <v>23</v>
      </c>
      <c r="B785" s="4" t="s">
        <v>19</v>
      </c>
      <c r="C785" s="4" t="s">
        <v>17</v>
      </c>
      <c r="D785" s="4" t="s">
        <v>12</v>
      </c>
      <c r="E785" s="5">
        <v>24032256</v>
      </c>
      <c r="F785" s="4" t="s">
        <v>13</v>
      </c>
      <c r="G785" s="4" t="s">
        <v>14</v>
      </c>
      <c r="H785" s="4" t="s">
        <v>14</v>
      </c>
      <c r="I785" s="4" t="s">
        <v>13</v>
      </c>
      <c r="J785" s="4" t="s">
        <v>35</v>
      </c>
      <c r="K785" t="str" cm="1">
        <f t="array" ref="K785">_xlfn.IFS(AND(A785 &gt;= 12, A785 &lt;= 27),"Generasi Z", AND(A785 &gt;= 28, A785 &lt;= 41), "Generasi Milenial",AND(A785 &gt;= 42, A785 &lt;= 55), "Gen X",AND(A785 &gt;= 56, A785 &lt;= 77), "Baby Boomer")</f>
        <v>Generasi Z</v>
      </c>
    </row>
    <row r="786" spans="1:11">
      <c r="A786" s="3">
        <v>18</v>
      </c>
      <c r="B786" s="4" t="s">
        <v>29</v>
      </c>
      <c r="C786" s="4" t="s">
        <v>28</v>
      </c>
      <c r="D786" s="4" t="s">
        <v>22</v>
      </c>
      <c r="E786" s="5">
        <v>25221352</v>
      </c>
      <c r="F786" s="4" t="s">
        <v>13</v>
      </c>
      <c r="G786" s="4" t="s">
        <v>14</v>
      </c>
      <c r="H786" s="4" t="s">
        <v>14</v>
      </c>
      <c r="I786" s="4" t="s">
        <v>13</v>
      </c>
      <c r="J786" s="4" t="s">
        <v>31</v>
      </c>
      <c r="K786" t="str" cm="1">
        <f t="array" ref="K786">_xlfn.IFS(AND(A786 &gt;= 12, A786 &lt;= 27),"Generasi Z", AND(A786 &gt;= 28, A786 &lt;= 41), "Generasi Milenial",AND(A786 &gt;= 42, A786 &lt;= 55), "Gen X",AND(A786 &gt;= 56, A786 &lt;= 77), "Baby Boomer")</f>
        <v>Generasi Z</v>
      </c>
    </row>
    <row r="787" spans="1:11">
      <c r="A787" s="3">
        <v>24</v>
      </c>
      <c r="B787" s="4" t="s">
        <v>24</v>
      </c>
      <c r="C787" s="4" t="s">
        <v>11</v>
      </c>
      <c r="D787" s="4" t="s">
        <v>20</v>
      </c>
      <c r="E787" s="5">
        <v>53243338</v>
      </c>
      <c r="F787" s="4" t="s">
        <v>14</v>
      </c>
      <c r="G787" s="4" t="s">
        <v>14</v>
      </c>
      <c r="H787" s="4" t="s">
        <v>14</v>
      </c>
      <c r="I787" s="4" t="s">
        <v>14</v>
      </c>
      <c r="J787" s="4" t="s">
        <v>23</v>
      </c>
      <c r="K787" t="str" cm="1">
        <f t="array" ref="K787">_xlfn.IFS(AND(A787 &gt;= 12, A787 &lt;= 27),"Generasi Z", AND(A787 &gt;= 28, A787 &lt;= 41), "Generasi Milenial",AND(A787 &gt;= 42, A787 &lt;= 55), "Gen X",AND(A787 &gt;= 56, A787 &lt;= 77), "Baby Boomer")</f>
        <v>Generasi Z</v>
      </c>
    </row>
    <row r="788" spans="1:11">
      <c r="A788" s="3">
        <v>18</v>
      </c>
      <c r="B788" s="4" t="s">
        <v>10</v>
      </c>
      <c r="C788" s="4" t="s">
        <v>17</v>
      </c>
      <c r="D788" s="4" t="s">
        <v>12</v>
      </c>
      <c r="E788" s="5">
        <v>822776202</v>
      </c>
      <c r="F788" s="4" t="s">
        <v>14</v>
      </c>
      <c r="G788" s="4" t="s">
        <v>14</v>
      </c>
      <c r="H788" s="4" t="s">
        <v>14</v>
      </c>
      <c r="I788" s="4" t="s">
        <v>13</v>
      </c>
      <c r="J788" s="4" t="s">
        <v>31</v>
      </c>
      <c r="K788" t="str" cm="1">
        <f t="array" ref="K788">_xlfn.IFS(AND(A788 &gt;= 12, A788 &lt;= 27),"Generasi Z", AND(A788 &gt;= 28, A788 &lt;= 41), "Generasi Milenial",AND(A788 &gt;= 42, A788 &lt;= 55), "Gen X",AND(A788 &gt;= 56, A788 &lt;= 77), "Baby Boomer")</f>
        <v>Generasi Z</v>
      </c>
    </row>
    <row r="789" spans="1:11">
      <c r="A789" s="3">
        <v>25</v>
      </c>
      <c r="B789" s="4" t="s">
        <v>19</v>
      </c>
      <c r="C789" s="4" t="s">
        <v>28</v>
      </c>
      <c r="D789" s="4" t="s">
        <v>22</v>
      </c>
      <c r="E789" s="5">
        <v>170291064</v>
      </c>
      <c r="F789" s="4" t="s">
        <v>13</v>
      </c>
      <c r="G789" s="4" t="s">
        <v>14</v>
      </c>
      <c r="H789" s="4" t="s">
        <v>14</v>
      </c>
      <c r="I789" s="4" t="s">
        <v>13</v>
      </c>
      <c r="J789" s="4" t="s">
        <v>15</v>
      </c>
      <c r="K789" t="str" cm="1">
        <f t="array" ref="K789">_xlfn.IFS(AND(A789 &gt;= 12, A789 &lt;= 27),"Generasi Z", AND(A789 &gt;= 28, A789 &lt;= 41), "Generasi Milenial",AND(A789 &gt;= 42, A789 &lt;= 55), "Gen X",AND(A789 &gt;= 56, A789 &lt;= 77), "Baby Boomer")</f>
        <v>Generasi Z</v>
      </c>
    </row>
    <row r="790" spans="1:11">
      <c r="A790" s="3">
        <v>25</v>
      </c>
      <c r="B790" s="4" t="s">
        <v>36</v>
      </c>
      <c r="C790" s="4" t="s">
        <v>11</v>
      </c>
      <c r="D790" s="4" t="s">
        <v>12</v>
      </c>
      <c r="E790" s="5">
        <v>20511906</v>
      </c>
      <c r="F790" s="4" t="s">
        <v>14</v>
      </c>
      <c r="G790" s="4" t="s">
        <v>14</v>
      </c>
      <c r="H790" s="4" t="s">
        <v>14</v>
      </c>
      <c r="I790" s="4" t="s">
        <v>13</v>
      </c>
      <c r="J790" s="4" t="s">
        <v>21</v>
      </c>
      <c r="K790" t="str" cm="1">
        <f t="array" ref="K790">_xlfn.IFS(AND(A790 &gt;= 12, A790 &lt;= 27),"Generasi Z", AND(A790 &gt;= 28, A790 &lt;= 41), "Generasi Milenial",AND(A790 &gt;= 42, A790 &lt;= 55), "Gen X",AND(A790 &gt;= 56, A790 &lt;= 77), "Baby Boomer")</f>
        <v>Generasi Z</v>
      </c>
    </row>
    <row r="791" spans="1:11">
      <c r="A791" s="3">
        <v>24</v>
      </c>
      <c r="B791" s="4" t="s">
        <v>16</v>
      </c>
      <c r="C791" s="4" t="s">
        <v>17</v>
      </c>
      <c r="D791" s="4" t="s">
        <v>12</v>
      </c>
      <c r="E791" s="5">
        <v>28992038</v>
      </c>
      <c r="F791" s="4" t="s">
        <v>13</v>
      </c>
      <c r="G791" s="4" t="s">
        <v>14</v>
      </c>
      <c r="H791" s="4" t="s">
        <v>14</v>
      </c>
      <c r="I791" s="4" t="s">
        <v>13</v>
      </c>
      <c r="J791" s="4" t="s">
        <v>18</v>
      </c>
      <c r="K791" t="str" cm="1">
        <f t="array" ref="K791">_xlfn.IFS(AND(A791 &gt;= 12, A791 &lt;= 27),"Generasi Z", AND(A791 &gt;= 28, A791 &lt;= 41), "Generasi Milenial",AND(A791 &gt;= 42, A791 &lt;= 55), "Gen X",AND(A791 &gt;= 56, A791 &lt;= 77), "Baby Boomer")</f>
        <v>Generasi Z</v>
      </c>
    </row>
    <row r="792" spans="1:11">
      <c r="A792" s="3">
        <v>19</v>
      </c>
      <c r="B792" s="4" t="s">
        <v>27</v>
      </c>
      <c r="C792" s="4" t="s">
        <v>11</v>
      </c>
      <c r="D792" s="4" t="s">
        <v>12</v>
      </c>
      <c r="E792" s="5">
        <v>1502016</v>
      </c>
      <c r="F792" s="4" t="s">
        <v>14</v>
      </c>
      <c r="G792" s="4" t="s">
        <v>14</v>
      </c>
      <c r="H792" s="4" t="s">
        <v>14</v>
      </c>
      <c r="I792" s="4" t="s">
        <v>14</v>
      </c>
      <c r="J792" s="4" t="s">
        <v>23</v>
      </c>
      <c r="K792" t="str" cm="1">
        <f t="array" ref="K792">_xlfn.IFS(AND(A792 &gt;= 12, A792 &lt;= 27),"Generasi Z", AND(A792 &gt;= 28, A792 &lt;= 41), "Generasi Milenial",AND(A792 &gt;= 42, A792 &lt;= 55), "Gen X",AND(A792 &gt;= 56, A792 &lt;= 77), "Baby Boomer")</f>
        <v>Generasi Z</v>
      </c>
    </row>
    <row r="793" spans="1:11">
      <c r="A793" s="3">
        <v>21</v>
      </c>
      <c r="B793" s="4" t="s">
        <v>16</v>
      </c>
      <c r="C793" s="4" t="s">
        <v>17</v>
      </c>
      <c r="D793" s="4" t="s">
        <v>12</v>
      </c>
      <c r="E793" s="5">
        <v>1564600</v>
      </c>
      <c r="F793" s="4" t="s">
        <v>13</v>
      </c>
      <c r="G793" s="4" t="s">
        <v>14</v>
      </c>
      <c r="H793" s="4" t="s">
        <v>14</v>
      </c>
      <c r="I793" s="4" t="s">
        <v>13</v>
      </c>
      <c r="J793" s="4" t="s">
        <v>18</v>
      </c>
      <c r="K793" t="str" cm="1">
        <f t="array" ref="K793">_xlfn.IFS(AND(A793 &gt;= 12, A793 &lt;= 27),"Generasi Z", AND(A793 &gt;= 28, A793 &lt;= 41), "Generasi Milenial",AND(A793 &gt;= 42, A793 &lt;= 55), "Gen X",AND(A793 &gt;= 56, A793 &lt;= 77), "Baby Boomer")</f>
        <v>Generasi Z</v>
      </c>
    </row>
    <row r="794" spans="1:11">
      <c r="A794" s="3">
        <v>24</v>
      </c>
      <c r="B794" s="4" t="s">
        <v>10</v>
      </c>
      <c r="C794" s="4" t="s">
        <v>17</v>
      </c>
      <c r="D794" s="4" t="s">
        <v>30</v>
      </c>
      <c r="E794" s="5">
        <v>15849398</v>
      </c>
      <c r="F794" s="4" t="s">
        <v>14</v>
      </c>
      <c r="G794" s="4" t="s">
        <v>14</v>
      </c>
      <c r="H794" s="4" t="s">
        <v>14</v>
      </c>
      <c r="I794" s="4" t="s">
        <v>13</v>
      </c>
      <c r="J794" s="4" t="s">
        <v>35</v>
      </c>
      <c r="K794" t="str" cm="1">
        <f t="array" ref="K794">_xlfn.IFS(AND(A794 &gt;= 12, A794 &lt;= 27),"Generasi Z", AND(A794 &gt;= 28, A794 &lt;= 41), "Generasi Milenial",AND(A794 &gt;= 42, A794 &lt;= 55), "Gen X",AND(A794 &gt;= 56, A794 &lt;= 77), "Baby Boomer")</f>
        <v>Generasi Z</v>
      </c>
    </row>
    <row r="795" spans="1:11">
      <c r="A795" s="3">
        <v>19</v>
      </c>
      <c r="B795" s="4" t="s">
        <v>27</v>
      </c>
      <c r="C795" s="4" t="s">
        <v>28</v>
      </c>
      <c r="D795" s="4" t="s">
        <v>20</v>
      </c>
      <c r="E795" s="5">
        <v>60237100</v>
      </c>
      <c r="F795" s="4" t="s">
        <v>13</v>
      </c>
      <c r="G795" s="4" t="s">
        <v>14</v>
      </c>
      <c r="H795" s="4" t="s">
        <v>14</v>
      </c>
      <c r="I795" s="4" t="s">
        <v>14</v>
      </c>
      <c r="J795" s="4" t="s">
        <v>23</v>
      </c>
      <c r="K795" t="str" cm="1">
        <f t="array" ref="K795">_xlfn.IFS(AND(A795 &gt;= 12, A795 &lt;= 27),"Generasi Z", AND(A795 &gt;= 28, A795 &lt;= 41), "Generasi Milenial",AND(A795 &gt;= 42, A795 &lt;= 55), "Gen X",AND(A795 &gt;= 56, A795 &lt;= 77), "Baby Boomer")</f>
        <v>Generasi Z</v>
      </c>
    </row>
    <row r="796" spans="1:11">
      <c r="A796" s="3">
        <v>27</v>
      </c>
      <c r="B796" s="4" t="s">
        <v>36</v>
      </c>
      <c r="C796" s="4" t="s">
        <v>11</v>
      </c>
      <c r="D796" s="4" t="s">
        <v>20</v>
      </c>
      <c r="E796" s="5">
        <v>46468620</v>
      </c>
      <c r="F796" s="4" t="s">
        <v>14</v>
      </c>
      <c r="G796" s="4" t="s">
        <v>13</v>
      </c>
      <c r="H796" s="4" t="s">
        <v>14</v>
      </c>
      <c r="I796" s="4" t="s">
        <v>13</v>
      </c>
      <c r="J796" s="4" t="s">
        <v>31</v>
      </c>
      <c r="K796" t="str" cm="1">
        <f t="array" ref="K796">_xlfn.IFS(AND(A796 &gt;= 12, A796 &lt;= 27),"Generasi Z", AND(A796 &gt;= 28, A796 &lt;= 41), "Generasi Milenial",AND(A796 &gt;= 42, A796 &lt;= 55), "Gen X",AND(A796 &gt;= 56, A796 &lt;= 77), "Baby Boomer")</f>
        <v>Generasi Z</v>
      </c>
    </row>
    <row r="797" spans="1:11">
      <c r="A797" s="3">
        <v>21</v>
      </c>
      <c r="B797" s="4" t="s">
        <v>25</v>
      </c>
      <c r="C797" s="4" t="s">
        <v>17</v>
      </c>
      <c r="D797" s="4" t="s">
        <v>12</v>
      </c>
      <c r="E797" s="5">
        <v>46734602</v>
      </c>
      <c r="F797" s="4" t="s">
        <v>13</v>
      </c>
      <c r="G797" s="4" t="s">
        <v>14</v>
      </c>
      <c r="H797" s="4" t="s">
        <v>13</v>
      </c>
      <c r="I797" s="4" t="s">
        <v>14</v>
      </c>
      <c r="J797" s="4" t="s">
        <v>23</v>
      </c>
      <c r="K797" t="str" cm="1">
        <f t="array" ref="K797">_xlfn.IFS(AND(A797 &gt;= 12, A797 &lt;= 27),"Generasi Z", AND(A797 &gt;= 28, A797 &lt;= 41), "Generasi Milenial",AND(A797 &gt;= 42, A797 &lt;= 55), "Gen X",AND(A797 &gt;= 56, A797 &lt;= 77), "Baby Boomer")</f>
        <v>Generasi Z</v>
      </c>
    </row>
    <row r="798" spans="1:11">
      <c r="A798" s="3">
        <v>22</v>
      </c>
      <c r="B798" s="4" t="s">
        <v>16</v>
      </c>
      <c r="C798" s="4" t="s">
        <v>17</v>
      </c>
      <c r="D798" s="4" t="s">
        <v>12</v>
      </c>
      <c r="E798" s="5">
        <v>41352378</v>
      </c>
      <c r="F798" s="4" t="s">
        <v>14</v>
      </c>
      <c r="G798" s="4" t="s">
        <v>13</v>
      </c>
      <c r="H798" s="4" t="s">
        <v>14</v>
      </c>
      <c r="I798" s="4" t="s">
        <v>13</v>
      </c>
      <c r="J798" s="4" t="s">
        <v>18</v>
      </c>
      <c r="K798" t="str" cm="1">
        <f t="array" ref="K798">_xlfn.IFS(AND(A798 &gt;= 12, A798 &lt;= 27),"Generasi Z", AND(A798 &gt;= 28, A798 &lt;= 41), "Generasi Milenial",AND(A798 &gt;= 42, A798 &lt;= 55), "Gen X",AND(A798 &gt;= 56, A798 &lt;= 77), "Baby Boomer")</f>
        <v>Generasi Z</v>
      </c>
    </row>
    <row r="799" spans="1:11">
      <c r="A799" s="3">
        <v>21</v>
      </c>
      <c r="B799" s="4" t="s">
        <v>19</v>
      </c>
      <c r="C799" s="4" t="s">
        <v>17</v>
      </c>
      <c r="D799" s="4" t="s">
        <v>20</v>
      </c>
      <c r="E799" s="5">
        <v>172106</v>
      </c>
      <c r="F799" s="4" t="s">
        <v>14</v>
      </c>
      <c r="G799" s="4" t="s">
        <v>14</v>
      </c>
      <c r="H799" s="4" t="s">
        <v>14</v>
      </c>
      <c r="I799" s="4" t="s">
        <v>13</v>
      </c>
      <c r="J799" s="4" t="s">
        <v>35</v>
      </c>
      <c r="K799" t="str" cm="1">
        <f t="array" ref="K799">_xlfn.IFS(AND(A799 &gt;= 12, A799 &lt;= 27),"Generasi Z", AND(A799 &gt;= 28, A799 &lt;= 41), "Generasi Milenial",AND(A799 &gt;= 42, A799 &lt;= 55), "Gen X",AND(A799 &gt;= 56, A799 &lt;= 77), "Baby Boomer")</f>
        <v>Generasi Z</v>
      </c>
    </row>
    <row r="800" spans="1:11">
      <c r="A800" s="3">
        <v>27</v>
      </c>
      <c r="B800" s="4" t="s">
        <v>32</v>
      </c>
      <c r="C800" s="4" t="s">
        <v>17</v>
      </c>
      <c r="D800" s="4" t="s">
        <v>22</v>
      </c>
      <c r="E800" s="5">
        <v>18227590</v>
      </c>
      <c r="F800" s="4" t="s">
        <v>13</v>
      </c>
      <c r="G800" s="4" t="s">
        <v>14</v>
      </c>
      <c r="H800" s="4" t="s">
        <v>14</v>
      </c>
      <c r="I800" s="4" t="s">
        <v>13</v>
      </c>
      <c r="J800" s="4" t="s">
        <v>31</v>
      </c>
      <c r="K800" t="str" cm="1">
        <f t="array" ref="K800">_xlfn.IFS(AND(A800 &gt;= 12, A800 &lt;= 27),"Generasi Z", AND(A800 &gt;= 28, A800 &lt;= 41), "Generasi Milenial",AND(A800 &gt;= 42, A800 &lt;= 55), "Gen X",AND(A800 &gt;= 56, A800 &lt;= 77), "Baby Boomer")</f>
        <v>Generasi Z</v>
      </c>
    </row>
    <row r="801" spans="1:11">
      <c r="A801" s="3">
        <v>25</v>
      </c>
      <c r="B801" s="4" t="s">
        <v>29</v>
      </c>
      <c r="C801" s="4" t="s">
        <v>11</v>
      </c>
      <c r="D801" s="4" t="s">
        <v>22</v>
      </c>
      <c r="E801" s="5">
        <v>38567390</v>
      </c>
      <c r="F801" s="4" t="s">
        <v>14</v>
      </c>
      <c r="G801" s="4" t="s">
        <v>14</v>
      </c>
      <c r="H801" s="4" t="s">
        <v>14</v>
      </c>
      <c r="I801" s="4" t="s">
        <v>13</v>
      </c>
      <c r="J801" s="4" t="s">
        <v>18</v>
      </c>
      <c r="K801" t="str" cm="1">
        <f t="array" ref="K801">_xlfn.IFS(AND(A801 &gt;= 12, A801 &lt;= 27),"Generasi Z", AND(A801 &gt;= 28, A801 &lt;= 41), "Generasi Milenial",AND(A801 &gt;= 42, A801 &lt;= 55), "Gen X",AND(A801 &gt;= 56, A801 &lt;= 77), "Baby Boomer")</f>
        <v>Generasi Z</v>
      </c>
    </row>
    <row r="802" spans="1:11">
      <c r="A802" s="3">
        <v>22</v>
      </c>
      <c r="B802" s="4" t="s">
        <v>16</v>
      </c>
      <c r="C802" s="4" t="s">
        <v>17</v>
      </c>
      <c r="D802" s="4" t="s">
        <v>22</v>
      </c>
      <c r="E802" s="5">
        <v>641486</v>
      </c>
      <c r="F802" s="4" t="s">
        <v>14</v>
      </c>
      <c r="G802" s="4" t="s">
        <v>14</v>
      </c>
      <c r="H802" s="4" t="s">
        <v>14</v>
      </c>
      <c r="I802" s="4" t="s">
        <v>13</v>
      </c>
      <c r="J802" s="4" t="s">
        <v>31</v>
      </c>
      <c r="K802" t="str" cm="1">
        <f t="array" ref="K802">_xlfn.IFS(AND(A802 &gt;= 12, A802 &lt;= 27),"Generasi Z", AND(A802 &gt;= 28, A802 &lt;= 41), "Generasi Milenial",AND(A802 &gt;= 42, A802 &lt;= 55), "Gen X",AND(A802 &gt;= 56, A802 &lt;= 77), "Baby Boomer")</f>
        <v>Generasi Z</v>
      </c>
    </row>
    <row r="803" spans="1:11">
      <c r="A803" s="3">
        <v>27</v>
      </c>
      <c r="B803" s="4" t="s">
        <v>19</v>
      </c>
      <c r="C803" s="4" t="s">
        <v>28</v>
      </c>
      <c r="D803" s="4" t="s">
        <v>20</v>
      </c>
      <c r="E803" s="5">
        <v>375504</v>
      </c>
      <c r="F803" s="4" t="s">
        <v>14</v>
      </c>
      <c r="G803" s="4" t="s">
        <v>14</v>
      </c>
      <c r="H803" s="4" t="s">
        <v>14</v>
      </c>
      <c r="I803" s="4" t="s">
        <v>14</v>
      </c>
      <c r="J803" s="4" t="s">
        <v>23</v>
      </c>
      <c r="K803" t="str" cm="1">
        <f t="array" ref="K803">_xlfn.IFS(AND(A803 &gt;= 12, A803 &lt;= 27),"Generasi Z", AND(A803 &gt;= 28, A803 &lt;= 41), "Generasi Milenial",AND(A803 &gt;= 42, A803 &lt;= 55), "Gen X",AND(A803 &gt;= 56, A803 &lt;= 77), "Baby Boomer")</f>
        <v>Generasi Z</v>
      </c>
    </row>
    <row r="804" spans="1:11">
      <c r="A804" s="3">
        <v>20</v>
      </c>
      <c r="B804" s="4" t="s">
        <v>32</v>
      </c>
      <c r="C804" s="4" t="s">
        <v>11</v>
      </c>
      <c r="D804" s="4" t="s">
        <v>12</v>
      </c>
      <c r="E804" s="5">
        <v>146556082</v>
      </c>
      <c r="F804" s="4" t="s">
        <v>13</v>
      </c>
      <c r="G804" s="4" t="s">
        <v>14</v>
      </c>
      <c r="H804" s="4" t="s">
        <v>14</v>
      </c>
      <c r="I804" s="4" t="s">
        <v>13</v>
      </c>
      <c r="J804" s="4" t="s">
        <v>26</v>
      </c>
      <c r="K804" t="str" cm="1">
        <f t="array" ref="K804">_xlfn.IFS(AND(A804 &gt;= 12, A804 &lt;= 27),"Generasi Z", AND(A804 &gt;= 28, A804 &lt;= 41), "Generasi Milenial",AND(A804 &gt;= 42, A804 &lt;= 55), "Gen X",AND(A804 &gt;= 56, A804 &lt;= 77), "Baby Boomer")</f>
        <v>Generasi Z</v>
      </c>
    </row>
    <row r="805" spans="1:11">
      <c r="A805" s="3">
        <v>24</v>
      </c>
      <c r="B805" s="4" t="s">
        <v>10</v>
      </c>
      <c r="C805" s="4" t="s">
        <v>11</v>
      </c>
      <c r="D805" s="4" t="s">
        <v>22</v>
      </c>
      <c r="E805" s="5">
        <v>32340282</v>
      </c>
      <c r="F805" s="4" t="s">
        <v>14</v>
      </c>
      <c r="G805" s="4" t="s">
        <v>14</v>
      </c>
      <c r="H805" s="4" t="s">
        <v>14</v>
      </c>
      <c r="I805" s="4" t="s">
        <v>13</v>
      </c>
      <c r="J805" s="4" t="s">
        <v>31</v>
      </c>
      <c r="K805" t="str" cm="1">
        <f t="array" ref="K805">_xlfn.IFS(AND(A805 &gt;= 12, A805 &lt;= 27),"Generasi Z", AND(A805 &gt;= 28, A805 &lt;= 41), "Generasi Milenial",AND(A805 &gt;= 42, A805 &lt;= 55), "Gen X",AND(A805 &gt;= 56, A805 &lt;= 77), "Baby Boomer")</f>
        <v>Generasi Z</v>
      </c>
    </row>
    <row r="806" spans="1:11">
      <c r="A806" s="3">
        <v>25</v>
      </c>
      <c r="B806" s="4" t="s">
        <v>10</v>
      </c>
      <c r="C806" s="4" t="s">
        <v>28</v>
      </c>
      <c r="D806" s="4" t="s">
        <v>30</v>
      </c>
      <c r="E806" s="5">
        <v>13173932</v>
      </c>
      <c r="F806" s="4" t="s">
        <v>13</v>
      </c>
      <c r="G806" s="4" t="s">
        <v>13</v>
      </c>
      <c r="H806" s="4" t="s">
        <v>14</v>
      </c>
      <c r="I806" s="4" t="s">
        <v>13</v>
      </c>
      <c r="J806" s="4" t="s">
        <v>35</v>
      </c>
      <c r="K806" t="str" cm="1">
        <f t="array" ref="K806">_xlfn.IFS(AND(A806 &gt;= 12, A806 &lt;= 27),"Generasi Z", AND(A806 &gt;= 28, A806 &lt;= 41), "Generasi Milenial",AND(A806 &gt;= 42, A806 &lt;= 55), "Gen X",AND(A806 &gt;= 56, A806 &lt;= 77), "Baby Boomer")</f>
        <v>Generasi Z</v>
      </c>
    </row>
    <row r="807" spans="1:11">
      <c r="A807" s="3">
        <v>27</v>
      </c>
      <c r="B807" s="4" t="s">
        <v>24</v>
      </c>
      <c r="C807" s="4" t="s">
        <v>17</v>
      </c>
      <c r="D807" s="4" t="s">
        <v>30</v>
      </c>
      <c r="E807" s="5">
        <v>19964296</v>
      </c>
      <c r="F807" s="4" t="s">
        <v>13</v>
      </c>
      <c r="G807" s="4" t="s">
        <v>14</v>
      </c>
      <c r="H807" s="4" t="s">
        <v>14</v>
      </c>
      <c r="I807" s="4" t="s">
        <v>14</v>
      </c>
      <c r="J807" s="4" t="s">
        <v>23</v>
      </c>
      <c r="K807" t="str" cm="1">
        <f t="array" ref="K807">_xlfn.IFS(AND(A807 &gt;= 12, A807 &lt;= 27),"Generasi Z", AND(A807 &gt;= 28, A807 &lt;= 41), "Generasi Milenial",AND(A807 &gt;= 42, A807 &lt;= 55), "Gen X",AND(A807 &gt;= 56, A807 &lt;= 77), "Baby Boomer")</f>
        <v>Generasi Z</v>
      </c>
    </row>
    <row r="808" spans="1:11">
      <c r="A808" s="3">
        <v>19</v>
      </c>
      <c r="B808" s="4" t="s">
        <v>19</v>
      </c>
      <c r="C808" s="4" t="s">
        <v>11</v>
      </c>
      <c r="D808" s="4" t="s">
        <v>12</v>
      </c>
      <c r="E808" s="5">
        <v>688424</v>
      </c>
      <c r="F808" s="4" t="s">
        <v>13</v>
      </c>
      <c r="G808" s="4" t="s">
        <v>14</v>
      </c>
      <c r="H808" s="4" t="s">
        <v>14</v>
      </c>
      <c r="I808" s="4" t="s">
        <v>13</v>
      </c>
      <c r="J808" s="4" t="s">
        <v>35</v>
      </c>
      <c r="K808" t="str" cm="1">
        <f t="array" ref="K808">_xlfn.IFS(AND(A808 &gt;= 12, A808 &lt;= 27),"Generasi Z", AND(A808 &gt;= 28, A808 &lt;= 41), "Generasi Milenial",AND(A808 &gt;= 42, A808 &lt;= 55), "Gen X",AND(A808 &gt;= 56, A808 &lt;= 77), "Baby Boomer")</f>
        <v>Generasi Z</v>
      </c>
    </row>
    <row r="809" spans="1:11">
      <c r="A809" s="3">
        <v>24</v>
      </c>
      <c r="B809" s="4" t="s">
        <v>24</v>
      </c>
      <c r="C809" s="4" t="s">
        <v>28</v>
      </c>
      <c r="D809" s="4" t="s">
        <v>12</v>
      </c>
      <c r="E809" s="5">
        <v>23562876</v>
      </c>
      <c r="F809" s="4" t="s">
        <v>13</v>
      </c>
      <c r="G809" s="4" t="s">
        <v>14</v>
      </c>
      <c r="H809" s="4" t="s">
        <v>14</v>
      </c>
      <c r="I809" s="4" t="s">
        <v>13</v>
      </c>
      <c r="J809" s="4" t="s">
        <v>31</v>
      </c>
      <c r="K809" t="str" cm="1">
        <f t="array" ref="K809">_xlfn.IFS(AND(A809 &gt;= 12, A809 &lt;= 27),"Generasi Z", AND(A809 &gt;= 28, A809 &lt;= 41), "Generasi Milenial",AND(A809 &gt;= 42, A809 &lt;= 55), "Gen X",AND(A809 &gt;= 56, A809 &lt;= 77), "Baby Boomer")</f>
        <v>Generasi Z</v>
      </c>
    </row>
    <row r="810" spans="1:11">
      <c r="A810" s="3">
        <v>24</v>
      </c>
      <c r="B810" s="4" t="s">
        <v>16</v>
      </c>
      <c r="C810" s="4" t="s">
        <v>17</v>
      </c>
      <c r="D810" s="4" t="s">
        <v>22</v>
      </c>
      <c r="E810" s="5">
        <v>8714822</v>
      </c>
      <c r="F810" s="4" t="s">
        <v>13</v>
      </c>
      <c r="G810" s="4" t="s">
        <v>13</v>
      </c>
      <c r="H810" s="4" t="s">
        <v>13</v>
      </c>
      <c r="I810" s="4" t="s">
        <v>13</v>
      </c>
      <c r="J810" s="4" t="s">
        <v>18</v>
      </c>
      <c r="K810" t="str" cm="1">
        <f t="array" ref="K810">_xlfn.IFS(AND(A810 &gt;= 12, A810 &lt;= 27),"Generasi Z", AND(A810 &gt;= 28, A810 &lt;= 41), "Generasi Milenial",AND(A810 &gt;= 42, A810 &lt;= 55), "Gen X",AND(A810 &gt;= 56, A810 &lt;= 77), "Baby Boomer")</f>
        <v>Generasi Z</v>
      </c>
    </row>
    <row r="811" spans="1:11">
      <c r="A811" s="3">
        <v>21</v>
      </c>
      <c r="B811" s="4" t="s">
        <v>33</v>
      </c>
      <c r="C811" s="4" t="s">
        <v>17</v>
      </c>
      <c r="D811" s="4" t="s">
        <v>12</v>
      </c>
      <c r="E811" s="5">
        <v>41790466</v>
      </c>
      <c r="F811" s="4" t="s">
        <v>13</v>
      </c>
      <c r="G811" s="4" t="s">
        <v>14</v>
      </c>
      <c r="H811" s="4" t="s">
        <v>14</v>
      </c>
      <c r="I811" s="4" t="s">
        <v>13</v>
      </c>
      <c r="J811" s="4" t="s">
        <v>35</v>
      </c>
      <c r="K811" t="str" cm="1">
        <f t="array" ref="K811">_xlfn.IFS(AND(A811 &gt;= 12, A811 &lt;= 27),"Generasi Z", AND(A811 &gt;= 28, A811 &lt;= 41), "Generasi Milenial",AND(A811 &gt;= 42, A811 &lt;= 55), "Gen X",AND(A811 &gt;= 56, A811 &lt;= 77), "Baby Boomer")</f>
        <v>Generasi Z</v>
      </c>
    </row>
    <row r="812" spans="1:11">
      <c r="A812" s="3">
        <v>23</v>
      </c>
      <c r="B812" s="4" t="s">
        <v>16</v>
      </c>
      <c r="C812" s="4" t="s">
        <v>17</v>
      </c>
      <c r="D812" s="4" t="s">
        <v>12</v>
      </c>
      <c r="E812" s="5">
        <v>3270014</v>
      </c>
      <c r="F812" s="4" t="s">
        <v>13</v>
      </c>
      <c r="G812" s="4" t="s">
        <v>14</v>
      </c>
      <c r="H812" s="4" t="s">
        <v>14</v>
      </c>
      <c r="I812" s="4" t="s">
        <v>13</v>
      </c>
      <c r="J812" s="4" t="s">
        <v>35</v>
      </c>
      <c r="K812" t="str" cm="1">
        <f t="array" ref="K812">_xlfn.IFS(AND(A812 &gt;= 12, A812 &lt;= 27),"Generasi Z", AND(A812 &gt;= 28, A812 &lt;= 41), "Generasi Milenial",AND(A812 &gt;= 42, A812 &lt;= 55), "Gen X",AND(A812 &gt;= 56, A812 &lt;= 77), "Baby Boomer")</f>
        <v>Generasi Z</v>
      </c>
    </row>
    <row r="813" spans="1:11">
      <c r="A813" s="3">
        <v>19</v>
      </c>
      <c r="B813" s="4" t="s">
        <v>16</v>
      </c>
      <c r="C813" s="4" t="s">
        <v>17</v>
      </c>
      <c r="D813" s="4" t="s">
        <v>12</v>
      </c>
      <c r="E813" s="5">
        <v>3535996</v>
      </c>
      <c r="F813" s="4" t="s">
        <v>14</v>
      </c>
      <c r="G813" s="4" t="s">
        <v>14</v>
      </c>
      <c r="H813" s="4" t="s">
        <v>14</v>
      </c>
      <c r="I813" s="4" t="s">
        <v>13</v>
      </c>
      <c r="J813" s="4" t="s">
        <v>18</v>
      </c>
      <c r="K813" t="str" cm="1">
        <f t="array" ref="K813">_xlfn.IFS(AND(A813 &gt;= 12, A813 &lt;= 27),"Generasi Z", AND(A813 &gt;= 28, A813 &lt;= 41), "Generasi Milenial",AND(A813 &gt;= 42, A813 &lt;= 55), "Gen X",AND(A813 &gt;= 56, A813 &lt;= 77), "Baby Boomer")</f>
        <v>Generasi Z</v>
      </c>
    </row>
    <row r="814" spans="1:11">
      <c r="A814" s="3">
        <v>22</v>
      </c>
      <c r="B814" s="4" t="s">
        <v>16</v>
      </c>
      <c r="C814" s="4" t="s">
        <v>17</v>
      </c>
      <c r="D814" s="4" t="s">
        <v>12</v>
      </c>
      <c r="E814" s="5">
        <v>30885204</v>
      </c>
      <c r="F814" s="4" t="s">
        <v>14</v>
      </c>
      <c r="G814" s="4" t="s">
        <v>14</v>
      </c>
      <c r="H814" s="4" t="s">
        <v>14</v>
      </c>
      <c r="I814" s="4" t="s">
        <v>13</v>
      </c>
      <c r="J814" s="4" t="s">
        <v>31</v>
      </c>
      <c r="K814" t="str" cm="1">
        <f t="array" ref="K814">_xlfn.IFS(AND(A814 &gt;= 12, A814 &lt;= 27),"Generasi Z", AND(A814 &gt;= 28, A814 &lt;= 41), "Generasi Milenial",AND(A814 &gt;= 42, A814 &lt;= 55), "Gen X",AND(A814 &gt;= 56, A814 &lt;= 77), "Baby Boomer")</f>
        <v>Generasi Z</v>
      </c>
    </row>
    <row r="815" spans="1:11">
      <c r="A815" s="3">
        <v>18</v>
      </c>
      <c r="B815" s="4" t="s">
        <v>19</v>
      </c>
      <c r="C815" s="4" t="s">
        <v>11</v>
      </c>
      <c r="D815" s="4" t="s">
        <v>12</v>
      </c>
      <c r="E815" s="5">
        <v>14738532</v>
      </c>
      <c r="F815" s="4" t="s">
        <v>14</v>
      </c>
      <c r="G815" s="4" t="s">
        <v>14</v>
      </c>
      <c r="H815" s="4" t="s">
        <v>14</v>
      </c>
      <c r="I815" s="4" t="s">
        <v>13</v>
      </c>
      <c r="J815" s="4" t="s">
        <v>35</v>
      </c>
      <c r="K815" t="str" cm="1">
        <f t="array" ref="K815">_xlfn.IFS(AND(A815 &gt;= 12, A815 &lt;= 27),"Generasi Z", AND(A815 &gt;= 28, A815 &lt;= 41), "Generasi Milenial",AND(A815 &gt;= 42, A815 &lt;= 55), "Gen X",AND(A815 &gt;= 56, A815 &lt;= 77), "Baby Boomer")</f>
        <v>Generasi Z</v>
      </c>
    </row>
    <row r="816" spans="1:11">
      <c r="A816" s="3">
        <v>18</v>
      </c>
      <c r="B816" s="4" t="s">
        <v>19</v>
      </c>
      <c r="C816" s="4" t="s">
        <v>11</v>
      </c>
      <c r="D816" s="4" t="s">
        <v>12</v>
      </c>
      <c r="E816" s="5">
        <v>4787676</v>
      </c>
      <c r="F816" s="4" t="s">
        <v>13</v>
      </c>
      <c r="G816" s="4" t="s">
        <v>14</v>
      </c>
      <c r="H816" s="4" t="s">
        <v>13</v>
      </c>
      <c r="I816" s="4" t="s">
        <v>13</v>
      </c>
      <c r="J816" s="4" t="s">
        <v>21</v>
      </c>
      <c r="K816" t="str" cm="1">
        <f t="array" ref="K816">_xlfn.IFS(AND(A816 &gt;= 12, A816 &lt;= 27),"Generasi Z", AND(A816 &gt;= 28, A816 &lt;= 41), "Generasi Milenial",AND(A816 &gt;= 42, A816 &lt;= 55), "Gen X",AND(A816 &gt;= 56, A816 &lt;= 77), "Baby Boomer")</f>
        <v>Generasi Z</v>
      </c>
    </row>
    <row r="817" spans="1:11">
      <c r="A817" s="3">
        <v>21</v>
      </c>
      <c r="B817" s="4" t="s">
        <v>32</v>
      </c>
      <c r="C817" s="4" t="s">
        <v>28</v>
      </c>
      <c r="D817" s="4" t="s">
        <v>30</v>
      </c>
      <c r="E817" s="5">
        <v>72331458</v>
      </c>
      <c r="F817" s="4" t="s">
        <v>13</v>
      </c>
      <c r="G817" s="4" t="s">
        <v>13</v>
      </c>
      <c r="H817" s="4" t="s">
        <v>14</v>
      </c>
      <c r="I817" s="4" t="s">
        <v>14</v>
      </c>
      <c r="J817" s="4" t="s">
        <v>23</v>
      </c>
      <c r="K817" t="str" cm="1">
        <f t="array" ref="K817">_xlfn.IFS(AND(A817 &gt;= 12, A817 &lt;= 27),"Generasi Z", AND(A817 &gt;= 28, A817 &lt;= 41), "Generasi Milenial",AND(A817 &gt;= 42, A817 &lt;= 55), "Gen X",AND(A817 &gt;= 56, A817 &lt;= 77), "Baby Boomer")</f>
        <v>Generasi Z</v>
      </c>
    </row>
    <row r="818" spans="1:11">
      <c r="A818" s="3">
        <v>19</v>
      </c>
      <c r="B818" s="4" t="s">
        <v>16</v>
      </c>
      <c r="C818" s="4" t="s">
        <v>17</v>
      </c>
      <c r="D818" s="4" t="s">
        <v>12</v>
      </c>
      <c r="E818" s="5">
        <v>16363488</v>
      </c>
      <c r="F818" s="4" t="s">
        <v>14</v>
      </c>
      <c r="G818" s="4" t="s">
        <v>14</v>
      </c>
      <c r="H818" s="4" t="s">
        <v>14</v>
      </c>
      <c r="I818" s="4" t="s">
        <v>13</v>
      </c>
      <c r="J818" s="4" t="s">
        <v>18</v>
      </c>
      <c r="K818" t="str" cm="1">
        <f t="array" ref="K818">_xlfn.IFS(AND(A818 &gt;= 12, A818 &lt;= 27),"Generasi Z", AND(A818 &gt;= 28, A818 &lt;= 41), "Generasi Milenial",AND(A818 &gt;= 42, A818 &lt;= 55), "Gen X",AND(A818 &gt;= 56, A818 &lt;= 77), "Baby Boomer")</f>
        <v>Generasi Z</v>
      </c>
    </row>
    <row r="819" spans="1:11">
      <c r="A819" s="3">
        <v>23</v>
      </c>
      <c r="B819" s="4" t="s">
        <v>34</v>
      </c>
      <c r="C819" s="4" t="s">
        <v>17</v>
      </c>
      <c r="D819" s="4" t="s">
        <v>12</v>
      </c>
      <c r="E819" s="5">
        <v>18603094</v>
      </c>
      <c r="F819" s="4" t="s">
        <v>14</v>
      </c>
      <c r="G819" s="4" t="s">
        <v>14</v>
      </c>
      <c r="H819" s="4" t="s">
        <v>14</v>
      </c>
      <c r="I819" s="4" t="s">
        <v>13</v>
      </c>
      <c r="J819" s="4" t="s">
        <v>35</v>
      </c>
      <c r="K819" t="str" cm="1">
        <f t="array" ref="K819">_xlfn.IFS(AND(A819 &gt;= 12, A819 &lt;= 27),"Generasi Z", AND(A819 &gt;= 28, A819 &lt;= 41), "Generasi Milenial",AND(A819 &gt;= 42, A819 &lt;= 55), "Gen X",AND(A819 &gt;= 56, A819 &lt;= 77), "Baby Boomer")</f>
        <v>Generasi Z</v>
      </c>
    </row>
    <row r="820" spans="1:11">
      <c r="A820" s="3">
        <v>18</v>
      </c>
      <c r="B820" s="4" t="s">
        <v>10</v>
      </c>
      <c r="C820" s="4" t="s">
        <v>17</v>
      </c>
      <c r="D820" s="4" t="s">
        <v>22</v>
      </c>
      <c r="E820" s="5">
        <v>3054369</v>
      </c>
      <c r="F820" s="4" t="s">
        <v>14</v>
      </c>
      <c r="G820" s="4" t="s">
        <v>13</v>
      </c>
      <c r="H820" s="4" t="s">
        <v>14</v>
      </c>
      <c r="I820" s="4" t="s">
        <v>13</v>
      </c>
      <c r="J820" s="4" t="s">
        <v>35</v>
      </c>
      <c r="K820" t="str" cm="1">
        <f t="array" ref="K820">_xlfn.IFS(AND(A820 &gt;= 12, A820 &lt;= 27),"Generasi Z", AND(A820 &gt;= 28, A820 &lt;= 41), "Generasi Milenial",AND(A820 &gt;= 42, A820 &lt;= 55), "Gen X",AND(A820 &gt;= 56, A820 &lt;= 77), "Baby Boomer")</f>
        <v>Generasi Z</v>
      </c>
    </row>
    <row r="821" spans="1:11">
      <c r="A821" s="3">
        <v>22</v>
      </c>
      <c r="B821" s="4" t="s">
        <v>24</v>
      </c>
      <c r="C821" s="4" t="s">
        <v>28</v>
      </c>
      <c r="D821" s="4" t="s">
        <v>30</v>
      </c>
      <c r="E821" s="5">
        <v>8401902</v>
      </c>
      <c r="F821" s="4" t="s">
        <v>13</v>
      </c>
      <c r="G821" s="4" t="s">
        <v>13</v>
      </c>
      <c r="H821" s="4" t="s">
        <v>14</v>
      </c>
      <c r="I821" s="4" t="s">
        <v>14</v>
      </c>
      <c r="J821" s="4" t="s">
        <v>23</v>
      </c>
      <c r="K821" t="str" cm="1">
        <f t="array" ref="K821">_xlfn.IFS(AND(A821 &gt;= 12, A821 &lt;= 27),"Generasi Z", AND(A821 &gt;= 28, A821 &lt;= 41), "Generasi Milenial",AND(A821 &gt;= 42, A821 &lt;= 55), "Gen X",AND(A821 &gt;= 56, A821 &lt;= 77), "Baby Boomer")</f>
        <v>Generasi Z</v>
      </c>
    </row>
    <row r="822" spans="1:11">
      <c r="A822" s="3">
        <v>22</v>
      </c>
      <c r="B822" s="4" t="s">
        <v>16</v>
      </c>
      <c r="C822" s="4" t="s">
        <v>17</v>
      </c>
      <c r="D822" s="4" t="s">
        <v>20</v>
      </c>
      <c r="E822" s="5">
        <v>142863626</v>
      </c>
      <c r="F822" s="4" t="s">
        <v>14</v>
      </c>
      <c r="G822" s="4" t="s">
        <v>13</v>
      </c>
      <c r="H822" s="4" t="s">
        <v>14</v>
      </c>
      <c r="I822" s="4" t="s">
        <v>13</v>
      </c>
      <c r="J822" s="4" t="s">
        <v>31</v>
      </c>
      <c r="K822" t="str" cm="1">
        <f t="array" ref="K822">_xlfn.IFS(AND(A822 &gt;= 12, A822 &lt;= 27),"Generasi Z", AND(A822 &gt;= 28, A822 &lt;= 41), "Generasi Milenial",AND(A822 &gt;= 42, A822 &lt;= 55), "Gen X",AND(A822 &gt;= 56, A822 &lt;= 77), "Baby Boomer")</f>
        <v>Generasi Z</v>
      </c>
    </row>
    <row r="823" spans="1:11">
      <c r="A823" s="3">
        <v>19</v>
      </c>
      <c r="B823" s="4" t="s">
        <v>10</v>
      </c>
      <c r="C823" s="4" t="s">
        <v>28</v>
      </c>
      <c r="D823" s="4" t="s">
        <v>22</v>
      </c>
      <c r="E823" s="5">
        <v>6931178</v>
      </c>
      <c r="F823" s="4" t="s">
        <v>14</v>
      </c>
      <c r="G823" s="4" t="s">
        <v>14</v>
      </c>
      <c r="H823" s="4" t="s">
        <v>14</v>
      </c>
      <c r="I823" s="4" t="s">
        <v>13</v>
      </c>
      <c r="J823" s="4" t="s">
        <v>35</v>
      </c>
      <c r="K823" t="str" cm="1">
        <f t="array" ref="K823">_xlfn.IFS(AND(A823 &gt;= 12, A823 &lt;= 27),"Generasi Z", AND(A823 &gt;= 28, A823 &lt;= 41), "Generasi Milenial",AND(A823 &gt;= 42, A823 &lt;= 55), "Gen X",AND(A823 &gt;= 56, A823 &lt;= 77), "Baby Boomer")</f>
        <v>Generasi Z</v>
      </c>
    </row>
    <row r="824" spans="1:11">
      <c r="A824" s="3">
        <v>21</v>
      </c>
      <c r="B824" s="4" t="s">
        <v>16</v>
      </c>
      <c r="C824" s="4" t="s">
        <v>17</v>
      </c>
      <c r="D824" s="4" t="s">
        <v>30</v>
      </c>
      <c r="E824" s="5">
        <v>2065272</v>
      </c>
      <c r="F824" s="4" t="s">
        <v>13</v>
      </c>
      <c r="G824" s="4" t="s">
        <v>14</v>
      </c>
      <c r="H824" s="4" t="s">
        <v>14</v>
      </c>
      <c r="I824" s="4" t="s">
        <v>14</v>
      </c>
      <c r="J824" s="4" t="s">
        <v>23</v>
      </c>
      <c r="K824" t="str" cm="1">
        <f t="array" ref="K824">_xlfn.IFS(AND(A824 &gt;= 12, A824 &lt;= 27),"Generasi Z", AND(A824 &gt;= 28, A824 &lt;= 41), "Generasi Milenial",AND(A824 &gt;= 42, A824 &lt;= 55), "Gen X",AND(A824 &gt;= 56, A824 &lt;= 77), "Baby Boomer")</f>
        <v>Generasi Z</v>
      </c>
    </row>
    <row r="825" spans="1:11">
      <c r="A825" s="3">
        <v>22</v>
      </c>
      <c r="B825" s="4" t="s">
        <v>16</v>
      </c>
      <c r="C825" s="4" t="s">
        <v>17</v>
      </c>
      <c r="D825" s="4" t="s">
        <v>12</v>
      </c>
      <c r="E825" s="5">
        <v>10811386</v>
      </c>
      <c r="F825" s="4" t="s">
        <v>14</v>
      </c>
      <c r="G825" s="4" t="s">
        <v>14</v>
      </c>
      <c r="H825" s="4" t="s">
        <v>14</v>
      </c>
      <c r="I825" s="4" t="s">
        <v>13</v>
      </c>
      <c r="J825" s="4" t="s">
        <v>18</v>
      </c>
      <c r="K825" t="str" cm="1">
        <f t="array" ref="K825">_xlfn.IFS(AND(A825 &gt;= 12, A825 &lt;= 27),"Generasi Z", AND(A825 &gt;= 28, A825 &lt;= 41), "Generasi Milenial",AND(A825 &gt;= 42, A825 &lt;= 55), "Gen X",AND(A825 &gt;= 56, A825 &lt;= 77), "Baby Boomer")</f>
        <v>Generasi Z</v>
      </c>
    </row>
    <row r="826" spans="1:11">
      <c r="A826" s="3">
        <v>22</v>
      </c>
      <c r="B826" s="4" t="s">
        <v>16</v>
      </c>
      <c r="C826" s="4" t="s">
        <v>17</v>
      </c>
      <c r="D826" s="4" t="s">
        <v>12</v>
      </c>
      <c r="E826" s="5">
        <v>5429162</v>
      </c>
      <c r="F826" s="4" t="s">
        <v>14</v>
      </c>
      <c r="G826" s="4" t="s">
        <v>14</v>
      </c>
      <c r="H826" s="4" t="s">
        <v>14</v>
      </c>
      <c r="I826" s="4" t="s">
        <v>14</v>
      </c>
      <c r="J826" s="4" t="s">
        <v>23</v>
      </c>
      <c r="K826" t="str" cm="1">
        <f t="array" ref="K826">_xlfn.IFS(AND(A826 &gt;= 12, A826 &lt;= 27),"Generasi Z", AND(A826 &gt;= 28, A826 &lt;= 41), "Generasi Milenial",AND(A826 &gt;= 42, A826 &lt;= 55), "Gen X",AND(A826 &gt;= 56, A826 &lt;= 77), "Baby Boomer")</f>
        <v>Generasi Z</v>
      </c>
    </row>
    <row r="827" spans="1:11">
      <c r="A827" s="3">
        <v>23</v>
      </c>
      <c r="B827" s="4" t="s">
        <v>36</v>
      </c>
      <c r="C827" s="4" t="s">
        <v>17</v>
      </c>
      <c r="D827" s="4" t="s">
        <v>22</v>
      </c>
      <c r="E827" s="5">
        <v>155865452</v>
      </c>
      <c r="F827" s="4" t="s">
        <v>14</v>
      </c>
      <c r="G827" s="4" t="s">
        <v>14</v>
      </c>
      <c r="H827" s="4" t="s">
        <v>14</v>
      </c>
      <c r="I827" s="4" t="s">
        <v>13</v>
      </c>
      <c r="J827" s="4" t="s">
        <v>31</v>
      </c>
      <c r="K827" t="str" cm="1">
        <f t="array" ref="K827">_xlfn.IFS(AND(A827 &gt;= 12, A827 &lt;= 27),"Generasi Z", AND(A827 &gt;= 28, A827 &lt;= 41), "Generasi Milenial",AND(A827 &gt;= 42, A827 &lt;= 55), "Gen X",AND(A827 &gt;= 56, A827 &lt;= 77), "Baby Boomer")</f>
        <v>Generasi Z</v>
      </c>
    </row>
    <row r="828" spans="1:11">
      <c r="A828" s="3">
        <v>21</v>
      </c>
      <c r="B828" s="4" t="s">
        <v>34</v>
      </c>
      <c r="C828" s="4" t="s">
        <v>28</v>
      </c>
      <c r="D828" s="4" t="s">
        <v>20</v>
      </c>
      <c r="E828" s="5">
        <v>27474376</v>
      </c>
      <c r="F828" s="4" t="s">
        <v>13</v>
      </c>
      <c r="G828" s="4" t="s">
        <v>14</v>
      </c>
      <c r="H828" s="4" t="s">
        <v>14</v>
      </c>
      <c r="I828" s="4" t="s">
        <v>13</v>
      </c>
      <c r="J828" s="4" t="s">
        <v>18</v>
      </c>
      <c r="K828" t="str" cm="1">
        <f t="array" ref="K828">_xlfn.IFS(AND(A828 &gt;= 12, A828 &lt;= 27),"Generasi Z", AND(A828 &gt;= 28, A828 &lt;= 41), "Generasi Milenial",AND(A828 &gt;= 42, A828 &lt;= 55), "Gen X",AND(A828 &gt;= 56, A828 &lt;= 77), "Baby Boomer")</f>
        <v>Generasi Z</v>
      </c>
    </row>
    <row r="829" spans="1:11">
      <c r="A829" s="3">
        <v>23</v>
      </c>
      <c r="B829" s="4" t="s">
        <v>16</v>
      </c>
      <c r="C829" s="4" t="s">
        <v>17</v>
      </c>
      <c r="D829" s="4" t="s">
        <v>12</v>
      </c>
      <c r="E829" s="5">
        <v>63647928</v>
      </c>
      <c r="F829" s="4" t="s">
        <v>13</v>
      </c>
      <c r="G829" s="4" t="s">
        <v>14</v>
      </c>
      <c r="H829" s="4" t="s">
        <v>14</v>
      </c>
      <c r="I829" s="4" t="s">
        <v>13</v>
      </c>
      <c r="J829" s="4" t="s">
        <v>35</v>
      </c>
      <c r="K829" t="str" cm="1">
        <f t="array" ref="K829">_xlfn.IFS(AND(A829 &gt;= 12, A829 &lt;= 27),"Generasi Z", AND(A829 &gt;= 28, A829 &lt;= 41), "Generasi Milenial",AND(A829 &gt;= 42, A829 &lt;= 55), "Gen X",AND(A829 &gt;= 56, A829 &lt;= 77), "Baby Boomer")</f>
        <v>Generasi Z</v>
      </c>
    </row>
    <row r="830" spans="1:11">
      <c r="A830" s="3">
        <v>24</v>
      </c>
      <c r="B830" s="4" t="s">
        <v>34</v>
      </c>
      <c r="C830" s="4" t="s">
        <v>11</v>
      </c>
      <c r="D830" s="4" t="s">
        <v>22</v>
      </c>
      <c r="E830" s="5">
        <v>3363890</v>
      </c>
      <c r="F830" s="4" t="s">
        <v>13</v>
      </c>
      <c r="G830" s="4" t="s">
        <v>14</v>
      </c>
      <c r="H830" s="4" t="s">
        <v>14</v>
      </c>
      <c r="I830" s="4" t="s">
        <v>14</v>
      </c>
      <c r="J830" s="4" t="s">
        <v>23</v>
      </c>
      <c r="K830" t="str" cm="1">
        <f t="array" ref="K830">_xlfn.IFS(AND(A830 &gt;= 12, A830 &lt;= 27),"Generasi Z", AND(A830 &gt;= 28, A830 &lt;= 41), "Generasi Milenial",AND(A830 &gt;= 42, A830 &lt;= 55), "Gen X",AND(A830 &gt;= 56, A830 &lt;= 77), "Baby Boomer")</f>
        <v>Generasi Z</v>
      </c>
    </row>
    <row r="831" spans="1:11">
      <c r="A831" s="3">
        <v>23</v>
      </c>
      <c r="B831" s="4" t="s">
        <v>32</v>
      </c>
      <c r="C831" s="4" t="s">
        <v>11</v>
      </c>
      <c r="D831" s="4" t="s">
        <v>20</v>
      </c>
      <c r="E831" s="5">
        <v>2253024</v>
      </c>
      <c r="F831" s="4" t="s">
        <v>13</v>
      </c>
      <c r="G831" s="4" t="s">
        <v>14</v>
      </c>
      <c r="H831" s="4" t="s">
        <v>14</v>
      </c>
      <c r="I831" s="4" t="s">
        <v>13</v>
      </c>
      <c r="J831" s="4" t="s">
        <v>31</v>
      </c>
      <c r="K831" t="str" cm="1">
        <f t="array" ref="K831">_xlfn.IFS(AND(A831 &gt;= 12, A831 &lt;= 27),"Generasi Z", AND(A831 &gt;= 28, A831 &lt;= 41), "Generasi Milenial",AND(A831 &gt;= 42, A831 &lt;= 55), "Gen X",AND(A831 &gt;= 56, A831 &lt;= 77), "Baby Boomer")</f>
        <v>Generasi Z</v>
      </c>
    </row>
    <row r="832" spans="1:11">
      <c r="A832" s="3">
        <v>19</v>
      </c>
      <c r="B832" s="4" t="s">
        <v>16</v>
      </c>
      <c r="C832" s="4" t="s">
        <v>17</v>
      </c>
      <c r="D832" s="4" t="s">
        <v>12</v>
      </c>
      <c r="E832" s="5">
        <v>4834614</v>
      </c>
      <c r="F832" s="4" t="s">
        <v>14</v>
      </c>
      <c r="G832" s="4" t="s">
        <v>14</v>
      </c>
      <c r="H832" s="4" t="s">
        <v>14</v>
      </c>
      <c r="I832" s="4" t="s">
        <v>14</v>
      </c>
      <c r="J832" s="4" t="s">
        <v>23</v>
      </c>
      <c r="K832" t="str" cm="1">
        <f t="array" ref="K832">_xlfn.IFS(AND(A832 &gt;= 12, A832 &lt;= 27),"Generasi Z", AND(A832 &gt;= 28, A832 &lt;= 41), "Generasi Milenial",AND(A832 &gt;= 42, A832 &lt;= 55), "Gen X",AND(A832 &gt;= 56, A832 &lt;= 77), "Baby Boomer")</f>
        <v>Generasi Z</v>
      </c>
    </row>
    <row r="833" spans="1:11">
      <c r="A833" s="3">
        <v>22</v>
      </c>
      <c r="B833" s="4" t="s">
        <v>10</v>
      </c>
      <c r="C833" s="4" t="s">
        <v>28</v>
      </c>
      <c r="D833" s="4" t="s">
        <v>12</v>
      </c>
      <c r="E833" s="5">
        <v>954406</v>
      </c>
      <c r="F833" s="4" t="s">
        <v>14</v>
      </c>
      <c r="G833" s="4" t="s">
        <v>14</v>
      </c>
      <c r="H833" s="4" t="s">
        <v>14</v>
      </c>
      <c r="I833" s="4" t="s">
        <v>13</v>
      </c>
      <c r="J833" s="4" t="s">
        <v>26</v>
      </c>
      <c r="K833" t="str" cm="1">
        <f t="array" ref="K833">_xlfn.IFS(AND(A833 &gt;= 12, A833 &lt;= 27),"Generasi Z", AND(A833 &gt;= 28, A833 &lt;= 41), "Generasi Milenial",AND(A833 &gt;= 42, A833 &lt;= 55), "Gen X",AND(A833 &gt;= 56, A833 &lt;= 77), "Baby Boomer")</f>
        <v>Generasi Z</v>
      </c>
    </row>
    <row r="834" spans="1:11">
      <c r="A834" s="3">
        <v>20</v>
      </c>
      <c r="B834" s="4" t="s">
        <v>16</v>
      </c>
      <c r="C834" s="4" t="s">
        <v>17</v>
      </c>
      <c r="D834" s="4" t="s">
        <v>12</v>
      </c>
      <c r="E834" s="5">
        <v>5945480</v>
      </c>
      <c r="F834" s="4" t="s">
        <v>14</v>
      </c>
      <c r="G834" s="4" t="s">
        <v>14</v>
      </c>
      <c r="H834" s="4" t="s">
        <v>14</v>
      </c>
      <c r="I834" s="4" t="s">
        <v>13</v>
      </c>
      <c r="J834" s="4" t="s">
        <v>18</v>
      </c>
      <c r="K834" t="str" cm="1">
        <f t="array" ref="K834">_xlfn.IFS(AND(A834 &gt;= 12, A834 &lt;= 27),"Generasi Z", AND(A834 &gt;= 28, A834 &lt;= 41), "Generasi Milenial",AND(A834 &gt;= 42, A834 &lt;= 55), "Gen X",AND(A834 &gt;= 56, A834 &lt;= 77), "Baby Boomer")</f>
        <v>Generasi Z</v>
      </c>
    </row>
    <row r="835" spans="1:11">
      <c r="A835" s="3">
        <v>25</v>
      </c>
      <c r="B835" s="4" t="s">
        <v>27</v>
      </c>
      <c r="C835" s="4" t="s">
        <v>11</v>
      </c>
      <c r="D835" s="4" t="s">
        <v>22</v>
      </c>
      <c r="E835" s="5">
        <v>3989730</v>
      </c>
      <c r="F835" s="4" t="s">
        <v>13</v>
      </c>
      <c r="G835" s="4" t="s">
        <v>14</v>
      </c>
      <c r="H835" s="4" t="s">
        <v>14</v>
      </c>
      <c r="I835" s="4" t="s">
        <v>13</v>
      </c>
      <c r="J835" s="4" t="s">
        <v>31</v>
      </c>
      <c r="K835" t="str" cm="1">
        <f t="array" ref="K835">_xlfn.IFS(AND(A835 &gt;= 12, A835 &lt;= 27),"Generasi Z", AND(A835 &gt;= 28, A835 &lt;= 41), "Generasi Milenial",AND(A835 &gt;= 42, A835 &lt;= 55), "Gen X",AND(A835 &gt;= 56, A835 &lt;= 77), "Baby Boomer")</f>
        <v>Generasi Z</v>
      </c>
    </row>
    <row r="836" spans="1:11">
      <c r="A836" s="3">
        <v>19</v>
      </c>
      <c r="B836" s="4" t="s">
        <v>34</v>
      </c>
      <c r="C836" s="4" t="s">
        <v>28</v>
      </c>
      <c r="D836" s="4" t="s">
        <v>22</v>
      </c>
      <c r="E836" s="5">
        <v>33560670</v>
      </c>
      <c r="F836" s="4" t="s">
        <v>13</v>
      </c>
      <c r="G836" s="4" t="s">
        <v>13</v>
      </c>
      <c r="H836" s="4" t="s">
        <v>14</v>
      </c>
      <c r="I836" s="4" t="s">
        <v>13</v>
      </c>
      <c r="J836" s="4" t="s">
        <v>18</v>
      </c>
      <c r="K836" t="str" cm="1">
        <f t="array" ref="K836">_xlfn.IFS(AND(A836 &gt;= 12, A836 &lt;= 27),"Generasi Z", AND(A836 &gt;= 28, A836 &lt;= 41), "Generasi Milenial",AND(A836 &gt;= 42, A836 &lt;= 55), "Gen X",AND(A836 &gt;= 56, A836 &lt;= 77), "Baby Boomer")</f>
        <v>Generasi Z</v>
      </c>
    </row>
    <row r="837" spans="1:11">
      <c r="A837" s="3">
        <v>21</v>
      </c>
      <c r="B837" s="4" t="s">
        <v>34</v>
      </c>
      <c r="C837" s="4" t="s">
        <v>28</v>
      </c>
      <c r="D837" s="4" t="s">
        <v>12</v>
      </c>
      <c r="E837" s="5">
        <v>1423786</v>
      </c>
      <c r="F837" s="4" t="s">
        <v>13</v>
      </c>
      <c r="G837" s="4" t="s">
        <v>14</v>
      </c>
      <c r="H837" s="4" t="s">
        <v>14</v>
      </c>
      <c r="I837" s="4" t="s">
        <v>13</v>
      </c>
      <c r="J837" s="4" t="s">
        <v>35</v>
      </c>
      <c r="K837" t="str" cm="1">
        <f t="array" ref="K837">_xlfn.IFS(AND(A837 &gt;= 12, A837 &lt;= 27),"Generasi Z", AND(A837 &gt;= 28, A837 &lt;= 41), "Generasi Milenial",AND(A837 &gt;= 42, A837 &lt;= 55), "Gen X",AND(A837 &gt;= 56, A837 &lt;= 77), "Baby Boomer")</f>
        <v>Generasi Z</v>
      </c>
    </row>
    <row r="838" spans="1:11">
      <c r="A838" s="3">
        <v>20</v>
      </c>
      <c r="B838" s="4" t="s">
        <v>36</v>
      </c>
      <c r="C838" s="4" t="s">
        <v>17</v>
      </c>
      <c r="D838" s="4" t="s">
        <v>22</v>
      </c>
      <c r="E838" s="5">
        <v>28992038</v>
      </c>
      <c r="F838" s="4" t="s">
        <v>14</v>
      </c>
      <c r="G838" s="4" t="s">
        <v>14</v>
      </c>
      <c r="H838" s="4" t="s">
        <v>14</v>
      </c>
      <c r="I838" s="4" t="s">
        <v>13</v>
      </c>
      <c r="J838" s="4" t="s">
        <v>15</v>
      </c>
      <c r="K838" t="str" cm="1">
        <f t="array" ref="K838">_xlfn.IFS(AND(A838 &gt;= 12, A838 &lt;= 27),"Generasi Z", AND(A838 &gt;= 28, A838 &lt;= 41), "Generasi Milenial",AND(A838 &gt;= 42, A838 &lt;= 55), "Gen X",AND(A838 &gt;= 56, A838 &lt;= 77), "Baby Boomer")</f>
        <v>Generasi Z</v>
      </c>
    </row>
    <row r="839" spans="1:11">
      <c r="A839" s="3">
        <v>24</v>
      </c>
      <c r="B839" s="4" t="s">
        <v>19</v>
      </c>
      <c r="C839" s="4" t="s">
        <v>17</v>
      </c>
      <c r="D839" s="4" t="s">
        <v>20</v>
      </c>
      <c r="E839" s="5">
        <v>1689768</v>
      </c>
      <c r="F839" s="4" t="s">
        <v>13</v>
      </c>
      <c r="G839" s="4" t="s">
        <v>14</v>
      </c>
      <c r="H839" s="4" t="s">
        <v>14</v>
      </c>
      <c r="I839" s="4" t="s">
        <v>13</v>
      </c>
      <c r="J839" s="4" t="s">
        <v>21</v>
      </c>
      <c r="K839" t="str" cm="1">
        <f t="array" ref="K839">_xlfn.IFS(AND(A839 &gt;= 12, A839 &lt;= 27),"Generasi Z", AND(A839 &gt;= 28, A839 &lt;= 41), "Generasi Milenial",AND(A839 &gt;= 42, A839 &lt;= 55), "Gen X",AND(A839 &gt;= 56, A839 &lt;= 77), "Baby Boomer")</f>
        <v>Generasi Z</v>
      </c>
    </row>
    <row r="840" spans="1:11">
      <c r="A840" s="3">
        <v>23</v>
      </c>
      <c r="B840" s="4" t="s">
        <v>10</v>
      </c>
      <c r="C840" s="4" t="s">
        <v>11</v>
      </c>
      <c r="D840" s="4" t="s">
        <v>12</v>
      </c>
      <c r="E840" s="5">
        <v>13361684</v>
      </c>
      <c r="F840" s="4" t="s">
        <v>13</v>
      </c>
      <c r="G840" s="4" t="s">
        <v>14</v>
      </c>
      <c r="H840" s="4" t="s">
        <v>14</v>
      </c>
      <c r="I840" s="4" t="s">
        <v>13</v>
      </c>
      <c r="J840" s="4" t="s">
        <v>31</v>
      </c>
      <c r="K840" t="str" cm="1">
        <f t="array" ref="K840">_xlfn.IFS(AND(A840 &gt;= 12, A840 &lt;= 27),"Generasi Z", AND(A840 &gt;= 28, A840 &lt;= 41), "Generasi Milenial",AND(A840 &gt;= 42, A840 &lt;= 55), "Gen X",AND(A840 &gt;= 56, A840 &lt;= 77), "Baby Boomer")</f>
        <v>Generasi Z</v>
      </c>
    </row>
    <row r="841" spans="1:11">
      <c r="A841" s="3">
        <v>24</v>
      </c>
      <c r="B841" s="4" t="s">
        <v>34</v>
      </c>
      <c r="C841" s="4" t="s">
        <v>17</v>
      </c>
      <c r="D841" s="4" t="s">
        <v>12</v>
      </c>
      <c r="E841" s="5">
        <v>22905744</v>
      </c>
      <c r="F841" s="4" t="s">
        <v>13</v>
      </c>
      <c r="G841" s="4" t="s">
        <v>14</v>
      </c>
      <c r="H841" s="4" t="s">
        <v>14</v>
      </c>
      <c r="I841" s="4" t="s">
        <v>13</v>
      </c>
      <c r="J841" s="4" t="s">
        <v>15</v>
      </c>
      <c r="K841" t="str" cm="1">
        <f t="array" ref="K841">_xlfn.IFS(AND(A841 &gt;= 12, A841 &lt;= 27),"Generasi Z", AND(A841 &gt;= 28, A841 &lt;= 41), "Generasi Milenial",AND(A841 &gt;= 42, A841 &lt;= 55), "Gen X",AND(A841 &gt;= 56, A841 &lt;= 77), "Baby Boomer")</f>
        <v>Generasi Z</v>
      </c>
    </row>
    <row r="842" spans="1:11">
      <c r="A842" s="3">
        <v>20</v>
      </c>
      <c r="B842" s="4" t="s">
        <v>19</v>
      </c>
      <c r="C842" s="4" t="s">
        <v>28</v>
      </c>
      <c r="D842" s="4" t="s">
        <v>12</v>
      </c>
      <c r="E842" s="5">
        <v>109522</v>
      </c>
      <c r="F842" s="4" t="s">
        <v>14</v>
      </c>
      <c r="G842" s="4" t="s">
        <v>14</v>
      </c>
      <c r="H842" s="4" t="s">
        <v>14</v>
      </c>
      <c r="I842" s="4" t="s">
        <v>13</v>
      </c>
      <c r="J842" s="4" t="s">
        <v>26</v>
      </c>
      <c r="K842" t="str" cm="1">
        <f t="array" ref="K842">_xlfn.IFS(AND(A842 &gt;= 12, A842 &lt;= 27),"Generasi Z", AND(A842 &gt;= 28, A842 &lt;= 41), "Generasi Milenial",AND(A842 &gt;= 42, A842 &lt;= 55), "Gen X",AND(A842 &gt;= 56, A842 &lt;= 77), "Baby Boomer")</f>
        <v>Generasi Z</v>
      </c>
    </row>
    <row r="843" spans="1:11">
      <c r="A843" s="3">
        <v>23</v>
      </c>
      <c r="B843" s="4" t="s">
        <v>16</v>
      </c>
      <c r="C843" s="4" t="s">
        <v>17</v>
      </c>
      <c r="D843" s="4" t="s">
        <v>12</v>
      </c>
      <c r="E843" s="5">
        <v>1846228</v>
      </c>
      <c r="F843" s="4" t="s">
        <v>14</v>
      </c>
      <c r="G843" s="4" t="s">
        <v>14</v>
      </c>
      <c r="H843" s="4" t="s">
        <v>14</v>
      </c>
      <c r="I843" s="4" t="s">
        <v>14</v>
      </c>
      <c r="J843" s="4" t="s">
        <v>23</v>
      </c>
      <c r="K843" t="str" cm="1">
        <f t="array" ref="K843">_xlfn.IFS(AND(A843 &gt;= 12, A843 &lt;= 27),"Generasi Z", AND(A843 &gt;= 28, A843 &lt;= 41), "Generasi Milenial",AND(A843 &gt;= 42, A843 &lt;= 55), "Gen X",AND(A843 &gt;= 56, A843 &lt;= 77), "Baby Boomer")</f>
        <v>Generasi Z</v>
      </c>
    </row>
    <row r="844" spans="1:11">
      <c r="A844" s="3">
        <v>21</v>
      </c>
      <c r="B844" s="4" t="s">
        <v>16</v>
      </c>
      <c r="C844" s="4" t="s">
        <v>17</v>
      </c>
      <c r="D844" s="4" t="s">
        <v>12</v>
      </c>
      <c r="E844" s="5">
        <v>89010094</v>
      </c>
      <c r="F844" s="4" t="s">
        <v>14</v>
      </c>
      <c r="G844" s="4" t="s">
        <v>14</v>
      </c>
      <c r="H844" s="4" t="s">
        <v>14</v>
      </c>
      <c r="I844" s="4" t="s">
        <v>13</v>
      </c>
      <c r="J844" s="4" t="s">
        <v>18</v>
      </c>
      <c r="K844" t="str" cm="1">
        <f t="array" ref="K844">_xlfn.IFS(AND(A844 &gt;= 12, A844 &lt;= 27),"Generasi Z", AND(A844 &gt;= 28, A844 &lt;= 41), "Generasi Milenial",AND(A844 &gt;= 42, A844 &lt;= 55), "Gen X",AND(A844 &gt;= 56, A844 &lt;= 77), "Baby Boomer")</f>
        <v>Generasi Z</v>
      </c>
    </row>
    <row r="845" spans="1:11">
      <c r="A845" s="3">
        <v>26</v>
      </c>
      <c r="B845" s="4" t="s">
        <v>33</v>
      </c>
      <c r="C845" s="4" t="s">
        <v>17</v>
      </c>
      <c r="D845" s="4" t="s">
        <v>12</v>
      </c>
      <c r="E845" s="5">
        <v>3144846</v>
      </c>
      <c r="F845" s="4" t="s">
        <v>14</v>
      </c>
      <c r="G845" s="4" t="s">
        <v>14</v>
      </c>
      <c r="H845" s="4" t="s">
        <v>14</v>
      </c>
      <c r="I845" s="4" t="s">
        <v>13</v>
      </c>
      <c r="J845" s="4" t="s">
        <v>31</v>
      </c>
      <c r="K845" t="str" cm="1">
        <f t="array" ref="K845">_xlfn.IFS(AND(A845 &gt;= 12, A845 &lt;= 27),"Generasi Z", AND(A845 &gt;= 28, A845 &lt;= 41), "Generasi Milenial",AND(A845 &gt;= 42, A845 &lt;= 55), "Gen X",AND(A845 &gt;= 56, A845 &lt;= 77), "Baby Boomer")</f>
        <v>Generasi Z</v>
      </c>
    </row>
    <row r="846" spans="1:11">
      <c r="A846" s="3">
        <v>22</v>
      </c>
      <c r="B846" s="4" t="s">
        <v>10</v>
      </c>
      <c r="C846" s="4" t="s">
        <v>28</v>
      </c>
      <c r="D846" s="4" t="s">
        <v>12</v>
      </c>
      <c r="E846" s="5">
        <v>52304578</v>
      </c>
      <c r="F846" s="4" t="s">
        <v>14</v>
      </c>
      <c r="G846" s="4" t="s">
        <v>14</v>
      </c>
      <c r="H846" s="4" t="s">
        <v>14</v>
      </c>
      <c r="I846" s="4" t="s">
        <v>14</v>
      </c>
      <c r="J846" s="4" t="s">
        <v>23</v>
      </c>
      <c r="K846" t="str" cm="1">
        <f t="array" ref="K846">_xlfn.IFS(AND(A846 &gt;= 12, A846 &lt;= 27),"Generasi Z", AND(A846 &gt;= 28, A846 &lt;= 41), "Generasi Milenial",AND(A846 &gt;= 42, A846 &lt;= 55), "Gen X",AND(A846 &gt;= 56, A846 &lt;= 77), "Baby Boomer")</f>
        <v>Generasi Z</v>
      </c>
    </row>
    <row r="847" spans="1:11">
      <c r="A847" s="3">
        <v>27</v>
      </c>
      <c r="B847" s="4" t="s">
        <v>25</v>
      </c>
      <c r="C847" s="4" t="s">
        <v>17</v>
      </c>
      <c r="D847" s="4" t="s">
        <v>12</v>
      </c>
      <c r="E847" s="5">
        <v>15567770</v>
      </c>
      <c r="F847" s="4" t="s">
        <v>14</v>
      </c>
      <c r="G847" s="4" t="s">
        <v>14</v>
      </c>
      <c r="H847" s="4" t="s">
        <v>14</v>
      </c>
      <c r="I847" s="4" t="s">
        <v>14</v>
      </c>
      <c r="J847" s="4" t="s">
        <v>23</v>
      </c>
      <c r="K847" t="str" cm="1">
        <f t="array" ref="K847">_xlfn.IFS(AND(A847 &gt;= 12, A847 &lt;= 27),"Generasi Z", AND(A847 &gt;= 28, A847 &lt;= 41), "Generasi Milenial",AND(A847 &gt;= 42, A847 &lt;= 55), "Gen X",AND(A847 &gt;= 56, A847 &lt;= 77), "Baby Boomer")</f>
        <v>Generasi Z</v>
      </c>
    </row>
    <row r="848" spans="1:11">
      <c r="A848" s="3">
        <v>24</v>
      </c>
      <c r="B848" s="4" t="s">
        <v>16</v>
      </c>
      <c r="C848" s="4" t="s">
        <v>17</v>
      </c>
      <c r="D848" s="4" t="s">
        <v>12</v>
      </c>
      <c r="E848" s="5">
        <v>101198328</v>
      </c>
      <c r="F848" s="4" t="s">
        <v>13</v>
      </c>
      <c r="G848" s="4" t="s">
        <v>14</v>
      </c>
      <c r="H848" s="4" t="s">
        <v>14</v>
      </c>
      <c r="I848" s="4" t="s">
        <v>13</v>
      </c>
      <c r="J848" s="4" t="s">
        <v>18</v>
      </c>
      <c r="K848" t="str" cm="1">
        <f t="array" ref="K848">_xlfn.IFS(AND(A848 &gt;= 12, A848 &lt;= 27),"Generasi Z", AND(A848 &gt;= 28, A848 &lt;= 41), "Generasi Milenial",AND(A848 &gt;= 42, A848 &lt;= 55), "Gen X",AND(A848 &gt;= 56, A848 &lt;= 77), "Baby Boomer")</f>
        <v>Generasi Z</v>
      </c>
    </row>
    <row r="849" spans="1:11">
      <c r="A849" s="3">
        <v>25</v>
      </c>
      <c r="B849" s="4" t="s">
        <v>29</v>
      </c>
      <c r="C849" s="4" t="s">
        <v>11</v>
      </c>
      <c r="D849" s="4" t="s">
        <v>12</v>
      </c>
      <c r="E849" s="5">
        <v>19260226</v>
      </c>
      <c r="F849" s="4" t="s">
        <v>13</v>
      </c>
      <c r="G849" s="4" t="s">
        <v>14</v>
      </c>
      <c r="H849" s="4" t="s">
        <v>14</v>
      </c>
      <c r="I849" s="4" t="s">
        <v>13</v>
      </c>
      <c r="J849" s="4" t="s">
        <v>31</v>
      </c>
      <c r="K849" t="str" cm="1">
        <f t="array" ref="K849">_xlfn.IFS(AND(A849 &gt;= 12, A849 &lt;= 27),"Generasi Z", AND(A849 &gt;= 28, A849 &lt;= 41), "Generasi Milenial",AND(A849 &gt;= 42, A849 &lt;= 55), "Gen X",AND(A849 &gt;= 56, A849 &lt;= 77), "Baby Boomer")</f>
        <v>Generasi Z</v>
      </c>
    </row>
    <row r="850" spans="1:11">
      <c r="A850" s="3">
        <v>21</v>
      </c>
      <c r="B850" s="4" t="s">
        <v>27</v>
      </c>
      <c r="C850" s="4" t="s">
        <v>28</v>
      </c>
      <c r="D850" s="4" t="s">
        <v>30</v>
      </c>
      <c r="E850" s="5">
        <v>53869178</v>
      </c>
      <c r="F850" s="4" t="s">
        <v>13</v>
      </c>
      <c r="G850" s="4" t="s">
        <v>14</v>
      </c>
      <c r="H850" s="4" t="s">
        <v>13</v>
      </c>
      <c r="I850" s="4" t="s">
        <v>13</v>
      </c>
      <c r="J850" s="4" t="s">
        <v>15</v>
      </c>
      <c r="K850" t="str" cm="1">
        <f t="array" ref="K850">_xlfn.IFS(AND(A850 &gt;= 12, A850 &lt;= 27),"Generasi Z", AND(A850 &gt;= 28, A850 &lt;= 41), "Generasi Milenial",AND(A850 &gt;= 42, A850 &lt;= 55), "Gen X",AND(A850 &gt;= 56, A850 &lt;= 77), "Baby Boomer")</f>
        <v>Generasi Z</v>
      </c>
    </row>
    <row r="851" spans="1:11">
      <c r="A851" s="3">
        <v>25</v>
      </c>
      <c r="B851" s="4" t="s">
        <v>16</v>
      </c>
      <c r="C851" s="4" t="s">
        <v>17</v>
      </c>
      <c r="D851" s="4" t="s">
        <v>12</v>
      </c>
      <c r="E851" s="5">
        <v>9418892</v>
      </c>
      <c r="F851" s="4" t="s">
        <v>13</v>
      </c>
      <c r="G851" s="4" t="s">
        <v>14</v>
      </c>
      <c r="H851" s="4" t="s">
        <v>14</v>
      </c>
      <c r="I851" s="4" t="s">
        <v>13</v>
      </c>
      <c r="J851" s="4" t="s">
        <v>35</v>
      </c>
      <c r="K851" t="str" cm="1">
        <f t="array" ref="K851">_xlfn.IFS(AND(A851 &gt;= 12, A851 &lt;= 27),"Generasi Z", AND(A851 &gt;= 28, A851 &lt;= 41), "Generasi Milenial",AND(A851 &gt;= 42, A851 &lt;= 55), "Gen X",AND(A851 &gt;= 56, A851 &lt;= 77), "Baby Boomer")</f>
        <v>Generasi Z</v>
      </c>
    </row>
    <row r="852" spans="1:11">
      <c r="A852" s="3">
        <v>26</v>
      </c>
      <c r="B852" s="4" t="s">
        <v>29</v>
      </c>
      <c r="C852" s="4" t="s">
        <v>11</v>
      </c>
      <c r="D852" s="4" t="s">
        <v>12</v>
      </c>
      <c r="E852" s="5">
        <v>28084570</v>
      </c>
      <c r="F852" s="4" t="s">
        <v>14</v>
      </c>
      <c r="G852" s="4" t="s">
        <v>13</v>
      </c>
      <c r="H852" s="4" t="s">
        <v>14</v>
      </c>
      <c r="I852" s="4" t="s">
        <v>13</v>
      </c>
      <c r="J852" s="4" t="s">
        <v>21</v>
      </c>
      <c r="K852" t="str" cm="1">
        <f t="array" ref="K852">_xlfn.IFS(AND(A852 &gt;= 12, A852 &lt;= 27),"Generasi Z", AND(A852 &gt;= 28, A852 &lt;= 41), "Generasi Milenial",AND(A852 &gt;= 42, A852 &lt;= 55), "Gen X",AND(A852 &gt;= 56, A852 &lt;= 77), "Baby Boomer")</f>
        <v>Generasi Z</v>
      </c>
    </row>
    <row r="853" spans="1:11">
      <c r="A853" s="3">
        <v>22</v>
      </c>
      <c r="B853" s="4" t="s">
        <v>24</v>
      </c>
      <c r="C853" s="4" t="s">
        <v>17</v>
      </c>
      <c r="D853" s="4" t="s">
        <v>20</v>
      </c>
      <c r="E853" s="5">
        <v>4193128</v>
      </c>
      <c r="F853" s="4" t="s">
        <v>14</v>
      </c>
      <c r="G853" s="4" t="s">
        <v>14</v>
      </c>
      <c r="H853" s="4" t="s">
        <v>14</v>
      </c>
      <c r="I853" s="4" t="s">
        <v>14</v>
      </c>
      <c r="J853" s="4" t="s">
        <v>23</v>
      </c>
      <c r="K853" t="str" cm="1">
        <f t="array" ref="K853">_xlfn.IFS(AND(A853 &gt;= 12, A853 &lt;= 27),"Generasi Z", AND(A853 &gt;= 28, A853 &lt;= 41), "Generasi Milenial",AND(A853 &gt;= 42, A853 &lt;= 55), "Gen X",AND(A853 &gt;= 56, A853 &lt;= 77), "Baby Boomer")</f>
        <v>Generasi Z</v>
      </c>
    </row>
    <row r="854" spans="1:11">
      <c r="A854" s="3">
        <v>23</v>
      </c>
      <c r="B854" s="4" t="s">
        <v>16</v>
      </c>
      <c r="C854" s="4" t="s">
        <v>17</v>
      </c>
      <c r="D854" s="4" t="s">
        <v>20</v>
      </c>
      <c r="E854" s="5">
        <v>14456904</v>
      </c>
      <c r="F854" s="4" t="s">
        <v>13</v>
      </c>
      <c r="G854" s="4" t="s">
        <v>13</v>
      </c>
      <c r="H854" s="4" t="s">
        <v>14</v>
      </c>
      <c r="I854" s="4" t="s">
        <v>13</v>
      </c>
      <c r="J854" s="4" t="s">
        <v>18</v>
      </c>
      <c r="K854" t="str" cm="1">
        <f t="array" ref="K854">_xlfn.IFS(AND(A854 &gt;= 12, A854 &lt;= 27),"Generasi Z", AND(A854 &gt;= 28, A854 &lt;= 41), "Generasi Milenial",AND(A854 &gt;= 42, A854 &lt;= 55), "Gen X",AND(A854 &gt;= 56, A854 &lt;= 77), "Baby Boomer")</f>
        <v>Generasi Z</v>
      </c>
    </row>
    <row r="855" spans="1:11">
      <c r="A855" s="3">
        <v>22</v>
      </c>
      <c r="B855" s="4" t="s">
        <v>19</v>
      </c>
      <c r="C855" s="4" t="s">
        <v>11</v>
      </c>
      <c r="D855" s="4" t="s">
        <v>30</v>
      </c>
      <c r="E855" s="5">
        <v>47454318</v>
      </c>
      <c r="F855" s="4" t="s">
        <v>14</v>
      </c>
      <c r="G855" s="4" t="s">
        <v>14</v>
      </c>
      <c r="H855" s="4" t="s">
        <v>14</v>
      </c>
      <c r="I855" s="4" t="s">
        <v>13</v>
      </c>
      <c r="J855" s="4" t="s">
        <v>15</v>
      </c>
      <c r="K855" t="str" cm="1">
        <f t="array" ref="K855">_xlfn.IFS(AND(A855 &gt;= 12, A855 &lt;= 27),"Generasi Z", AND(A855 &gt;= 28, A855 &lt;= 41), "Generasi Milenial",AND(A855 &gt;= 42, A855 &lt;= 55), "Gen X",AND(A855 &gt;= 56, A855 &lt;= 77), "Baby Boomer")</f>
        <v>Generasi Z</v>
      </c>
    </row>
    <row r="856" spans="1:11">
      <c r="A856" s="3">
        <v>26</v>
      </c>
      <c r="B856" s="4" t="s">
        <v>27</v>
      </c>
      <c r="C856" s="4" t="s">
        <v>28</v>
      </c>
      <c r="D856" s="4" t="s">
        <v>20</v>
      </c>
      <c r="E856" s="5">
        <v>102856804</v>
      </c>
      <c r="F856" s="4" t="s">
        <v>13</v>
      </c>
      <c r="G856" s="4" t="s">
        <v>14</v>
      </c>
      <c r="H856" s="4" t="s">
        <v>14</v>
      </c>
      <c r="I856" s="4" t="s">
        <v>13</v>
      </c>
      <c r="J856" s="4" t="s">
        <v>21</v>
      </c>
      <c r="K856" t="str" cm="1">
        <f t="array" ref="K856">_xlfn.IFS(AND(A856 &gt;= 12, A856 &lt;= 27),"Generasi Z", AND(A856 &gt;= 28, A856 &lt;= 41), "Generasi Milenial",AND(A856 &gt;= 42, A856 &lt;= 55), "Gen X",AND(A856 &gt;= 56, A856 &lt;= 77), "Baby Boomer")</f>
        <v>Generasi Z</v>
      </c>
    </row>
    <row r="857" spans="1:11">
      <c r="A857" s="3">
        <v>23</v>
      </c>
      <c r="B857" s="4" t="s">
        <v>24</v>
      </c>
      <c r="C857" s="4" t="s">
        <v>17</v>
      </c>
      <c r="D857" s="4" t="s">
        <v>20</v>
      </c>
      <c r="E857" s="5">
        <v>11441474</v>
      </c>
      <c r="F857" s="4" t="s">
        <v>13</v>
      </c>
      <c r="G857" s="4" t="s">
        <v>14</v>
      </c>
      <c r="H857" s="4" t="s">
        <v>14</v>
      </c>
      <c r="I857" s="4" t="s">
        <v>13</v>
      </c>
      <c r="J857" s="4" t="s">
        <v>35</v>
      </c>
      <c r="K857" t="str" cm="1">
        <f t="array" ref="K857">_xlfn.IFS(AND(A857 &gt;= 12, A857 &lt;= 27),"Generasi Z", AND(A857 &gt;= 28, A857 &lt;= 41), "Generasi Milenial",AND(A857 &gt;= 42, A857 &lt;= 55), "Gen X",AND(A857 &gt;= 56, A857 &lt;= 77), "Baby Boomer")</f>
        <v>Generasi Z</v>
      </c>
    </row>
    <row r="858" spans="1:11">
      <c r="A858" s="3">
        <v>26</v>
      </c>
      <c r="B858" s="4" t="s">
        <v>33</v>
      </c>
      <c r="C858" s="4" t="s">
        <v>28</v>
      </c>
      <c r="D858" s="4" t="s">
        <v>22</v>
      </c>
      <c r="E858" s="5">
        <v>6399214</v>
      </c>
      <c r="F858" s="4" t="s">
        <v>13</v>
      </c>
      <c r="G858" s="4" t="s">
        <v>13</v>
      </c>
      <c r="H858" s="4" t="s">
        <v>14</v>
      </c>
      <c r="I858" s="4" t="s">
        <v>13</v>
      </c>
      <c r="J858" s="4" t="s">
        <v>31</v>
      </c>
      <c r="K858" t="str" cm="1">
        <f t="array" ref="K858">_xlfn.IFS(AND(A858 &gt;= 12, A858 &lt;= 27),"Generasi Z", AND(A858 &gt;= 28, A858 &lt;= 41), "Generasi Milenial",AND(A858 &gt;= 42, A858 &lt;= 55), "Gen X",AND(A858 &gt;= 56, A858 &lt;= 77), "Baby Boomer")</f>
        <v>Generasi Z</v>
      </c>
    </row>
    <row r="859" spans="1:11">
      <c r="A859" s="3">
        <v>20</v>
      </c>
      <c r="B859" s="4" t="s">
        <v>25</v>
      </c>
      <c r="C859" s="4" t="s">
        <v>11</v>
      </c>
      <c r="D859" s="4" t="s">
        <v>12</v>
      </c>
      <c r="E859" s="5">
        <v>29273666</v>
      </c>
      <c r="F859" s="4" t="s">
        <v>14</v>
      </c>
      <c r="G859" s="4" t="s">
        <v>14</v>
      </c>
      <c r="H859" s="4" t="s">
        <v>14</v>
      </c>
      <c r="I859" s="4" t="s">
        <v>14</v>
      </c>
      <c r="J859" s="4" t="s">
        <v>23</v>
      </c>
      <c r="K859" t="str" cm="1">
        <f t="array" ref="K859">_xlfn.IFS(AND(A859 &gt;= 12, A859 &lt;= 27),"Generasi Z", AND(A859 &gt;= 28, A859 &lt;= 41), "Generasi Milenial",AND(A859 &gt;= 42, A859 &lt;= 55), "Gen X",AND(A859 &gt;= 56, A859 &lt;= 77), "Baby Boomer")</f>
        <v>Generasi Z</v>
      </c>
    </row>
    <row r="860" spans="1:11">
      <c r="A860" s="3">
        <v>18</v>
      </c>
      <c r="B860" s="4" t="s">
        <v>19</v>
      </c>
      <c r="C860" s="4" t="s">
        <v>11</v>
      </c>
      <c r="D860" s="4" t="s">
        <v>30</v>
      </c>
      <c r="E860" s="5">
        <v>17116724</v>
      </c>
      <c r="F860" s="4" t="s">
        <v>13</v>
      </c>
      <c r="G860" s="4" t="s">
        <v>14</v>
      </c>
      <c r="H860" s="4" t="s">
        <v>13</v>
      </c>
      <c r="I860" s="4" t="s">
        <v>13</v>
      </c>
      <c r="J860" s="4" t="s">
        <v>35</v>
      </c>
      <c r="K860" t="str" cm="1">
        <f t="array" ref="K860">_xlfn.IFS(AND(A860 &gt;= 12, A860 &lt;= 27),"Generasi Z", AND(A860 &gt;= 28, A860 &lt;= 41), "Generasi Milenial",AND(A860 &gt;= 42, A860 &lt;= 55), "Gen X",AND(A860 &gt;= 56, A860 &lt;= 77), "Baby Boomer")</f>
        <v>Generasi Z</v>
      </c>
    </row>
    <row r="861" spans="1:11">
      <c r="A861" s="3">
        <v>25</v>
      </c>
      <c r="B861" s="4" t="s">
        <v>34</v>
      </c>
      <c r="C861" s="4" t="s">
        <v>17</v>
      </c>
      <c r="D861" s="4" t="s">
        <v>22</v>
      </c>
      <c r="E861" s="5">
        <v>45608090</v>
      </c>
      <c r="F861" s="4" t="s">
        <v>13</v>
      </c>
      <c r="G861" s="4" t="s">
        <v>13</v>
      </c>
      <c r="H861" s="4" t="s">
        <v>14</v>
      </c>
      <c r="I861" s="4" t="s">
        <v>13</v>
      </c>
      <c r="J861" s="4" t="s">
        <v>31</v>
      </c>
      <c r="K861" t="str" cm="1">
        <f t="array" ref="K861">_xlfn.IFS(AND(A861 &gt;= 12, A861 &lt;= 27),"Generasi Z", AND(A861 &gt;= 28, A861 &lt;= 41), "Generasi Milenial",AND(A861 &gt;= 42, A861 &lt;= 55), "Gen X",AND(A861 &gt;= 56, A861 &lt;= 77), "Baby Boomer")</f>
        <v>Generasi Z</v>
      </c>
    </row>
    <row r="862" spans="1:11">
      <c r="A862" s="3">
        <v>19</v>
      </c>
      <c r="B862" s="4" t="s">
        <v>16</v>
      </c>
      <c r="C862" s="4" t="s">
        <v>17</v>
      </c>
      <c r="D862" s="4" t="s">
        <v>22</v>
      </c>
      <c r="E862" s="5">
        <v>18853430</v>
      </c>
      <c r="F862" s="4" t="s">
        <v>14</v>
      </c>
      <c r="G862" s="4" t="s">
        <v>14</v>
      </c>
      <c r="H862" s="4" t="s">
        <v>14</v>
      </c>
      <c r="I862" s="4" t="s">
        <v>13</v>
      </c>
      <c r="J862" s="4" t="s">
        <v>31</v>
      </c>
      <c r="K862" t="str" cm="1">
        <f t="array" ref="K862">_xlfn.IFS(AND(A862 &gt;= 12, A862 &lt;= 27),"Generasi Z", AND(A862 &gt;= 28, A862 &lt;= 41), "Generasi Milenial",AND(A862 &gt;= 42, A862 &lt;= 55), "Gen X",AND(A862 &gt;= 56, A862 &lt;= 77), "Baby Boomer")</f>
        <v>Generasi Z</v>
      </c>
    </row>
    <row r="863" spans="1:11">
      <c r="A863" s="3">
        <v>25</v>
      </c>
      <c r="B863" s="4" t="s">
        <v>24</v>
      </c>
      <c r="C863" s="4" t="s">
        <v>11</v>
      </c>
      <c r="D863" s="4" t="s">
        <v>22</v>
      </c>
      <c r="E863" s="5">
        <v>12548092</v>
      </c>
      <c r="F863" s="4" t="s">
        <v>13</v>
      </c>
      <c r="G863" s="4" t="s">
        <v>14</v>
      </c>
      <c r="H863" s="4" t="s">
        <v>14</v>
      </c>
      <c r="I863" s="4" t="s">
        <v>13</v>
      </c>
      <c r="J863" s="4" t="s">
        <v>35</v>
      </c>
      <c r="K863" t="str" cm="1">
        <f t="array" ref="K863">_xlfn.IFS(AND(A863 &gt;= 12, A863 &lt;= 27),"Generasi Z", AND(A863 &gt;= 28, A863 &lt;= 41), "Generasi Milenial",AND(A863 &gt;= 42, A863 &lt;= 55), "Gen X",AND(A863 &gt;= 56, A863 &lt;= 77), "Baby Boomer")</f>
        <v>Generasi Z</v>
      </c>
    </row>
    <row r="864" spans="1:11">
      <c r="A864" s="3">
        <v>18</v>
      </c>
      <c r="B864" s="4" t="s">
        <v>10</v>
      </c>
      <c r="C864" s="4" t="s">
        <v>11</v>
      </c>
      <c r="D864" s="4" t="s">
        <v>12</v>
      </c>
      <c r="E864" s="5">
        <v>11312058</v>
      </c>
      <c r="F864" s="4" t="s">
        <v>14</v>
      </c>
      <c r="G864" s="4" t="s">
        <v>14</v>
      </c>
      <c r="H864" s="4" t="s">
        <v>14</v>
      </c>
      <c r="I864" s="4" t="s">
        <v>14</v>
      </c>
      <c r="J864" s="4" t="s">
        <v>23</v>
      </c>
      <c r="K864" t="str" cm="1">
        <f t="array" ref="K864">_xlfn.IFS(AND(A864 &gt;= 12, A864 &lt;= 27),"Generasi Z", AND(A864 &gt;= 28, A864 &lt;= 41), "Generasi Milenial",AND(A864 &gt;= 42, A864 &lt;= 55), "Gen X",AND(A864 &gt;= 56, A864 &lt;= 77), "Baby Boomer")</f>
        <v>Generasi Z</v>
      </c>
    </row>
    <row r="865" spans="1:11">
      <c r="A865" s="3">
        <v>26</v>
      </c>
      <c r="B865" s="4" t="s">
        <v>25</v>
      </c>
      <c r="C865" s="4" t="s">
        <v>28</v>
      </c>
      <c r="D865" s="4" t="s">
        <v>22</v>
      </c>
      <c r="E865" s="5">
        <v>22154736</v>
      </c>
      <c r="F865" s="4" t="s">
        <v>13</v>
      </c>
      <c r="G865" s="4" t="s">
        <v>14</v>
      </c>
      <c r="H865" s="4" t="s">
        <v>14</v>
      </c>
      <c r="I865" s="4" t="s">
        <v>13</v>
      </c>
      <c r="J865" s="4" t="s">
        <v>31</v>
      </c>
      <c r="K865" t="str" cm="1">
        <f t="array" ref="K865">_xlfn.IFS(AND(A865 &gt;= 12, A865 &lt;= 27),"Generasi Z", AND(A865 &gt;= 28, A865 &lt;= 41), "Generasi Milenial",AND(A865 &gt;= 42, A865 &lt;= 55), "Gen X",AND(A865 &gt;= 56, A865 &lt;= 77), "Baby Boomer")</f>
        <v>Generasi Z</v>
      </c>
    </row>
    <row r="866" spans="1:11">
      <c r="A866" s="3">
        <v>23</v>
      </c>
      <c r="B866" s="4" t="s">
        <v>27</v>
      </c>
      <c r="C866" s="4" t="s">
        <v>11</v>
      </c>
      <c r="D866" s="4" t="s">
        <v>22</v>
      </c>
      <c r="E866" s="5">
        <v>222486120</v>
      </c>
      <c r="F866" s="4" t="s">
        <v>13</v>
      </c>
      <c r="G866" s="4" t="s">
        <v>14</v>
      </c>
      <c r="H866" s="4" t="s">
        <v>14</v>
      </c>
      <c r="I866" s="4" t="s">
        <v>14</v>
      </c>
      <c r="J866" s="4" t="s">
        <v>23</v>
      </c>
      <c r="K866" t="str" cm="1">
        <f t="array" ref="K866">_xlfn.IFS(AND(A866 &gt;= 12, A866 &lt;= 27),"Generasi Z", AND(A866 &gt;= 28, A866 &lt;= 41), "Generasi Milenial",AND(A866 &gt;= 42, A866 &lt;= 55), "Gen X",AND(A866 &gt;= 56, A866 &lt;= 77), "Baby Boomer")</f>
        <v>Generasi Z</v>
      </c>
    </row>
    <row r="867" spans="1:11">
      <c r="A867" s="3">
        <v>19</v>
      </c>
      <c r="B867" s="4" t="s">
        <v>10</v>
      </c>
      <c r="C867" s="4" t="s">
        <v>17</v>
      </c>
      <c r="D867" s="4" t="s">
        <v>22</v>
      </c>
      <c r="E867" s="5">
        <v>12297756</v>
      </c>
      <c r="F867" s="4" t="s">
        <v>13</v>
      </c>
      <c r="G867" s="4" t="s">
        <v>14</v>
      </c>
      <c r="H867" s="4" t="s">
        <v>13</v>
      </c>
      <c r="I867" s="4" t="s">
        <v>13</v>
      </c>
      <c r="J867" s="4" t="s">
        <v>31</v>
      </c>
      <c r="K867" t="str" cm="1">
        <f t="array" ref="K867">_xlfn.IFS(AND(A867 &gt;= 12, A867 &lt;= 27),"Generasi Z", AND(A867 &gt;= 28, A867 &lt;= 41), "Generasi Milenial",AND(A867 &gt;= 42, A867 &lt;= 55), "Gen X",AND(A867 &gt;= 56, A867 &lt;= 77), "Baby Boomer")</f>
        <v>Generasi Z</v>
      </c>
    </row>
    <row r="868" spans="1:11">
      <c r="A868" s="3">
        <v>18</v>
      </c>
      <c r="B868" s="4" t="s">
        <v>19</v>
      </c>
      <c r="C868" s="4" t="s">
        <v>17</v>
      </c>
      <c r="D868" s="4" t="s">
        <v>12</v>
      </c>
      <c r="E868" s="5">
        <v>48220972</v>
      </c>
      <c r="F868" s="4" t="s">
        <v>14</v>
      </c>
      <c r="G868" s="4" t="s">
        <v>14</v>
      </c>
      <c r="H868" s="4" t="s">
        <v>14</v>
      </c>
      <c r="I868" s="4" t="s">
        <v>13</v>
      </c>
      <c r="J868" s="4" t="s">
        <v>26</v>
      </c>
      <c r="K868" t="str" cm="1">
        <f t="array" ref="K868">_xlfn.IFS(AND(A868 &gt;= 12, A868 &lt;= 27),"Generasi Z", AND(A868 &gt;= 28, A868 &lt;= 41), "Generasi Milenial",AND(A868 &gt;= 42, A868 &lt;= 55), "Gen X",AND(A868 &gt;= 56, A868 &lt;= 77), "Baby Boomer")</f>
        <v>Generasi Z</v>
      </c>
    </row>
    <row r="869" spans="1:11">
      <c r="A869" s="3">
        <v>22</v>
      </c>
      <c r="B869" s="4" t="s">
        <v>16</v>
      </c>
      <c r="C869" s="4" t="s">
        <v>17</v>
      </c>
      <c r="D869" s="4" t="s">
        <v>12</v>
      </c>
      <c r="E869" s="5">
        <v>19291518</v>
      </c>
      <c r="F869" s="4" t="s">
        <v>13</v>
      </c>
      <c r="G869" s="4" t="s">
        <v>13</v>
      </c>
      <c r="H869" s="4" t="s">
        <v>14</v>
      </c>
      <c r="I869" s="4" t="s">
        <v>14</v>
      </c>
      <c r="J869" s="4" t="s">
        <v>23</v>
      </c>
      <c r="K869" t="str" cm="1">
        <f t="array" ref="K869">_xlfn.IFS(AND(A869 &gt;= 12, A869 &lt;= 27),"Generasi Z", AND(A869 &gt;= 28, A869 &lt;= 41), "Generasi Milenial",AND(A869 &gt;= 42, A869 &lt;= 55), "Gen X",AND(A869 &gt;= 56, A869 &lt;= 77), "Baby Boomer")</f>
        <v>Generasi Z</v>
      </c>
    </row>
    <row r="870" spans="1:11">
      <c r="A870" s="3">
        <v>20</v>
      </c>
      <c r="B870" s="4" t="s">
        <v>19</v>
      </c>
      <c r="C870" s="4" t="s">
        <v>17</v>
      </c>
      <c r="D870" s="4" t="s">
        <v>12</v>
      </c>
      <c r="E870" s="5">
        <v>5038012</v>
      </c>
      <c r="F870" s="4" t="s">
        <v>13</v>
      </c>
      <c r="G870" s="4" t="s">
        <v>14</v>
      </c>
      <c r="H870" s="4" t="s">
        <v>14</v>
      </c>
      <c r="I870" s="4" t="s">
        <v>13</v>
      </c>
      <c r="J870" s="4" t="s">
        <v>31</v>
      </c>
      <c r="K870" t="str" cm="1">
        <f t="array" ref="K870">_xlfn.IFS(AND(A870 &gt;= 12, A870 &lt;= 27),"Generasi Z", AND(A870 &gt;= 28, A870 &lt;= 41), "Generasi Milenial",AND(A870 &gt;= 42, A870 &lt;= 55), "Gen X",AND(A870 &gt;= 56, A870 &lt;= 77), "Baby Boomer")</f>
        <v>Generasi Z</v>
      </c>
    </row>
    <row r="871" spans="1:11">
      <c r="A871" s="3">
        <v>20</v>
      </c>
      <c r="B871" s="4" t="s">
        <v>16</v>
      </c>
      <c r="C871" s="4" t="s">
        <v>17</v>
      </c>
      <c r="D871" s="4" t="s">
        <v>22</v>
      </c>
      <c r="E871" s="5">
        <v>27615190</v>
      </c>
      <c r="F871" s="4" t="s">
        <v>14</v>
      </c>
      <c r="G871" s="4" t="s">
        <v>14</v>
      </c>
      <c r="H871" s="4" t="s">
        <v>14</v>
      </c>
      <c r="I871" s="4" t="s">
        <v>13</v>
      </c>
      <c r="J871" s="4" t="s">
        <v>18</v>
      </c>
      <c r="K871" t="str" cm="1">
        <f t="array" ref="K871">_xlfn.IFS(AND(A871 &gt;= 12, A871 &lt;= 27),"Generasi Z", AND(A871 &gt;= 28, A871 &lt;= 41), "Generasi Milenial",AND(A871 &gt;= 42, A871 &lt;= 55), "Gen X",AND(A871 &gt;= 56, A871 &lt;= 77), "Baby Boomer")</f>
        <v>Generasi Z</v>
      </c>
    </row>
    <row r="872" spans="1:11">
      <c r="A872" s="3">
        <v>22</v>
      </c>
      <c r="B872" s="4" t="s">
        <v>29</v>
      </c>
      <c r="C872" s="4" t="s">
        <v>11</v>
      </c>
      <c r="D872" s="4" t="s">
        <v>12</v>
      </c>
      <c r="E872" s="5">
        <v>48643414</v>
      </c>
      <c r="F872" s="4" t="s">
        <v>14</v>
      </c>
      <c r="G872" s="4" t="s">
        <v>14</v>
      </c>
      <c r="H872" s="4" t="s">
        <v>14</v>
      </c>
      <c r="I872" s="4" t="s">
        <v>13</v>
      </c>
      <c r="J872" s="4" t="s">
        <v>26</v>
      </c>
      <c r="K872" t="str" cm="1">
        <f t="array" ref="K872">_xlfn.IFS(AND(A872 &gt;= 12, A872 &lt;= 27),"Generasi Z", AND(A872 &gt;= 28, A872 &lt;= 41), "Generasi Milenial",AND(A872 &gt;= 42, A872 &lt;= 55), "Gen X",AND(A872 &gt;= 56, A872 &lt;= 77), "Baby Boomer")</f>
        <v>Generasi Z</v>
      </c>
    </row>
    <row r="873" spans="1:11">
      <c r="A873" s="3">
        <v>24</v>
      </c>
      <c r="B873" s="4" t="s">
        <v>33</v>
      </c>
      <c r="C873" s="4" t="s">
        <v>28</v>
      </c>
      <c r="D873" s="4" t="s">
        <v>12</v>
      </c>
      <c r="E873" s="5">
        <v>4099252</v>
      </c>
      <c r="F873" s="4" t="s">
        <v>13</v>
      </c>
      <c r="G873" s="4" t="s">
        <v>14</v>
      </c>
      <c r="H873" s="4" t="s">
        <v>14</v>
      </c>
      <c r="I873" s="4" t="s">
        <v>13</v>
      </c>
      <c r="J873" s="4" t="s">
        <v>35</v>
      </c>
      <c r="K873" t="str" cm="1">
        <f t="array" ref="K873">_xlfn.IFS(AND(A873 &gt;= 12, A873 &lt;= 27),"Generasi Z", AND(A873 &gt;= 28, A873 &lt;= 41), "Generasi Milenial",AND(A873 &gt;= 42, A873 &lt;= 55), "Gen X",AND(A873 &gt;= 56, A873 &lt;= 77), "Baby Boomer")</f>
        <v>Generasi Z</v>
      </c>
    </row>
    <row r="874" spans="1:11">
      <c r="A874" s="3">
        <v>22</v>
      </c>
      <c r="B874" s="4" t="s">
        <v>33</v>
      </c>
      <c r="C874" s="4" t="s">
        <v>11</v>
      </c>
      <c r="D874" s="4" t="s">
        <v>22</v>
      </c>
      <c r="E874" s="5">
        <v>10232484</v>
      </c>
      <c r="F874" s="4" t="s">
        <v>13</v>
      </c>
      <c r="G874" s="4" t="s">
        <v>14</v>
      </c>
      <c r="H874" s="4" t="s">
        <v>14</v>
      </c>
      <c r="I874" s="4" t="s">
        <v>14</v>
      </c>
      <c r="J874" s="4" t="s">
        <v>23</v>
      </c>
      <c r="K874" t="str" cm="1">
        <f t="array" ref="K874">_xlfn.IFS(AND(A874 &gt;= 12, A874 &lt;= 27),"Generasi Z", AND(A874 &gt;= 28, A874 &lt;= 41), "Generasi Milenial",AND(A874 &gt;= 42, A874 &lt;= 55), "Gen X",AND(A874 &gt;= 56, A874 &lt;= 77), "Baby Boomer")</f>
        <v>Generasi Z</v>
      </c>
    </row>
    <row r="875" spans="1:11">
      <c r="A875" s="3">
        <v>23</v>
      </c>
      <c r="B875" s="4" t="s">
        <v>25</v>
      </c>
      <c r="C875" s="4" t="s">
        <v>28</v>
      </c>
      <c r="D875" s="4" t="s">
        <v>12</v>
      </c>
      <c r="E875" s="5">
        <v>12641968</v>
      </c>
      <c r="F875" s="4" t="s">
        <v>13</v>
      </c>
      <c r="G875" s="4" t="s">
        <v>14</v>
      </c>
      <c r="H875" s="4" t="s">
        <v>14</v>
      </c>
      <c r="I875" s="4" t="s">
        <v>13</v>
      </c>
      <c r="J875" s="4" t="s">
        <v>31</v>
      </c>
      <c r="K875" t="str" cm="1">
        <f t="array" ref="K875">_xlfn.IFS(AND(A875 &gt;= 12, A875 &lt;= 27),"Generasi Z", AND(A875 &gt;= 28, A875 &lt;= 41), "Generasi Milenial",AND(A875 &gt;= 42, A875 &lt;= 55), "Gen X",AND(A875 &gt;= 56, A875 &lt;= 77), "Baby Boomer")</f>
        <v>Generasi Z</v>
      </c>
    </row>
    <row r="876" spans="1:11">
      <c r="A876" s="3">
        <v>19</v>
      </c>
      <c r="B876" s="4" t="s">
        <v>16</v>
      </c>
      <c r="C876" s="4" t="s">
        <v>17</v>
      </c>
      <c r="D876" s="4" t="s">
        <v>12</v>
      </c>
      <c r="E876" s="5">
        <v>37034082</v>
      </c>
      <c r="F876" s="4" t="s">
        <v>13</v>
      </c>
      <c r="G876" s="4" t="s">
        <v>14</v>
      </c>
      <c r="H876" s="4" t="s">
        <v>14</v>
      </c>
      <c r="I876" s="4" t="s">
        <v>13</v>
      </c>
      <c r="J876" s="4" t="s">
        <v>35</v>
      </c>
      <c r="K876" t="str" cm="1">
        <f t="array" ref="K876">_xlfn.IFS(AND(A876 &gt;= 12, A876 &lt;= 27),"Generasi Z", AND(A876 &gt;= 28, A876 &lt;= 41), "Generasi Milenial",AND(A876 &gt;= 42, A876 &lt;= 55), "Gen X",AND(A876 &gt;= 56, A876 &lt;= 77), "Baby Boomer")</f>
        <v>Generasi Z</v>
      </c>
    </row>
    <row r="877" spans="1:11">
      <c r="A877" s="3">
        <v>21</v>
      </c>
      <c r="B877" s="4" t="s">
        <v>34</v>
      </c>
      <c r="C877" s="4" t="s">
        <v>28</v>
      </c>
      <c r="D877" s="4" t="s">
        <v>22</v>
      </c>
      <c r="E877" s="5">
        <v>160402792</v>
      </c>
      <c r="F877" s="4" t="s">
        <v>14</v>
      </c>
      <c r="G877" s="4" t="s">
        <v>14</v>
      </c>
      <c r="H877" s="4" t="s">
        <v>14</v>
      </c>
      <c r="I877" s="4" t="s">
        <v>13</v>
      </c>
      <c r="J877" s="4" t="s">
        <v>31</v>
      </c>
      <c r="K877" t="str" cm="1">
        <f t="array" ref="K877">_xlfn.IFS(AND(A877 &gt;= 12, A877 &lt;= 27),"Generasi Z", AND(A877 &gt;= 28, A877 &lt;= 41), "Generasi Milenial",AND(A877 &gt;= 42, A877 &lt;= 55), "Gen X",AND(A877 &gt;= 56, A877 &lt;= 77), "Baby Boomer")</f>
        <v>Generasi Z</v>
      </c>
    </row>
    <row r="878" spans="1:11">
      <c r="A878" s="3">
        <v>24</v>
      </c>
      <c r="B878" s="4" t="s">
        <v>25</v>
      </c>
      <c r="C878" s="4" t="s">
        <v>28</v>
      </c>
      <c r="D878" s="4" t="s">
        <v>20</v>
      </c>
      <c r="E878" s="5">
        <v>22702346</v>
      </c>
      <c r="F878" s="4" t="s">
        <v>13</v>
      </c>
      <c r="G878" s="4" t="s">
        <v>14</v>
      </c>
      <c r="H878" s="4" t="s">
        <v>13</v>
      </c>
      <c r="I878" s="4" t="s">
        <v>13</v>
      </c>
      <c r="J878" s="4" t="s">
        <v>26</v>
      </c>
      <c r="K878" t="str" cm="1">
        <f t="array" ref="K878">_xlfn.IFS(AND(A878 &gt;= 12, A878 &lt;= 27),"Generasi Z", AND(A878 &gt;= 28, A878 &lt;= 41), "Generasi Milenial",AND(A878 &gt;= 42, A878 &lt;= 55), "Gen X",AND(A878 &gt;= 56, A878 &lt;= 77), "Baby Boomer")</f>
        <v>Generasi Z</v>
      </c>
    </row>
    <row r="879" spans="1:11">
      <c r="A879" s="3">
        <v>23</v>
      </c>
      <c r="B879" s="4" t="s">
        <v>29</v>
      </c>
      <c r="C879" s="4" t="s">
        <v>17</v>
      </c>
      <c r="D879" s="4" t="s">
        <v>30</v>
      </c>
      <c r="E879" s="5">
        <v>11901499</v>
      </c>
      <c r="F879" s="4" t="s">
        <v>13</v>
      </c>
      <c r="G879" s="4" t="s">
        <v>13</v>
      </c>
      <c r="H879" s="4" t="s">
        <v>13</v>
      </c>
      <c r="I879" s="4" t="s">
        <v>14</v>
      </c>
      <c r="J879" s="4" t="s">
        <v>23</v>
      </c>
      <c r="K879" t="str" cm="1">
        <f t="array" ref="K879">_xlfn.IFS(AND(A879 &gt;= 12, A879 &lt;= 27),"Generasi Z", AND(A879 &gt;= 28, A879 &lt;= 41), "Generasi Milenial",AND(A879 &gt;= 42, A879 &lt;= 55), "Gen X",AND(A879 &gt;= 56, A879 &lt;= 77), "Baby Boomer")</f>
        <v>Generasi Z</v>
      </c>
    </row>
    <row r="880" spans="1:11">
      <c r="A880" s="3">
        <v>25</v>
      </c>
      <c r="B880" s="4" t="s">
        <v>19</v>
      </c>
      <c r="C880" s="4" t="s">
        <v>28</v>
      </c>
      <c r="D880" s="4" t="s">
        <v>12</v>
      </c>
      <c r="E880" s="5">
        <v>2957094</v>
      </c>
      <c r="F880" s="4" t="s">
        <v>14</v>
      </c>
      <c r="G880" s="4" t="s">
        <v>13</v>
      </c>
      <c r="H880" s="4" t="s">
        <v>14</v>
      </c>
      <c r="I880" s="4" t="s">
        <v>13</v>
      </c>
      <c r="J880" s="4" t="s">
        <v>26</v>
      </c>
      <c r="K880" t="str" cm="1">
        <f t="array" ref="K880">_xlfn.IFS(AND(A880 &gt;= 12, A880 &lt;= 27),"Generasi Z", AND(A880 &gt;= 28, A880 &lt;= 41), "Generasi Milenial",AND(A880 &gt;= 42, A880 &lt;= 55), "Gen X",AND(A880 &gt;= 56, A880 &lt;= 77), "Baby Boomer")</f>
        <v>Generasi Z</v>
      </c>
    </row>
    <row r="881" spans="1:11">
      <c r="A881" s="3">
        <v>18</v>
      </c>
      <c r="B881" s="4" t="s">
        <v>16</v>
      </c>
      <c r="C881" s="4" t="s">
        <v>17</v>
      </c>
      <c r="D881" s="4" t="s">
        <v>12</v>
      </c>
      <c r="E881" s="5">
        <v>4506048</v>
      </c>
      <c r="F881" s="4" t="s">
        <v>14</v>
      </c>
      <c r="G881" s="4" t="s">
        <v>14</v>
      </c>
      <c r="H881" s="4" t="s">
        <v>14</v>
      </c>
      <c r="I881" s="4" t="s">
        <v>13</v>
      </c>
      <c r="J881" s="4" t="s">
        <v>35</v>
      </c>
      <c r="K881" t="str" cm="1">
        <f t="array" ref="K881">_xlfn.IFS(AND(A881 &gt;= 12, A881 &lt;= 27),"Generasi Z", AND(A881 &gt;= 28, A881 &lt;= 41), "Generasi Milenial",AND(A881 &gt;= 42, A881 &lt;= 55), "Gen X",AND(A881 &gt;= 56, A881 &lt;= 77), "Baby Boomer")</f>
        <v>Generasi Z</v>
      </c>
    </row>
    <row r="882" spans="1:11">
      <c r="A882" s="3">
        <v>22</v>
      </c>
      <c r="B882" s="4" t="s">
        <v>16</v>
      </c>
      <c r="C882" s="4" t="s">
        <v>17</v>
      </c>
      <c r="D882" s="4" t="s">
        <v>22</v>
      </c>
      <c r="E882" s="5">
        <v>16068442</v>
      </c>
      <c r="F882" s="4" t="s">
        <v>14</v>
      </c>
      <c r="G882" s="4" t="s">
        <v>14</v>
      </c>
      <c r="H882" s="4" t="s">
        <v>14</v>
      </c>
      <c r="I882" s="4" t="s">
        <v>13</v>
      </c>
      <c r="J882" s="4" t="s">
        <v>18</v>
      </c>
      <c r="K882" t="str" cm="1">
        <f t="array" ref="K882">_xlfn.IFS(AND(A882 &gt;= 12, A882 &lt;= 27),"Generasi Z", AND(A882 &gt;= 28, A882 &lt;= 41), "Generasi Milenial",AND(A882 &gt;= 42, A882 &lt;= 55), "Gen X",AND(A882 &gt;= 56, A882 &lt;= 77), "Baby Boomer")</f>
        <v>Generasi Z</v>
      </c>
    </row>
    <row r="883" spans="1:11">
      <c r="A883" s="3">
        <v>20</v>
      </c>
      <c r="B883" s="4" t="s">
        <v>16</v>
      </c>
      <c r="C883" s="4" t="s">
        <v>17</v>
      </c>
      <c r="D883" s="4" t="s">
        <v>22</v>
      </c>
      <c r="E883" s="5">
        <v>106142464</v>
      </c>
      <c r="F883" s="4" t="s">
        <v>14</v>
      </c>
      <c r="G883" s="4" t="s">
        <v>14</v>
      </c>
      <c r="H883" s="4" t="s">
        <v>14</v>
      </c>
      <c r="I883" s="4" t="s">
        <v>14</v>
      </c>
      <c r="J883" s="4" t="s">
        <v>23</v>
      </c>
      <c r="K883" t="str" cm="1">
        <f t="array" ref="K883">_xlfn.IFS(AND(A883 &gt;= 12, A883 &lt;= 27),"Generasi Z", AND(A883 &gt;= 28, A883 &lt;= 41), "Generasi Milenial",AND(A883 &gt;= 42, A883 &lt;= 55), "Gen X",AND(A883 &gt;= 56, A883 &lt;= 77), "Baby Boomer")</f>
        <v>Generasi Z</v>
      </c>
    </row>
    <row r="884" spans="1:11">
      <c r="A884" s="3">
        <v>27</v>
      </c>
      <c r="B884" s="4" t="s">
        <v>36</v>
      </c>
      <c r="C884" s="4" t="s">
        <v>17</v>
      </c>
      <c r="D884" s="4" t="s">
        <v>20</v>
      </c>
      <c r="E884" s="5">
        <v>2472068</v>
      </c>
      <c r="F884" s="4" t="s">
        <v>13</v>
      </c>
      <c r="G884" s="4" t="s">
        <v>14</v>
      </c>
      <c r="H884" s="4" t="s">
        <v>14</v>
      </c>
      <c r="I884" s="4" t="s">
        <v>13</v>
      </c>
      <c r="J884" s="4" t="s">
        <v>26</v>
      </c>
      <c r="K884" t="str" cm="1">
        <f t="array" ref="K884">_xlfn.IFS(AND(A884 &gt;= 12, A884 &lt;= 27),"Generasi Z", AND(A884 &gt;= 28, A884 &lt;= 41), "Generasi Milenial",AND(A884 &gt;= 42, A884 &lt;= 55), "Gen X",AND(A884 &gt;= 56, A884 &lt;= 77), "Baby Boomer")</f>
        <v>Generasi Z</v>
      </c>
    </row>
    <row r="885" spans="1:11">
      <c r="A885" s="3">
        <v>18</v>
      </c>
      <c r="B885" s="4" t="s">
        <v>16</v>
      </c>
      <c r="C885" s="4" t="s">
        <v>17</v>
      </c>
      <c r="D885" s="4" t="s">
        <v>22</v>
      </c>
      <c r="E885" s="5">
        <v>8839990</v>
      </c>
      <c r="F885" s="4" t="s">
        <v>13</v>
      </c>
      <c r="G885" s="4" t="s">
        <v>14</v>
      </c>
      <c r="H885" s="4" t="s">
        <v>14</v>
      </c>
      <c r="I885" s="4" t="s">
        <v>13</v>
      </c>
      <c r="J885" s="4" t="s">
        <v>18</v>
      </c>
      <c r="K885" t="str" cm="1">
        <f t="array" ref="K885">_xlfn.IFS(AND(A885 &gt;= 12, A885 &lt;= 27),"Generasi Z", AND(A885 &gt;= 28, A885 &lt;= 41), "Generasi Milenial",AND(A885 &gt;= 42, A885 &lt;= 55), "Gen X",AND(A885 &gt;= 56, A885 &lt;= 77), "Baby Boomer")</f>
        <v>Generasi Z</v>
      </c>
    </row>
    <row r="886" spans="1:11">
      <c r="A886" s="3">
        <v>20</v>
      </c>
      <c r="B886" s="4" t="s">
        <v>19</v>
      </c>
      <c r="C886" s="4" t="s">
        <v>17</v>
      </c>
      <c r="D886" s="4" t="s">
        <v>20</v>
      </c>
      <c r="E886" s="5">
        <v>38927248</v>
      </c>
      <c r="F886" s="4" t="s">
        <v>13</v>
      </c>
      <c r="G886" s="4" t="s">
        <v>14</v>
      </c>
      <c r="H886" s="4" t="s">
        <v>14</v>
      </c>
      <c r="I886" s="4" t="s">
        <v>13</v>
      </c>
      <c r="J886" s="4" t="s">
        <v>35</v>
      </c>
      <c r="K886" t="str" cm="1">
        <f t="array" ref="K886">_xlfn.IFS(AND(A886 &gt;= 12, A886 &lt;= 27),"Generasi Z", AND(A886 &gt;= 28, A886 &lt;= 41), "Generasi Milenial",AND(A886 &gt;= 42, A886 &lt;= 55), "Gen X",AND(A886 &gt;= 56, A886 &lt;= 77), "Baby Boomer")</f>
        <v>Generasi Z</v>
      </c>
    </row>
    <row r="887" spans="1:11">
      <c r="A887" s="3">
        <v>20</v>
      </c>
      <c r="B887" s="4" t="s">
        <v>16</v>
      </c>
      <c r="C887" s="4" t="s">
        <v>17</v>
      </c>
      <c r="D887" s="4" t="s">
        <v>12</v>
      </c>
      <c r="E887" s="5">
        <v>32997414</v>
      </c>
      <c r="F887" s="4" t="s">
        <v>13</v>
      </c>
      <c r="G887" s="4" t="s">
        <v>13</v>
      </c>
      <c r="H887" s="4" t="s">
        <v>14</v>
      </c>
      <c r="I887" s="4" t="s">
        <v>13</v>
      </c>
      <c r="J887" s="4" t="s">
        <v>31</v>
      </c>
      <c r="K887" t="str" cm="1">
        <f t="array" ref="K887">_xlfn.IFS(AND(A887 &gt;= 12, A887 &lt;= 27),"Generasi Z", AND(A887 &gt;= 28, A887 &lt;= 41), "Generasi Milenial",AND(A887 &gt;= 42, A887 &lt;= 55), "Gen X",AND(A887 &gt;= 56, A887 &lt;= 77), "Baby Boomer")</f>
        <v>Generasi Z</v>
      </c>
    </row>
    <row r="888" spans="1:11">
      <c r="A888" s="3">
        <v>19</v>
      </c>
      <c r="B888" s="4" t="s">
        <v>16</v>
      </c>
      <c r="C888" s="4" t="s">
        <v>17</v>
      </c>
      <c r="D888" s="4" t="s">
        <v>30</v>
      </c>
      <c r="E888" s="5">
        <v>20511906</v>
      </c>
      <c r="F888" s="4" t="s">
        <v>13</v>
      </c>
      <c r="G888" s="4" t="s">
        <v>14</v>
      </c>
      <c r="H888" s="4" t="s">
        <v>13</v>
      </c>
      <c r="I888" s="4" t="s">
        <v>14</v>
      </c>
      <c r="J888" s="4" t="s">
        <v>23</v>
      </c>
      <c r="K888" t="str" cm="1">
        <f t="array" ref="K888">_xlfn.IFS(AND(A888 &gt;= 12, A888 &lt;= 27),"Generasi Z", AND(A888 &gt;= 28, A888 &lt;= 41), "Generasi Milenial",AND(A888 &gt;= 42, A888 &lt;= 55), "Gen X",AND(A888 &gt;= 56, A888 &lt;= 77), "Baby Boomer")</f>
        <v>Generasi Z</v>
      </c>
    </row>
    <row r="889" spans="1:11">
      <c r="A889" s="3">
        <v>21</v>
      </c>
      <c r="B889" s="4" t="s">
        <v>19</v>
      </c>
      <c r="C889" s="4" t="s">
        <v>11</v>
      </c>
      <c r="D889" s="4" t="s">
        <v>12</v>
      </c>
      <c r="E889" s="5">
        <v>11984836</v>
      </c>
      <c r="F889" s="4" t="s">
        <v>14</v>
      </c>
      <c r="G889" s="4" t="s">
        <v>14</v>
      </c>
      <c r="H889" s="4" t="s">
        <v>14</v>
      </c>
      <c r="I889" s="4" t="s">
        <v>13</v>
      </c>
      <c r="J889" s="4" t="s">
        <v>31</v>
      </c>
      <c r="K889" t="str" cm="1">
        <f t="array" ref="K889">_xlfn.IFS(AND(A889 &gt;= 12, A889 &lt;= 27),"Generasi Z", AND(A889 &gt;= 28, A889 &lt;= 41), "Generasi Milenial",AND(A889 &gt;= 42, A889 &lt;= 55), "Gen X",AND(A889 &gt;= 56, A889 &lt;= 77), "Baby Boomer")</f>
        <v>Generasi Z</v>
      </c>
    </row>
    <row r="890" spans="1:11">
      <c r="A890" s="3">
        <v>24</v>
      </c>
      <c r="B890" s="4" t="s">
        <v>16</v>
      </c>
      <c r="C890" s="4" t="s">
        <v>17</v>
      </c>
      <c r="D890" s="4" t="s">
        <v>12</v>
      </c>
      <c r="E890" s="5">
        <v>2018334</v>
      </c>
      <c r="F890" s="4" t="s">
        <v>13</v>
      </c>
      <c r="G890" s="4" t="s">
        <v>14</v>
      </c>
      <c r="H890" s="4" t="s">
        <v>14</v>
      </c>
      <c r="I890" s="4" t="s">
        <v>13</v>
      </c>
      <c r="J890" s="4" t="s">
        <v>35</v>
      </c>
      <c r="K890" t="str" cm="1">
        <f t="array" ref="K890">_xlfn.IFS(AND(A890 &gt;= 12, A890 &lt;= 27),"Generasi Z", AND(A890 &gt;= 28, A890 &lt;= 41), "Generasi Milenial",AND(A890 &gt;= 42, A890 &lt;= 55), "Gen X",AND(A890 &gt;= 56, A890 &lt;= 77), "Baby Boomer")</f>
        <v>Generasi Z</v>
      </c>
    </row>
    <row r="891" spans="1:11">
      <c r="A891" s="3">
        <v>24</v>
      </c>
      <c r="B891" s="4" t="s">
        <v>16</v>
      </c>
      <c r="C891" s="4" t="s">
        <v>17</v>
      </c>
      <c r="D891" s="4" t="s">
        <v>12</v>
      </c>
      <c r="E891" s="5">
        <v>13971878</v>
      </c>
      <c r="F891" s="4" t="s">
        <v>13</v>
      </c>
      <c r="G891" s="4" t="s">
        <v>14</v>
      </c>
      <c r="H891" s="4" t="s">
        <v>14</v>
      </c>
      <c r="I891" s="4" t="s">
        <v>13</v>
      </c>
      <c r="J891" s="4" t="s">
        <v>18</v>
      </c>
      <c r="K891" t="str" cm="1">
        <f t="array" ref="K891">_xlfn.IFS(AND(A891 &gt;= 12, A891 &lt;= 27),"Generasi Z", AND(A891 &gt;= 28, A891 &lt;= 41), "Generasi Milenial",AND(A891 &gt;= 42, A891 &lt;= 55), "Gen X",AND(A891 &gt;= 56, A891 &lt;= 77), "Baby Boomer")</f>
        <v>Generasi Z</v>
      </c>
    </row>
    <row r="892" spans="1:11">
      <c r="A892" s="3">
        <v>21</v>
      </c>
      <c r="B892" s="4" t="s">
        <v>36</v>
      </c>
      <c r="C892" s="4" t="s">
        <v>28</v>
      </c>
      <c r="D892" s="4" t="s">
        <v>12</v>
      </c>
      <c r="E892" s="5">
        <v>8120274</v>
      </c>
      <c r="F892" s="4" t="s">
        <v>14</v>
      </c>
      <c r="G892" s="4" t="s">
        <v>14</v>
      </c>
      <c r="H892" s="4" t="s">
        <v>14</v>
      </c>
      <c r="I892" s="4" t="s">
        <v>13</v>
      </c>
      <c r="J892" s="4" t="s">
        <v>15</v>
      </c>
      <c r="K892" t="str" cm="1">
        <f t="array" ref="K892">_xlfn.IFS(AND(A892 &gt;= 12, A892 &lt;= 27),"Generasi Z", AND(A892 &gt;= 28, A892 &lt;= 41), "Generasi Milenial",AND(A892 &gt;= 42, A892 &lt;= 55), "Gen X",AND(A892 &gt;= 56, A892 &lt;= 77), "Baby Boomer")</f>
        <v>Generasi Z</v>
      </c>
    </row>
    <row r="893" spans="1:11">
      <c r="A893" s="3">
        <v>26</v>
      </c>
      <c r="B893" s="4" t="s">
        <v>29</v>
      </c>
      <c r="C893" s="4" t="s">
        <v>11</v>
      </c>
      <c r="D893" s="4" t="s">
        <v>12</v>
      </c>
      <c r="E893" s="5">
        <v>10401585</v>
      </c>
      <c r="F893" s="4" t="s">
        <v>13</v>
      </c>
      <c r="G893" s="4" t="s">
        <v>14</v>
      </c>
      <c r="H893" s="4" t="s">
        <v>14</v>
      </c>
      <c r="I893" s="4" t="s">
        <v>14</v>
      </c>
      <c r="J893" s="4" t="s">
        <v>23</v>
      </c>
      <c r="K893" t="str" cm="1">
        <f t="array" ref="K893">_xlfn.IFS(AND(A893 &gt;= 12, A893 &lt;= 27),"Generasi Z", AND(A893 &gt;= 28, A893 &lt;= 41), "Generasi Milenial",AND(A893 &gt;= 42, A893 &lt;= 55), "Gen X",AND(A893 &gt;= 56, A893 &lt;= 77), "Baby Boomer")</f>
        <v>Generasi Z</v>
      </c>
    </row>
    <row r="894" spans="1:11">
      <c r="A894" s="3">
        <v>22</v>
      </c>
      <c r="B894" s="4" t="s">
        <v>27</v>
      </c>
      <c r="C894" s="4" t="s">
        <v>11</v>
      </c>
      <c r="D894" s="4" t="s">
        <v>22</v>
      </c>
      <c r="E894" s="5">
        <v>101401726</v>
      </c>
      <c r="F894" s="4" t="s">
        <v>13</v>
      </c>
      <c r="G894" s="4" t="s">
        <v>14</v>
      </c>
      <c r="H894" s="4" t="s">
        <v>13</v>
      </c>
      <c r="I894" s="4" t="s">
        <v>13</v>
      </c>
      <c r="J894" s="4" t="s">
        <v>35</v>
      </c>
      <c r="K894" t="str" cm="1">
        <f t="array" ref="K894">_xlfn.IFS(AND(A894 &gt;= 12, A894 &lt;= 27),"Generasi Z", AND(A894 &gt;= 28, A894 &lt;= 41), "Generasi Milenial",AND(A894 &gt;= 42, A894 &lt;= 55), "Gen X",AND(A894 &gt;= 56, A894 &lt;= 77), "Baby Boomer")</f>
        <v>Generasi Z</v>
      </c>
    </row>
    <row r="895" spans="1:11">
      <c r="A895" s="3">
        <v>21</v>
      </c>
      <c r="B895" s="4" t="s">
        <v>36</v>
      </c>
      <c r="C895" s="4" t="s">
        <v>17</v>
      </c>
      <c r="D895" s="4" t="s">
        <v>12</v>
      </c>
      <c r="E895" s="5">
        <v>3223076</v>
      </c>
      <c r="F895" s="4" t="s">
        <v>13</v>
      </c>
      <c r="G895" s="4" t="s">
        <v>13</v>
      </c>
      <c r="H895" s="4" t="s">
        <v>14</v>
      </c>
      <c r="I895" s="4" t="s">
        <v>13</v>
      </c>
      <c r="J895" s="4" t="s">
        <v>26</v>
      </c>
      <c r="K895" t="str" cm="1">
        <f t="array" ref="K895">_xlfn.IFS(AND(A895 &gt;= 12, A895 &lt;= 27),"Generasi Z", AND(A895 &gt;= 28, A895 &lt;= 41), "Generasi Milenial",AND(A895 &gt;= 42, A895 &lt;= 55), "Gen X",AND(A895 &gt;= 56, A895 &lt;= 77), "Baby Boomer")</f>
        <v>Generasi Z</v>
      </c>
    </row>
    <row r="896" spans="1:11">
      <c r="A896" s="3">
        <v>19</v>
      </c>
      <c r="B896" s="4" t="s">
        <v>32</v>
      </c>
      <c r="C896" s="4" t="s">
        <v>17</v>
      </c>
      <c r="D896" s="4" t="s">
        <v>12</v>
      </c>
      <c r="E896" s="5">
        <v>28272322</v>
      </c>
      <c r="F896" s="4" t="s">
        <v>14</v>
      </c>
      <c r="G896" s="4" t="s">
        <v>14</v>
      </c>
      <c r="H896" s="4" t="s">
        <v>14</v>
      </c>
      <c r="I896" s="4" t="s">
        <v>14</v>
      </c>
      <c r="J896" s="4" t="s">
        <v>23</v>
      </c>
      <c r="K896" t="str" cm="1">
        <f t="array" ref="K896">_xlfn.IFS(AND(A896 &gt;= 12, A896 &lt;= 27),"Generasi Z", AND(A896 &gt;= 28, A896 &lt;= 41), "Generasi Milenial",AND(A896 &gt;= 42, A896 &lt;= 55), "Gen X",AND(A896 &gt;= 56, A896 &lt;= 77), "Baby Boomer")</f>
        <v>Generasi Z</v>
      </c>
    </row>
    <row r="897" spans="1:11">
      <c r="A897" s="3">
        <v>26</v>
      </c>
      <c r="B897" s="4" t="s">
        <v>32</v>
      </c>
      <c r="C897" s="4" t="s">
        <v>17</v>
      </c>
      <c r="D897" s="4" t="s">
        <v>12</v>
      </c>
      <c r="E897" s="5">
        <v>5867250</v>
      </c>
      <c r="F897" s="4" t="s">
        <v>14</v>
      </c>
      <c r="G897" s="4" t="s">
        <v>14</v>
      </c>
      <c r="H897" s="4" t="s">
        <v>14</v>
      </c>
      <c r="I897" s="4" t="s">
        <v>13</v>
      </c>
      <c r="J897" s="4" t="s">
        <v>31</v>
      </c>
      <c r="K897" t="str" cm="1">
        <f t="array" ref="K897">_xlfn.IFS(AND(A897 &gt;= 12, A897 &lt;= 27),"Generasi Z", AND(A897 &gt;= 28, A897 &lt;= 41), "Generasi Milenial",AND(A897 &gt;= 42, A897 &lt;= 55), "Gen X",AND(A897 &gt;= 56, A897 &lt;= 77), "Baby Boomer")</f>
        <v>Generasi Z</v>
      </c>
    </row>
    <row r="898" spans="1:11">
      <c r="A898" s="3">
        <v>24</v>
      </c>
      <c r="B898" s="4" t="s">
        <v>36</v>
      </c>
      <c r="C898" s="4" t="s">
        <v>28</v>
      </c>
      <c r="D898" s="4" t="s">
        <v>22</v>
      </c>
      <c r="E898" s="5">
        <v>11040762</v>
      </c>
      <c r="F898" s="4" t="s">
        <v>13</v>
      </c>
      <c r="G898" s="4" t="s">
        <v>14</v>
      </c>
      <c r="H898" s="4" t="s">
        <v>14</v>
      </c>
      <c r="I898" s="4" t="s">
        <v>13</v>
      </c>
      <c r="J898" s="4" t="s">
        <v>21</v>
      </c>
      <c r="K898" t="str" cm="1">
        <f t="array" ref="K898">_xlfn.IFS(AND(A898 &gt;= 12, A898 &lt;= 27),"Generasi Z", AND(A898 &gt;= 28, A898 &lt;= 41), "Generasi Milenial",AND(A898 &gt;= 42, A898 &lt;= 55), "Gen X",AND(A898 &gt;= 56, A898 &lt;= 77), "Baby Boomer")</f>
        <v>Generasi Z</v>
      </c>
    </row>
    <row r="899" spans="1:11">
      <c r="A899" s="3">
        <v>18</v>
      </c>
      <c r="B899" s="4" t="s">
        <v>29</v>
      </c>
      <c r="C899" s="4" t="s">
        <v>11</v>
      </c>
      <c r="D899" s="4" t="s">
        <v>12</v>
      </c>
      <c r="E899" s="5">
        <v>1924458</v>
      </c>
      <c r="F899" s="4" t="s">
        <v>13</v>
      </c>
      <c r="G899" s="4" t="s">
        <v>14</v>
      </c>
      <c r="H899" s="4" t="s">
        <v>14</v>
      </c>
      <c r="I899" s="4" t="s">
        <v>13</v>
      </c>
      <c r="J899" s="4" t="s">
        <v>31</v>
      </c>
      <c r="K899" t="str" cm="1">
        <f t="array" ref="K899">_xlfn.IFS(AND(A899 &gt;= 12, A899 &lt;= 27),"Generasi Z", AND(A899 &gt;= 28, A899 &lt;= 41), "Generasi Milenial",AND(A899 &gt;= 42, A899 &lt;= 55), "Gen X",AND(A899 &gt;= 56, A899 &lt;= 77), "Baby Boomer")</f>
        <v>Generasi Z</v>
      </c>
    </row>
    <row r="900" spans="1:11">
      <c r="A900" s="3">
        <v>23</v>
      </c>
      <c r="B900" s="4" t="s">
        <v>29</v>
      </c>
      <c r="C900" s="4" t="s">
        <v>28</v>
      </c>
      <c r="D900" s="4" t="s">
        <v>12</v>
      </c>
      <c r="E900" s="5">
        <v>34076988</v>
      </c>
      <c r="F900" s="4" t="s">
        <v>14</v>
      </c>
      <c r="G900" s="4" t="s">
        <v>14</v>
      </c>
      <c r="H900" s="4" t="s">
        <v>14</v>
      </c>
      <c r="I900" s="4" t="s">
        <v>13</v>
      </c>
      <c r="J900" s="4" t="s">
        <v>35</v>
      </c>
      <c r="K900" t="str" cm="1">
        <f t="array" ref="K900">_xlfn.IFS(AND(A900 &gt;= 12, A900 &lt;= 27),"Generasi Z", AND(A900 &gt;= 28, A900 &lt;= 41), "Generasi Milenial",AND(A900 &gt;= 42, A900 &lt;= 55), "Gen X",AND(A900 &gt;= 56, A900 &lt;= 77), "Baby Boomer")</f>
        <v>Generasi Z</v>
      </c>
    </row>
    <row r="901" spans="1:11">
      <c r="A901" s="3">
        <v>24</v>
      </c>
      <c r="B901" s="4" t="s">
        <v>32</v>
      </c>
      <c r="C901" s="4" t="s">
        <v>17</v>
      </c>
      <c r="D901" s="4" t="s">
        <v>12</v>
      </c>
      <c r="E901" s="5">
        <v>170932550</v>
      </c>
      <c r="F901" s="4" t="s">
        <v>14</v>
      </c>
      <c r="G901" s="4" t="s">
        <v>14</v>
      </c>
      <c r="H901" s="4" t="s">
        <v>14</v>
      </c>
      <c r="I901" s="4" t="s">
        <v>13</v>
      </c>
      <c r="J901" s="4" t="s">
        <v>15</v>
      </c>
      <c r="K901" t="str" cm="1">
        <f t="array" ref="K901">_xlfn.IFS(AND(A901 &gt;= 12, A901 &lt;= 27),"Generasi Z", AND(A901 &gt;= 28, A901 &lt;= 41), "Generasi Milenial",AND(A901 &gt;= 42, A901 &lt;= 55), "Gen X",AND(A901 &gt;= 56, A901 &lt;= 77), "Baby Boomer")</f>
        <v>Generasi Z</v>
      </c>
    </row>
    <row r="902" spans="1:11">
      <c r="A902" s="3">
        <v>24</v>
      </c>
      <c r="B902" s="4" t="s">
        <v>10</v>
      </c>
      <c r="C902" s="4" t="s">
        <v>17</v>
      </c>
      <c r="D902" s="4" t="s">
        <v>20</v>
      </c>
      <c r="E902" s="5">
        <v>37722506</v>
      </c>
      <c r="F902" s="4" t="s">
        <v>13</v>
      </c>
      <c r="G902" s="4" t="s">
        <v>13</v>
      </c>
      <c r="H902" s="4" t="s">
        <v>14</v>
      </c>
      <c r="I902" s="4" t="s">
        <v>13</v>
      </c>
      <c r="J902" s="4" t="s">
        <v>26</v>
      </c>
      <c r="K902" t="str" cm="1">
        <f t="array" ref="K902">_xlfn.IFS(AND(A902 &gt;= 12, A902 &lt;= 27),"Generasi Z", AND(A902 &gt;= 28, A902 &lt;= 41), "Generasi Milenial",AND(A902 &gt;= 42, A902 &lt;= 55), "Gen X",AND(A902 &gt;= 56, A902 &lt;= 77), "Baby Boomer")</f>
        <v>Generasi Z</v>
      </c>
    </row>
    <row r="903" spans="1:11">
      <c r="A903" s="3">
        <v>23</v>
      </c>
      <c r="B903" s="4" t="s">
        <v>29</v>
      </c>
      <c r="C903" s="4" t="s">
        <v>28</v>
      </c>
      <c r="D903" s="4" t="s">
        <v>20</v>
      </c>
      <c r="E903" s="5">
        <v>229151316</v>
      </c>
      <c r="F903" s="4" t="s">
        <v>14</v>
      </c>
      <c r="G903" s="4" t="s">
        <v>13</v>
      </c>
      <c r="H903" s="4" t="s">
        <v>14</v>
      </c>
      <c r="I903" s="4" t="s">
        <v>13</v>
      </c>
      <c r="J903" s="4" t="s">
        <v>35</v>
      </c>
      <c r="K903" t="str" cm="1">
        <f t="array" ref="K903">_xlfn.IFS(AND(A903 &gt;= 12, A903 &lt;= 27),"Generasi Z", AND(A903 &gt;= 28, A903 &lt;= 41), "Generasi Milenial",AND(A903 &gt;= 42, A903 &lt;= 55), "Gen X",AND(A903 &gt;= 56, A903 &lt;= 77), "Baby Boomer")</f>
        <v>Generasi Z</v>
      </c>
    </row>
    <row r="904" spans="1:11">
      <c r="A904" s="3">
        <v>21</v>
      </c>
      <c r="B904" s="4" t="s">
        <v>16</v>
      </c>
      <c r="C904" s="4" t="s">
        <v>17</v>
      </c>
      <c r="D904" s="4" t="s">
        <v>22</v>
      </c>
      <c r="E904" s="5">
        <v>107957400</v>
      </c>
      <c r="F904" s="4" t="s">
        <v>14</v>
      </c>
      <c r="G904" s="4" t="s">
        <v>14</v>
      </c>
      <c r="H904" s="4" t="s">
        <v>14</v>
      </c>
      <c r="I904" s="4" t="s">
        <v>14</v>
      </c>
      <c r="J904" s="4" t="s">
        <v>23</v>
      </c>
      <c r="K904" t="str" cm="1">
        <f t="array" ref="K904">_xlfn.IFS(AND(A904 &gt;= 12, A904 &lt;= 27),"Generasi Z", AND(A904 &gt;= 28, A904 &lt;= 41), "Generasi Milenial",AND(A904 &gt;= 42, A904 &lt;= 55), "Gen X",AND(A904 &gt;= 56, A904 &lt;= 77), "Baby Boomer")</f>
        <v>Generasi Z</v>
      </c>
    </row>
    <row r="905" spans="1:11">
      <c r="A905" s="3">
        <v>23</v>
      </c>
      <c r="B905" s="4" t="s">
        <v>19</v>
      </c>
      <c r="C905" s="4" t="s">
        <v>28</v>
      </c>
      <c r="D905" s="4" t="s">
        <v>20</v>
      </c>
      <c r="E905" s="5">
        <v>91967188</v>
      </c>
      <c r="F905" s="4" t="s">
        <v>14</v>
      </c>
      <c r="G905" s="4" t="s">
        <v>13</v>
      </c>
      <c r="H905" s="4" t="s">
        <v>14</v>
      </c>
      <c r="I905" s="4" t="s">
        <v>13</v>
      </c>
      <c r="J905" s="4" t="s">
        <v>18</v>
      </c>
      <c r="K905" t="str" cm="1">
        <f t="array" ref="K905">_xlfn.IFS(AND(A905 &gt;= 12, A905 &lt;= 27),"Generasi Z", AND(A905 &gt;= 28, A905 &lt;= 41), "Generasi Milenial",AND(A905 &gt;= 42, A905 &lt;= 55), "Gen X",AND(A905 &gt;= 56, A905 &lt;= 77), "Baby Boomer")</f>
        <v>Generasi Z</v>
      </c>
    </row>
    <row r="906" spans="1:11">
      <c r="A906" s="3">
        <v>24</v>
      </c>
      <c r="B906" s="4" t="s">
        <v>16</v>
      </c>
      <c r="C906" s="4" t="s">
        <v>17</v>
      </c>
      <c r="D906" s="4" t="s">
        <v>20</v>
      </c>
      <c r="E906" s="5">
        <v>8480132</v>
      </c>
      <c r="F906" s="4" t="s">
        <v>14</v>
      </c>
      <c r="G906" s="4" t="s">
        <v>13</v>
      </c>
      <c r="H906" s="4" t="s">
        <v>14</v>
      </c>
      <c r="I906" s="4" t="s">
        <v>13</v>
      </c>
      <c r="J906" s="4" t="s">
        <v>31</v>
      </c>
      <c r="K906" t="str" cm="1">
        <f t="array" ref="K906">_xlfn.IFS(AND(A906 &gt;= 12, A906 &lt;= 27),"Generasi Z", AND(A906 &gt;= 28, A906 &lt;= 41), "Generasi Milenial",AND(A906 &gt;= 42, A906 &lt;= 55), "Gen X",AND(A906 &gt;= 56, A906 &lt;= 77), "Baby Boomer")</f>
        <v>Generasi Z</v>
      </c>
    </row>
    <row r="907" spans="1:11">
      <c r="A907" s="3">
        <v>25</v>
      </c>
      <c r="B907" s="4" t="s">
        <v>29</v>
      </c>
      <c r="C907" s="4" t="s">
        <v>17</v>
      </c>
      <c r="D907" s="4" t="s">
        <v>12</v>
      </c>
      <c r="E907" s="5">
        <v>3801978</v>
      </c>
      <c r="F907" s="4" t="s">
        <v>14</v>
      </c>
      <c r="G907" s="4" t="s">
        <v>14</v>
      </c>
      <c r="H907" s="4" t="s">
        <v>14</v>
      </c>
      <c r="I907" s="4" t="s">
        <v>13</v>
      </c>
      <c r="J907" s="4" t="s">
        <v>26</v>
      </c>
      <c r="K907" t="str" cm="1">
        <f t="array" ref="K907">_xlfn.IFS(AND(A907 &gt;= 12, A907 &lt;= 27),"Generasi Z", AND(A907 &gt;= 28, A907 &lt;= 41), "Generasi Milenial",AND(A907 &gt;= 42, A907 &lt;= 55), "Gen X",AND(A907 &gt;= 56, A907 &lt;= 77), "Baby Boomer")</f>
        <v>Generasi Z</v>
      </c>
    </row>
    <row r="908" spans="1:11">
      <c r="A908" s="3">
        <v>27</v>
      </c>
      <c r="B908" s="4" t="s">
        <v>27</v>
      </c>
      <c r="C908" s="4" t="s">
        <v>28</v>
      </c>
      <c r="D908" s="4" t="s">
        <v>22</v>
      </c>
      <c r="E908" s="5">
        <v>4994551</v>
      </c>
      <c r="F908" s="4" t="s">
        <v>14</v>
      </c>
      <c r="G908" s="4" t="s">
        <v>14</v>
      </c>
      <c r="H908" s="4" t="s">
        <v>14</v>
      </c>
      <c r="I908" s="4" t="s">
        <v>13</v>
      </c>
      <c r="J908" s="4" t="s">
        <v>15</v>
      </c>
      <c r="K908" t="str" cm="1">
        <f t="array" ref="K908">_xlfn.IFS(AND(A908 &gt;= 12, A908 &lt;= 27),"Generasi Z", AND(A908 &gt;= 28, A908 &lt;= 41), "Generasi Milenial",AND(A908 &gt;= 42, A908 &lt;= 55), "Gen X",AND(A908 &gt;= 56, A908 &lt;= 77), "Baby Boomer")</f>
        <v>Generasi Z</v>
      </c>
    </row>
    <row r="909" spans="1:11">
      <c r="A909" s="3">
        <v>19</v>
      </c>
      <c r="B909" s="4" t="s">
        <v>27</v>
      </c>
      <c r="C909" s="4" t="s">
        <v>28</v>
      </c>
      <c r="D909" s="4" t="s">
        <v>12</v>
      </c>
      <c r="E909" s="5">
        <v>826636</v>
      </c>
      <c r="F909" s="4" t="s">
        <v>14</v>
      </c>
      <c r="G909" s="4" t="s">
        <v>14</v>
      </c>
      <c r="H909" s="4" t="s">
        <v>14</v>
      </c>
      <c r="I909" s="4" t="s">
        <v>14</v>
      </c>
      <c r="J909" s="4" t="s">
        <v>23</v>
      </c>
      <c r="K909" t="str" cm="1">
        <f t="array" ref="K909">_xlfn.IFS(AND(A909 &gt;= 12, A909 &lt;= 27),"Generasi Z", AND(A909 &gt;= 28, A909 &lt;= 41), "Generasi Milenial",AND(A909 &gt;= 42, A909 &lt;= 55), "Gen X",AND(A909 &gt;= 56, A909 &lt;= 77), "Baby Boomer")</f>
        <v>Generasi Z</v>
      </c>
    </row>
    <row r="910" spans="1:11">
      <c r="A910" s="3">
        <v>27</v>
      </c>
      <c r="B910" s="4" t="s">
        <v>27</v>
      </c>
      <c r="C910" s="4" t="s">
        <v>11</v>
      </c>
      <c r="D910" s="4" t="s">
        <v>22</v>
      </c>
      <c r="E910" s="5">
        <v>359858</v>
      </c>
      <c r="F910" s="4" t="s">
        <v>14</v>
      </c>
      <c r="G910" s="4" t="s">
        <v>14</v>
      </c>
      <c r="H910" s="4" t="s">
        <v>14</v>
      </c>
      <c r="I910" s="4" t="s">
        <v>13</v>
      </c>
      <c r="J910" s="4" t="s">
        <v>21</v>
      </c>
      <c r="K910" t="str" cm="1">
        <f t="array" ref="K910">_xlfn.IFS(AND(A910 &gt;= 12, A910 &lt;= 27),"Generasi Z", AND(A910 &gt;= 28, A910 &lt;= 41), "Generasi Milenial",AND(A910 &gt;= 42, A910 &lt;= 55), "Gen X",AND(A910 &gt;= 56, A910 &lt;= 77), "Baby Boomer")</f>
        <v>Generasi Z</v>
      </c>
    </row>
    <row r="911" spans="1:11">
      <c r="A911" s="3">
        <v>27</v>
      </c>
      <c r="B911" s="4" t="s">
        <v>33</v>
      </c>
      <c r="C911" s="4" t="s">
        <v>17</v>
      </c>
      <c r="D911" s="4" t="s">
        <v>20</v>
      </c>
      <c r="E911" s="5">
        <v>1095220</v>
      </c>
      <c r="F911" s="4" t="s">
        <v>14</v>
      </c>
      <c r="G911" s="4" t="s">
        <v>14</v>
      </c>
      <c r="H911" s="4" t="s">
        <v>14</v>
      </c>
      <c r="I911" s="4" t="s">
        <v>13</v>
      </c>
      <c r="J911" s="4" t="s">
        <v>26</v>
      </c>
      <c r="K911" t="str" cm="1">
        <f t="array" ref="K911">_xlfn.IFS(AND(A911 &gt;= 12, A911 &lt;= 27),"Generasi Z", AND(A911 &gt;= 28, A911 &lt;= 41), "Generasi Milenial",AND(A911 &gt;= 42, A911 &lt;= 55), "Gen X",AND(A911 &gt;= 56, A911 &lt;= 77), "Baby Boomer")</f>
        <v>Generasi Z</v>
      </c>
    </row>
    <row r="912" spans="1:11">
      <c r="A912" s="3">
        <v>27</v>
      </c>
      <c r="B912" s="4" t="s">
        <v>32</v>
      </c>
      <c r="C912" s="4" t="s">
        <v>28</v>
      </c>
      <c r="D912" s="4" t="s">
        <v>22</v>
      </c>
      <c r="E912" s="5">
        <v>2018334</v>
      </c>
      <c r="F912" s="4" t="s">
        <v>13</v>
      </c>
      <c r="G912" s="4" t="s">
        <v>14</v>
      </c>
      <c r="H912" s="4" t="s">
        <v>14</v>
      </c>
      <c r="I912" s="4" t="s">
        <v>13</v>
      </c>
      <c r="J912" s="4" t="s">
        <v>35</v>
      </c>
      <c r="K912" t="str" cm="1">
        <f t="array" ref="K912">_xlfn.IFS(AND(A912 &gt;= 12, A912 &lt;= 27),"Generasi Z", AND(A912 &gt;= 28, A912 &lt;= 41), "Generasi Milenial",AND(A912 &gt;= 42, A912 &lt;= 55), "Gen X",AND(A912 &gt;= 56, A912 &lt;= 77), "Baby Boomer")</f>
        <v>Generasi Z</v>
      </c>
    </row>
    <row r="913" spans="1:11">
      <c r="A913" s="3">
        <v>25</v>
      </c>
      <c r="B913" s="4" t="s">
        <v>34</v>
      </c>
      <c r="C913" s="4" t="s">
        <v>11</v>
      </c>
      <c r="D913" s="4" t="s">
        <v>20</v>
      </c>
      <c r="E913" s="5">
        <v>15708584</v>
      </c>
      <c r="F913" s="4" t="s">
        <v>13</v>
      </c>
      <c r="G913" s="4" t="s">
        <v>14</v>
      </c>
      <c r="H913" s="4" t="s">
        <v>14</v>
      </c>
      <c r="I913" s="4" t="s">
        <v>13</v>
      </c>
      <c r="J913" s="4" t="s">
        <v>21</v>
      </c>
      <c r="K913" t="str" cm="1">
        <f t="array" ref="K913">_xlfn.IFS(AND(A913 &gt;= 12, A913 &lt;= 27),"Generasi Z", AND(A913 &gt;= 28, A913 &lt;= 41), "Generasi Milenial",AND(A913 &gt;= 42, A913 &lt;= 55), "Gen X",AND(A913 &gt;= 56, A913 &lt;= 77), "Baby Boomer")</f>
        <v>Generasi Z</v>
      </c>
    </row>
    <row r="914" spans="1:11">
      <c r="A914" s="3">
        <v>22</v>
      </c>
      <c r="B914" s="4" t="s">
        <v>32</v>
      </c>
      <c r="C914" s="4" t="s">
        <v>17</v>
      </c>
      <c r="D914" s="4" t="s">
        <v>30</v>
      </c>
      <c r="E914" s="5">
        <v>14300444</v>
      </c>
      <c r="F914" s="4" t="s">
        <v>13</v>
      </c>
      <c r="G914" s="4" t="s">
        <v>14</v>
      </c>
      <c r="H914" s="4" t="s">
        <v>13</v>
      </c>
      <c r="I914" s="4" t="s">
        <v>13</v>
      </c>
      <c r="J914" s="4" t="s">
        <v>15</v>
      </c>
      <c r="K914" t="str" cm="1">
        <f t="array" ref="K914">_xlfn.IFS(AND(A914 &gt;= 12, A914 &lt;= 27),"Generasi Z", AND(A914 &gt;= 28, A914 &lt;= 41), "Generasi Milenial",AND(A914 &gt;= 42, A914 &lt;= 55), "Gen X",AND(A914 &gt;= 56, A914 &lt;= 77), "Baby Boomer")</f>
        <v>Generasi Z</v>
      </c>
    </row>
    <row r="915" spans="1:11">
      <c r="A915" s="3">
        <v>21</v>
      </c>
      <c r="B915" s="4" t="s">
        <v>27</v>
      </c>
      <c r="C915" s="4" t="s">
        <v>11</v>
      </c>
      <c r="D915" s="4" t="s">
        <v>20</v>
      </c>
      <c r="E915" s="5">
        <v>3176138</v>
      </c>
      <c r="F915" s="4" t="s">
        <v>14</v>
      </c>
      <c r="G915" s="4" t="s">
        <v>14</v>
      </c>
      <c r="H915" s="4" t="s">
        <v>14</v>
      </c>
      <c r="I915" s="4" t="s">
        <v>13</v>
      </c>
      <c r="J915" s="4" t="s">
        <v>21</v>
      </c>
      <c r="K915" t="str" cm="1">
        <f t="array" ref="K915">_xlfn.IFS(AND(A915 &gt;= 12, A915 &lt;= 27),"Generasi Z", AND(A915 &gt;= 28, A915 &lt;= 41), "Generasi Milenial",AND(A915 &gt;= 42, A915 &lt;= 55), "Gen X",AND(A915 &gt;= 56, A915 &lt;= 77), "Baby Boomer")</f>
        <v>Generasi Z</v>
      </c>
    </row>
    <row r="916" spans="1:11">
      <c r="A916" s="3">
        <v>21</v>
      </c>
      <c r="B916" s="4" t="s">
        <v>29</v>
      </c>
      <c r="C916" s="4" t="s">
        <v>17</v>
      </c>
      <c r="D916" s="4" t="s">
        <v>30</v>
      </c>
      <c r="E916" s="5">
        <v>61817346</v>
      </c>
      <c r="F916" s="4" t="s">
        <v>13</v>
      </c>
      <c r="G916" s="4" t="s">
        <v>14</v>
      </c>
      <c r="H916" s="4" t="s">
        <v>13</v>
      </c>
      <c r="I916" s="4" t="s">
        <v>13</v>
      </c>
      <c r="J916" s="4" t="s">
        <v>21</v>
      </c>
      <c r="K916" t="str" cm="1">
        <f t="array" ref="K916">_xlfn.IFS(AND(A916 &gt;= 12, A916 &lt;= 27),"Generasi Z", AND(A916 &gt;= 28, A916 &lt;= 41), "Generasi Milenial",AND(A916 &gt;= 42, A916 &lt;= 55), "Gen X",AND(A916 &gt;= 56, A916 &lt;= 77), "Baby Boomer")</f>
        <v>Generasi Z</v>
      </c>
    </row>
    <row r="917" spans="1:11">
      <c r="A917" s="3">
        <v>18</v>
      </c>
      <c r="B917" s="4" t="s">
        <v>16</v>
      </c>
      <c r="C917" s="4" t="s">
        <v>17</v>
      </c>
      <c r="D917" s="4" t="s">
        <v>12</v>
      </c>
      <c r="E917" s="5">
        <v>10905262</v>
      </c>
      <c r="F917" s="4" t="s">
        <v>13</v>
      </c>
      <c r="G917" s="4" t="s">
        <v>14</v>
      </c>
      <c r="H917" s="4" t="s">
        <v>13</v>
      </c>
      <c r="I917" s="4" t="s">
        <v>14</v>
      </c>
      <c r="J917" s="4" t="s">
        <v>23</v>
      </c>
      <c r="K917" t="str" cm="1">
        <f t="array" ref="K917">_xlfn.IFS(AND(A917 &gt;= 12, A917 &lt;= 27),"Generasi Z", AND(A917 &gt;= 28, A917 &lt;= 41), "Generasi Milenial",AND(A917 &gt;= 42, A917 &lt;= 55), "Gen X",AND(A917 &gt;= 56, A917 &lt;= 77), "Baby Boomer")</f>
        <v>Generasi Z</v>
      </c>
    </row>
    <row r="918" spans="1:11">
      <c r="A918" s="3">
        <v>18</v>
      </c>
      <c r="B918" s="4" t="s">
        <v>16</v>
      </c>
      <c r="C918" s="4" t="s">
        <v>17</v>
      </c>
      <c r="D918" s="4" t="s">
        <v>20</v>
      </c>
      <c r="E918" s="5">
        <v>15599062</v>
      </c>
      <c r="F918" s="4" t="s">
        <v>13</v>
      </c>
      <c r="G918" s="4" t="s">
        <v>14</v>
      </c>
      <c r="H918" s="4" t="s">
        <v>14</v>
      </c>
      <c r="I918" s="4" t="s">
        <v>13</v>
      </c>
      <c r="J918" s="4" t="s">
        <v>18</v>
      </c>
      <c r="K918" t="str" cm="1">
        <f t="array" ref="K918">_xlfn.IFS(AND(A918 &gt;= 12, A918 &lt;= 27),"Generasi Z", AND(A918 &gt;= 28, A918 &lt;= 41), "Generasi Milenial",AND(A918 &gt;= 42, A918 &lt;= 55), "Gen X",AND(A918 &gt;= 56, A918 &lt;= 77), "Baby Boomer")</f>
        <v>Generasi Z</v>
      </c>
    </row>
    <row r="919" spans="1:11">
      <c r="A919" s="3">
        <v>24</v>
      </c>
      <c r="B919" s="4" t="s">
        <v>19</v>
      </c>
      <c r="C919" s="4" t="s">
        <v>28</v>
      </c>
      <c r="D919" s="4" t="s">
        <v>12</v>
      </c>
      <c r="E919" s="5">
        <v>129517588</v>
      </c>
      <c r="F919" s="4" t="s">
        <v>13</v>
      </c>
      <c r="G919" s="4" t="s">
        <v>14</v>
      </c>
      <c r="H919" s="4" t="s">
        <v>14</v>
      </c>
      <c r="I919" s="4" t="s">
        <v>13</v>
      </c>
      <c r="J919" s="4" t="s">
        <v>31</v>
      </c>
      <c r="K919" t="str" cm="1">
        <f t="array" ref="K919">_xlfn.IFS(AND(A919 &gt;= 12, A919 &lt;= 27),"Generasi Z", AND(A919 &gt;= 28, A919 &lt;= 41), "Generasi Milenial",AND(A919 &gt;= 42, A919 &lt;= 55), "Gen X",AND(A919 &gt;= 56, A919 &lt;= 77), "Baby Boomer")</f>
        <v>Generasi Z</v>
      </c>
    </row>
    <row r="920" spans="1:11">
      <c r="A920" s="3">
        <v>21</v>
      </c>
      <c r="B920" s="4" t="s">
        <v>16</v>
      </c>
      <c r="C920" s="4" t="s">
        <v>17</v>
      </c>
      <c r="D920" s="4" t="s">
        <v>12</v>
      </c>
      <c r="E920" s="5">
        <v>688424</v>
      </c>
      <c r="F920" s="4" t="s">
        <v>13</v>
      </c>
      <c r="G920" s="4" t="s">
        <v>13</v>
      </c>
      <c r="H920" s="4" t="s">
        <v>13</v>
      </c>
      <c r="I920" s="4" t="s">
        <v>13</v>
      </c>
      <c r="J920" s="4" t="s">
        <v>31</v>
      </c>
      <c r="K920" t="str" cm="1">
        <f t="array" ref="K920">_xlfn.IFS(AND(A920 &gt;= 12, A920 &lt;= 27),"Generasi Z", AND(A920 &gt;= 28, A920 &lt;= 41), "Generasi Milenial",AND(A920 &gt;= 42, A920 &lt;= 55), "Gen X",AND(A920 &gt;= 56, A920 &lt;= 77), "Baby Boomer")</f>
        <v>Generasi Z</v>
      </c>
    </row>
    <row r="921" spans="1:11">
      <c r="A921" s="3">
        <v>20</v>
      </c>
      <c r="B921" s="4" t="s">
        <v>16</v>
      </c>
      <c r="C921" s="4" t="s">
        <v>17</v>
      </c>
      <c r="D921" s="4" t="s">
        <v>12</v>
      </c>
      <c r="E921" s="5">
        <v>37300064</v>
      </c>
      <c r="F921" s="4" t="s">
        <v>14</v>
      </c>
      <c r="G921" s="4" t="s">
        <v>14</v>
      </c>
      <c r="H921" s="4" t="s">
        <v>14</v>
      </c>
      <c r="I921" s="4" t="s">
        <v>13</v>
      </c>
      <c r="J921" s="4" t="s">
        <v>31</v>
      </c>
      <c r="K921" t="str" cm="1">
        <f t="array" ref="K921">_xlfn.IFS(AND(A921 &gt;= 12, A921 &lt;= 27),"Generasi Z", AND(A921 &gt;= 28, A921 &lt;= 41), "Generasi Milenial",AND(A921 &gt;= 42, A921 &lt;= 55), "Gen X",AND(A921 &gt;= 56, A921 &lt;= 77), "Baby Boomer")</f>
        <v>Generasi Z</v>
      </c>
    </row>
    <row r="922" spans="1:11">
      <c r="A922" s="3">
        <v>23</v>
      </c>
      <c r="B922" s="4" t="s">
        <v>34</v>
      </c>
      <c r="C922" s="4" t="s">
        <v>11</v>
      </c>
      <c r="D922" s="4" t="s">
        <v>22</v>
      </c>
      <c r="E922" s="5">
        <v>66385978</v>
      </c>
      <c r="F922" s="4" t="s">
        <v>14</v>
      </c>
      <c r="G922" s="4" t="s">
        <v>13</v>
      </c>
      <c r="H922" s="4" t="s">
        <v>13</v>
      </c>
      <c r="I922" s="4" t="s">
        <v>13</v>
      </c>
      <c r="J922" s="4" t="s">
        <v>15</v>
      </c>
      <c r="K922" t="str" cm="1">
        <f t="array" ref="K922">_xlfn.IFS(AND(A922 &gt;= 12, A922 &lt;= 27),"Generasi Z", AND(A922 &gt;= 28, A922 &lt;= 41), "Generasi Milenial",AND(A922 &gt;= 42, A922 &lt;= 55), "Gen X",AND(A922 &gt;= 56, A922 &lt;= 77), "Baby Boomer")</f>
        <v>Generasi Z</v>
      </c>
    </row>
    <row r="923" spans="1:11">
      <c r="A923" s="3">
        <v>18</v>
      </c>
      <c r="B923" s="4" t="s">
        <v>36</v>
      </c>
      <c r="C923" s="4" t="s">
        <v>11</v>
      </c>
      <c r="D923" s="4" t="s">
        <v>20</v>
      </c>
      <c r="E923" s="5">
        <v>7400558</v>
      </c>
      <c r="F923" s="4" t="s">
        <v>13</v>
      </c>
      <c r="G923" s="4" t="s">
        <v>14</v>
      </c>
      <c r="H923" s="4" t="s">
        <v>14</v>
      </c>
      <c r="I923" s="4" t="s">
        <v>13</v>
      </c>
      <c r="J923" s="4" t="s">
        <v>18</v>
      </c>
      <c r="K923" t="str" cm="1">
        <f t="array" ref="K923">_xlfn.IFS(AND(A923 &gt;= 12, A923 &lt;= 27),"Generasi Z", AND(A923 &gt;= 28, A923 &lt;= 41), "Generasi Milenial",AND(A923 &gt;= 42, A923 &lt;= 55), "Gen X",AND(A923 &gt;= 56, A923 &lt;= 77), "Baby Boomer")</f>
        <v>Generasi Z</v>
      </c>
    </row>
    <row r="924" spans="1:11">
      <c r="A924" s="3">
        <v>18</v>
      </c>
      <c r="B924" s="4" t="s">
        <v>16</v>
      </c>
      <c r="C924" s="4" t="s">
        <v>17</v>
      </c>
      <c r="D924" s="4" t="s">
        <v>12</v>
      </c>
      <c r="E924" s="5">
        <v>161654472</v>
      </c>
      <c r="F924" s="4" t="s">
        <v>13</v>
      </c>
      <c r="G924" s="4" t="s">
        <v>13</v>
      </c>
      <c r="H924" s="4" t="s">
        <v>14</v>
      </c>
      <c r="I924" s="4" t="s">
        <v>13</v>
      </c>
      <c r="J924" s="4" t="s">
        <v>18</v>
      </c>
      <c r="K924" t="str" cm="1">
        <f t="array" ref="K924">_xlfn.IFS(AND(A924 &gt;= 12, A924 &lt;= 27),"Generasi Z", AND(A924 &gt;= 28, A924 &lt;= 41), "Generasi Milenial",AND(A924 &gt;= 42, A924 &lt;= 55), "Gen X",AND(A924 &gt;= 56, A924 &lt;= 77), "Baby Boomer")</f>
        <v>Generasi Z</v>
      </c>
    </row>
    <row r="925" spans="1:11">
      <c r="A925" s="3">
        <v>26</v>
      </c>
      <c r="B925" s="4" t="s">
        <v>36</v>
      </c>
      <c r="C925" s="4" t="s">
        <v>17</v>
      </c>
      <c r="D925" s="4" t="s">
        <v>30</v>
      </c>
      <c r="E925" s="5">
        <v>1687354</v>
      </c>
      <c r="F925" s="4" t="s">
        <v>14</v>
      </c>
      <c r="G925" s="4" t="s">
        <v>14</v>
      </c>
      <c r="H925" s="4" t="s">
        <v>14</v>
      </c>
      <c r="I925" s="4" t="s">
        <v>13</v>
      </c>
      <c r="J925" s="4" t="s">
        <v>21</v>
      </c>
      <c r="K925" t="str" cm="1">
        <f t="array" ref="K925">_xlfn.IFS(AND(A925 &gt;= 12, A925 &lt;= 27),"Generasi Z", AND(A925 &gt;= 28, A925 &lt;= 41), "Generasi Milenial",AND(A925 &gt;= 42, A925 &lt;= 55), "Gen X",AND(A925 &gt;= 56, A925 &lt;= 77), "Baby Boomer")</f>
        <v>Generasi Z</v>
      </c>
    </row>
    <row r="926" spans="1:11">
      <c r="A926" s="3">
        <v>26</v>
      </c>
      <c r="B926" s="4" t="s">
        <v>27</v>
      </c>
      <c r="C926" s="4" t="s">
        <v>17</v>
      </c>
      <c r="D926" s="4" t="s">
        <v>12</v>
      </c>
      <c r="E926" s="5">
        <v>3723748</v>
      </c>
      <c r="F926" s="4" t="s">
        <v>13</v>
      </c>
      <c r="G926" s="4" t="s">
        <v>14</v>
      </c>
      <c r="H926" s="4" t="s">
        <v>14</v>
      </c>
      <c r="I926" s="4" t="s">
        <v>13</v>
      </c>
      <c r="J926" s="4" t="s">
        <v>18</v>
      </c>
      <c r="K926" t="str" cm="1">
        <f t="array" ref="K926">_xlfn.IFS(AND(A926 &gt;= 12, A926 &lt;= 27),"Generasi Z", AND(A926 &gt;= 28, A926 &lt;= 41), "Generasi Milenial",AND(A926 &gt;= 42, A926 &lt;= 55), "Gen X",AND(A926 &gt;= 56, A926 &lt;= 77), "Baby Boomer")</f>
        <v>Generasi Z</v>
      </c>
    </row>
    <row r="927" spans="1:11">
      <c r="A927" s="3">
        <v>22</v>
      </c>
      <c r="B927" s="4" t="s">
        <v>10</v>
      </c>
      <c r="C927" s="4" t="s">
        <v>17</v>
      </c>
      <c r="D927" s="4" t="s">
        <v>12</v>
      </c>
      <c r="E927" s="5">
        <v>14675948</v>
      </c>
      <c r="F927" s="4" t="s">
        <v>14</v>
      </c>
      <c r="G927" s="4" t="s">
        <v>14</v>
      </c>
      <c r="H927" s="4" t="s">
        <v>14</v>
      </c>
      <c r="I927" s="4" t="s">
        <v>13</v>
      </c>
      <c r="J927" s="4" t="s">
        <v>35</v>
      </c>
      <c r="K927" t="str" cm="1">
        <f t="array" ref="K927">_xlfn.IFS(AND(A927 &gt;= 12, A927 &lt;= 27),"Generasi Z", AND(A927 &gt;= 28, A927 &lt;= 41), "Generasi Milenial",AND(A927 &gt;= 42, A927 &lt;= 55), "Gen X",AND(A927 &gt;= 56, A927 &lt;= 77), "Baby Boomer")</f>
        <v>Generasi Z</v>
      </c>
    </row>
    <row r="928" spans="1:11">
      <c r="A928" s="3">
        <v>19</v>
      </c>
      <c r="B928" s="4" t="s">
        <v>25</v>
      </c>
      <c r="C928" s="4" t="s">
        <v>11</v>
      </c>
      <c r="D928" s="4" t="s">
        <v>12</v>
      </c>
      <c r="E928" s="5">
        <v>26911120</v>
      </c>
      <c r="F928" s="4" t="s">
        <v>14</v>
      </c>
      <c r="G928" s="4" t="s">
        <v>13</v>
      </c>
      <c r="H928" s="4" t="s">
        <v>14</v>
      </c>
      <c r="I928" s="4" t="s">
        <v>13</v>
      </c>
      <c r="J928" s="4" t="s">
        <v>31</v>
      </c>
      <c r="K928" t="str" cm="1">
        <f t="array" ref="K928">_xlfn.IFS(AND(A928 &gt;= 12, A928 &lt;= 27),"Generasi Z", AND(A928 &gt;= 28, A928 &lt;= 41), "Generasi Milenial",AND(A928 &gt;= 42, A928 &lt;= 55), "Gen X",AND(A928 &gt;= 56, A928 &lt;= 77), "Baby Boomer")</f>
        <v>Generasi Z</v>
      </c>
    </row>
    <row r="929" spans="1:11">
      <c r="A929" s="3">
        <v>18</v>
      </c>
      <c r="B929" s="4" t="s">
        <v>32</v>
      </c>
      <c r="C929" s="4" t="s">
        <v>28</v>
      </c>
      <c r="D929" s="4" t="s">
        <v>12</v>
      </c>
      <c r="E929" s="5">
        <v>27818588</v>
      </c>
      <c r="F929" s="4" t="s">
        <v>14</v>
      </c>
      <c r="G929" s="4" t="s">
        <v>14</v>
      </c>
      <c r="H929" s="4" t="s">
        <v>14</v>
      </c>
      <c r="I929" s="4" t="s">
        <v>14</v>
      </c>
      <c r="J929" s="4" t="s">
        <v>23</v>
      </c>
      <c r="K929" t="str" cm="1">
        <f t="array" ref="K929">_xlfn.IFS(AND(A929 &gt;= 12, A929 &lt;= 27),"Generasi Z", AND(A929 &gt;= 28, A929 &lt;= 41), "Generasi Milenial",AND(A929 &gt;= 42, A929 &lt;= 55), "Gen X",AND(A929 &gt;= 56, A929 &lt;= 77), "Baby Boomer")</f>
        <v>Generasi Z</v>
      </c>
    </row>
    <row r="930" spans="1:11">
      <c r="A930" s="3">
        <v>20</v>
      </c>
      <c r="B930" s="4" t="s">
        <v>10</v>
      </c>
      <c r="C930" s="4" t="s">
        <v>11</v>
      </c>
      <c r="D930" s="4" t="s">
        <v>30</v>
      </c>
      <c r="E930" s="5">
        <v>8699176</v>
      </c>
      <c r="F930" s="4" t="s">
        <v>13</v>
      </c>
      <c r="G930" s="4" t="s">
        <v>14</v>
      </c>
      <c r="H930" s="4" t="s">
        <v>14</v>
      </c>
      <c r="I930" s="4" t="s">
        <v>13</v>
      </c>
      <c r="J930" s="4" t="s">
        <v>35</v>
      </c>
      <c r="K930" t="str" cm="1">
        <f t="array" ref="K930">_xlfn.IFS(AND(A930 &gt;= 12, A930 &lt;= 27),"Generasi Z", AND(A930 &gt;= 28, A930 &lt;= 41), "Generasi Milenial",AND(A930 &gt;= 42, A930 &lt;= 55), "Gen X",AND(A930 &gt;= 56, A930 &lt;= 77), "Baby Boomer")</f>
        <v>Generasi Z</v>
      </c>
    </row>
    <row r="931" spans="1:11">
      <c r="A931" s="3">
        <v>19</v>
      </c>
      <c r="B931" s="4" t="s">
        <v>19</v>
      </c>
      <c r="C931" s="4" t="s">
        <v>28</v>
      </c>
      <c r="D931" s="4" t="s">
        <v>22</v>
      </c>
      <c r="E931" s="5">
        <v>14456904</v>
      </c>
      <c r="F931" s="4" t="s">
        <v>13</v>
      </c>
      <c r="G931" s="4" t="s">
        <v>13</v>
      </c>
      <c r="H931" s="4" t="s">
        <v>14</v>
      </c>
      <c r="I931" s="4" t="s">
        <v>13</v>
      </c>
      <c r="J931" s="4" t="s">
        <v>21</v>
      </c>
      <c r="K931" t="str" cm="1">
        <f t="array" ref="K931">_xlfn.IFS(AND(A931 &gt;= 12, A931 &lt;= 27),"Generasi Z", AND(A931 &gt;= 28, A931 &lt;= 41), "Generasi Milenial",AND(A931 &gt;= 42, A931 &lt;= 55), "Gen X",AND(A931 &gt;= 56, A931 &lt;= 77), "Baby Boomer")</f>
        <v>Generasi Z</v>
      </c>
    </row>
    <row r="932" spans="1:11">
      <c r="A932" s="3">
        <v>19</v>
      </c>
      <c r="B932" s="4" t="s">
        <v>16</v>
      </c>
      <c r="C932" s="4" t="s">
        <v>17</v>
      </c>
      <c r="D932" s="4" t="s">
        <v>20</v>
      </c>
      <c r="E932" s="5">
        <v>19213288</v>
      </c>
      <c r="F932" s="4" t="s">
        <v>14</v>
      </c>
      <c r="G932" s="4" t="s">
        <v>14</v>
      </c>
      <c r="H932" s="4" t="s">
        <v>14</v>
      </c>
      <c r="I932" s="4" t="s">
        <v>13</v>
      </c>
      <c r="J932" s="4" t="s">
        <v>35</v>
      </c>
      <c r="K932" t="str" cm="1">
        <f t="array" ref="K932">_xlfn.IFS(AND(A932 &gt;= 12, A932 &lt;= 27),"Generasi Z", AND(A932 &gt;= 28, A932 &lt;= 41), "Generasi Milenial",AND(A932 &gt;= 42, A932 &lt;= 55), "Gen X",AND(A932 &gt;= 56, A932 &lt;= 77), "Baby Boomer")</f>
        <v>Generasi Z</v>
      </c>
    </row>
    <row r="933" spans="1:11">
      <c r="A933" s="3">
        <v>19</v>
      </c>
      <c r="B933" s="4" t="s">
        <v>27</v>
      </c>
      <c r="C933" s="4" t="s">
        <v>17</v>
      </c>
      <c r="D933" s="4" t="s">
        <v>22</v>
      </c>
      <c r="E933" s="5">
        <v>44059136</v>
      </c>
      <c r="F933" s="4" t="s">
        <v>14</v>
      </c>
      <c r="G933" s="4" t="s">
        <v>14</v>
      </c>
      <c r="H933" s="4" t="s">
        <v>14</v>
      </c>
      <c r="I933" s="4" t="s">
        <v>13</v>
      </c>
      <c r="J933" s="4" t="s">
        <v>26</v>
      </c>
      <c r="K933" t="str" cm="1">
        <f t="array" ref="K933">_xlfn.IFS(AND(A933 &gt;= 12, A933 &lt;= 27),"Generasi Z", AND(A933 &gt;= 28, A933 &lt;= 41), "Generasi Milenial",AND(A933 &gt;= 42, A933 &lt;= 55), "Gen X",AND(A933 &gt;= 56, A933 &lt;= 77), "Baby Boomer")</f>
        <v>Generasi Z</v>
      </c>
    </row>
    <row r="934" spans="1:11">
      <c r="A934" s="3">
        <v>27</v>
      </c>
      <c r="B934" s="4" t="s">
        <v>29</v>
      </c>
      <c r="C934" s="4" t="s">
        <v>28</v>
      </c>
      <c r="D934" s="4" t="s">
        <v>30</v>
      </c>
      <c r="E934" s="5">
        <v>146540436</v>
      </c>
      <c r="F934" s="4" t="s">
        <v>14</v>
      </c>
      <c r="G934" s="4" t="s">
        <v>14</v>
      </c>
      <c r="H934" s="4" t="s">
        <v>14</v>
      </c>
      <c r="I934" s="4" t="s">
        <v>13</v>
      </c>
      <c r="J934" s="4" t="s">
        <v>35</v>
      </c>
      <c r="K934" t="str" cm="1">
        <f t="array" ref="K934">_xlfn.IFS(AND(A934 &gt;= 12, A934 &lt;= 27),"Generasi Z", AND(A934 &gt;= 28, A934 &lt;= 41), "Generasi Milenial",AND(A934 &gt;= 42, A934 &lt;= 55), "Gen X",AND(A934 &gt;= 56, A934 &lt;= 77), "Baby Boomer")</f>
        <v>Generasi Z</v>
      </c>
    </row>
    <row r="935" spans="1:11">
      <c r="A935" s="3">
        <v>24</v>
      </c>
      <c r="B935" s="4" t="s">
        <v>25</v>
      </c>
      <c r="C935" s="4" t="s">
        <v>28</v>
      </c>
      <c r="D935" s="4" t="s">
        <v>12</v>
      </c>
      <c r="E935" s="5">
        <v>25409104</v>
      </c>
      <c r="F935" s="4" t="s">
        <v>13</v>
      </c>
      <c r="G935" s="4" t="s">
        <v>14</v>
      </c>
      <c r="H935" s="4" t="s">
        <v>14</v>
      </c>
      <c r="I935" s="4" t="s">
        <v>13</v>
      </c>
      <c r="J935" s="4" t="s">
        <v>15</v>
      </c>
      <c r="K935" t="str" cm="1">
        <f t="array" ref="K935">_xlfn.IFS(AND(A935 &gt;= 12, A935 &lt;= 27),"Generasi Z", AND(A935 &gt;= 28, A935 &lt;= 41), "Generasi Milenial",AND(A935 &gt;= 42, A935 &lt;= 55), "Gen X",AND(A935 &gt;= 56, A935 &lt;= 77), "Baby Boomer")</f>
        <v>Generasi Z</v>
      </c>
    </row>
    <row r="936" spans="1:11">
      <c r="A936" s="3">
        <v>22</v>
      </c>
      <c r="B936" s="4" t="s">
        <v>33</v>
      </c>
      <c r="C936" s="4" t="s">
        <v>17</v>
      </c>
      <c r="D936" s="4" t="s">
        <v>12</v>
      </c>
      <c r="E936" s="5">
        <v>16741220</v>
      </c>
      <c r="F936" s="4" t="s">
        <v>13</v>
      </c>
      <c r="G936" s="4" t="s">
        <v>13</v>
      </c>
      <c r="H936" s="4" t="s">
        <v>14</v>
      </c>
      <c r="I936" s="4" t="s">
        <v>13</v>
      </c>
      <c r="J936" s="4" t="s">
        <v>15</v>
      </c>
      <c r="K936" t="str" cm="1">
        <f t="array" ref="K936">_xlfn.IFS(AND(A936 &gt;= 12, A936 &lt;= 27),"Generasi Z", AND(A936 &gt;= 28, A936 &lt;= 41), "Generasi Milenial",AND(A936 &gt;= 42, A936 &lt;= 55), "Gen X",AND(A936 &gt;= 56, A936 &lt;= 77), "Baby Boomer")</f>
        <v>Generasi Z</v>
      </c>
    </row>
    <row r="937" spans="1:11">
      <c r="A937" s="3">
        <v>19</v>
      </c>
      <c r="B937" s="4" t="s">
        <v>36</v>
      </c>
      <c r="C937" s="4" t="s">
        <v>17</v>
      </c>
      <c r="D937" s="4" t="s">
        <v>22</v>
      </c>
      <c r="E937" s="5">
        <v>37925904</v>
      </c>
      <c r="F937" s="4" t="s">
        <v>13</v>
      </c>
      <c r="G937" s="4" t="s">
        <v>14</v>
      </c>
      <c r="H937" s="4" t="s">
        <v>14</v>
      </c>
      <c r="I937" s="4" t="s">
        <v>13</v>
      </c>
      <c r="J937" s="4" t="s">
        <v>15</v>
      </c>
      <c r="K937" t="str" cm="1">
        <f t="array" ref="K937">_xlfn.IFS(AND(A937 &gt;= 12, A937 &lt;= 27),"Generasi Z", AND(A937 &gt;= 28, A937 &lt;= 41), "Generasi Milenial",AND(A937 &gt;= 42, A937 &lt;= 55), "Gen X",AND(A937 &gt;= 56, A937 &lt;= 77), "Baby Boomer")</f>
        <v>Generasi Z</v>
      </c>
    </row>
    <row r="938" spans="1:11">
      <c r="A938" s="3">
        <v>20</v>
      </c>
      <c r="B938" s="4" t="s">
        <v>36</v>
      </c>
      <c r="C938" s="4" t="s">
        <v>17</v>
      </c>
      <c r="D938" s="4" t="s">
        <v>12</v>
      </c>
      <c r="E938" s="5">
        <v>53462382</v>
      </c>
      <c r="F938" s="4" t="s">
        <v>14</v>
      </c>
      <c r="G938" s="4" t="s">
        <v>14</v>
      </c>
      <c r="H938" s="4" t="s">
        <v>14</v>
      </c>
      <c r="I938" s="4" t="s">
        <v>13</v>
      </c>
      <c r="J938" s="4" t="s">
        <v>31</v>
      </c>
      <c r="K938" t="str" cm="1">
        <f t="array" ref="K938">_xlfn.IFS(AND(A938 &gt;= 12, A938 &lt;= 27),"Generasi Z", AND(A938 &gt;= 28, A938 &lt;= 41), "Generasi Milenial",AND(A938 &gt;= 42, A938 &lt;= 55), "Gen X",AND(A938 &gt;= 56, A938 &lt;= 77), "Baby Boomer")</f>
        <v>Generasi Z</v>
      </c>
    </row>
    <row r="939" spans="1:11">
      <c r="A939" s="3">
        <v>20</v>
      </c>
      <c r="B939" s="4" t="s">
        <v>19</v>
      </c>
      <c r="C939" s="4" t="s">
        <v>28</v>
      </c>
      <c r="D939" s="4" t="s">
        <v>20</v>
      </c>
      <c r="E939" s="5">
        <v>74240270</v>
      </c>
      <c r="F939" s="4" t="s">
        <v>13</v>
      </c>
      <c r="G939" s="4" t="s">
        <v>14</v>
      </c>
      <c r="H939" s="4" t="s">
        <v>13</v>
      </c>
      <c r="I939" s="4" t="s">
        <v>13</v>
      </c>
      <c r="J939" s="4" t="s">
        <v>21</v>
      </c>
      <c r="K939" t="str" cm="1">
        <f t="array" ref="K939">_xlfn.IFS(AND(A939 &gt;= 12, A939 &lt;= 27),"Generasi Z", AND(A939 &gt;= 28, A939 &lt;= 41), "Generasi Milenial",AND(A939 &gt;= 42, A939 &lt;= 55), "Gen X",AND(A939 &gt;= 56, A939 &lt;= 77), "Baby Boomer")</f>
        <v>Generasi Z</v>
      </c>
    </row>
    <row r="940" spans="1:11">
      <c r="A940" s="3">
        <v>25</v>
      </c>
      <c r="B940" s="4" t="s">
        <v>19</v>
      </c>
      <c r="C940" s="4" t="s">
        <v>28</v>
      </c>
      <c r="D940" s="4" t="s">
        <v>12</v>
      </c>
      <c r="E940" s="5">
        <v>40679600</v>
      </c>
      <c r="F940" s="4" t="s">
        <v>13</v>
      </c>
      <c r="G940" s="4" t="s">
        <v>14</v>
      </c>
      <c r="H940" s="4" t="s">
        <v>14</v>
      </c>
      <c r="I940" s="4" t="s">
        <v>13</v>
      </c>
      <c r="J940" s="4" t="s">
        <v>26</v>
      </c>
      <c r="K940" t="str" cm="1">
        <f t="array" ref="K940">_xlfn.IFS(AND(A940 &gt;= 12, A940 &lt;= 27),"Generasi Z", AND(A940 &gt;= 28, A940 &lt;= 41), "Generasi Milenial",AND(A940 &gt;= 42, A940 &lt;= 55), "Gen X",AND(A940 &gt;= 56, A940 &lt;= 77), "Baby Boomer")</f>
        <v>Generasi Z</v>
      </c>
    </row>
    <row r="941" spans="1:11">
      <c r="A941" s="3">
        <v>26</v>
      </c>
      <c r="B941" s="4" t="s">
        <v>24</v>
      </c>
      <c r="C941" s="4" t="s">
        <v>17</v>
      </c>
      <c r="D941" s="4" t="s">
        <v>12</v>
      </c>
      <c r="E941" s="5">
        <v>9512768</v>
      </c>
      <c r="F941" s="4" t="s">
        <v>13</v>
      </c>
      <c r="G941" s="4" t="s">
        <v>13</v>
      </c>
      <c r="H941" s="4" t="s">
        <v>14</v>
      </c>
      <c r="I941" s="4" t="s">
        <v>13</v>
      </c>
      <c r="J941" s="4" t="s">
        <v>21</v>
      </c>
      <c r="K941" t="str" cm="1">
        <f t="array" ref="K941">_xlfn.IFS(AND(A941 &gt;= 12, A941 &lt;= 27),"Generasi Z", AND(A941 &gt;= 28, A941 &lt;= 41), "Generasi Milenial",AND(A941 &gt;= 42, A941 &lt;= 55), "Gen X",AND(A941 &gt;= 56, A941 &lt;= 77), "Baby Boomer")</f>
        <v>Generasi Z</v>
      </c>
    </row>
    <row r="942" spans="1:11">
      <c r="A942" s="3">
        <v>23</v>
      </c>
      <c r="B942" s="4" t="s">
        <v>36</v>
      </c>
      <c r="C942" s="4" t="s">
        <v>28</v>
      </c>
      <c r="D942" s="4" t="s">
        <v>20</v>
      </c>
      <c r="E942" s="5">
        <v>48721644</v>
      </c>
      <c r="F942" s="4" t="s">
        <v>14</v>
      </c>
      <c r="G942" s="4" t="s">
        <v>14</v>
      </c>
      <c r="H942" s="4" t="s">
        <v>14</v>
      </c>
      <c r="I942" s="4" t="s">
        <v>13</v>
      </c>
      <c r="J942" s="4" t="s">
        <v>31</v>
      </c>
      <c r="K942" t="str" cm="1">
        <f t="array" ref="K942">_xlfn.IFS(AND(A942 &gt;= 12, A942 &lt;= 27),"Generasi Z", AND(A942 &gt;= 28, A942 &lt;= 41), "Generasi Milenial",AND(A942 &gt;= 42, A942 &lt;= 55), "Gen X",AND(A942 &gt;= 56, A942 &lt;= 77), "Baby Boomer")</f>
        <v>Generasi Z</v>
      </c>
    </row>
    <row r="943" spans="1:11">
      <c r="A943" s="3">
        <v>24</v>
      </c>
      <c r="B943" s="4" t="s">
        <v>10</v>
      </c>
      <c r="C943" s="4" t="s">
        <v>28</v>
      </c>
      <c r="D943" s="4" t="s">
        <v>12</v>
      </c>
      <c r="E943" s="5">
        <v>19307164</v>
      </c>
      <c r="F943" s="4" t="s">
        <v>13</v>
      </c>
      <c r="G943" s="4" t="s">
        <v>13</v>
      </c>
      <c r="H943" s="4" t="s">
        <v>14</v>
      </c>
      <c r="I943" s="4" t="s">
        <v>13</v>
      </c>
      <c r="J943" s="4" t="s">
        <v>21</v>
      </c>
      <c r="K943" t="str" cm="1">
        <f t="array" ref="K943">_xlfn.IFS(AND(A943 &gt;= 12, A943 &lt;= 27),"Generasi Z", AND(A943 &gt;= 28, A943 &lt;= 41), "Generasi Milenial",AND(A943 &gt;= 42, A943 &lt;= 55), "Gen X",AND(A943 &gt;= 56, A943 &lt;= 77), "Baby Boomer")</f>
        <v>Generasi Z</v>
      </c>
    </row>
    <row r="944" spans="1:11">
      <c r="A944" s="3">
        <v>24</v>
      </c>
      <c r="B944" s="4" t="s">
        <v>25</v>
      </c>
      <c r="C944" s="4" t="s">
        <v>11</v>
      </c>
      <c r="D944" s="4" t="s">
        <v>30</v>
      </c>
      <c r="E944" s="5">
        <v>94298442</v>
      </c>
      <c r="F944" s="4" t="s">
        <v>13</v>
      </c>
      <c r="G944" s="4" t="s">
        <v>14</v>
      </c>
      <c r="H944" s="4" t="s">
        <v>14</v>
      </c>
      <c r="I944" s="4" t="s">
        <v>13</v>
      </c>
      <c r="J944" s="4" t="s">
        <v>15</v>
      </c>
      <c r="K944" t="str" cm="1">
        <f t="array" ref="K944">_xlfn.IFS(AND(A944 &gt;= 12, A944 &lt;= 27),"Generasi Z", AND(A944 &gt;= 28, A944 &lt;= 41), "Generasi Milenial",AND(A944 &gt;= 42, A944 &lt;= 55), "Gen X",AND(A944 &gt;= 56, A944 &lt;= 77), "Baby Boomer")</f>
        <v>Generasi Z</v>
      </c>
    </row>
    <row r="945" spans="1:11">
      <c r="A945" s="3">
        <v>20</v>
      </c>
      <c r="B945" s="4" t="s">
        <v>16</v>
      </c>
      <c r="C945" s="4" t="s">
        <v>17</v>
      </c>
      <c r="D945" s="4" t="s">
        <v>12</v>
      </c>
      <c r="E945" s="5">
        <v>9121618</v>
      </c>
      <c r="F945" s="4" t="s">
        <v>13</v>
      </c>
      <c r="G945" s="4" t="s">
        <v>14</v>
      </c>
      <c r="H945" s="4" t="s">
        <v>14</v>
      </c>
      <c r="I945" s="4" t="s">
        <v>14</v>
      </c>
      <c r="J945" s="4" t="s">
        <v>23</v>
      </c>
      <c r="K945" t="str" cm="1">
        <f t="array" ref="K945">_xlfn.IFS(AND(A945 &gt;= 12, A945 &lt;= 27),"Generasi Z", AND(A945 &gt;= 28, A945 &lt;= 41), "Generasi Milenial",AND(A945 &gt;= 42, A945 &lt;= 55), "Gen X",AND(A945 &gt;= 56, A945 &lt;= 77), "Baby Boomer")</f>
        <v>Generasi Z</v>
      </c>
    </row>
    <row r="946" spans="1:11">
      <c r="A946" s="3">
        <v>24</v>
      </c>
      <c r="B946" s="4" t="s">
        <v>19</v>
      </c>
      <c r="C946" s="4" t="s">
        <v>11</v>
      </c>
      <c r="D946" s="4" t="s">
        <v>12</v>
      </c>
      <c r="E946" s="5">
        <v>14344703</v>
      </c>
      <c r="F946" s="4" t="s">
        <v>14</v>
      </c>
      <c r="G946" s="4" t="s">
        <v>14</v>
      </c>
      <c r="H946" s="4" t="s">
        <v>14</v>
      </c>
      <c r="I946" s="4" t="s">
        <v>13</v>
      </c>
      <c r="J946" s="4" t="s">
        <v>26</v>
      </c>
      <c r="K946" t="str" cm="1">
        <f t="array" ref="K946">_xlfn.IFS(AND(A946 &gt;= 12, A946 &lt;= 27),"Generasi Z", AND(A946 &gt;= 28, A946 &lt;= 41), "Generasi Milenial",AND(A946 &gt;= 42, A946 &lt;= 55), "Gen X",AND(A946 &gt;= 56, A946 &lt;= 77), "Baby Boomer")</f>
        <v>Generasi Z</v>
      </c>
    </row>
    <row r="947" spans="1:11">
      <c r="A947" s="3">
        <v>18</v>
      </c>
      <c r="B947" s="4" t="s">
        <v>16</v>
      </c>
      <c r="C947" s="4" t="s">
        <v>17</v>
      </c>
      <c r="D947" s="4" t="s">
        <v>22</v>
      </c>
      <c r="E947" s="5">
        <v>89416890</v>
      </c>
      <c r="F947" s="4" t="s">
        <v>13</v>
      </c>
      <c r="G947" s="4" t="s">
        <v>14</v>
      </c>
      <c r="H947" s="4" t="s">
        <v>14</v>
      </c>
      <c r="I947" s="4" t="s">
        <v>13</v>
      </c>
      <c r="J947" s="4" t="s">
        <v>18</v>
      </c>
      <c r="K947" t="str" cm="1">
        <f t="array" ref="K947">_xlfn.IFS(AND(A947 &gt;= 12, A947 &lt;= 27),"Generasi Z", AND(A947 &gt;= 28, A947 &lt;= 41), "Generasi Milenial",AND(A947 &gt;= 42, A947 &lt;= 55), "Gen X",AND(A947 &gt;= 56, A947 &lt;= 77), "Baby Boomer")</f>
        <v>Generasi Z</v>
      </c>
    </row>
    <row r="948" spans="1:11">
      <c r="A948" s="3">
        <v>26</v>
      </c>
      <c r="B948" s="4" t="s">
        <v>32</v>
      </c>
      <c r="C948" s="4" t="s">
        <v>17</v>
      </c>
      <c r="D948" s="4" t="s">
        <v>22</v>
      </c>
      <c r="E948" s="5">
        <v>30118550</v>
      </c>
      <c r="F948" s="4" t="s">
        <v>14</v>
      </c>
      <c r="G948" s="4" t="s">
        <v>14</v>
      </c>
      <c r="H948" s="4" t="s">
        <v>14</v>
      </c>
      <c r="I948" s="4" t="s">
        <v>13</v>
      </c>
      <c r="J948" s="4" t="s">
        <v>26</v>
      </c>
      <c r="K948" t="str" cm="1">
        <f t="array" ref="K948">_xlfn.IFS(AND(A948 &gt;= 12, A948 &lt;= 27),"Generasi Z", AND(A948 &gt;= 28, A948 &lt;= 41), "Generasi Milenial",AND(A948 &gt;= 42, A948 &lt;= 55), "Gen X",AND(A948 &gt;= 56, A948 &lt;= 77), "Baby Boomer")</f>
        <v>Generasi Z</v>
      </c>
    </row>
    <row r="949" spans="1:11">
      <c r="A949" s="3">
        <v>23</v>
      </c>
      <c r="B949" s="4" t="s">
        <v>10</v>
      </c>
      <c r="C949" s="4" t="s">
        <v>17</v>
      </c>
      <c r="D949" s="4" t="s">
        <v>22</v>
      </c>
      <c r="E949" s="5">
        <v>53180754</v>
      </c>
      <c r="F949" s="4" t="s">
        <v>13</v>
      </c>
      <c r="G949" s="4" t="s">
        <v>14</v>
      </c>
      <c r="H949" s="4" t="s">
        <v>14</v>
      </c>
      <c r="I949" s="4" t="s">
        <v>13</v>
      </c>
      <c r="J949" s="4" t="s">
        <v>26</v>
      </c>
      <c r="K949" t="str" cm="1">
        <f t="array" ref="K949">_xlfn.IFS(AND(A949 &gt;= 12, A949 &lt;= 27),"Generasi Z", AND(A949 &gt;= 28, A949 &lt;= 41), "Generasi Milenial",AND(A949 &gt;= 42, A949 &lt;= 55), "Gen X",AND(A949 &gt;= 56, A949 &lt;= 77), "Baby Boomer")</f>
        <v>Generasi Z</v>
      </c>
    </row>
    <row r="950" spans="1:11">
      <c r="A950" s="3">
        <v>24</v>
      </c>
      <c r="B950" s="4" t="s">
        <v>33</v>
      </c>
      <c r="C950" s="4" t="s">
        <v>28</v>
      </c>
      <c r="D950" s="4" t="s">
        <v>12</v>
      </c>
      <c r="E950" s="5">
        <v>62584</v>
      </c>
      <c r="F950" s="4" t="s">
        <v>13</v>
      </c>
      <c r="G950" s="4" t="s">
        <v>14</v>
      </c>
      <c r="H950" s="4" t="s">
        <v>14</v>
      </c>
      <c r="I950" s="4" t="s">
        <v>13</v>
      </c>
      <c r="J950" s="4" t="s">
        <v>15</v>
      </c>
      <c r="K950" t="str" cm="1">
        <f t="array" ref="K950">_xlfn.IFS(AND(A950 &gt;= 12, A950 &lt;= 27),"Generasi Z", AND(A950 &gt;= 28, A950 &lt;= 41), "Generasi Milenial",AND(A950 &gt;= 42, A950 &lt;= 55), "Gen X",AND(A950 &gt;= 56, A950 &lt;= 77), "Baby Boomer")</f>
        <v>Generasi Z</v>
      </c>
    </row>
    <row r="951" spans="1:11">
      <c r="A951" s="3">
        <v>18</v>
      </c>
      <c r="B951" s="4" t="s">
        <v>34</v>
      </c>
      <c r="C951" s="4" t="s">
        <v>28</v>
      </c>
      <c r="D951" s="4" t="s">
        <v>12</v>
      </c>
      <c r="E951" s="5">
        <v>44121720</v>
      </c>
      <c r="F951" s="4" t="s">
        <v>13</v>
      </c>
      <c r="G951" s="4" t="s">
        <v>14</v>
      </c>
      <c r="H951" s="4" t="s">
        <v>14</v>
      </c>
      <c r="I951" s="4" t="s">
        <v>13</v>
      </c>
      <c r="J951" s="4" t="s">
        <v>26</v>
      </c>
      <c r="K951" t="str" cm="1">
        <f t="array" ref="K951">_xlfn.IFS(AND(A951 &gt;= 12, A951 &lt;= 27),"Generasi Z", AND(A951 &gt;= 28, A951 &lt;= 41), "Generasi Milenial",AND(A951 &gt;= 42, A951 &lt;= 55), "Gen X",AND(A951 &gt;= 56, A951 &lt;= 77), "Baby Boomer")</f>
        <v>Generasi Z</v>
      </c>
    </row>
    <row r="952" spans="1:11">
      <c r="A952" s="3">
        <v>18</v>
      </c>
      <c r="B952" s="4" t="s">
        <v>16</v>
      </c>
      <c r="C952" s="4" t="s">
        <v>17</v>
      </c>
      <c r="D952" s="4" t="s">
        <v>12</v>
      </c>
      <c r="E952" s="5">
        <v>17945962</v>
      </c>
      <c r="F952" s="4" t="s">
        <v>14</v>
      </c>
      <c r="G952" s="4" t="s">
        <v>14</v>
      </c>
      <c r="H952" s="4" t="s">
        <v>14</v>
      </c>
      <c r="I952" s="4" t="s">
        <v>13</v>
      </c>
      <c r="J952" s="4" t="s">
        <v>35</v>
      </c>
      <c r="K952" t="str" cm="1">
        <f t="array" ref="K952">_xlfn.IFS(AND(A952 &gt;= 12, A952 &lt;= 27),"Generasi Z", AND(A952 &gt;= 28, A952 &lt;= 41), "Generasi Milenial",AND(A952 &gt;= 42, A952 &lt;= 55), "Gen X",AND(A952 &gt;= 56, A952 &lt;= 77), "Baby Boomer")</f>
        <v>Generasi Z</v>
      </c>
    </row>
    <row r="953" spans="1:11">
      <c r="A953" s="3">
        <v>24</v>
      </c>
      <c r="B953" s="4" t="s">
        <v>25</v>
      </c>
      <c r="C953" s="4" t="s">
        <v>17</v>
      </c>
      <c r="D953" s="4" t="s">
        <v>22</v>
      </c>
      <c r="E953" s="5">
        <v>15333080</v>
      </c>
      <c r="F953" s="4" t="s">
        <v>14</v>
      </c>
      <c r="G953" s="4" t="s">
        <v>14</v>
      </c>
      <c r="H953" s="4" t="s">
        <v>14</v>
      </c>
      <c r="I953" s="4" t="s">
        <v>13</v>
      </c>
      <c r="J953" s="4" t="s">
        <v>35</v>
      </c>
      <c r="K953" t="str" cm="1">
        <f t="array" ref="K953">_xlfn.IFS(AND(A953 &gt;= 12, A953 &lt;= 27),"Generasi Z", AND(A953 &gt;= 28, A953 &lt;= 41), "Generasi Milenial",AND(A953 &gt;= 42, A953 &lt;= 55), "Gen X",AND(A953 &gt;= 56, A953 &lt;= 77), "Baby Boomer")</f>
        <v>Generasi Z</v>
      </c>
    </row>
    <row r="954" spans="1:11">
      <c r="A954" s="3">
        <v>27</v>
      </c>
      <c r="B954" s="4" t="s">
        <v>24</v>
      </c>
      <c r="C954" s="4" t="s">
        <v>17</v>
      </c>
      <c r="D954" s="4" t="s">
        <v>20</v>
      </c>
      <c r="E954" s="5">
        <v>22608470</v>
      </c>
      <c r="F954" s="4" t="s">
        <v>13</v>
      </c>
      <c r="G954" s="4" t="s">
        <v>13</v>
      </c>
      <c r="H954" s="4" t="s">
        <v>14</v>
      </c>
      <c r="I954" s="4" t="s">
        <v>13</v>
      </c>
      <c r="J954" s="4" t="s">
        <v>21</v>
      </c>
      <c r="K954" t="str" cm="1">
        <f t="array" ref="K954">_xlfn.IFS(AND(A954 &gt;= 12, A954 &lt;= 27),"Generasi Z", AND(A954 &gt;= 28, A954 &lt;= 41), "Generasi Milenial",AND(A954 &gt;= 42, A954 &lt;= 55), "Gen X",AND(A954 &gt;= 56, A954 &lt;= 77), "Baby Boomer")</f>
        <v>Generasi Z</v>
      </c>
    </row>
    <row r="955" spans="1:11">
      <c r="A955" s="3">
        <v>27</v>
      </c>
      <c r="B955" s="4" t="s">
        <v>36</v>
      </c>
      <c r="C955" s="4" t="s">
        <v>28</v>
      </c>
      <c r="D955" s="4" t="s">
        <v>20</v>
      </c>
      <c r="E955" s="5">
        <v>92108002</v>
      </c>
      <c r="F955" s="4" t="s">
        <v>14</v>
      </c>
      <c r="G955" s="4" t="s">
        <v>13</v>
      </c>
      <c r="H955" s="4" t="s">
        <v>14</v>
      </c>
      <c r="I955" s="4" t="s">
        <v>13</v>
      </c>
      <c r="J955" s="4" t="s">
        <v>35</v>
      </c>
      <c r="K955" t="str" cm="1">
        <f t="array" ref="K955">_xlfn.IFS(AND(A955 &gt;= 12, A955 &lt;= 27),"Generasi Z", AND(A955 &gt;= 28, A955 &lt;= 41), "Generasi Milenial",AND(A955 &gt;= 42, A955 &lt;= 55), "Gen X",AND(A955 &gt;= 56, A955 &lt;= 77), "Baby Boomer")</f>
        <v>Generasi Z</v>
      </c>
    </row>
    <row r="956" spans="1:11">
      <c r="A956" s="3">
        <v>19</v>
      </c>
      <c r="B956" s="4" t="s">
        <v>16</v>
      </c>
      <c r="C956" s="4" t="s">
        <v>17</v>
      </c>
      <c r="D956" s="4" t="s">
        <v>20</v>
      </c>
      <c r="E956" s="5">
        <v>11468518</v>
      </c>
      <c r="F956" s="4" t="s">
        <v>13</v>
      </c>
      <c r="G956" s="4" t="s">
        <v>14</v>
      </c>
      <c r="H956" s="4" t="s">
        <v>14</v>
      </c>
      <c r="I956" s="4" t="s">
        <v>13</v>
      </c>
      <c r="J956" s="4" t="s">
        <v>35</v>
      </c>
      <c r="K956" t="str" cm="1">
        <f t="array" ref="K956">_xlfn.IFS(AND(A956 &gt;= 12, A956 &lt;= 27),"Generasi Z", AND(A956 &gt;= 28, A956 &lt;= 41), "Generasi Milenial",AND(A956 &gt;= 42, A956 &lt;= 55), "Gen X",AND(A956 &gt;= 56, A956 &lt;= 77), "Baby Boomer")</f>
        <v>Generasi Z</v>
      </c>
    </row>
    <row r="957" spans="1:11">
      <c r="A957" s="3">
        <v>21</v>
      </c>
      <c r="B957" s="4" t="s">
        <v>19</v>
      </c>
      <c r="C957" s="4" t="s">
        <v>17</v>
      </c>
      <c r="D957" s="4" t="s">
        <v>12</v>
      </c>
      <c r="E957" s="5">
        <v>14481826</v>
      </c>
      <c r="F957" s="4" t="s">
        <v>13</v>
      </c>
      <c r="G957" s="4" t="s">
        <v>13</v>
      </c>
      <c r="H957" s="4" t="s">
        <v>14</v>
      </c>
      <c r="I957" s="4" t="s">
        <v>14</v>
      </c>
      <c r="J957" s="4" t="s">
        <v>23</v>
      </c>
      <c r="K957" t="str" cm="1">
        <f t="array" ref="K957">_xlfn.IFS(AND(A957 &gt;= 12, A957 &lt;= 27),"Generasi Z", AND(A957 &gt;= 28, A957 &lt;= 41), "Generasi Milenial",AND(A957 &gt;= 42, A957 &lt;= 55), "Gen X",AND(A957 &gt;= 56, A957 &lt;= 77), "Baby Boomer")</f>
        <v>Generasi Z</v>
      </c>
    </row>
    <row r="958" spans="1:11">
      <c r="A958" s="3">
        <v>20</v>
      </c>
      <c r="B958" s="4" t="s">
        <v>32</v>
      </c>
      <c r="C958" s="4" t="s">
        <v>17</v>
      </c>
      <c r="D958" s="4" t="s">
        <v>30</v>
      </c>
      <c r="E958" s="5">
        <v>4803322</v>
      </c>
      <c r="F958" s="4" t="s">
        <v>14</v>
      </c>
      <c r="G958" s="4" t="s">
        <v>13</v>
      </c>
      <c r="H958" s="4" t="s">
        <v>14</v>
      </c>
      <c r="I958" s="4" t="s">
        <v>14</v>
      </c>
      <c r="J958" s="4" t="s">
        <v>23</v>
      </c>
      <c r="K958" t="str" cm="1">
        <f t="array" ref="K958">_xlfn.IFS(AND(A958 &gt;= 12, A958 &lt;= 27),"Generasi Z", AND(A958 &gt;= 28, A958 &lt;= 41), "Generasi Milenial",AND(A958 &gt;= 42, A958 &lt;= 55), "Gen X",AND(A958 &gt;= 56, A958 &lt;= 77), "Baby Boomer")</f>
        <v>Generasi Z</v>
      </c>
    </row>
    <row r="959" spans="1:11">
      <c r="A959" s="3">
        <v>23</v>
      </c>
      <c r="B959" s="4" t="s">
        <v>16</v>
      </c>
      <c r="C959" s="4" t="s">
        <v>17</v>
      </c>
      <c r="D959" s="4" t="s">
        <v>22</v>
      </c>
      <c r="E959" s="5">
        <v>14973222</v>
      </c>
      <c r="F959" s="4" t="s">
        <v>14</v>
      </c>
      <c r="G959" s="4" t="s">
        <v>14</v>
      </c>
      <c r="H959" s="4" t="s">
        <v>14</v>
      </c>
      <c r="I959" s="4" t="s">
        <v>13</v>
      </c>
      <c r="J959" s="4" t="s">
        <v>31</v>
      </c>
      <c r="K959" t="str" cm="1">
        <f t="array" ref="K959">_xlfn.IFS(AND(A959 &gt;= 12, A959 &lt;= 27),"Generasi Z", AND(A959 &gt;= 28, A959 &lt;= 41), "Generasi Milenial",AND(A959 &gt;= 42, A959 &lt;= 55), "Gen X",AND(A959 &gt;= 56, A959 &lt;= 77), "Baby Boomer")</f>
        <v>Generasi Z</v>
      </c>
    </row>
    <row r="960" spans="1:11">
      <c r="A960" s="3">
        <v>21</v>
      </c>
      <c r="B960" s="4" t="s">
        <v>10</v>
      </c>
      <c r="C960" s="4" t="s">
        <v>28</v>
      </c>
      <c r="D960" s="4" t="s">
        <v>12</v>
      </c>
      <c r="E960" s="5">
        <v>73864766</v>
      </c>
      <c r="F960" s="4" t="s">
        <v>13</v>
      </c>
      <c r="G960" s="4" t="s">
        <v>14</v>
      </c>
      <c r="H960" s="4" t="s">
        <v>14</v>
      </c>
      <c r="I960" s="4" t="s">
        <v>13</v>
      </c>
      <c r="J960" s="4" t="s">
        <v>15</v>
      </c>
      <c r="K960" t="str" cm="1">
        <f t="array" ref="K960">_xlfn.IFS(AND(A960 &gt;= 12, A960 &lt;= 27),"Generasi Z", AND(A960 &gt;= 28, A960 &lt;= 41), "Generasi Milenial",AND(A960 &gt;= 42, A960 &lt;= 55), "Gen X",AND(A960 &gt;= 56, A960 &lt;= 77), "Baby Boomer")</f>
        <v>Generasi Z</v>
      </c>
    </row>
    <row r="961" spans="1:11">
      <c r="A961" s="3">
        <v>27</v>
      </c>
      <c r="B961" s="4" t="s">
        <v>36</v>
      </c>
      <c r="C961" s="4" t="s">
        <v>11</v>
      </c>
      <c r="D961" s="4" t="s">
        <v>12</v>
      </c>
      <c r="E961" s="5">
        <v>68873692</v>
      </c>
      <c r="F961" s="4" t="s">
        <v>13</v>
      </c>
      <c r="G961" s="4" t="s">
        <v>14</v>
      </c>
      <c r="H961" s="4" t="s">
        <v>14</v>
      </c>
      <c r="I961" s="4" t="s">
        <v>13</v>
      </c>
      <c r="J961" s="4" t="s">
        <v>31</v>
      </c>
      <c r="K961" t="str" cm="1">
        <f t="array" ref="K961">_xlfn.IFS(AND(A961 &gt;= 12, A961 &lt;= 27),"Generasi Z", AND(A961 &gt;= 28, A961 &lt;= 41), "Generasi Milenial",AND(A961 &gt;= 42, A961 &lt;= 55), "Gen X",AND(A961 &gt;= 56, A961 &lt;= 77), "Baby Boomer")</f>
        <v>Generasi Z</v>
      </c>
    </row>
    <row r="962" spans="1:11">
      <c r="A962" s="3">
        <v>21</v>
      </c>
      <c r="B962" s="4" t="s">
        <v>27</v>
      </c>
      <c r="C962" s="4" t="s">
        <v>17</v>
      </c>
      <c r="D962" s="4" t="s">
        <v>30</v>
      </c>
      <c r="E962" s="5">
        <v>60330976</v>
      </c>
      <c r="F962" s="4" t="s">
        <v>13</v>
      </c>
      <c r="G962" s="4" t="s">
        <v>14</v>
      </c>
      <c r="H962" s="4" t="s">
        <v>14</v>
      </c>
      <c r="I962" s="4" t="s">
        <v>14</v>
      </c>
      <c r="J962" s="4" t="s">
        <v>23</v>
      </c>
      <c r="K962" t="str" cm="1">
        <f t="array" ref="K962">_xlfn.IFS(AND(A962 &gt;= 12, A962 &lt;= 27),"Generasi Z", AND(A962 &gt;= 28, A962 &lt;= 41), "Generasi Milenial",AND(A962 &gt;= 42, A962 &lt;= 55), "Gen X",AND(A962 &gt;= 56, A962 &lt;= 77), "Baby Boomer")</f>
        <v>Generasi Z</v>
      </c>
    </row>
    <row r="963" spans="1:11">
      <c r="A963" s="3">
        <v>23</v>
      </c>
      <c r="B963" s="4" t="s">
        <v>33</v>
      </c>
      <c r="C963" s="4" t="s">
        <v>28</v>
      </c>
      <c r="D963" s="4" t="s">
        <v>22</v>
      </c>
      <c r="E963" s="5">
        <v>36392596</v>
      </c>
      <c r="F963" s="4" t="s">
        <v>13</v>
      </c>
      <c r="G963" s="4" t="s">
        <v>14</v>
      </c>
      <c r="H963" s="4" t="s">
        <v>14</v>
      </c>
      <c r="I963" s="4" t="s">
        <v>13</v>
      </c>
      <c r="J963" s="4" t="s">
        <v>18</v>
      </c>
      <c r="K963" t="str" cm="1">
        <f t="array" ref="K963">_xlfn.IFS(AND(A963 &gt;= 12, A963 &lt;= 27),"Generasi Z", AND(A963 &gt;= 28, A963 &lt;= 41), "Generasi Milenial",AND(A963 &gt;= 42, A963 &lt;= 55), "Gen X",AND(A963 &gt;= 56, A963 &lt;= 77), "Baby Boomer")</f>
        <v>Generasi Z</v>
      </c>
    </row>
    <row r="964" spans="1:11">
      <c r="A964" s="3">
        <v>20</v>
      </c>
      <c r="B964" s="4" t="s">
        <v>16</v>
      </c>
      <c r="C964" s="4" t="s">
        <v>17</v>
      </c>
      <c r="D964" s="4" t="s">
        <v>12</v>
      </c>
      <c r="E964" s="5">
        <v>8949512</v>
      </c>
      <c r="F964" s="4" t="s">
        <v>13</v>
      </c>
      <c r="G964" s="4" t="s">
        <v>14</v>
      </c>
      <c r="H964" s="4" t="s">
        <v>13</v>
      </c>
      <c r="I964" s="4" t="s">
        <v>14</v>
      </c>
      <c r="J964" s="4" t="s">
        <v>23</v>
      </c>
      <c r="K964" t="str" cm="1">
        <f t="array" ref="K964">_xlfn.IFS(AND(A964 &gt;= 12, A964 &lt;= 27),"Generasi Z", AND(A964 &gt;= 28, A964 &lt;= 41), "Generasi Milenial",AND(A964 &gt;= 42, A964 &lt;= 55), "Gen X",AND(A964 &gt;= 56, A964 &lt;= 77), "Baby Boomer")</f>
        <v>Generasi Z</v>
      </c>
    </row>
    <row r="965" spans="1:11">
      <c r="A965" s="3">
        <v>19</v>
      </c>
      <c r="B965" s="4" t="s">
        <v>16</v>
      </c>
      <c r="C965" s="4" t="s">
        <v>17</v>
      </c>
      <c r="D965" s="4" t="s">
        <v>22</v>
      </c>
      <c r="E965" s="5">
        <v>7071992</v>
      </c>
      <c r="F965" s="4" t="s">
        <v>14</v>
      </c>
      <c r="G965" s="4" t="s">
        <v>14</v>
      </c>
      <c r="H965" s="4" t="s">
        <v>14</v>
      </c>
      <c r="I965" s="4" t="s">
        <v>13</v>
      </c>
      <c r="J965" s="4" t="s">
        <v>18</v>
      </c>
      <c r="K965" t="str" cm="1">
        <f t="array" ref="K965">_xlfn.IFS(AND(A965 &gt;= 12, A965 &lt;= 27),"Generasi Z", AND(A965 &gt;= 28, A965 &lt;= 41), "Generasi Milenial",AND(A965 &gt;= 42, A965 &lt;= 55), "Gen X",AND(A965 &gt;= 56, A965 &lt;= 77), "Baby Boomer")</f>
        <v>Generasi Z</v>
      </c>
    </row>
    <row r="966" spans="1:11">
      <c r="A966" s="3">
        <v>22</v>
      </c>
      <c r="B966" s="4" t="s">
        <v>25</v>
      </c>
      <c r="C966" s="4" t="s">
        <v>28</v>
      </c>
      <c r="D966" s="4" t="s">
        <v>12</v>
      </c>
      <c r="E966" s="5">
        <v>23985318</v>
      </c>
      <c r="F966" s="4" t="s">
        <v>14</v>
      </c>
      <c r="G966" s="4" t="s">
        <v>14</v>
      </c>
      <c r="H966" s="4" t="s">
        <v>14</v>
      </c>
      <c r="I966" s="4" t="s">
        <v>13</v>
      </c>
      <c r="J966" s="4" t="s">
        <v>21</v>
      </c>
      <c r="K966" t="str" cm="1">
        <f t="array" ref="K966">_xlfn.IFS(AND(A966 &gt;= 12, A966 &lt;= 27),"Generasi Z", AND(A966 &gt;= 28, A966 &lt;= 41), "Generasi Milenial",AND(A966 &gt;= 42, A966 &lt;= 55), "Gen X",AND(A966 &gt;= 56, A966 &lt;= 77), "Baby Boomer")</f>
        <v>Generasi Z</v>
      </c>
    </row>
    <row r="967" spans="1:11">
      <c r="A967" s="3">
        <v>22</v>
      </c>
      <c r="B967" s="4" t="s">
        <v>24</v>
      </c>
      <c r="C967" s="4" t="s">
        <v>11</v>
      </c>
      <c r="D967" s="4" t="s">
        <v>12</v>
      </c>
      <c r="E967" s="5">
        <v>20918702</v>
      </c>
      <c r="F967" s="4" t="s">
        <v>13</v>
      </c>
      <c r="G967" s="4" t="s">
        <v>14</v>
      </c>
      <c r="H967" s="4" t="s">
        <v>14</v>
      </c>
      <c r="I967" s="4" t="s">
        <v>13</v>
      </c>
      <c r="J967" s="4" t="s">
        <v>26</v>
      </c>
      <c r="K967" t="str" cm="1">
        <f t="array" ref="K967">_xlfn.IFS(AND(A967 &gt;= 12, A967 &lt;= 27),"Generasi Z", AND(A967 &gt;= 28, A967 &lt;= 41), "Generasi Milenial",AND(A967 &gt;= 42, A967 &lt;= 55), "Gen X",AND(A967 &gt;= 56, A967 &lt;= 77), "Baby Boomer")</f>
        <v>Generasi Z</v>
      </c>
    </row>
    <row r="968" spans="1:11">
      <c r="A968" s="3">
        <v>18</v>
      </c>
      <c r="B968" s="4" t="s">
        <v>16</v>
      </c>
      <c r="C968" s="4" t="s">
        <v>17</v>
      </c>
      <c r="D968" s="4" t="s">
        <v>20</v>
      </c>
      <c r="E968" s="5">
        <v>19244580</v>
      </c>
      <c r="F968" s="4" t="s">
        <v>13</v>
      </c>
      <c r="G968" s="4" t="s">
        <v>14</v>
      </c>
      <c r="H968" s="4" t="s">
        <v>14</v>
      </c>
      <c r="I968" s="4" t="s">
        <v>13</v>
      </c>
      <c r="J968" s="4" t="s">
        <v>18</v>
      </c>
      <c r="K968" t="str" cm="1">
        <f t="array" ref="K968">_xlfn.IFS(AND(A968 &gt;= 12, A968 &lt;= 27),"Generasi Z", AND(A968 &gt;= 28, A968 &lt;= 41), "Generasi Milenial",AND(A968 &gt;= 42, A968 &lt;= 55), "Gen X",AND(A968 &gt;= 56, A968 &lt;= 77), "Baby Boomer")</f>
        <v>Generasi Z</v>
      </c>
    </row>
    <row r="969" spans="1:11">
      <c r="A969" s="3">
        <v>24</v>
      </c>
      <c r="B969" s="4" t="s">
        <v>16</v>
      </c>
      <c r="C969" s="4" t="s">
        <v>17</v>
      </c>
      <c r="D969" s="4" t="s">
        <v>22</v>
      </c>
      <c r="E969" s="5">
        <v>2049626</v>
      </c>
      <c r="F969" s="4" t="s">
        <v>13</v>
      </c>
      <c r="G969" s="4" t="s">
        <v>14</v>
      </c>
      <c r="H969" s="4" t="s">
        <v>13</v>
      </c>
      <c r="I969" s="4" t="s">
        <v>13</v>
      </c>
      <c r="J969" s="4" t="s">
        <v>18</v>
      </c>
      <c r="K969" t="str" cm="1">
        <f t="array" ref="K969">_xlfn.IFS(AND(A969 &gt;= 12, A969 &lt;= 27),"Generasi Z", AND(A969 &gt;= 28, A969 &lt;= 41), "Generasi Milenial",AND(A969 &gt;= 42, A969 &lt;= 55), "Gen X",AND(A969 &gt;= 56, A969 &lt;= 77), "Baby Boomer")</f>
        <v>Generasi Z</v>
      </c>
    </row>
    <row r="970" spans="1:11">
      <c r="A970" s="3">
        <v>21</v>
      </c>
      <c r="B970" s="4" t="s">
        <v>10</v>
      </c>
      <c r="C970" s="4" t="s">
        <v>11</v>
      </c>
      <c r="D970" s="4" t="s">
        <v>12</v>
      </c>
      <c r="E970" s="5">
        <v>58265704</v>
      </c>
      <c r="F970" s="4" t="s">
        <v>14</v>
      </c>
      <c r="G970" s="4" t="s">
        <v>14</v>
      </c>
      <c r="H970" s="4" t="s">
        <v>14</v>
      </c>
      <c r="I970" s="4" t="s">
        <v>13</v>
      </c>
      <c r="J970" s="4" t="s">
        <v>18</v>
      </c>
      <c r="K970" t="str" cm="1">
        <f t="array" ref="K970">_xlfn.IFS(AND(A970 &gt;= 12, A970 &lt;= 27),"Generasi Z", AND(A970 &gt;= 28, A970 &lt;= 41), "Generasi Milenial",AND(A970 &gt;= 42, A970 &lt;= 55), "Gen X",AND(A970 &gt;= 56, A970 &lt;= 77), "Baby Boomer")</f>
        <v>Generasi Z</v>
      </c>
    </row>
    <row r="971" spans="1:11">
      <c r="A971" s="3">
        <v>19</v>
      </c>
      <c r="B971" s="4" t="s">
        <v>25</v>
      </c>
      <c r="C971" s="4" t="s">
        <v>17</v>
      </c>
      <c r="D971" s="4" t="s">
        <v>20</v>
      </c>
      <c r="E971" s="5">
        <v>78230</v>
      </c>
      <c r="F971" s="4" t="s">
        <v>13</v>
      </c>
      <c r="G971" s="4" t="s">
        <v>14</v>
      </c>
      <c r="H971" s="4" t="s">
        <v>13</v>
      </c>
      <c r="I971" s="4" t="s">
        <v>13</v>
      </c>
      <c r="J971" s="4" t="s">
        <v>31</v>
      </c>
      <c r="K971" t="str" cm="1">
        <f t="array" ref="K971">_xlfn.IFS(AND(A971 &gt;= 12, A971 &lt;= 27),"Generasi Z", AND(A971 &gt;= 28, A971 &lt;= 41), "Generasi Milenial",AND(A971 &gt;= 42, A971 &lt;= 55), "Gen X",AND(A971 &gt;= 56, A971 &lt;= 77), "Baby Boomer")</f>
        <v>Generasi Z</v>
      </c>
    </row>
    <row r="972" spans="1:11">
      <c r="A972" s="3">
        <v>19</v>
      </c>
      <c r="B972" s="4" t="s">
        <v>16</v>
      </c>
      <c r="C972" s="4" t="s">
        <v>17</v>
      </c>
      <c r="D972" s="4" t="s">
        <v>20</v>
      </c>
      <c r="E972" s="5">
        <v>3598580</v>
      </c>
      <c r="F972" s="4" t="s">
        <v>13</v>
      </c>
      <c r="G972" s="4" t="s">
        <v>14</v>
      </c>
      <c r="H972" s="4" t="s">
        <v>14</v>
      </c>
      <c r="I972" s="4" t="s">
        <v>13</v>
      </c>
      <c r="J972" s="4" t="s">
        <v>18</v>
      </c>
      <c r="K972" t="str" cm="1">
        <f t="array" ref="K972">_xlfn.IFS(AND(A972 &gt;= 12, A972 &lt;= 27),"Generasi Z", AND(A972 &gt;= 28, A972 &lt;= 41), "Generasi Milenial",AND(A972 &gt;= 42, A972 &lt;= 55), "Gen X",AND(A972 &gt;= 56, A972 &lt;= 77), "Baby Boomer")</f>
        <v>Generasi Z</v>
      </c>
    </row>
    <row r="973" spans="1:11">
      <c r="A973" s="3">
        <v>25</v>
      </c>
      <c r="B973" s="4" t="s">
        <v>19</v>
      </c>
      <c r="C973" s="4" t="s">
        <v>28</v>
      </c>
      <c r="D973" s="4" t="s">
        <v>22</v>
      </c>
      <c r="E973" s="5">
        <v>1270517784</v>
      </c>
      <c r="F973" s="4" t="s">
        <v>13</v>
      </c>
      <c r="G973" s="4" t="s">
        <v>14</v>
      </c>
      <c r="H973" s="4" t="s">
        <v>14</v>
      </c>
      <c r="I973" s="4" t="s">
        <v>13</v>
      </c>
      <c r="J973" s="4" t="s">
        <v>35</v>
      </c>
      <c r="K973" t="str" cm="1">
        <f t="array" ref="K973">_xlfn.IFS(AND(A973 &gt;= 12, A973 &lt;= 27),"Generasi Z", AND(A973 &gt;= 28, A973 &lt;= 41), "Generasi Milenial",AND(A973 &gt;= 42, A973 &lt;= 55), "Gen X",AND(A973 &gt;= 56, A973 &lt;= 77), "Baby Boomer")</f>
        <v>Generasi Z</v>
      </c>
    </row>
    <row r="974" spans="1:11">
      <c r="A974" s="3">
        <v>18</v>
      </c>
      <c r="B974" s="4" t="s">
        <v>32</v>
      </c>
      <c r="C974" s="4" t="s">
        <v>11</v>
      </c>
      <c r="D974" s="4" t="s">
        <v>20</v>
      </c>
      <c r="E974" s="5">
        <v>42619704</v>
      </c>
      <c r="F974" s="4" t="s">
        <v>13</v>
      </c>
      <c r="G974" s="4" t="s">
        <v>14</v>
      </c>
      <c r="H974" s="4" t="s">
        <v>14</v>
      </c>
      <c r="I974" s="4" t="s">
        <v>13</v>
      </c>
      <c r="J974" s="4" t="s">
        <v>15</v>
      </c>
      <c r="K974" t="str" cm="1">
        <f t="array" ref="K974">_xlfn.IFS(AND(A974 &gt;= 12, A974 &lt;= 27),"Generasi Z", AND(A974 &gt;= 28, A974 &lt;= 41), "Generasi Milenial",AND(A974 &gt;= 42, A974 &lt;= 55), "Gen X",AND(A974 &gt;= 56, A974 &lt;= 77), "Baby Boomer")</f>
        <v>Generasi Z</v>
      </c>
    </row>
    <row r="975" spans="1:11">
      <c r="A975" s="3">
        <v>22</v>
      </c>
      <c r="B975" s="4" t="s">
        <v>19</v>
      </c>
      <c r="C975" s="4" t="s">
        <v>28</v>
      </c>
      <c r="D975" s="4" t="s">
        <v>12</v>
      </c>
      <c r="E975" s="5">
        <v>11233828</v>
      </c>
      <c r="F975" s="4" t="s">
        <v>14</v>
      </c>
      <c r="G975" s="4" t="s">
        <v>14</v>
      </c>
      <c r="H975" s="4" t="s">
        <v>14</v>
      </c>
      <c r="I975" s="4" t="s">
        <v>13</v>
      </c>
      <c r="J975" s="4" t="s">
        <v>26</v>
      </c>
      <c r="K975" t="str" cm="1">
        <f t="array" ref="K975">_xlfn.IFS(AND(A975 &gt;= 12, A975 &lt;= 27),"Generasi Z", AND(A975 &gt;= 28, A975 &lt;= 41), "Generasi Milenial",AND(A975 &gt;= 42, A975 &lt;= 55), "Gen X",AND(A975 &gt;= 56, A975 &lt;= 77), "Baby Boomer")</f>
        <v>Generasi Z</v>
      </c>
    </row>
    <row r="976" spans="1:11">
      <c r="A976" s="3">
        <v>23</v>
      </c>
      <c r="B976" s="4" t="s">
        <v>29</v>
      </c>
      <c r="C976" s="4" t="s">
        <v>28</v>
      </c>
      <c r="D976" s="4" t="s">
        <v>30</v>
      </c>
      <c r="E976" s="5">
        <v>13612020</v>
      </c>
      <c r="F976" s="4" t="s">
        <v>13</v>
      </c>
      <c r="G976" s="4" t="s">
        <v>14</v>
      </c>
      <c r="H976" s="4" t="s">
        <v>13</v>
      </c>
      <c r="I976" s="4" t="s">
        <v>13</v>
      </c>
      <c r="J976" s="4" t="s">
        <v>21</v>
      </c>
      <c r="K976" t="str" cm="1">
        <f t="array" ref="K976">_xlfn.IFS(AND(A976 &gt;= 12, A976 &lt;= 27),"Generasi Z", AND(A976 &gt;= 28, A976 &lt;= 41), "Generasi Milenial",AND(A976 &gt;= 42, A976 &lt;= 55), "Gen X",AND(A976 &gt;= 56, A976 &lt;= 77), "Baby Boomer")</f>
        <v>Generasi Z</v>
      </c>
    </row>
    <row r="977" spans="1:11">
      <c r="A977" s="3">
        <v>19</v>
      </c>
      <c r="B977" s="4" t="s">
        <v>32</v>
      </c>
      <c r="C977" s="4" t="s">
        <v>28</v>
      </c>
      <c r="D977" s="4" t="s">
        <v>20</v>
      </c>
      <c r="E977" s="5">
        <v>15301788</v>
      </c>
      <c r="F977" s="4" t="s">
        <v>14</v>
      </c>
      <c r="G977" s="4" t="s">
        <v>14</v>
      </c>
      <c r="H977" s="4" t="s">
        <v>14</v>
      </c>
      <c r="I977" s="4" t="s">
        <v>13</v>
      </c>
      <c r="J977" s="4" t="s">
        <v>26</v>
      </c>
      <c r="K977" t="str" cm="1">
        <f t="array" ref="K977">_xlfn.IFS(AND(A977 &gt;= 12, A977 &lt;= 27),"Generasi Z", AND(A977 &gt;= 28, A977 &lt;= 41), "Generasi Milenial",AND(A977 &gt;= 42, A977 &lt;= 55), "Gen X",AND(A977 &gt;= 56, A977 &lt;= 77), "Baby Boomer")</f>
        <v>Generasi Z</v>
      </c>
    </row>
    <row r="978" spans="1:11">
      <c r="A978" s="3">
        <v>23</v>
      </c>
      <c r="B978" s="4" t="s">
        <v>16</v>
      </c>
      <c r="C978" s="4" t="s">
        <v>17</v>
      </c>
      <c r="D978" s="4" t="s">
        <v>30</v>
      </c>
      <c r="E978" s="5">
        <v>7212806</v>
      </c>
      <c r="F978" s="4" t="s">
        <v>14</v>
      </c>
      <c r="G978" s="4" t="s">
        <v>14</v>
      </c>
      <c r="H978" s="4" t="s">
        <v>14</v>
      </c>
      <c r="I978" s="4" t="s">
        <v>13</v>
      </c>
      <c r="J978" s="4" t="s">
        <v>35</v>
      </c>
      <c r="K978" t="str" cm="1">
        <f t="array" ref="K978">_xlfn.IFS(AND(A978 &gt;= 12, A978 &lt;= 27),"Generasi Z", AND(A978 &gt;= 28, A978 &lt;= 41), "Generasi Milenial",AND(A978 &gt;= 42, A978 &lt;= 55), "Gen X",AND(A978 &gt;= 56, A978 &lt;= 77), "Baby Boomer")</f>
        <v>Generasi Z</v>
      </c>
    </row>
    <row r="979" spans="1:11">
      <c r="A979" s="3">
        <v>18</v>
      </c>
      <c r="B979" s="4" t="s">
        <v>10</v>
      </c>
      <c r="C979" s="4" t="s">
        <v>28</v>
      </c>
      <c r="D979" s="4" t="s">
        <v>30</v>
      </c>
      <c r="E979" s="5">
        <v>16334424</v>
      </c>
      <c r="F979" s="4" t="s">
        <v>14</v>
      </c>
      <c r="G979" s="4" t="s">
        <v>14</v>
      </c>
      <c r="H979" s="4" t="s">
        <v>14</v>
      </c>
      <c r="I979" s="4" t="s">
        <v>13</v>
      </c>
      <c r="J979" s="4" t="s">
        <v>31</v>
      </c>
      <c r="K979" t="str" cm="1">
        <f t="array" ref="K979">_xlfn.IFS(AND(A979 &gt;= 12, A979 &lt;= 27),"Generasi Z", AND(A979 &gt;= 28, A979 &lt;= 41), "Generasi Milenial",AND(A979 &gt;= 42, A979 &lt;= 55), "Gen X",AND(A979 &gt;= 56, A979 &lt;= 77), "Baby Boomer")</f>
        <v>Generasi Z</v>
      </c>
    </row>
    <row r="980" spans="1:11">
      <c r="A980" s="3">
        <v>18</v>
      </c>
      <c r="B980" s="4" t="s">
        <v>33</v>
      </c>
      <c r="C980" s="4" t="s">
        <v>17</v>
      </c>
      <c r="D980" s="4" t="s">
        <v>12</v>
      </c>
      <c r="E980" s="5">
        <v>21716648</v>
      </c>
      <c r="F980" s="4" t="s">
        <v>13</v>
      </c>
      <c r="G980" s="4" t="s">
        <v>13</v>
      </c>
      <c r="H980" s="4" t="s">
        <v>13</v>
      </c>
      <c r="I980" s="4" t="s">
        <v>14</v>
      </c>
      <c r="J980" s="4" t="s">
        <v>23</v>
      </c>
      <c r="K980" t="str" cm="1">
        <f t="array" ref="K980">_xlfn.IFS(AND(A980 &gt;= 12, A980 &lt;= 27),"Generasi Z", AND(A980 &gt;= 28, A980 &lt;= 41), "Generasi Milenial",AND(A980 &gt;= 42, A980 &lt;= 55), "Gen X",AND(A980 &gt;= 56, A980 &lt;= 77), "Baby Boomer")</f>
        <v>Generasi Z</v>
      </c>
    </row>
    <row r="981" spans="1:11">
      <c r="A981" s="3">
        <v>20</v>
      </c>
      <c r="B981" s="4" t="s">
        <v>29</v>
      </c>
      <c r="C981" s="4" t="s">
        <v>28</v>
      </c>
      <c r="D981" s="4" t="s">
        <v>20</v>
      </c>
      <c r="E981" s="5">
        <v>3974084</v>
      </c>
      <c r="F981" s="4" t="s">
        <v>14</v>
      </c>
      <c r="G981" s="4" t="s">
        <v>14</v>
      </c>
      <c r="H981" s="4" t="s">
        <v>14</v>
      </c>
      <c r="I981" s="4" t="s">
        <v>13</v>
      </c>
      <c r="J981" s="4" t="s">
        <v>26</v>
      </c>
      <c r="K981" t="str" cm="1">
        <f t="array" ref="K981">_xlfn.IFS(AND(A981 &gt;= 12, A981 &lt;= 27),"Generasi Z", AND(A981 &gt;= 28, A981 &lt;= 41), "Generasi Milenial",AND(A981 &gt;= 42, A981 &lt;= 55), "Gen X",AND(A981 &gt;= 56, A981 &lt;= 77), "Baby Boomer")</f>
        <v>Generasi Z</v>
      </c>
    </row>
    <row r="982" spans="1:11">
      <c r="A982" s="3">
        <v>25</v>
      </c>
      <c r="B982" s="4" t="s">
        <v>29</v>
      </c>
      <c r="C982" s="4" t="s">
        <v>28</v>
      </c>
      <c r="D982" s="4" t="s">
        <v>12</v>
      </c>
      <c r="E982" s="5">
        <v>14675948</v>
      </c>
      <c r="F982" s="4" t="s">
        <v>14</v>
      </c>
      <c r="G982" s="4" t="s">
        <v>14</v>
      </c>
      <c r="H982" s="4" t="s">
        <v>14</v>
      </c>
      <c r="I982" s="4" t="s">
        <v>14</v>
      </c>
      <c r="J982" s="4" t="s">
        <v>23</v>
      </c>
      <c r="K982" t="str" cm="1">
        <f t="array" ref="K982">_xlfn.IFS(AND(A982 &gt;= 12, A982 &lt;= 27),"Generasi Z", AND(A982 &gt;= 28, A982 &lt;= 41), "Generasi Milenial",AND(A982 &gt;= 42, A982 &lt;= 55), "Gen X",AND(A982 &gt;= 56, A982 &lt;= 77), "Baby Boomer")</f>
        <v>Generasi Z</v>
      </c>
    </row>
    <row r="983" spans="1:11">
      <c r="A983" s="3">
        <v>18</v>
      </c>
      <c r="B983" s="4" t="s">
        <v>10</v>
      </c>
      <c r="C983" s="4" t="s">
        <v>17</v>
      </c>
      <c r="D983" s="4" t="s">
        <v>12</v>
      </c>
      <c r="E983" s="5">
        <v>10497906</v>
      </c>
      <c r="F983" s="4" t="s">
        <v>13</v>
      </c>
      <c r="G983" s="4" t="s">
        <v>14</v>
      </c>
      <c r="H983" s="4" t="s">
        <v>14</v>
      </c>
      <c r="I983" s="4" t="s">
        <v>13</v>
      </c>
      <c r="J983" s="4" t="s">
        <v>35</v>
      </c>
      <c r="K983" t="str" cm="1">
        <f t="array" ref="K983">_xlfn.IFS(AND(A983 &gt;= 12, A983 &lt;= 27),"Generasi Z", AND(A983 &gt;= 28, A983 &lt;= 41), "Generasi Milenial",AND(A983 &gt;= 42, A983 &lt;= 55), "Gen X",AND(A983 &gt;= 56, A983 &lt;= 77), "Baby Boomer")</f>
        <v>Generasi Z</v>
      </c>
    </row>
    <row r="984" spans="1:11">
      <c r="A984" s="3">
        <v>27</v>
      </c>
      <c r="B984" s="4" t="s">
        <v>19</v>
      </c>
      <c r="C984" s="4" t="s">
        <v>11</v>
      </c>
      <c r="D984" s="4" t="s">
        <v>30</v>
      </c>
      <c r="E984" s="5">
        <v>7541372</v>
      </c>
      <c r="F984" s="4" t="s">
        <v>14</v>
      </c>
      <c r="G984" s="4" t="s">
        <v>14</v>
      </c>
      <c r="H984" s="4" t="s">
        <v>14</v>
      </c>
      <c r="I984" s="4" t="s">
        <v>13</v>
      </c>
      <c r="J984" s="4" t="s">
        <v>21</v>
      </c>
      <c r="K984" t="str" cm="1">
        <f t="array" ref="K984">_xlfn.IFS(AND(A984 &gt;= 12, A984 &lt;= 27),"Generasi Z", AND(A984 &gt;= 28, A984 &lt;= 41), "Generasi Milenial",AND(A984 &gt;= 42, A984 &lt;= 55), "Gen X",AND(A984 &gt;= 56, A984 &lt;= 77), "Baby Boomer")</f>
        <v>Generasi Z</v>
      </c>
    </row>
    <row r="985" spans="1:11">
      <c r="A985" s="3">
        <v>27</v>
      </c>
      <c r="B985" s="4" t="s">
        <v>27</v>
      </c>
      <c r="C985" s="4" t="s">
        <v>28</v>
      </c>
      <c r="D985" s="4" t="s">
        <v>12</v>
      </c>
      <c r="E985" s="5">
        <v>12782782</v>
      </c>
      <c r="F985" s="4" t="s">
        <v>13</v>
      </c>
      <c r="G985" s="4" t="s">
        <v>14</v>
      </c>
      <c r="H985" s="4" t="s">
        <v>14</v>
      </c>
      <c r="I985" s="4" t="s">
        <v>13</v>
      </c>
      <c r="J985" s="4" t="s">
        <v>35</v>
      </c>
      <c r="K985" t="str" cm="1">
        <f t="array" ref="K985">_xlfn.IFS(AND(A985 &gt;= 12, A985 &lt;= 27),"Generasi Z", AND(A985 &gt;= 28, A985 &lt;= 41), "Generasi Milenial",AND(A985 &gt;= 42, A985 &lt;= 55), "Gen X",AND(A985 &gt;= 56, A985 &lt;= 77), "Baby Boomer")</f>
        <v>Generasi Z</v>
      </c>
    </row>
    <row r="986" spans="1:11">
      <c r="A986" s="3">
        <v>25</v>
      </c>
      <c r="B986" s="4" t="s">
        <v>32</v>
      </c>
      <c r="C986" s="4" t="s">
        <v>28</v>
      </c>
      <c r="D986" s="4" t="s">
        <v>30</v>
      </c>
      <c r="E986" s="5">
        <v>15505186</v>
      </c>
      <c r="F986" s="4" t="s">
        <v>14</v>
      </c>
      <c r="G986" s="4" t="s">
        <v>14</v>
      </c>
      <c r="H986" s="4" t="s">
        <v>14</v>
      </c>
      <c r="I986" s="4" t="s">
        <v>13</v>
      </c>
      <c r="J986" s="4" t="s">
        <v>26</v>
      </c>
      <c r="K986" t="str" cm="1">
        <f t="array" ref="K986">_xlfn.IFS(AND(A986 &gt;= 12, A986 &lt;= 27),"Generasi Z", AND(A986 &gt;= 28, A986 &lt;= 41), "Generasi Milenial",AND(A986 &gt;= 42, A986 &lt;= 55), "Gen X",AND(A986 &gt;= 56, A986 &lt;= 77), "Baby Boomer")</f>
        <v>Generasi Z</v>
      </c>
    </row>
    <row r="987" spans="1:11">
      <c r="A987" s="3">
        <v>18</v>
      </c>
      <c r="B987" s="4" t="s">
        <v>16</v>
      </c>
      <c r="C987" s="4" t="s">
        <v>17</v>
      </c>
      <c r="D987" s="4" t="s">
        <v>12</v>
      </c>
      <c r="E987" s="5">
        <v>5726436</v>
      </c>
      <c r="F987" s="4" t="s">
        <v>14</v>
      </c>
      <c r="G987" s="4" t="s">
        <v>14</v>
      </c>
      <c r="H987" s="4" t="s">
        <v>14</v>
      </c>
      <c r="I987" s="4" t="s">
        <v>13</v>
      </c>
      <c r="J987" s="4" t="s">
        <v>31</v>
      </c>
      <c r="K987" t="str" cm="1">
        <f t="array" ref="K987">_xlfn.IFS(AND(A987 &gt;= 12, A987 &lt;= 27),"Generasi Z", AND(A987 &gt;= 28, A987 &lt;= 41), "Generasi Milenial",AND(A987 &gt;= 42, A987 &lt;= 55), "Gen X",AND(A987 &gt;= 56, A987 &lt;= 77), "Baby Boomer")</f>
        <v>Generasi Z</v>
      </c>
    </row>
    <row r="988" spans="1:11">
      <c r="A988" s="3">
        <v>25</v>
      </c>
      <c r="B988" s="4" t="s">
        <v>29</v>
      </c>
      <c r="C988" s="4" t="s">
        <v>28</v>
      </c>
      <c r="D988" s="4" t="s">
        <v>12</v>
      </c>
      <c r="E988" s="5">
        <v>15317434</v>
      </c>
      <c r="F988" s="4" t="s">
        <v>14</v>
      </c>
      <c r="G988" s="4" t="s">
        <v>13</v>
      </c>
      <c r="H988" s="4" t="s">
        <v>14</v>
      </c>
      <c r="I988" s="4" t="s">
        <v>13</v>
      </c>
      <c r="J988" s="4" t="s">
        <v>18</v>
      </c>
      <c r="K988" t="str" cm="1">
        <f t="array" ref="K988">_xlfn.IFS(AND(A988 &gt;= 12, A988 &lt;= 27),"Generasi Z", AND(A988 &gt;= 28, A988 &lt;= 41), "Generasi Milenial",AND(A988 &gt;= 42, A988 &lt;= 55), "Gen X",AND(A988 &gt;= 56, A988 &lt;= 77), "Baby Boomer")</f>
        <v>Generasi Z</v>
      </c>
    </row>
    <row r="989" spans="1:11">
      <c r="A989" s="3">
        <v>27</v>
      </c>
      <c r="B989" s="4" t="s">
        <v>24</v>
      </c>
      <c r="C989" s="4" t="s">
        <v>11</v>
      </c>
      <c r="D989" s="4" t="s">
        <v>12</v>
      </c>
      <c r="E989" s="5">
        <v>45983594</v>
      </c>
      <c r="F989" s="4" t="s">
        <v>14</v>
      </c>
      <c r="G989" s="4" t="s">
        <v>14</v>
      </c>
      <c r="H989" s="4" t="s">
        <v>14</v>
      </c>
      <c r="I989" s="4" t="s">
        <v>13</v>
      </c>
      <c r="J989" s="4" t="s">
        <v>35</v>
      </c>
      <c r="K989" t="str" cm="1">
        <f t="array" ref="K989">_xlfn.IFS(AND(A989 &gt;= 12, A989 &lt;= 27),"Generasi Z", AND(A989 &gt;= 28, A989 &lt;= 41), "Generasi Milenial",AND(A989 &gt;= 42, A989 &lt;= 55), "Gen X",AND(A989 &gt;= 56, A989 &lt;= 77), "Baby Boomer")</f>
        <v>Generasi Z</v>
      </c>
    </row>
    <row r="990" spans="1:11">
      <c r="A990" s="3">
        <v>18</v>
      </c>
      <c r="B990" s="4" t="s">
        <v>19</v>
      </c>
      <c r="C990" s="4" t="s">
        <v>17</v>
      </c>
      <c r="D990" s="4" t="s">
        <v>20</v>
      </c>
      <c r="E990" s="5">
        <v>75147738</v>
      </c>
      <c r="F990" s="4" t="s">
        <v>14</v>
      </c>
      <c r="G990" s="4" t="s">
        <v>14</v>
      </c>
      <c r="H990" s="4" t="s">
        <v>14</v>
      </c>
      <c r="I990" s="4" t="s">
        <v>13</v>
      </c>
      <c r="J990" s="4" t="s">
        <v>15</v>
      </c>
      <c r="K990" t="str" cm="1">
        <f t="array" ref="K990">_xlfn.IFS(AND(A990 &gt;= 12, A990 &lt;= 27),"Generasi Z", AND(A990 &gt;= 28, A990 &lt;= 41), "Generasi Milenial",AND(A990 &gt;= 42, A990 &lt;= 55), "Gen X",AND(A990 &gt;= 56, A990 &lt;= 77), "Baby Boomer")</f>
        <v>Generasi Z</v>
      </c>
    </row>
    <row r="991" spans="1:11">
      <c r="A991" s="3">
        <v>18</v>
      </c>
      <c r="B991" s="4" t="s">
        <v>19</v>
      </c>
      <c r="C991" s="4" t="s">
        <v>11</v>
      </c>
      <c r="D991" s="4" t="s">
        <v>12</v>
      </c>
      <c r="E991" s="5">
        <v>19635730</v>
      </c>
      <c r="F991" s="4" t="s">
        <v>14</v>
      </c>
      <c r="G991" s="4" t="s">
        <v>14</v>
      </c>
      <c r="H991" s="4" t="s">
        <v>14</v>
      </c>
      <c r="I991" s="4" t="s">
        <v>14</v>
      </c>
      <c r="J991" s="4" t="s">
        <v>23</v>
      </c>
      <c r="K991" t="str" cm="1">
        <f t="array" ref="K991">_xlfn.IFS(AND(A991 &gt;= 12, A991 &lt;= 27),"Generasi Z", AND(A991 &gt;= 28, A991 &lt;= 41), "Generasi Milenial",AND(A991 &gt;= 42, A991 &lt;= 55), "Gen X",AND(A991 &gt;= 56, A991 &lt;= 77), "Baby Boomer")</f>
        <v>Generasi Z</v>
      </c>
    </row>
    <row r="992" spans="1:11">
      <c r="A992" s="3">
        <v>22</v>
      </c>
      <c r="B992" s="4" t="s">
        <v>19</v>
      </c>
      <c r="C992" s="4" t="s">
        <v>28</v>
      </c>
      <c r="D992" s="4" t="s">
        <v>22</v>
      </c>
      <c r="E992" s="5">
        <v>133867176</v>
      </c>
      <c r="F992" s="4" t="s">
        <v>13</v>
      </c>
      <c r="G992" s="4" t="s">
        <v>14</v>
      </c>
      <c r="H992" s="4" t="s">
        <v>14</v>
      </c>
      <c r="I992" s="4" t="s">
        <v>14</v>
      </c>
      <c r="J992" s="4" t="s">
        <v>23</v>
      </c>
      <c r="K992" t="str" cm="1">
        <f t="array" ref="K992">_xlfn.IFS(AND(A992 &gt;= 12, A992 &lt;= 27),"Generasi Z", AND(A992 &gt;= 28, A992 &lt;= 41), "Generasi Milenial",AND(A992 &gt;= 42, A992 &lt;= 55), "Gen X",AND(A992 &gt;= 56, A992 &lt;= 77), "Baby Boomer")</f>
        <v>Generasi Z</v>
      </c>
    </row>
    <row r="993" spans="1:11">
      <c r="A993" s="3">
        <v>24</v>
      </c>
      <c r="B993" s="4" t="s">
        <v>33</v>
      </c>
      <c r="C993" s="4" t="s">
        <v>11</v>
      </c>
      <c r="D993" s="4" t="s">
        <v>20</v>
      </c>
      <c r="E993" s="5">
        <v>9199848</v>
      </c>
      <c r="F993" s="4" t="s">
        <v>14</v>
      </c>
      <c r="G993" s="4" t="s">
        <v>14</v>
      </c>
      <c r="H993" s="4" t="s">
        <v>14</v>
      </c>
      <c r="I993" s="4" t="s">
        <v>14</v>
      </c>
      <c r="J993" s="4" t="s">
        <v>23</v>
      </c>
      <c r="K993" t="str" cm="1">
        <f t="array" ref="K993">_xlfn.IFS(AND(A993 &gt;= 12, A993 &lt;= 27),"Generasi Z", AND(A993 &gt;= 28, A993 &lt;= 41), "Generasi Milenial",AND(A993 &gt;= 42, A993 &lt;= 55), "Gen X",AND(A993 &gt;= 56, A993 &lt;= 77), "Baby Boomer")</f>
        <v>Generasi Z</v>
      </c>
    </row>
    <row r="994" spans="1:11">
      <c r="A994" s="3">
        <v>18</v>
      </c>
      <c r="B994" s="4" t="s">
        <v>24</v>
      </c>
      <c r="C994" s="4" t="s">
        <v>11</v>
      </c>
      <c r="D994" s="4" t="s">
        <v>20</v>
      </c>
      <c r="E994" s="5">
        <v>3176138</v>
      </c>
      <c r="F994" s="4" t="s">
        <v>13</v>
      </c>
      <c r="G994" s="4" t="s">
        <v>14</v>
      </c>
      <c r="H994" s="4" t="s">
        <v>14</v>
      </c>
      <c r="I994" s="4" t="s">
        <v>13</v>
      </c>
      <c r="J994" s="4" t="s">
        <v>21</v>
      </c>
      <c r="K994" t="str" cm="1">
        <f t="array" ref="K994">_xlfn.IFS(AND(A994 &gt;= 12, A994 &lt;= 27),"Generasi Z", AND(A994 &gt;= 28, A994 &lt;= 41), "Generasi Milenial",AND(A994 &gt;= 42, A994 &lt;= 55), "Gen X",AND(A994 &gt;= 56, A994 &lt;= 77), "Baby Boomer")</f>
        <v>Generasi Z</v>
      </c>
    </row>
    <row r="995" spans="1:11">
      <c r="A995" s="3">
        <v>20</v>
      </c>
      <c r="B995" s="4" t="s">
        <v>36</v>
      </c>
      <c r="C995" s="4" t="s">
        <v>11</v>
      </c>
      <c r="D995" s="4" t="s">
        <v>22</v>
      </c>
      <c r="E995" s="5">
        <v>64336352</v>
      </c>
      <c r="F995" s="4" t="s">
        <v>14</v>
      </c>
      <c r="G995" s="4" t="s">
        <v>13</v>
      </c>
      <c r="H995" s="4" t="s">
        <v>14</v>
      </c>
      <c r="I995" s="4" t="s">
        <v>13</v>
      </c>
      <c r="J995" s="4" t="s">
        <v>15</v>
      </c>
      <c r="K995" t="str" cm="1">
        <f t="array" ref="K995">_xlfn.IFS(AND(A995 &gt;= 12, A995 &lt;= 27),"Generasi Z", AND(A995 &gt;= 28, A995 &lt;= 41), "Generasi Milenial",AND(A995 &gt;= 42, A995 &lt;= 55), "Gen X",AND(A995 &gt;= 56, A995 &lt;= 77), "Baby Boomer")</f>
        <v>Generasi Z</v>
      </c>
    </row>
    <row r="996" spans="1:11">
      <c r="A996" s="3">
        <v>26</v>
      </c>
      <c r="B996" s="4" t="s">
        <v>27</v>
      </c>
      <c r="C996" s="4" t="s">
        <v>28</v>
      </c>
      <c r="D996" s="4" t="s">
        <v>12</v>
      </c>
      <c r="E996" s="5">
        <v>18462280</v>
      </c>
      <c r="F996" s="4" t="s">
        <v>14</v>
      </c>
      <c r="G996" s="4" t="s">
        <v>14</v>
      </c>
      <c r="H996" s="4" t="s">
        <v>14</v>
      </c>
      <c r="I996" s="4" t="s">
        <v>13</v>
      </c>
      <c r="J996" s="4" t="s">
        <v>35</v>
      </c>
      <c r="K996" t="str" cm="1">
        <f t="array" ref="K996">_xlfn.IFS(AND(A996 &gt;= 12, A996 &lt;= 27),"Generasi Z", AND(A996 &gt;= 28, A996 &lt;= 41), "Generasi Milenial",AND(A996 &gt;= 42, A996 &lt;= 55), "Gen X",AND(A996 &gt;= 56, A996 &lt;= 77), "Baby Boomer")</f>
        <v>Generasi Z</v>
      </c>
    </row>
    <row r="997" spans="1:11">
      <c r="A997" s="3">
        <v>23</v>
      </c>
      <c r="B997" s="4" t="s">
        <v>16</v>
      </c>
      <c r="C997" s="4" t="s">
        <v>17</v>
      </c>
      <c r="D997" s="4" t="s">
        <v>20</v>
      </c>
      <c r="E997" s="5">
        <v>1095220</v>
      </c>
      <c r="F997" s="4" t="s">
        <v>13</v>
      </c>
      <c r="G997" s="4" t="s">
        <v>14</v>
      </c>
      <c r="H997" s="4" t="s">
        <v>13</v>
      </c>
      <c r="I997" s="4" t="s">
        <v>13</v>
      </c>
      <c r="J997" s="4" t="s">
        <v>35</v>
      </c>
      <c r="K997" t="str" cm="1">
        <f t="array" ref="K997">_xlfn.IFS(AND(A997 &gt;= 12, A997 &lt;= 27),"Generasi Z", AND(A997 &gt;= 28, A997 &lt;= 41), "Generasi Milenial",AND(A997 &gt;= 42, A997 &lt;= 55), "Gen X",AND(A997 &gt;= 56, A997 &lt;= 77), "Baby Boomer")</f>
        <v>Generasi Z</v>
      </c>
    </row>
    <row r="998" spans="1:11">
      <c r="A998" s="3">
        <v>22</v>
      </c>
      <c r="B998" s="4" t="s">
        <v>36</v>
      </c>
      <c r="C998" s="4" t="s">
        <v>17</v>
      </c>
      <c r="D998" s="4" t="s">
        <v>22</v>
      </c>
      <c r="E998" s="5">
        <v>16636812</v>
      </c>
      <c r="F998" s="4" t="s">
        <v>13</v>
      </c>
      <c r="G998" s="4" t="s">
        <v>14</v>
      </c>
      <c r="H998" s="4" t="s">
        <v>14</v>
      </c>
      <c r="I998" s="4" t="s">
        <v>13</v>
      </c>
      <c r="J998" s="4" t="s">
        <v>31</v>
      </c>
      <c r="K998" t="str" cm="1">
        <f t="array" ref="K998">_xlfn.IFS(AND(A998 &gt;= 12, A998 &lt;= 27),"Generasi Z", AND(A998 &gt;= 28, A998 &lt;= 41), "Generasi Milenial",AND(A998 &gt;= 42, A998 &lt;= 55), "Gen X",AND(A998 &gt;= 56, A998 &lt;= 77), "Baby Boomer")</f>
        <v>Generasi Z</v>
      </c>
    </row>
    <row r="999" spans="1:11">
      <c r="A999" s="3">
        <v>23</v>
      </c>
      <c r="B999" s="4" t="s">
        <v>16</v>
      </c>
      <c r="C999" s="4" t="s">
        <v>17</v>
      </c>
      <c r="D999" s="4" t="s">
        <v>12</v>
      </c>
      <c r="E999" s="5">
        <v>2018334</v>
      </c>
      <c r="F999" s="4" t="s">
        <v>13</v>
      </c>
      <c r="G999" s="4" t="s">
        <v>13</v>
      </c>
      <c r="H999" s="4" t="s">
        <v>13</v>
      </c>
      <c r="I999" s="4" t="s">
        <v>14</v>
      </c>
      <c r="J999" s="4" t="s">
        <v>23</v>
      </c>
      <c r="K999" t="str" cm="1">
        <f t="array" ref="K999">_xlfn.IFS(AND(A999 &gt;= 12, A999 &lt;= 27),"Generasi Z", AND(A999 &gt;= 28, A999 &lt;= 41), "Generasi Milenial",AND(A999 &gt;= 42, A999 &lt;= 55), "Gen X",AND(A999 &gt;= 56, A999 &lt;= 77), "Baby Boomer")</f>
        <v>Generasi Z</v>
      </c>
    </row>
    <row r="1000" spans="1:11">
      <c r="A1000" s="3">
        <v>21</v>
      </c>
      <c r="B1000" s="4" t="s">
        <v>16</v>
      </c>
      <c r="C1000" s="4" t="s">
        <v>17</v>
      </c>
      <c r="D1000" s="4" t="s">
        <v>22</v>
      </c>
      <c r="E1000" s="5">
        <v>10310714</v>
      </c>
      <c r="F1000" s="4" t="s">
        <v>14</v>
      </c>
      <c r="G1000" s="4" t="s">
        <v>14</v>
      </c>
      <c r="H1000" s="4" t="s">
        <v>14</v>
      </c>
      <c r="I1000" s="4" t="s">
        <v>14</v>
      </c>
      <c r="J1000" s="4" t="s">
        <v>23</v>
      </c>
      <c r="K1000" t="str" cm="1">
        <f t="array" ref="K1000">_xlfn.IFS(AND(A1000 &gt;= 12, A1000 &lt;= 27),"Generasi Z", AND(A1000 &gt;= 28, A1000 &lt;= 41), "Generasi Milenial",AND(A1000 &gt;= 42, A1000 &lt;= 55), "Gen X",AND(A1000 &gt;= 56, A1000 &lt;= 77), "Baby Boomer")</f>
        <v>Generasi Z</v>
      </c>
    </row>
    <row r="1001" spans="1:11">
      <c r="A1001" s="3">
        <v>19</v>
      </c>
      <c r="B1001" s="4" t="s">
        <v>24</v>
      </c>
      <c r="C1001" s="4" t="s">
        <v>17</v>
      </c>
      <c r="D1001" s="4" t="s">
        <v>22</v>
      </c>
      <c r="E1001" s="5">
        <v>61786054</v>
      </c>
      <c r="F1001" s="4" t="s">
        <v>13</v>
      </c>
      <c r="G1001" s="4" t="s">
        <v>14</v>
      </c>
      <c r="H1001" s="4" t="s">
        <v>14</v>
      </c>
      <c r="I1001" s="4" t="s">
        <v>13</v>
      </c>
      <c r="J1001" s="4" t="s">
        <v>18</v>
      </c>
      <c r="K1001" t="str" cm="1">
        <f t="array" ref="K1001">_xlfn.IFS(AND(A1001 &gt;= 12, A1001 &lt;= 27),"Generasi Z", AND(A1001 &gt;= 28, A1001 &lt;= 41), "Generasi Milenial",AND(A1001 &gt;= 42, A1001 &lt;= 55), "Gen X",AND(A1001 &gt;= 56, A1001 &lt;= 77), "Baby Boomer")</f>
        <v>Generasi Z</v>
      </c>
    </row>
    <row r="1002" spans="1:11">
      <c r="A1002" s="3">
        <v>22</v>
      </c>
      <c r="B1002" s="4" t="s">
        <v>25</v>
      </c>
      <c r="C1002" s="4" t="s">
        <v>28</v>
      </c>
      <c r="D1002" s="4" t="s">
        <v>12</v>
      </c>
      <c r="E1002" s="5">
        <v>26582554</v>
      </c>
      <c r="F1002" s="4" t="s">
        <v>14</v>
      </c>
      <c r="G1002" s="4" t="s">
        <v>14</v>
      </c>
      <c r="H1002" s="4" t="s">
        <v>14</v>
      </c>
      <c r="I1002" s="4" t="s">
        <v>13</v>
      </c>
      <c r="J1002" s="4" t="s">
        <v>26</v>
      </c>
      <c r="K1002" t="str" cm="1">
        <f t="array" ref="K1002">_xlfn.IFS(AND(A1002 &gt;= 12, A1002 &lt;= 27),"Generasi Z", AND(A1002 &gt;= 28, A1002 &lt;= 41), "Generasi Milenial",AND(A1002 &gt;= 42, A1002 &lt;= 55), "Gen X",AND(A1002 &gt;= 56, A1002 &lt;= 77), "Baby Boomer")</f>
        <v>Generasi Z</v>
      </c>
    </row>
    <row r="1003" spans="1:11">
      <c r="A1003" s="3">
        <v>25</v>
      </c>
      <c r="B1003" s="4" t="s">
        <v>16</v>
      </c>
      <c r="C1003" s="4" t="s">
        <v>17</v>
      </c>
      <c r="D1003" s="4" t="s">
        <v>20</v>
      </c>
      <c r="E1003" s="5">
        <v>18477926</v>
      </c>
      <c r="F1003" s="4" t="s">
        <v>13</v>
      </c>
      <c r="G1003" s="4" t="s">
        <v>14</v>
      </c>
      <c r="H1003" s="4" t="s">
        <v>14</v>
      </c>
      <c r="I1003" s="4" t="s">
        <v>13</v>
      </c>
      <c r="J1003" s="4" t="s">
        <v>18</v>
      </c>
      <c r="K1003" t="str" cm="1">
        <f t="array" ref="K1003">_xlfn.IFS(AND(A1003 &gt;= 12, A1003 &lt;= 27),"Generasi Z", AND(A1003 &gt;= 28, A1003 &lt;= 41), "Generasi Milenial",AND(A1003 &gt;= 42, A1003 &lt;= 55), "Gen X",AND(A1003 &gt;= 56, A1003 &lt;= 77), "Baby Boomer")</f>
        <v>Generasi Z</v>
      </c>
    </row>
    <row r="1004" spans="1:11">
      <c r="A1004" s="3">
        <v>24</v>
      </c>
      <c r="B1004" s="4" t="s">
        <v>32</v>
      </c>
      <c r="C1004" s="4" t="s">
        <v>28</v>
      </c>
      <c r="D1004" s="4" t="s">
        <v>12</v>
      </c>
      <c r="E1004" s="5">
        <v>4787676</v>
      </c>
      <c r="F1004" s="4" t="s">
        <v>13</v>
      </c>
      <c r="G1004" s="4" t="s">
        <v>14</v>
      </c>
      <c r="H1004" s="4" t="s">
        <v>14</v>
      </c>
      <c r="I1004" s="4" t="s">
        <v>14</v>
      </c>
      <c r="J1004" s="4" t="s">
        <v>23</v>
      </c>
      <c r="K1004" t="str" cm="1">
        <f t="array" ref="K1004">_xlfn.IFS(AND(A1004 &gt;= 12, A1004 &lt;= 27),"Generasi Z", AND(A1004 &gt;= 28, A1004 &lt;= 41), "Generasi Milenial",AND(A1004 &gt;= 42, A1004 &lt;= 55), "Gen X",AND(A1004 &gt;= 56, A1004 &lt;= 77), "Baby Boomer")</f>
        <v>Generasi Z</v>
      </c>
    </row>
    <row r="1005" spans="1:11">
      <c r="A1005" s="3">
        <v>24</v>
      </c>
      <c r="B1005" s="4" t="s">
        <v>16</v>
      </c>
      <c r="C1005" s="4" t="s">
        <v>17</v>
      </c>
      <c r="D1005" s="4" t="s">
        <v>20</v>
      </c>
      <c r="E1005" s="5">
        <v>10858324</v>
      </c>
      <c r="F1005" s="4" t="s">
        <v>13</v>
      </c>
      <c r="G1005" s="4" t="s">
        <v>14</v>
      </c>
      <c r="H1005" s="4" t="s">
        <v>13</v>
      </c>
      <c r="I1005" s="4" t="s">
        <v>14</v>
      </c>
      <c r="J1005" s="4" t="s">
        <v>23</v>
      </c>
      <c r="K1005" t="str" cm="1">
        <f t="array" ref="K1005">_xlfn.IFS(AND(A1005 &gt;= 12, A1005 &lt;= 27),"Generasi Z", AND(A1005 &gt;= 28, A1005 &lt;= 41), "Generasi Milenial",AND(A1005 &gt;= 42, A1005 &lt;= 55), "Gen X",AND(A1005 &gt;= 56, A1005 &lt;= 77), "Baby Boomer")</f>
        <v>Generasi Z</v>
      </c>
    </row>
    <row r="1006" spans="1:11">
      <c r="A1006" s="3">
        <v>26</v>
      </c>
      <c r="B1006" s="4" t="s">
        <v>19</v>
      </c>
      <c r="C1006" s="4" t="s">
        <v>17</v>
      </c>
      <c r="D1006" s="4" t="s">
        <v>22</v>
      </c>
      <c r="E1006" s="5">
        <v>4349588</v>
      </c>
      <c r="F1006" s="4" t="s">
        <v>13</v>
      </c>
      <c r="G1006" s="4" t="s">
        <v>14</v>
      </c>
      <c r="H1006" s="4" t="s">
        <v>14</v>
      </c>
      <c r="I1006" s="4" t="s">
        <v>13</v>
      </c>
      <c r="J1006" s="4" t="s">
        <v>31</v>
      </c>
      <c r="K1006" t="str" cm="1">
        <f t="array" ref="K1006">_xlfn.IFS(AND(A1006 &gt;= 12, A1006 &lt;= 27),"Generasi Z", AND(A1006 &gt;= 28, A1006 &lt;= 41), "Generasi Milenial",AND(A1006 &gt;= 42, A1006 &lt;= 55), "Gen X",AND(A1006 &gt;= 56, A1006 &lt;= 77), "Baby Boomer")</f>
        <v>Generasi Z</v>
      </c>
    </row>
    <row r="1007" spans="1:11">
      <c r="A1007" s="3">
        <v>24</v>
      </c>
      <c r="B1007" s="4" t="s">
        <v>16</v>
      </c>
      <c r="C1007" s="4" t="s">
        <v>17</v>
      </c>
      <c r="D1007" s="4" t="s">
        <v>12</v>
      </c>
      <c r="E1007" s="5">
        <v>56779334</v>
      </c>
      <c r="F1007" s="4" t="s">
        <v>14</v>
      </c>
      <c r="G1007" s="4" t="s">
        <v>14</v>
      </c>
      <c r="H1007" s="4" t="s">
        <v>14</v>
      </c>
      <c r="I1007" s="4" t="s">
        <v>14</v>
      </c>
      <c r="J1007" s="4" t="s">
        <v>23</v>
      </c>
      <c r="K1007" t="str" cm="1">
        <f t="array" ref="K1007">_xlfn.IFS(AND(A1007 &gt;= 12, A1007 &lt;= 27),"Generasi Z", AND(A1007 &gt;= 28, A1007 &lt;= 41), "Generasi Milenial",AND(A1007 &gt;= 42, A1007 &lt;= 55), "Gen X",AND(A1007 &gt;= 56, A1007 &lt;= 77), "Baby Boomer")</f>
        <v>Generasi Z</v>
      </c>
    </row>
    <row r="1008" spans="1:11">
      <c r="A1008" s="3">
        <v>20</v>
      </c>
      <c r="B1008" s="4" t="s">
        <v>34</v>
      </c>
      <c r="C1008" s="4" t="s">
        <v>11</v>
      </c>
      <c r="D1008" s="4" t="s">
        <v>20</v>
      </c>
      <c r="E1008" s="5">
        <v>69906328</v>
      </c>
      <c r="F1008" s="4" t="s">
        <v>14</v>
      </c>
      <c r="G1008" s="4" t="s">
        <v>14</v>
      </c>
      <c r="H1008" s="4" t="s">
        <v>14</v>
      </c>
      <c r="I1008" s="4" t="s">
        <v>13</v>
      </c>
      <c r="J1008" s="4" t="s">
        <v>31</v>
      </c>
      <c r="K1008" t="str" cm="1">
        <f t="array" ref="K1008">_xlfn.IFS(AND(A1008 &gt;= 12, A1008 &lt;= 27),"Generasi Z", AND(A1008 &gt;= 28, A1008 &lt;= 41), "Generasi Milenial",AND(A1008 &gt;= 42, A1008 &lt;= 55), "Gen X",AND(A1008 &gt;= 56, A1008 &lt;= 77), "Baby Boomer")</f>
        <v>Generasi Z</v>
      </c>
    </row>
    <row r="1009" spans="1:11">
      <c r="A1009" s="3">
        <v>27</v>
      </c>
      <c r="B1009" s="4" t="s">
        <v>19</v>
      </c>
      <c r="C1009" s="4" t="s">
        <v>11</v>
      </c>
      <c r="D1009" s="4" t="s">
        <v>22</v>
      </c>
      <c r="E1009" s="5">
        <v>31119894</v>
      </c>
      <c r="F1009" s="4" t="s">
        <v>13</v>
      </c>
      <c r="G1009" s="4" t="s">
        <v>14</v>
      </c>
      <c r="H1009" s="4" t="s">
        <v>14</v>
      </c>
      <c r="I1009" s="4" t="s">
        <v>13</v>
      </c>
      <c r="J1009" s="4" t="s">
        <v>15</v>
      </c>
      <c r="K1009" t="str" cm="1">
        <f t="array" ref="K1009">_xlfn.IFS(AND(A1009 &gt;= 12, A1009 &lt;= 27),"Generasi Z", AND(A1009 &gt;= 28, A1009 &lt;= 41), "Generasi Milenial",AND(A1009 &gt;= 42, A1009 &lt;= 55), "Gen X",AND(A1009 &gt;= 56, A1009 &lt;= 77), "Baby Boomer")</f>
        <v>Generasi Z</v>
      </c>
    </row>
    <row r="1010" spans="1:11">
      <c r="A1010" s="3">
        <v>21</v>
      </c>
      <c r="B1010" s="4" t="s">
        <v>34</v>
      </c>
      <c r="C1010" s="4" t="s">
        <v>17</v>
      </c>
      <c r="D1010" s="4" t="s">
        <v>12</v>
      </c>
      <c r="E1010" s="5">
        <v>14941930</v>
      </c>
      <c r="F1010" s="4" t="s">
        <v>13</v>
      </c>
      <c r="G1010" s="4" t="s">
        <v>14</v>
      </c>
      <c r="H1010" s="4" t="s">
        <v>14</v>
      </c>
      <c r="I1010" s="4" t="s">
        <v>13</v>
      </c>
      <c r="J1010" s="4" t="s">
        <v>35</v>
      </c>
      <c r="K1010" t="str" cm="1">
        <f t="array" ref="K1010">_xlfn.IFS(AND(A1010 &gt;= 12, A1010 &lt;= 27),"Generasi Z", AND(A1010 &gt;= 28, A1010 &lt;= 41), "Generasi Milenial",AND(A1010 &gt;= 42, A1010 &lt;= 55), "Gen X",AND(A1010 &gt;= 56, A1010 &lt;= 77), "Baby Boomer")</f>
        <v>Generasi Z</v>
      </c>
    </row>
    <row r="1011" spans="1:11">
      <c r="A1011" s="3">
        <v>21</v>
      </c>
      <c r="B1011" s="4" t="s">
        <v>19</v>
      </c>
      <c r="C1011" s="4" t="s">
        <v>11</v>
      </c>
      <c r="D1011" s="4" t="s">
        <v>12</v>
      </c>
      <c r="E1011" s="5">
        <v>43996552</v>
      </c>
      <c r="F1011" s="4" t="s">
        <v>13</v>
      </c>
      <c r="G1011" s="4" t="s">
        <v>14</v>
      </c>
      <c r="H1011" s="4" t="s">
        <v>14</v>
      </c>
      <c r="I1011" s="4" t="s">
        <v>13</v>
      </c>
      <c r="J1011" s="4" t="s">
        <v>26</v>
      </c>
      <c r="K1011" t="str" cm="1">
        <f t="array" ref="K1011">_xlfn.IFS(AND(A1011 &gt;= 12, A1011 &lt;= 27),"Generasi Z", AND(A1011 &gt;= 28, A1011 &lt;= 41), "Generasi Milenial",AND(A1011 &gt;= 42, A1011 &lt;= 55), "Gen X",AND(A1011 &gt;= 56, A1011 &lt;= 77), "Baby Boomer")</f>
        <v>Generasi Z</v>
      </c>
    </row>
    <row r="1012" spans="1:11">
      <c r="A1012" s="3">
        <v>22</v>
      </c>
      <c r="B1012" s="4" t="s">
        <v>16</v>
      </c>
      <c r="C1012" s="4" t="s">
        <v>17</v>
      </c>
      <c r="D1012" s="4" t="s">
        <v>20</v>
      </c>
      <c r="E1012" s="5">
        <v>102809866</v>
      </c>
      <c r="F1012" s="4" t="s">
        <v>13</v>
      </c>
      <c r="G1012" s="4" t="s">
        <v>14</v>
      </c>
      <c r="H1012" s="4" t="s">
        <v>14</v>
      </c>
      <c r="I1012" s="4" t="s">
        <v>13</v>
      </c>
      <c r="J1012" s="4" t="s">
        <v>35</v>
      </c>
      <c r="K1012" t="str" cm="1">
        <f t="array" ref="K1012">_xlfn.IFS(AND(A1012 &gt;= 12, A1012 &lt;= 27),"Generasi Z", AND(A1012 &gt;= 28, A1012 &lt;= 41), "Generasi Milenial",AND(A1012 &gt;= 42, A1012 &lt;= 55), "Gen X",AND(A1012 &gt;= 56, A1012 &lt;= 77), "Baby Boomer")</f>
        <v>Generasi Z</v>
      </c>
    </row>
    <row r="1013" spans="1:11">
      <c r="A1013" s="3">
        <v>22</v>
      </c>
      <c r="B1013" s="4" t="s">
        <v>16</v>
      </c>
      <c r="C1013" s="4" t="s">
        <v>17</v>
      </c>
      <c r="D1013" s="4" t="s">
        <v>12</v>
      </c>
      <c r="E1013" s="5">
        <v>9418892</v>
      </c>
      <c r="F1013" s="4" t="s">
        <v>14</v>
      </c>
      <c r="G1013" s="4" t="s">
        <v>14</v>
      </c>
      <c r="H1013" s="4" t="s">
        <v>14</v>
      </c>
      <c r="I1013" s="4" t="s">
        <v>13</v>
      </c>
      <c r="J1013" s="4" t="s">
        <v>35</v>
      </c>
      <c r="K1013" t="str" cm="1">
        <f t="array" ref="K1013">_xlfn.IFS(AND(A1013 &gt;= 12, A1013 &lt;= 27),"Generasi Z", AND(A1013 &gt;= 28, A1013 &lt;= 41), "Generasi Milenial",AND(A1013 &gt;= 42, A1013 &lt;= 55), "Gen X",AND(A1013 &gt;= 56, A1013 &lt;= 77), "Baby Boomer")</f>
        <v>Generasi Z</v>
      </c>
    </row>
    <row r="1014" spans="1:11">
      <c r="A1014" s="3">
        <v>22</v>
      </c>
      <c r="B1014" s="4" t="s">
        <v>32</v>
      </c>
      <c r="C1014" s="4" t="s">
        <v>17</v>
      </c>
      <c r="D1014" s="4" t="s">
        <v>12</v>
      </c>
      <c r="E1014" s="5">
        <v>25753316</v>
      </c>
      <c r="F1014" s="4" t="s">
        <v>14</v>
      </c>
      <c r="G1014" s="4" t="s">
        <v>14</v>
      </c>
      <c r="H1014" s="4" t="s">
        <v>14</v>
      </c>
      <c r="I1014" s="4" t="s">
        <v>13</v>
      </c>
      <c r="J1014" s="4" t="s">
        <v>35</v>
      </c>
      <c r="K1014" t="str" cm="1">
        <f t="array" ref="K1014">_xlfn.IFS(AND(A1014 &gt;= 12, A1014 &lt;= 27),"Generasi Z", AND(A1014 &gt;= 28, A1014 &lt;= 41), "Generasi Milenial",AND(A1014 &gt;= 42, A1014 &lt;= 55), "Gen X",AND(A1014 &gt;= 56, A1014 &lt;= 77), "Baby Boomer")</f>
        <v>Generasi Z</v>
      </c>
    </row>
    <row r="1015" spans="1:11">
      <c r="A1015" s="3">
        <v>18</v>
      </c>
      <c r="B1015" s="4" t="s">
        <v>33</v>
      </c>
      <c r="C1015" s="4" t="s">
        <v>28</v>
      </c>
      <c r="D1015" s="4" t="s">
        <v>12</v>
      </c>
      <c r="E1015" s="5">
        <v>6493090</v>
      </c>
      <c r="F1015" s="4" t="s">
        <v>13</v>
      </c>
      <c r="G1015" s="4" t="s">
        <v>14</v>
      </c>
      <c r="H1015" s="4" t="s">
        <v>14</v>
      </c>
      <c r="I1015" s="4" t="s">
        <v>13</v>
      </c>
      <c r="J1015" s="4" t="s">
        <v>26</v>
      </c>
      <c r="K1015" t="str" cm="1">
        <f t="array" ref="K1015">_xlfn.IFS(AND(A1015 &gt;= 12, A1015 &lt;= 27),"Generasi Z", AND(A1015 &gt;= 28, A1015 &lt;= 41), "Generasi Milenial",AND(A1015 &gt;= 42, A1015 &lt;= 55), "Gen X",AND(A1015 &gt;= 56, A1015 &lt;= 77), "Baby Boomer")</f>
        <v>Generasi Z</v>
      </c>
    </row>
    <row r="1016" spans="1:11">
      <c r="A1016" s="3">
        <v>21</v>
      </c>
      <c r="B1016" s="4" t="s">
        <v>10</v>
      </c>
      <c r="C1016" s="4" t="s">
        <v>11</v>
      </c>
      <c r="D1016" s="4" t="s">
        <v>12</v>
      </c>
      <c r="E1016" s="5">
        <v>15552124</v>
      </c>
      <c r="F1016" s="4" t="s">
        <v>14</v>
      </c>
      <c r="G1016" s="4" t="s">
        <v>14</v>
      </c>
      <c r="H1016" s="4" t="s">
        <v>14</v>
      </c>
      <c r="I1016" s="4" t="s">
        <v>13</v>
      </c>
      <c r="J1016" s="4" t="s">
        <v>35</v>
      </c>
      <c r="K1016" t="str" cm="1">
        <f t="array" ref="K1016">_xlfn.IFS(AND(A1016 &gt;= 12, A1016 &lt;= 27),"Generasi Z", AND(A1016 &gt;= 28, A1016 &lt;= 41), "Generasi Milenial",AND(A1016 &gt;= 42, A1016 &lt;= 55), "Gen X",AND(A1016 &gt;= 56, A1016 &lt;= 77), "Baby Boomer")</f>
        <v>Generasi Z</v>
      </c>
    </row>
    <row r="1017" spans="1:11">
      <c r="A1017" s="3">
        <v>25</v>
      </c>
      <c r="B1017" s="4" t="s">
        <v>34</v>
      </c>
      <c r="C1017" s="4" t="s">
        <v>11</v>
      </c>
      <c r="D1017" s="4" t="s">
        <v>12</v>
      </c>
      <c r="E1017" s="5">
        <v>297274</v>
      </c>
      <c r="F1017" s="4" t="s">
        <v>13</v>
      </c>
      <c r="G1017" s="4" t="s">
        <v>13</v>
      </c>
      <c r="H1017" s="4" t="s">
        <v>14</v>
      </c>
      <c r="I1017" s="4" t="s">
        <v>14</v>
      </c>
      <c r="J1017" s="4" t="s">
        <v>23</v>
      </c>
      <c r="K1017" t="str" cm="1">
        <f t="array" ref="K1017">_xlfn.IFS(AND(A1017 &gt;= 12, A1017 &lt;= 27),"Generasi Z", AND(A1017 &gt;= 28, A1017 &lt;= 41), "Generasi Milenial",AND(A1017 &gt;= 42, A1017 &lt;= 55), "Gen X",AND(A1017 &gt;= 56, A1017 &lt;= 77), "Baby Boomer")</f>
        <v>Generasi Z</v>
      </c>
    </row>
    <row r="1018" spans="1:11">
      <c r="A1018" s="3">
        <v>27</v>
      </c>
      <c r="B1018" s="4" t="s">
        <v>10</v>
      </c>
      <c r="C1018" s="4" t="s">
        <v>11</v>
      </c>
      <c r="D1018" s="4" t="s">
        <v>22</v>
      </c>
      <c r="E1018" s="5">
        <v>25424750</v>
      </c>
      <c r="F1018" s="4" t="s">
        <v>13</v>
      </c>
      <c r="G1018" s="4" t="s">
        <v>14</v>
      </c>
      <c r="H1018" s="4" t="s">
        <v>14</v>
      </c>
      <c r="I1018" s="4" t="s">
        <v>14</v>
      </c>
      <c r="J1018" s="4" t="s">
        <v>23</v>
      </c>
      <c r="K1018" t="str" cm="1">
        <f t="array" ref="K1018">_xlfn.IFS(AND(A1018 &gt;= 12, A1018 &lt;= 27),"Generasi Z", AND(A1018 &gt;= 28, A1018 &lt;= 41), "Generasi Milenial",AND(A1018 &gt;= 42, A1018 &lt;= 55), "Gen X",AND(A1018 &gt;= 56, A1018 &lt;= 77), "Baby Boomer")</f>
        <v>Generasi Z</v>
      </c>
    </row>
    <row r="1019" spans="1:11">
      <c r="A1019" s="3">
        <v>19</v>
      </c>
      <c r="B1019" s="4" t="s">
        <v>16</v>
      </c>
      <c r="C1019" s="4" t="s">
        <v>17</v>
      </c>
      <c r="D1019" s="4" t="s">
        <v>30</v>
      </c>
      <c r="E1019" s="5">
        <v>11014784</v>
      </c>
      <c r="F1019" s="4" t="s">
        <v>13</v>
      </c>
      <c r="G1019" s="4" t="s">
        <v>13</v>
      </c>
      <c r="H1019" s="4" t="s">
        <v>13</v>
      </c>
      <c r="I1019" s="4" t="s">
        <v>13</v>
      </c>
      <c r="J1019" s="4" t="s">
        <v>18</v>
      </c>
      <c r="K1019" t="str" cm="1">
        <f t="array" ref="K1019">_xlfn.IFS(AND(A1019 &gt;= 12, A1019 &lt;= 27),"Generasi Z", AND(A1019 &gt;= 28, A1019 &lt;= 41), "Generasi Milenial",AND(A1019 &gt;= 42, A1019 &lt;= 55), "Gen X",AND(A1019 &gt;= 56, A1019 &lt;= 77), "Baby Boomer")</f>
        <v>Generasi Z</v>
      </c>
    </row>
    <row r="1020" spans="1:11">
      <c r="A1020" s="3">
        <v>20</v>
      </c>
      <c r="B1020" s="4" t="s">
        <v>19</v>
      </c>
      <c r="C1020" s="4" t="s">
        <v>17</v>
      </c>
      <c r="D1020" s="4" t="s">
        <v>12</v>
      </c>
      <c r="E1020" s="5">
        <v>31229416</v>
      </c>
      <c r="F1020" s="4" t="s">
        <v>14</v>
      </c>
      <c r="G1020" s="4" t="s">
        <v>14</v>
      </c>
      <c r="H1020" s="4" t="s">
        <v>14</v>
      </c>
      <c r="I1020" s="4" t="s">
        <v>14</v>
      </c>
      <c r="J1020" s="4" t="s">
        <v>23</v>
      </c>
      <c r="K1020" t="str" cm="1">
        <f t="array" ref="K1020">_xlfn.IFS(AND(A1020 &gt;= 12, A1020 &lt;= 27),"Generasi Z", AND(A1020 &gt;= 28, A1020 &lt;= 41), "Generasi Milenial",AND(A1020 &gt;= 42, A1020 &lt;= 55), "Gen X",AND(A1020 &gt;= 56, A1020 &lt;= 77), "Baby Boomer")</f>
        <v>Generasi Z</v>
      </c>
    </row>
    <row r="1021" spans="1:11">
      <c r="A1021" s="3">
        <v>26</v>
      </c>
      <c r="B1021" s="4" t="s">
        <v>32</v>
      </c>
      <c r="C1021" s="4" t="s">
        <v>28</v>
      </c>
      <c r="D1021" s="4" t="s">
        <v>12</v>
      </c>
      <c r="E1021" s="5">
        <v>29023330</v>
      </c>
      <c r="F1021" s="4" t="s">
        <v>13</v>
      </c>
      <c r="G1021" s="4" t="s">
        <v>14</v>
      </c>
      <c r="H1021" s="4" t="s">
        <v>14</v>
      </c>
      <c r="I1021" s="4" t="s">
        <v>13</v>
      </c>
      <c r="J1021" s="4" t="s">
        <v>21</v>
      </c>
      <c r="K1021" t="str" cm="1">
        <f t="array" ref="K1021">_xlfn.IFS(AND(A1021 &gt;= 12, A1021 &lt;= 27),"Generasi Z", AND(A1021 &gt;= 28, A1021 &lt;= 41), "Generasi Milenial",AND(A1021 &gt;= 42, A1021 &lt;= 55), "Gen X",AND(A1021 &gt;= 56, A1021 &lt;= 77), "Baby Boomer")</f>
        <v>Generasi Z</v>
      </c>
    </row>
    <row r="1022" spans="1:11">
      <c r="A1022" s="3">
        <v>22</v>
      </c>
      <c r="B1022" s="4" t="s">
        <v>16</v>
      </c>
      <c r="C1022" s="4" t="s">
        <v>17</v>
      </c>
      <c r="D1022" s="4" t="s">
        <v>22</v>
      </c>
      <c r="E1022" s="5">
        <v>12892304</v>
      </c>
      <c r="F1022" s="4" t="s">
        <v>13</v>
      </c>
      <c r="G1022" s="4" t="s">
        <v>13</v>
      </c>
      <c r="H1022" s="4" t="s">
        <v>14</v>
      </c>
      <c r="I1022" s="4" t="s">
        <v>13</v>
      </c>
      <c r="J1022" s="4" t="s">
        <v>18</v>
      </c>
      <c r="K1022" t="str" cm="1">
        <f t="array" ref="K1022">_xlfn.IFS(AND(A1022 &gt;= 12, A1022 &lt;= 27),"Generasi Z", AND(A1022 &gt;= 28, A1022 &lt;= 41), "Generasi Milenial",AND(A1022 &gt;= 42, A1022 &lt;= 55), "Gen X",AND(A1022 &gt;= 56, A1022 &lt;= 77), "Baby Boomer")</f>
        <v>Generasi Z</v>
      </c>
    </row>
    <row r="1023" spans="1:11">
      <c r="A1023" s="3">
        <v>23</v>
      </c>
      <c r="B1023" s="4" t="s">
        <v>16</v>
      </c>
      <c r="C1023" s="4" t="s">
        <v>17</v>
      </c>
      <c r="D1023" s="4" t="s">
        <v>22</v>
      </c>
      <c r="E1023" s="5">
        <v>2691112</v>
      </c>
      <c r="F1023" s="4" t="s">
        <v>13</v>
      </c>
      <c r="G1023" s="4" t="s">
        <v>14</v>
      </c>
      <c r="H1023" s="4" t="s">
        <v>14</v>
      </c>
      <c r="I1023" s="4" t="s">
        <v>13</v>
      </c>
      <c r="J1023" s="4" t="s">
        <v>35</v>
      </c>
      <c r="K1023" t="str" cm="1">
        <f t="array" ref="K1023">_xlfn.IFS(AND(A1023 &gt;= 12, A1023 &lt;= 27),"Generasi Z", AND(A1023 &gt;= 28, A1023 &lt;= 41), "Generasi Milenial",AND(A1023 &gt;= 42, A1023 &lt;= 55), "Gen X",AND(A1023 &gt;= 56, A1023 &lt;= 77), "Baby Boomer")</f>
        <v>Generasi Z</v>
      </c>
    </row>
    <row r="1024" spans="1:11">
      <c r="A1024" s="3">
        <v>20</v>
      </c>
      <c r="B1024" s="4" t="s">
        <v>25</v>
      </c>
      <c r="C1024" s="4" t="s">
        <v>11</v>
      </c>
      <c r="D1024" s="4" t="s">
        <v>22</v>
      </c>
      <c r="E1024" s="5">
        <v>37143604</v>
      </c>
      <c r="F1024" s="4" t="s">
        <v>13</v>
      </c>
      <c r="G1024" s="4" t="s">
        <v>13</v>
      </c>
      <c r="H1024" s="4" t="s">
        <v>14</v>
      </c>
      <c r="I1024" s="4" t="s">
        <v>13</v>
      </c>
      <c r="J1024" s="4" t="s">
        <v>18</v>
      </c>
      <c r="K1024" t="str" cm="1">
        <f t="array" ref="K1024">_xlfn.IFS(AND(A1024 &gt;= 12, A1024 &lt;= 27),"Generasi Z", AND(A1024 &gt;= 28, A1024 &lt;= 41), "Generasi Milenial",AND(A1024 &gt;= 42, A1024 &lt;= 55), "Gen X",AND(A1024 &gt;= 56, A1024 &lt;= 77), "Baby Boomer")</f>
        <v>Generasi Z</v>
      </c>
    </row>
    <row r="1025" spans="1:11">
      <c r="A1025" s="3">
        <v>22</v>
      </c>
      <c r="B1025" s="4" t="s">
        <v>25</v>
      </c>
      <c r="C1025" s="4" t="s">
        <v>11</v>
      </c>
      <c r="D1025" s="4" t="s">
        <v>12</v>
      </c>
      <c r="E1025" s="5">
        <v>33717130</v>
      </c>
      <c r="F1025" s="4" t="s">
        <v>14</v>
      </c>
      <c r="G1025" s="4" t="s">
        <v>14</v>
      </c>
      <c r="H1025" s="4" t="s">
        <v>14</v>
      </c>
      <c r="I1025" s="4" t="s">
        <v>14</v>
      </c>
      <c r="J1025" s="4" t="s">
        <v>23</v>
      </c>
      <c r="K1025" t="str" cm="1">
        <f t="array" ref="K1025">_xlfn.IFS(AND(A1025 &gt;= 12, A1025 &lt;= 27),"Generasi Z", AND(A1025 &gt;= 28, A1025 &lt;= 41), "Generasi Milenial",AND(A1025 &gt;= 42, A1025 &lt;= 55), "Gen X",AND(A1025 &gt;= 56, A1025 &lt;= 77), "Baby Boomer")</f>
        <v>Generasi Z</v>
      </c>
    </row>
    <row r="1026" spans="1:11">
      <c r="A1026" s="3">
        <v>24</v>
      </c>
      <c r="B1026" s="4" t="s">
        <v>10</v>
      </c>
      <c r="C1026" s="4" t="s">
        <v>28</v>
      </c>
      <c r="D1026" s="4" t="s">
        <v>30</v>
      </c>
      <c r="E1026" s="5">
        <v>28021986</v>
      </c>
      <c r="F1026" s="4" t="s">
        <v>14</v>
      </c>
      <c r="G1026" s="4" t="s">
        <v>14</v>
      </c>
      <c r="H1026" s="4" t="s">
        <v>14</v>
      </c>
      <c r="I1026" s="4" t="s">
        <v>13</v>
      </c>
      <c r="J1026" s="4" t="s">
        <v>31</v>
      </c>
      <c r="K1026" t="str" cm="1">
        <f t="array" ref="K1026">_xlfn.IFS(AND(A1026 &gt;= 12, A1026 &lt;= 27),"Generasi Z", AND(A1026 &gt;= 28, A1026 &lt;= 41), "Generasi Milenial",AND(A1026 &gt;= 42, A1026 &lt;= 55), "Gen X",AND(A1026 &gt;= 56, A1026 &lt;= 77), "Baby Boomer")</f>
        <v>Generasi Z</v>
      </c>
    </row>
    <row r="1027" spans="1:11">
      <c r="A1027" s="3">
        <v>23</v>
      </c>
      <c r="B1027" s="4" t="s">
        <v>16</v>
      </c>
      <c r="C1027" s="4" t="s">
        <v>17</v>
      </c>
      <c r="D1027" s="4" t="s">
        <v>12</v>
      </c>
      <c r="E1027" s="5">
        <v>82407482</v>
      </c>
      <c r="F1027" s="4" t="s">
        <v>14</v>
      </c>
      <c r="G1027" s="4" t="s">
        <v>14</v>
      </c>
      <c r="H1027" s="4" t="s">
        <v>14</v>
      </c>
      <c r="I1027" s="4" t="s">
        <v>14</v>
      </c>
      <c r="J1027" s="4" t="s">
        <v>23</v>
      </c>
      <c r="K1027" t="str" cm="1">
        <f t="array" ref="K1027">_xlfn.IFS(AND(A1027 &gt;= 12, A1027 &lt;= 27),"Generasi Z", AND(A1027 &gt;= 28, A1027 &lt;= 41), "Generasi Milenial",AND(A1027 &gt;= 42, A1027 &lt;= 55), "Gen X",AND(A1027 &gt;= 56, A1027 &lt;= 77), "Baby Boomer")</f>
        <v>Generasi Z</v>
      </c>
    </row>
    <row r="1028" spans="1:11">
      <c r="A1028" s="3">
        <v>20</v>
      </c>
      <c r="B1028" s="4" t="s">
        <v>19</v>
      </c>
      <c r="C1028" s="4" t="s">
        <v>17</v>
      </c>
      <c r="D1028" s="4" t="s">
        <v>12</v>
      </c>
      <c r="E1028" s="5">
        <v>52007304</v>
      </c>
      <c r="F1028" s="4" t="s">
        <v>14</v>
      </c>
      <c r="G1028" s="4" t="s">
        <v>14</v>
      </c>
      <c r="H1028" s="4" t="s">
        <v>14</v>
      </c>
      <c r="I1028" s="4" t="s">
        <v>13</v>
      </c>
      <c r="J1028" s="4" t="s">
        <v>18</v>
      </c>
      <c r="K1028" t="str" cm="1">
        <f t="array" ref="K1028">_xlfn.IFS(AND(A1028 &gt;= 12, A1028 &lt;= 27),"Generasi Z", AND(A1028 &gt;= 28, A1028 &lt;= 41), "Generasi Milenial",AND(A1028 &gt;= 42, A1028 &lt;= 55), "Gen X",AND(A1028 &gt;= 56, A1028 &lt;= 77), "Baby Boomer")</f>
        <v>Generasi Z</v>
      </c>
    </row>
    <row r="1029" spans="1:11">
      <c r="A1029" s="3">
        <v>24</v>
      </c>
      <c r="B1029" s="4" t="s">
        <v>33</v>
      </c>
      <c r="C1029" s="4" t="s">
        <v>17</v>
      </c>
      <c r="D1029" s="4" t="s">
        <v>30</v>
      </c>
      <c r="E1029" s="5">
        <v>954406</v>
      </c>
      <c r="F1029" s="4" t="s">
        <v>13</v>
      </c>
      <c r="G1029" s="4" t="s">
        <v>14</v>
      </c>
      <c r="H1029" s="4" t="s">
        <v>13</v>
      </c>
      <c r="I1029" s="4" t="s">
        <v>13</v>
      </c>
      <c r="J1029" s="4" t="s">
        <v>26</v>
      </c>
      <c r="K1029" t="str" cm="1">
        <f t="array" ref="K1029">_xlfn.IFS(AND(A1029 &gt;= 12, A1029 &lt;= 27),"Generasi Z", AND(A1029 &gt;= 28, A1029 &lt;= 41), "Generasi Milenial",AND(A1029 &gt;= 42, A1029 &lt;= 55), "Gen X",AND(A1029 &gt;= 56, A1029 &lt;= 77), "Baby Boomer")</f>
        <v>Generasi Z</v>
      </c>
    </row>
    <row r="1030" spans="1:11">
      <c r="A1030" s="3">
        <v>24</v>
      </c>
      <c r="B1030" s="4" t="s">
        <v>33</v>
      </c>
      <c r="C1030" s="4" t="s">
        <v>28</v>
      </c>
      <c r="D1030" s="4" t="s">
        <v>22</v>
      </c>
      <c r="E1030" s="5">
        <v>26785952</v>
      </c>
      <c r="F1030" s="4" t="s">
        <v>13</v>
      </c>
      <c r="G1030" s="4" t="s">
        <v>13</v>
      </c>
      <c r="H1030" s="4" t="s">
        <v>14</v>
      </c>
      <c r="I1030" s="4" t="s">
        <v>13</v>
      </c>
      <c r="J1030" s="4" t="s">
        <v>15</v>
      </c>
      <c r="K1030" t="str" cm="1">
        <f t="array" ref="K1030">_xlfn.IFS(AND(A1030 &gt;= 12, A1030 &lt;= 27),"Generasi Z", AND(A1030 &gt;= 28, A1030 &lt;= 41), "Generasi Milenial",AND(A1030 &gt;= 42, A1030 &lt;= 55), "Gen X",AND(A1030 &gt;= 56, A1030 &lt;= 77), "Baby Boomer")</f>
        <v>Generasi Z</v>
      </c>
    </row>
    <row r="1031" spans="1:11">
      <c r="A1031" s="3">
        <v>27</v>
      </c>
      <c r="B1031" s="4" t="s">
        <v>29</v>
      </c>
      <c r="C1031" s="4" t="s">
        <v>17</v>
      </c>
      <c r="D1031" s="4" t="s">
        <v>12</v>
      </c>
      <c r="E1031" s="5">
        <v>22749284</v>
      </c>
      <c r="F1031" s="4" t="s">
        <v>14</v>
      </c>
      <c r="G1031" s="4" t="s">
        <v>13</v>
      </c>
      <c r="H1031" s="4" t="s">
        <v>14</v>
      </c>
      <c r="I1031" s="4" t="s">
        <v>13</v>
      </c>
      <c r="J1031" s="4" t="s">
        <v>26</v>
      </c>
      <c r="K1031" t="str" cm="1">
        <f t="array" ref="K1031">_xlfn.IFS(AND(A1031 &gt;= 12, A1031 &lt;= 27),"Generasi Z", AND(A1031 &gt;= 28, A1031 &lt;= 41), "Generasi Milenial",AND(A1031 &gt;= 42, A1031 &lt;= 55), "Gen X",AND(A1031 &gt;= 56, A1031 &lt;= 77), "Baby Boomer")</f>
        <v>Generasi Z</v>
      </c>
    </row>
    <row r="1032" spans="1:11">
      <c r="A1032" s="3">
        <v>27</v>
      </c>
      <c r="B1032" s="4" t="s">
        <v>32</v>
      </c>
      <c r="C1032" s="4" t="s">
        <v>11</v>
      </c>
      <c r="D1032" s="4" t="s">
        <v>22</v>
      </c>
      <c r="E1032" s="5">
        <v>4552986</v>
      </c>
      <c r="F1032" s="4" t="s">
        <v>13</v>
      </c>
      <c r="G1032" s="4" t="s">
        <v>14</v>
      </c>
      <c r="H1032" s="4" t="s">
        <v>14</v>
      </c>
      <c r="I1032" s="4" t="s">
        <v>14</v>
      </c>
      <c r="J1032" s="4" t="s">
        <v>23</v>
      </c>
      <c r="K1032" t="str" cm="1">
        <f t="array" ref="K1032">_xlfn.IFS(AND(A1032 &gt;= 12, A1032 &lt;= 27),"Generasi Z", AND(A1032 &gt;= 28, A1032 &lt;= 41), "Generasi Milenial",AND(A1032 &gt;= 42, A1032 &lt;= 55), "Gen X",AND(A1032 &gt;= 56, A1032 &lt;= 77), "Baby Boomer")</f>
        <v>Generasi Z</v>
      </c>
    </row>
    <row r="1033" spans="1:11">
      <c r="A1033" s="3">
        <v>21</v>
      </c>
      <c r="B1033" s="4" t="s">
        <v>16</v>
      </c>
      <c r="C1033" s="4" t="s">
        <v>17</v>
      </c>
      <c r="D1033" s="4" t="s">
        <v>12</v>
      </c>
      <c r="E1033" s="5">
        <v>13236516</v>
      </c>
      <c r="F1033" s="4" t="s">
        <v>14</v>
      </c>
      <c r="G1033" s="4" t="s">
        <v>14</v>
      </c>
      <c r="H1033" s="4" t="s">
        <v>14</v>
      </c>
      <c r="I1033" s="4" t="s">
        <v>13</v>
      </c>
      <c r="J1033" s="4" t="s">
        <v>31</v>
      </c>
      <c r="K1033" t="str" cm="1">
        <f t="array" ref="K1033">_xlfn.IFS(AND(A1033 &gt;= 12, A1033 &lt;= 27),"Generasi Z", AND(A1033 &gt;= 28, A1033 &lt;= 41), "Generasi Milenial",AND(A1033 &gt;= 42, A1033 &lt;= 55), "Gen X",AND(A1033 &gt;= 56, A1033 &lt;= 77), "Baby Boomer")</f>
        <v>Generasi Z</v>
      </c>
    </row>
    <row r="1034" spans="1:11">
      <c r="A1034" s="3">
        <v>18</v>
      </c>
      <c r="B1034" s="4" t="s">
        <v>25</v>
      </c>
      <c r="C1034" s="4" t="s">
        <v>28</v>
      </c>
      <c r="D1034" s="4" t="s">
        <v>12</v>
      </c>
      <c r="E1034" s="5">
        <v>9888272</v>
      </c>
      <c r="F1034" s="4" t="s">
        <v>13</v>
      </c>
      <c r="G1034" s="4" t="s">
        <v>14</v>
      </c>
      <c r="H1034" s="4" t="s">
        <v>14</v>
      </c>
      <c r="I1034" s="4" t="s">
        <v>13</v>
      </c>
      <c r="J1034" s="4" t="s">
        <v>31</v>
      </c>
      <c r="K1034" t="str" cm="1">
        <f t="array" ref="K1034">_xlfn.IFS(AND(A1034 &gt;= 12, A1034 &lt;= 27),"Generasi Z", AND(A1034 &gt;= 28, A1034 &lt;= 41), "Generasi Milenial",AND(A1034 &gt;= 42, A1034 &lt;= 55), "Gen X",AND(A1034 &gt;= 56, A1034 &lt;= 77), "Baby Boomer")</f>
        <v>Generasi Z</v>
      </c>
    </row>
    <row r="1035" spans="1:11">
      <c r="A1035" s="3">
        <v>22</v>
      </c>
      <c r="B1035" s="4" t="s">
        <v>27</v>
      </c>
      <c r="C1035" s="4" t="s">
        <v>11</v>
      </c>
      <c r="D1035" s="4" t="s">
        <v>22</v>
      </c>
      <c r="E1035" s="5">
        <v>16052796</v>
      </c>
      <c r="F1035" s="4" t="s">
        <v>14</v>
      </c>
      <c r="G1035" s="4" t="s">
        <v>14</v>
      </c>
      <c r="H1035" s="4" t="s">
        <v>14</v>
      </c>
      <c r="I1035" s="4" t="s">
        <v>13</v>
      </c>
      <c r="J1035" s="4" t="s">
        <v>18</v>
      </c>
      <c r="K1035" t="str" cm="1">
        <f t="array" ref="K1035">_xlfn.IFS(AND(A1035 &gt;= 12, A1035 &lt;= 27),"Generasi Z", AND(A1035 &gt;= 28, A1035 &lt;= 41), "Generasi Milenial",AND(A1035 &gt;= 42, A1035 &lt;= 55), "Gen X",AND(A1035 &gt;= 56, A1035 &lt;= 77), "Baby Boomer")</f>
        <v>Generasi Z</v>
      </c>
    </row>
    <row r="1036" spans="1:11">
      <c r="A1036" s="3">
        <v>19</v>
      </c>
      <c r="B1036" s="4" t="s">
        <v>29</v>
      </c>
      <c r="C1036" s="4" t="s">
        <v>28</v>
      </c>
      <c r="D1036" s="4" t="s">
        <v>12</v>
      </c>
      <c r="E1036" s="5">
        <v>5460454</v>
      </c>
      <c r="F1036" s="4" t="s">
        <v>14</v>
      </c>
      <c r="G1036" s="4" t="s">
        <v>14</v>
      </c>
      <c r="H1036" s="4" t="s">
        <v>14</v>
      </c>
      <c r="I1036" s="4" t="s">
        <v>13</v>
      </c>
      <c r="J1036" s="4" t="s">
        <v>26</v>
      </c>
      <c r="K1036" t="str" cm="1">
        <f t="array" ref="K1036">_xlfn.IFS(AND(A1036 &gt;= 12, A1036 &lt;= 27),"Generasi Z", AND(A1036 &gt;= 28, A1036 &lt;= 41), "Generasi Milenial",AND(A1036 &gt;= 42, A1036 &lt;= 55), "Gen X",AND(A1036 &gt;= 56, A1036 &lt;= 77), "Baby Boomer")</f>
        <v>Generasi Z</v>
      </c>
    </row>
    <row r="1037" spans="1:11">
      <c r="A1037" s="3">
        <v>24</v>
      </c>
      <c r="B1037" s="4" t="s">
        <v>24</v>
      </c>
      <c r="C1037" s="4" t="s">
        <v>11</v>
      </c>
      <c r="D1037" s="4" t="s">
        <v>12</v>
      </c>
      <c r="E1037" s="5">
        <v>3535996</v>
      </c>
      <c r="F1037" s="4" t="s">
        <v>14</v>
      </c>
      <c r="G1037" s="4" t="s">
        <v>14</v>
      </c>
      <c r="H1037" s="4" t="s">
        <v>14</v>
      </c>
      <c r="I1037" s="4" t="s">
        <v>14</v>
      </c>
      <c r="J1037" s="4" t="s">
        <v>23</v>
      </c>
      <c r="K1037" t="str" cm="1">
        <f t="array" ref="K1037">_xlfn.IFS(AND(A1037 &gt;= 12, A1037 &lt;= 27),"Generasi Z", AND(A1037 &gt;= 28, A1037 &lt;= 41), "Generasi Milenial",AND(A1037 &gt;= 42, A1037 &lt;= 55), "Gen X",AND(A1037 &gt;= 56, A1037 &lt;= 77), "Baby Boomer")</f>
        <v>Generasi Z</v>
      </c>
    </row>
    <row r="1038" spans="1:11">
      <c r="A1038" s="3">
        <v>21</v>
      </c>
      <c r="B1038" s="4" t="s">
        <v>19</v>
      </c>
      <c r="C1038" s="4" t="s">
        <v>11</v>
      </c>
      <c r="D1038" s="4" t="s">
        <v>12</v>
      </c>
      <c r="E1038" s="5">
        <v>37925904</v>
      </c>
      <c r="F1038" s="4" t="s">
        <v>14</v>
      </c>
      <c r="G1038" s="4" t="s">
        <v>14</v>
      </c>
      <c r="H1038" s="4" t="s">
        <v>14</v>
      </c>
      <c r="I1038" s="4" t="s">
        <v>14</v>
      </c>
      <c r="J1038" s="4" t="s">
        <v>23</v>
      </c>
      <c r="K1038" t="str" cm="1">
        <f t="array" ref="K1038">_xlfn.IFS(AND(A1038 &gt;= 12, A1038 &lt;= 27),"Generasi Z", AND(A1038 &gt;= 28, A1038 &lt;= 41), "Generasi Milenial",AND(A1038 &gt;= 42, A1038 &lt;= 55), "Gen X",AND(A1038 &gt;= 56, A1038 &lt;= 77), "Baby Boomer")</f>
        <v>Generasi Z</v>
      </c>
    </row>
    <row r="1039" spans="1:11">
      <c r="A1039" s="3">
        <v>27</v>
      </c>
      <c r="B1039" s="4" t="s">
        <v>10</v>
      </c>
      <c r="C1039" s="4" t="s">
        <v>17</v>
      </c>
      <c r="D1039" s="4" t="s">
        <v>20</v>
      </c>
      <c r="E1039" s="5">
        <v>1079574</v>
      </c>
      <c r="F1039" s="4" t="s">
        <v>13</v>
      </c>
      <c r="G1039" s="4" t="s">
        <v>13</v>
      </c>
      <c r="H1039" s="4" t="s">
        <v>14</v>
      </c>
      <c r="I1039" s="4" t="s">
        <v>13</v>
      </c>
      <c r="J1039" s="4" t="s">
        <v>35</v>
      </c>
      <c r="K1039" t="str" cm="1">
        <f t="array" ref="K1039">_xlfn.IFS(AND(A1039 &gt;= 12, A1039 &lt;= 27),"Generasi Z", AND(A1039 &gt;= 28, A1039 &lt;= 41), "Generasi Milenial",AND(A1039 &gt;= 42, A1039 &lt;= 55), "Gen X",AND(A1039 &gt;= 56, A1039 &lt;= 77), "Baby Boomer")</f>
        <v>Generasi Z</v>
      </c>
    </row>
    <row r="1040" spans="1:11">
      <c r="A1040" s="3">
        <v>23</v>
      </c>
      <c r="B1040" s="4" t="s">
        <v>16</v>
      </c>
      <c r="C1040" s="4" t="s">
        <v>17</v>
      </c>
      <c r="D1040" s="4" t="s">
        <v>12</v>
      </c>
      <c r="E1040" s="5">
        <v>3050970</v>
      </c>
      <c r="F1040" s="4" t="s">
        <v>13</v>
      </c>
      <c r="G1040" s="4" t="s">
        <v>14</v>
      </c>
      <c r="H1040" s="4" t="s">
        <v>14</v>
      </c>
      <c r="I1040" s="4" t="s">
        <v>13</v>
      </c>
      <c r="J1040" s="4" t="s">
        <v>35</v>
      </c>
      <c r="K1040" t="str" cm="1">
        <f t="array" ref="K1040">_xlfn.IFS(AND(A1040 &gt;= 12, A1040 &lt;= 27),"Generasi Z", AND(A1040 &gt;= 28, A1040 &lt;= 41), "Generasi Milenial",AND(A1040 &gt;= 42, A1040 &lt;= 55), "Gen X",AND(A1040 &gt;= 56, A1040 &lt;= 77), "Baby Boomer")</f>
        <v>Generasi Z</v>
      </c>
    </row>
    <row r="1041" spans="1:11">
      <c r="A1041" s="3">
        <v>21</v>
      </c>
      <c r="B1041" s="4" t="s">
        <v>29</v>
      </c>
      <c r="C1041" s="4" t="s">
        <v>11</v>
      </c>
      <c r="D1041" s="4" t="s">
        <v>20</v>
      </c>
      <c r="E1041" s="5">
        <v>1893166</v>
      </c>
      <c r="F1041" s="4" t="s">
        <v>13</v>
      </c>
      <c r="G1041" s="4" t="s">
        <v>14</v>
      </c>
      <c r="H1041" s="4" t="s">
        <v>14</v>
      </c>
      <c r="I1041" s="4" t="s">
        <v>14</v>
      </c>
      <c r="J1041" s="4" t="s">
        <v>23</v>
      </c>
      <c r="K1041" t="str" cm="1">
        <f t="array" ref="K1041">_xlfn.IFS(AND(A1041 &gt;= 12, A1041 &lt;= 27),"Generasi Z", AND(A1041 &gt;= 28, A1041 &lt;= 41), "Generasi Milenial",AND(A1041 &gt;= 42, A1041 &lt;= 55), "Gen X",AND(A1041 &gt;= 56, A1041 &lt;= 77), "Baby Boomer")</f>
        <v>Generasi Z</v>
      </c>
    </row>
    <row r="1042" spans="1:11">
      <c r="A1042" s="3">
        <v>20</v>
      </c>
      <c r="B1042" s="4" t="s">
        <v>36</v>
      </c>
      <c r="C1042" s="4" t="s">
        <v>28</v>
      </c>
      <c r="D1042" s="4" t="s">
        <v>12</v>
      </c>
      <c r="E1042" s="5">
        <v>15646</v>
      </c>
      <c r="F1042" s="4" t="s">
        <v>14</v>
      </c>
      <c r="G1042" s="4" t="s">
        <v>13</v>
      </c>
      <c r="H1042" s="4" t="s">
        <v>14</v>
      </c>
      <c r="I1042" s="4" t="s">
        <v>13</v>
      </c>
      <c r="J1042" s="4" t="s">
        <v>35</v>
      </c>
      <c r="K1042" t="str" cm="1">
        <f t="array" ref="K1042">_xlfn.IFS(AND(A1042 &gt;= 12, A1042 &lt;= 27),"Generasi Z", AND(A1042 &gt;= 28, A1042 &lt;= 41), "Generasi Milenial",AND(A1042 &gt;= 42, A1042 &lt;= 55), "Gen X",AND(A1042 &gt;= 56, A1042 &lt;= 77), "Baby Boomer")</f>
        <v>Generasi Z</v>
      </c>
    </row>
    <row r="1043" spans="1:11">
      <c r="A1043" s="3">
        <v>22</v>
      </c>
      <c r="B1043" s="4" t="s">
        <v>25</v>
      </c>
      <c r="C1043" s="4" t="s">
        <v>28</v>
      </c>
      <c r="D1043" s="4" t="s">
        <v>22</v>
      </c>
      <c r="E1043" s="5">
        <v>5100596</v>
      </c>
      <c r="F1043" s="4" t="s">
        <v>13</v>
      </c>
      <c r="G1043" s="4" t="s">
        <v>14</v>
      </c>
      <c r="H1043" s="4" t="s">
        <v>14</v>
      </c>
      <c r="I1043" s="4" t="s">
        <v>13</v>
      </c>
      <c r="J1043" s="4" t="s">
        <v>21</v>
      </c>
      <c r="K1043" t="str" cm="1">
        <f t="array" ref="K1043">_xlfn.IFS(AND(A1043 &gt;= 12, A1043 &lt;= 27),"Generasi Z", AND(A1043 &gt;= 28, A1043 &lt;= 41), "Generasi Milenial",AND(A1043 &gt;= 42, A1043 &lt;= 55), "Gen X",AND(A1043 &gt;= 56, A1043 &lt;= 77), "Baby Boomer")</f>
        <v>Generasi Z</v>
      </c>
    </row>
    <row r="1044" spans="1:11">
      <c r="A1044" s="3">
        <v>19</v>
      </c>
      <c r="B1044" s="4" t="s">
        <v>19</v>
      </c>
      <c r="C1044" s="4" t="s">
        <v>28</v>
      </c>
      <c r="D1044" s="4" t="s">
        <v>12</v>
      </c>
      <c r="E1044" s="5">
        <v>6852948</v>
      </c>
      <c r="F1044" s="4" t="s">
        <v>13</v>
      </c>
      <c r="G1044" s="4" t="s">
        <v>14</v>
      </c>
      <c r="H1044" s="4" t="s">
        <v>14</v>
      </c>
      <c r="I1044" s="4" t="s">
        <v>13</v>
      </c>
      <c r="J1044" s="4" t="s">
        <v>18</v>
      </c>
      <c r="K1044" t="str" cm="1">
        <f t="array" ref="K1044">_xlfn.IFS(AND(A1044 &gt;= 12, A1044 &lt;= 27),"Generasi Z", AND(A1044 &gt;= 28, A1044 &lt;= 41), "Generasi Milenial",AND(A1044 &gt;= 42, A1044 &lt;= 55), "Gen X",AND(A1044 &gt;= 56, A1044 &lt;= 77), "Baby Boomer")</f>
        <v>Generasi Z</v>
      </c>
    </row>
    <row r="1045" spans="1:11">
      <c r="A1045" s="3">
        <v>26</v>
      </c>
      <c r="B1045" s="4" t="s">
        <v>29</v>
      </c>
      <c r="C1045" s="4" t="s">
        <v>11</v>
      </c>
      <c r="D1045" s="4" t="s">
        <v>12</v>
      </c>
      <c r="E1045" s="5">
        <v>119222520</v>
      </c>
      <c r="F1045" s="4" t="s">
        <v>13</v>
      </c>
      <c r="G1045" s="4" t="s">
        <v>14</v>
      </c>
      <c r="H1045" s="4" t="s">
        <v>14</v>
      </c>
      <c r="I1045" s="4" t="s">
        <v>13</v>
      </c>
      <c r="J1045" s="4" t="s">
        <v>21</v>
      </c>
      <c r="K1045" t="str" cm="1">
        <f t="array" ref="K1045">_xlfn.IFS(AND(A1045 &gt;= 12, A1045 &lt;= 27),"Generasi Z", AND(A1045 &gt;= 28, A1045 &lt;= 41), "Generasi Milenial",AND(A1045 &gt;= 42, A1045 &lt;= 55), "Gen X",AND(A1045 &gt;= 56, A1045 &lt;= 77), "Baby Boomer")</f>
        <v>Generasi Z</v>
      </c>
    </row>
    <row r="1046" spans="1:11">
      <c r="A1046" s="3">
        <v>21</v>
      </c>
      <c r="B1046" s="4" t="s">
        <v>36</v>
      </c>
      <c r="C1046" s="4" t="s">
        <v>17</v>
      </c>
      <c r="D1046" s="4" t="s">
        <v>20</v>
      </c>
      <c r="E1046" s="5">
        <v>50364474</v>
      </c>
      <c r="F1046" s="4" t="s">
        <v>13</v>
      </c>
      <c r="G1046" s="4" t="s">
        <v>14</v>
      </c>
      <c r="H1046" s="4" t="s">
        <v>13</v>
      </c>
      <c r="I1046" s="4" t="s">
        <v>13</v>
      </c>
      <c r="J1046" s="4" t="s">
        <v>15</v>
      </c>
      <c r="K1046" t="str" cm="1">
        <f t="array" ref="K1046">_xlfn.IFS(AND(A1046 &gt;= 12, A1046 &lt;= 27),"Generasi Z", AND(A1046 &gt;= 28, A1046 &lt;= 41), "Generasi Milenial",AND(A1046 &gt;= 42, A1046 &lt;= 55), "Gen X",AND(A1046 &gt;= 56, A1046 &lt;= 77), "Baby Boomer")</f>
        <v>Generasi Z</v>
      </c>
    </row>
    <row r="1047" spans="1:11">
      <c r="A1047" s="3">
        <v>23</v>
      </c>
      <c r="B1047" s="4" t="s">
        <v>16</v>
      </c>
      <c r="C1047" s="4" t="s">
        <v>17</v>
      </c>
      <c r="D1047" s="4" t="s">
        <v>22</v>
      </c>
      <c r="E1047" s="5">
        <v>22107798</v>
      </c>
      <c r="F1047" s="4" t="s">
        <v>14</v>
      </c>
      <c r="G1047" s="4" t="s">
        <v>14</v>
      </c>
      <c r="H1047" s="4" t="s">
        <v>14</v>
      </c>
      <c r="I1047" s="4" t="s">
        <v>13</v>
      </c>
      <c r="J1047" s="4" t="s">
        <v>35</v>
      </c>
      <c r="K1047" t="str" cm="1">
        <f t="array" ref="K1047">_xlfn.IFS(AND(A1047 &gt;= 12, A1047 &lt;= 27),"Generasi Z", AND(A1047 &gt;= 28, A1047 &lt;= 41), "Generasi Milenial",AND(A1047 &gt;= 42, A1047 &lt;= 55), "Gen X",AND(A1047 &gt;= 56, A1047 &lt;= 77), "Baby Boomer")</f>
        <v>Generasi Z</v>
      </c>
    </row>
    <row r="1048" spans="1:11">
      <c r="A1048" s="3">
        <v>21</v>
      </c>
      <c r="B1048" s="4" t="s">
        <v>32</v>
      </c>
      <c r="C1048" s="4" t="s">
        <v>11</v>
      </c>
      <c r="D1048" s="4" t="s">
        <v>20</v>
      </c>
      <c r="E1048" s="5">
        <v>1830582</v>
      </c>
      <c r="F1048" s="4" t="s">
        <v>14</v>
      </c>
      <c r="G1048" s="4" t="s">
        <v>14</v>
      </c>
      <c r="H1048" s="4" t="s">
        <v>14</v>
      </c>
      <c r="I1048" s="4" t="s">
        <v>14</v>
      </c>
      <c r="J1048" s="4" t="s">
        <v>23</v>
      </c>
      <c r="K1048" t="str" cm="1">
        <f t="array" ref="K1048">_xlfn.IFS(AND(A1048 &gt;= 12, A1048 &lt;= 27),"Generasi Z", AND(A1048 &gt;= 28, A1048 &lt;= 41), "Generasi Milenial",AND(A1048 &gt;= 42, A1048 &lt;= 55), "Gen X",AND(A1048 &gt;= 56, A1048 &lt;= 77), "Baby Boomer")</f>
        <v>Generasi Z</v>
      </c>
    </row>
    <row r="1049" spans="1:11">
      <c r="A1049" s="3">
        <v>22</v>
      </c>
      <c r="B1049" s="4" t="s">
        <v>19</v>
      </c>
      <c r="C1049" s="4" t="s">
        <v>28</v>
      </c>
      <c r="D1049" s="4" t="s">
        <v>30</v>
      </c>
      <c r="E1049" s="5">
        <v>15473124</v>
      </c>
      <c r="F1049" s="4" t="s">
        <v>13</v>
      </c>
      <c r="G1049" s="4" t="s">
        <v>13</v>
      </c>
      <c r="H1049" s="4" t="s">
        <v>14</v>
      </c>
      <c r="I1049" s="4" t="s">
        <v>14</v>
      </c>
      <c r="J1049" s="4" t="s">
        <v>23</v>
      </c>
      <c r="K1049" t="str" cm="1">
        <f t="array" ref="K1049">_xlfn.IFS(AND(A1049 &gt;= 12, A1049 &lt;= 27),"Generasi Z", AND(A1049 &gt;= 28, A1049 &lt;= 41), "Generasi Milenial",AND(A1049 &gt;= 42, A1049 &lt;= 55), "Gen X",AND(A1049 &gt;= 56, A1049 &lt;= 77), "Baby Boomer")</f>
        <v>Generasi Z</v>
      </c>
    </row>
    <row r="1050" spans="1:11">
      <c r="A1050" s="3">
        <v>22</v>
      </c>
      <c r="B1050" s="4" t="s">
        <v>25</v>
      </c>
      <c r="C1050" s="4" t="s">
        <v>28</v>
      </c>
      <c r="D1050" s="4" t="s">
        <v>20</v>
      </c>
      <c r="E1050" s="5">
        <v>719716</v>
      </c>
      <c r="F1050" s="4" t="s">
        <v>13</v>
      </c>
      <c r="G1050" s="4" t="s">
        <v>14</v>
      </c>
      <c r="H1050" s="4" t="s">
        <v>14</v>
      </c>
      <c r="I1050" s="4" t="s">
        <v>13</v>
      </c>
      <c r="J1050" s="4" t="s">
        <v>21</v>
      </c>
      <c r="K1050" t="str" cm="1">
        <f t="array" ref="K1050">_xlfn.IFS(AND(A1050 &gt;= 12, A1050 &lt;= 27),"Generasi Z", AND(A1050 &gt;= 28, A1050 &lt;= 41), "Generasi Milenial",AND(A1050 &gt;= 42, A1050 &lt;= 55), "Gen X",AND(A1050 &gt;= 56, A1050 &lt;= 77), "Baby Boomer")</f>
        <v>Generasi Z</v>
      </c>
    </row>
    <row r="1051" spans="1:11">
      <c r="A1051" s="3">
        <v>21</v>
      </c>
      <c r="B1051" s="4" t="s">
        <v>33</v>
      </c>
      <c r="C1051" s="4" t="s">
        <v>28</v>
      </c>
      <c r="D1051" s="4" t="s">
        <v>22</v>
      </c>
      <c r="E1051" s="5">
        <v>1423786</v>
      </c>
      <c r="F1051" s="4" t="s">
        <v>14</v>
      </c>
      <c r="G1051" s="4" t="s">
        <v>14</v>
      </c>
      <c r="H1051" s="4" t="s">
        <v>14</v>
      </c>
      <c r="I1051" s="4" t="s">
        <v>13</v>
      </c>
      <c r="J1051" s="4" t="s">
        <v>15</v>
      </c>
      <c r="K1051" t="str" cm="1">
        <f t="array" ref="K1051">_xlfn.IFS(AND(A1051 &gt;= 12, A1051 &lt;= 27),"Generasi Z", AND(A1051 &gt;= 28, A1051 &lt;= 41), "Generasi Milenial",AND(A1051 &gt;= 42, A1051 &lt;= 55), "Gen X",AND(A1051 &gt;= 56, A1051 &lt;= 77), "Baby Boomer")</f>
        <v>Generasi Z</v>
      </c>
    </row>
    <row r="1052" spans="1:11">
      <c r="A1052" s="3">
        <v>25</v>
      </c>
      <c r="B1052" s="4" t="s">
        <v>10</v>
      </c>
      <c r="C1052" s="4" t="s">
        <v>28</v>
      </c>
      <c r="D1052" s="4" t="s">
        <v>12</v>
      </c>
      <c r="E1052" s="5">
        <v>9356308</v>
      </c>
      <c r="F1052" s="4" t="s">
        <v>14</v>
      </c>
      <c r="G1052" s="4" t="s">
        <v>14</v>
      </c>
      <c r="H1052" s="4" t="s">
        <v>14</v>
      </c>
      <c r="I1052" s="4" t="s">
        <v>13</v>
      </c>
      <c r="J1052" s="4" t="s">
        <v>35</v>
      </c>
      <c r="K1052" t="str" cm="1">
        <f t="array" ref="K1052">_xlfn.IFS(AND(A1052 &gt;= 12, A1052 &lt;= 27),"Generasi Z", AND(A1052 &gt;= 28, A1052 &lt;= 41), "Generasi Milenial",AND(A1052 &gt;= 42, A1052 &lt;= 55), "Gen X",AND(A1052 &gt;= 56, A1052 &lt;= 77), "Baby Boomer")</f>
        <v>Generasi Z</v>
      </c>
    </row>
    <row r="1053" spans="1:11">
      <c r="A1053" s="3">
        <v>21</v>
      </c>
      <c r="B1053" s="4" t="s">
        <v>36</v>
      </c>
      <c r="C1053" s="4" t="s">
        <v>11</v>
      </c>
      <c r="D1053" s="4" t="s">
        <v>22</v>
      </c>
      <c r="E1053" s="5">
        <v>3504704</v>
      </c>
      <c r="F1053" s="4" t="s">
        <v>13</v>
      </c>
      <c r="G1053" s="4" t="s">
        <v>14</v>
      </c>
      <c r="H1053" s="4" t="s">
        <v>14</v>
      </c>
      <c r="I1053" s="4" t="s">
        <v>13</v>
      </c>
      <c r="J1053" s="4" t="s">
        <v>15</v>
      </c>
      <c r="K1053" t="str" cm="1">
        <f t="array" ref="K1053">_xlfn.IFS(AND(A1053 &gt;= 12, A1053 &lt;= 27),"Generasi Z", AND(A1053 &gt;= 28, A1053 &lt;= 41), "Generasi Milenial",AND(A1053 &gt;= 42, A1053 &lt;= 55), "Gen X",AND(A1053 &gt;= 56, A1053 &lt;= 77), "Baby Boomer")</f>
        <v>Generasi Z</v>
      </c>
    </row>
    <row r="1054" spans="1:11">
      <c r="A1054" s="3">
        <v>21</v>
      </c>
      <c r="B1054" s="4" t="s">
        <v>24</v>
      </c>
      <c r="C1054" s="4" t="s">
        <v>11</v>
      </c>
      <c r="D1054" s="4" t="s">
        <v>12</v>
      </c>
      <c r="E1054" s="5">
        <v>31292</v>
      </c>
      <c r="F1054" s="4" t="s">
        <v>14</v>
      </c>
      <c r="G1054" s="4" t="s">
        <v>14</v>
      </c>
      <c r="H1054" s="4" t="s">
        <v>14</v>
      </c>
      <c r="I1054" s="4" t="s">
        <v>14</v>
      </c>
      <c r="J1054" s="4" t="s">
        <v>23</v>
      </c>
      <c r="K1054" t="str" cm="1">
        <f t="array" ref="K1054">_xlfn.IFS(AND(A1054 &gt;= 12, A1054 &lt;= 27),"Generasi Z", AND(A1054 &gt;= 28, A1054 &lt;= 41), "Generasi Milenial",AND(A1054 &gt;= 42, A1054 &lt;= 55), "Gen X",AND(A1054 &gt;= 56, A1054 &lt;= 77), "Baby Boomer")</f>
        <v>Generasi Z</v>
      </c>
    </row>
    <row r="1055" spans="1:11">
      <c r="A1055" s="3">
        <v>26</v>
      </c>
      <c r="B1055" s="4" t="s">
        <v>27</v>
      </c>
      <c r="C1055" s="4" t="s">
        <v>11</v>
      </c>
      <c r="D1055" s="4" t="s">
        <v>30</v>
      </c>
      <c r="E1055" s="5">
        <v>11139952</v>
      </c>
      <c r="F1055" s="4" t="s">
        <v>13</v>
      </c>
      <c r="G1055" s="4" t="s">
        <v>14</v>
      </c>
      <c r="H1055" s="4" t="s">
        <v>14</v>
      </c>
      <c r="I1055" s="4" t="s">
        <v>13</v>
      </c>
      <c r="J1055" s="4" t="s">
        <v>18</v>
      </c>
      <c r="K1055" t="str" cm="1">
        <f t="array" ref="K1055">_xlfn.IFS(AND(A1055 &gt;= 12, A1055 &lt;= 27),"Generasi Z", AND(A1055 &gt;= 28, A1055 &lt;= 41), "Generasi Milenial",AND(A1055 &gt;= 42, A1055 &lt;= 55), "Gen X",AND(A1055 &gt;= 56, A1055 &lt;= 77), "Baby Boomer")</f>
        <v>Generasi Z</v>
      </c>
    </row>
    <row r="1056" spans="1:11">
      <c r="A1056" s="3">
        <v>24</v>
      </c>
      <c r="B1056" s="4" t="s">
        <v>24</v>
      </c>
      <c r="C1056" s="4" t="s">
        <v>28</v>
      </c>
      <c r="D1056" s="4" t="s">
        <v>30</v>
      </c>
      <c r="E1056" s="5">
        <v>45310816</v>
      </c>
      <c r="F1056" s="4" t="s">
        <v>13</v>
      </c>
      <c r="G1056" s="4" t="s">
        <v>14</v>
      </c>
      <c r="H1056" s="4" t="s">
        <v>14</v>
      </c>
      <c r="I1056" s="4" t="s">
        <v>13</v>
      </c>
      <c r="J1056" s="4" t="s">
        <v>15</v>
      </c>
      <c r="K1056" t="str" cm="1">
        <f t="array" ref="K1056">_xlfn.IFS(AND(A1056 &gt;= 12, A1056 &lt;= 27),"Generasi Z", AND(A1056 &gt;= 28, A1056 &lt;= 41), "Generasi Milenial",AND(A1056 &gt;= 42, A1056 &lt;= 55), "Gen X",AND(A1056 &gt;= 56, A1056 &lt;= 77), "Baby Boomer")</f>
        <v>Generasi Z</v>
      </c>
    </row>
    <row r="1057" spans="1:11">
      <c r="A1057" s="3">
        <v>24</v>
      </c>
      <c r="B1057" s="4" t="s">
        <v>32</v>
      </c>
      <c r="C1057" s="4" t="s">
        <v>11</v>
      </c>
      <c r="D1057" s="4" t="s">
        <v>12</v>
      </c>
      <c r="E1057" s="5">
        <v>2253024</v>
      </c>
      <c r="F1057" s="4" t="s">
        <v>13</v>
      </c>
      <c r="G1057" s="4" t="s">
        <v>14</v>
      </c>
      <c r="H1057" s="4" t="s">
        <v>14</v>
      </c>
      <c r="I1057" s="4" t="s">
        <v>13</v>
      </c>
      <c r="J1057" s="4" t="s">
        <v>26</v>
      </c>
      <c r="K1057" t="str" cm="1">
        <f t="array" ref="K1057">_xlfn.IFS(AND(A1057 &gt;= 12, A1057 &lt;= 27),"Generasi Z", AND(A1057 &gt;= 28, A1057 &lt;= 41), "Generasi Milenial",AND(A1057 &gt;= 42, A1057 &lt;= 55), "Gen X",AND(A1057 &gt;= 56, A1057 &lt;= 77), "Baby Boomer")</f>
        <v>Generasi Z</v>
      </c>
    </row>
    <row r="1058" spans="1:11">
      <c r="A1058" s="3">
        <v>25</v>
      </c>
      <c r="B1058" s="4" t="s">
        <v>16</v>
      </c>
      <c r="C1058" s="4" t="s">
        <v>17</v>
      </c>
      <c r="D1058" s="4" t="s">
        <v>12</v>
      </c>
      <c r="E1058" s="5">
        <v>203085080</v>
      </c>
      <c r="F1058" s="4" t="s">
        <v>14</v>
      </c>
      <c r="G1058" s="4" t="s">
        <v>13</v>
      </c>
      <c r="H1058" s="4" t="s">
        <v>14</v>
      </c>
      <c r="I1058" s="4" t="s">
        <v>13</v>
      </c>
      <c r="J1058" s="4" t="s">
        <v>31</v>
      </c>
      <c r="K1058" t="str" cm="1">
        <f t="array" ref="K1058">_xlfn.IFS(AND(A1058 &gt;= 12, A1058 &lt;= 27),"Generasi Z", AND(A1058 &gt;= 28, A1058 &lt;= 41), "Generasi Milenial",AND(A1058 &gt;= 42, A1058 &lt;= 55), "Gen X",AND(A1058 &gt;= 56, A1058 &lt;= 77), "Baby Boomer")</f>
        <v>Generasi Z</v>
      </c>
    </row>
    <row r="1059" spans="1:11">
      <c r="A1059" s="3">
        <v>24</v>
      </c>
      <c r="B1059" s="4" t="s">
        <v>16</v>
      </c>
      <c r="C1059" s="4" t="s">
        <v>17</v>
      </c>
      <c r="D1059" s="4" t="s">
        <v>20</v>
      </c>
      <c r="E1059" s="5">
        <v>5225764</v>
      </c>
      <c r="F1059" s="4" t="s">
        <v>13</v>
      </c>
      <c r="G1059" s="4" t="s">
        <v>14</v>
      </c>
      <c r="H1059" s="4" t="s">
        <v>14</v>
      </c>
      <c r="I1059" s="4" t="s">
        <v>13</v>
      </c>
      <c r="J1059" s="4" t="s">
        <v>31</v>
      </c>
      <c r="K1059" t="str" cm="1">
        <f t="array" ref="K1059">_xlfn.IFS(AND(A1059 &gt;= 12, A1059 &lt;= 27),"Generasi Z", AND(A1059 &gt;= 28, A1059 &lt;= 41), "Generasi Milenial",AND(A1059 &gt;= 42, A1059 &lt;= 55), "Gen X",AND(A1059 &gt;= 56, A1059 &lt;= 77), "Baby Boomer")</f>
        <v>Generasi Z</v>
      </c>
    </row>
    <row r="1060" spans="1:11">
      <c r="A1060" s="3">
        <v>24</v>
      </c>
      <c r="B1060" s="4" t="s">
        <v>24</v>
      </c>
      <c r="C1060" s="4" t="s">
        <v>11</v>
      </c>
      <c r="D1060" s="4" t="s">
        <v>30</v>
      </c>
      <c r="E1060" s="5">
        <v>105939066</v>
      </c>
      <c r="F1060" s="4" t="s">
        <v>14</v>
      </c>
      <c r="G1060" s="4" t="s">
        <v>13</v>
      </c>
      <c r="H1060" s="4" t="s">
        <v>14</v>
      </c>
      <c r="I1060" s="4" t="s">
        <v>13</v>
      </c>
      <c r="J1060" s="4" t="s">
        <v>35</v>
      </c>
      <c r="K1060" t="str" cm="1">
        <f t="array" ref="K1060">_xlfn.IFS(AND(A1060 &gt;= 12, A1060 &lt;= 27),"Generasi Z", AND(A1060 &gt;= 28, A1060 &lt;= 41), "Generasi Milenial",AND(A1060 &gt;= 42, A1060 &lt;= 55), "Gen X",AND(A1060 &gt;= 56, A1060 &lt;= 77), "Baby Boomer")</f>
        <v>Generasi Z</v>
      </c>
    </row>
    <row r="1061" spans="1:11">
      <c r="A1061" s="3">
        <v>18</v>
      </c>
      <c r="B1061" s="4" t="s">
        <v>19</v>
      </c>
      <c r="C1061" s="4" t="s">
        <v>28</v>
      </c>
      <c r="D1061" s="4" t="s">
        <v>12</v>
      </c>
      <c r="E1061" s="5">
        <v>14973222</v>
      </c>
      <c r="F1061" s="4" t="s">
        <v>14</v>
      </c>
      <c r="G1061" s="4" t="s">
        <v>14</v>
      </c>
      <c r="H1061" s="4" t="s">
        <v>14</v>
      </c>
      <c r="I1061" s="4" t="s">
        <v>13</v>
      </c>
      <c r="J1061" s="4" t="s">
        <v>31</v>
      </c>
      <c r="K1061" t="str" cm="1">
        <f t="array" ref="K1061">_xlfn.IFS(AND(A1061 &gt;= 12, A1061 &lt;= 27),"Generasi Z", AND(A1061 &gt;= 28, A1061 &lt;= 41), "Generasi Milenial",AND(A1061 &gt;= 42, A1061 &lt;= 55), "Gen X",AND(A1061 &gt;= 56, A1061 &lt;= 77), "Baby Boomer")</f>
        <v>Generasi Z</v>
      </c>
    </row>
    <row r="1062" spans="1:11">
      <c r="A1062" s="3">
        <v>26</v>
      </c>
      <c r="B1062" s="4" t="s">
        <v>32</v>
      </c>
      <c r="C1062" s="4" t="s">
        <v>17</v>
      </c>
      <c r="D1062" s="4" t="s">
        <v>12</v>
      </c>
      <c r="E1062" s="5">
        <v>4599924</v>
      </c>
      <c r="F1062" s="4" t="s">
        <v>13</v>
      </c>
      <c r="G1062" s="4" t="s">
        <v>13</v>
      </c>
      <c r="H1062" s="4" t="s">
        <v>14</v>
      </c>
      <c r="I1062" s="4" t="s">
        <v>13</v>
      </c>
      <c r="J1062" s="4" t="s">
        <v>26</v>
      </c>
      <c r="K1062" t="str" cm="1">
        <f t="array" ref="K1062">_xlfn.IFS(AND(A1062 &gt;= 12, A1062 &lt;= 27),"Generasi Z", AND(A1062 &gt;= 28, A1062 &lt;= 41), "Generasi Milenial",AND(A1062 &gt;= 42, A1062 &lt;= 55), "Gen X",AND(A1062 &gt;= 56, A1062 &lt;= 77), "Baby Boomer")</f>
        <v>Generasi Z</v>
      </c>
    </row>
    <row r="1063" spans="1:11">
      <c r="A1063" s="3">
        <v>25</v>
      </c>
      <c r="B1063" s="4" t="s">
        <v>16</v>
      </c>
      <c r="C1063" s="4" t="s">
        <v>17</v>
      </c>
      <c r="D1063" s="4" t="s">
        <v>20</v>
      </c>
      <c r="E1063" s="5">
        <v>6552338</v>
      </c>
      <c r="F1063" s="4" t="s">
        <v>13</v>
      </c>
      <c r="G1063" s="4" t="s">
        <v>14</v>
      </c>
      <c r="H1063" s="4" t="s">
        <v>14</v>
      </c>
      <c r="I1063" s="4" t="s">
        <v>14</v>
      </c>
      <c r="J1063" s="4" t="s">
        <v>23</v>
      </c>
      <c r="K1063" t="str" cm="1">
        <f t="array" ref="K1063">_xlfn.IFS(AND(A1063 &gt;= 12, A1063 &lt;= 27),"Generasi Z", AND(A1063 &gt;= 28, A1063 &lt;= 41), "Generasi Milenial",AND(A1063 &gt;= 42, A1063 &lt;= 55), "Gen X",AND(A1063 &gt;= 56, A1063 &lt;= 77), "Baby Boomer")</f>
        <v>Generasi Z</v>
      </c>
    </row>
    <row r="1064" spans="1:11">
      <c r="A1064" s="3">
        <v>27</v>
      </c>
      <c r="B1064" s="4" t="s">
        <v>27</v>
      </c>
      <c r="C1064" s="4" t="s">
        <v>11</v>
      </c>
      <c r="D1064" s="4" t="s">
        <v>20</v>
      </c>
      <c r="E1064" s="5">
        <v>1689768</v>
      </c>
      <c r="F1064" s="4" t="s">
        <v>13</v>
      </c>
      <c r="G1064" s="4" t="s">
        <v>14</v>
      </c>
      <c r="H1064" s="4" t="s">
        <v>14</v>
      </c>
      <c r="I1064" s="4" t="s">
        <v>13</v>
      </c>
      <c r="J1064" s="4" t="s">
        <v>26</v>
      </c>
      <c r="K1064" t="str" cm="1">
        <f t="array" ref="K1064">_xlfn.IFS(AND(A1064 &gt;= 12, A1064 &lt;= 27),"Generasi Z", AND(A1064 &gt;= 28, A1064 &lt;= 41), "Generasi Milenial",AND(A1064 &gt;= 42, A1064 &lt;= 55), "Gen X",AND(A1064 &gt;= 56, A1064 &lt;= 77), "Baby Boomer")</f>
        <v>Generasi Z</v>
      </c>
    </row>
    <row r="1065" spans="1:11">
      <c r="A1065" s="3">
        <v>20</v>
      </c>
      <c r="B1065" s="4" t="s">
        <v>10</v>
      </c>
      <c r="C1065" s="4" t="s">
        <v>11</v>
      </c>
      <c r="D1065" s="4" t="s">
        <v>20</v>
      </c>
      <c r="E1065" s="5">
        <v>2925802</v>
      </c>
      <c r="F1065" s="4" t="s">
        <v>13</v>
      </c>
      <c r="G1065" s="4" t="s">
        <v>14</v>
      </c>
      <c r="H1065" s="4" t="s">
        <v>13</v>
      </c>
      <c r="I1065" s="4" t="s">
        <v>13</v>
      </c>
      <c r="J1065" s="4" t="s">
        <v>31</v>
      </c>
      <c r="K1065" t="str" cm="1">
        <f t="array" ref="K1065">_xlfn.IFS(AND(A1065 &gt;= 12, A1065 &lt;= 27),"Generasi Z", AND(A1065 &gt;= 28, A1065 &lt;= 41), "Generasi Milenial",AND(A1065 &gt;= 42, A1065 &lt;= 55), "Gen X",AND(A1065 &gt;= 56, A1065 &lt;= 77), "Baby Boomer")</f>
        <v>Generasi Z</v>
      </c>
    </row>
    <row r="1066" spans="1:11">
      <c r="A1066" s="3">
        <v>27</v>
      </c>
      <c r="B1066" s="4" t="s">
        <v>32</v>
      </c>
      <c r="C1066" s="4" t="s">
        <v>17</v>
      </c>
      <c r="D1066" s="4" t="s">
        <v>12</v>
      </c>
      <c r="E1066" s="5">
        <v>43824446</v>
      </c>
      <c r="F1066" s="4" t="s">
        <v>13</v>
      </c>
      <c r="G1066" s="4" t="s">
        <v>14</v>
      </c>
      <c r="H1066" s="4" t="s">
        <v>14</v>
      </c>
      <c r="I1066" s="4" t="s">
        <v>13</v>
      </c>
      <c r="J1066" s="4" t="s">
        <v>26</v>
      </c>
      <c r="K1066" t="str" cm="1">
        <f t="array" ref="K1066">_xlfn.IFS(AND(A1066 &gt;= 12, A1066 &lt;= 27),"Generasi Z", AND(A1066 &gt;= 28, A1066 &lt;= 41), "Generasi Milenial",AND(A1066 &gt;= 42, A1066 &lt;= 55), "Gen X",AND(A1066 &gt;= 56, A1066 &lt;= 77), "Baby Boomer")</f>
        <v>Generasi Z</v>
      </c>
    </row>
    <row r="1067" spans="1:11">
      <c r="A1067" s="3">
        <v>26</v>
      </c>
      <c r="B1067" s="4" t="s">
        <v>25</v>
      </c>
      <c r="C1067" s="4" t="s">
        <v>17</v>
      </c>
      <c r="D1067" s="4" t="s">
        <v>12</v>
      </c>
      <c r="E1067" s="5">
        <v>2425130</v>
      </c>
      <c r="F1067" s="4" t="s">
        <v>14</v>
      </c>
      <c r="G1067" s="4" t="s">
        <v>14</v>
      </c>
      <c r="H1067" s="4" t="s">
        <v>14</v>
      </c>
      <c r="I1067" s="4" t="s">
        <v>13</v>
      </c>
      <c r="J1067" s="4" t="s">
        <v>18</v>
      </c>
      <c r="K1067" t="str" cm="1">
        <f t="array" ref="K1067">_xlfn.IFS(AND(A1067 &gt;= 12, A1067 &lt;= 27),"Generasi Z", AND(A1067 &gt;= 28, A1067 &lt;= 41), "Generasi Milenial",AND(A1067 &gt;= 42, A1067 &lt;= 55), "Gen X",AND(A1067 &gt;= 56, A1067 &lt;= 77), "Baby Boomer")</f>
        <v>Generasi Z</v>
      </c>
    </row>
    <row r="1068" spans="1:11">
      <c r="A1068" s="3">
        <v>23</v>
      </c>
      <c r="B1068" s="4" t="s">
        <v>16</v>
      </c>
      <c r="C1068" s="4" t="s">
        <v>17</v>
      </c>
      <c r="D1068" s="4" t="s">
        <v>12</v>
      </c>
      <c r="E1068" s="5">
        <v>14879346</v>
      </c>
      <c r="F1068" s="4" t="s">
        <v>13</v>
      </c>
      <c r="G1068" s="4" t="s">
        <v>14</v>
      </c>
      <c r="H1068" s="4" t="s">
        <v>14</v>
      </c>
      <c r="I1068" s="4" t="s">
        <v>13</v>
      </c>
      <c r="J1068" s="4" t="s">
        <v>31</v>
      </c>
      <c r="K1068" t="str" cm="1">
        <f t="array" ref="K1068">_xlfn.IFS(AND(A1068 &gt;= 12, A1068 &lt;= 27),"Generasi Z", AND(A1068 &gt;= 28, A1068 &lt;= 41), "Generasi Milenial",AND(A1068 &gt;= 42, A1068 &lt;= 55), "Gen X",AND(A1068 &gt;= 56, A1068 &lt;= 77), "Baby Boomer")</f>
        <v>Generasi Z</v>
      </c>
    </row>
    <row r="1069" spans="1:11">
      <c r="A1069" s="3">
        <v>25</v>
      </c>
      <c r="B1069" s="4" t="s">
        <v>34</v>
      </c>
      <c r="C1069" s="4" t="s">
        <v>28</v>
      </c>
      <c r="D1069" s="4" t="s">
        <v>12</v>
      </c>
      <c r="E1069" s="5">
        <v>7744770</v>
      </c>
      <c r="F1069" s="4" t="s">
        <v>14</v>
      </c>
      <c r="G1069" s="4" t="s">
        <v>14</v>
      </c>
      <c r="H1069" s="4" t="s">
        <v>14</v>
      </c>
      <c r="I1069" s="4" t="s">
        <v>13</v>
      </c>
      <c r="J1069" s="4" t="s">
        <v>21</v>
      </c>
      <c r="K1069" t="str" cm="1">
        <f t="array" ref="K1069">_xlfn.IFS(AND(A1069 &gt;= 12, A1069 &lt;= 27),"Generasi Z", AND(A1069 &gt;= 28, A1069 &lt;= 41), "Generasi Milenial",AND(A1069 &gt;= 42, A1069 &lt;= 55), "Gen X",AND(A1069 &gt;= 56, A1069 &lt;= 77), "Baby Boomer")</f>
        <v>Generasi Z</v>
      </c>
    </row>
    <row r="1070" spans="1:11">
      <c r="A1070" s="3">
        <v>23</v>
      </c>
      <c r="B1070" s="4" t="s">
        <v>24</v>
      </c>
      <c r="C1070" s="4" t="s">
        <v>11</v>
      </c>
      <c r="D1070" s="4" t="s">
        <v>20</v>
      </c>
      <c r="E1070" s="5">
        <v>28100216</v>
      </c>
      <c r="F1070" s="4" t="s">
        <v>14</v>
      </c>
      <c r="G1070" s="4" t="s">
        <v>14</v>
      </c>
      <c r="H1070" s="4" t="s">
        <v>14</v>
      </c>
      <c r="I1070" s="4" t="s">
        <v>13</v>
      </c>
      <c r="J1070" s="4" t="s">
        <v>18</v>
      </c>
      <c r="K1070" t="str" cm="1">
        <f t="array" ref="K1070">_xlfn.IFS(AND(A1070 &gt;= 12, A1070 &lt;= 27),"Generasi Z", AND(A1070 &gt;= 28, A1070 &lt;= 41), "Generasi Milenial",AND(A1070 &gt;= 42, A1070 &lt;= 55), "Gen X",AND(A1070 &gt;= 56, A1070 &lt;= 77), "Baby Boomer")</f>
        <v>Generasi Z</v>
      </c>
    </row>
    <row r="1071" spans="1:11">
      <c r="A1071" s="3">
        <v>21</v>
      </c>
      <c r="B1071" s="4" t="s">
        <v>29</v>
      </c>
      <c r="C1071" s="4" t="s">
        <v>17</v>
      </c>
      <c r="D1071" s="4" t="s">
        <v>30</v>
      </c>
      <c r="E1071" s="5">
        <v>4756384</v>
      </c>
      <c r="F1071" s="4" t="s">
        <v>14</v>
      </c>
      <c r="G1071" s="4" t="s">
        <v>13</v>
      </c>
      <c r="H1071" s="4" t="s">
        <v>14</v>
      </c>
      <c r="I1071" s="4" t="s">
        <v>13</v>
      </c>
      <c r="J1071" s="4" t="s">
        <v>26</v>
      </c>
      <c r="K1071" t="str" cm="1">
        <f t="array" ref="K1071">_xlfn.IFS(AND(A1071 &gt;= 12, A1071 &lt;= 27),"Generasi Z", AND(A1071 &gt;= 28, A1071 &lt;= 41), "Generasi Milenial",AND(A1071 &gt;= 42, A1071 &lt;= 55), "Gen X",AND(A1071 &gt;= 56, A1071 &lt;= 77), "Baby Boomer")</f>
        <v>Generasi Z</v>
      </c>
    </row>
    <row r="1072" spans="1:11">
      <c r="A1072" s="3">
        <v>23</v>
      </c>
      <c r="B1072" s="4" t="s">
        <v>33</v>
      </c>
      <c r="C1072" s="4" t="s">
        <v>11</v>
      </c>
      <c r="D1072" s="4" t="s">
        <v>12</v>
      </c>
      <c r="E1072" s="5">
        <v>9763104</v>
      </c>
      <c r="F1072" s="4" t="s">
        <v>13</v>
      </c>
      <c r="G1072" s="4" t="s">
        <v>14</v>
      </c>
      <c r="H1072" s="4" t="s">
        <v>14</v>
      </c>
      <c r="I1072" s="4" t="s">
        <v>13</v>
      </c>
      <c r="J1072" s="4" t="s">
        <v>35</v>
      </c>
      <c r="K1072" t="str" cm="1">
        <f t="array" ref="K1072">_xlfn.IFS(AND(A1072 &gt;= 12, A1072 &lt;= 27),"Generasi Z", AND(A1072 &gt;= 28, A1072 &lt;= 41), "Generasi Milenial",AND(A1072 &gt;= 42, A1072 &lt;= 55), "Gen X",AND(A1072 &gt;= 56, A1072 &lt;= 77), "Baby Boomer")</f>
        <v>Generasi Z</v>
      </c>
    </row>
    <row r="1073" spans="1:11">
      <c r="A1073" s="3">
        <v>22</v>
      </c>
      <c r="B1073" s="4" t="s">
        <v>19</v>
      </c>
      <c r="C1073" s="4" t="s">
        <v>11</v>
      </c>
      <c r="D1073" s="4" t="s">
        <v>20</v>
      </c>
      <c r="E1073" s="5">
        <v>4271358</v>
      </c>
      <c r="F1073" s="4" t="s">
        <v>13</v>
      </c>
      <c r="G1073" s="4" t="s">
        <v>14</v>
      </c>
      <c r="H1073" s="4" t="s">
        <v>14</v>
      </c>
      <c r="I1073" s="4" t="s">
        <v>13</v>
      </c>
      <c r="J1073" s="4" t="s">
        <v>15</v>
      </c>
      <c r="K1073" t="str" cm="1">
        <f t="array" ref="K1073">_xlfn.IFS(AND(A1073 &gt;= 12, A1073 &lt;= 27),"Generasi Z", AND(A1073 &gt;= 28, A1073 &lt;= 41), "Generasi Milenial",AND(A1073 &gt;= 42, A1073 &lt;= 55), "Gen X",AND(A1073 &gt;= 56, A1073 &lt;= 77), "Baby Boomer")</f>
        <v>Generasi Z</v>
      </c>
    </row>
    <row r="1074" spans="1:11">
      <c r="A1074" s="3">
        <v>19</v>
      </c>
      <c r="B1074" s="4" t="s">
        <v>24</v>
      </c>
      <c r="C1074" s="4" t="s">
        <v>11</v>
      </c>
      <c r="D1074" s="4" t="s">
        <v>22</v>
      </c>
      <c r="E1074" s="5">
        <v>37034082</v>
      </c>
      <c r="F1074" s="4" t="s">
        <v>13</v>
      </c>
      <c r="G1074" s="4" t="s">
        <v>13</v>
      </c>
      <c r="H1074" s="4" t="s">
        <v>14</v>
      </c>
      <c r="I1074" s="4" t="s">
        <v>13</v>
      </c>
      <c r="J1074" s="4" t="s">
        <v>18</v>
      </c>
      <c r="K1074" t="str" cm="1">
        <f t="array" ref="K1074">_xlfn.IFS(AND(A1074 &gt;= 12, A1074 &lt;= 27),"Generasi Z", AND(A1074 &gt;= 28, A1074 &lt;= 41), "Generasi Milenial",AND(A1074 &gt;= 42, A1074 &lt;= 55), "Gen X",AND(A1074 &gt;= 56, A1074 &lt;= 77), "Baby Boomer")</f>
        <v>Generasi Z</v>
      </c>
    </row>
    <row r="1075" spans="1:11">
      <c r="A1075" s="3">
        <v>27</v>
      </c>
      <c r="B1075" s="4" t="s">
        <v>19</v>
      </c>
      <c r="C1075" s="4" t="s">
        <v>11</v>
      </c>
      <c r="D1075" s="4" t="s">
        <v>30</v>
      </c>
      <c r="E1075" s="5">
        <v>10248130</v>
      </c>
      <c r="F1075" s="4" t="s">
        <v>13</v>
      </c>
      <c r="G1075" s="4" t="s">
        <v>14</v>
      </c>
      <c r="H1075" s="4" t="s">
        <v>14</v>
      </c>
      <c r="I1075" s="4" t="s">
        <v>13</v>
      </c>
      <c r="J1075" s="4" t="s">
        <v>15</v>
      </c>
      <c r="K1075" t="str" cm="1">
        <f t="array" ref="K1075">_xlfn.IFS(AND(A1075 &gt;= 12, A1075 &lt;= 27),"Generasi Z", AND(A1075 &gt;= 28, A1075 &lt;= 41), "Generasi Milenial",AND(A1075 &gt;= 42, A1075 &lt;= 55), "Gen X",AND(A1075 &gt;= 56, A1075 &lt;= 77), "Baby Boomer")</f>
        <v>Generasi Z</v>
      </c>
    </row>
    <row r="1076" spans="1:11">
      <c r="A1076" s="3">
        <v>23</v>
      </c>
      <c r="B1076" s="4" t="s">
        <v>29</v>
      </c>
      <c r="C1076" s="4" t="s">
        <v>11</v>
      </c>
      <c r="D1076" s="4" t="s">
        <v>22</v>
      </c>
      <c r="E1076" s="5">
        <v>13549436</v>
      </c>
      <c r="F1076" s="4" t="s">
        <v>14</v>
      </c>
      <c r="G1076" s="4" t="s">
        <v>13</v>
      </c>
      <c r="H1076" s="4" t="s">
        <v>14</v>
      </c>
      <c r="I1076" s="4" t="s">
        <v>13</v>
      </c>
      <c r="J1076" s="4" t="s">
        <v>31</v>
      </c>
      <c r="K1076" t="str" cm="1">
        <f t="array" ref="K1076">_xlfn.IFS(AND(A1076 &gt;= 12, A1076 &lt;= 27),"Generasi Z", AND(A1076 &gt;= 28, A1076 &lt;= 41), "Generasi Milenial",AND(A1076 &gt;= 42, A1076 &lt;= 55), "Gen X",AND(A1076 &gt;= 56, A1076 &lt;= 77), "Baby Boomer")</f>
        <v>Generasi Z</v>
      </c>
    </row>
    <row r="1077" spans="1:11">
      <c r="A1077" s="3">
        <v>24</v>
      </c>
      <c r="B1077" s="4" t="s">
        <v>33</v>
      </c>
      <c r="C1077" s="4" t="s">
        <v>17</v>
      </c>
      <c r="D1077" s="4" t="s">
        <v>12</v>
      </c>
      <c r="E1077" s="5">
        <v>41899988</v>
      </c>
      <c r="F1077" s="4" t="s">
        <v>14</v>
      </c>
      <c r="G1077" s="4" t="s">
        <v>14</v>
      </c>
      <c r="H1077" s="4" t="s">
        <v>14</v>
      </c>
      <c r="I1077" s="4" t="s">
        <v>13</v>
      </c>
      <c r="J1077" s="4" t="s">
        <v>35</v>
      </c>
      <c r="K1077" t="str" cm="1">
        <f t="array" ref="K1077">_xlfn.IFS(AND(A1077 &gt;= 12, A1077 &lt;= 27),"Generasi Z", AND(A1077 &gt;= 28, A1077 &lt;= 41), "Generasi Milenial",AND(A1077 &gt;= 42, A1077 &lt;= 55), "Gen X",AND(A1077 &gt;= 56, A1077 &lt;= 77), "Baby Boomer")</f>
        <v>Generasi Z</v>
      </c>
    </row>
    <row r="1078" spans="1:11">
      <c r="A1078" s="3">
        <v>19</v>
      </c>
      <c r="B1078" s="4" t="s">
        <v>16</v>
      </c>
      <c r="C1078" s="4" t="s">
        <v>17</v>
      </c>
      <c r="D1078" s="4" t="s">
        <v>22</v>
      </c>
      <c r="E1078" s="5">
        <v>5225764</v>
      </c>
      <c r="F1078" s="4" t="s">
        <v>14</v>
      </c>
      <c r="G1078" s="4" t="s">
        <v>14</v>
      </c>
      <c r="H1078" s="4" t="s">
        <v>14</v>
      </c>
      <c r="I1078" s="4" t="s">
        <v>14</v>
      </c>
      <c r="J1078" s="4" t="s">
        <v>23</v>
      </c>
      <c r="K1078" t="str" cm="1">
        <f t="array" ref="K1078">_xlfn.IFS(AND(A1078 &gt;= 12, A1078 &lt;= 27),"Generasi Z", AND(A1078 &gt;= 28, A1078 &lt;= 41), "Generasi Milenial",AND(A1078 &gt;= 42, A1078 &lt;= 55), "Gen X",AND(A1078 &gt;= 56, A1078 &lt;= 77), "Baby Boomer")</f>
        <v>Generasi Z</v>
      </c>
    </row>
    <row r="1079" spans="1:11">
      <c r="A1079" s="3">
        <v>22</v>
      </c>
      <c r="B1079" s="4" t="s">
        <v>32</v>
      </c>
      <c r="C1079" s="4" t="s">
        <v>11</v>
      </c>
      <c r="D1079" s="4" t="s">
        <v>20</v>
      </c>
      <c r="E1079" s="5">
        <v>14331736</v>
      </c>
      <c r="F1079" s="4" t="s">
        <v>13</v>
      </c>
      <c r="G1079" s="4" t="s">
        <v>14</v>
      </c>
      <c r="H1079" s="4" t="s">
        <v>14</v>
      </c>
      <c r="I1079" s="4" t="s">
        <v>14</v>
      </c>
      <c r="J1079" s="4" t="s">
        <v>23</v>
      </c>
      <c r="K1079" t="str" cm="1">
        <f t="array" ref="K1079">_xlfn.IFS(AND(A1079 &gt;= 12, A1079 &lt;= 27),"Generasi Z", AND(A1079 &gt;= 28, A1079 &lt;= 41), "Generasi Milenial",AND(A1079 &gt;= 42, A1079 &lt;= 55), "Gen X",AND(A1079 &gt;= 56, A1079 &lt;= 77), "Baby Boomer")</f>
        <v>Generasi Z</v>
      </c>
    </row>
    <row r="1080" spans="1:11">
      <c r="A1080" s="3">
        <v>25</v>
      </c>
      <c r="B1080" s="4" t="s">
        <v>36</v>
      </c>
      <c r="C1080" s="4" t="s">
        <v>28</v>
      </c>
      <c r="D1080" s="4" t="s">
        <v>22</v>
      </c>
      <c r="E1080" s="5">
        <v>7635248</v>
      </c>
      <c r="F1080" s="4" t="s">
        <v>13</v>
      </c>
      <c r="G1080" s="4" t="s">
        <v>13</v>
      </c>
      <c r="H1080" s="4" t="s">
        <v>14</v>
      </c>
      <c r="I1080" s="4" t="s">
        <v>13</v>
      </c>
      <c r="J1080" s="4" t="s">
        <v>18</v>
      </c>
      <c r="K1080" t="str" cm="1">
        <f t="array" ref="K1080">_xlfn.IFS(AND(A1080 &gt;= 12, A1080 &lt;= 27),"Generasi Z", AND(A1080 &gt;= 28, A1080 &lt;= 41), "Generasi Milenial",AND(A1080 &gt;= 42, A1080 &lt;= 55), "Gen X",AND(A1080 &gt;= 56, A1080 &lt;= 77), "Baby Boomer")</f>
        <v>Generasi Z</v>
      </c>
    </row>
    <row r="1081" spans="1:11">
      <c r="A1081" s="3">
        <v>21</v>
      </c>
      <c r="B1081" s="4" t="s">
        <v>16</v>
      </c>
      <c r="C1081" s="4" t="s">
        <v>17</v>
      </c>
      <c r="D1081" s="4" t="s">
        <v>12</v>
      </c>
      <c r="E1081" s="5">
        <v>8730468</v>
      </c>
      <c r="F1081" s="4" t="s">
        <v>14</v>
      </c>
      <c r="G1081" s="4" t="s">
        <v>14</v>
      </c>
      <c r="H1081" s="4" t="s">
        <v>14</v>
      </c>
      <c r="I1081" s="4" t="s">
        <v>14</v>
      </c>
      <c r="J1081" s="4" t="s">
        <v>23</v>
      </c>
      <c r="K1081" t="str" cm="1">
        <f t="array" ref="K1081">_xlfn.IFS(AND(A1081 &gt;= 12, A1081 &lt;= 27),"Generasi Z", AND(A1081 &gt;= 28, A1081 &lt;= 41), "Generasi Milenial",AND(A1081 &gt;= 42, A1081 &lt;= 55), "Gen X",AND(A1081 &gt;= 56, A1081 &lt;= 77), "Baby Boomer")</f>
        <v>Generasi Z</v>
      </c>
    </row>
    <row r="1082" spans="1:11">
      <c r="A1082" s="3">
        <v>20</v>
      </c>
      <c r="B1082" s="4" t="s">
        <v>16</v>
      </c>
      <c r="C1082" s="4" t="s">
        <v>17</v>
      </c>
      <c r="D1082" s="4" t="s">
        <v>20</v>
      </c>
      <c r="E1082" s="5">
        <v>3504704</v>
      </c>
      <c r="F1082" s="4" t="s">
        <v>14</v>
      </c>
      <c r="G1082" s="4" t="s">
        <v>14</v>
      </c>
      <c r="H1082" s="4" t="s">
        <v>14</v>
      </c>
      <c r="I1082" s="4" t="s">
        <v>13</v>
      </c>
      <c r="J1082" s="4" t="s">
        <v>18</v>
      </c>
      <c r="K1082" t="str" cm="1">
        <f t="array" ref="K1082">_xlfn.IFS(AND(A1082 &gt;= 12, A1082 &lt;= 27),"Generasi Z", AND(A1082 &gt;= 28, A1082 &lt;= 41), "Generasi Milenial",AND(A1082 &gt;= 42, A1082 &lt;= 55), "Gen X",AND(A1082 &gt;= 56, A1082 &lt;= 77), "Baby Boomer")</f>
        <v>Generasi Z</v>
      </c>
    </row>
    <row r="1083" spans="1:11">
      <c r="A1083" s="3">
        <v>19</v>
      </c>
      <c r="B1083" s="4" t="s">
        <v>36</v>
      </c>
      <c r="C1083" s="4" t="s">
        <v>17</v>
      </c>
      <c r="D1083" s="4" t="s">
        <v>12</v>
      </c>
      <c r="E1083" s="5">
        <v>46938</v>
      </c>
      <c r="F1083" s="4" t="s">
        <v>13</v>
      </c>
      <c r="G1083" s="4" t="s">
        <v>13</v>
      </c>
      <c r="H1083" s="4" t="s">
        <v>14</v>
      </c>
      <c r="I1083" s="4" t="s">
        <v>13</v>
      </c>
      <c r="J1083" s="4" t="s">
        <v>26</v>
      </c>
      <c r="K1083" t="str" cm="1">
        <f t="array" ref="K1083">_xlfn.IFS(AND(A1083 &gt;= 12, A1083 &lt;= 27),"Generasi Z", AND(A1083 &gt;= 28, A1083 &lt;= 41), "Generasi Milenial",AND(A1083 &gt;= 42, A1083 &lt;= 55), "Gen X",AND(A1083 &gt;= 56, A1083 &lt;= 77), "Baby Boomer")</f>
        <v>Generasi Z</v>
      </c>
    </row>
    <row r="1084" spans="1:11">
      <c r="A1084" s="3">
        <v>22</v>
      </c>
      <c r="B1084" s="4" t="s">
        <v>19</v>
      </c>
      <c r="C1084" s="4" t="s">
        <v>11</v>
      </c>
      <c r="D1084" s="4" t="s">
        <v>20</v>
      </c>
      <c r="E1084" s="5">
        <v>8395359</v>
      </c>
      <c r="F1084" s="4" t="s">
        <v>14</v>
      </c>
      <c r="G1084" s="4" t="s">
        <v>14</v>
      </c>
      <c r="H1084" s="4" t="s">
        <v>14</v>
      </c>
      <c r="I1084" s="4" t="s">
        <v>14</v>
      </c>
      <c r="J1084" s="4" t="s">
        <v>23</v>
      </c>
      <c r="K1084" t="str" cm="1">
        <f t="array" ref="K1084">_xlfn.IFS(AND(A1084 &gt;= 12, A1084 &lt;= 27),"Generasi Z", AND(A1084 &gt;= 28, A1084 &lt;= 41), "Generasi Milenial",AND(A1084 &gt;= 42, A1084 &lt;= 55), "Gen X",AND(A1084 &gt;= 56, A1084 &lt;= 77), "Baby Boomer")</f>
        <v>Generasi Z</v>
      </c>
    </row>
    <row r="1085" spans="1:11">
      <c r="A1085" s="3">
        <v>25</v>
      </c>
      <c r="B1085" s="4" t="s">
        <v>19</v>
      </c>
      <c r="C1085" s="4" t="s">
        <v>17</v>
      </c>
      <c r="D1085" s="4" t="s">
        <v>12</v>
      </c>
      <c r="E1085" s="5">
        <v>81922456</v>
      </c>
      <c r="F1085" s="4" t="s">
        <v>13</v>
      </c>
      <c r="G1085" s="4" t="s">
        <v>14</v>
      </c>
      <c r="H1085" s="4" t="s">
        <v>13</v>
      </c>
      <c r="I1085" s="4" t="s">
        <v>13</v>
      </c>
      <c r="J1085" s="4" t="s">
        <v>26</v>
      </c>
      <c r="K1085" t="str" cm="1">
        <f t="array" ref="K1085">_xlfn.IFS(AND(A1085 &gt;= 12, A1085 &lt;= 27),"Generasi Z", AND(A1085 &gt;= 28, A1085 &lt;= 41), "Generasi Milenial",AND(A1085 &gt;= 42, A1085 &lt;= 55), "Gen X",AND(A1085 &gt;= 56, A1085 &lt;= 77), "Baby Boomer")</f>
        <v>Generasi Z</v>
      </c>
    </row>
    <row r="1086" spans="1:11">
      <c r="A1086" s="3">
        <v>19</v>
      </c>
      <c r="B1086" s="4" t="s">
        <v>25</v>
      </c>
      <c r="C1086" s="4" t="s">
        <v>17</v>
      </c>
      <c r="D1086" s="4" t="s">
        <v>12</v>
      </c>
      <c r="E1086" s="5">
        <v>124057134</v>
      </c>
      <c r="F1086" s="4" t="s">
        <v>13</v>
      </c>
      <c r="G1086" s="4" t="s">
        <v>14</v>
      </c>
      <c r="H1086" s="4" t="s">
        <v>13</v>
      </c>
      <c r="I1086" s="4" t="s">
        <v>13</v>
      </c>
      <c r="J1086" s="4" t="s">
        <v>18</v>
      </c>
      <c r="K1086" t="str" cm="1">
        <f t="array" ref="K1086">_xlfn.IFS(AND(A1086 &gt;= 12, A1086 &lt;= 27),"Generasi Z", AND(A1086 &gt;= 28, A1086 &lt;= 41), "Generasi Milenial",AND(A1086 &gt;= 42, A1086 &lt;= 55), "Gen X",AND(A1086 &gt;= 56, A1086 &lt;= 77), "Baby Boomer")</f>
        <v>Generasi Z</v>
      </c>
    </row>
    <row r="1087" spans="1:11">
      <c r="A1087" s="3">
        <v>21</v>
      </c>
      <c r="B1087" s="4" t="s">
        <v>16</v>
      </c>
      <c r="C1087" s="4" t="s">
        <v>17</v>
      </c>
      <c r="D1087" s="4" t="s">
        <v>12</v>
      </c>
      <c r="E1087" s="5">
        <v>1095220</v>
      </c>
      <c r="F1087" s="4" t="s">
        <v>13</v>
      </c>
      <c r="G1087" s="4" t="s">
        <v>14</v>
      </c>
      <c r="H1087" s="4" t="s">
        <v>14</v>
      </c>
      <c r="I1087" s="4" t="s">
        <v>14</v>
      </c>
      <c r="J1087" s="4" t="s">
        <v>23</v>
      </c>
      <c r="K1087" t="str" cm="1">
        <f t="array" ref="K1087">_xlfn.IFS(AND(A1087 &gt;= 12, A1087 &lt;= 27),"Generasi Z", AND(A1087 &gt;= 28, A1087 &lt;= 41), "Generasi Milenial",AND(A1087 &gt;= 42, A1087 &lt;= 55), "Gen X",AND(A1087 &gt;= 56, A1087 &lt;= 77), "Baby Boomer")</f>
        <v>Generasi Z</v>
      </c>
    </row>
    <row r="1088" spans="1:11">
      <c r="A1088" s="3">
        <v>23</v>
      </c>
      <c r="B1088" s="4" t="s">
        <v>19</v>
      </c>
      <c r="C1088" s="4" t="s">
        <v>17</v>
      </c>
      <c r="D1088" s="4" t="s">
        <v>20</v>
      </c>
      <c r="E1088" s="5">
        <v>64555396</v>
      </c>
      <c r="F1088" s="4" t="s">
        <v>14</v>
      </c>
      <c r="G1088" s="4" t="s">
        <v>14</v>
      </c>
      <c r="H1088" s="4" t="s">
        <v>14</v>
      </c>
      <c r="I1088" s="4" t="s">
        <v>13</v>
      </c>
      <c r="J1088" s="4" t="s">
        <v>35</v>
      </c>
      <c r="K1088" t="str" cm="1">
        <f t="array" ref="K1088">_xlfn.IFS(AND(A1088 &gt;= 12, A1088 &lt;= 27),"Generasi Z", AND(A1088 &gt;= 28, A1088 &lt;= 41), "Generasi Milenial",AND(A1088 &gt;= 42, A1088 &lt;= 55), "Gen X",AND(A1088 &gt;= 56, A1088 &lt;= 77), "Baby Boomer")</f>
        <v>Generasi Z</v>
      </c>
    </row>
    <row r="1089" spans="1:11">
      <c r="A1089" s="3">
        <v>21</v>
      </c>
      <c r="B1089" s="4" t="s">
        <v>32</v>
      </c>
      <c r="C1089" s="4" t="s">
        <v>28</v>
      </c>
      <c r="D1089" s="4" t="s">
        <v>12</v>
      </c>
      <c r="E1089" s="5">
        <v>8761760</v>
      </c>
      <c r="F1089" s="4" t="s">
        <v>14</v>
      </c>
      <c r="G1089" s="4" t="s">
        <v>14</v>
      </c>
      <c r="H1089" s="4" t="s">
        <v>14</v>
      </c>
      <c r="I1089" s="4" t="s">
        <v>13</v>
      </c>
      <c r="J1089" s="4" t="s">
        <v>31</v>
      </c>
      <c r="K1089" t="str" cm="1">
        <f t="array" ref="K1089">_xlfn.IFS(AND(A1089 &gt;= 12, A1089 &lt;= 27),"Generasi Z", AND(A1089 &gt;= 28, A1089 &lt;= 41), "Generasi Milenial",AND(A1089 &gt;= 42, A1089 &lt;= 55), "Gen X",AND(A1089 &gt;= 56, A1089 &lt;= 77), "Baby Boomer")</f>
        <v>Generasi Z</v>
      </c>
    </row>
    <row r="1090" spans="1:11">
      <c r="A1090" s="3">
        <v>24</v>
      </c>
      <c r="B1090" s="4" t="s">
        <v>36</v>
      </c>
      <c r="C1090" s="4" t="s">
        <v>17</v>
      </c>
      <c r="D1090" s="4" t="s">
        <v>12</v>
      </c>
      <c r="E1090" s="5">
        <v>1595892</v>
      </c>
      <c r="F1090" s="4" t="s">
        <v>13</v>
      </c>
      <c r="G1090" s="4" t="s">
        <v>14</v>
      </c>
      <c r="H1090" s="4" t="s">
        <v>13</v>
      </c>
      <c r="I1090" s="4" t="s">
        <v>13</v>
      </c>
      <c r="J1090" s="4" t="s">
        <v>31</v>
      </c>
      <c r="K1090" t="str" cm="1">
        <f t="array" ref="K1090">_xlfn.IFS(AND(A1090 &gt;= 12, A1090 &lt;= 27),"Generasi Z", AND(A1090 &gt;= 28, A1090 &lt;= 41), "Generasi Milenial",AND(A1090 &gt;= 42, A1090 &lt;= 55), "Gen X",AND(A1090 &gt;= 56, A1090 &lt;= 77), "Baby Boomer")</f>
        <v>Generasi Z</v>
      </c>
    </row>
    <row r="1091" spans="1:11">
      <c r="A1091" s="3">
        <v>27</v>
      </c>
      <c r="B1091" s="4" t="s">
        <v>32</v>
      </c>
      <c r="C1091" s="4" t="s">
        <v>28</v>
      </c>
      <c r="D1091" s="4" t="s">
        <v>12</v>
      </c>
      <c r="E1091" s="5">
        <v>11233828</v>
      </c>
      <c r="F1091" s="4" t="s">
        <v>13</v>
      </c>
      <c r="G1091" s="4" t="s">
        <v>14</v>
      </c>
      <c r="H1091" s="4" t="s">
        <v>14</v>
      </c>
      <c r="I1091" s="4" t="s">
        <v>13</v>
      </c>
      <c r="J1091" s="4" t="s">
        <v>26</v>
      </c>
      <c r="K1091" t="str" cm="1">
        <f t="array" ref="K1091">_xlfn.IFS(AND(A1091 &gt;= 12, A1091 &lt;= 27),"Generasi Z", AND(A1091 &gt;= 28, A1091 &lt;= 41), "Generasi Milenial",AND(A1091 &gt;= 42, A1091 &lt;= 55), "Gen X",AND(A1091 &gt;= 56, A1091 &lt;= 77), "Baby Boomer")</f>
        <v>Generasi Z</v>
      </c>
    </row>
    <row r="1092" spans="1:11">
      <c r="A1092" s="3">
        <v>22</v>
      </c>
      <c r="B1092" s="4" t="s">
        <v>32</v>
      </c>
      <c r="C1092" s="4" t="s">
        <v>28</v>
      </c>
      <c r="D1092" s="4" t="s">
        <v>12</v>
      </c>
      <c r="E1092" s="5">
        <v>60205808</v>
      </c>
      <c r="F1092" s="4" t="s">
        <v>13</v>
      </c>
      <c r="G1092" s="4" t="s">
        <v>14</v>
      </c>
      <c r="H1092" s="4" t="s">
        <v>14</v>
      </c>
      <c r="I1092" s="4" t="s">
        <v>13</v>
      </c>
      <c r="J1092" s="4" t="s">
        <v>18</v>
      </c>
      <c r="K1092" t="str" cm="1">
        <f t="array" ref="K1092">_xlfn.IFS(AND(A1092 &gt;= 12, A1092 &lt;= 27),"Generasi Z", AND(A1092 &gt;= 28, A1092 &lt;= 41), "Generasi Milenial",AND(A1092 &gt;= 42, A1092 &lt;= 55), "Gen X",AND(A1092 &gt;= 56, A1092 &lt;= 77), "Baby Boomer")</f>
        <v>Generasi Z</v>
      </c>
    </row>
    <row r="1093" spans="1:11">
      <c r="A1093" s="3">
        <v>24</v>
      </c>
      <c r="B1093" s="4" t="s">
        <v>16</v>
      </c>
      <c r="C1093" s="4" t="s">
        <v>17</v>
      </c>
      <c r="D1093" s="4" t="s">
        <v>22</v>
      </c>
      <c r="E1093" s="5">
        <v>19228934</v>
      </c>
      <c r="F1093" s="4" t="s">
        <v>13</v>
      </c>
      <c r="G1093" s="4" t="s">
        <v>14</v>
      </c>
      <c r="H1093" s="4" t="s">
        <v>14</v>
      </c>
      <c r="I1093" s="4" t="s">
        <v>14</v>
      </c>
      <c r="J1093" s="4" t="s">
        <v>23</v>
      </c>
      <c r="K1093" t="str" cm="1">
        <f t="array" ref="K1093">_xlfn.IFS(AND(A1093 &gt;= 12, A1093 &lt;= 27),"Generasi Z", AND(A1093 &gt;= 28, A1093 &lt;= 41), "Generasi Milenial",AND(A1093 &gt;= 42, A1093 &lt;= 55), "Gen X",AND(A1093 &gt;= 56, A1093 &lt;= 77), "Baby Boomer")</f>
        <v>Generasi Z</v>
      </c>
    </row>
    <row r="1094" spans="1:11">
      <c r="A1094" s="3">
        <v>25</v>
      </c>
      <c r="B1094" s="4" t="s">
        <v>33</v>
      </c>
      <c r="C1094" s="4" t="s">
        <v>28</v>
      </c>
      <c r="D1094" s="4" t="s">
        <v>12</v>
      </c>
      <c r="E1094" s="5">
        <v>2018334</v>
      </c>
      <c r="F1094" s="4" t="s">
        <v>14</v>
      </c>
      <c r="G1094" s="4" t="s">
        <v>13</v>
      </c>
      <c r="H1094" s="4" t="s">
        <v>14</v>
      </c>
      <c r="I1094" s="4" t="s">
        <v>13</v>
      </c>
      <c r="J1094" s="4" t="s">
        <v>35</v>
      </c>
      <c r="K1094" t="str" cm="1">
        <f t="array" ref="K1094">_xlfn.IFS(AND(A1094 &gt;= 12, A1094 &lt;= 27),"Generasi Z", AND(A1094 &gt;= 28, A1094 &lt;= 41), "Generasi Milenial",AND(A1094 &gt;= 42, A1094 &lt;= 55), "Gen X",AND(A1094 &gt;= 56, A1094 &lt;= 77), "Baby Boomer")</f>
        <v>Generasi Z</v>
      </c>
    </row>
    <row r="1095" spans="1:11">
      <c r="A1095" s="3">
        <v>24</v>
      </c>
      <c r="B1095" s="4" t="s">
        <v>33</v>
      </c>
      <c r="C1095" s="4" t="s">
        <v>11</v>
      </c>
      <c r="D1095" s="4" t="s">
        <v>22</v>
      </c>
      <c r="E1095" s="5">
        <v>31542336</v>
      </c>
      <c r="F1095" s="4" t="s">
        <v>13</v>
      </c>
      <c r="G1095" s="4" t="s">
        <v>14</v>
      </c>
      <c r="H1095" s="4" t="s">
        <v>14</v>
      </c>
      <c r="I1095" s="4" t="s">
        <v>13</v>
      </c>
      <c r="J1095" s="4" t="s">
        <v>26</v>
      </c>
      <c r="K1095" t="str" cm="1">
        <f t="array" ref="K1095">_xlfn.IFS(AND(A1095 &gt;= 12, A1095 &lt;= 27),"Generasi Z", AND(A1095 &gt;= 28, A1095 &lt;= 41), "Generasi Milenial",AND(A1095 &gt;= 42, A1095 &lt;= 55), "Gen X",AND(A1095 &gt;= 56, A1095 &lt;= 77), "Baby Boomer")</f>
        <v>Generasi Z</v>
      </c>
    </row>
    <row r="1096" spans="1:11">
      <c r="A1096" s="3">
        <v>23</v>
      </c>
      <c r="B1096" s="4" t="s">
        <v>34</v>
      </c>
      <c r="C1096" s="4" t="s">
        <v>11</v>
      </c>
      <c r="D1096" s="4" t="s">
        <v>20</v>
      </c>
      <c r="E1096" s="5">
        <v>970052</v>
      </c>
      <c r="F1096" s="4" t="s">
        <v>13</v>
      </c>
      <c r="G1096" s="4" t="s">
        <v>14</v>
      </c>
      <c r="H1096" s="4" t="s">
        <v>14</v>
      </c>
      <c r="I1096" s="4" t="s">
        <v>13</v>
      </c>
      <c r="J1096" s="4" t="s">
        <v>31</v>
      </c>
      <c r="K1096" t="str" cm="1">
        <f t="array" ref="K1096">_xlfn.IFS(AND(A1096 &gt;= 12, A1096 &lt;= 27),"Generasi Z", AND(A1096 &gt;= 28, A1096 &lt;= 41), "Generasi Milenial",AND(A1096 &gt;= 42, A1096 &lt;= 55), "Gen X",AND(A1096 &gt;= 56, A1096 &lt;= 77), "Baby Boomer")</f>
        <v>Generasi Z</v>
      </c>
    </row>
    <row r="1097" spans="1:11">
      <c r="A1097" s="3">
        <v>25</v>
      </c>
      <c r="B1097" s="4" t="s">
        <v>16</v>
      </c>
      <c r="C1097" s="4" t="s">
        <v>17</v>
      </c>
      <c r="D1097" s="4" t="s">
        <v>12</v>
      </c>
      <c r="E1097" s="5">
        <v>1674122</v>
      </c>
      <c r="F1097" s="4" t="s">
        <v>14</v>
      </c>
      <c r="G1097" s="4" t="s">
        <v>14</v>
      </c>
      <c r="H1097" s="4" t="s">
        <v>14</v>
      </c>
      <c r="I1097" s="4" t="s">
        <v>14</v>
      </c>
      <c r="J1097" s="4" t="s">
        <v>23</v>
      </c>
      <c r="K1097" t="str" cm="1">
        <f t="array" ref="K1097">_xlfn.IFS(AND(A1097 &gt;= 12, A1097 &lt;= 27),"Generasi Z", AND(A1097 &gt;= 28, A1097 &lt;= 41), "Generasi Milenial",AND(A1097 &gt;= 42, A1097 &lt;= 55), "Gen X",AND(A1097 &gt;= 56, A1097 &lt;= 77), "Baby Boomer")</f>
        <v>Generasi Z</v>
      </c>
    </row>
    <row r="1098" spans="1:11">
      <c r="A1098" s="3">
        <v>18</v>
      </c>
      <c r="B1098" s="4" t="s">
        <v>27</v>
      </c>
      <c r="C1098" s="4" t="s">
        <v>28</v>
      </c>
      <c r="D1098" s="4" t="s">
        <v>20</v>
      </c>
      <c r="E1098" s="5">
        <v>16678636</v>
      </c>
      <c r="F1098" s="4" t="s">
        <v>13</v>
      </c>
      <c r="G1098" s="4" t="s">
        <v>14</v>
      </c>
      <c r="H1098" s="4" t="s">
        <v>14</v>
      </c>
      <c r="I1098" s="4" t="s">
        <v>13</v>
      </c>
      <c r="J1098" s="4" t="s">
        <v>31</v>
      </c>
      <c r="K1098" t="str" cm="1">
        <f t="array" ref="K1098">_xlfn.IFS(AND(A1098 &gt;= 12, A1098 &lt;= 27),"Generasi Z", AND(A1098 &gt;= 28, A1098 &lt;= 41), "Generasi Milenial",AND(A1098 &gt;= 42, A1098 &lt;= 55), "Gen X",AND(A1098 &gt;= 56, A1098 &lt;= 77), "Baby Boomer")</f>
        <v>Generasi Z</v>
      </c>
    </row>
    <row r="1099" spans="1:11">
      <c r="A1099" s="3">
        <v>20</v>
      </c>
      <c r="B1099" s="4" t="s">
        <v>25</v>
      </c>
      <c r="C1099" s="4" t="s">
        <v>28</v>
      </c>
      <c r="D1099" s="4" t="s">
        <v>12</v>
      </c>
      <c r="E1099" s="5">
        <v>18415342</v>
      </c>
      <c r="F1099" s="4" t="s">
        <v>13</v>
      </c>
      <c r="G1099" s="4" t="s">
        <v>14</v>
      </c>
      <c r="H1099" s="4" t="s">
        <v>14</v>
      </c>
      <c r="I1099" s="4" t="s">
        <v>13</v>
      </c>
      <c r="J1099" s="4" t="s">
        <v>31</v>
      </c>
      <c r="K1099" t="str" cm="1">
        <f t="array" ref="K1099">_xlfn.IFS(AND(A1099 &gt;= 12, A1099 &lt;= 27),"Generasi Z", AND(A1099 &gt;= 28, A1099 &lt;= 41), "Generasi Milenial",AND(A1099 &gt;= 42, A1099 &lt;= 55), "Gen X",AND(A1099 &gt;= 56, A1099 &lt;= 77), "Baby Boomer")</f>
        <v>Generasi Z</v>
      </c>
    </row>
    <row r="1100" spans="1:11">
      <c r="A1100" s="3">
        <v>20</v>
      </c>
      <c r="B1100" s="4" t="s">
        <v>16</v>
      </c>
      <c r="C1100" s="4" t="s">
        <v>17</v>
      </c>
      <c r="D1100" s="4" t="s">
        <v>20</v>
      </c>
      <c r="E1100" s="5">
        <v>54322912</v>
      </c>
      <c r="F1100" s="4" t="s">
        <v>13</v>
      </c>
      <c r="G1100" s="4" t="s">
        <v>14</v>
      </c>
      <c r="H1100" s="4" t="s">
        <v>14</v>
      </c>
      <c r="I1100" s="4" t="s">
        <v>13</v>
      </c>
      <c r="J1100" s="4" t="s">
        <v>31</v>
      </c>
      <c r="K1100" t="str" cm="1">
        <f t="array" ref="K1100">_xlfn.IFS(AND(A1100 &gt;= 12, A1100 &lt;= 27),"Generasi Z", AND(A1100 &gt;= 28, A1100 &lt;= 41), "Generasi Milenial",AND(A1100 &gt;= 42, A1100 &lt;= 55), "Gen X",AND(A1100 &gt;= 56, A1100 &lt;= 77), "Baby Boomer")</f>
        <v>Generasi Z</v>
      </c>
    </row>
    <row r="1101" spans="1:11">
      <c r="A1101" s="3">
        <v>27</v>
      </c>
      <c r="B1101" s="4" t="s">
        <v>24</v>
      </c>
      <c r="C1101" s="4" t="s">
        <v>17</v>
      </c>
      <c r="D1101" s="4" t="s">
        <v>12</v>
      </c>
      <c r="E1101" s="5">
        <v>4834614</v>
      </c>
      <c r="F1101" s="4" t="s">
        <v>13</v>
      </c>
      <c r="G1101" s="4" t="s">
        <v>14</v>
      </c>
      <c r="H1101" s="4" t="s">
        <v>14</v>
      </c>
      <c r="I1101" s="4" t="s">
        <v>13</v>
      </c>
      <c r="J1101" s="4" t="s">
        <v>18</v>
      </c>
      <c r="K1101" t="str" cm="1">
        <f t="array" ref="K1101">_xlfn.IFS(AND(A1101 &gt;= 12, A1101 &lt;= 27),"Generasi Z", AND(A1101 &gt;= 28, A1101 &lt;= 41), "Generasi Milenial",AND(A1101 &gt;= 42, A1101 &lt;= 55), "Gen X",AND(A1101 &gt;= 56, A1101 &lt;= 77), "Baby Boomer")</f>
        <v>Generasi Z</v>
      </c>
    </row>
    <row r="1102" spans="1:11">
      <c r="A1102" s="3">
        <v>19</v>
      </c>
      <c r="B1102" s="4" t="s">
        <v>19</v>
      </c>
      <c r="C1102" s="4" t="s">
        <v>17</v>
      </c>
      <c r="D1102" s="4" t="s">
        <v>22</v>
      </c>
      <c r="E1102" s="5">
        <v>26160112</v>
      </c>
      <c r="F1102" s="4" t="s">
        <v>13</v>
      </c>
      <c r="G1102" s="4" t="s">
        <v>13</v>
      </c>
      <c r="H1102" s="4" t="s">
        <v>14</v>
      </c>
      <c r="I1102" s="4" t="s">
        <v>13</v>
      </c>
      <c r="J1102" s="4" t="s">
        <v>15</v>
      </c>
      <c r="K1102" t="str" cm="1">
        <f t="array" ref="K1102">_xlfn.IFS(AND(A1102 &gt;= 12, A1102 &lt;= 27),"Generasi Z", AND(A1102 &gt;= 28, A1102 &lt;= 41), "Generasi Milenial",AND(A1102 &gt;= 42, A1102 &lt;= 55), "Gen X",AND(A1102 &gt;= 56, A1102 &lt;= 77), "Baby Boomer")</f>
        <v>Generasi Z</v>
      </c>
    </row>
    <row r="1103" spans="1:11">
      <c r="A1103" s="3">
        <v>20</v>
      </c>
      <c r="B1103" s="4" t="s">
        <v>24</v>
      </c>
      <c r="C1103" s="4" t="s">
        <v>17</v>
      </c>
      <c r="D1103" s="4" t="s">
        <v>12</v>
      </c>
      <c r="E1103" s="5">
        <v>12454216</v>
      </c>
      <c r="F1103" s="4" t="s">
        <v>14</v>
      </c>
      <c r="G1103" s="4" t="s">
        <v>14</v>
      </c>
      <c r="H1103" s="4" t="s">
        <v>14</v>
      </c>
      <c r="I1103" s="4" t="s">
        <v>13</v>
      </c>
      <c r="J1103" s="4" t="s">
        <v>21</v>
      </c>
      <c r="K1103" t="str" cm="1">
        <f t="array" ref="K1103">_xlfn.IFS(AND(A1103 &gt;= 12, A1103 &lt;= 27),"Generasi Z", AND(A1103 &gt;= 28, A1103 &lt;= 41), "Generasi Milenial",AND(A1103 &gt;= 42, A1103 &lt;= 55), "Gen X",AND(A1103 &gt;= 56, A1103 &lt;= 77), "Baby Boomer")</f>
        <v>Generasi Z</v>
      </c>
    </row>
    <row r="1104" spans="1:11">
      <c r="A1104" s="3">
        <v>21</v>
      </c>
      <c r="B1104" s="4" t="s">
        <v>19</v>
      </c>
      <c r="C1104" s="4" t="s">
        <v>17</v>
      </c>
      <c r="D1104" s="4" t="s">
        <v>20</v>
      </c>
      <c r="E1104" s="5">
        <v>4314713</v>
      </c>
      <c r="F1104" s="4" t="s">
        <v>13</v>
      </c>
      <c r="G1104" s="4" t="s">
        <v>14</v>
      </c>
      <c r="H1104" s="4" t="s">
        <v>14</v>
      </c>
      <c r="I1104" s="4" t="s">
        <v>13</v>
      </c>
      <c r="J1104" s="4" t="s">
        <v>15</v>
      </c>
      <c r="K1104" t="str" cm="1">
        <f t="array" ref="K1104">_xlfn.IFS(AND(A1104 &gt;= 12, A1104 &lt;= 27),"Generasi Z", AND(A1104 &gt;= 28, A1104 &lt;= 41), "Generasi Milenial",AND(A1104 &gt;= 42, A1104 &lt;= 55), "Gen X",AND(A1104 &gt;= 56, A1104 &lt;= 77), "Baby Boomer")</f>
        <v>Generasi Z</v>
      </c>
    </row>
    <row r="1105" spans="1:11">
      <c r="A1105" s="3">
        <v>26</v>
      </c>
      <c r="B1105" s="4" t="s">
        <v>27</v>
      </c>
      <c r="C1105" s="4" t="s">
        <v>17</v>
      </c>
      <c r="D1105" s="4" t="s">
        <v>22</v>
      </c>
      <c r="E1105" s="5">
        <v>22608470</v>
      </c>
      <c r="F1105" s="4" t="s">
        <v>14</v>
      </c>
      <c r="G1105" s="4" t="s">
        <v>14</v>
      </c>
      <c r="H1105" s="4" t="s">
        <v>14</v>
      </c>
      <c r="I1105" s="4" t="s">
        <v>14</v>
      </c>
      <c r="J1105" s="4" t="s">
        <v>23</v>
      </c>
      <c r="K1105" t="str" cm="1">
        <f t="array" ref="K1105">_xlfn.IFS(AND(A1105 &gt;= 12, A1105 &lt;= 27),"Generasi Z", AND(A1105 &gt;= 28, A1105 &lt;= 41), "Generasi Milenial",AND(A1105 &gt;= 42, A1105 &lt;= 55), "Gen X",AND(A1105 &gt;= 56, A1105 &lt;= 77), "Baby Boomer")</f>
        <v>Generasi Z</v>
      </c>
    </row>
    <row r="1106" spans="1:11">
      <c r="A1106" s="3">
        <v>18</v>
      </c>
      <c r="B1106" s="4" t="s">
        <v>16</v>
      </c>
      <c r="C1106" s="4" t="s">
        <v>17</v>
      </c>
      <c r="D1106" s="4" t="s">
        <v>20</v>
      </c>
      <c r="E1106" s="5">
        <v>10248130</v>
      </c>
      <c r="F1106" s="4" t="s">
        <v>13</v>
      </c>
      <c r="G1106" s="4" t="s">
        <v>14</v>
      </c>
      <c r="H1106" s="4" t="s">
        <v>14</v>
      </c>
      <c r="I1106" s="4" t="s">
        <v>13</v>
      </c>
      <c r="J1106" s="4" t="s">
        <v>18</v>
      </c>
      <c r="K1106" t="str" cm="1">
        <f t="array" ref="K1106">_xlfn.IFS(AND(A1106 &gt;= 12, A1106 &lt;= 27),"Generasi Z", AND(A1106 &gt;= 28, A1106 &lt;= 41), "Generasi Milenial",AND(A1106 &gt;= 42, A1106 &lt;= 55), "Gen X",AND(A1106 &gt;= 56, A1106 &lt;= 77), "Baby Boomer")</f>
        <v>Generasi Z</v>
      </c>
    </row>
    <row r="1107" spans="1:11">
      <c r="A1107" s="3">
        <v>20</v>
      </c>
      <c r="B1107" s="4" t="s">
        <v>36</v>
      </c>
      <c r="C1107" s="4" t="s">
        <v>28</v>
      </c>
      <c r="D1107" s="4" t="s">
        <v>12</v>
      </c>
      <c r="E1107" s="5">
        <v>2190440</v>
      </c>
      <c r="F1107" s="4" t="s">
        <v>13</v>
      </c>
      <c r="G1107" s="4" t="s">
        <v>14</v>
      </c>
      <c r="H1107" s="4" t="s">
        <v>14</v>
      </c>
      <c r="I1107" s="4" t="s">
        <v>13</v>
      </c>
      <c r="J1107" s="4" t="s">
        <v>15</v>
      </c>
      <c r="K1107" t="str" cm="1">
        <f t="array" ref="K1107">_xlfn.IFS(AND(A1107 &gt;= 12, A1107 &lt;= 27),"Generasi Z", AND(A1107 &gt;= 28, A1107 &lt;= 41), "Generasi Milenial",AND(A1107 &gt;= 42, A1107 &lt;= 55), "Gen X",AND(A1107 &gt;= 56, A1107 &lt;= 77), "Baby Boomer")</f>
        <v>Generasi Z</v>
      </c>
    </row>
    <row r="1108" spans="1:11">
      <c r="A1108" s="3">
        <v>19</v>
      </c>
      <c r="B1108" s="4" t="s">
        <v>24</v>
      </c>
      <c r="C1108" s="4" t="s">
        <v>11</v>
      </c>
      <c r="D1108" s="4" t="s">
        <v>12</v>
      </c>
      <c r="E1108" s="5">
        <v>16553468</v>
      </c>
      <c r="F1108" s="4" t="s">
        <v>13</v>
      </c>
      <c r="G1108" s="4" t="s">
        <v>14</v>
      </c>
      <c r="H1108" s="4" t="s">
        <v>14</v>
      </c>
      <c r="I1108" s="4" t="s">
        <v>14</v>
      </c>
      <c r="J1108" s="4" t="s">
        <v>23</v>
      </c>
      <c r="K1108" t="str" cm="1">
        <f t="array" ref="K1108">_xlfn.IFS(AND(A1108 &gt;= 12, A1108 &lt;= 27),"Generasi Z", AND(A1108 &gt;= 28, A1108 &lt;= 41), "Generasi Milenial",AND(A1108 &gt;= 42, A1108 &lt;= 55), "Gen X",AND(A1108 &gt;= 56, A1108 &lt;= 77), "Baby Boomer")</f>
        <v>Generasi Z</v>
      </c>
    </row>
    <row r="1109" spans="1:11">
      <c r="A1109" s="3">
        <v>19</v>
      </c>
      <c r="B1109" s="4" t="s">
        <v>33</v>
      </c>
      <c r="C1109" s="4" t="s">
        <v>17</v>
      </c>
      <c r="D1109" s="4" t="s">
        <v>12</v>
      </c>
      <c r="E1109" s="5">
        <v>10905262</v>
      </c>
      <c r="F1109" s="4" t="s">
        <v>14</v>
      </c>
      <c r="G1109" s="4" t="s">
        <v>14</v>
      </c>
      <c r="H1109" s="4" t="s">
        <v>14</v>
      </c>
      <c r="I1109" s="4" t="s">
        <v>13</v>
      </c>
      <c r="J1109" s="4" t="s">
        <v>31</v>
      </c>
      <c r="K1109" t="str" cm="1">
        <f t="array" ref="K1109">_xlfn.IFS(AND(A1109 &gt;= 12, A1109 &lt;= 27),"Generasi Z", AND(A1109 &gt;= 28, A1109 &lt;= 41), "Generasi Milenial",AND(A1109 &gt;= 42, A1109 &lt;= 55), "Gen X",AND(A1109 &gt;= 56, A1109 &lt;= 77), "Baby Boomer")</f>
        <v>Generasi Z</v>
      </c>
    </row>
    <row r="1110" spans="1:11">
      <c r="A1110" s="3">
        <v>27</v>
      </c>
      <c r="B1110" s="4" t="s">
        <v>27</v>
      </c>
      <c r="C1110" s="4" t="s">
        <v>11</v>
      </c>
      <c r="D1110" s="4" t="s">
        <v>12</v>
      </c>
      <c r="E1110" s="5">
        <v>20652720</v>
      </c>
      <c r="F1110" s="4" t="s">
        <v>14</v>
      </c>
      <c r="G1110" s="4" t="s">
        <v>14</v>
      </c>
      <c r="H1110" s="4" t="s">
        <v>14</v>
      </c>
      <c r="I1110" s="4" t="s">
        <v>13</v>
      </c>
      <c r="J1110" s="4" t="s">
        <v>21</v>
      </c>
      <c r="K1110" t="str" cm="1">
        <f t="array" ref="K1110">_xlfn.IFS(AND(A1110 &gt;= 12, A1110 &lt;= 27),"Generasi Z", AND(A1110 &gt;= 28, A1110 &lt;= 41), "Generasi Milenial",AND(A1110 &gt;= 42, A1110 &lt;= 55), "Gen X",AND(A1110 &gt;= 56, A1110 &lt;= 77), "Baby Boomer")</f>
        <v>Generasi Z</v>
      </c>
    </row>
    <row r="1111" spans="1:11">
      <c r="A1111" s="3">
        <v>21</v>
      </c>
      <c r="B1111" s="4" t="s">
        <v>24</v>
      </c>
      <c r="C1111" s="4" t="s">
        <v>17</v>
      </c>
      <c r="D1111" s="4" t="s">
        <v>22</v>
      </c>
      <c r="E1111" s="5">
        <v>2689077</v>
      </c>
      <c r="F1111" s="4" t="s">
        <v>13</v>
      </c>
      <c r="G1111" s="4" t="s">
        <v>14</v>
      </c>
      <c r="H1111" s="4" t="s">
        <v>14</v>
      </c>
      <c r="I1111" s="4" t="s">
        <v>13</v>
      </c>
      <c r="J1111" s="4" t="s">
        <v>18</v>
      </c>
      <c r="K1111" t="str" cm="1">
        <f t="array" ref="K1111">_xlfn.IFS(AND(A1111 &gt;= 12, A1111 &lt;= 27),"Generasi Z", AND(A1111 &gt;= 28, A1111 &lt;= 41), "Generasi Milenial",AND(A1111 &gt;= 42, A1111 &lt;= 55), "Gen X",AND(A1111 &gt;= 56, A1111 &lt;= 77), "Baby Boomer")</f>
        <v>Generasi Z</v>
      </c>
    </row>
    <row r="1112" spans="1:11">
      <c r="A1112" s="3">
        <v>23</v>
      </c>
      <c r="B1112" s="4" t="s">
        <v>33</v>
      </c>
      <c r="C1112" s="4" t="s">
        <v>28</v>
      </c>
      <c r="D1112" s="4" t="s">
        <v>12</v>
      </c>
      <c r="E1112" s="5">
        <v>3207430</v>
      </c>
      <c r="F1112" s="4" t="s">
        <v>13</v>
      </c>
      <c r="G1112" s="4" t="s">
        <v>14</v>
      </c>
      <c r="H1112" s="4" t="s">
        <v>13</v>
      </c>
      <c r="I1112" s="4" t="s">
        <v>13</v>
      </c>
      <c r="J1112" s="4" t="s">
        <v>21</v>
      </c>
      <c r="K1112" t="str" cm="1">
        <f t="array" ref="K1112">_xlfn.IFS(AND(A1112 &gt;= 12, A1112 &lt;= 27),"Generasi Z", AND(A1112 &gt;= 28, A1112 &lt;= 41), "Generasi Milenial",AND(A1112 &gt;= 42, A1112 &lt;= 55), "Gen X",AND(A1112 &gt;= 56, A1112 &lt;= 77), "Baby Boomer")</f>
        <v>Generasi Z</v>
      </c>
    </row>
    <row r="1113" spans="1:11">
      <c r="A1113" s="3">
        <v>23</v>
      </c>
      <c r="B1113" s="4" t="s">
        <v>25</v>
      </c>
      <c r="C1113" s="4" t="s">
        <v>11</v>
      </c>
      <c r="D1113" s="4" t="s">
        <v>20</v>
      </c>
      <c r="E1113" s="5">
        <v>78230</v>
      </c>
      <c r="F1113" s="4" t="s">
        <v>14</v>
      </c>
      <c r="G1113" s="4" t="s">
        <v>14</v>
      </c>
      <c r="H1113" s="4" t="s">
        <v>14</v>
      </c>
      <c r="I1113" s="4" t="s">
        <v>13</v>
      </c>
      <c r="J1113" s="4" t="s">
        <v>18</v>
      </c>
      <c r="K1113" t="str" cm="1">
        <f t="array" ref="K1113">_xlfn.IFS(AND(A1113 &gt;= 12, A1113 &lt;= 27),"Generasi Z", AND(A1113 &gt;= 28, A1113 &lt;= 41), "Generasi Milenial",AND(A1113 &gt;= 42, A1113 &lt;= 55), "Gen X",AND(A1113 &gt;= 56, A1113 &lt;= 77), "Baby Boomer")</f>
        <v>Generasi Z</v>
      </c>
    </row>
    <row r="1114" spans="1:11">
      <c r="A1114" s="3">
        <v>25</v>
      </c>
      <c r="B1114" s="4" t="s">
        <v>24</v>
      </c>
      <c r="C1114" s="4" t="s">
        <v>17</v>
      </c>
      <c r="D1114" s="4" t="s">
        <v>20</v>
      </c>
      <c r="E1114" s="5">
        <v>2425130</v>
      </c>
      <c r="F1114" s="4" t="s">
        <v>13</v>
      </c>
      <c r="G1114" s="4" t="s">
        <v>14</v>
      </c>
      <c r="H1114" s="4" t="s">
        <v>14</v>
      </c>
      <c r="I1114" s="4" t="s">
        <v>13</v>
      </c>
      <c r="J1114" s="4" t="s">
        <v>26</v>
      </c>
      <c r="K1114" t="str" cm="1">
        <f t="array" ref="K1114">_xlfn.IFS(AND(A1114 &gt;= 12, A1114 &lt;= 27),"Generasi Z", AND(A1114 &gt;= 28, A1114 &lt;= 41), "Generasi Milenial",AND(A1114 &gt;= 42, A1114 &lt;= 55), "Gen X",AND(A1114 &gt;= 56, A1114 &lt;= 77), "Baby Boomer")</f>
        <v>Generasi Z</v>
      </c>
    </row>
    <row r="1115" spans="1:11">
      <c r="A1115" s="3">
        <v>25</v>
      </c>
      <c r="B1115" s="4" t="s">
        <v>36</v>
      </c>
      <c r="C1115" s="4" t="s">
        <v>11</v>
      </c>
      <c r="D1115" s="4" t="s">
        <v>12</v>
      </c>
      <c r="E1115" s="5">
        <v>6274046</v>
      </c>
      <c r="F1115" s="4" t="s">
        <v>14</v>
      </c>
      <c r="G1115" s="4" t="s">
        <v>14</v>
      </c>
      <c r="H1115" s="4" t="s">
        <v>14</v>
      </c>
      <c r="I1115" s="4" t="s">
        <v>14</v>
      </c>
      <c r="J1115" s="4" t="s">
        <v>23</v>
      </c>
      <c r="K1115" t="str" cm="1">
        <f t="array" ref="K1115">_xlfn.IFS(AND(A1115 &gt;= 12, A1115 &lt;= 27),"Generasi Z", AND(A1115 &gt;= 28, A1115 &lt;= 41), "Generasi Milenial",AND(A1115 &gt;= 42, A1115 &lt;= 55), "Gen X",AND(A1115 &gt;= 56, A1115 &lt;= 77), "Baby Boomer")</f>
        <v>Generasi Z</v>
      </c>
    </row>
    <row r="1116" spans="1:11">
      <c r="A1116" s="3">
        <v>23</v>
      </c>
      <c r="B1116" s="4" t="s">
        <v>32</v>
      </c>
      <c r="C1116" s="4" t="s">
        <v>17</v>
      </c>
      <c r="D1116" s="4" t="s">
        <v>22</v>
      </c>
      <c r="E1116" s="5">
        <v>1236034</v>
      </c>
      <c r="F1116" s="4" t="s">
        <v>13</v>
      </c>
      <c r="G1116" s="4" t="s">
        <v>14</v>
      </c>
      <c r="H1116" s="4" t="s">
        <v>14</v>
      </c>
      <c r="I1116" s="4" t="s">
        <v>14</v>
      </c>
      <c r="J1116" s="4" t="s">
        <v>23</v>
      </c>
      <c r="K1116" t="str" cm="1">
        <f t="array" ref="K1116">_xlfn.IFS(AND(A1116 &gt;= 12, A1116 &lt;= 27),"Generasi Z", AND(A1116 &gt;= 28, A1116 &lt;= 41), "Generasi Milenial",AND(A1116 &gt;= 42, A1116 &lt;= 55), "Gen X",AND(A1116 &gt;= 56, A1116 &lt;= 77), "Baby Boomer")</f>
        <v>Generasi Z</v>
      </c>
    </row>
    <row r="1117" spans="1:11">
      <c r="A1117" s="3">
        <v>18</v>
      </c>
      <c r="B1117" s="4" t="s">
        <v>19</v>
      </c>
      <c r="C1117" s="4" t="s">
        <v>17</v>
      </c>
      <c r="D1117" s="4" t="s">
        <v>20</v>
      </c>
      <c r="E1117" s="5">
        <v>25753316</v>
      </c>
      <c r="F1117" s="4" t="s">
        <v>13</v>
      </c>
      <c r="G1117" s="4" t="s">
        <v>14</v>
      </c>
      <c r="H1117" s="4" t="s">
        <v>14</v>
      </c>
      <c r="I1117" s="4" t="s">
        <v>14</v>
      </c>
      <c r="J1117" s="4" t="s">
        <v>23</v>
      </c>
      <c r="K1117" t="str" cm="1">
        <f t="array" ref="K1117">_xlfn.IFS(AND(A1117 &gt;= 12, A1117 &lt;= 27),"Generasi Z", AND(A1117 &gt;= 28, A1117 &lt;= 41), "Generasi Milenial",AND(A1117 &gt;= 42, A1117 &lt;= 55), "Gen X",AND(A1117 &gt;= 56, A1117 &lt;= 77), "Baby Boomer")</f>
        <v>Generasi Z</v>
      </c>
    </row>
    <row r="1118" spans="1:11">
      <c r="A1118" s="3">
        <v>27</v>
      </c>
      <c r="B1118" s="4" t="s">
        <v>32</v>
      </c>
      <c r="C1118" s="4" t="s">
        <v>28</v>
      </c>
      <c r="D1118" s="4" t="s">
        <v>12</v>
      </c>
      <c r="E1118" s="5">
        <v>35719818</v>
      </c>
      <c r="F1118" s="4" t="s">
        <v>14</v>
      </c>
      <c r="G1118" s="4" t="s">
        <v>14</v>
      </c>
      <c r="H1118" s="4" t="s">
        <v>14</v>
      </c>
      <c r="I1118" s="4" t="s">
        <v>13</v>
      </c>
      <c r="J1118" s="4" t="s">
        <v>31</v>
      </c>
      <c r="K1118" t="str" cm="1">
        <f t="array" ref="K1118">_xlfn.IFS(AND(A1118 &gt;= 12, A1118 &lt;= 27),"Generasi Z", AND(A1118 &gt;= 28, A1118 &lt;= 41), "Generasi Milenial",AND(A1118 &gt;= 42, A1118 &lt;= 55), "Gen X",AND(A1118 &gt;= 56, A1118 &lt;= 77), "Baby Boomer")</f>
        <v>Generasi Z</v>
      </c>
    </row>
    <row r="1119" spans="1:11">
      <c r="A1119" s="3">
        <v>25</v>
      </c>
      <c r="B1119" s="4" t="s">
        <v>16</v>
      </c>
      <c r="C1119" s="4" t="s">
        <v>17</v>
      </c>
      <c r="D1119" s="4" t="s">
        <v>22</v>
      </c>
      <c r="E1119" s="5">
        <v>7400558</v>
      </c>
      <c r="F1119" s="4" t="s">
        <v>14</v>
      </c>
      <c r="G1119" s="4" t="s">
        <v>14</v>
      </c>
      <c r="H1119" s="4" t="s">
        <v>14</v>
      </c>
      <c r="I1119" s="4" t="s">
        <v>13</v>
      </c>
      <c r="J1119" s="4" t="s">
        <v>35</v>
      </c>
      <c r="K1119" t="str" cm="1">
        <f t="array" ref="K1119">_xlfn.IFS(AND(A1119 &gt;= 12, A1119 &lt;= 27),"Generasi Z", AND(A1119 &gt;= 28, A1119 &lt;= 41), "Generasi Milenial",AND(A1119 &gt;= 42, A1119 &lt;= 55), "Gen X",AND(A1119 &gt;= 56, A1119 &lt;= 77), "Baby Boomer")</f>
        <v>Generasi Z</v>
      </c>
    </row>
    <row r="1120" spans="1:11">
      <c r="A1120" s="3">
        <v>27</v>
      </c>
      <c r="B1120" s="4" t="s">
        <v>19</v>
      </c>
      <c r="C1120" s="4" t="s">
        <v>17</v>
      </c>
      <c r="D1120" s="4" t="s">
        <v>12</v>
      </c>
      <c r="E1120" s="5">
        <v>5759951</v>
      </c>
      <c r="F1120" s="4" t="s">
        <v>14</v>
      </c>
      <c r="G1120" s="4" t="s">
        <v>14</v>
      </c>
      <c r="H1120" s="4" t="s">
        <v>14</v>
      </c>
      <c r="I1120" s="4" t="s">
        <v>13</v>
      </c>
      <c r="J1120" s="4" t="s">
        <v>18</v>
      </c>
      <c r="K1120" t="str" cm="1">
        <f t="array" ref="K1120">_xlfn.IFS(AND(A1120 &gt;= 12, A1120 &lt;= 27),"Generasi Z", AND(A1120 &gt;= 28, A1120 &lt;= 41), "Generasi Milenial",AND(A1120 &gt;= 42, A1120 &lt;= 55), "Gen X",AND(A1120 &gt;= 56, A1120 &lt;= 77), "Baby Boomer")</f>
        <v>Generasi Z</v>
      </c>
    </row>
    <row r="1121" spans="1:11">
      <c r="A1121" s="3">
        <v>19</v>
      </c>
      <c r="B1121" s="4" t="s">
        <v>19</v>
      </c>
      <c r="C1121" s="4" t="s">
        <v>28</v>
      </c>
      <c r="D1121" s="4" t="s">
        <v>12</v>
      </c>
      <c r="E1121" s="5">
        <v>6211462</v>
      </c>
      <c r="F1121" s="4" t="s">
        <v>14</v>
      </c>
      <c r="G1121" s="4" t="s">
        <v>13</v>
      </c>
      <c r="H1121" s="4" t="s">
        <v>13</v>
      </c>
      <c r="I1121" s="4" t="s">
        <v>13</v>
      </c>
      <c r="J1121" s="4" t="s">
        <v>35</v>
      </c>
      <c r="K1121" t="str" cm="1">
        <f t="array" ref="K1121">_xlfn.IFS(AND(A1121 &gt;= 12, A1121 &lt;= 27),"Generasi Z", AND(A1121 &gt;= 28, A1121 &lt;= 41), "Generasi Milenial",AND(A1121 &gt;= 42, A1121 &lt;= 55), "Gen X",AND(A1121 &gt;= 56, A1121 &lt;= 77), "Baby Boomer")</f>
        <v>Generasi Z</v>
      </c>
    </row>
    <row r="1122" spans="1:11">
      <c r="A1122" s="3">
        <v>20</v>
      </c>
      <c r="B1122" s="4" t="s">
        <v>36</v>
      </c>
      <c r="C1122" s="4" t="s">
        <v>28</v>
      </c>
      <c r="D1122" s="4" t="s">
        <v>30</v>
      </c>
      <c r="E1122" s="5">
        <v>970052</v>
      </c>
      <c r="F1122" s="4" t="s">
        <v>13</v>
      </c>
      <c r="G1122" s="4" t="s">
        <v>14</v>
      </c>
      <c r="H1122" s="4" t="s">
        <v>14</v>
      </c>
      <c r="I1122" s="4" t="s">
        <v>14</v>
      </c>
      <c r="J1122" s="4" t="s">
        <v>23</v>
      </c>
      <c r="K1122" t="str" cm="1">
        <f t="array" ref="K1122">_xlfn.IFS(AND(A1122 &gt;= 12, A1122 &lt;= 27),"Generasi Z", AND(A1122 &gt;= 28, A1122 &lt;= 41), "Generasi Milenial",AND(A1122 &gt;= 42, A1122 &lt;= 55), "Gen X",AND(A1122 &gt;= 56, A1122 &lt;= 77), "Baby Boomer")</f>
        <v>Generasi Z</v>
      </c>
    </row>
    <row r="1123" spans="1:11">
      <c r="A1123" s="3">
        <v>18</v>
      </c>
      <c r="B1123" s="4" t="s">
        <v>16</v>
      </c>
      <c r="C1123" s="4" t="s">
        <v>17</v>
      </c>
      <c r="D1123" s="4" t="s">
        <v>22</v>
      </c>
      <c r="E1123" s="5">
        <v>4271358</v>
      </c>
      <c r="F1123" s="4" t="s">
        <v>13</v>
      </c>
      <c r="G1123" s="4" t="s">
        <v>13</v>
      </c>
      <c r="H1123" s="4" t="s">
        <v>14</v>
      </c>
      <c r="I1123" s="4" t="s">
        <v>13</v>
      </c>
      <c r="J1123" s="4" t="s">
        <v>18</v>
      </c>
      <c r="K1123" t="str" cm="1">
        <f t="array" ref="K1123">_xlfn.IFS(AND(A1123 &gt;= 12, A1123 &lt;= 27),"Generasi Z", AND(A1123 &gt;= 28, A1123 &lt;= 41), "Generasi Milenial",AND(A1123 &gt;= 42, A1123 &lt;= 55), "Gen X",AND(A1123 &gt;= 56, A1123 &lt;= 77), "Baby Boomer")</f>
        <v>Generasi Z</v>
      </c>
    </row>
    <row r="1124" spans="1:11">
      <c r="A1124" s="3">
        <v>24</v>
      </c>
      <c r="B1124" s="4" t="s">
        <v>36</v>
      </c>
      <c r="C1124" s="4" t="s">
        <v>11</v>
      </c>
      <c r="D1124" s="4" t="s">
        <v>20</v>
      </c>
      <c r="E1124" s="5">
        <v>53462382</v>
      </c>
      <c r="F1124" s="4" t="s">
        <v>14</v>
      </c>
      <c r="G1124" s="4" t="s">
        <v>14</v>
      </c>
      <c r="H1124" s="4" t="s">
        <v>14</v>
      </c>
      <c r="I1124" s="4" t="s">
        <v>13</v>
      </c>
      <c r="J1124" s="4" t="s">
        <v>18</v>
      </c>
      <c r="K1124" t="str" cm="1">
        <f t="array" ref="K1124">_xlfn.IFS(AND(A1124 &gt;= 12, A1124 &lt;= 27),"Generasi Z", AND(A1124 &gt;= 28, A1124 &lt;= 41), "Generasi Milenial",AND(A1124 &gt;= 42, A1124 &lt;= 55), "Gen X",AND(A1124 &gt;= 56, A1124 &lt;= 77), "Baby Boomer")</f>
        <v>Generasi Z</v>
      </c>
    </row>
    <row r="1125" spans="1:11">
      <c r="A1125" s="3">
        <v>26</v>
      </c>
      <c r="B1125" s="4" t="s">
        <v>10</v>
      </c>
      <c r="C1125" s="4" t="s">
        <v>11</v>
      </c>
      <c r="D1125" s="4" t="s">
        <v>12</v>
      </c>
      <c r="E1125" s="5">
        <v>8996287</v>
      </c>
      <c r="F1125" s="4" t="s">
        <v>14</v>
      </c>
      <c r="G1125" s="4" t="s">
        <v>14</v>
      </c>
      <c r="H1125" s="4" t="s">
        <v>14</v>
      </c>
      <c r="I1125" s="4" t="s">
        <v>14</v>
      </c>
      <c r="J1125" s="4" t="s">
        <v>23</v>
      </c>
      <c r="K1125" t="str" cm="1">
        <f t="array" ref="K1125">_xlfn.IFS(AND(A1125 &gt;= 12, A1125 &lt;= 27),"Generasi Z", AND(A1125 &gt;= 28, A1125 &lt;= 41), "Generasi Milenial",AND(A1125 &gt;= 42, A1125 &lt;= 55), "Gen X",AND(A1125 &gt;= 56, A1125 &lt;= 77), "Baby Boomer")</f>
        <v>Generasi Z</v>
      </c>
    </row>
    <row r="1126" spans="1:11">
      <c r="A1126" s="3">
        <v>25</v>
      </c>
      <c r="B1126" s="4" t="s">
        <v>29</v>
      </c>
      <c r="C1126" s="4" t="s">
        <v>28</v>
      </c>
      <c r="D1126" s="4" t="s">
        <v>12</v>
      </c>
      <c r="E1126" s="5">
        <v>46734602</v>
      </c>
      <c r="F1126" s="4" t="s">
        <v>13</v>
      </c>
      <c r="G1126" s="4" t="s">
        <v>14</v>
      </c>
      <c r="H1126" s="4" t="s">
        <v>13</v>
      </c>
      <c r="I1126" s="4" t="s">
        <v>14</v>
      </c>
      <c r="J1126" s="4" t="s">
        <v>23</v>
      </c>
      <c r="K1126" t="str" cm="1">
        <f t="array" ref="K1126">_xlfn.IFS(AND(A1126 &gt;= 12, A1126 &lt;= 27),"Generasi Z", AND(A1126 &gt;= 28, A1126 &lt;= 41), "Generasi Milenial",AND(A1126 &gt;= 42, A1126 &lt;= 55), "Gen X",AND(A1126 &gt;= 56, A1126 &lt;= 77), "Baby Boomer")</f>
        <v>Generasi Z</v>
      </c>
    </row>
    <row r="1127" spans="1:11">
      <c r="A1127" s="3">
        <v>26</v>
      </c>
      <c r="B1127" s="4" t="s">
        <v>19</v>
      </c>
      <c r="C1127" s="4" t="s">
        <v>28</v>
      </c>
      <c r="D1127" s="4" t="s">
        <v>22</v>
      </c>
      <c r="E1127" s="5">
        <v>36361304</v>
      </c>
      <c r="F1127" s="4" t="s">
        <v>14</v>
      </c>
      <c r="G1127" s="4" t="s">
        <v>14</v>
      </c>
      <c r="H1127" s="4" t="s">
        <v>14</v>
      </c>
      <c r="I1127" s="4" t="s">
        <v>13</v>
      </c>
      <c r="J1127" s="4" t="s">
        <v>15</v>
      </c>
      <c r="K1127" t="str" cm="1">
        <f t="array" ref="K1127">_xlfn.IFS(AND(A1127 &gt;= 12, A1127 &lt;= 27),"Generasi Z", AND(A1127 &gt;= 28, A1127 &lt;= 41), "Generasi Milenial",AND(A1127 &gt;= 42, A1127 &lt;= 55), "Gen X",AND(A1127 &gt;= 56, A1127 &lt;= 77), "Baby Boomer")</f>
        <v>Generasi Z</v>
      </c>
    </row>
    <row r="1128" spans="1:11">
      <c r="A1128" s="3">
        <v>21</v>
      </c>
      <c r="B1128" s="4" t="s">
        <v>10</v>
      </c>
      <c r="C1128" s="4" t="s">
        <v>11</v>
      </c>
      <c r="D1128" s="4" t="s">
        <v>30</v>
      </c>
      <c r="E1128" s="5">
        <v>3082262</v>
      </c>
      <c r="F1128" s="4" t="s">
        <v>13</v>
      </c>
      <c r="G1128" s="4" t="s">
        <v>14</v>
      </c>
      <c r="H1128" s="4" t="s">
        <v>14</v>
      </c>
      <c r="I1128" s="4" t="s">
        <v>13</v>
      </c>
      <c r="J1128" s="4" t="s">
        <v>18</v>
      </c>
      <c r="K1128" t="str" cm="1">
        <f t="array" ref="K1128">_xlfn.IFS(AND(A1128 &gt;= 12, A1128 &lt;= 27),"Generasi Z", AND(A1128 &gt;= 28, A1128 &lt;= 41), "Generasi Milenial",AND(A1128 &gt;= 42, A1128 &lt;= 55), "Gen X",AND(A1128 &gt;= 56, A1128 &lt;= 77), "Baby Boomer")</f>
        <v>Generasi Z</v>
      </c>
    </row>
    <row r="1129" spans="1:11">
      <c r="A1129" s="3">
        <v>19</v>
      </c>
      <c r="B1129" s="4" t="s">
        <v>16</v>
      </c>
      <c r="C1129" s="4" t="s">
        <v>17</v>
      </c>
      <c r="D1129" s="4" t="s">
        <v>22</v>
      </c>
      <c r="E1129" s="5">
        <v>94298442</v>
      </c>
      <c r="F1129" s="4" t="s">
        <v>14</v>
      </c>
      <c r="G1129" s="4" t="s">
        <v>14</v>
      </c>
      <c r="H1129" s="4" t="s">
        <v>14</v>
      </c>
      <c r="I1129" s="4" t="s">
        <v>13</v>
      </c>
      <c r="J1129" s="4" t="s">
        <v>18</v>
      </c>
      <c r="K1129" t="str" cm="1">
        <f t="array" ref="K1129">_xlfn.IFS(AND(A1129 &gt;= 12, A1129 &lt;= 27),"Generasi Z", AND(A1129 &gt;= 28, A1129 &lt;= 41), "Generasi Milenial",AND(A1129 &gt;= 42, A1129 &lt;= 55), "Gen X",AND(A1129 &gt;= 56, A1129 &lt;= 77), "Baby Boomer")</f>
        <v>Generasi Z</v>
      </c>
    </row>
    <row r="1130" spans="1:11">
      <c r="A1130" s="3">
        <v>23</v>
      </c>
      <c r="B1130" s="4" t="s">
        <v>19</v>
      </c>
      <c r="C1130" s="4" t="s">
        <v>11</v>
      </c>
      <c r="D1130" s="4" t="s">
        <v>12</v>
      </c>
      <c r="E1130" s="5">
        <v>5460454</v>
      </c>
      <c r="F1130" s="4" t="s">
        <v>13</v>
      </c>
      <c r="G1130" s="4" t="s">
        <v>14</v>
      </c>
      <c r="H1130" s="4" t="s">
        <v>14</v>
      </c>
      <c r="I1130" s="4" t="s">
        <v>14</v>
      </c>
      <c r="J1130" s="4" t="s">
        <v>23</v>
      </c>
      <c r="K1130" t="str" cm="1">
        <f t="array" ref="K1130">_xlfn.IFS(AND(A1130 &gt;= 12, A1130 &lt;= 27),"Generasi Z", AND(A1130 &gt;= 28, A1130 &lt;= 41), "Generasi Milenial",AND(A1130 &gt;= 42, A1130 &lt;= 55), "Gen X",AND(A1130 &gt;= 56, A1130 &lt;= 77), "Baby Boomer")</f>
        <v>Generasi Z</v>
      </c>
    </row>
    <row r="1131" spans="1:11">
      <c r="A1131" s="3">
        <v>22</v>
      </c>
      <c r="B1131" s="4" t="s">
        <v>16</v>
      </c>
      <c r="C1131" s="4" t="s">
        <v>17</v>
      </c>
      <c r="D1131" s="4" t="s">
        <v>22</v>
      </c>
      <c r="E1131" s="5">
        <v>36987144</v>
      </c>
      <c r="F1131" s="4" t="s">
        <v>13</v>
      </c>
      <c r="G1131" s="4" t="s">
        <v>14</v>
      </c>
      <c r="H1131" s="4" t="s">
        <v>14</v>
      </c>
      <c r="I1131" s="4" t="s">
        <v>13</v>
      </c>
      <c r="J1131" s="4" t="s">
        <v>35</v>
      </c>
      <c r="K1131" t="str" cm="1">
        <f t="array" ref="K1131">_xlfn.IFS(AND(A1131 &gt;= 12, A1131 &lt;= 27),"Generasi Z", AND(A1131 &gt;= 28, A1131 &lt;= 41), "Generasi Milenial",AND(A1131 &gt;= 42, A1131 &lt;= 55), "Gen X",AND(A1131 &gt;= 56, A1131 &lt;= 77), "Baby Boomer")</f>
        <v>Generasi Z</v>
      </c>
    </row>
    <row r="1132" spans="1:11">
      <c r="A1132" s="3">
        <v>18</v>
      </c>
      <c r="B1132" s="4" t="s">
        <v>32</v>
      </c>
      <c r="C1132" s="4" t="s">
        <v>11</v>
      </c>
      <c r="D1132" s="4" t="s">
        <v>12</v>
      </c>
      <c r="E1132" s="5">
        <v>48721644</v>
      </c>
      <c r="F1132" s="4" t="s">
        <v>13</v>
      </c>
      <c r="G1132" s="4" t="s">
        <v>14</v>
      </c>
      <c r="H1132" s="4" t="s">
        <v>14</v>
      </c>
      <c r="I1132" s="4" t="s">
        <v>13</v>
      </c>
      <c r="J1132" s="4" t="s">
        <v>26</v>
      </c>
      <c r="K1132" t="str" cm="1">
        <f t="array" ref="K1132">_xlfn.IFS(AND(A1132 &gt;= 12, A1132 &lt;= 27),"Generasi Z", AND(A1132 &gt;= 28, A1132 &lt;= 41), "Generasi Milenial",AND(A1132 &gt;= 42, A1132 &lt;= 55), "Gen X",AND(A1132 &gt;= 56, A1132 &lt;= 77), "Baby Boomer")</f>
        <v>Generasi Z</v>
      </c>
    </row>
    <row r="1133" spans="1:11">
      <c r="A1133" s="3">
        <v>18</v>
      </c>
      <c r="B1133" s="4" t="s">
        <v>25</v>
      </c>
      <c r="C1133" s="4" t="s">
        <v>28</v>
      </c>
      <c r="D1133" s="4" t="s">
        <v>12</v>
      </c>
      <c r="E1133" s="5">
        <v>3050970</v>
      </c>
      <c r="F1133" s="4" t="s">
        <v>13</v>
      </c>
      <c r="G1133" s="4" t="s">
        <v>14</v>
      </c>
      <c r="H1133" s="4" t="s">
        <v>14</v>
      </c>
      <c r="I1133" s="4" t="s">
        <v>14</v>
      </c>
      <c r="J1133" s="4" t="s">
        <v>23</v>
      </c>
      <c r="K1133" t="str" cm="1">
        <f t="array" ref="K1133">_xlfn.IFS(AND(A1133 &gt;= 12, A1133 &lt;= 27),"Generasi Z", AND(A1133 &gt;= 28, A1133 &lt;= 41), "Generasi Milenial",AND(A1133 &gt;= 42, A1133 &lt;= 55), "Gen X",AND(A1133 &gt;= 56, A1133 &lt;= 77), "Baby Boomer")</f>
        <v>Generasi Z</v>
      </c>
    </row>
    <row r="1134" spans="1:11">
      <c r="A1134" s="3">
        <v>27</v>
      </c>
      <c r="B1134" s="4" t="s">
        <v>27</v>
      </c>
      <c r="C1134" s="4" t="s">
        <v>28</v>
      </c>
      <c r="D1134" s="4" t="s">
        <v>12</v>
      </c>
      <c r="E1134" s="5">
        <v>50630456</v>
      </c>
      <c r="F1134" s="4" t="s">
        <v>14</v>
      </c>
      <c r="G1134" s="4" t="s">
        <v>14</v>
      </c>
      <c r="H1134" s="4" t="s">
        <v>14</v>
      </c>
      <c r="I1134" s="4" t="s">
        <v>13</v>
      </c>
      <c r="J1134" s="4" t="s">
        <v>31</v>
      </c>
      <c r="K1134" t="str" cm="1">
        <f t="array" ref="K1134">_xlfn.IFS(AND(A1134 &gt;= 12, A1134 &lt;= 27),"Generasi Z", AND(A1134 &gt;= 28, A1134 &lt;= 41), "Generasi Milenial",AND(A1134 &gt;= 42, A1134 &lt;= 55), "Gen X",AND(A1134 &gt;= 56, A1134 &lt;= 77), "Baby Boomer")</f>
        <v>Generasi Z</v>
      </c>
    </row>
    <row r="1135" spans="1:11">
      <c r="A1135" s="3">
        <v>22</v>
      </c>
      <c r="B1135" s="4" t="s">
        <v>10</v>
      </c>
      <c r="C1135" s="4" t="s">
        <v>11</v>
      </c>
      <c r="D1135" s="4" t="s">
        <v>12</v>
      </c>
      <c r="E1135" s="5">
        <v>50536580</v>
      </c>
      <c r="F1135" s="4" t="s">
        <v>14</v>
      </c>
      <c r="G1135" s="4" t="s">
        <v>13</v>
      </c>
      <c r="H1135" s="4" t="s">
        <v>14</v>
      </c>
      <c r="I1135" s="4" t="s">
        <v>13</v>
      </c>
      <c r="J1135" s="4" t="s">
        <v>15</v>
      </c>
      <c r="K1135" t="str" cm="1">
        <f t="array" ref="K1135">_xlfn.IFS(AND(A1135 &gt;= 12, A1135 &lt;= 27),"Generasi Z", AND(A1135 &gt;= 28, A1135 &lt;= 41), "Generasi Milenial",AND(A1135 &gt;= 42, A1135 &lt;= 55), "Gen X",AND(A1135 &gt;= 56, A1135 &lt;= 77), "Baby Boomer")</f>
        <v>Generasi Z</v>
      </c>
    </row>
    <row r="1136" spans="1:11">
      <c r="A1136" s="3">
        <v>22</v>
      </c>
      <c r="B1136" s="4" t="s">
        <v>27</v>
      </c>
      <c r="C1136" s="4" t="s">
        <v>17</v>
      </c>
      <c r="D1136" s="4" t="s">
        <v>12</v>
      </c>
      <c r="E1136" s="5">
        <v>6070648</v>
      </c>
      <c r="F1136" s="4" t="s">
        <v>14</v>
      </c>
      <c r="G1136" s="4" t="s">
        <v>14</v>
      </c>
      <c r="H1136" s="4" t="s">
        <v>14</v>
      </c>
      <c r="I1136" s="4" t="s">
        <v>13</v>
      </c>
      <c r="J1136" s="4" t="s">
        <v>21</v>
      </c>
      <c r="K1136" t="str" cm="1">
        <f t="array" ref="K1136">_xlfn.IFS(AND(A1136 &gt;= 12, A1136 &lt;= 27),"Generasi Z", AND(A1136 &gt;= 28, A1136 &lt;= 41), "Generasi Milenial",AND(A1136 &gt;= 42, A1136 &lt;= 55), "Gen X",AND(A1136 &gt;= 56, A1136 &lt;= 77), "Baby Boomer")</f>
        <v>Generasi Z</v>
      </c>
    </row>
    <row r="1137" spans="1:11">
      <c r="A1137" s="3">
        <v>25</v>
      </c>
      <c r="B1137" s="4" t="s">
        <v>32</v>
      </c>
      <c r="C1137" s="4" t="s">
        <v>17</v>
      </c>
      <c r="D1137" s="4" t="s">
        <v>22</v>
      </c>
      <c r="E1137" s="5">
        <v>27020642</v>
      </c>
      <c r="F1137" s="4" t="s">
        <v>13</v>
      </c>
      <c r="G1137" s="4" t="s">
        <v>13</v>
      </c>
      <c r="H1137" s="4" t="s">
        <v>13</v>
      </c>
      <c r="I1137" s="4" t="s">
        <v>14</v>
      </c>
      <c r="J1137" s="4" t="s">
        <v>23</v>
      </c>
      <c r="K1137" t="str" cm="1">
        <f t="array" ref="K1137">_xlfn.IFS(AND(A1137 &gt;= 12, A1137 &lt;= 27),"Generasi Z", AND(A1137 &gt;= 28, A1137 &lt;= 41), "Generasi Milenial",AND(A1137 &gt;= 42, A1137 &lt;= 55), "Gen X",AND(A1137 &gt;= 56, A1137 &lt;= 77), "Baby Boomer")</f>
        <v>Generasi Z</v>
      </c>
    </row>
    <row r="1138" spans="1:11">
      <c r="A1138" s="3">
        <v>18</v>
      </c>
      <c r="B1138" s="4" t="s">
        <v>16</v>
      </c>
      <c r="C1138" s="4" t="s">
        <v>17</v>
      </c>
      <c r="D1138" s="4" t="s">
        <v>12</v>
      </c>
      <c r="E1138" s="5">
        <v>3207430</v>
      </c>
      <c r="F1138" s="4" t="s">
        <v>13</v>
      </c>
      <c r="G1138" s="4" t="s">
        <v>13</v>
      </c>
      <c r="H1138" s="4" t="s">
        <v>14</v>
      </c>
      <c r="I1138" s="4" t="s">
        <v>13</v>
      </c>
      <c r="J1138" s="4" t="s">
        <v>35</v>
      </c>
      <c r="K1138" t="str" cm="1">
        <f t="array" ref="K1138">_xlfn.IFS(AND(A1138 &gt;= 12, A1138 &lt;= 27),"Generasi Z", AND(A1138 &gt;= 28, A1138 &lt;= 41), "Generasi Milenial",AND(A1138 &gt;= 42, A1138 &lt;= 55), "Gen X",AND(A1138 &gt;= 56, A1138 &lt;= 77), "Baby Boomer")</f>
        <v>Generasi Z</v>
      </c>
    </row>
    <row r="1139" spans="1:11">
      <c r="A1139" s="3">
        <v>21</v>
      </c>
      <c r="B1139" s="4" t="s">
        <v>36</v>
      </c>
      <c r="C1139" s="4" t="s">
        <v>28</v>
      </c>
      <c r="D1139" s="4" t="s">
        <v>22</v>
      </c>
      <c r="E1139" s="5">
        <v>45076126</v>
      </c>
      <c r="F1139" s="4" t="s">
        <v>14</v>
      </c>
      <c r="G1139" s="4" t="s">
        <v>14</v>
      </c>
      <c r="H1139" s="4" t="s">
        <v>14</v>
      </c>
      <c r="I1139" s="4" t="s">
        <v>14</v>
      </c>
      <c r="J1139" s="4" t="s">
        <v>23</v>
      </c>
      <c r="K1139" t="str" cm="1">
        <f t="array" ref="K1139">_xlfn.IFS(AND(A1139 &gt;= 12, A1139 &lt;= 27),"Generasi Z", AND(A1139 &gt;= 28, A1139 &lt;= 41), "Generasi Milenial",AND(A1139 &gt;= 42, A1139 &lt;= 55), "Gen X",AND(A1139 &gt;= 56, A1139 &lt;= 77), "Baby Boomer")</f>
        <v>Generasi Z</v>
      </c>
    </row>
    <row r="1140" spans="1:11">
      <c r="A1140" s="3">
        <v>24</v>
      </c>
      <c r="B1140" s="4" t="s">
        <v>16</v>
      </c>
      <c r="C1140" s="4" t="s">
        <v>17</v>
      </c>
      <c r="D1140" s="4" t="s">
        <v>20</v>
      </c>
      <c r="E1140" s="5">
        <v>13236516</v>
      </c>
      <c r="F1140" s="4" t="s">
        <v>14</v>
      </c>
      <c r="G1140" s="4" t="s">
        <v>14</v>
      </c>
      <c r="H1140" s="4" t="s">
        <v>14</v>
      </c>
      <c r="I1140" s="4" t="s">
        <v>14</v>
      </c>
      <c r="J1140" s="4" t="s">
        <v>23</v>
      </c>
      <c r="K1140" t="str" cm="1">
        <f t="array" ref="K1140">_xlfn.IFS(AND(A1140 &gt;= 12, A1140 &lt;= 27),"Generasi Z", AND(A1140 &gt;= 28, A1140 &lt;= 41), "Generasi Milenial",AND(A1140 &gt;= 42, A1140 &lt;= 55), "Gen X",AND(A1140 &gt;= 56, A1140 &lt;= 77), "Baby Boomer")</f>
        <v>Generasi Z</v>
      </c>
    </row>
    <row r="1141" spans="1:11">
      <c r="A1141" s="3">
        <v>26</v>
      </c>
      <c r="B1141" s="4" t="s">
        <v>34</v>
      </c>
      <c r="C1141" s="4" t="s">
        <v>11</v>
      </c>
      <c r="D1141" s="4" t="s">
        <v>20</v>
      </c>
      <c r="E1141" s="5">
        <v>4146190</v>
      </c>
      <c r="F1141" s="4" t="s">
        <v>13</v>
      </c>
      <c r="G1141" s="4" t="s">
        <v>14</v>
      </c>
      <c r="H1141" s="4" t="s">
        <v>14</v>
      </c>
      <c r="I1141" s="4" t="s">
        <v>13</v>
      </c>
      <c r="J1141" s="4" t="s">
        <v>31</v>
      </c>
      <c r="K1141" t="str" cm="1">
        <f t="array" ref="K1141">_xlfn.IFS(AND(A1141 &gt;= 12, A1141 &lt;= 27),"Generasi Z", AND(A1141 &gt;= 28, A1141 &lt;= 41), "Generasi Milenial",AND(A1141 &gt;= 42, A1141 &lt;= 55), "Gen X",AND(A1141 &gt;= 56, A1141 &lt;= 77), "Baby Boomer")</f>
        <v>Generasi Z</v>
      </c>
    </row>
    <row r="1142" spans="1:11">
      <c r="A1142" s="3">
        <v>19</v>
      </c>
      <c r="B1142" s="4" t="s">
        <v>10</v>
      </c>
      <c r="C1142" s="4" t="s">
        <v>28</v>
      </c>
      <c r="D1142" s="4" t="s">
        <v>20</v>
      </c>
      <c r="E1142" s="5">
        <v>594548</v>
      </c>
      <c r="F1142" s="4" t="s">
        <v>13</v>
      </c>
      <c r="G1142" s="4" t="s">
        <v>13</v>
      </c>
      <c r="H1142" s="4" t="s">
        <v>14</v>
      </c>
      <c r="I1142" s="4" t="s">
        <v>14</v>
      </c>
      <c r="J1142" s="4" t="s">
        <v>23</v>
      </c>
      <c r="K1142" t="str" cm="1">
        <f t="array" ref="K1142">_xlfn.IFS(AND(A1142 &gt;= 12, A1142 &lt;= 27),"Generasi Z", AND(A1142 &gt;= 28, A1142 &lt;= 41), "Generasi Milenial",AND(A1142 &gt;= 42, A1142 &lt;= 55), "Gen X",AND(A1142 &gt;= 56, A1142 &lt;= 77), "Baby Boomer")</f>
        <v>Generasi Z</v>
      </c>
    </row>
    <row r="1143" spans="1:11">
      <c r="A1143" s="3">
        <v>21</v>
      </c>
      <c r="B1143" s="4" t="s">
        <v>25</v>
      </c>
      <c r="C1143" s="4" t="s">
        <v>11</v>
      </c>
      <c r="D1143" s="4" t="s">
        <v>22</v>
      </c>
      <c r="E1143" s="5">
        <v>10029086</v>
      </c>
      <c r="F1143" s="4" t="s">
        <v>13</v>
      </c>
      <c r="G1143" s="4" t="s">
        <v>14</v>
      </c>
      <c r="H1143" s="4" t="s">
        <v>14</v>
      </c>
      <c r="I1143" s="4" t="s">
        <v>13</v>
      </c>
      <c r="J1143" s="4" t="s">
        <v>26</v>
      </c>
      <c r="K1143" t="str" cm="1">
        <f t="array" ref="K1143">_xlfn.IFS(AND(A1143 &gt;= 12, A1143 &lt;= 27),"Generasi Z", AND(A1143 &gt;= 28, A1143 &lt;= 41), "Generasi Milenial",AND(A1143 &gt;= 42, A1143 &lt;= 55), "Gen X",AND(A1143 &gt;= 56, A1143 &lt;= 77), "Baby Boomer")</f>
        <v>Generasi Z</v>
      </c>
    </row>
    <row r="1144" spans="1:11">
      <c r="A1144" s="3">
        <v>24</v>
      </c>
      <c r="B1144" s="4" t="s">
        <v>16</v>
      </c>
      <c r="C1144" s="4" t="s">
        <v>17</v>
      </c>
      <c r="D1144" s="4" t="s">
        <v>12</v>
      </c>
      <c r="E1144" s="5">
        <v>16381362</v>
      </c>
      <c r="F1144" s="4" t="s">
        <v>13</v>
      </c>
      <c r="G1144" s="4" t="s">
        <v>14</v>
      </c>
      <c r="H1144" s="4" t="s">
        <v>14</v>
      </c>
      <c r="I1144" s="4" t="s">
        <v>13</v>
      </c>
      <c r="J1144" s="4" t="s">
        <v>31</v>
      </c>
      <c r="K1144" t="str" cm="1">
        <f t="array" ref="K1144">_xlfn.IFS(AND(A1144 &gt;= 12, A1144 &lt;= 27),"Generasi Z", AND(A1144 &gt;= 28, A1144 &lt;= 41), "Generasi Milenial",AND(A1144 &gt;= 42, A1144 &lt;= 55), "Gen X",AND(A1144 &gt;= 56, A1144 &lt;= 77), "Baby Boomer")</f>
        <v>Generasi Z</v>
      </c>
    </row>
    <row r="1145" spans="1:11">
      <c r="A1145" s="3">
        <v>18</v>
      </c>
      <c r="B1145" s="4" t="s">
        <v>27</v>
      </c>
      <c r="C1145" s="4" t="s">
        <v>11</v>
      </c>
      <c r="D1145" s="4" t="s">
        <v>12</v>
      </c>
      <c r="E1145" s="5">
        <v>126779538</v>
      </c>
      <c r="F1145" s="4" t="s">
        <v>14</v>
      </c>
      <c r="G1145" s="4" t="s">
        <v>14</v>
      </c>
      <c r="H1145" s="4" t="s">
        <v>14</v>
      </c>
      <c r="I1145" s="4" t="s">
        <v>14</v>
      </c>
      <c r="J1145" s="4" t="s">
        <v>23</v>
      </c>
      <c r="K1145" t="str" cm="1">
        <f t="array" ref="K1145">_xlfn.IFS(AND(A1145 &gt;= 12, A1145 &lt;= 27),"Generasi Z", AND(A1145 &gt;= 28, A1145 &lt;= 41), "Generasi Milenial",AND(A1145 &gt;= 42, A1145 &lt;= 55), "Gen X",AND(A1145 &gt;= 56, A1145 &lt;= 77), "Baby Boomer")</f>
        <v>Generasi Z</v>
      </c>
    </row>
    <row r="1146" spans="1:11">
      <c r="A1146" s="3">
        <v>23</v>
      </c>
      <c r="B1146" s="4" t="s">
        <v>36</v>
      </c>
      <c r="C1146" s="4" t="s">
        <v>28</v>
      </c>
      <c r="D1146" s="4" t="s">
        <v>22</v>
      </c>
      <c r="E1146" s="5">
        <v>8057690</v>
      </c>
      <c r="F1146" s="4" t="s">
        <v>13</v>
      </c>
      <c r="G1146" s="4" t="s">
        <v>14</v>
      </c>
      <c r="H1146" s="4" t="s">
        <v>14</v>
      </c>
      <c r="I1146" s="4" t="s">
        <v>13</v>
      </c>
      <c r="J1146" s="4" t="s">
        <v>26</v>
      </c>
      <c r="K1146" t="str" cm="1">
        <f t="array" ref="K1146">_xlfn.IFS(AND(A1146 &gt;= 12, A1146 &lt;= 27),"Generasi Z", AND(A1146 &gt;= 28, A1146 &lt;= 41), "Generasi Milenial",AND(A1146 &gt;= 42, A1146 &lt;= 55), "Gen X",AND(A1146 &gt;= 56, A1146 &lt;= 77), "Baby Boomer")</f>
        <v>Generasi Z</v>
      </c>
    </row>
    <row r="1147" spans="1:11">
      <c r="A1147" s="3">
        <v>23</v>
      </c>
      <c r="B1147" s="4" t="s">
        <v>16</v>
      </c>
      <c r="C1147" s="4" t="s">
        <v>17</v>
      </c>
      <c r="D1147" s="4" t="s">
        <v>22</v>
      </c>
      <c r="E1147" s="5">
        <v>4255712</v>
      </c>
      <c r="F1147" s="4" t="s">
        <v>13</v>
      </c>
      <c r="G1147" s="4" t="s">
        <v>13</v>
      </c>
      <c r="H1147" s="4" t="s">
        <v>14</v>
      </c>
      <c r="I1147" s="4" t="s">
        <v>13</v>
      </c>
      <c r="J1147" s="4" t="s">
        <v>18</v>
      </c>
      <c r="K1147" t="str" cm="1">
        <f t="array" ref="K1147">_xlfn.IFS(AND(A1147 &gt;= 12, A1147 &lt;= 27),"Generasi Z", AND(A1147 &gt;= 28, A1147 &lt;= 41), "Generasi Milenial",AND(A1147 &gt;= 42, A1147 &lt;= 55), "Gen X",AND(A1147 &gt;= 56, A1147 &lt;= 77), "Baby Boomer")</f>
        <v>Generasi Z</v>
      </c>
    </row>
    <row r="1148" spans="1:11">
      <c r="A1148" s="3">
        <v>18</v>
      </c>
      <c r="B1148" s="4" t="s">
        <v>27</v>
      </c>
      <c r="C1148" s="4" t="s">
        <v>17</v>
      </c>
      <c r="D1148" s="4" t="s">
        <v>12</v>
      </c>
      <c r="E1148" s="5">
        <v>2628528</v>
      </c>
      <c r="F1148" s="4" t="s">
        <v>13</v>
      </c>
      <c r="G1148" s="4" t="s">
        <v>13</v>
      </c>
      <c r="H1148" s="4" t="s">
        <v>14</v>
      </c>
      <c r="I1148" s="4" t="s">
        <v>13</v>
      </c>
      <c r="J1148" s="4" t="s">
        <v>18</v>
      </c>
      <c r="K1148" t="str" cm="1">
        <f t="array" ref="K1148">_xlfn.IFS(AND(A1148 &gt;= 12, A1148 &lt;= 27),"Generasi Z", AND(A1148 &gt;= 28, A1148 &lt;= 41), "Generasi Milenial",AND(A1148 &gt;= 42, A1148 &lt;= 55), "Gen X",AND(A1148 &gt;= 56, A1148 &lt;= 77), "Baby Boomer")</f>
        <v>Generasi Z</v>
      </c>
    </row>
    <row r="1149" spans="1:11">
      <c r="A1149" s="3">
        <v>18</v>
      </c>
      <c r="B1149" s="4" t="s">
        <v>16</v>
      </c>
      <c r="C1149" s="4" t="s">
        <v>17</v>
      </c>
      <c r="D1149" s="4" t="s">
        <v>12</v>
      </c>
      <c r="E1149" s="5">
        <v>3489058</v>
      </c>
      <c r="F1149" s="4" t="s">
        <v>13</v>
      </c>
      <c r="G1149" s="4" t="s">
        <v>14</v>
      </c>
      <c r="H1149" s="4" t="s">
        <v>14</v>
      </c>
      <c r="I1149" s="4" t="s">
        <v>14</v>
      </c>
      <c r="J1149" s="4" t="s">
        <v>23</v>
      </c>
      <c r="K1149" t="str" cm="1">
        <f t="array" ref="K1149">_xlfn.IFS(AND(A1149 &gt;= 12, A1149 &lt;= 27),"Generasi Z", AND(A1149 &gt;= 28, A1149 &lt;= 41), "Generasi Milenial",AND(A1149 &gt;= 42, A1149 &lt;= 55), "Gen X",AND(A1149 &gt;= 56, A1149 &lt;= 77), "Baby Boomer")</f>
        <v>Generasi Z</v>
      </c>
    </row>
    <row r="1150" spans="1:11">
      <c r="A1150" s="3">
        <v>27</v>
      </c>
      <c r="B1150" s="4" t="s">
        <v>32</v>
      </c>
      <c r="C1150" s="4" t="s">
        <v>28</v>
      </c>
      <c r="D1150" s="4" t="s">
        <v>20</v>
      </c>
      <c r="E1150" s="5">
        <v>18227590</v>
      </c>
      <c r="F1150" s="4" t="s">
        <v>13</v>
      </c>
      <c r="G1150" s="4" t="s">
        <v>14</v>
      </c>
      <c r="H1150" s="4" t="s">
        <v>14</v>
      </c>
      <c r="I1150" s="4" t="s">
        <v>13</v>
      </c>
      <c r="J1150" s="4" t="s">
        <v>31</v>
      </c>
      <c r="K1150" t="str" cm="1">
        <f t="array" ref="K1150">_xlfn.IFS(AND(A1150 &gt;= 12, A1150 &lt;= 27),"Generasi Z", AND(A1150 &gt;= 28, A1150 &lt;= 41), "Generasi Milenial",AND(A1150 &gt;= 42, A1150 &lt;= 55), "Gen X",AND(A1150 &gt;= 56, A1150 &lt;= 77), "Baby Boomer")</f>
        <v>Generasi Z</v>
      </c>
    </row>
    <row r="1151" spans="1:11">
      <c r="A1151" s="3">
        <v>24</v>
      </c>
      <c r="B1151" s="4" t="s">
        <v>33</v>
      </c>
      <c r="C1151" s="4" t="s">
        <v>28</v>
      </c>
      <c r="D1151" s="4" t="s">
        <v>30</v>
      </c>
      <c r="E1151" s="5">
        <v>23312540</v>
      </c>
      <c r="F1151" s="4" t="s">
        <v>14</v>
      </c>
      <c r="G1151" s="4" t="s">
        <v>14</v>
      </c>
      <c r="H1151" s="4" t="s">
        <v>14</v>
      </c>
      <c r="I1151" s="4" t="s">
        <v>13</v>
      </c>
      <c r="J1151" s="4" t="s">
        <v>15</v>
      </c>
      <c r="K1151" t="str" cm="1">
        <f t="array" ref="K1151">_xlfn.IFS(AND(A1151 &gt;= 12, A1151 &lt;= 27),"Generasi Z", AND(A1151 &gt;= 28, A1151 &lt;= 41), "Generasi Milenial",AND(A1151 &gt;= 42, A1151 &lt;= 55), "Gen X",AND(A1151 &gt;= 56, A1151 &lt;= 77), "Baby Boomer")</f>
        <v>Generasi Z</v>
      </c>
    </row>
    <row r="1152" spans="1:11">
      <c r="A1152" s="3">
        <v>27</v>
      </c>
      <c r="B1152" s="4" t="s">
        <v>19</v>
      </c>
      <c r="C1152" s="4" t="s">
        <v>28</v>
      </c>
      <c r="D1152" s="4" t="s">
        <v>20</v>
      </c>
      <c r="E1152" s="5">
        <v>2299962</v>
      </c>
      <c r="F1152" s="4" t="s">
        <v>13</v>
      </c>
      <c r="G1152" s="4" t="s">
        <v>13</v>
      </c>
      <c r="H1152" s="4" t="s">
        <v>14</v>
      </c>
      <c r="I1152" s="4" t="s">
        <v>14</v>
      </c>
      <c r="J1152" s="4" t="s">
        <v>23</v>
      </c>
      <c r="K1152" t="str" cm="1">
        <f t="array" ref="K1152">_xlfn.IFS(AND(A1152 &gt;= 12, A1152 &lt;= 27),"Generasi Z", AND(A1152 &gt;= 28, A1152 &lt;= 41), "Generasi Milenial",AND(A1152 &gt;= 42, A1152 &lt;= 55), "Gen X",AND(A1152 &gt;= 56, A1152 &lt;= 77), "Baby Boomer")</f>
        <v>Generasi Z</v>
      </c>
    </row>
    <row r="1153" spans="1:11">
      <c r="A1153" s="3">
        <v>21</v>
      </c>
      <c r="B1153" s="4" t="s">
        <v>36</v>
      </c>
      <c r="C1153" s="4" t="s">
        <v>11</v>
      </c>
      <c r="D1153" s="4" t="s">
        <v>12</v>
      </c>
      <c r="E1153" s="5">
        <v>3880208</v>
      </c>
      <c r="F1153" s="4" t="s">
        <v>14</v>
      </c>
      <c r="G1153" s="4" t="s">
        <v>13</v>
      </c>
      <c r="H1153" s="4" t="s">
        <v>14</v>
      </c>
      <c r="I1153" s="4" t="s">
        <v>13</v>
      </c>
      <c r="J1153" s="4" t="s">
        <v>21</v>
      </c>
      <c r="K1153" t="str" cm="1">
        <f t="array" ref="K1153">_xlfn.IFS(AND(A1153 &gt;= 12, A1153 &lt;= 27),"Generasi Z", AND(A1153 &gt;= 28, A1153 &lt;= 41), "Generasi Milenial",AND(A1153 &gt;= 42, A1153 &lt;= 55), "Gen X",AND(A1153 &gt;= 56, A1153 &lt;= 77), "Baby Boomer")</f>
        <v>Generasi Z</v>
      </c>
    </row>
    <row r="1154" spans="1:11">
      <c r="A1154" s="3">
        <v>19</v>
      </c>
      <c r="B1154" s="4" t="s">
        <v>19</v>
      </c>
      <c r="C1154" s="4" t="s">
        <v>17</v>
      </c>
      <c r="D1154" s="4" t="s">
        <v>22</v>
      </c>
      <c r="E1154" s="5">
        <v>13471206</v>
      </c>
      <c r="F1154" s="4" t="s">
        <v>14</v>
      </c>
      <c r="G1154" s="4" t="s">
        <v>14</v>
      </c>
      <c r="H1154" s="4" t="s">
        <v>14</v>
      </c>
      <c r="I1154" s="4" t="s">
        <v>14</v>
      </c>
      <c r="J1154" s="4" t="s">
        <v>23</v>
      </c>
      <c r="K1154" t="str" cm="1">
        <f t="array" ref="K1154">_xlfn.IFS(AND(A1154 &gt;= 12, A1154 &lt;= 27),"Generasi Z", AND(A1154 &gt;= 28, A1154 &lt;= 41), "Generasi Milenial",AND(A1154 &gt;= 42, A1154 &lt;= 55), "Gen X",AND(A1154 &gt;= 56, A1154 &lt;= 77), "Baby Boomer")</f>
        <v>Generasi Z</v>
      </c>
    </row>
    <row r="1155" spans="1:11">
      <c r="A1155" s="3">
        <v>20</v>
      </c>
      <c r="B1155" s="4" t="s">
        <v>16</v>
      </c>
      <c r="C1155" s="4" t="s">
        <v>17</v>
      </c>
      <c r="D1155" s="4" t="s">
        <v>12</v>
      </c>
      <c r="E1155" s="5">
        <v>9418892</v>
      </c>
      <c r="F1155" s="4" t="s">
        <v>13</v>
      </c>
      <c r="G1155" s="4" t="s">
        <v>14</v>
      </c>
      <c r="H1155" s="4" t="s">
        <v>14</v>
      </c>
      <c r="I1155" s="4" t="s">
        <v>14</v>
      </c>
      <c r="J1155" s="4" t="s">
        <v>23</v>
      </c>
      <c r="K1155" t="str" cm="1">
        <f t="array" ref="K1155">_xlfn.IFS(AND(A1155 &gt;= 12, A1155 &lt;= 27),"Generasi Z", AND(A1155 &gt;= 28, A1155 &lt;= 41), "Generasi Milenial",AND(A1155 &gt;= 42, A1155 &lt;= 55), "Gen X",AND(A1155 &gt;= 56, A1155 &lt;= 77), "Baby Boomer")</f>
        <v>Generasi Z</v>
      </c>
    </row>
    <row r="1156" spans="1:11">
      <c r="A1156" s="3">
        <v>22</v>
      </c>
      <c r="B1156" s="4" t="s">
        <v>27</v>
      </c>
      <c r="C1156" s="4" t="s">
        <v>17</v>
      </c>
      <c r="D1156" s="4" t="s">
        <v>22</v>
      </c>
      <c r="E1156" s="5">
        <v>63225486</v>
      </c>
      <c r="F1156" s="4" t="s">
        <v>14</v>
      </c>
      <c r="G1156" s="4" t="s">
        <v>14</v>
      </c>
      <c r="H1156" s="4" t="s">
        <v>14</v>
      </c>
      <c r="I1156" s="4" t="s">
        <v>13</v>
      </c>
      <c r="J1156" s="4" t="s">
        <v>31</v>
      </c>
      <c r="K1156" t="str" cm="1">
        <f t="array" ref="K1156">_xlfn.IFS(AND(A1156 &gt;= 12, A1156 &lt;= 27),"Generasi Z", AND(A1156 &gt;= 28, A1156 &lt;= 41), "Generasi Milenial",AND(A1156 &gt;= 42, A1156 &lt;= 55), "Gen X",AND(A1156 &gt;= 56, A1156 &lt;= 77), "Baby Boomer")</f>
        <v>Generasi Z</v>
      </c>
    </row>
    <row r="1157" spans="1:11">
      <c r="A1157" s="3">
        <v>26</v>
      </c>
      <c r="B1157" s="4" t="s">
        <v>19</v>
      </c>
      <c r="C1157" s="4" t="s">
        <v>11</v>
      </c>
      <c r="D1157" s="4" t="s">
        <v>12</v>
      </c>
      <c r="E1157" s="5">
        <v>4302650</v>
      </c>
      <c r="F1157" s="4" t="s">
        <v>13</v>
      </c>
      <c r="G1157" s="4" t="s">
        <v>14</v>
      </c>
      <c r="H1157" s="4" t="s">
        <v>14</v>
      </c>
      <c r="I1157" s="4" t="s">
        <v>13</v>
      </c>
      <c r="J1157" s="4" t="s">
        <v>18</v>
      </c>
      <c r="K1157" t="str" cm="1">
        <f t="array" ref="K1157">_xlfn.IFS(AND(A1157 &gt;= 12, A1157 &lt;= 27),"Generasi Z", AND(A1157 &gt;= 28, A1157 &lt;= 41), "Generasi Milenial",AND(A1157 &gt;= 42, A1157 &lt;= 55), "Gen X",AND(A1157 &gt;= 56, A1157 &lt;= 77), "Baby Boomer")</f>
        <v>Generasi Z</v>
      </c>
    </row>
    <row r="1158" spans="1:11">
      <c r="A1158" s="3">
        <v>27</v>
      </c>
      <c r="B1158" s="4" t="s">
        <v>33</v>
      </c>
      <c r="C1158" s="4" t="s">
        <v>17</v>
      </c>
      <c r="D1158" s="4" t="s">
        <v>20</v>
      </c>
      <c r="E1158" s="5">
        <v>49895094</v>
      </c>
      <c r="F1158" s="4" t="s">
        <v>14</v>
      </c>
      <c r="G1158" s="4" t="s">
        <v>14</v>
      </c>
      <c r="H1158" s="4" t="s">
        <v>14</v>
      </c>
      <c r="I1158" s="4" t="s">
        <v>13</v>
      </c>
      <c r="J1158" s="4" t="s">
        <v>18</v>
      </c>
      <c r="K1158" t="str" cm="1">
        <f t="array" ref="K1158">_xlfn.IFS(AND(A1158 &gt;= 12, A1158 &lt;= 27),"Generasi Z", AND(A1158 &gt;= 28, A1158 &lt;= 41), "Generasi Milenial",AND(A1158 &gt;= 42, A1158 &lt;= 55), "Gen X",AND(A1158 &gt;= 56, A1158 &lt;= 77), "Baby Boomer")</f>
        <v>Generasi Z</v>
      </c>
    </row>
    <row r="1159" spans="1:11">
      <c r="A1159" s="3">
        <v>21</v>
      </c>
      <c r="B1159" s="4" t="s">
        <v>24</v>
      </c>
      <c r="C1159" s="4" t="s">
        <v>11</v>
      </c>
      <c r="D1159" s="4" t="s">
        <v>20</v>
      </c>
      <c r="E1159" s="5">
        <v>1705414</v>
      </c>
      <c r="F1159" s="4" t="s">
        <v>13</v>
      </c>
      <c r="G1159" s="4" t="s">
        <v>13</v>
      </c>
      <c r="H1159" s="4" t="s">
        <v>13</v>
      </c>
      <c r="I1159" s="4" t="s">
        <v>13</v>
      </c>
      <c r="J1159" s="4" t="s">
        <v>31</v>
      </c>
      <c r="K1159" t="str" cm="1">
        <f t="array" ref="K1159">_xlfn.IFS(AND(A1159 &gt;= 12, A1159 &lt;= 27),"Generasi Z", AND(A1159 &gt;= 28, A1159 &lt;= 41), "Generasi Milenial",AND(A1159 &gt;= 42, A1159 &lt;= 55), "Gen X",AND(A1159 &gt;= 56, A1159 &lt;= 77), "Baby Boomer")</f>
        <v>Generasi Z</v>
      </c>
    </row>
    <row r="1160" spans="1:11">
      <c r="A1160" s="3">
        <v>27</v>
      </c>
      <c r="B1160" s="4" t="s">
        <v>32</v>
      </c>
      <c r="C1160" s="4" t="s">
        <v>28</v>
      </c>
      <c r="D1160" s="4" t="s">
        <v>12</v>
      </c>
      <c r="E1160" s="5">
        <v>3504704</v>
      </c>
      <c r="F1160" s="4" t="s">
        <v>13</v>
      </c>
      <c r="G1160" s="4" t="s">
        <v>13</v>
      </c>
      <c r="H1160" s="4" t="s">
        <v>14</v>
      </c>
      <c r="I1160" s="4" t="s">
        <v>13</v>
      </c>
      <c r="J1160" s="4" t="s">
        <v>15</v>
      </c>
      <c r="K1160" t="str" cm="1">
        <f t="array" ref="K1160">_xlfn.IFS(AND(A1160 &gt;= 12, A1160 &lt;= 27),"Generasi Z", AND(A1160 &gt;= 28, A1160 &lt;= 41), "Generasi Milenial",AND(A1160 &gt;= 42, A1160 &lt;= 55), "Gen X",AND(A1160 &gt;= 56, A1160 &lt;= 77), "Baby Boomer")</f>
        <v>Generasi Z</v>
      </c>
    </row>
    <row r="1161" spans="1:11">
      <c r="A1161" s="3">
        <v>21</v>
      </c>
      <c r="B1161" s="4" t="s">
        <v>16</v>
      </c>
      <c r="C1161" s="4" t="s">
        <v>17</v>
      </c>
      <c r="D1161" s="4" t="s">
        <v>22</v>
      </c>
      <c r="E1161" s="5">
        <v>84441462</v>
      </c>
      <c r="F1161" s="4" t="s">
        <v>13</v>
      </c>
      <c r="G1161" s="4" t="s">
        <v>14</v>
      </c>
      <c r="H1161" s="4" t="s">
        <v>14</v>
      </c>
      <c r="I1161" s="4" t="s">
        <v>14</v>
      </c>
      <c r="J1161" s="4" t="s">
        <v>23</v>
      </c>
      <c r="K1161" t="str" cm="1">
        <f t="array" ref="K1161">_xlfn.IFS(AND(A1161 &gt;= 12, A1161 &lt;= 27),"Generasi Z", AND(A1161 &gt;= 28, A1161 &lt;= 41), "Generasi Milenial",AND(A1161 &gt;= 42, A1161 &lt;= 55), "Gen X",AND(A1161 &gt;= 56, A1161 &lt;= 77), "Baby Boomer")</f>
        <v>Generasi Z</v>
      </c>
    </row>
    <row r="1162" spans="1:11">
      <c r="A1162" s="3">
        <v>25</v>
      </c>
      <c r="B1162" s="4" t="s">
        <v>16</v>
      </c>
      <c r="C1162" s="4" t="s">
        <v>17</v>
      </c>
      <c r="D1162" s="4" t="s">
        <v>12</v>
      </c>
      <c r="E1162" s="5">
        <v>30619222</v>
      </c>
      <c r="F1162" s="4" t="s">
        <v>14</v>
      </c>
      <c r="G1162" s="4" t="s">
        <v>14</v>
      </c>
      <c r="H1162" s="4" t="s">
        <v>14</v>
      </c>
      <c r="I1162" s="4" t="s">
        <v>14</v>
      </c>
      <c r="J1162" s="4" t="s">
        <v>23</v>
      </c>
      <c r="K1162" t="str" cm="1">
        <f t="array" ref="K1162">_xlfn.IFS(AND(A1162 &gt;= 12, A1162 &lt;= 27),"Generasi Z", AND(A1162 &gt;= 28, A1162 &lt;= 41), "Generasi Milenial",AND(A1162 &gt;= 42, A1162 &lt;= 55), "Gen X",AND(A1162 &gt;= 56, A1162 &lt;= 77), "Baby Boomer")</f>
        <v>Generasi Z</v>
      </c>
    </row>
    <row r="1163" spans="1:11">
      <c r="A1163" s="3">
        <v>23</v>
      </c>
      <c r="B1163" s="4" t="s">
        <v>29</v>
      </c>
      <c r="C1163" s="4" t="s">
        <v>28</v>
      </c>
      <c r="D1163" s="4" t="s">
        <v>20</v>
      </c>
      <c r="E1163" s="5">
        <v>12110004</v>
      </c>
      <c r="F1163" s="4" t="s">
        <v>14</v>
      </c>
      <c r="G1163" s="4" t="s">
        <v>13</v>
      </c>
      <c r="H1163" s="4" t="s">
        <v>14</v>
      </c>
      <c r="I1163" s="4" t="s">
        <v>13</v>
      </c>
      <c r="J1163" s="4" t="s">
        <v>31</v>
      </c>
      <c r="K1163" t="str" cm="1">
        <f t="array" ref="K1163">_xlfn.IFS(AND(A1163 &gt;= 12, A1163 &lt;= 27),"Generasi Z", AND(A1163 &gt;= 28, A1163 &lt;= 41), "Generasi Milenial",AND(A1163 &gt;= 42, A1163 &lt;= 55), "Gen X",AND(A1163 &gt;= 56, A1163 &lt;= 77), "Baby Boomer")</f>
        <v>Generasi Z</v>
      </c>
    </row>
    <row r="1164" spans="1:11">
      <c r="A1164" s="3">
        <v>27</v>
      </c>
      <c r="B1164" s="4" t="s">
        <v>32</v>
      </c>
      <c r="C1164" s="4" t="s">
        <v>28</v>
      </c>
      <c r="D1164" s="4" t="s">
        <v>22</v>
      </c>
      <c r="E1164" s="5">
        <v>18258882</v>
      </c>
      <c r="F1164" s="4" t="s">
        <v>13</v>
      </c>
      <c r="G1164" s="4" t="s">
        <v>14</v>
      </c>
      <c r="H1164" s="4" t="s">
        <v>14</v>
      </c>
      <c r="I1164" s="4" t="s">
        <v>13</v>
      </c>
      <c r="J1164" s="4" t="s">
        <v>21</v>
      </c>
      <c r="K1164" t="str" cm="1">
        <f t="array" ref="K1164">_xlfn.IFS(AND(A1164 &gt;= 12, A1164 &lt;= 27),"Generasi Z", AND(A1164 &gt;= 28, A1164 &lt;= 41), "Generasi Milenial",AND(A1164 &gt;= 42, A1164 &lt;= 55), "Gen X",AND(A1164 &gt;= 56, A1164 &lt;= 77), "Baby Boomer")</f>
        <v>Generasi Z</v>
      </c>
    </row>
    <row r="1165" spans="1:11">
      <c r="A1165" s="3">
        <v>24</v>
      </c>
      <c r="B1165" s="4" t="s">
        <v>25</v>
      </c>
      <c r="C1165" s="4" t="s">
        <v>28</v>
      </c>
      <c r="D1165" s="4" t="s">
        <v>20</v>
      </c>
      <c r="E1165" s="5">
        <v>49206670</v>
      </c>
      <c r="F1165" s="4" t="s">
        <v>13</v>
      </c>
      <c r="G1165" s="4" t="s">
        <v>14</v>
      </c>
      <c r="H1165" s="4" t="s">
        <v>14</v>
      </c>
      <c r="I1165" s="4" t="s">
        <v>13</v>
      </c>
      <c r="J1165" s="4" t="s">
        <v>35</v>
      </c>
      <c r="K1165" t="str" cm="1">
        <f t="array" ref="K1165">_xlfn.IFS(AND(A1165 &gt;= 12, A1165 &lt;= 27),"Generasi Z", AND(A1165 &gt;= 28, A1165 &lt;= 41), "Generasi Milenial",AND(A1165 &gt;= 42, A1165 &lt;= 55), "Gen X",AND(A1165 &gt;= 56, A1165 &lt;= 77), "Baby Boomer")</f>
        <v>Generasi Z</v>
      </c>
    </row>
    <row r="1166" spans="1:11">
      <c r="A1166" s="3">
        <v>22</v>
      </c>
      <c r="B1166" s="4" t="s">
        <v>16</v>
      </c>
      <c r="C1166" s="4" t="s">
        <v>17</v>
      </c>
      <c r="D1166" s="4" t="s">
        <v>12</v>
      </c>
      <c r="E1166" s="5">
        <v>12907950</v>
      </c>
      <c r="F1166" s="4" t="s">
        <v>13</v>
      </c>
      <c r="G1166" s="4" t="s">
        <v>13</v>
      </c>
      <c r="H1166" s="4" t="s">
        <v>14</v>
      </c>
      <c r="I1166" s="4" t="s">
        <v>13</v>
      </c>
      <c r="J1166" s="4" t="s">
        <v>18</v>
      </c>
      <c r="K1166" t="str" cm="1">
        <f t="array" ref="K1166">_xlfn.IFS(AND(A1166 &gt;= 12, A1166 &lt;= 27),"Generasi Z", AND(A1166 &gt;= 28, A1166 &lt;= 41), "Generasi Milenial",AND(A1166 &gt;= 42, A1166 &lt;= 55), "Gen X",AND(A1166 &gt;= 56, A1166 &lt;= 77), "Baby Boomer")</f>
        <v>Generasi Z</v>
      </c>
    </row>
    <row r="1167" spans="1:11">
      <c r="A1167" s="3">
        <v>27</v>
      </c>
      <c r="B1167" s="4" t="s">
        <v>36</v>
      </c>
      <c r="C1167" s="4" t="s">
        <v>28</v>
      </c>
      <c r="D1167" s="4" t="s">
        <v>30</v>
      </c>
      <c r="E1167" s="5">
        <v>1908812</v>
      </c>
      <c r="F1167" s="4" t="s">
        <v>14</v>
      </c>
      <c r="G1167" s="4" t="s">
        <v>14</v>
      </c>
      <c r="H1167" s="4" t="s">
        <v>14</v>
      </c>
      <c r="I1167" s="4" t="s">
        <v>13</v>
      </c>
      <c r="J1167" s="4" t="s">
        <v>15</v>
      </c>
      <c r="K1167" t="str" cm="1">
        <f t="array" ref="K1167">_xlfn.IFS(AND(A1167 &gt;= 12, A1167 &lt;= 27),"Generasi Z", AND(A1167 &gt;= 28, A1167 &lt;= 41), "Generasi Milenial",AND(A1167 &gt;= 42, A1167 &lt;= 55), "Gen X",AND(A1167 &gt;= 56, A1167 &lt;= 77), "Baby Boomer")</f>
        <v>Generasi Z</v>
      </c>
    </row>
    <row r="1168" spans="1:11">
      <c r="A1168" s="3">
        <v>22</v>
      </c>
      <c r="B1168" s="4" t="s">
        <v>19</v>
      </c>
      <c r="C1168" s="4" t="s">
        <v>17</v>
      </c>
      <c r="D1168" s="4" t="s">
        <v>22</v>
      </c>
      <c r="E1168" s="5">
        <v>9747458</v>
      </c>
      <c r="F1168" s="4" t="s">
        <v>13</v>
      </c>
      <c r="G1168" s="4" t="s">
        <v>13</v>
      </c>
      <c r="H1168" s="4" t="s">
        <v>13</v>
      </c>
      <c r="I1168" s="4" t="s">
        <v>13</v>
      </c>
      <c r="J1168" s="4" t="s">
        <v>15</v>
      </c>
      <c r="K1168" t="str" cm="1">
        <f t="array" ref="K1168">_xlfn.IFS(AND(A1168 &gt;= 12, A1168 &lt;= 27),"Generasi Z", AND(A1168 &gt;= 28, A1168 &lt;= 41), "Generasi Milenial",AND(A1168 &gt;= 42, A1168 &lt;= 55), "Gen X",AND(A1168 &gt;= 56, A1168 &lt;= 77), "Baby Boomer")</f>
        <v>Generasi Z</v>
      </c>
    </row>
    <row r="1169" spans="1:11">
      <c r="A1169" s="3">
        <v>18</v>
      </c>
      <c r="B1169" s="4" t="s">
        <v>16</v>
      </c>
      <c r="C1169" s="4" t="s">
        <v>17</v>
      </c>
      <c r="D1169" s="4" t="s">
        <v>20</v>
      </c>
      <c r="E1169" s="5">
        <v>4584278</v>
      </c>
      <c r="F1169" s="4" t="s">
        <v>13</v>
      </c>
      <c r="G1169" s="4" t="s">
        <v>14</v>
      </c>
      <c r="H1169" s="4" t="s">
        <v>14</v>
      </c>
      <c r="I1169" s="4" t="s">
        <v>14</v>
      </c>
      <c r="J1169" s="4" t="s">
        <v>23</v>
      </c>
      <c r="K1169" t="str" cm="1">
        <f t="array" ref="K1169">_xlfn.IFS(AND(A1169 &gt;= 12, A1169 &lt;= 27),"Generasi Z", AND(A1169 &gt;= 28, A1169 &lt;= 41), "Generasi Milenial",AND(A1169 &gt;= 42, A1169 &lt;= 55), "Gen X",AND(A1169 &gt;= 56, A1169 &lt;= 77), "Baby Boomer")</f>
        <v>Generasi Z</v>
      </c>
    </row>
    <row r="1170" spans="1:11">
      <c r="A1170" s="3">
        <v>18</v>
      </c>
      <c r="B1170" s="4" t="s">
        <v>36</v>
      </c>
      <c r="C1170" s="4" t="s">
        <v>17</v>
      </c>
      <c r="D1170" s="4" t="s">
        <v>22</v>
      </c>
      <c r="E1170" s="5">
        <v>844884</v>
      </c>
      <c r="F1170" s="4" t="s">
        <v>13</v>
      </c>
      <c r="G1170" s="4" t="s">
        <v>14</v>
      </c>
      <c r="H1170" s="4" t="s">
        <v>14</v>
      </c>
      <c r="I1170" s="4" t="s">
        <v>14</v>
      </c>
      <c r="J1170" s="4" t="s">
        <v>23</v>
      </c>
      <c r="K1170" t="str" cm="1">
        <f t="array" ref="K1170">_xlfn.IFS(AND(A1170 &gt;= 12, A1170 &lt;= 27),"Generasi Z", AND(A1170 &gt;= 28, A1170 &lt;= 41), "Generasi Milenial",AND(A1170 &gt;= 42, A1170 &lt;= 55), "Gen X",AND(A1170 &gt;= 56, A1170 &lt;= 77), "Baby Boomer")</f>
        <v>Generasi Z</v>
      </c>
    </row>
    <row r="1171" spans="1:11">
      <c r="A1171" s="3">
        <v>24</v>
      </c>
      <c r="B1171" s="4" t="s">
        <v>16</v>
      </c>
      <c r="C1171" s="4" t="s">
        <v>17</v>
      </c>
      <c r="D1171" s="4" t="s">
        <v>12</v>
      </c>
      <c r="E1171" s="5">
        <v>48643414</v>
      </c>
      <c r="F1171" s="4" t="s">
        <v>13</v>
      </c>
      <c r="G1171" s="4" t="s">
        <v>14</v>
      </c>
      <c r="H1171" s="4" t="s">
        <v>13</v>
      </c>
      <c r="I1171" s="4" t="s">
        <v>13</v>
      </c>
      <c r="J1171" s="4" t="s">
        <v>18</v>
      </c>
      <c r="K1171" t="str" cm="1">
        <f t="array" ref="K1171">_xlfn.IFS(AND(A1171 &gt;= 12, A1171 &lt;= 27),"Generasi Z", AND(A1171 &gt;= 28, A1171 &lt;= 41), "Generasi Milenial",AND(A1171 &gt;= 42, A1171 &lt;= 55), "Gen X",AND(A1171 &gt;= 56, A1171 &lt;= 77), "Baby Boomer")</f>
        <v>Generasi Z</v>
      </c>
    </row>
    <row r="1172" spans="1:11">
      <c r="A1172" s="3">
        <v>21</v>
      </c>
      <c r="B1172" s="4" t="s">
        <v>16</v>
      </c>
      <c r="C1172" s="4" t="s">
        <v>17</v>
      </c>
      <c r="D1172" s="4" t="s">
        <v>12</v>
      </c>
      <c r="E1172" s="5">
        <v>7635248</v>
      </c>
      <c r="F1172" s="4" t="s">
        <v>14</v>
      </c>
      <c r="G1172" s="4" t="s">
        <v>13</v>
      </c>
      <c r="H1172" s="4" t="s">
        <v>14</v>
      </c>
      <c r="I1172" s="4" t="s">
        <v>13</v>
      </c>
      <c r="J1172" s="4" t="s">
        <v>18</v>
      </c>
      <c r="K1172" t="str" cm="1">
        <f t="array" ref="K1172">_xlfn.IFS(AND(A1172 &gt;= 12, A1172 &lt;= 27),"Generasi Z", AND(A1172 &gt;= 28, A1172 &lt;= 41), "Generasi Milenial",AND(A1172 &gt;= 42, A1172 &lt;= 55), "Gen X",AND(A1172 &gt;= 56, A1172 &lt;= 77), "Baby Boomer")</f>
        <v>Generasi Z</v>
      </c>
    </row>
    <row r="1173" spans="1:11">
      <c r="A1173" s="3">
        <v>26</v>
      </c>
      <c r="B1173" s="4" t="s">
        <v>33</v>
      </c>
      <c r="C1173" s="4" t="s">
        <v>11</v>
      </c>
      <c r="D1173" s="4" t="s">
        <v>12</v>
      </c>
      <c r="E1173" s="5">
        <v>15301788</v>
      </c>
      <c r="F1173" s="4" t="s">
        <v>14</v>
      </c>
      <c r="G1173" s="4" t="s">
        <v>14</v>
      </c>
      <c r="H1173" s="4" t="s">
        <v>14</v>
      </c>
      <c r="I1173" s="4" t="s">
        <v>13</v>
      </c>
      <c r="J1173" s="4" t="s">
        <v>15</v>
      </c>
      <c r="K1173" t="str" cm="1">
        <f t="array" ref="K1173">_xlfn.IFS(AND(A1173 &gt;= 12, A1173 &lt;= 27),"Generasi Z", AND(A1173 &gt;= 28, A1173 &lt;= 41), "Generasi Milenial",AND(A1173 &gt;= 42, A1173 &lt;= 55), "Gen X",AND(A1173 &gt;= 56, A1173 &lt;= 77), "Baby Boomer")</f>
        <v>Generasi Z</v>
      </c>
    </row>
    <row r="1174" spans="1:11">
      <c r="A1174" s="3">
        <v>21</v>
      </c>
      <c r="B1174" s="4" t="s">
        <v>33</v>
      </c>
      <c r="C1174" s="4" t="s">
        <v>17</v>
      </c>
      <c r="D1174" s="4" t="s">
        <v>12</v>
      </c>
      <c r="E1174" s="5">
        <v>11233828</v>
      </c>
      <c r="F1174" s="4" t="s">
        <v>13</v>
      </c>
      <c r="G1174" s="4" t="s">
        <v>14</v>
      </c>
      <c r="H1174" s="4" t="s">
        <v>14</v>
      </c>
      <c r="I1174" s="4" t="s">
        <v>13</v>
      </c>
      <c r="J1174" s="4" t="s">
        <v>18</v>
      </c>
      <c r="K1174" t="str" cm="1">
        <f t="array" ref="K1174">_xlfn.IFS(AND(A1174 &gt;= 12, A1174 &lt;= 27),"Generasi Z", AND(A1174 &gt;= 28, A1174 &lt;= 41), "Generasi Milenial",AND(A1174 &gt;= 42, A1174 &lt;= 55), "Gen X",AND(A1174 &gt;= 56, A1174 &lt;= 77), "Baby Boomer")</f>
        <v>Generasi Z</v>
      </c>
    </row>
    <row r="1175" spans="1:11">
      <c r="A1175" s="3">
        <v>23</v>
      </c>
      <c r="B1175" s="4" t="s">
        <v>16</v>
      </c>
      <c r="C1175" s="4" t="s">
        <v>17</v>
      </c>
      <c r="D1175" s="4" t="s">
        <v>12</v>
      </c>
      <c r="E1175" s="5">
        <v>454985680</v>
      </c>
      <c r="F1175" s="4" t="s">
        <v>13</v>
      </c>
      <c r="G1175" s="4" t="s">
        <v>14</v>
      </c>
      <c r="H1175" s="4" t="s">
        <v>14</v>
      </c>
      <c r="I1175" s="4" t="s">
        <v>13</v>
      </c>
      <c r="J1175" s="4" t="s">
        <v>35</v>
      </c>
      <c r="K1175" t="str" cm="1">
        <f t="array" ref="K1175">_xlfn.IFS(AND(A1175 &gt;= 12, A1175 &lt;= 27),"Generasi Z", AND(A1175 &gt;= 28, A1175 &lt;= 41), "Generasi Milenial",AND(A1175 &gt;= 42, A1175 &lt;= 55), "Gen X",AND(A1175 &gt;= 56, A1175 &lt;= 77), "Baby Boomer")</f>
        <v>Generasi Z</v>
      </c>
    </row>
    <row r="1176" spans="1:11">
      <c r="A1176" s="3">
        <v>26</v>
      </c>
      <c r="B1176" s="4" t="s">
        <v>32</v>
      </c>
      <c r="C1176" s="4" t="s">
        <v>17</v>
      </c>
      <c r="D1176" s="4" t="s">
        <v>12</v>
      </c>
      <c r="E1176" s="5">
        <v>196654574</v>
      </c>
      <c r="F1176" s="4" t="s">
        <v>14</v>
      </c>
      <c r="G1176" s="4" t="s">
        <v>14</v>
      </c>
      <c r="H1176" s="4" t="s">
        <v>14</v>
      </c>
      <c r="I1176" s="4" t="s">
        <v>13</v>
      </c>
      <c r="J1176" s="4" t="s">
        <v>18</v>
      </c>
      <c r="K1176" t="str" cm="1">
        <f t="array" ref="K1176">_xlfn.IFS(AND(A1176 &gt;= 12, A1176 &lt;= 27),"Generasi Z", AND(A1176 &gt;= 28, A1176 &lt;= 41), "Generasi Milenial",AND(A1176 &gt;= 42, A1176 &lt;= 55), "Gen X",AND(A1176 &gt;= 56, A1176 &lt;= 77), "Baby Boomer")</f>
        <v>Generasi Z</v>
      </c>
    </row>
    <row r="1177" spans="1:11">
      <c r="A1177" s="3">
        <v>22</v>
      </c>
      <c r="B1177" s="4" t="s">
        <v>27</v>
      </c>
      <c r="C1177" s="4" t="s">
        <v>11</v>
      </c>
      <c r="D1177" s="4" t="s">
        <v>22</v>
      </c>
      <c r="E1177" s="5">
        <v>3066616</v>
      </c>
      <c r="F1177" s="4" t="s">
        <v>13</v>
      </c>
      <c r="G1177" s="4" t="s">
        <v>14</v>
      </c>
      <c r="H1177" s="4" t="s">
        <v>14</v>
      </c>
      <c r="I1177" s="4" t="s">
        <v>14</v>
      </c>
      <c r="J1177" s="4" t="s">
        <v>23</v>
      </c>
      <c r="K1177" t="str" cm="1">
        <f t="array" ref="K1177">_xlfn.IFS(AND(A1177 &gt;= 12, A1177 &lt;= 27),"Generasi Z", AND(A1177 &gt;= 28, A1177 &lt;= 41), "Generasi Milenial",AND(A1177 &gt;= 42, A1177 &lt;= 55), "Gen X",AND(A1177 &gt;= 56, A1177 &lt;= 77), "Baby Boomer")</f>
        <v>Generasi Z</v>
      </c>
    </row>
    <row r="1178" spans="1:11">
      <c r="A1178" s="3">
        <v>21</v>
      </c>
      <c r="B1178" s="4" t="s">
        <v>33</v>
      </c>
      <c r="C1178" s="4" t="s">
        <v>11</v>
      </c>
      <c r="D1178" s="4" t="s">
        <v>22</v>
      </c>
      <c r="E1178" s="5">
        <v>16068442</v>
      </c>
      <c r="F1178" s="4" t="s">
        <v>13</v>
      </c>
      <c r="G1178" s="4" t="s">
        <v>13</v>
      </c>
      <c r="H1178" s="4" t="s">
        <v>13</v>
      </c>
      <c r="I1178" s="4" t="s">
        <v>13</v>
      </c>
      <c r="J1178" s="4" t="s">
        <v>31</v>
      </c>
      <c r="K1178" t="str" cm="1">
        <f t="array" ref="K1178">_xlfn.IFS(AND(A1178 &gt;= 12, A1178 &lt;= 27),"Generasi Z", AND(A1178 &gt;= 28, A1178 &lt;= 41), "Generasi Milenial",AND(A1178 &gt;= 42, A1178 &lt;= 55), "Gen X",AND(A1178 &gt;= 56, A1178 &lt;= 77), "Baby Boomer")</f>
        <v>Generasi Z</v>
      </c>
    </row>
    <row r="1179" spans="1:11">
      <c r="A1179" s="3">
        <v>18</v>
      </c>
      <c r="B1179" s="4" t="s">
        <v>27</v>
      </c>
      <c r="C1179" s="4" t="s">
        <v>17</v>
      </c>
      <c r="D1179" s="4" t="s">
        <v>12</v>
      </c>
      <c r="E1179" s="5">
        <v>212963</v>
      </c>
      <c r="F1179" s="4" t="s">
        <v>14</v>
      </c>
      <c r="G1179" s="4" t="s">
        <v>14</v>
      </c>
      <c r="H1179" s="4" t="s">
        <v>14</v>
      </c>
      <c r="I1179" s="4" t="s">
        <v>13</v>
      </c>
      <c r="J1179" s="4" t="s">
        <v>26</v>
      </c>
      <c r="K1179" t="str" cm="1">
        <f t="array" ref="K1179">_xlfn.IFS(AND(A1179 &gt;= 12, A1179 &lt;= 27),"Generasi Z", AND(A1179 &gt;= 28, A1179 &lt;= 41), "Generasi Milenial",AND(A1179 &gt;= 42, A1179 &lt;= 55), "Gen X",AND(A1179 &gt;= 56, A1179 &lt;= 77), "Baby Boomer")</f>
        <v>Generasi Z</v>
      </c>
    </row>
    <row r="1180" spans="1:11">
      <c r="A1180" s="3">
        <v>23</v>
      </c>
      <c r="B1180" s="4" t="s">
        <v>16</v>
      </c>
      <c r="C1180" s="4" t="s">
        <v>17</v>
      </c>
      <c r="D1180" s="4" t="s">
        <v>20</v>
      </c>
      <c r="E1180" s="5">
        <v>4052314</v>
      </c>
      <c r="F1180" s="4" t="s">
        <v>13</v>
      </c>
      <c r="G1180" s="4" t="s">
        <v>14</v>
      </c>
      <c r="H1180" s="4" t="s">
        <v>14</v>
      </c>
      <c r="I1180" s="4" t="s">
        <v>13</v>
      </c>
      <c r="J1180" s="4" t="s">
        <v>31</v>
      </c>
      <c r="K1180" t="str" cm="1">
        <f t="array" ref="K1180">_xlfn.IFS(AND(A1180 &gt;= 12, A1180 &lt;= 27),"Generasi Z", AND(A1180 &gt;= 28, A1180 &lt;= 41), "Generasi Milenial",AND(A1180 &gt;= 42, A1180 &lt;= 55), "Gen X",AND(A1180 &gt;= 56, A1180 &lt;= 77), "Baby Boomer")</f>
        <v>Generasi Z</v>
      </c>
    </row>
    <row r="1181" spans="1:11">
      <c r="A1181" s="3">
        <v>27</v>
      </c>
      <c r="B1181" s="4" t="s">
        <v>10</v>
      </c>
      <c r="C1181" s="4" t="s">
        <v>11</v>
      </c>
      <c r="D1181" s="4" t="s">
        <v>12</v>
      </c>
      <c r="E1181" s="5">
        <v>2487714</v>
      </c>
      <c r="F1181" s="4" t="s">
        <v>13</v>
      </c>
      <c r="G1181" s="4" t="s">
        <v>14</v>
      </c>
      <c r="H1181" s="4" t="s">
        <v>14</v>
      </c>
      <c r="I1181" s="4" t="s">
        <v>13</v>
      </c>
      <c r="J1181" s="4" t="s">
        <v>35</v>
      </c>
      <c r="K1181" t="str" cm="1">
        <f t="array" ref="K1181">_xlfn.IFS(AND(A1181 &gt;= 12, A1181 &lt;= 27),"Generasi Z", AND(A1181 &gt;= 28, A1181 &lt;= 41), "Generasi Milenial",AND(A1181 &gt;= 42, A1181 &lt;= 55), "Gen X",AND(A1181 &gt;= 56, A1181 &lt;= 77), "Baby Boomer")</f>
        <v>Generasi Z</v>
      </c>
    </row>
    <row r="1182" spans="1:11">
      <c r="A1182" s="3">
        <v>22</v>
      </c>
      <c r="B1182" s="4" t="s">
        <v>19</v>
      </c>
      <c r="C1182" s="4" t="s">
        <v>28</v>
      </c>
      <c r="D1182" s="4" t="s">
        <v>30</v>
      </c>
      <c r="E1182" s="5">
        <v>104061546</v>
      </c>
      <c r="F1182" s="4" t="s">
        <v>13</v>
      </c>
      <c r="G1182" s="4" t="s">
        <v>14</v>
      </c>
      <c r="H1182" s="4" t="s">
        <v>14</v>
      </c>
      <c r="I1182" s="4" t="s">
        <v>13</v>
      </c>
      <c r="J1182" s="4" t="s">
        <v>26</v>
      </c>
      <c r="K1182" t="str" cm="1">
        <f t="array" ref="K1182">_xlfn.IFS(AND(A1182 &gt;= 12, A1182 &lt;= 27),"Generasi Z", AND(A1182 &gt;= 28, A1182 &lt;= 41), "Generasi Milenial",AND(A1182 &gt;= 42, A1182 &lt;= 55), "Gen X",AND(A1182 &gt;= 56, A1182 &lt;= 77), "Baby Boomer")</f>
        <v>Generasi Z</v>
      </c>
    </row>
    <row r="1183" spans="1:11">
      <c r="A1183" s="3">
        <v>24</v>
      </c>
      <c r="B1183" s="4" t="s">
        <v>27</v>
      </c>
      <c r="C1183" s="4" t="s">
        <v>11</v>
      </c>
      <c r="D1183" s="4" t="s">
        <v>12</v>
      </c>
      <c r="E1183" s="5">
        <v>43730570</v>
      </c>
      <c r="F1183" s="4" t="s">
        <v>13</v>
      </c>
      <c r="G1183" s="4" t="s">
        <v>14</v>
      </c>
      <c r="H1183" s="4" t="s">
        <v>14</v>
      </c>
      <c r="I1183" s="4" t="s">
        <v>13</v>
      </c>
      <c r="J1183" s="4" t="s">
        <v>15</v>
      </c>
      <c r="K1183" t="str" cm="1">
        <f t="array" ref="K1183">_xlfn.IFS(AND(A1183 &gt;= 12, A1183 &lt;= 27),"Generasi Z", AND(A1183 &gt;= 28, A1183 &lt;= 41), "Generasi Milenial",AND(A1183 &gt;= 42, A1183 &lt;= 55), "Gen X",AND(A1183 &gt;= 56, A1183 &lt;= 77), "Baby Boomer")</f>
        <v>Generasi Z</v>
      </c>
    </row>
    <row r="1184" spans="1:11">
      <c r="A1184" s="3">
        <v>21</v>
      </c>
      <c r="B1184" s="4" t="s">
        <v>27</v>
      </c>
      <c r="C1184" s="4" t="s">
        <v>28</v>
      </c>
      <c r="D1184" s="4" t="s">
        <v>22</v>
      </c>
      <c r="E1184" s="5">
        <v>22123444</v>
      </c>
      <c r="F1184" s="4" t="s">
        <v>13</v>
      </c>
      <c r="G1184" s="4" t="s">
        <v>14</v>
      </c>
      <c r="H1184" s="4" t="s">
        <v>13</v>
      </c>
      <c r="I1184" s="4" t="s">
        <v>13</v>
      </c>
      <c r="J1184" s="4" t="s">
        <v>31</v>
      </c>
      <c r="K1184" t="str" cm="1">
        <f t="array" ref="K1184">_xlfn.IFS(AND(A1184 &gt;= 12, A1184 &lt;= 27),"Generasi Z", AND(A1184 &gt;= 28, A1184 &lt;= 41), "Generasi Milenial",AND(A1184 &gt;= 42, A1184 &lt;= 55), "Gen X",AND(A1184 &gt;= 56, A1184 &lt;= 77), "Baby Boomer")</f>
        <v>Generasi Z</v>
      </c>
    </row>
    <row r="1185" spans="1:11">
      <c r="A1185" s="3">
        <v>23</v>
      </c>
      <c r="B1185" s="4" t="s">
        <v>29</v>
      </c>
      <c r="C1185" s="4" t="s">
        <v>28</v>
      </c>
      <c r="D1185" s="4" t="s">
        <v>12</v>
      </c>
      <c r="E1185" s="5">
        <v>5820312</v>
      </c>
      <c r="F1185" s="4" t="s">
        <v>14</v>
      </c>
      <c r="G1185" s="4" t="s">
        <v>14</v>
      </c>
      <c r="H1185" s="4" t="s">
        <v>14</v>
      </c>
      <c r="I1185" s="4" t="s">
        <v>13</v>
      </c>
      <c r="J1185" s="4" t="s">
        <v>18</v>
      </c>
      <c r="K1185" t="str" cm="1">
        <f t="array" ref="K1185">_xlfn.IFS(AND(A1185 &gt;= 12, A1185 &lt;= 27),"Generasi Z", AND(A1185 &gt;= 28, A1185 &lt;= 41), "Generasi Milenial",AND(A1185 &gt;= 42, A1185 &lt;= 55), "Gen X",AND(A1185 &gt;= 56, A1185 &lt;= 77), "Baby Boomer")</f>
        <v>Generasi Z</v>
      </c>
    </row>
    <row r="1186" spans="1:11">
      <c r="A1186" s="3">
        <v>18</v>
      </c>
      <c r="B1186" s="4" t="s">
        <v>16</v>
      </c>
      <c r="C1186" s="4" t="s">
        <v>17</v>
      </c>
      <c r="D1186" s="4" t="s">
        <v>20</v>
      </c>
      <c r="E1186" s="5">
        <v>7572664</v>
      </c>
      <c r="F1186" s="4" t="s">
        <v>13</v>
      </c>
      <c r="G1186" s="4" t="s">
        <v>14</v>
      </c>
      <c r="H1186" s="4" t="s">
        <v>14</v>
      </c>
      <c r="I1186" s="4" t="s">
        <v>14</v>
      </c>
      <c r="J1186" s="4" t="s">
        <v>23</v>
      </c>
      <c r="K1186" t="str" cm="1">
        <f t="array" ref="K1186">_xlfn.IFS(AND(A1186 &gt;= 12, A1186 &lt;= 27),"Generasi Z", AND(A1186 &gt;= 28, A1186 &lt;= 41), "Generasi Milenial",AND(A1186 &gt;= 42, A1186 &lt;= 55), "Gen X",AND(A1186 &gt;= 56, A1186 &lt;= 77), "Baby Boomer")</f>
        <v>Generasi Z</v>
      </c>
    </row>
    <row r="1187" spans="1:11">
      <c r="A1187" s="3">
        <v>27</v>
      </c>
      <c r="B1187" s="4" t="s">
        <v>10</v>
      </c>
      <c r="C1187" s="4" t="s">
        <v>28</v>
      </c>
      <c r="D1187" s="4" t="s">
        <v>12</v>
      </c>
      <c r="E1187" s="5">
        <v>7682186</v>
      </c>
      <c r="F1187" s="4" t="s">
        <v>13</v>
      </c>
      <c r="G1187" s="4" t="s">
        <v>14</v>
      </c>
      <c r="H1187" s="4" t="s">
        <v>13</v>
      </c>
      <c r="I1187" s="4" t="s">
        <v>13</v>
      </c>
      <c r="J1187" s="4" t="s">
        <v>26</v>
      </c>
      <c r="K1187" t="str" cm="1">
        <f t="array" ref="K1187">_xlfn.IFS(AND(A1187 &gt;= 12, A1187 &lt;= 27),"Generasi Z", AND(A1187 &gt;= 28, A1187 &lt;= 41), "Generasi Milenial",AND(A1187 &gt;= 42, A1187 &lt;= 55), "Gen X",AND(A1187 &gt;= 56, A1187 &lt;= 77), "Baby Boomer")</f>
        <v>Generasi Z</v>
      </c>
    </row>
    <row r="1188" spans="1:11">
      <c r="A1188" s="3">
        <v>24</v>
      </c>
      <c r="B1188" s="4" t="s">
        <v>16</v>
      </c>
      <c r="C1188" s="4" t="s">
        <v>17</v>
      </c>
      <c r="D1188" s="4" t="s">
        <v>22</v>
      </c>
      <c r="E1188" s="5">
        <v>16334424</v>
      </c>
      <c r="F1188" s="4" t="s">
        <v>13</v>
      </c>
      <c r="G1188" s="4" t="s">
        <v>14</v>
      </c>
      <c r="H1188" s="4" t="s">
        <v>14</v>
      </c>
      <c r="I1188" s="4" t="s">
        <v>13</v>
      </c>
      <c r="J1188" s="4" t="s">
        <v>35</v>
      </c>
      <c r="K1188" t="str" cm="1">
        <f t="array" ref="K1188">_xlfn.IFS(AND(A1188 &gt;= 12, A1188 &lt;= 27),"Generasi Z", AND(A1188 &gt;= 28, A1188 &lt;= 41), "Generasi Milenial",AND(A1188 &gt;= 42, A1188 &lt;= 55), "Gen X",AND(A1188 &gt;= 56, A1188 &lt;= 77), "Baby Boomer")</f>
        <v>Generasi Z</v>
      </c>
    </row>
    <row r="1189" spans="1:11">
      <c r="A1189" s="3">
        <v>21</v>
      </c>
      <c r="B1189" s="4" t="s">
        <v>19</v>
      </c>
      <c r="C1189" s="4" t="s">
        <v>11</v>
      </c>
      <c r="D1189" s="4" t="s">
        <v>22</v>
      </c>
      <c r="E1189" s="5">
        <v>12954888</v>
      </c>
      <c r="F1189" s="4" t="s">
        <v>13</v>
      </c>
      <c r="G1189" s="4" t="s">
        <v>14</v>
      </c>
      <c r="H1189" s="4" t="s">
        <v>14</v>
      </c>
      <c r="I1189" s="4" t="s">
        <v>13</v>
      </c>
      <c r="J1189" s="4" t="s">
        <v>31</v>
      </c>
      <c r="K1189" t="str" cm="1">
        <f t="array" ref="K1189">_xlfn.IFS(AND(A1189 &gt;= 12, A1189 &lt;= 27),"Generasi Z", AND(A1189 &gt;= 28, A1189 &lt;= 41), "Generasi Milenial",AND(A1189 &gt;= 42, A1189 &lt;= 55), "Gen X",AND(A1189 &gt;= 56, A1189 &lt;= 77), "Baby Boomer")</f>
        <v>Generasi Z</v>
      </c>
    </row>
    <row r="1190" spans="1:11">
      <c r="A1190" s="3">
        <v>24</v>
      </c>
      <c r="B1190" s="4" t="s">
        <v>33</v>
      </c>
      <c r="C1190" s="4" t="s">
        <v>11</v>
      </c>
      <c r="D1190" s="4" t="s">
        <v>20</v>
      </c>
      <c r="E1190" s="5">
        <v>29054622</v>
      </c>
      <c r="F1190" s="4" t="s">
        <v>13</v>
      </c>
      <c r="G1190" s="4" t="s">
        <v>14</v>
      </c>
      <c r="H1190" s="4" t="s">
        <v>14</v>
      </c>
      <c r="I1190" s="4" t="s">
        <v>13</v>
      </c>
      <c r="J1190" s="4" t="s">
        <v>21</v>
      </c>
      <c r="K1190" t="str" cm="1">
        <f t="array" ref="K1190">_xlfn.IFS(AND(A1190 &gt;= 12, A1190 &lt;= 27),"Generasi Z", AND(A1190 &gt;= 28, A1190 &lt;= 41), "Generasi Milenial",AND(A1190 &gt;= 42, A1190 &lt;= 55), "Gen X",AND(A1190 &gt;= 56, A1190 &lt;= 77), "Baby Boomer")</f>
        <v>Generasi Z</v>
      </c>
    </row>
    <row r="1191" spans="1:11">
      <c r="A1191" s="3">
        <v>19</v>
      </c>
      <c r="B1191" s="4" t="s">
        <v>19</v>
      </c>
      <c r="C1191" s="4" t="s">
        <v>17</v>
      </c>
      <c r="D1191" s="4" t="s">
        <v>12</v>
      </c>
      <c r="E1191" s="5">
        <v>20308508</v>
      </c>
      <c r="F1191" s="4" t="s">
        <v>13</v>
      </c>
      <c r="G1191" s="4" t="s">
        <v>14</v>
      </c>
      <c r="H1191" s="4" t="s">
        <v>13</v>
      </c>
      <c r="I1191" s="4" t="s">
        <v>13</v>
      </c>
      <c r="J1191" s="4" t="s">
        <v>15</v>
      </c>
      <c r="K1191" t="str" cm="1">
        <f t="array" ref="K1191">_xlfn.IFS(AND(A1191 &gt;= 12, A1191 &lt;= 27),"Generasi Z", AND(A1191 &gt;= 28, A1191 &lt;= 41), "Generasi Milenial",AND(A1191 &gt;= 42, A1191 &lt;= 55), "Gen X",AND(A1191 &gt;= 56, A1191 &lt;= 77), "Baby Boomer")</f>
        <v>Generasi Z</v>
      </c>
    </row>
    <row r="1192" spans="1:11">
      <c r="A1192" s="3">
        <v>23</v>
      </c>
      <c r="B1192" s="4" t="s">
        <v>27</v>
      </c>
      <c r="C1192" s="4" t="s">
        <v>11</v>
      </c>
      <c r="D1192" s="4" t="s">
        <v>12</v>
      </c>
      <c r="E1192" s="5">
        <v>96707926</v>
      </c>
      <c r="F1192" s="4" t="s">
        <v>14</v>
      </c>
      <c r="G1192" s="4" t="s">
        <v>13</v>
      </c>
      <c r="H1192" s="4" t="s">
        <v>13</v>
      </c>
      <c r="I1192" s="4" t="s">
        <v>13</v>
      </c>
      <c r="J1192" s="4" t="s">
        <v>26</v>
      </c>
      <c r="K1192" t="str" cm="1">
        <f t="array" ref="K1192">_xlfn.IFS(AND(A1192 &gt;= 12, A1192 &lt;= 27),"Generasi Z", AND(A1192 &gt;= 28, A1192 &lt;= 41), "Generasi Milenial",AND(A1192 &gt;= 42, A1192 &lt;= 55), "Gen X",AND(A1192 &gt;= 56, A1192 &lt;= 77), "Baby Boomer")</f>
        <v>Generasi Z</v>
      </c>
    </row>
    <row r="1193" spans="1:11">
      <c r="A1193" s="3">
        <v>25</v>
      </c>
      <c r="B1193" s="4" t="s">
        <v>34</v>
      </c>
      <c r="C1193" s="4" t="s">
        <v>28</v>
      </c>
      <c r="D1193" s="4" t="s">
        <v>20</v>
      </c>
      <c r="E1193" s="5">
        <v>19635730</v>
      </c>
      <c r="F1193" s="4" t="s">
        <v>13</v>
      </c>
      <c r="G1193" s="4" t="s">
        <v>14</v>
      </c>
      <c r="H1193" s="4" t="s">
        <v>14</v>
      </c>
      <c r="I1193" s="4" t="s">
        <v>13</v>
      </c>
      <c r="J1193" s="4" t="s">
        <v>31</v>
      </c>
      <c r="K1193" t="str" cm="1">
        <f t="array" ref="K1193">_xlfn.IFS(AND(A1193 &gt;= 12, A1193 &lt;= 27),"Generasi Z", AND(A1193 &gt;= 28, A1193 &lt;= 41), "Generasi Milenial",AND(A1193 &gt;= 42, A1193 &lt;= 55), "Gen X",AND(A1193 &gt;= 56, A1193 &lt;= 77), "Baby Boomer")</f>
        <v>Generasi Z</v>
      </c>
    </row>
    <row r="1194" spans="1:11">
      <c r="A1194" s="3">
        <v>25</v>
      </c>
      <c r="B1194" s="4" t="s">
        <v>16</v>
      </c>
      <c r="C1194" s="4" t="s">
        <v>17</v>
      </c>
      <c r="D1194" s="4" t="s">
        <v>22</v>
      </c>
      <c r="E1194" s="5">
        <v>15317434</v>
      </c>
      <c r="F1194" s="4" t="s">
        <v>13</v>
      </c>
      <c r="G1194" s="4" t="s">
        <v>14</v>
      </c>
      <c r="H1194" s="4" t="s">
        <v>14</v>
      </c>
      <c r="I1194" s="4" t="s">
        <v>13</v>
      </c>
      <c r="J1194" s="4" t="s">
        <v>18</v>
      </c>
      <c r="K1194" t="str" cm="1">
        <f t="array" ref="K1194">_xlfn.IFS(AND(A1194 &gt;= 12, A1194 &lt;= 27),"Generasi Z", AND(A1194 &gt;= 28, A1194 &lt;= 41), "Generasi Milenial",AND(A1194 &gt;= 42, A1194 &lt;= 55), "Gen X",AND(A1194 &gt;= 56, A1194 &lt;= 77), "Baby Boomer")</f>
        <v>Generasi Z</v>
      </c>
    </row>
    <row r="1195" spans="1:11">
      <c r="A1195" s="3">
        <v>22</v>
      </c>
      <c r="B1195" s="4" t="s">
        <v>10</v>
      </c>
      <c r="C1195" s="4" t="s">
        <v>11</v>
      </c>
      <c r="D1195" s="4" t="s">
        <v>12</v>
      </c>
      <c r="E1195" s="5">
        <v>9199848</v>
      </c>
      <c r="F1195" s="4" t="s">
        <v>13</v>
      </c>
      <c r="G1195" s="4" t="s">
        <v>14</v>
      </c>
      <c r="H1195" s="4" t="s">
        <v>14</v>
      </c>
      <c r="I1195" s="4" t="s">
        <v>13</v>
      </c>
      <c r="J1195" s="4" t="s">
        <v>26</v>
      </c>
      <c r="K1195" t="str" cm="1">
        <f t="array" ref="K1195">_xlfn.IFS(AND(A1195 &gt;= 12, A1195 &lt;= 27),"Generasi Z", AND(A1195 &gt;= 28, A1195 &lt;= 41), "Generasi Milenial",AND(A1195 &gt;= 42, A1195 &lt;= 55), "Gen X",AND(A1195 &gt;= 56, A1195 &lt;= 77), "Baby Boomer")</f>
        <v>Generasi Z</v>
      </c>
    </row>
    <row r="1196" spans="1:11">
      <c r="A1196" s="3">
        <v>18</v>
      </c>
      <c r="B1196" s="4" t="s">
        <v>19</v>
      </c>
      <c r="C1196" s="4" t="s">
        <v>28</v>
      </c>
      <c r="D1196" s="4" t="s">
        <v>12</v>
      </c>
      <c r="E1196" s="5">
        <v>12782782</v>
      </c>
      <c r="F1196" s="4" t="s">
        <v>13</v>
      </c>
      <c r="G1196" s="4" t="s">
        <v>14</v>
      </c>
      <c r="H1196" s="4" t="s">
        <v>14</v>
      </c>
      <c r="I1196" s="4" t="s">
        <v>13</v>
      </c>
      <c r="J1196" s="4" t="s">
        <v>18</v>
      </c>
      <c r="K1196" t="str" cm="1">
        <f t="array" ref="K1196">_xlfn.IFS(AND(A1196 &gt;= 12, A1196 &lt;= 27),"Generasi Z", AND(A1196 &gt;= 28, A1196 &lt;= 41), "Generasi Milenial",AND(A1196 &gt;= 42, A1196 &lt;= 55), "Gen X",AND(A1196 &gt;= 56, A1196 &lt;= 77), "Baby Boomer")</f>
        <v>Generasi Z</v>
      </c>
    </row>
    <row r="1197" spans="1:11">
      <c r="A1197" s="3">
        <v>19</v>
      </c>
      <c r="B1197" s="4" t="s">
        <v>19</v>
      </c>
      <c r="C1197" s="4" t="s">
        <v>17</v>
      </c>
      <c r="D1197" s="4" t="s">
        <v>12</v>
      </c>
      <c r="E1197" s="5">
        <v>12610676</v>
      </c>
      <c r="F1197" s="4" t="s">
        <v>14</v>
      </c>
      <c r="G1197" s="4" t="s">
        <v>14</v>
      </c>
      <c r="H1197" s="4" t="s">
        <v>14</v>
      </c>
      <c r="I1197" s="4" t="s">
        <v>13</v>
      </c>
      <c r="J1197" s="4" t="s">
        <v>26</v>
      </c>
      <c r="K1197" t="str" cm="1">
        <f t="array" ref="K1197">_xlfn.IFS(AND(A1197 &gt;= 12, A1197 &lt;= 27),"Generasi Z", AND(A1197 &gt;= 28, A1197 &lt;= 41), "Generasi Milenial",AND(A1197 &gt;= 42, A1197 &lt;= 55), "Gen X",AND(A1197 &gt;= 56, A1197 &lt;= 77), "Baby Boomer")</f>
        <v>Generasi Z</v>
      </c>
    </row>
    <row r="1198" spans="1:11">
      <c r="A1198" s="3">
        <v>21</v>
      </c>
      <c r="B1198" s="4" t="s">
        <v>16</v>
      </c>
      <c r="C1198" s="4" t="s">
        <v>17</v>
      </c>
      <c r="D1198" s="4" t="s">
        <v>12</v>
      </c>
      <c r="E1198" s="5">
        <v>11922252</v>
      </c>
      <c r="F1198" s="4" t="s">
        <v>13</v>
      </c>
      <c r="G1198" s="4" t="s">
        <v>14</v>
      </c>
      <c r="H1198" s="4" t="s">
        <v>14</v>
      </c>
      <c r="I1198" s="4" t="s">
        <v>13</v>
      </c>
      <c r="J1198" s="4" t="s">
        <v>35</v>
      </c>
      <c r="K1198" t="str" cm="1">
        <f t="array" ref="K1198">_xlfn.IFS(AND(A1198 &gt;= 12, A1198 &lt;= 27),"Generasi Z", AND(A1198 &gt;= 28, A1198 &lt;= 41), "Generasi Milenial",AND(A1198 &gt;= 42, A1198 &lt;= 55), "Gen X",AND(A1198 &gt;= 56, A1198 &lt;= 77), "Baby Boomer")</f>
        <v>Generasi Z</v>
      </c>
    </row>
    <row r="1199" spans="1:11">
      <c r="A1199" s="3">
        <v>26</v>
      </c>
      <c r="B1199" s="4" t="s">
        <v>29</v>
      </c>
      <c r="C1199" s="4" t="s">
        <v>11</v>
      </c>
      <c r="D1199" s="4" t="s">
        <v>20</v>
      </c>
      <c r="E1199" s="5">
        <v>4693800</v>
      </c>
      <c r="F1199" s="4" t="s">
        <v>13</v>
      </c>
      <c r="G1199" s="4" t="s">
        <v>14</v>
      </c>
      <c r="H1199" s="4" t="s">
        <v>14</v>
      </c>
      <c r="I1199" s="4" t="s">
        <v>13</v>
      </c>
      <c r="J1199" s="4" t="s">
        <v>35</v>
      </c>
      <c r="K1199" t="str" cm="1">
        <f t="array" ref="K1199">_xlfn.IFS(AND(A1199 &gt;= 12, A1199 &lt;= 27),"Generasi Z", AND(A1199 &gt;= 28, A1199 &lt;= 41), "Generasi Milenial",AND(A1199 &gt;= 42, A1199 &lt;= 55), "Gen X",AND(A1199 &gt;= 56, A1199 &lt;= 77), "Baby Boomer")</f>
        <v>Generasi Z</v>
      </c>
    </row>
    <row r="1200" spans="1:11">
      <c r="A1200" s="3">
        <v>21</v>
      </c>
      <c r="B1200" s="4" t="s">
        <v>24</v>
      </c>
      <c r="C1200" s="4" t="s">
        <v>11</v>
      </c>
      <c r="D1200" s="4" t="s">
        <v>12</v>
      </c>
      <c r="E1200" s="5">
        <v>30885204</v>
      </c>
      <c r="F1200" s="4" t="s">
        <v>13</v>
      </c>
      <c r="G1200" s="4" t="s">
        <v>14</v>
      </c>
      <c r="H1200" s="4" t="s">
        <v>13</v>
      </c>
      <c r="I1200" s="4" t="s">
        <v>14</v>
      </c>
      <c r="J1200" s="4" t="s">
        <v>23</v>
      </c>
      <c r="K1200" t="str" cm="1">
        <f t="array" ref="K1200">_xlfn.IFS(AND(A1200 &gt;= 12, A1200 &lt;= 27),"Generasi Z", AND(A1200 &gt;= 28, A1200 &lt;= 41), "Generasi Milenial",AND(A1200 &gt;= 42, A1200 &lt;= 55), "Gen X",AND(A1200 &gt;= 56, A1200 &lt;= 77), "Baby Boomer")</f>
        <v>Generasi Z</v>
      </c>
    </row>
    <row r="1201" spans="1:11">
      <c r="A1201" s="3">
        <v>26</v>
      </c>
      <c r="B1201" s="4" t="s">
        <v>27</v>
      </c>
      <c r="C1201" s="4" t="s">
        <v>28</v>
      </c>
      <c r="D1201" s="4" t="s">
        <v>22</v>
      </c>
      <c r="E1201" s="5">
        <v>85661850</v>
      </c>
      <c r="F1201" s="4" t="s">
        <v>14</v>
      </c>
      <c r="G1201" s="4" t="s">
        <v>14</v>
      </c>
      <c r="H1201" s="4" t="s">
        <v>14</v>
      </c>
      <c r="I1201" s="4" t="s">
        <v>13</v>
      </c>
      <c r="J1201" s="4" t="s">
        <v>31</v>
      </c>
      <c r="K1201" t="str" cm="1">
        <f t="array" ref="K1201">_xlfn.IFS(AND(A1201 &gt;= 12, A1201 &lt;= 27),"Generasi Z", AND(A1201 &gt;= 28, A1201 &lt;= 41), "Generasi Milenial",AND(A1201 &gt;= 42, A1201 &lt;= 55), "Gen X",AND(A1201 &gt;= 56, A1201 &lt;= 77), "Baby Boomer")</f>
        <v>Generasi Z</v>
      </c>
    </row>
    <row r="1202" spans="1:11">
      <c r="A1202" s="3">
        <v>26</v>
      </c>
      <c r="B1202" s="4" t="s">
        <v>32</v>
      </c>
      <c r="C1202" s="4" t="s">
        <v>17</v>
      </c>
      <c r="D1202" s="4" t="s">
        <v>30</v>
      </c>
      <c r="E1202" s="5">
        <v>8386256</v>
      </c>
      <c r="F1202" s="4" t="s">
        <v>13</v>
      </c>
      <c r="G1202" s="4" t="s">
        <v>14</v>
      </c>
      <c r="H1202" s="4" t="s">
        <v>14</v>
      </c>
      <c r="I1202" s="4" t="s">
        <v>13</v>
      </c>
      <c r="J1202" s="4" t="s">
        <v>21</v>
      </c>
      <c r="K1202" t="str" cm="1">
        <f t="array" ref="K1202">_xlfn.IFS(AND(A1202 &gt;= 12, A1202 &lt;= 27),"Generasi Z", AND(A1202 &gt;= 28, A1202 &lt;= 41), "Generasi Milenial",AND(A1202 &gt;= 42, A1202 &lt;= 55), "Gen X",AND(A1202 &gt;= 56, A1202 &lt;= 77), "Baby Boomer")</f>
        <v>Generasi Z</v>
      </c>
    </row>
    <row r="1203" spans="1:11">
      <c r="A1203" s="3">
        <v>20</v>
      </c>
      <c r="B1203" s="4" t="s">
        <v>32</v>
      </c>
      <c r="C1203" s="4" t="s">
        <v>28</v>
      </c>
      <c r="D1203" s="4" t="s">
        <v>12</v>
      </c>
      <c r="E1203" s="5">
        <v>20011234</v>
      </c>
      <c r="F1203" s="4" t="s">
        <v>13</v>
      </c>
      <c r="G1203" s="4" t="s">
        <v>14</v>
      </c>
      <c r="H1203" s="4" t="s">
        <v>14</v>
      </c>
      <c r="I1203" s="4" t="s">
        <v>13</v>
      </c>
      <c r="J1203" s="4" t="s">
        <v>15</v>
      </c>
      <c r="K1203" t="str" cm="1">
        <f t="array" ref="K1203">_xlfn.IFS(AND(A1203 &gt;= 12, A1203 &lt;= 27),"Generasi Z", AND(A1203 &gt;= 28, A1203 &lt;= 41), "Generasi Milenial",AND(A1203 &gt;= 42, A1203 &lt;= 55), "Gen X",AND(A1203 &gt;= 56, A1203 &lt;= 77), "Baby Boomer")</f>
        <v>Generasi Z</v>
      </c>
    </row>
    <row r="1204" spans="1:11">
      <c r="A1204" s="3">
        <v>21</v>
      </c>
      <c r="B1204" s="4" t="s">
        <v>36</v>
      </c>
      <c r="C1204" s="4" t="s">
        <v>11</v>
      </c>
      <c r="D1204" s="4" t="s">
        <v>22</v>
      </c>
      <c r="E1204" s="5">
        <v>2284316</v>
      </c>
      <c r="F1204" s="4" t="s">
        <v>13</v>
      </c>
      <c r="G1204" s="4" t="s">
        <v>14</v>
      </c>
      <c r="H1204" s="4" t="s">
        <v>14</v>
      </c>
      <c r="I1204" s="4" t="s">
        <v>13</v>
      </c>
      <c r="J1204" s="4" t="s">
        <v>15</v>
      </c>
      <c r="K1204" t="str" cm="1">
        <f t="array" ref="K1204">_xlfn.IFS(AND(A1204 &gt;= 12, A1204 &lt;= 27),"Generasi Z", AND(A1204 &gt;= 28, A1204 &lt;= 41), "Generasi Milenial",AND(A1204 &gt;= 42, A1204 &lt;= 55), "Gen X",AND(A1204 &gt;= 56, A1204 &lt;= 77), "Baby Boomer")</f>
        <v>Generasi Z</v>
      </c>
    </row>
    <row r="1205" spans="1:11">
      <c r="A1205" s="3">
        <v>21</v>
      </c>
      <c r="B1205" s="4" t="s">
        <v>29</v>
      </c>
      <c r="C1205" s="4" t="s">
        <v>11</v>
      </c>
      <c r="D1205" s="4" t="s">
        <v>22</v>
      </c>
      <c r="E1205" s="5">
        <v>6743426</v>
      </c>
      <c r="F1205" s="4" t="s">
        <v>14</v>
      </c>
      <c r="G1205" s="4" t="s">
        <v>14</v>
      </c>
      <c r="H1205" s="4" t="s">
        <v>14</v>
      </c>
      <c r="I1205" s="4" t="s">
        <v>13</v>
      </c>
      <c r="J1205" s="4" t="s">
        <v>35</v>
      </c>
      <c r="K1205" t="str" cm="1">
        <f t="array" ref="K1205">_xlfn.IFS(AND(A1205 &gt;= 12, A1205 &lt;= 27),"Generasi Z", AND(A1205 &gt;= 28, A1205 &lt;= 41), "Generasi Milenial",AND(A1205 &gt;= 42, A1205 &lt;= 55), "Gen X",AND(A1205 &gt;= 56, A1205 &lt;= 77), "Baby Boomer")</f>
        <v>Generasi Z</v>
      </c>
    </row>
    <row r="1206" spans="1:11">
      <c r="A1206" s="3">
        <v>27</v>
      </c>
      <c r="B1206" s="4" t="s">
        <v>19</v>
      </c>
      <c r="C1206" s="4" t="s">
        <v>28</v>
      </c>
      <c r="D1206" s="4" t="s">
        <v>30</v>
      </c>
      <c r="E1206" s="5">
        <v>15411310</v>
      </c>
      <c r="F1206" s="4" t="s">
        <v>13</v>
      </c>
      <c r="G1206" s="4" t="s">
        <v>14</v>
      </c>
      <c r="H1206" s="4" t="s">
        <v>13</v>
      </c>
      <c r="I1206" s="4" t="s">
        <v>14</v>
      </c>
      <c r="J1206" s="4" t="s">
        <v>23</v>
      </c>
      <c r="K1206" t="str" cm="1">
        <f t="array" ref="K1206">_xlfn.IFS(AND(A1206 &gt;= 12, A1206 &lt;= 27),"Generasi Z", AND(A1206 &gt;= 28, A1206 &lt;= 41), "Generasi Milenial",AND(A1206 &gt;= 42, A1206 &lt;= 55), "Gen X",AND(A1206 &gt;= 56, A1206 &lt;= 77), "Baby Boomer")</f>
        <v>Generasi Z</v>
      </c>
    </row>
    <row r="1207" spans="1:11">
      <c r="A1207" s="3">
        <v>21</v>
      </c>
      <c r="B1207" s="4" t="s">
        <v>34</v>
      </c>
      <c r="C1207" s="4" t="s">
        <v>11</v>
      </c>
      <c r="D1207" s="4" t="s">
        <v>30</v>
      </c>
      <c r="E1207" s="5">
        <v>86225106</v>
      </c>
      <c r="F1207" s="4" t="s">
        <v>13</v>
      </c>
      <c r="G1207" s="4" t="s">
        <v>14</v>
      </c>
      <c r="H1207" s="4" t="s">
        <v>14</v>
      </c>
      <c r="I1207" s="4" t="s">
        <v>13</v>
      </c>
      <c r="J1207" s="4" t="s">
        <v>31</v>
      </c>
      <c r="K1207" t="str" cm="1">
        <f t="array" ref="K1207">_xlfn.IFS(AND(A1207 &gt;= 12, A1207 &lt;= 27),"Generasi Z", AND(A1207 &gt;= 28, A1207 &lt;= 41), "Generasi Milenial",AND(A1207 &gt;= 42, A1207 &lt;= 55), "Gen X",AND(A1207 &gt;= 56, A1207 &lt;= 77), "Baby Boomer")</f>
        <v>Generasi Z</v>
      </c>
    </row>
    <row r="1208" spans="1:11">
      <c r="A1208" s="3">
        <v>18</v>
      </c>
      <c r="B1208" s="4" t="s">
        <v>16</v>
      </c>
      <c r="C1208" s="4" t="s">
        <v>17</v>
      </c>
      <c r="D1208" s="4" t="s">
        <v>20</v>
      </c>
      <c r="E1208" s="5">
        <v>125168</v>
      </c>
      <c r="F1208" s="4" t="s">
        <v>13</v>
      </c>
      <c r="G1208" s="4" t="s">
        <v>14</v>
      </c>
      <c r="H1208" s="4" t="s">
        <v>14</v>
      </c>
      <c r="I1208" s="4" t="s">
        <v>14</v>
      </c>
      <c r="J1208" s="4" t="s">
        <v>23</v>
      </c>
      <c r="K1208" t="str" cm="1">
        <f t="array" ref="K1208">_xlfn.IFS(AND(A1208 &gt;= 12, A1208 &lt;= 27),"Generasi Z", AND(A1208 &gt;= 28, A1208 &lt;= 41), "Generasi Milenial",AND(A1208 &gt;= 42, A1208 &lt;= 55), "Gen X",AND(A1208 &gt;= 56, A1208 &lt;= 77), "Baby Boomer")</f>
        <v>Generasi Z</v>
      </c>
    </row>
    <row r="1209" spans="1:11">
      <c r="A1209" s="3">
        <v>23</v>
      </c>
      <c r="B1209" s="4" t="s">
        <v>29</v>
      </c>
      <c r="C1209" s="4" t="s">
        <v>17</v>
      </c>
      <c r="D1209" s="4" t="s">
        <v>12</v>
      </c>
      <c r="E1209" s="5">
        <v>28272322</v>
      </c>
      <c r="F1209" s="4" t="s">
        <v>13</v>
      </c>
      <c r="G1209" s="4" t="s">
        <v>14</v>
      </c>
      <c r="H1209" s="4" t="s">
        <v>13</v>
      </c>
      <c r="I1209" s="4" t="s">
        <v>13</v>
      </c>
      <c r="J1209" s="4" t="s">
        <v>18</v>
      </c>
      <c r="K1209" t="str" cm="1">
        <f t="array" ref="K1209">_xlfn.IFS(AND(A1209 &gt;= 12, A1209 &lt;= 27),"Generasi Z", AND(A1209 &gt;= 28, A1209 &lt;= 41), "Generasi Milenial",AND(A1209 &gt;= 42, A1209 &lt;= 55), "Gen X",AND(A1209 &gt;= 56, A1209 &lt;= 77), "Baby Boomer")</f>
        <v>Generasi Z</v>
      </c>
    </row>
    <row r="1210" spans="1:11">
      <c r="A1210" s="3">
        <v>23</v>
      </c>
      <c r="B1210" s="4" t="s">
        <v>19</v>
      </c>
      <c r="C1210" s="4" t="s">
        <v>11</v>
      </c>
      <c r="D1210" s="4" t="s">
        <v>12</v>
      </c>
      <c r="E1210" s="5">
        <v>16553468</v>
      </c>
      <c r="F1210" s="4" t="s">
        <v>13</v>
      </c>
      <c r="G1210" s="4" t="s">
        <v>14</v>
      </c>
      <c r="H1210" s="4" t="s">
        <v>14</v>
      </c>
      <c r="I1210" s="4" t="s">
        <v>13</v>
      </c>
      <c r="J1210" s="4" t="s">
        <v>18</v>
      </c>
      <c r="K1210" t="str" cm="1">
        <f t="array" ref="K1210">_xlfn.IFS(AND(A1210 &gt;= 12, A1210 &lt;= 27),"Generasi Z", AND(A1210 &gt;= 28, A1210 &lt;= 41), "Generasi Milenial",AND(A1210 &gt;= 42, A1210 &lt;= 55), "Gen X",AND(A1210 &gt;= 56, A1210 &lt;= 77), "Baby Boomer")</f>
        <v>Generasi Z</v>
      </c>
    </row>
    <row r="1211" spans="1:11">
      <c r="A1211" s="3">
        <v>21</v>
      </c>
      <c r="B1211" s="4" t="s">
        <v>27</v>
      </c>
      <c r="C1211" s="4" t="s">
        <v>11</v>
      </c>
      <c r="D1211" s="4" t="s">
        <v>30</v>
      </c>
      <c r="E1211" s="5">
        <v>3191784</v>
      </c>
      <c r="F1211" s="4" t="s">
        <v>13</v>
      </c>
      <c r="G1211" s="4" t="s">
        <v>14</v>
      </c>
      <c r="H1211" s="4" t="s">
        <v>13</v>
      </c>
      <c r="I1211" s="4" t="s">
        <v>13</v>
      </c>
      <c r="J1211" s="4" t="s">
        <v>31</v>
      </c>
      <c r="K1211" t="str" cm="1">
        <f t="array" ref="K1211">_xlfn.IFS(AND(A1211 &gt;= 12, A1211 &lt;= 27),"Generasi Z", AND(A1211 &gt;= 28, A1211 &lt;= 41), "Generasi Milenial",AND(A1211 &gt;= 42, A1211 &lt;= 55), "Gen X",AND(A1211 &gt;= 56, A1211 &lt;= 77), "Baby Boomer")</f>
        <v>Generasi Z</v>
      </c>
    </row>
    <row r="1212" spans="1:11">
      <c r="A1212" s="3">
        <v>18</v>
      </c>
      <c r="B1212" s="4" t="s">
        <v>19</v>
      </c>
      <c r="C1212" s="4" t="s">
        <v>11</v>
      </c>
      <c r="D1212" s="4" t="s">
        <v>22</v>
      </c>
      <c r="E1212" s="5">
        <v>27552606</v>
      </c>
      <c r="F1212" s="4" t="s">
        <v>13</v>
      </c>
      <c r="G1212" s="4" t="s">
        <v>13</v>
      </c>
      <c r="H1212" s="4" t="s">
        <v>14</v>
      </c>
      <c r="I1212" s="4" t="s">
        <v>13</v>
      </c>
      <c r="J1212" s="4" t="s">
        <v>18</v>
      </c>
      <c r="K1212" t="str" cm="1">
        <f t="array" ref="K1212">_xlfn.IFS(AND(A1212 &gt;= 12, A1212 &lt;= 27),"Generasi Z", AND(A1212 &gt;= 28, A1212 &lt;= 41), "Generasi Milenial",AND(A1212 &gt;= 42, A1212 &lt;= 55), "Gen X",AND(A1212 &gt;= 56, A1212 &lt;= 77), "Baby Boomer")</f>
        <v>Generasi Z</v>
      </c>
    </row>
    <row r="1213" spans="1:11">
      <c r="A1213" s="3">
        <v>22</v>
      </c>
      <c r="B1213" s="4" t="s">
        <v>16</v>
      </c>
      <c r="C1213" s="4" t="s">
        <v>17</v>
      </c>
      <c r="D1213" s="4" t="s">
        <v>12</v>
      </c>
      <c r="E1213" s="5">
        <v>33545024</v>
      </c>
      <c r="F1213" s="4" t="s">
        <v>13</v>
      </c>
      <c r="G1213" s="4" t="s">
        <v>14</v>
      </c>
      <c r="H1213" s="4" t="s">
        <v>14</v>
      </c>
      <c r="I1213" s="4" t="s">
        <v>14</v>
      </c>
      <c r="J1213" s="4" t="s">
        <v>23</v>
      </c>
      <c r="K1213" t="str" cm="1">
        <f t="array" ref="K1213">_xlfn.IFS(AND(A1213 &gt;= 12, A1213 &lt;= 27),"Generasi Z", AND(A1213 &gt;= 28, A1213 &lt;= 41), "Generasi Milenial",AND(A1213 &gt;= 42, A1213 &lt;= 55), "Gen X",AND(A1213 &gt;= 56, A1213 &lt;= 77), "Baby Boomer")</f>
        <v>Generasi Z</v>
      </c>
    </row>
    <row r="1214" spans="1:11">
      <c r="A1214" s="3">
        <v>22</v>
      </c>
      <c r="B1214" s="4" t="s">
        <v>16</v>
      </c>
      <c r="C1214" s="4" t="s">
        <v>17</v>
      </c>
      <c r="D1214" s="4" t="s">
        <v>22</v>
      </c>
      <c r="E1214" s="5">
        <v>7541372</v>
      </c>
      <c r="F1214" s="4" t="s">
        <v>14</v>
      </c>
      <c r="G1214" s="4" t="s">
        <v>14</v>
      </c>
      <c r="H1214" s="4" t="s">
        <v>14</v>
      </c>
      <c r="I1214" s="4" t="s">
        <v>14</v>
      </c>
      <c r="J1214" s="4" t="s">
        <v>23</v>
      </c>
      <c r="K1214" t="str" cm="1">
        <f t="array" ref="K1214">_xlfn.IFS(AND(A1214 &gt;= 12, A1214 &lt;= 27),"Generasi Z", AND(A1214 &gt;= 28, A1214 &lt;= 41), "Generasi Milenial",AND(A1214 &gt;= 42, A1214 &lt;= 55), "Gen X",AND(A1214 &gt;= 56, A1214 &lt;= 77), "Baby Boomer")</f>
        <v>Generasi Z</v>
      </c>
    </row>
    <row r="1215" spans="1:11">
      <c r="A1215" s="3">
        <v>22</v>
      </c>
      <c r="B1215" s="4" t="s">
        <v>33</v>
      </c>
      <c r="C1215" s="4" t="s">
        <v>11</v>
      </c>
      <c r="D1215" s="4" t="s">
        <v>22</v>
      </c>
      <c r="E1215" s="5">
        <v>188800282</v>
      </c>
      <c r="F1215" s="4" t="s">
        <v>13</v>
      </c>
      <c r="G1215" s="4" t="s">
        <v>13</v>
      </c>
      <c r="H1215" s="4" t="s">
        <v>14</v>
      </c>
      <c r="I1215" s="4" t="s">
        <v>13</v>
      </c>
      <c r="J1215" s="4" t="s">
        <v>31</v>
      </c>
      <c r="K1215" t="str" cm="1">
        <f t="array" ref="K1215">_xlfn.IFS(AND(A1215 &gt;= 12, A1215 &lt;= 27),"Generasi Z", AND(A1215 &gt;= 28, A1215 &lt;= 41), "Generasi Milenial",AND(A1215 &gt;= 42, A1215 &lt;= 55), "Gen X",AND(A1215 &gt;= 56, A1215 &lt;= 77), "Baby Boomer")</f>
        <v>Generasi Z</v>
      </c>
    </row>
    <row r="1216" spans="1:11">
      <c r="A1216" s="3">
        <v>22</v>
      </c>
      <c r="B1216" s="4" t="s">
        <v>16</v>
      </c>
      <c r="C1216" s="4" t="s">
        <v>17</v>
      </c>
      <c r="D1216" s="4" t="s">
        <v>12</v>
      </c>
      <c r="E1216" s="5">
        <v>5773374</v>
      </c>
      <c r="F1216" s="4" t="s">
        <v>13</v>
      </c>
      <c r="G1216" s="4" t="s">
        <v>14</v>
      </c>
      <c r="H1216" s="4" t="s">
        <v>14</v>
      </c>
      <c r="I1216" s="4" t="s">
        <v>13</v>
      </c>
      <c r="J1216" s="4" t="s">
        <v>18</v>
      </c>
      <c r="K1216" t="str" cm="1">
        <f t="array" ref="K1216">_xlfn.IFS(AND(A1216 &gt;= 12, A1216 &lt;= 27),"Generasi Z", AND(A1216 &gt;= 28, A1216 &lt;= 41), "Generasi Milenial",AND(A1216 &gt;= 42, A1216 &lt;= 55), "Gen X",AND(A1216 &gt;= 56, A1216 &lt;= 77), "Baby Boomer")</f>
        <v>Generasi Z</v>
      </c>
    </row>
    <row r="1217" spans="1:11">
      <c r="A1217" s="3">
        <v>18</v>
      </c>
      <c r="B1217" s="4" t="s">
        <v>24</v>
      </c>
      <c r="C1217" s="4" t="s">
        <v>11</v>
      </c>
      <c r="D1217" s="4" t="s">
        <v>22</v>
      </c>
      <c r="E1217" s="5">
        <v>37519108</v>
      </c>
      <c r="F1217" s="4" t="s">
        <v>13</v>
      </c>
      <c r="G1217" s="4" t="s">
        <v>14</v>
      </c>
      <c r="H1217" s="4" t="s">
        <v>14</v>
      </c>
      <c r="I1217" s="4" t="s">
        <v>13</v>
      </c>
      <c r="J1217" s="4" t="s">
        <v>26</v>
      </c>
      <c r="K1217" t="str" cm="1">
        <f t="array" ref="K1217">_xlfn.IFS(AND(A1217 &gt;= 12, A1217 &lt;= 27),"Generasi Z", AND(A1217 &gt;= 28, A1217 &lt;= 41), "Generasi Milenial",AND(A1217 &gt;= 42, A1217 &lt;= 55), "Gen X",AND(A1217 &gt;= 56, A1217 &lt;= 77), "Baby Boomer")</f>
        <v>Generasi Z</v>
      </c>
    </row>
    <row r="1218" spans="1:11">
      <c r="A1218" s="3">
        <v>27</v>
      </c>
      <c r="B1218" s="4" t="s">
        <v>19</v>
      </c>
      <c r="C1218" s="4" t="s">
        <v>11</v>
      </c>
      <c r="D1218" s="4" t="s">
        <v>12</v>
      </c>
      <c r="E1218" s="5">
        <v>970052</v>
      </c>
      <c r="F1218" s="4" t="s">
        <v>14</v>
      </c>
      <c r="G1218" s="4" t="s">
        <v>13</v>
      </c>
      <c r="H1218" s="4" t="s">
        <v>13</v>
      </c>
      <c r="I1218" s="4" t="s">
        <v>13</v>
      </c>
      <c r="J1218" s="4" t="s">
        <v>26</v>
      </c>
      <c r="K1218" t="str" cm="1">
        <f t="array" ref="K1218">_xlfn.IFS(AND(A1218 &gt;= 12, A1218 &lt;= 27),"Generasi Z", AND(A1218 &gt;= 28, A1218 &lt;= 41), "Generasi Milenial",AND(A1218 &gt;= 42, A1218 &lt;= 55), "Gen X",AND(A1218 &gt;= 56, A1218 &lt;= 77), "Baby Boomer")</f>
        <v>Generasi Z</v>
      </c>
    </row>
    <row r="1219" spans="1:11">
      <c r="A1219" s="3">
        <v>21</v>
      </c>
      <c r="B1219" s="4" t="s">
        <v>19</v>
      </c>
      <c r="C1219" s="4" t="s">
        <v>28</v>
      </c>
      <c r="D1219" s="4" t="s">
        <v>12</v>
      </c>
      <c r="E1219" s="5">
        <v>8902574</v>
      </c>
      <c r="F1219" s="4" t="s">
        <v>14</v>
      </c>
      <c r="G1219" s="4" t="s">
        <v>13</v>
      </c>
      <c r="H1219" s="4" t="s">
        <v>14</v>
      </c>
      <c r="I1219" s="4" t="s">
        <v>13</v>
      </c>
      <c r="J1219" s="4" t="s">
        <v>35</v>
      </c>
      <c r="K1219" t="str" cm="1">
        <f t="array" ref="K1219">_xlfn.IFS(AND(A1219 &gt;= 12, A1219 &lt;= 27),"Generasi Z", AND(A1219 &gt;= 28, A1219 &lt;= 41), "Generasi Milenial",AND(A1219 &gt;= 42, A1219 &lt;= 55), "Gen X",AND(A1219 &gt;= 56, A1219 &lt;= 77), "Baby Boomer")</f>
        <v>Generasi Z</v>
      </c>
    </row>
    <row r="1220" spans="1:11">
      <c r="A1220" s="3">
        <v>22</v>
      </c>
      <c r="B1220" s="4" t="s">
        <v>16</v>
      </c>
      <c r="C1220" s="4" t="s">
        <v>17</v>
      </c>
      <c r="D1220" s="4" t="s">
        <v>22</v>
      </c>
      <c r="E1220" s="5">
        <v>4357086</v>
      </c>
      <c r="F1220" s="4" t="s">
        <v>14</v>
      </c>
      <c r="G1220" s="4" t="s">
        <v>14</v>
      </c>
      <c r="H1220" s="4" t="s">
        <v>14</v>
      </c>
      <c r="I1220" s="4" t="s">
        <v>13</v>
      </c>
      <c r="J1220" s="4" t="s">
        <v>18</v>
      </c>
      <c r="K1220" t="str" cm="1">
        <f t="array" ref="K1220">_xlfn.IFS(AND(A1220 &gt;= 12, A1220 &lt;= 27),"Generasi Z", AND(A1220 &gt;= 28, A1220 &lt;= 41), "Generasi Milenial",AND(A1220 &gt;= 42, A1220 &lt;= 55), "Gen X",AND(A1220 &gt;= 56, A1220 &lt;= 77), "Baby Boomer")</f>
        <v>Generasi Z</v>
      </c>
    </row>
    <row r="1221" spans="1:11">
      <c r="A1221" s="3">
        <v>25</v>
      </c>
      <c r="B1221" s="4" t="s">
        <v>32</v>
      </c>
      <c r="C1221" s="4" t="s">
        <v>28</v>
      </c>
      <c r="D1221" s="4" t="s">
        <v>20</v>
      </c>
      <c r="E1221" s="5">
        <v>31119894</v>
      </c>
      <c r="F1221" s="4" t="s">
        <v>14</v>
      </c>
      <c r="G1221" s="4" t="s">
        <v>14</v>
      </c>
      <c r="H1221" s="4" t="s">
        <v>14</v>
      </c>
      <c r="I1221" s="4" t="s">
        <v>13</v>
      </c>
      <c r="J1221" s="4" t="s">
        <v>18</v>
      </c>
      <c r="K1221" t="str" cm="1">
        <f t="array" ref="K1221">_xlfn.IFS(AND(A1221 &gt;= 12, A1221 &lt;= 27),"Generasi Z", AND(A1221 &gt;= 28, A1221 &lt;= 41), "Generasi Milenial",AND(A1221 &gt;= 42, A1221 &lt;= 55), "Gen X",AND(A1221 &gt;= 56, A1221 &lt;= 77), "Baby Boomer")</f>
        <v>Generasi Z</v>
      </c>
    </row>
    <row r="1222" spans="1:11">
      <c r="A1222" s="3">
        <v>20</v>
      </c>
      <c r="B1222" s="4" t="s">
        <v>16</v>
      </c>
      <c r="C1222" s="4" t="s">
        <v>17</v>
      </c>
      <c r="D1222" s="4" t="s">
        <v>30</v>
      </c>
      <c r="E1222" s="5">
        <v>5820312</v>
      </c>
      <c r="F1222" s="4" t="s">
        <v>14</v>
      </c>
      <c r="G1222" s="4" t="s">
        <v>14</v>
      </c>
      <c r="H1222" s="4" t="s">
        <v>14</v>
      </c>
      <c r="I1222" s="4" t="s">
        <v>13</v>
      </c>
      <c r="J1222" s="4" t="s">
        <v>18</v>
      </c>
      <c r="K1222" t="str" cm="1">
        <f t="array" ref="K1222">_xlfn.IFS(AND(A1222 &gt;= 12, A1222 &lt;= 27),"Generasi Z", AND(A1222 &gt;= 28, A1222 &lt;= 41), "Generasi Milenial",AND(A1222 &gt;= 42, A1222 &lt;= 55), "Gen X",AND(A1222 &gt;= 56, A1222 &lt;= 77), "Baby Boomer")</f>
        <v>Generasi Z</v>
      </c>
    </row>
    <row r="1223" spans="1:11">
      <c r="A1223" s="3">
        <v>25</v>
      </c>
      <c r="B1223" s="4" t="s">
        <v>19</v>
      </c>
      <c r="C1223" s="4" t="s">
        <v>11</v>
      </c>
      <c r="D1223" s="4" t="s">
        <v>22</v>
      </c>
      <c r="E1223" s="5">
        <v>43996552</v>
      </c>
      <c r="F1223" s="4" t="s">
        <v>14</v>
      </c>
      <c r="G1223" s="4" t="s">
        <v>14</v>
      </c>
      <c r="H1223" s="4" t="s">
        <v>14</v>
      </c>
      <c r="I1223" s="4" t="s">
        <v>13</v>
      </c>
      <c r="J1223" s="4" t="s">
        <v>31</v>
      </c>
      <c r="K1223" t="str" cm="1">
        <f t="array" ref="K1223">_xlfn.IFS(AND(A1223 &gt;= 12, A1223 &lt;= 27),"Generasi Z", AND(A1223 &gt;= 28, A1223 &lt;= 41), "Generasi Milenial",AND(A1223 &gt;= 42, A1223 &lt;= 55), "Gen X",AND(A1223 &gt;= 56, A1223 &lt;= 77), "Baby Boomer")</f>
        <v>Generasi Z</v>
      </c>
    </row>
    <row r="1224" spans="1:11">
      <c r="A1224" s="3">
        <v>23</v>
      </c>
      <c r="B1224" s="4" t="s">
        <v>27</v>
      </c>
      <c r="C1224" s="4" t="s">
        <v>28</v>
      </c>
      <c r="D1224" s="4" t="s">
        <v>20</v>
      </c>
      <c r="E1224" s="5">
        <v>61081984</v>
      </c>
      <c r="F1224" s="4" t="s">
        <v>13</v>
      </c>
      <c r="G1224" s="4" t="s">
        <v>14</v>
      </c>
      <c r="H1224" s="4" t="s">
        <v>14</v>
      </c>
      <c r="I1224" s="4" t="s">
        <v>13</v>
      </c>
      <c r="J1224" s="4" t="s">
        <v>31</v>
      </c>
      <c r="K1224" t="str" cm="1">
        <f t="array" ref="K1224">_xlfn.IFS(AND(A1224 &gt;= 12, A1224 &lt;= 27),"Generasi Z", AND(A1224 &gt;= 28, A1224 &lt;= 41), "Generasi Milenial",AND(A1224 &gt;= 42, A1224 &lt;= 55), "Gen X",AND(A1224 &gt;= 56, A1224 &lt;= 77), "Baby Boomer")</f>
        <v>Generasi Z</v>
      </c>
    </row>
    <row r="1225" spans="1:11">
      <c r="A1225" s="3">
        <v>26</v>
      </c>
      <c r="B1225" s="4" t="s">
        <v>34</v>
      </c>
      <c r="C1225" s="4" t="s">
        <v>11</v>
      </c>
      <c r="D1225" s="4" t="s">
        <v>30</v>
      </c>
      <c r="E1225" s="5">
        <v>6493090</v>
      </c>
      <c r="F1225" s="4" t="s">
        <v>13</v>
      </c>
      <c r="G1225" s="4" t="s">
        <v>14</v>
      </c>
      <c r="H1225" s="4" t="s">
        <v>14</v>
      </c>
      <c r="I1225" s="4" t="s">
        <v>13</v>
      </c>
      <c r="J1225" s="4" t="s">
        <v>26</v>
      </c>
      <c r="K1225" t="str" cm="1">
        <f t="array" ref="K1225">_xlfn.IFS(AND(A1225 &gt;= 12, A1225 &lt;= 27),"Generasi Z", AND(A1225 &gt;= 28, A1225 &lt;= 41), "Generasi Milenial",AND(A1225 &gt;= 42, A1225 &lt;= 55), "Gen X",AND(A1225 &gt;= 56, A1225 &lt;= 77), "Baby Boomer")</f>
        <v>Generasi Z</v>
      </c>
    </row>
    <row r="1226" spans="1:11">
      <c r="A1226" s="3">
        <v>22</v>
      </c>
      <c r="B1226" s="4" t="s">
        <v>24</v>
      </c>
      <c r="C1226" s="4" t="s">
        <v>11</v>
      </c>
      <c r="D1226" s="4" t="s">
        <v>20</v>
      </c>
      <c r="E1226" s="5">
        <v>6837302</v>
      </c>
      <c r="F1226" s="4" t="s">
        <v>13</v>
      </c>
      <c r="G1226" s="4" t="s">
        <v>14</v>
      </c>
      <c r="H1226" s="4" t="s">
        <v>14</v>
      </c>
      <c r="I1226" s="4" t="s">
        <v>14</v>
      </c>
      <c r="J1226" s="4" t="s">
        <v>23</v>
      </c>
      <c r="K1226" t="str" cm="1">
        <f t="array" ref="K1226">_xlfn.IFS(AND(A1226 &gt;= 12, A1226 &lt;= 27),"Generasi Z", AND(A1226 &gt;= 28, A1226 &lt;= 41), "Generasi Milenial",AND(A1226 &gt;= 42, A1226 &lt;= 55), "Gen X",AND(A1226 &gt;= 56, A1226 &lt;= 77), "Baby Boomer")</f>
        <v>Generasi Z</v>
      </c>
    </row>
    <row r="1227" spans="1:11">
      <c r="A1227" s="3">
        <v>25</v>
      </c>
      <c r="B1227" s="4" t="s">
        <v>19</v>
      </c>
      <c r="C1227" s="4" t="s">
        <v>28</v>
      </c>
      <c r="D1227" s="4" t="s">
        <v>12</v>
      </c>
      <c r="E1227" s="5">
        <v>4975428</v>
      </c>
      <c r="F1227" s="4" t="s">
        <v>14</v>
      </c>
      <c r="G1227" s="4" t="s">
        <v>14</v>
      </c>
      <c r="H1227" s="4" t="s">
        <v>14</v>
      </c>
      <c r="I1227" s="4" t="s">
        <v>13</v>
      </c>
      <c r="J1227" s="4" t="s">
        <v>18</v>
      </c>
      <c r="K1227" t="str" cm="1">
        <f t="array" ref="K1227">_xlfn.IFS(AND(A1227 &gt;= 12, A1227 &lt;= 27),"Generasi Z", AND(A1227 &gt;= 28, A1227 &lt;= 41), "Generasi Milenial",AND(A1227 &gt;= 42, A1227 &lt;= 55), "Gen X",AND(A1227 &gt;= 56, A1227 &lt;= 77), "Baby Boomer")</f>
        <v>Generasi Z</v>
      </c>
    </row>
    <row r="1228" spans="1:11">
      <c r="A1228" s="3">
        <v>22</v>
      </c>
      <c r="B1228" s="4" t="s">
        <v>16</v>
      </c>
      <c r="C1228" s="4" t="s">
        <v>17</v>
      </c>
      <c r="D1228" s="4" t="s">
        <v>20</v>
      </c>
      <c r="E1228" s="5">
        <v>17085432</v>
      </c>
      <c r="F1228" s="4" t="s">
        <v>14</v>
      </c>
      <c r="G1228" s="4" t="s">
        <v>14</v>
      </c>
      <c r="H1228" s="4" t="s">
        <v>14</v>
      </c>
      <c r="I1228" s="4" t="s">
        <v>13</v>
      </c>
      <c r="J1228" s="4" t="s">
        <v>18</v>
      </c>
      <c r="K1228" t="str" cm="1">
        <f t="array" ref="K1228">_xlfn.IFS(AND(A1228 &gt;= 12, A1228 &lt;= 27),"Generasi Z", AND(A1228 &gt;= 28, A1228 &lt;= 41), "Generasi Milenial",AND(A1228 &gt;= 42, A1228 &lt;= 55), "Gen X",AND(A1228 &gt;= 56, A1228 &lt;= 77), "Baby Boomer")</f>
        <v>Generasi Z</v>
      </c>
    </row>
    <row r="1229" spans="1:11">
      <c r="A1229" s="3">
        <v>19</v>
      </c>
      <c r="B1229" s="4" t="s">
        <v>32</v>
      </c>
      <c r="C1229" s="4" t="s">
        <v>17</v>
      </c>
      <c r="D1229" s="4" t="s">
        <v>22</v>
      </c>
      <c r="E1229" s="5">
        <v>6978116</v>
      </c>
      <c r="F1229" s="4" t="s">
        <v>13</v>
      </c>
      <c r="G1229" s="4" t="s">
        <v>14</v>
      </c>
      <c r="H1229" s="4" t="s">
        <v>14</v>
      </c>
      <c r="I1229" s="4" t="s">
        <v>13</v>
      </c>
      <c r="J1229" s="4" t="s">
        <v>15</v>
      </c>
      <c r="K1229" t="str" cm="1">
        <f t="array" ref="K1229">_xlfn.IFS(AND(A1229 &gt;= 12, A1229 &lt;= 27),"Generasi Z", AND(A1229 &gt;= 28, A1229 &lt;= 41), "Generasi Milenial",AND(A1229 &gt;= 42, A1229 &lt;= 55), "Gen X",AND(A1229 &gt;= 56, A1229 &lt;= 77), "Baby Boomer")</f>
        <v>Generasi Z</v>
      </c>
    </row>
    <row r="1230" spans="1:11">
      <c r="A1230" s="3">
        <v>22</v>
      </c>
      <c r="B1230" s="4" t="s">
        <v>19</v>
      </c>
      <c r="C1230" s="4" t="s">
        <v>28</v>
      </c>
      <c r="D1230" s="4" t="s">
        <v>22</v>
      </c>
      <c r="E1230" s="5">
        <v>500672</v>
      </c>
      <c r="F1230" s="4" t="s">
        <v>13</v>
      </c>
      <c r="G1230" s="4" t="s">
        <v>13</v>
      </c>
      <c r="H1230" s="4" t="s">
        <v>14</v>
      </c>
      <c r="I1230" s="4" t="s">
        <v>13</v>
      </c>
      <c r="J1230" s="4" t="s">
        <v>18</v>
      </c>
      <c r="K1230" t="str" cm="1">
        <f t="array" ref="K1230">_xlfn.IFS(AND(A1230 &gt;= 12, A1230 &lt;= 27),"Generasi Z", AND(A1230 &gt;= 28, A1230 &lt;= 41), "Generasi Milenial",AND(A1230 &gt;= 42, A1230 &lt;= 55), "Gen X",AND(A1230 &gt;= 56, A1230 &lt;= 77), "Baby Boomer")</f>
        <v>Generasi Z</v>
      </c>
    </row>
    <row r="1231" spans="1:11">
      <c r="A1231" s="3">
        <v>19</v>
      </c>
      <c r="B1231" s="4" t="s">
        <v>27</v>
      </c>
      <c r="C1231" s="4" t="s">
        <v>11</v>
      </c>
      <c r="D1231" s="4" t="s">
        <v>12</v>
      </c>
      <c r="E1231" s="5">
        <v>21090808</v>
      </c>
      <c r="F1231" s="4" t="s">
        <v>14</v>
      </c>
      <c r="G1231" s="4" t="s">
        <v>14</v>
      </c>
      <c r="H1231" s="4" t="s">
        <v>14</v>
      </c>
      <c r="I1231" s="4" t="s">
        <v>13</v>
      </c>
      <c r="J1231" s="4" t="s">
        <v>21</v>
      </c>
      <c r="K1231" t="str" cm="1">
        <f t="array" ref="K1231">_xlfn.IFS(AND(A1231 &gt;= 12, A1231 &lt;= 27),"Generasi Z", AND(A1231 &gt;= 28, A1231 &lt;= 41), "Generasi Milenial",AND(A1231 &gt;= 42, A1231 &lt;= 55), "Gen X",AND(A1231 &gt;= 56, A1231 &lt;= 77), "Baby Boomer")</f>
        <v>Generasi Z</v>
      </c>
    </row>
    <row r="1232" spans="1:11">
      <c r="A1232" s="3">
        <v>25</v>
      </c>
      <c r="B1232" s="4" t="s">
        <v>16</v>
      </c>
      <c r="C1232" s="4" t="s">
        <v>17</v>
      </c>
      <c r="D1232" s="4" t="s">
        <v>20</v>
      </c>
      <c r="E1232" s="5">
        <v>36079676</v>
      </c>
      <c r="F1232" s="4" t="s">
        <v>13</v>
      </c>
      <c r="G1232" s="4" t="s">
        <v>14</v>
      </c>
      <c r="H1232" s="4" t="s">
        <v>14</v>
      </c>
      <c r="I1232" s="4" t="s">
        <v>13</v>
      </c>
      <c r="J1232" s="4" t="s">
        <v>31</v>
      </c>
      <c r="K1232" t="str" cm="1">
        <f t="array" ref="K1232">_xlfn.IFS(AND(A1232 &gt;= 12, A1232 &lt;= 27),"Generasi Z", AND(A1232 &gt;= 28, A1232 &lt;= 41), "Generasi Milenial",AND(A1232 &gt;= 42, A1232 &lt;= 55), "Gen X",AND(A1232 &gt;= 56, A1232 &lt;= 77), "Baby Boomer")</f>
        <v>Generasi Z</v>
      </c>
    </row>
    <row r="1233" spans="1:11">
      <c r="A1233" s="3">
        <v>18</v>
      </c>
      <c r="B1233" s="4" t="s">
        <v>24</v>
      </c>
      <c r="C1233" s="4" t="s">
        <v>28</v>
      </c>
      <c r="D1233" s="4" t="s">
        <v>12</v>
      </c>
      <c r="E1233" s="5">
        <v>23703690</v>
      </c>
      <c r="F1233" s="4" t="s">
        <v>14</v>
      </c>
      <c r="G1233" s="4" t="s">
        <v>14</v>
      </c>
      <c r="H1233" s="4" t="s">
        <v>14</v>
      </c>
      <c r="I1233" s="4" t="s">
        <v>13</v>
      </c>
      <c r="J1233" s="4" t="s">
        <v>18</v>
      </c>
      <c r="K1233" t="str" cm="1">
        <f t="array" ref="K1233">_xlfn.IFS(AND(A1233 &gt;= 12, A1233 &lt;= 27),"Generasi Z", AND(A1233 &gt;= 28, A1233 &lt;= 41), "Generasi Milenial",AND(A1233 &gt;= 42, A1233 &lt;= 55), "Gen X",AND(A1233 &gt;= 56, A1233 &lt;= 77), "Baby Boomer")</f>
        <v>Generasi Z</v>
      </c>
    </row>
    <row r="1234" spans="1:11">
      <c r="A1234" s="3">
        <v>23</v>
      </c>
      <c r="B1234" s="4" t="s">
        <v>24</v>
      </c>
      <c r="C1234" s="4" t="s">
        <v>28</v>
      </c>
      <c r="D1234" s="4" t="s">
        <v>30</v>
      </c>
      <c r="E1234" s="5">
        <v>4255712</v>
      </c>
      <c r="F1234" s="4" t="s">
        <v>13</v>
      </c>
      <c r="G1234" s="4" t="s">
        <v>13</v>
      </c>
      <c r="H1234" s="4" t="s">
        <v>14</v>
      </c>
      <c r="I1234" s="4" t="s">
        <v>13</v>
      </c>
      <c r="J1234" s="4" t="s">
        <v>35</v>
      </c>
      <c r="K1234" t="str" cm="1">
        <f t="array" ref="K1234">_xlfn.IFS(AND(A1234 &gt;= 12, A1234 &lt;= 27),"Generasi Z", AND(A1234 &gt;= 28, A1234 &lt;= 41), "Generasi Milenial",AND(A1234 &gt;= 42, A1234 &lt;= 55), "Gen X",AND(A1234 &gt;= 56, A1234 &lt;= 77), "Baby Boomer")</f>
        <v>Generasi Z</v>
      </c>
    </row>
    <row r="1235" spans="1:11">
      <c r="A1235" s="3">
        <v>22</v>
      </c>
      <c r="B1235" s="4" t="s">
        <v>36</v>
      </c>
      <c r="C1235" s="4" t="s">
        <v>11</v>
      </c>
      <c r="D1235" s="4" t="s">
        <v>22</v>
      </c>
      <c r="E1235" s="5">
        <v>1814936</v>
      </c>
      <c r="F1235" s="4" t="s">
        <v>13</v>
      </c>
      <c r="G1235" s="4" t="s">
        <v>14</v>
      </c>
      <c r="H1235" s="4" t="s">
        <v>14</v>
      </c>
      <c r="I1235" s="4" t="s">
        <v>13</v>
      </c>
      <c r="J1235" s="4" t="s">
        <v>31</v>
      </c>
      <c r="K1235" t="str" cm="1">
        <f t="array" ref="K1235">_xlfn.IFS(AND(A1235 &gt;= 12, A1235 &lt;= 27),"Generasi Z", AND(A1235 &gt;= 28, A1235 &lt;= 41), "Generasi Milenial",AND(A1235 &gt;= 42, A1235 &lt;= 55), "Gen X",AND(A1235 &gt;= 56, A1235 &lt;= 77), "Baby Boomer")</f>
        <v>Generasi Z</v>
      </c>
    </row>
    <row r="1236" spans="1:11">
      <c r="A1236" s="3">
        <v>26</v>
      </c>
      <c r="B1236" s="4" t="s">
        <v>36</v>
      </c>
      <c r="C1236" s="4" t="s">
        <v>11</v>
      </c>
      <c r="D1236" s="4" t="s">
        <v>12</v>
      </c>
      <c r="E1236" s="5">
        <v>5413516</v>
      </c>
      <c r="F1236" s="4" t="s">
        <v>13</v>
      </c>
      <c r="G1236" s="4" t="s">
        <v>14</v>
      </c>
      <c r="H1236" s="4" t="s">
        <v>14</v>
      </c>
      <c r="I1236" s="4" t="s">
        <v>13</v>
      </c>
      <c r="J1236" s="4" t="s">
        <v>31</v>
      </c>
      <c r="K1236" t="str" cm="1">
        <f t="array" ref="K1236">_xlfn.IFS(AND(A1236 &gt;= 12, A1236 &lt;= 27),"Generasi Z", AND(A1236 &gt;= 28, A1236 &lt;= 41), "Generasi Milenial",AND(A1236 &gt;= 42, A1236 &lt;= 55), "Gen X",AND(A1236 &gt;= 56, A1236 &lt;= 77), "Baby Boomer")</f>
        <v>Generasi Z</v>
      </c>
    </row>
    <row r="1237" spans="1:11">
      <c r="A1237" s="3">
        <v>19</v>
      </c>
      <c r="B1237" s="4" t="s">
        <v>27</v>
      </c>
      <c r="C1237" s="4" t="s">
        <v>28</v>
      </c>
      <c r="D1237" s="4" t="s">
        <v>12</v>
      </c>
      <c r="E1237" s="5">
        <v>22749284</v>
      </c>
      <c r="F1237" s="4" t="s">
        <v>13</v>
      </c>
      <c r="G1237" s="4" t="s">
        <v>14</v>
      </c>
      <c r="H1237" s="4" t="s">
        <v>14</v>
      </c>
      <c r="I1237" s="4" t="s">
        <v>13</v>
      </c>
      <c r="J1237" s="4" t="s">
        <v>18</v>
      </c>
      <c r="K1237" t="str" cm="1">
        <f t="array" ref="K1237">_xlfn.IFS(AND(A1237 &gt;= 12, A1237 &lt;= 27),"Generasi Z", AND(A1237 &gt;= 28, A1237 &lt;= 41), "Generasi Milenial",AND(A1237 &gt;= 42, A1237 &lt;= 55), "Gen X",AND(A1237 &gt;= 56, A1237 &lt;= 77), "Baby Boomer")</f>
        <v>Generasi Z</v>
      </c>
    </row>
    <row r="1238" spans="1:11">
      <c r="A1238" s="3">
        <v>26</v>
      </c>
      <c r="B1238" s="4" t="s">
        <v>19</v>
      </c>
      <c r="C1238" s="4" t="s">
        <v>17</v>
      </c>
      <c r="D1238" s="4" t="s">
        <v>20</v>
      </c>
      <c r="E1238" s="5">
        <v>21622772</v>
      </c>
      <c r="F1238" s="4" t="s">
        <v>13</v>
      </c>
      <c r="G1238" s="4" t="s">
        <v>13</v>
      </c>
      <c r="H1238" s="4" t="s">
        <v>13</v>
      </c>
      <c r="I1238" s="4" t="s">
        <v>13</v>
      </c>
      <c r="J1238" s="4" t="s">
        <v>26</v>
      </c>
      <c r="K1238" t="str" cm="1">
        <f t="array" ref="K1238">_xlfn.IFS(AND(A1238 &gt;= 12, A1238 &lt;= 27),"Generasi Z", AND(A1238 &gt;= 28, A1238 &lt;= 41), "Generasi Milenial",AND(A1238 &gt;= 42, A1238 &lt;= 55), "Gen X",AND(A1238 &gt;= 56, A1238 &lt;= 77), "Baby Boomer")</f>
        <v>Generasi Z</v>
      </c>
    </row>
    <row r="1239" spans="1:11">
      <c r="A1239" s="3">
        <v>26</v>
      </c>
      <c r="B1239" s="4" t="s">
        <v>29</v>
      </c>
      <c r="C1239" s="4" t="s">
        <v>28</v>
      </c>
      <c r="D1239" s="4" t="s">
        <v>22</v>
      </c>
      <c r="E1239" s="5">
        <v>31401522</v>
      </c>
      <c r="F1239" s="4" t="s">
        <v>14</v>
      </c>
      <c r="G1239" s="4" t="s">
        <v>14</v>
      </c>
      <c r="H1239" s="4" t="s">
        <v>14</v>
      </c>
      <c r="I1239" s="4" t="s">
        <v>14</v>
      </c>
      <c r="J1239" s="4" t="s">
        <v>23</v>
      </c>
      <c r="K1239" t="str" cm="1">
        <f t="array" ref="K1239">_xlfn.IFS(AND(A1239 &gt;= 12, A1239 &lt;= 27),"Generasi Z", AND(A1239 &gt;= 28, A1239 &lt;= 41), "Generasi Milenial",AND(A1239 &gt;= 42, A1239 &lt;= 55), "Gen X",AND(A1239 &gt;= 56, A1239 &lt;= 77), "Baby Boomer")</f>
        <v>Generasi Z</v>
      </c>
    </row>
    <row r="1240" spans="1:11">
      <c r="A1240" s="3">
        <v>22</v>
      </c>
      <c r="B1240" s="4" t="s">
        <v>36</v>
      </c>
      <c r="C1240" s="4" t="s">
        <v>28</v>
      </c>
      <c r="D1240" s="4" t="s">
        <v>12</v>
      </c>
      <c r="E1240" s="5">
        <v>34515076</v>
      </c>
      <c r="F1240" s="4" t="s">
        <v>13</v>
      </c>
      <c r="G1240" s="4" t="s">
        <v>14</v>
      </c>
      <c r="H1240" s="4" t="s">
        <v>13</v>
      </c>
      <c r="I1240" s="4" t="s">
        <v>13</v>
      </c>
      <c r="J1240" s="4" t="s">
        <v>21</v>
      </c>
      <c r="K1240" t="str" cm="1">
        <f t="array" ref="K1240">_xlfn.IFS(AND(A1240 &gt;= 12, A1240 &lt;= 27),"Generasi Z", AND(A1240 &gt;= 28, A1240 &lt;= 41), "Generasi Milenial",AND(A1240 &gt;= 42, A1240 &lt;= 55), "Gen X",AND(A1240 &gt;= 56, A1240 &lt;= 77), "Baby Boomer")</f>
        <v>Generasi Z</v>
      </c>
    </row>
    <row r="1241" spans="1:11">
      <c r="A1241" s="3">
        <v>24</v>
      </c>
      <c r="B1241" s="4" t="s">
        <v>24</v>
      </c>
      <c r="C1241" s="4" t="s">
        <v>11</v>
      </c>
      <c r="D1241" s="4" t="s">
        <v>12</v>
      </c>
      <c r="E1241" s="5">
        <v>28632180</v>
      </c>
      <c r="F1241" s="4" t="s">
        <v>13</v>
      </c>
      <c r="G1241" s="4" t="s">
        <v>14</v>
      </c>
      <c r="H1241" s="4" t="s">
        <v>14</v>
      </c>
      <c r="I1241" s="4" t="s">
        <v>13</v>
      </c>
      <c r="J1241" s="4" t="s">
        <v>26</v>
      </c>
      <c r="K1241" t="str" cm="1">
        <f t="array" ref="K1241">_xlfn.IFS(AND(A1241 &gt;= 12, A1241 &lt;= 27),"Generasi Z", AND(A1241 &gt;= 28, A1241 &lt;= 41), "Generasi Milenial",AND(A1241 &gt;= 42, A1241 &lt;= 55), "Gen X",AND(A1241 &gt;= 56, A1241 &lt;= 77), "Baby Boomer")</f>
        <v>Generasi Z</v>
      </c>
    </row>
    <row r="1242" spans="1:11">
      <c r="A1242" s="3">
        <v>23</v>
      </c>
      <c r="B1242" s="4" t="s">
        <v>33</v>
      </c>
      <c r="C1242" s="4" t="s">
        <v>17</v>
      </c>
      <c r="D1242" s="4" t="s">
        <v>30</v>
      </c>
      <c r="E1242" s="5">
        <v>42510182</v>
      </c>
      <c r="F1242" s="4" t="s">
        <v>13</v>
      </c>
      <c r="G1242" s="4" t="s">
        <v>13</v>
      </c>
      <c r="H1242" s="4" t="s">
        <v>14</v>
      </c>
      <c r="I1242" s="4" t="s">
        <v>14</v>
      </c>
      <c r="J1242" s="4" t="s">
        <v>23</v>
      </c>
      <c r="K1242" t="str" cm="1">
        <f t="array" ref="K1242">_xlfn.IFS(AND(A1242 &gt;= 12, A1242 &lt;= 27),"Generasi Z", AND(A1242 &gt;= 28, A1242 &lt;= 41), "Generasi Milenial",AND(A1242 &gt;= 42, A1242 &lt;= 55), "Gen X",AND(A1242 &gt;= 56, A1242 &lt;= 77), "Baby Boomer")</f>
        <v>Generasi Z</v>
      </c>
    </row>
    <row r="1243" spans="1:11">
      <c r="A1243" s="3">
        <v>26</v>
      </c>
      <c r="B1243" s="4" t="s">
        <v>24</v>
      </c>
      <c r="C1243" s="4" t="s">
        <v>17</v>
      </c>
      <c r="D1243" s="4" t="s">
        <v>20</v>
      </c>
      <c r="E1243" s="5">
        <v>8182858</v>
      </c>
      <c r="F1243" s="4" t="s">
        <v>13</v>
      </c>
      <c r="G1243" s="4" t="s">
        <v>13</v>
      </c>
      <c r="H1243" s="4" t="s">
        <v>14</v>
      </c>
      <c r="I1243" s="4" t="s">
        <v>13</v>
      </c>
      <c r="J1243" s="4" t="s">
        <v>18</v>
      </c>
      <c r="K1243" t="str" cm="1">
        <f t="array" ref="K1243">_xlfn.IFS(AND(A1243 &gt;= 12, A1243 &lt;= 27),"Generasi Z", AND(A1243 &gt;= 28, A1243 &lt;= 41), "Generasi Milenial",AND(A1243 &gt;= 42, A1243 &lt;= 55), "Gen X",AND(A1243 &gt;= 56, A1243 &lt;= 77), "Baby Boomer")</f>
        <v>Generasi Z</v>
      </c>
    </row>
    <row r="1244" spans="1:11">
      <c r="A1244" s="3">
        <v>24</v>
      </c>
      <c r="B1244" s="4" t="s">
        <v>16</v>
      </c>
      <c r="C1244" s="4" t="s">
        <v>17</v>
      </c>
      <c r="D1244" s="4" t="s">
        <v>22</v>
      </c>
      <c r="E1244" s="5">
        <v>66589376</v>
      </c>
      <c r="F1244" s="4" t="s">
        <v>13</v>
      </c>
      <c r="G1244" s="4" t="s">
        <v>13</v>
      </c>
      <c r="H1244" s="4" t="s">
        <v>14</v>
      </c>
      <c r="I1244" s="4" t="s">
        <v>14</v>
      </c>
      <c r="J1244" s="4" t="s">
        <v>23</v>
      </c>
      <c r="K1244" t="str" cm="1">
        <f t="array" ref="K1244">_xlfn.IFS(AND(A1244 &gt;= 12, A1244 &lt;= 27),"Generasi Z", AND(A1244 &gt;= 28, A1244 &lt;= 41), "Generasi Milenial",AND(A1244 &gt;= 42, A1244 &lt;= 55), "Gen X",AND(A1244 &gt;= 56, A1244 &lt;= 77), "Baby Boomer")</f>
        <v>Generasi Z</v>
      </c>
    </row>
    <row r="1245" spans="1:11">
      <c r="A1245" s="3">
        <v>19</v>
      </c>
      <c r="B1245" s="4" t="s">
        <v>24</v>
      </c>
      <c r="C1245" s="4" t="s">
        <v>11</v>
      </c>
      <c r="D1245" s="4" t="s">
        <v>12</v>
      </c>
      <c r="E1245" s="5">
        <v>3301306</v>
      </c>
      <c r="F1245" s="4" t="s">
        <v>13</v>
      </c>
      <c r="G1245" s="4" t="s">
        <v>14</v>
      </c>
      <c r="H1245" s="4" t="s">
        <v>13</v>
      </c>
      <c r="I1245" s="4" t="s">
        <v>13</v>
      </c>
      <c r="J1245" s="4" t="s">
        <v>15</v>
      </c>
      <c r="K1245" t="str" cm="1">
        <f t="array" ref="K1245">_xlfn.IFS(AND(A1245 &gt;= 12, A1245 &lt;= 27),"Generasi Z", AND(A1245 &gt;= 28, A1245 &lt;= 41), "Generasi Milenial",AND(A1245 &gt;= 42, A1245 &lt;= 55), "Gen X",AND(A1245 &gt;= 56, A1245 &lt;= 77), "Baby Boomer")</f>
        <v>Generasi Z</v>
      </c>
    </row>
    <row r="1246" spans="1:11">
      <c r="A1246" s="3">
        <v>22</v>
      </c>
      <c r="B1246" s="4" t="s">
        <v>33</v>
      </c>
      <c r="C1246" s="4" t="s">
        <v>11</v>
      </c>
      <c r="D1246" s="4" t="s">
        <v>12</v>
      </c>
      <c r="E1246" s="5">
        <v>9778750</v>
      </c>
      <c r="F1246" s="4" t="s">
        <v>13</v>
      </c>
      <c r="G1246" s="4" t="s">
        <v>13</v>
      </c>
      <c r="H1246" s="4" t="s">
        <v>13</v>
      </c>
      <c r="I1246" s="4" t="s">
        <v>13</v>
      </c>
      <c r="J1246" s="4" t="s">
        <v>26</v>
      </c>
      <c r="K1246" t="str" cm="1">
        <f t="array" ref="K1246">_xlfn.IFS(AND(A1246 &gt;= 12, A1246 &lt;= 27),"Generasi Z", AND(A1246 &gt;= 28, A1246 &lt;= 41), "Generasi Milenial",AND(A1246 &gt;= 42, A1246 &lt;= 55), "Gen X",AND(A1246 &gt;= 56, A1246 &lt;= 77), "Baby Boomer")</f>
        <v>Generasi Z</v>
      </c>
    </row>
    <row r="1247" spans="1:11">
      <c r="A1247" s="3">
        <v>25</v>
      </c>
      <c r="B1247" s="4" t="s">
        <v>25</v>
      </c>
      <c r="C1247" s="4" t="s">
        <v>17</v>
      </c>
      <c r="D1247" s="4" t="s">
        <v>12</v>
      </c>
      <c r="E1247" s="5">
        <v>24783264</v>
      </c>
      <c r="F1247" s="4" t="s">
        <v>13</v>
      </c>
      <c r="G1247" s="4" t="s">
        <v>14</v>
      </c>
      <c r="H1247" s="4" t="s">
        <v>13</v>
      </c>
      <c r="I1247" s="4" t="s">
        <v>13</v>
      </c>
      <c r="J1247" s="4" t="s">
        <v>18</v>
      </c>
      <c r="K1247" t="str" cm="1">
        <f t="array" ref="K1247">_xlfn.IFS(AND(A1247 &gt;= 12, A1247 &lt;= 27),"Generasi Z", AND(A1247 &gt;= 28, A1247 &lt;= 41), "Generasi Milenial",AND(A1247 &gt;= 42, A1247 &lt;= 55), "Gen X",AND(A1247 &gt;= 56, A1247 &lt;= 77), "Baby Boomer")</f>
        <v>Generasi Z</v>
      </c>
    </row>
    <row r="1248" spans="1:11">
      <c r="A1248" s="3">
        <v>25</v>
      </c>
      <c r="B1248" s="4" t="s">
        <v>27</v>
      </c>
      <c r="C1248" s="4" t="s">
        <v>28</v>
      </c>
      <c r="D1248" s="4" t="s">
        <v>12</v>
      </c>
      <c r="E1248" s="5">
        <v>4928490</v>
      </c>
      <c r="F1248" s="4" t="s">
        <v>14</v>
      </c>
      <c r="G1248" s="4" t="s">
        <v>14</v>
      </c>
      <c r="H1248" s="4" t="s">
        <v>14</v>
      </c>
      <c r="I1248" s="4" t="s">
        <v>13</v>
      </c>
      <c r="J1248" s="4" t="s">
        <v>31</v>
      </c>
      <c r="K1248" t="str" cm="1">
        <f t="array" ref="K1248">_xlfn.IFS(AND(A1248 &gt;= 12, A1248 &lt;= 27),"Generasi Z", AND(A1248 &gt;= 28, A1248 &lt;= 41), "Generasi Milenial",AND(A1248 &gt;= 42, A1248 &lt;= 55), "Gen X",AND(A1248 &gt;= 56, A1248 &lt;= 77), "Baby Boomer")</f>
        <v>Generasi Z</v>
      </c>
    </row>
    <row r="1249" spans="1:11">
      <c r="A1249" s="3">
        <v>23</v>
      </c>
      <c r="B1249" s="4" t="s">
        <v>24</v>
      </c>
      <c r="C1249" s="4" t="s">
        <v>28</v>
      </c>
      <c r="D1249" s="4" t="s">
        <v>22</v>
      </c>
      <c r="E1249" s="5">
        <v>3207430</v>
      </c>
      <c r="F1249" s="4" t="s">
        <v>13</v>
      </c>
      <c r="G1249" s="4" t="s">
        <v>14</v>
      </c>
      <c r="H1249" s="4" t="s">
        <v>14</v>
      </c>
      <c r="I1249" s="4" t="s">
        <v>13</v>
      </c>
      <c r="J1249" s="4" t="s">
        <v>35</v>
      </c>
      <c r="K1249" t="str" cm="1">
        <f t="array" ref="K1249">_xlfn.IFS(AND(A1249 &gt;= 12, A1249 &lt;= 27),"Generasi Z", AND(A1249 &gt;= 28, A1249 &lt;= 41), "Generasi Milenial",AND(A1249 &gt;= 42, A1249 &lt;= 55), "Gen X",AND(A1249 &gt;= 56, A1249 &lt;= 77), "Baby Boomer")</f>
        <v>Generasi Z</v>
      </c>
    </row>
    <row r="1250" spans="1:11">
      <c r="A1250" s="3">
        <v>20</v>
      </c>
      <c r="B1250" s="4" t="s">
        <v>16</v>
      </c>
      <c r="C1250" s="4" t="s">
        <v>17</v>
      </c>
      <c r="D1250" s="4" t="s">
        <v>12</v>
      </c>
      <c r="E1250" s="5">
        <v>719716</v>
      </c>
      <c r="F1250" s="4" t="s">
        <v>13</v>
      </c>
      <c r="G1250" s="4" t="s">
        <v>13</v>
      </c>
      <c r="H1250" s="4" t="s">
        <v>13</v>
      </c>
      <c r="I1250" s="4" t="s">
        <v>13</v>
      </c>
      <c r="J1250" s="4" t="s">
        <v>18</v>
      </c>
      <c r="K1250" t="str" cm="1">
        <f t="array" ref="K1250">_xlfn.IFS(AND(A1250 &gt;= 12, A1250 &lt;= 27),"Generasi Z", AND(A1250 &gt;= 28, A1250 &lt;= 41), "Generasi Milenial",AND(A1250 &gt;= 42, A1250 &lt;= 55), "Gen X",AND(A1250 &gt;= 56, A1250 &lt;= 77), "Baby Boomer")</f>
        <v>Generasi Z</v>
      </c>
    </row>
    <row r="1251" spans="1:11">
      <c r="A1251" s="3">
        <v>27</v>
      </c>
      <c r="B1251" s="4" t="s">
        <v>10</v>
      </c>
      <c r="C1251" s="4" t="s">
        <v>11</v>
      </c>
      <c r="D1251" s="4" t="s">
        <v>22</v>
      </c>
      <c r="E1251" s="5">
        <v>28460074</v>
      </c>
      <c r="F1251" s="4" t="s">
        <v>13</v>
      </c>
      <c r="G1251" s="4" t="s">
        <v>14</v>
      </c>
      <c r="H1251" s="4" t="s">
        <v>14</v>
      </c>
      <c r="I1251" s="4" t="s">
        <v>13</v>
      </c>
      <c r="J1251" s="4" t="s">
        <v>31</v>
      </c>
      <c r="K1251" t="str" cm="1">
        <f t="array" ref="K1251">_xlfn.IFS(AND(A1251 &gt;= 12, A1251 &lt;= 27),"Generasi Z", AND(A1251 &gt;= 28, A1251 &lt;= 41), "Generasi Milenial",AND(A1251 &gt;= 42, A1251 &lt;= 55), "Gen X",AND(A1251 &gt;= 56, A1251 &lt;= 77), "Baby Boomer")</f>
        <v>Generasi Z</v>
      </c>
    </row>
    <row r="1252" spans="1:11">
      <c r="A1252" s="3">
        <v>18</v>
      </c>
      <c r="B1252" s="4" t="s">
        <v>16</v>
      </c>
      <c r="C1252" s="4" t="s">
        <v>17</v>
      </c>
      <c r="D1252" s="4" t="s">
        <v>22</v>
      </c>
      <c r="E1252" s="5">
        <v>9856980</v>
      </c>
      <c r="F1252" s="4" t="s">
        <v>13</v>
      </c>
      <c r="G1252" s="4" t="s">
        <v>14</v>
      </c>
      <c r="H1252" s="4" t="s">
        <v>14</v>
      </c>
      <c r="I1252" s="4" t="s">
        <v>13</v>
      </c>
      <c r="J1252" s="4" t="s">
        <v>35</v>
      </c>
      <c r="K1252" t="str" cm="1">
        <f t="array" ref="K1252">_xlfn.IFS(AND(A1252 &gt;= 12, A1252 &lt;= 27),"Generasi Z", AND(A1252 &gt;= 28, A1252 &lt;= 41), "Generasi Milenial",AND(A1252 &gt;= 42, A1252 &lt;= 55), "Gen X",AND(A1252 &gt;= 56, A1252 &lt;= 77), "Baby Boomer")</f>
        <v>Generasi Z</v>
      </c>
    </row>
    <row r="1253" spans="1:11">
      <c r="A1253" s="3">
        <v>21</v>
      </c>
      <c r="B1253" s="4" t="s">
        <v>33</v>
      </c>
      <c r="C1253" s="4" t="s">
        <v>11</v>
      </c>
      <c r="D1253" s="4" t="s">
        <v>12</v>
      </c>
      <c r="E1253" s="5">
        <v>46546850</v>
      </c>
      <c r="F1253" s="4" t="s">
        <v>14</v>
      </c>
      <c r="G1253" s="4" t="s">
        <v>13</v>
      </c>
      <c r="H1253" s="4" t="s">
        <v>13</v>
      </c>
      <c r="I1253" s="4" t="s">
        <v>14</v>
      </c>
      <c r="J1253" s="4" t="s">
        <v>23</v>
      </c>
      <c r="K1253" t="str" cm="1">
        <f t="array" ref="K1253">_xlfn.IFS(AND(A1253 &gt;= 12, A1253 &lt;= 27),"Generasi Z", AND(A1253 &gt;= 28, A1253 &lt;= 41), "Generasi Milenial",AND(A1253 &gt;= 42, A1253 &lt;= 55), "Gen X",AND(A1253 &gt;= 56, A1253 &lt;= 77), "Baby Boomer")</f>
        <v>Generasi Z</v>
      </c>
    </row>
    <row r="1254" spans="1:11">
      <c r="A1254" s="3">
        <v>23</v>
      </c>
      <c r="B1254" s="4" t="s">
        <v>19</v>
      </c>
      <c r="C1254" s="4" t="s">
        <v>28</v>
      </c>
      <c r="D1254" s="4" t="s">
        <v>12</v>
      </c>
      <c r="E1254" s="5">
        <v>80874174</v>
      </c>
      <c r="F1254" s="4" t="s">
        <v>13</v>
      </c>
      <c r="G1254" s="4" t="s">
        <v>14</v>
      </c>
      <c r="H1254" s="4" t="s">
        <v>14</v>
      </c>
      <c r="I1254" s="4" t="s">
        <v>13</v>
      </c>
      <c r="J1254" s="4" t="s">
        <v>21</v>
      </c>
      <c r="K1254" t="str" cm="1">
        <f t="array" ref="K1254">_xlfn.IFS(AND(A1254 &gt;= 12, A1254 &lt;= 27),"Generasi Z", AND(A1254 &gt;= 28, A1254 &lt;= 41), "Generasi Milenial",AND(A1254 &gt;= 42, A1254 &lt;= 55), "Gen X",AND(A1254 &gt;= 56, A1254 &lt;= 77), "Baby Boomer")</f>
        <v>Generasi Z</v>
      </c>
    </row>
    <row r="1255" spans="1:11">
      <c r="A1255" s="3">
        <v>27</v>
      </c>
      <c r="B1255" s="4" t="s">
        <v>34</v>
      </c>
      <c r="C1255" s="4" t="s">
        <v>11</v>
      </c>
      <c r="D1255" s="4" t="s">
        <v>30</v>
      </c>
      <c r="E1255" s="5">
        <v>3567288</v>
      </c>
      <c r="F1255" s="4" t="s">
        <v>13</v>
      </c>
      <c r="G1255" s="4" t="s">
        <v>14</v>
      </c>
      <c r="H1255" s="4" t="s">
        <v>14</v>
      </c>
      <c r="I1255" s="4" t="s">
        <v>13</v>
      </c>
      <c r="J1255" s="4" t="s">
        <v>15</v>
      </c>
      <c r="K1255" t="str" cm="1">
        <f t="array" ref="K1255">_xlfn.IFS(AND(A1255 &gt;= 12, A1255 &lt;= 27),"Generasi Z", AND(A1255 &gt;= 28, A1255 &lt;= 41), "Generasi Milenial",AND(A1255 &gt;= 42, A1255 &lt;= 55), "Gen X",AND(A1255 &gt;= 56, A1255 &lt;= 77), "Baby Boomer")</f>
        <v>Generasi Z</v>
      </c>
    </row>
    <row r="1256" spans="1:11">
      <c r="A1256" s="3">
        <v>21</v>
      </c>
      <c r="B1256" s="4" t="s">
        <v>19</v>
      </c>
      <c r="C1256" s="4" t="s">
        <v>28</v>
      </c>
      <c r="D1256" s="4" t="s">
        <v>30</v>
      </c>
      <c r="E1256" s="5">
        <v>3073930</v>
      </c>
      <c r="F1256" s="4" t="s">
        <v>13</v>
      </c>
      <c r="G1256" s="4" t="s">
        <v>13</v>
      </c>
      <c r="H1256" s="4" t="s">
        <v>13</v>
      </c>
      <c r="I1256" s="4" t="s">
        <v>14</v>
      </c>
      <c r="J1256" s="4" t="s">
        <v>23</v>
      </c>
      <c r="K1256" t="str" cm="1">
        <f t="array" ref="K1256">_xlfn.IFS(AND(A1256 &gt;= 12, A1256 &lt;= 27),"Generasi Z", AND(A1256 &gt;= 28, A1256 &lt;= 41), "Generasi Milenial",AND(A1256 &gt;= 42, A1256 &lt;= 55), "Gen X",AND(A1256 &gt;= 56, A1256 &lt;= 77), "Baby Boomer")</f>
        <v>Generasi Z</v>
      </c>
    </row>
    <row r="1257" spans="1:11">
      <c r="A1257" s="3">
        <v>27</v>
      </c>
      <c r="B1257" s="4" t="s">
        <v>36</v>
      </c>
      <c r="C1257" s="4" t="s">
        <v>28</v>
      </c>
      <c r="D1257" s="4" t="s">
        <v>30</v>
      </c>
      <c r="E1257" s="5">
        <v>14894992</v>
      </c>
      <c r="F1257" s="4" t="s">
        <v>13</v>
      </c>
      <c r="G1257" s="4" t="s">
        <v>13</v>
      </c>
      <c r="H1257" s="4" t="s">
        <v>14</v>
      </c>
      <c r="I1257" s="4" t="s">
        <v>13</v>
      </c>
      <c r="J1257" s="4" t="s">
        <v>18</v>
      </c>
      <c r="K1257" t="str" cm="1">
        <f t="array" ref="K1257">_xlfn.IFS(AND(A1257 &gt;= 12, A1257 &lt;= 27),"Generasi Z", AND(A1257 &gt;= 28, A1257 &lt;= 41), "Generasi Milenial",AND(A1257 &gt;= 42, A1257 &lt;= 55), "Gen X",AND(A1257 &gt;= 56, A1257 &lt;= 77), "Baby Boomer")</f>
        <v>Generasi Z</v>
      </c>
    </row>
    <row r="1258" spans="1:11">
      <c r="A1258" s="3">
        <v>19</v>
      </c>
      <c r="B1258" s="4" t="s">
        <v>16</v>
      </c>
      <c r="C1258" s="4" t="s">
        <v>17</v>
      </c>
      <c r="D1258" s="4" t="s">
        <v>22</v>
      </c>
      <c r="E1258" s="5">
        <v>30947788</v>
      </c>
      <c r="F1258" s="4" t="s">
        <v>13</v>
      </c>
      <c r="G1258" s="4" t="s">
        <v>14</v>
      </c>
      <c r="H1258" s="4" t="s">
        <v>14</v>
      </c>
      <c r="I1258" s="4" t="s">
        <v>13</v>
      </c>
      <c r="J1258" s="4" t="s">
        <v>31</v>
      </c>
      <c r="K1258" t="str" cm="1">
        <f t="array" ref="K1258">_xlfn.IFS(AND(A1258 &gt;= 12, A1258 &lt;= 27),"Generasi Z", AND(A1258 &gt;= 28, A1258 &lt;= 41), "Generasi Milenial",AND(A1258 &gt;= 42, A1258 &lt;= 55), "Gen X",AND(A1258 &gt;= 56, A1258 &lt;= 77), "Baby Boomer")</f>
        <v>Generasi Z</v>
      </c>
    </row>
    <row r="1259" spans="1:11">
      <c r="A1259" s="3">
        <v>21</v>
      </c>
      <c r="B1259" s="4" t="s">
        <v>19</v>
      </c>
      <c r="C1259" s="4" t="s">
        <v>17</v>
      </c>
      <c r="D1259" s="4" t="s">
        <v>12</v>
      </c>
      <c r="E1259" s="5">
        <v>105939066</v>
      </c>
      <c r="F1259" s="4" t="s">
        <v>13</v>
      </c>
      <c r="G1259" s="4" t="s">
        <v>13</v>
      </c>
      <c r="H1259" s="4" t="s">
        <v>14</v>
      </c>
      <c r="I1259" s="4" t="s">
        <v>13</v>
      </c>
      <c r="J1259" s="4" t="s">
        <v>31</v>
      </c>
      <c r="K1259" t="str" cm="1">
        <f t="array" ref="K1259">_xlfn.IFS(AND(A1259 &gt;= 12, A1259 &lt;= 27),"Generasi Z", AND(A1259 &gt;= 28, A1259 &lt;= 41), "Generasi Milenial",AND(A1259 &gt;= 42, A1259 &lt;= 55), "Gen X",AND(A1259 &gt;= 56, A1259 &lt;= 77), "Baby Boomer")</f>
        <v>Generasi Z</v>
      </c>
    </row>
    <row r="1260" spans="1:11">
      <c r="A1260" s="3">
        <v>25</v>
      </c>
      <c r="B1260" s="4" t="s">
        <v>16</v>
      </c>
      <c r="C1260" s="4" t="s">
        <v>17</v>
      </c>
      <c r="D1260" s="4" t="s">
        <v>20</v>
      </c>
      <c r="E1260" s="5">
        <v>13924940</v>
      </c>
      <c r="F1260" s="4" t="s">
        <v>13</v>
      </c>
      <c r="G1260" s="4" t="s">
        <v>14</v>
      </c>
      <c r="H1260" s="4" t="s">
        <v>13</v>
      </c>
      <c r="I1260" s="4" t="s">
        <v>13</v>
      </c>
      <c r="J1260" s="4" t="s">
        <v>18</v>
      </c>
      <c r="K1260" t="str" cm="1">
        <f t="array" ref="K1260">_xlfn.IFS(AND(A1260 &gt;= 12, A1260 &lt;= 27),"Generasi Z", AND(A1260 &gt;= 28, A1260 &lt;= 41), "Generasi Milenial",AND(A1260 &gt;= 42, A1260 &lt;= 55), "Gen X",AND(A1260 &gt;= 56, A1260 &lt;= 77), "Baby Boomer")</f>
        <v>Generasi Z</v>
      </c>
    </row>
    <row r="1261" spans="1:11">
      <c r="A1261" s="3">
        <v>18</v>
      </c>
      <c r="B1261" s="4" t="s">
        <v>27</v>
      </c>
      <c r="C1261" s="4" t="s">
        <v>17</v>
      </c>
      <c r="D1261" s="4" t="s">
        <v>12</v>
      </c>
      <c r="E1261" s="5">
        <v>876176</v>
      </c>
      <c r="F1261" s="4" t="s">
        <v>14</v>
      </c>
      <c r="G1261" s="4" t="s">
        <v>13</v>
      </c>
      <c r="H1261" s="4" t="s">
        <v>14</v>
      </c>
      <c r="I1261" s="4" t="s">
        <v>13</v>
      </c>
      <c r="J1261" s="4" t="s">
        <v>31</v>
      </c>
      <c r="K1261" t="str" cm="1">
        <f t="array" ref="K1261">_xlfn.IFS(AND(A1261 &gt;= 12, A1261 &lt;= 27),"Generasi Z", AND(A1261 &gt;= 28, A1261 &lt;= 41), "Generasi Milenial",AND(A1261 &gt;= 42, A1261 &lt;= 55), "Gen X",AND(A1261 &gt;= 56, A1261 &lt;= 77), "Baby Boomer")</f>
        <v>Generasi Z</v>
      </c>
    </row>
    <row r="1262" spans="1:11">
      <c r="A1262" s="3">
        <v>18</v>
      </c>
      <c r="B1262" s="4" t="s">
        <v>36</v>
      </c>
      <c r="C1262" s="4" t="s">
        <v>11</v>
      </c>
      <c r="D1262" s="4" t="s">
        <v>20</v>
      </c>
      <c r="E1262" s="5">
        <v>25722024</v>
      </c>
      <c r="F1262" s="4" t="s">
        <v>14</v>
      </c>
      <c r="G1262" s="4" t="s">
        <v>14</v>
      </c>
      <c r="H1262" s="4" t="s">
        <v>14</v>
      </c>
      <c r="I1262" s="4" t="s">
        <v>13</v>
      </c>
      <c r="J1262" s="4" t="s">
        <v>18</v>
      </c>
      <c r="K1262" t="str" cm="1">
        <f t="array" ref="K1262">_xlfn.IFS(AND(A1262 &gt;= 12, A1262 &lt;= 27),"Generasi Z", AND(A1262 &gt;= 28, A1262 &lt;= 41), "Generasi Milenial",AND(A1262 &gt;= 42, A1262 &lt;= 55), "Gen X",AND(A1262 &gt;= 56, A1262 &lt;= 77), "Baby Boomer")</f>
        <v>Generasi Z</v>
      </c>
    </row>
    <row r="1263" spans="1:11">
      <c r="A1263" s="3">
        <v>21</v>
      </c>
      <c r="B1263" s="4" t="s">
        <v>19</v>
      </c>
      <c r="C1263" s="4" t="s">
        <v>17</v>
      </c>
      <c r="D1263" s="4" t="s">
        <v>12</v>
      </c>
      <c r="E1263" s="5">
        <v>33811006</v>
      </c>
      <c r="F1263" s="4" t="s">
        <v>14</v>
      </c>
      <c r="G1263" s="4" t="s">
        <v>14</v>
      </c>
      <c r="H1263" s="4" t="s">
        <v>14</v>
      </c>
      <c r="I1263" s="4" t="s">
        <v>13</v>
      </c>
      <c r="J1263" s="4" t="s">
        <v>18</v>
      </c>
      <c r="K1263" t="str" cm="1">
        <f t="array" ref="K1263">_xlfn.IFS(AND(A1263 &gt;= 12, A1263 &lt;= 27),"Generasi Z", AND(A1263 &gt;= 28, A1263 &lt;= 41), "Generasi Milenial",AND(A1263 &gt;= 42, A1263 &lt;= 55), "Gen X",AND(A1263 &gt;= 56, A1263 &lt;= 77), "Baby Boomer")</f>
        <v>Generasi Z</v>
      </c>
    </row>
    <row r="1264" spans="1:11">
      <c r="A1264" s="3">
        <v>22</v>
      </c>
      <c r="B1264" s="4" t="s">
        <v>33</v>
      </c>
      <c r="C1264" s="4" t="s">
        <v>28</v>
      </c>
      <c r="D1264" s="4" t="s">
        <v>12</v>
      </c>
      <c r="E1264" s="5">
        <v>23891442</v>
      </c>
      <c r="F1264" s="4" t="s">
        <v>13</v>
      </c>
      <c r="G1264" s="4" t="s">
        <v>14</v>
      </c>
      <c r="H1264" s="4" t="s">
        <v>13</v>
      </c>
      <c r="I1264" s="4" t="s">
        <v>13</v>
      </c>
      <c r="J1264" s="4" t="s">
        <v>18</v>
      </c>
      <c r="K1264" t="str" cm="1">
        <f t="array" ref="K1264">_xlfn.IFS(AND(A1264 &gt;= 12, A1264 &lt;= 27),"Generasi Z", AND(A1264 &gt;= 28, A1264 &lt;= 41), "Generasi Milenial",AND(A1264 &gt;= 42, A1264 &lt;= 55), "Gen X",AND(A1264 &gt;= 56, A1264 &lt;= 77), "Baby Boomer")</f>
        <v>Generasi Z</v>
      </c>
    </row>
    <row r="1265" spans="1:11">
      <c r="A1265" s="3">
        <v>18</v>
      </c>
      <c r="B1265" s="4" t="s">
        <v>27</v>
      </c>
      <c r="C1265" s="4" t="s">
        <v>17</v>
      </c>
      <c r="D1265" s="4" t="s">
        <v>12</v>
      </c>
      <c r="E1265" s="5">
        <v>7729124</v>
      </c>
      <c r="F1265" s="4" t="s">
        <v>14</v>
      </c>
      <c r="G1265" s="4" t="s">
        <v>14</v>
      </c>
      <c r="H1265" s="4" t="s">
        <v>14</v>
      </c>
      <c r="I1265" s="4" t="s">
        <v>13</v>
      </c>
      <c r="J1265" s="4" t="s">
        <v>18</v>
      </c>
      <c r="K1265" t="str" cm="1">
        <f t="array" ref="K1265">_xlfn.IFS(AND(A1265 &gt;= 12, A1265 &lt;= 27),"Generasi Z", AND(A1265 &gt;= 28, A1265 &lt;= 41), "Generasi Milenial",AND(A1265 &gt;= 42, A1265 &lt;= 55), "Gen X",AND(A1265 &gt;= 56, A1265 &lt;= 77), "Baby Boomer")</f>
        <v>Generasi Z</v>
      </c>
    </row>
    <row r="1266" spans="1:11">
      <c r="A1266" s="3">
        <v>27</v>
      </c>
      <c r="B1266" s="4" t="s">
        <v>34</v>
      </c>
      <c r="C1266" s="4" t="s">
        <v>17</v>
      </c>
      <c r="D1266" s="4" t="s">
        <v>12</v>
      </c>
      <c r="E1266" s="5">
        <v>43824446</v>
      </c>
      <c r="F1266" s="4" t="s">
        <v>13</v>
      </c>
      <c r="G1266" s="4" t="s">
        <v>14</v>
      </c>
      <c r="H1266" s="4" t="s">
        <v>14</v>
      </c>
      <c r="I1266" s="4" t="s">
        <v>13</v>
      </c>
      <c r="J1266" s="4" t="s">
        <v>26</v>
      </c>
      <c r="K1266" t="str" cm="1">
        <f t="array" ref="K1266">_xlfn.IFS(AND(A1266 &gt;= 12, A1266 &lt;= 27),"Generasi Z", AND(A1266 &gt;= 28, A1266 &lt;= 41), "Generasi Milenial",AND(A1266 &gt;= 42, A1266 &lt;= 55), "Gen X",AND(A1266 &gt;= 56, A1266 &lt;= 77), "Baby Boomer")</f>
        <v>Generasi Z</v>
      </c>
    </row>
    <row r="1267" spans="1:11">
      <c r="A1267" s="3">
        <v>27</v>
      </c>
      <c r="B1267" s="4" t="s">
        <v>33</v>
      </c>
      <c r="C1267" s="4" t="s">
        <v>11</v>
      </c>
      <c r="D1267" s="4" t="s">
        <v>12</v>
      </c>
      <c r="E1267" s="5">
        <v>187752</v>
      </c>
      <c r="F1267" s="4" t="s">
        <v>14</v>
      </c>
      <c r="G1267" s="4" t="s">
        <v>13</v>
      </c>
      <c r="H1267" s="4" t="s">
        <v>14</v>
      </c>
      <c r="I1267" s="4" t="s">
        <v>13</v>
      </c>
      <c r="J1267" s="4" t="s">
        <v>15</v>
      </c>
      <c r="K1267" t="str" cm="1">
        <f t="array" ref="K1267">_xlfn.IFS(AND(A1267 &gt;= 12, A1267 &lt;= 27),"Generasi Z", AND(A1267 &gt;= 28, A1267 &lt;= 41), "Generasi Milenial",AND(A1267 &gt;= 42, A1267 &lt;= 55), "Gen X",AND(A1267 &gt;= 56, A1267 &lt;= 77), "Baby Boomer")</f>
        <v>Generasi Z</v>
      </c>
    </row>
    <row r="1268" spans="1:11">
      <c r="A1268" s="3">
        <v>21</v>
      </c>
      <c r="B1268" s="4" t="s">
        <v>34</v>
      </c>
      <c r="C1268" s="4" t="s">
        <v>28</v>
      </c>
      <c r="D1268" s="4" t="s">
        <v>12</v>
      </c>
      <c r="E1268" s="5">
        <v>13721542</v>
      </c>
      <c r="F1268" s="4" t="s">
        <v>13</v>
      </c>
      <c r="G1268" s="4" t="s">
        <v>14</v>
      </c>
      <c r="H1268" s="4" t="s">
        <v>14</v>
      </c>
      <c r="I1268" s="4" t="s">
        <v>13</v>
      </c>
      <c r="J1268" s="4" t="s">
        <v>15</v>
      </c>
      <c r="K1268" t="str" cm="1">
        <f t="array" ref="K1268">_xlfn.IFS(AND(A1268 &gt;= 12, A1268 &lt;= 27),"Generasi Z", AND(A1268 &gt;= 28, A1268 &lt;= 41), "Generasi Milenial",AND(A1268 &gt;= 42, A1268 &lt;= 55), "Gen X",AND(A1268 &gt;= 56, A1268 &lt;= 77), "Baby Boomer")</f>
        <v>Generasi Z</v>
      </c>
    </row>
    <row r="1269" spans="1:11">
      <c r="A1269" s="3">
        <v>24</v>
      </c>
      <c r="B1269" s="4" t="s">
        <v>32</v>
      </c>
      <c r="C1269" s="4" t="s">
        <v>11</v>
      </c>
      <c r="D1269" s="4" t="s">
        <v>12</v>
      </c>
      <c r="E1269" s="5">
        <v>32324636</v>
      </c>
      <c r="F1269" s="4" t="s">
        <v>13</v>
      </c>
      <c r="G1269" s="4" t="s">
        <v>14</v>
      </c>
      <c r="H1269" s="4" t="s">
        <v>14</v>
      </c>
      <c r="I1269" s="4" t="s">
        <v>13</v>
      </c>
      <c r="J1269" s="4" t="s">
        <v>31</v>
      </c>
      <c r="K1269" t="str" cm="1">
        <f t="array" ref="K1269">_xlfn.IFS(AND(A1269 &gt;= 12, A1269 &lt;= 27),"Generasi Z", AND(A1269 &gt;= 28, A1269 &lt;= 41), "Generasi Milenial",AND(A1269 &gt;= 42, A1269 &lt;= 55), "Gen X",AND(A1269 &gt;= 56, A1269 &lt;= 77), "Baby Boomer")</f>
        <v>Generasi Z</v>
      </c>
    </row>
    <row r="1270" spans="1:11">
      <c r="A1270" s="3">
        <v>26</v>
      </c>
      <c r="B1270" s="4" t="s">
        <v>33</v>
      </c>
      <c r="C1270" s="4" t="s">
        <v>28</v>
      </c>
      <c r="D1270" s="4" t="s">
        <v>22</v>
      </c>
      <c r="E1270" s="5">
        <v>24955370</v>
      </c>
      <c r="F1270" s="4" t="s">
        <v>13</v>
      </c>
      <c r="G1270" s="4" t="s">
        <v>14</v>
      </c>
      <c r="H1270" s="4" t="s">
        <v>14</v>
      </c>
      <c r="I1270" s="4" t="s">
        <v>13</v>
      </c>
      <c r="J1270" s="4" t="s">
        <v>31</v>
      </c>
      <c r="K1270" t="str" cm="1">
        <f t="array" ref="K1270">_xlfn.IFS(AND(A1270 &gt;= 12, A1270 &lt;= 27),"Generasi Z", AND(A1270 &gt;= 28, A1270 &lt;= 41), "Generasi Milenial",AND(A1270 &gt;= 42, A1270 &lt;= 55), "Gen X",AND(A1270 &gt;= 56, A1270 &lt;= 77), "Baby Boomer")</f>
        <v>Generasi Z</v>
      </c>
    </row>
    <row r="1271" spans="1:11">
      <c r="A1271" s="3">
        <v>24</v>
      </c>
      <c r="B1271" s="4" t="s">
        <v>27</v>
      </c>
      <c r="C1271" s="4" t="s">
        <v>28</v>
      </c>
      <c r="D1271" s="4" t="s">
        <v>12</v>
      </c>
      <c r="E1271" s="5">
        <v>89823686</v>
      </c>
      <c r="F1271" s="4" t="s">
        <v>14</v>
      </c>
      <c r="G1271" s="4" t="s">
        <v>14</v>
      </c>
      <c r="H1271" s="4" t="s">
        <v>14</v>
      </c>
      <c r="I1271" s="4" t="s">
        <v>13</v>
      </c>
      <c r="J1271" s="4" t="s">
        <v>15</v>
      </c>
      <c r="K1271" t="str" cm="1">
        <f t="array" ref="K1271">_xlfn.IFS(AND(A1271 &gt;= 12, A1271 &lt;= 27),"Generasi Z", AND(A1271 &gt;= 28, A1271 &lt;= 41), "Generasi Milenial",AND(A1271 &gt;= 42, A1271 &lt;= 55), "Gen X",AND(A1271 &gt;= 56, A1271 &lt;= 77), "Baby Boomer")</f>
        <v>Generasi Z</v>
      </c>
    </row>
    <row r="1272" spans="1:11">
      <c r="A1272" s="3">
        <v>25</v>
      </c>
      <c r="B1272" s="4" t="s">
        <v>32</v>
      </c>
      <c r="C1272" s="4" t="s">
        <v>28</v>
      </c>
      <c r="D1272" s="4" t="s">
        <v>12</v>
      </c>
      <c r="E1272" s="5">
        <v>40006822</v>
      </c>
      <c r="F1272" s="4" t="s">
        <v>13</v>
      </c>
      <c r="G1272" s="4" t="s">
        <v>14</v>
      </c>
      <c r="H1272" s="4" t="s">
        <v>14</v>
      </c>
      <c r="I1272" s="4" t="s">
        <v>13</v>
      </c>
      <c r="J1272" s="4" t="s">
        <v>21</v>
      </c>
      <c r="K1272" t="str" cm="1">
        <f t="array" ref="K1272">_xlfn.IFS(AND(A1272 &gt;= 12, A1272 &lt;= 27),"Generasi Z", AND(A1272 &gt;= 28, A1272 &lt;= 41), "Generasi Milenial",AND(A1272 &gt;= 42, A1272 &lt;= 55), "Gen X",AND(A1272 &gt;= 56, A1272 &lt;= 77), "Baby Boomer")</f>
        <v>Generasi Z</v>
      </c>
    </row>
    <row r="1273" spans="1:11">
      <c r="A1273" s="3">
        <v>20</v>
      </c>
      <c r="B1273" s="4" t="s">
        <v>16</v>
      </c>
      <c r="C1273" s="4" t="s">
        <v>17</v>
      </c>
      <c r="D1273" s="4" t="s">
        <v>12</v>
      </c>
      <c r="E1273" s="5">
        <v>49097148</v>
      </c>
      <c r="F1273" s="4" t="s">
        <v>14</v>
      </c>
      <c r="G1273" s="4" t="s">
        <v>14</v>
      </c>
      <c r="H1273" s="4" t="s">
        <v>14</v>
      </c>
      <c r="I1273" s="4" t="s">
        <v>13</v>
      </c>
      <c r="J1273" s="4" t="s">
        <v>18</v>
      </c>
      <c r="K1273" t="str" cm="1">
        <f t="array" ref="K1273">_xlfn.IFS(AND(A1273 &gt;= 12, A1273 &lt;= 27),"Generasi Z", AND(A1273 &gt;= 28, A1273 &lt;= 41), "Generasi Milenial",AND(A1273 &gt;= 42, A1273 &lt;= 55), "Gen X",AND(A1273 &gt;= 56, A1273 &lt;= 77), "Baby Boomer")</f>
        <v>Generasi Z</v>
      </c>
    </row>
    <row r="1274" spans="1:11">
      <c r="A1274" s="3">
        <v>22</v>
      </c>
      <c r="B1274" s="4" t="s">
        <v>36</v>
      </c>
      <c r="C1274" s="4" t="s">
        <v>11</v>
      </c>
      <c r="D1274" s="4" t="s">
        <v>12</v>
      </c>
      <c r="E1274" s="5">
        <v>26911120</v>
      </c>
      <c r="F1274" s="4" t="s">
        <v>14</v>
      </c>
      <c r="G1274" s="4" t="s">
        <v>14</v>
      </c>
      <c r="H1274" s="4" t="s">
        <v>14</v>
      </c>
      <c r="I1274" s="4" t="s">
        <v>13</v>
      </c>
      <c r="J1274" s="4" t="s">
        <v>35</v>
      </c>
      <c r="K1274" t="str" cm="1">
        <f t="array" ref="K1274">_xlfn.IFS(AND(A1274 &gt;= 12, A1274 &lt;= 27),"Generasi Z", AND(A1274 &gt;= 28, A1274 &lt;= 41), "Generasi Milenial",AND(A1274 &gt;= 42, A1274 &lt;= 55), "Gen X",AND(A1274 &gt;= 56, A1274 &lt;= 77), "Baby Boomer")</f>
        <v>Generasi Z</v>
      </c>
    </row>
    <row r="1275" spans="1:11">
      <c r="A1275" s="3">
        <v>24</v>
      </c>
      <c r="B1275" s="4" t="s">
        <v>36</v>
      </c>
      <c r="C1275" s="4" t="s">
        <v>28</v>
      </c>
      <c r="D1275" s="4" t="s">
        <v>12</v>
      </c>
      <c r="E1275" s="5">
        <v>27615190</v>
      </c>
      <c r="F1275" s="4" t="s">
        <v>14</v>
      </c>
      <c r="G1275" s="4" t="s">
        <v>14</v>
      </c>
      <c r="H1275" s="4" t="s">
        <v>14</v>
      </c>
      <c r="I1275" s="4" t="s">
        <v>13</v>
      </c>
      <c r="J1275" s="4" t="s">
        <v>31</v>
      </c>
      <c r="K1275" t="str" cm="1">
        <f t="array" ref="K1275">_xlfn.IFS(AND(A1275 &gt;= 12, A1275 &lt;= 27),"Generasi Z", AND(A1275 &gt;= 28, A1275 &lt;= 41), "Generasi Milenial",AND(A1275 &gt;= 42, A1275 &lt;= 55), "Gen X",AND(A1275 &gt;= 56, A1275 &lt;= 77), "Baby Boomer")</f>
        <v>Generasi Z</v>
      </c>
    </row>
    <row r="1276" spans="1:11">
      <c r="A1276" s="3">
        <v>18</v>
      </c>
      <c r="B1276" s="4" t="s">
        <v>19</v>
      </c>
      <c r="C1276" s="4" t="s">
        <v>28</v>
      </c>
      <c r="D1276" s="4" t="s">
        <v>20</v>
      </c>
      <c r="E1276" s="5">
        <v>1189096</v>
      </c>
      <c r="F1276" s="4" t="s">
        <v>13</v>
      </c>
      <c r="G1276" s="4" t="s">
        <v>14</v>
      </c>
      <c r="H1276" s="4" t="s">
        <v>14</v>
      </c>
      <c r="I1276" s="4" t="s">
        <v>13</v>
      </c>
      <c r="J1276" s="4" t="s">
        <v>35</v>
      </c>
      <c r="K1276" t="str" cm="1">
        <f t="array" ref="K1276">_xlfn.IFS(AND(A1276 &gt;= 12, A1276 &lt;= 27),"Generasi Z", AND(A1276 &gt;= 28, A1276 &lt;= 41), "Generasi Milenial",AND(A1276 &gt;= 42, A1276 &lt;= 55), "Gen X",AND(A1276 &gt;= 56, A1276 &lt;= 77), "Baby Boomer")</f>
        <v>Generasi Z</v>
      </c>
    </row>
    <row r="1277" spans="1:11">
      <c r="A1277" s="3">
        <v>22</v>
      </c>
      <c r="B1277" s="4" t="s">
        <v>16</v>
      </c>
      <c r="C1277" s="4" t="s">
        <v>17</v>
      </c>
      <c r="D1277" s="4" t="s">
        <v>12</v>
      </c>
      <c r="E1277" s="5">
        <v>23109142</v>
      </c>
      <c r="F1277" s="4" t="s">
        <v>13</v>
      </c>
      <c r="G1277" s="4" t="s">
        <v>14</v>
      </c>
      <c r="H1277" s="4" t="s">
        <v>14</v>
      </c>
      <c r="I1277" s="4" t="s">
        <v>13</v>
      </c>
      <c r="J1277" s="4" t="s">
        <v>35</v>
      </c>
      <c r="K1277" t="str" cm="1">
        <f t="array" ref="K1277">_xlfn.IFS(AND(A1277 &gt;= 12, A1277 &lt;= 27),"Generasi Z", AND(A1277 &gt;= 28, A1277 &lt;= 41), "Generasi Milenial",AND(A1277 &gt;= 42, A1277 &lt;= 55), "Gen X",AND(A1277 &gt;= 56, A1277 &lt;= 77), "Baby Boomer")</f>
        <v>Generasi Z</v>
      </c>
    </row>
    <row r="1278" spans="1:11">
      <c r="A1278" s="3">
        <v>20</v>
      </c>
      <c r="B1278" s="4" t="s">
        <v>24</v>
      </c>
      <c r="C1278" s="4" t="s">
        <v>28</v>
      </c>
      <c r="D1278" s="4" t="s">
        <v>12</v>
      </c>
      <c r="E1278" s="5">
        <v>40366680</v>
      </c>
      <c r="F1278" s="4" t="s">
        <v>14</v>
      </c>
      <c r="G1278" s="4" t="s">
        <v>14</v>
      </c>
      <c r="H1278" s="4" t="s">
        <v>14</v>
      </c>
      <c r="I1278" s="4" t="s">
        <v>14</v>
      </c>
      <c r="J1278" s="4" t="s">
        <v>23</v>
      </c>
      <c r="K1278" t="str" cm="1">
        <f t="array" ref="K1278">_xlfn.IFS(AND(A1278 &gt;= 12, A1278 &lt;= 27),"Generasi Z", AND(A1278 &gt;= 28, A1278 &lt;= 41), "Generasi Milenial",AND(A1278 &gt;= 42, A1278 &lt;= 55), "Gen X",AND(A1278 &gt;= 56, A1278 &lt;= 77), "Baby Boomer")</f>
        <v>Generasi Z</v>
      </c>
    </row>
    <row r="1279" spans="1:11">
      <c r="A1279" s="3">
        <v>25</v>
      </c>
      <c r="B1279" s="4" t="s">
        <v>33</v>
      </c>
      <c r="C1279" s="4" t="s">
        <v>28</v>
      </c>
      <c r="D1279" s="4" t="s">
        <v>12</v>
      </c>
      <c r="E1279" s="5">
        <v>15254850</v>
      </c>
      <c r="F1279" s="4" t="s">
        <v>14</v>
      </c>
      <c r="G1279" s="4" t="s">
        <v>14</v>
      </c>
      <c r="H1279" s="4" t="s">
        <v>14</v>
      </c>
      <c r="I1279" s="4" t="s">
        <v>13</v>
      </c>
      <c r="J1279" s="4" t="s">
        <v>35</v>
      </c>
      <c r="K1279" t="str" cm="1">
        <f t="array" ref="K1279">_xlfn.IFS(AND(A1279 &gt;= 12, A1279 &lt;= 27),"Generasi Z", AND(A1279 &gt;= 28, A1279 &lt;= 41), "Generasi Milenial",AND(A1279 &gt;= 42, A1279 &lt;= 55), "Gen X",AND(A1279 &gt;= 56, A1279 &lt;= 77), "Baby Boomer")</f>
        <v>Generasi Z</v>
      </c>
    </row>
    <row r="1280" spans="1:11">
      <c r="A1280" s="3">
        <v>27</v>
      </c>
      <c r="B1280" s="4" t="s">
        <v>24</v>
      </c>
      <c r="C1280" s="4" t="s">
        <v>11</v>
      </c>
      <c r="D1280" s="4" t="s">
        <v>22</v>
      </c>
      <c r="E1280" s="5">
        <v>46718956</v>
      </c>
      <c r="F1280" s="4" t="s">
        <v>13</v>
      </c>
      <c r="G1280" s="4" t="s">
        <v>14</v>
      </c>
      <c r="H1280" s="4" t="s">
        <v>14</v>
      </c>
      <c r="I1280" s="4" t="s">
        <v>13</v>
      </c>
      <c r="J1280" s="4" t="s">
        <v>15</v>
      </c>
      <c r="K1280" t="str" cm="1">
        <f t="array" ref="K1280">_xlfn.IFS(AND(A1280 &gt;= 12, A1280 &lt;= 27),"Generasi Z", AND(A1280 &gt;= 28, A1280 &lt;= 41), "Generasi Milenial",AND(A1280 &gt;= 42, A1280 &lt;= 55), "Gen X",AND(A1280 &gt;= 56, A1280 &lt;= 77), "Baby Boomer")</f>
        <v>Generasi Z</v>
      </c>
    </row>
    <row r="1281" spans="1:11">
      <c r="A1281" s="3">
        <v>21</v>
      </c>
      <c r="B1281" s="4" t="s">
        <v>16</v>
      </c>
      <c r="C1281" s="4" t="s">
        <v>17</v>
      </c>
      <c r="D1281" s="4" t="s">
        <v>22</v>
      </c>
      <c r="E1281" s="5">
        <v>77463346</v>
      </c>
      <c r="F1281" s="4" t="s">
        <v>13</v>
      </c>
      <c r="G1281" s="4" t="s">
        <v>14</v>
      </c>
      <c r="H1281" s="4" t="s">
        <v>14</v>
      </c>
      <c r="I1281" s="4" t="s">
        <v>13</v>
      </c>
      <c r="J1281" s="4" t="s">
        <v>35</v>
      </c>
      <c r="K1281" t="str" cm="1">
        <f t="array" ref="K1281">_xlfn.IFS(AND(A1281 &gt;= 12, A1281 &lt;= 27),"Generasi Z", AND(A1281 &gt;= 28, A1281 &lt;= 41), "Generasi Milenial",AND(A1281 &gt;= 42, A1281 &lt;= 55), "Gen X",AND(A1281 &gt;= 56, A1281 &lt;= 77), "Baby Boomer")</f>
        <v>Generasi Z</v>
      </c>
    </row>
    <row r="1282" spans="1:11">
      <c r="A1282" s="3">
        <v>23</v>
      </c>
      <c r="B1282" s="4" t="s">
        <v>16</v>
      </c>
      <c r="C1282" s="4" t="s">
        <v>17</v>
      </c>
      <c r="D1282" s="4" t="s">
        <v>12</v>
      </c>
      <c r="E1282" s="5">
        <v>100181338</v>
      </c>
      <c r="F1282" s="4" t="s">
        <v>14</v>
      </c>
      <c r="G1282" s="4" t="s">
        <v>14</v>
      </c>
      <c r="H1282" s="4" t="s">
        <v>14</v>
      </c>
      <c r="I1282" s="4" t="s">
        <v>14</v>
      </c>
      <c r="J1282" s="4" t="s">
        <v>23</v>
      </c>
      <c r="K1282" t="str" cm="1">
        <f t="array" ref="K1282">_xlfn.IFS(AND(A1282 &gt;= 12, A1282 &lt;= 27),"Generasi Z", AND(A1282 &gt;= 28, A1282 &lt;= 41), "Generasi Milenial",AND(A1282 &gt;= 42, A1282 &lt;= 55), "Gen X",AND(A1282 &gt;= 56, A1282 &lt;= 77), "Baby Boomer")</f>
        <v>Generasi Z</v>
      </c>
    </row>
    <row r="1283" spans="1:11">
      <c r="A1283" s="3">
        <v>26</v>
      </c>
      <c r="B1283" s="4" t="s">
        <v>32</v>
      </c>
      <c r="C1283" s="4" t="s">
        <v>28</v>
      </c>
      <c r="D1283" s="4" t="s">
        <v>30</v>
      </c>
      <c r="E1283" s="5">
        <v>1656019</v>
      </c>
      <c r="F1283" s="4" t="s">
        <v>13</v>
      </c>
      <c r="G1283" s="4" t="s">
        <v>14</v>
      </c>
      <c r="H1283" s="4" t="s">
        <v>14</v>
      </c>
      <c r="I1283" s="4" t="s">
        <v>14</v>
      </c>
      <c r="J1283" s="4" t="s">
        <v>23</v>
      </c>
      <c r="K1283" t="str" cm="1">
        <f t="array" ref="K1283">_xlfn.IFS(AND(A1283 &gt;= 12, A1283 &lt;= 27),"Generasi Z", AND(A1283 &gt;= 28, A1283 &lt;= 41), "Generasi Milenial",AND(A1283 &gt;= 42, A1283 &lt;= 55), "Gen X",AND(A1283 &gt;= 56, A1283 &lt;= 77), "Baby Boomer")</f>
        <v>Generasi Z</v>
      </c>
    </row>
    <row r="1284" spans="1:11">
      <c r="A1284" s="3">
        <v>24</v>
      </c>
      <c r="B1284" s="4" t="s">
        <v>27</v>
      </c>
      <c r="C1284" s="4" t="s">
        <v>17</v>
      </c>
      <c r="D1284" s="4" t="s">
        <v>12</v>
      </c>
      <c r="E1284" s="5">
        <v>16068442</v>
      </c>
      <c r="F1284" s="4" t="s">
        <v>13</v>
      </c>
      <c r="G1284" s="4" t="s">
        <v>14</v>
      </c>
      <c r="H1284" s="4" t="s">
        <v>14</v>
      </c>
      <c r="I1284" s="4" t="s">
        <v>13</v>
      </c>
      <c r="J1284" s="4" t="s">
        <v>35</v>
      </c>
      <c r="K1284" t="str" cm="1">
        <f t="array" ref="K1284">_xlfn.IFS(AND(A1284 &gt;= 12, A1284 &lt;= 27),"Generasi Z", AND(A1284 &gt;= 28, A1284 &lt;= 41), "Generasi Milenial",AND(A1284 &gt;= 42, A1284 &lt;= 55), "Gen X",AND(A1284 &gt;= 56, A1284 &lt;= 77), "Baby Boomer")</f>
        <v>Generasi Z</v>
      </c>
    </row>
    <row r="1285" spans="1:11">
      <c r="A1285" s="3">
        <v>21</v>
      </c>
      <c r="B1285" s="4" t="s">
        <v>32</v>
      </c>
      <c r="C1285" s="4" t="s">
        <v>17</v>
      </c>
      <c r="D1285" s="4" t="s">
        <v>20</v>
      </c>
      <c r="E1285" s="5">
        <v>3395182</v>
      </c>
      <c r="F1285" s="4" t="s">
        <v>14</v>
      </c>
      <c r="G1285" s="4" t="s">
        <v>13</v>
      </c>
      <c r="H1285" s="4" t="s">
        <v>14</v>
      </c>
      <c r="I1285" s="4" t="s">
        <v>13</v>
      </c>
      <c r="J1285" s="4" t="s">
        <v>15</v>
      </c>
      <c r="K1285" t="str" cm="1">
        <f t="array" ref="K1285">_xlfn.IFS(AND(A1285 &gt;= 12, A1285 &lt;= 27),"Generasi Z", AND(A1285 &gt;= 28, A1285 &lt;= 41), "Generasi Milenial",AND(A1285 &gt;= 42, A1285 &lt;= 55), "Gen X",AND(A1285 &gt;= 56, A1285 &lt;= 77), "Baby Boomer")</f>
        <v>Generasi Z</v>
      </c>
    </row>
    <row r="1286" spans="1:11">
      <c r="A1286" s="3">
        <v>23</v>
      </c>
      <c r="B1286" s="4" t="s">
        <v>10</v>
      </c>
      <c r="C1286" s="4" t="s">
        <v>11</v>
      </c>
      <c r="D1286" s="4" t="s">
        <v>20</v>
      </c>
      <c r="E1286" s="5">
        <v>102496946</v>
      </c>
      <c r="F1286" s="4" t="s">
        <v>13</v>
      </c>
      <c r="G1286" s="4" t="s">
        <v>14</v>
      </c>
      <c r="H1286" s="4" t="s">
        <v>14</v>
      </c>
      <c r="I1286" s="4" t="s">
        <v>13</v>
      </c>
      <c r="J1286" s="4" t="s">
        <v>35</v>
      </c>
      <c r="K1286" t="str" cm="1">
        <f t="array" ref="K1286">_xlfn.IFS(AND(A1286 &gt;= 12, A1286 &lt;= 27),"Generasi Z", AND(A1286 &gt;= 28, A1286 &lt;= 41), "Generasi Milenial",AND(A1286 &gt;= 42, A1286 &lt;= 55), "Gen X",AND(A1286 &gt;= 56, A1286 &lt;= 77), "Baby Boomer")</f>
        <v>Generasi Z</v>
      </c>
    </row>
    <row r="1287" spans="1:11">
      <c r="A1287" s="3">
        <v>25</v>
      </c>
      <c r="B1287" s="4" t="s">
        <v>27</v>
      </c>
      <c r="C1287" s="4" t="s">
        <v>17</v>
      </c>
      <c r="D1287" s="4" t="s">
        <v>22</v>
      </c>
      <c r="E1287" s="5">
        <v>37174896</v>
      </c>
      <c r="F1287" s="4" t="s">
        <v>14</v>
      </c>
      <c r="G1287" s="4" t="s">
        <v>14</v>
      </c>
      <c r="H1287" s="4" t="s">
        <v>14</v>
      </c>
      <c r="I1287" s="4" t="s">
        <v>13</v>
      </c>
      <c r="J1287" s="4" t="s">
        <v>18</v>
      </c>
      <c r="K1287" t="str" cm="1">
        <f t="array" ref="K1287">_xlfn.IFS(AND(A1287 &gt;= 12, A1287 &lt;= 27),"Generasi Z", AND(A1287 &gt;= 28, A1287 &lt;= 41), "Generasi Milenial",AND(A1287 &gt;= 42, A1287 &lt;= 55), "Gen X",AND(A1287 &gt;= 56, A1287 &lt;= 77), "Baby Boomer")</f>
        <v>Generasi Z</v>
      </c>
    </row>
    <row r="1288" spans="1:11">
      <c r="A1288" s="3">
        <v>27</v>
      </c>
      <c r="B1288" s="4" t="s">
        <v>36</v>
      </c>
      <c r="C1288" s="4" t="s">
        <v>17</v>
      </c>
      <c r="D1288" s="4" t="s">
        <v>12</v>
      </c>
      <c r="E1288" s="5">
        <v>6148878</v>
      </c>
      <c r="F1288" s="4" t="s">
        <v>13</v>
      </c>
      <c r="G1288" s="4" t="s">
        <v>14</v>
      </c>
      <c r="H1288" s="4" t="s">
        <v>13</v>
      </c>
      <c r="I1288" s="4" t="s">
        <v>13</v>
      </c>
      <c r="J1288" s="4" t="s">
        <v>26</v>
      </c>
      <c r="K1288" t="str" cm="1">
        <f t="array" ref="K1288">_xlfn.IFS(AND(A1288 &gt;= 12, A1288 &lt;= 27),"Generasi Z", AND(A1288 &gt;= 28, A1288 &lt;= 41), "Generasi Milenial",AND(A1288 &gt;= 42, A1288 &lt;= 55), "Gen X",AND(A1288 &gt;= 56, A1288 &lt;= 77), "Baby Boomer")</f>
        <v>Generasi Z</v>
      </c>
    </row>
    <row r="1289" spans="1:11">
      <c r="A1289" s="3">
        <v>22</v>
      </c>
      <c r="B1289" s="4" t="s">
        <v>19</v>
      </c>
      <c r="C1289" s="4" t="s">
        <v>28</v>
      </c>
      <c r="D1289" s="4" t="s">
        <v>30</v>
      </c>
      <c r="E1289" s="5">
        <v>41899988</v>
      </c>
      <c r="F1289" s="4" t="s">
        <v>14</v>
      </c>
      <c r="G1289" s="4" t="s">
        <v>13</v>
      </c>
      <c r="H1289" s="4" t="s">
        <v>14</v>
      </c>
      <c r="I1289" s="4" t="s">
        <v>13</v>
      </c>
      <c r="J1289" s="4" t="s">
        <v>35</v>
      </c>
      <c r="K1289" t="str" cm="1">
        <f t="array" ref="K1289">_xlfn.IFS(AND(A1289 &gt;= 12, A1289 &lt;= 27),"Generasi Z", AND(A1289 &gt;= 28, A1289 &lt;= 41), "Generasi Milenial",AND(A1289 &gt;= 42, A1289 &lt;= 55), "Gen X",AND(A1289 &gt;= 56, A1289 &lt;= 77), "Baby Boomer")</f>
        <v>Generasi Z</v>
      </c>
    </row>
    <row r="1290" spans="1:11">
      <c r="A1290" s="3">
        <v>25</v>
      </c>
      <c r="B1290" s="4" t="s">
        <v>16</v>
      </c>
      <c r="C1290" s="4" t="s">
        <v>17</v>
      </c>
      <c r="D1290" s="4" t="s">
        <v>12</v>
      </c>
      <c r="E1290" s="5">
        <v>172106</v>
      </c>
      <c r="F1290" s="4" t="s">
        <v>13</v>
      </c>
      <c r="G1290" s="4" t="s">
        <v>14</v>
      </c>
      <c r="H1290" s="4" t="s">
        <v>14</v>
      </c>
      <c r="I1290" s="4" t="s">
        <v>13</v>
      </c>
      <c r="J1290" s="4" t="s">
        <v>35</v>
      </c>
      <c r="K1290" t="str" cm="1">
        <f t="array" ref="K1290">_xlfn.IFS(AND(A1290 &gt;= 12, A1290 &lt;= 27),"Generasi Z", AND(A1290 &gt;= 28, A1290 &lt;= 41), "Generasi Milenial",AND(A1290 &gt;= 42, A1290 &lt;= 55), "Gen X",AND(A1290 &gt;= 56, A1290 &lt;= 77), "Baby Boomer")</f>
        <v>Generasi Z</v>
      </c>
    </row>
    <row r="1291" spans="1:11">
      <c r="A1291" s="3">
        <v>24</v>
      </c>
      <c r="B1291" s="4" t="s">
        <v>16</v>
      </c>
      <c r="C1291" s="4" t="s">
        <v>17</v>
      </c>
      <c r="D1291" s="4" t="s">
        <v>12</v>
      </c>
      <c r="E1291" s="5">
        <v>37722506</v>
      </c>
      <c r="F1291" s="4" t="s">
        <v>13</v>
      </c>
      <c r="G1291" s="4" t="s">
        <v>13</v>
      </c>
      <c r="H1291" s="4" t="s">
        <v>14</v>
      </c>
      <c r="I1291" s="4" t="s">
        <v>14</v>
      </c>
      <c r="J1291" s="4" t="s">
        <v>23</v>
      </c>
      <c r="K1291" t="str" cm="1">
        <f t="array" ref="K1291">_xlfn.IFS(AND(A1291 &gt;= 12, A1291 &lt;= 27),"Generasi Z", AND(A1291 &gt;= 28, A1291 &lt;= 41), "Generasi Milenial",AND(A1291 &gt;= 42, A1291 &lt;= 55), "Gen X",AND(A1291 &gt;= 56, A1291 &lt;= 77), "Baby Boomer")</f>
        <v>Generasi Z</v>
      </c>
    </row>
    <row r="1292" spans="1:11">
      <c r="A1292" s="3">
        <v>22</v>
      </c>
      <c r="B1292" s="4" t="s">
        <v>34</v>
      </c>
      <c r="C1292" s="4" t="s">
        <v>17</v>
      </c>
      <c r="D1292" s="4" t="s">
        <v>20</v>
      </c>
      <c r="E1292" s="5">
        <v>45983594</v>
      </c>
      <c r="F1292" s="4" t="s">
        <v>14</v>
      </c>
      <c r="G1292" s="4" t="s">
        <v>13</v>
      </c>
      <c r="H1292" s="4" t="s">
        <v>14</v>
      </c>
      <c r="I1292" s="4" t="s">
        <v>13</v>
      </c>
      <c r="J1292" s="4" t="s">
        <v>21</v>
      </c>
      <c r="K1292" t="str" cm="1">
        <f t="array" ref="K1292">_xlfn.IFS(AND(A1292 &gt;= 12, A1292 &lt;= 27),"Generasi Z", AND(A1292 &gt;= 28, A1292 &lt;= 41), "Generasi Milenial",AND(A1292 &gt;= 42, A1292 &lt;= 55), "Gen X",AND(A1292 &gt;= 56, A1292 &lt;= 77), "Baby Boomer")</f>
        <v>Generasi Z</v>
      </c>
    </row>
    <row r="1293" spans="1:11">
      <c r="A1293" s="3">
        <v>24</v>
      </c>
      <c r="B1293" s="4" t="s">
        <v>27</v>
      </c>
      <c r="C1293" s="4" t="s">
        <v>17</v>
      </c>
      <c r="D1293" s="4" t="s">
        <v>20</v>
      </c>
      <c r="E1293" s="5">
        <v>8589654</v>
      </c>
      <c r="F1293" s="4" t="s">
        <v>13</v>
      </c>
      <c r="G1293" s="4" t="s">
        <v>14</v>
      </c>
      <c r="H1293" s="4" t="s">
        <v>14</v>
      </c>
      <c r="I1293" s="4" t="s">
        <v>13</v>
      </c>
      <c r="J1293" s="4" t="s">
        <v>15</v>
      </c>
      <c r="K1293" t="str" cm="1">
        <f t="array" ref="K1293">_xlfn.IFS(AND(A1293 &gt;= 12, A1293 &lt;= 27),"Generasi Z", AND(A1293 &gt;= 28, A1293 &lt;= 41), "Generasi Milenial",AND(A1293 &gt;= 42, A1293 &lt;= 55), "Gen X",AND(A1293 &gt;= 56, A1293 &lt;= 77), "Baby Boomer")</f>
        <v>Generasi Z</v>
      </c>
    </row>
    <row r="1294" spans="1:11">
      <c r="A1294" s="3">
        <v>20</v>
      </c>
      <c r="B1294" s="4" t="s">
        <v>19</v>
      </c>
      <c r="C1294" s="4" t="s">
        <v>11</v>
      </c>
      <c r="D1294" s="4" t="s">
        <v>12</v>
      </c>
      <c r="E1294" s="5">
        <v>17241892</v>
      </c>
      <c r="F1294" s="4" t="s">
        <v>13</v>
      </c>
      <c r="G1294" s="4" t="s">
        <v>13</v>
      </c>
      <c r="H1294" s="4" t="s">
        <v>13</v>
      </c>
      <c r="I1294" s="4" t="s">
        <v>14</v>
      </c>
      <c r="J1294" s="4" t="s">
        <v>23</v>
      </c>
      <c r="K1294" t="str" cm="1">
        <f t="array" ref="K1294">_xlfn.IFS(AND(A1294 &gt;= 12, A1294 &lt;= 27),"Generasi Z", AND(A1294 &gt;= 28, A1294 &lt;= 41), "Generasi Milenial",AND(A1294 &gt;= 42, A1294 &lt;= 55), "Gen X",AND(A1294 &gt;= 56, A1294 &lt;= 77), "Baby Boomer")</f>
        <v>Generasi Z</v>
      </c>
    </row>
    <row r="1295" spans="1:11">
      <c r="A1295" s="3">
        <v>21</v>
      </c>
      <c r="B1295" s="4" t="s">
        <v>33</v>
      </c>
      <c r="C1295" s="4" t="s">
        <v>17</v>
      </c>
      <c r="D1295" s="4" t="s">
        <v>22</v>
      </c>
      <c r="E1295" s="5">
        <v>15223558</v>
      </c>
      <c r="F1295" s="4" t="s">
        <v>13</v>
      </c>
      <c r="G1295" s="4" t="s">
        <v>14</v>
      </c>
      <c r="H1295" s="4" t="s">
        <v>14</v>
      </c>
      <c r="I1295" s="4" t="s">
        <v>13</v>
      </c>
      <c r="J1295" s="4" t="s">
        <v>26</v>
      </c>
      <c r="K1295" t="str" cm="1">
        <f t="array" ref="K1295">_xlfn.IFS(AND(A1295 &gt;= 12, A1295 &lt;= 27),"Generasi Z", AND(A1295 &gt;= 28, A1295 &lt;= 41), "Generasi Milenial",AND(A1295 &gt;= 42, A1295 &lt;= 55), "Gen X",AND(A1295 &gt;= 56, A1295 &lt;= 77), "Baby Boomer")</f>
        <v>Generasi Z</v>
      </c>
    </row>
    <row r="1296" spans="1:11">
      <c r="A1296" s="3">
        <v>21</v>
      </c>
      <c r="B1296" s="4" t="s">
        <v>29</v>
      </c>
      <c r="C1296" s="4" t="s">
        <v>28</v>
      </c>
      <c r="D1296" s="4" t="s">
        <v>30</v>
      </c>
      <c r="E1296" s="5">
        <v>7682186</v>
      </c>
      <c r="F1296" s="4" t="s">
        <v>14</v>
      </c>
      <c r="G1296" s="4" t="s">
        <v>14</v>
      </c>
      <c r="H1296" s="4" t="s">
        <v>14</v>
      </c>
      <c r="I1296" s="4" t="s">
        <v>13</v>
      </c>
      <c r="J1296" s="4" t="s">
        <v>18</v>
      </c>
      <c r="K1296" t="str" cm="1">
        <f t="array" ref="K1296">_xlfn.IFS(AND(A1296 &gt;= 12, A1296 &lt;= 27),"Generasi Z", AND(A1296 &gt;= 28, A1296 &lt;= 41), "Generasi Milenial",AND(A1296 &gt;= 42, A1296 &lt;= 55), "Gen X",AND(A1296 &gt;= 56, A1296 &lt;= 77), "Baby Boomer")</f>
        <v>Generasi Z</v>
      </c>
    </row>
    <row r="1297" spans="1:11">
      <c r="A1297" s="3">
        <v>27</v>
      </c>
      <c r="B1297" s="4" t="s">
        <v>19</v>
      </c>
      <c r="C1297" s="4" t="s">
        <v>17</v>
      </c>
      <c r="D1297" s="4" t="s">
        <v>12</v>
      </c>
      <c r="E1297" s="5">
        <v>5757728</v>
      </c>
      <c r="F1297" s="4" t="s">
        <v>13</v>
      </c>
      <c r="G1297" s="4" t="s">
        <v>14</v>
      </c>
      <c r="H1297" s="4" t="s">
        <v>14</v>
      </c>
      <c r="I1297" s="4" t="s">
        <v>13</v>
      </c>
      <c r="J1297" s="4" t="s">
        <v>26</v>
      </c>
      <c r="K1297" t="str" cm="1">
        <f t="array" ref="K1297">_xlfn.IFS(AND(A1297 &gt;= 12, A1297 &lt;= 27),"Generasi Z", AND(A1297 &gt;= 28, A1297 &lt;= 41), "Generasi Milenial",AND(A1297 &gt;= 42, A1297 &lt;= 55), "Gen X",AND(A1297 &gt;= 56, A1297 &lt;= 77), "Baby Boomer")</f>
        <v>Generasi Z</v>
      </c>
    </row>
    <row r="1298" spans="1:11">
      <c r="A1298" s="3">
        <v>20</v>
      </c>
      <c r="B1298" s="4" t="s">
        <v>19</v>
      </c>
      <c r="C1298" s="4" t="s">
        <v>11</v>
      </c>
      <c r="D1298" s="4" t="s">
        <v>22</v>
      </c>
      <c r="E1298" s="5">
        <v>5100596</v>
      </c>
      <c r="F1298" s="4" t="s">
        <v>13</v>
      </c>
      <c r="G1298" s="4" t="s">
        <v>14</v>
      </c>
      <c r="H1298" s="4" t="s">
        <v>14</v>
      </c>
      <c r="I1298" s="4" t="s">
        <v>13</v>
      </c>
      <c r="J1298" s="4" t="s">
        <v>31</v>
      </c>
      <c r="K1298" t="str" cm="1">
        <f t="array" ref="K1298">_xlfn.IFS(AND(A1298 &gt;= 12, A1298 &lt;= 27),"Generasi Z", AND(A1298 &gt;= 28, A1298 &lt;= 41), "Generasi Milenial",AND(A1298 &gt;= 42, A1298 &lt;= 55), "Gen X",AND(A1298 &gt;= 56, A1298 &lt;= 77), "Baby Boomer")</f>
        <v>Generasi Z</v>
      </c>
    </row>
    <row r="1299" spans="1:11">
      <c r="A1299" s="3">
        <v>20</v>
      </c>
      <c r="B1299" s="4" t="s">
        <v>33</v>
      </c>
      <c r="C1299" s="4" t="s">
        <v>28</v>
      </c>
      <c r="D1299" s="4" t="s">
        <v>12</v>
      </c>
      <c r="E1299" s="5">
        <v>7854292</v>
      </c>
      <c r="F1299" s="4" t="s">
        <v>13</v>
      </c>
      <c r="G1299" s="4" t="s">
        <v>14</v>
      </c>
      <c r="H1299" s="4" t="s">
        <v>13</v>
      </c>
      <c r="I1299" s="4" t="s">
        <v>14</v>
      </c>
      <c r="J1299" s="4" t="s">
        <v>23</v>
      </c>
      <c r="K1299" t="str" cm="1">
        <f t="array" ref="K1299">_xlfn.IFS(AND(A1299 &gt;= 12, A1299 &lt;= 27),"Generasi Z", AND(A1299 &gt;= 28, A1299 &lt;= 41), "Generasi Milenial",AND(A1299 &gt;= 42, A1299 &lt;= 55), "Gen X",AND(A1299 &gt;= 56, A1299 &lt;= 77), "Baby Boomer")</f>
        <v>Generasi Z</v>
      </c>
    </row>
    <row r="1300" spans="1:11">
      <c r="A1300" s="3">
        <v>22</v>
      </c>
      <c r="B1300" s="4" t="s">
        <v>19</v>
      </c>
      <c r="C1300" s="4" t="s">
        <v>17</v>
      </c>
      <c r="D1300" s="4" t="s">
        <v>12</v>
      </c>
      <c r="E1300" s="5">
        <v>41399316</v>
      </c>
      <c r="F1300" s="4" t="s">
        <v>13</v>
      </c>
      <c r="G1300" s="4" t="s">
        <v>14</v>
      </c>
      <c r="H1300" s="4" t="s">
        <v>14</v>
      </c>
      <c r="I1300" s="4" t="s">
        <v>14</v>
      </c>
      <c r="J1300" s="4" t="s">
        <v>23</v>
      </c>
      <c r="K1300" t="str" cm="1">
        <f t="array" ref="K1300">_xlfn.IFS(AND(A1300 &gt;= 12, A1300 &lt;= 27),"Generasi Z", AND(A1300 &gt;= 28, A1300 &lt;= 41), "Generasi Milenial",AND(A1300 &gt;= 42, A1300 &lt;= 55), "Gen X",AND(A1300 &gt;= 56, A1300 &lt;= 77), "Baby Boomer")</f>
        <v>Generasi Z</v>
      </c>
    </row>
    <row r="1301" spans="1:11">
      <c r="A1301" s="3">
        <v>18</v>
      </c>
      <c r="B1301" s="4" t="s">
        <v>25</v>
      </c>
      <c r="C1301" s="4" t="s">
        <v>28</v>
      </c>
      <c r="D1301" s="4" t="s">
        <v>20</v>
      </c>
      <c r="E1301" s="5">
        <v>10060378</v>
      </c>
      <c r="F1301" s="4" t="s">
        <v>14</v>
      </c>
      <c r="G1301" s="4" t="s">
        <v>13</v>
      </c>
      <c r="H1301" s="4" t="s">
        <v>14</v>
      </c>
      <c r="I1301" s="4" t="s">
        <v>13</v>
      </c>
      <c r="J1301" s="4" t="s">
        <v>31</v>
      </c>
      <c r="K1301" t="str" cm="1">
        <f t="array" ref="K1301">_xlfn.IFS(AND(A1301 &gt;= 12, A1301 &lt;= 27),"Generasi Z", AND(A1301 &gt;= 28, A1301 &lt;= 41), "Generasi Milenial",AND(A1301 &gt;= 42, A1301 &lt;= 55), "Gen X",AND(A1301 &gt;= 56, A1301 &lt;= 77), "Baby Boomer")</f>
        <v>Generasi Z</v>
      </c>
    </row>
    <row r="1302" spans="1:11">
      <c r="A1302" s="3">
        <v>22</v>
      </c>
      <c r="B1302" s="4" t="s">
        <v>19</v>
      </c>
      <c r="C1302" s="4" t="s">
        <v>28</v>
      </c>
      <c r="D1302" s="4" t="s">
        <v>20</v>
      </c>
      <c r="E1302" s="5">
        <v>11390288</v>
      </c>
      <c r="F1302" s="4" t="s">
        <v>13</v>
      </c>
      <c r="G1302" s="4" t="s">
        <v>13</v>
      </c>
      <c r="H1302" s="4" t="s">
        <v>14</v>
      </c>
      <c r="I1302" s="4" t="s">
        <v>13</v>
      </c>
      <c r="J1302" s="4" t="s">
        <v>26</v>
      </c>
      <c r="K1302" t="str" cm="1">
        <f t="array" ref="K1302">_xlfn.IFS(AND(A1302 &gt;= 12, A1302 &lt;= 27),"Generasi Z", AND(A1302 &gt;= 28, A1302 &lt;= 41), "Generasi Milenial",AND(A1302 &gt;= 42, A1302 &lt;= 55), "Gen X",AND(A1302 &gt;= 56, A1302 &lt;= 77), "Baby Boomer")</f>
        <v>Generasi Z</v>
      </c>
    </row>
    <row r="1303" spans="1:11">
      <c r="A1303" s="3">
        <v>25</v>
      </c>
      <c r="B1303" s="4" t="s">
        <v>25</v>
      </c>
      <c r="C1303" s="4" t="s">
        <v>11</v>
      </c>
      <c r="D1303" s="4" t="s">
        <v>20</v>
      </c>
      <c r="E1303" s="5">
        <v>30447116</v>
      </c>
      <c r="F1303" s="4" t="s">
        <v>14</v>
      </c>
      <c r="G1303" s="4" t="s">
        <v>14</v>
      </c>
      <c r="H1303" s="4" t="s">
        <v>14</v>
      </c>
      <c r="I1303" s="4" t="s">
        <v>13</v>
      </c>
      <c r="J1303" s="4" t="s">
        <v>18</v>
      </c>
      <c r="K1303" t="str" cm="1">
        <f t="array" ref="K1303">_xlfn.IFS(AND(A1303 &gt;= 12, A1303 &lt;= 27),"Generasi Z", AND(A1303 &gt;= 28, A1303 &lt;= 41), "Generasi Milenial",AND(A1303 &gt;= 42, A1303 &lt;= 55), "Gen X",AND(A1303 &gt;= 56, A1303 &lt;= 77), "Baby Boomer")</f>
        <v>Generasi Z</v>
      </c>
    </row>
    <row r="1304" spans="1:11">
      <c r="A1304" s="3">
        <v>22</v>
      </c>
      <c r="B1304" s="4" t="s">
        <v>24</v>
      </c>
      <c r="C1304" s="4" t="s">
        <v>17</v>
      </c>
      <c r="D1304" s="4" t="s">
        <v>12</v>
      </c>
      <c r="E1304" s="5">
        <v>30118550</v>
      </c>
      <c r="F1304" s="4" t="s">
        <v>14</v>
      </c>
      <c r="G1304" s="4" t="s">
        <v>14</v>
      </c>
      <c r="H1304" s="4" t="s">
        <v>14</v>
      </c>
      <c r="I1304" s="4" t="s">
        <v>13</v>
      </c>
      <c r="J1304" s="4" t="s">
        <v>35</v>
      </c>
      <c r="K1304" t="str" cm="1">
        <f t="array" ref="K1304">_xlfn.IFS(AND(A1304 &gt;= 12, A1304 &lt;= 27),"Generasi Z", AND(A1304 &gt;= 28, A1304 &lt;= 41), "Generasi Milenial",AND(A1304 &gt;= 42, A1304 &lt;= 55), "Gen X",AND(A1304 &gt;= 56, A1304 &lt;= 77), "Baby Boomer")</f>
        <v>Generasi Z</v>
      </c>
    </row>
    <row r="1305" spans="1:11">
      <c r="A1305" s="3">
        <v>27</v>
      </c>
      <c r="B1305" s="4" t="s">
        <v>33</v>
      </c>
      <c r="C1305" s="4" t="s">
        <v>28</v>
      </c>
      <c r="D1305" s="4" t="s">
        <v>12</v>
      </c>
      <c r="E1305" s="5">
        <v>12375986</v>
      </c>
      <c r="F1305" s="4" t="s">
        <v>13</v>
      </c>
      <c r="G1305" s="4" t="s">
        <v>13</v>
      </c>
      <c r="H1305" s="4" t="s">
        <v>14</v>
      </c>
      <c r="I1305" s="4" t="s">
        <v>13</v>
      </c>
      <c r="J1305" s="4" t="s">
        <v>21</v>
      </c>
      <c r="K1305" t="str" cm="1">
        <f t="array" ref="K1305">_xlfn.IFS(AND(A1305 &gt;= 12, A1305 &lt;= 27),"Generasi Z", AND(A1305 &gt;= 28, A1305 &lt;= 41), "Generasi Milenial",AND(A1305 &gt;= 42, A1305 &lt;= 55), "Gen X",AND(A1305 &gt;= 56, A1305 &lt;= 77), "Baby Boomer")</f>
        <v>Generasi Z</v>
      </c>
    </row>
    <row r="1306" spans="1:11">
      <c r="A1306" s="3">
        <v>26</v>
      </c>
      <c r="B1306" s="4" t="s">
        <v>33</v>
      </c>
      <c r="C1306" s="4" t="s">
        <v>17</v>
      </c>
      <c r="D1306" s="4" t="s">
        <v>22</v>
      </c>
      <c r="E1306" s="5">
        <v>15411310</v>
      </c>
      <c r="F1306" s="4" t="s">
        <v>13</v>
      </c>
      <c r="G1306" s="4" t="s">
        <v>14</v>
      </c>
      <c r="H1306" s="4" t="s">
        <v>14</v>
      </c>
      <c r="I1306" s="4" t="s">
        <v>13</v>
      </c>
      <c r="J1306" s="4" t="s">
        <v>35</v>
      </c>
      <c r="K1306" t="str" cm="1">
        <f t="array" ref="K1306">_xlfn.IFS(AND(A1306 &gt;= 12, A1306 &lt;= 27),"Generasi Z", AND(A1306 &gt;= 28, A1306 &lt;= 41), "Generasi Milenial",AND(A1306 &gt;= 42, A1306 &lt;= 55), "Gen X",AND(A1306 &gt;= 56, A1306 &lt;= 77), "Baby Boomer")</f>
        <v>Generasi Z</v>
      </c>
    </row>
    <row r="1307" spans="1:11">
      <c r="A1307" s="3">
        <v>18</v>
      </c>
      <c r="B1307" s="4" t="s">
        <v>16</v>
      </c>
      <c r="C1307" s="4" t="s">
        <v>17</v>
      </c>
      <c r="D1307" s="4" t="s">
        <v>12</v>
      </c>
      <c r="E1307" s="5">
        <v>6414860</v>
      </c>
      <c r="F1307" s="4" t="s">
        <v>13</v>
      </c>
      <c r="G1307" s="4" t="s">
        <v>14</v>
      </c>
      <c r="H1307" s="4" t="s">
        <v>14</v>
      </c>
      <c r="I1307" s="4" t="s">
        <v>14</v>
      </c>
      <c r="J1307" s="4" t="s">
        <v>23</v>
      </c>
      <c r="K1307" t="str" cm="1">
        <f t="array" ref="K1307">_xlfn.IFS(AND(A1307 &gt;= 12, A1307 &lt;= 27),"Generasi Z", AND(A1307 &gt;= 28, A1307 &lt;= 41), "Generasi Milenial",AND(A1307 &gt;= 42, A1307 &lt;= 55), "Gen X",AND(A1307 &gt;= 56, A1307 &lt;= 77), "Baby Boomer")</f>
        <v>Generasi Z</v>
      </c>
    </row>
    <row r="1308" spans="1:11">
      <c r="A1308" s="3">
        <v>21</v>
      </c>
      <c r="B1308" s="4" t="s">
        <v>32</v>
      </c>
      <c r="C1308" s="4" t="s">
        <v>11</v>
      </c>
      <c r="D1308" s="4" t="s">
        <v>20</v>
      </c>
      <c r="E1308" s="5">
        <v>10623634</v>
      </c>
      <c r="F1308" s="4" t="s">
        <v>14</v>
      </c>
      <c r="G1308" s="4" t="s">
        <v>14</v>
      </c>
      <c r="H1308" s="4" t="s">
        <v>14</v>
      </c>
      <c r="I1308" s="4" t="s">
        <v>14</v>
      </c>
      <c r="J1308" s="4" t="s">
        <v>23</v>
      </c>
      <c r="K1308" t="str" cm="1">
        <f t="array" ref="K1308">_xlfn.IFS(AND(A1308 &gt;= 12, A1308 &lt;= 27),"Generasi Z", AND(A1308 &gt;= 28, A1308 &lt;= 41), "Generasi Milenial",AND(A1308 &gt;= 42, A1308 &lt;= 55), "Gen X",AND(A1308 &gt;= 56, A1308 &lt;= 77), "Baby Boomer")</f>
        <v>Generasi Z</v>
      </c>
    </row>
    <row r="1309" spans="1:11">
      <c r="A1309" s="3">
        <v>19</v>
      </c>
      <c r="B1309" s="4" t="s">
        <v>16</v>
      </c>
      <c r="C1309" s="4" t="s">
        <v>17</v>
      </c>
      <c r="D1309" s="4" t="s">
        <v>12</v>
      </c>
      <c r="E1309" s="5">
        <v>18931660</v>
      </c>
      <c r="F1309" s="4" t="s">
        <v>14</v>
      </c>
      <c r="G1309" s="4" t="s">
        <v>13</v>
      </c>
      <c r="H1309" s="4" t="s">
        <v>13</v>
      </c>
      <c r="I1309" s="4" t="s">
        <v>13</v>
      </c>
      <c r="J1309" s="4" t="s">
        <v>18</v>
      </c>
      <c r="K1309" t="str" cm="1">
        <f t="array" ref="K1309">_xlfn.IFS(AND(A1309 &gt;= 12, A1309 &lt;= 27),"Generasi Z", AND(A1309 &gt;= 28, A1309 &lt;= 41), "Generasi Milenial",AND(A1309 &gt;= 42, A1309 &lt;= 55), "Gen X",AND(A1309 &gt;= 56, A1309 &lt;= 77), "Baby Boomer")</f>
        <v>Generasi Z</v>
      </c>
    </row>
    <row r="1310" spans="1:11">
      <c r="A1310" s="3">
        <v>23</v>
      </c>
      <c r="B1310" s="4" t="s">
        <v>24</v>
      </c>
      <c r="C1310" s="4" t="s">
        <v>11</v>
      </c>
      <c r="D1310" s="4" t="s">
        <v>20</v>
      </c>
      <c r="E1310" s="5">
        <v>26488678</v>
      </c>
      <c r="F1310" s="4" t="s">
        <v>14</v>
      </c>
      <c r="G1310" s="4" t="s">
        <v>14</v>
      </c>
      <c r="H1310" s="4" t="s">
        <v>14</v>
      </c>
      <c r="I1310" s="4" t="s">
        <v>13</v>
      </c>
      <c r="J1310" s="4" t="s">
        <v>35</v>
      </c>
      <c r="K1310" t="str" cm="1">
        <f t="array" ref="K1310">_xlfn.IFS(AND(A1310 &gt;= 12, A1310 &lt;= 27),"Generasi Z", AND(A1310 &gt;= 28, A1310 &lt;= 41), "Generasi Milenial",AND(A1310 &gt;= 42, A1310 &lt;= 55), "Gen X",AND(A1310 &gt;= 56, A1310 &lt;= 77), "Baby Boomer")</f>
        <v>Generasi Z</v>
      </c>
    </row>
    <row r="1311" spans="1:11">
      <c r="A1311" s="3">
        <v>24</v>
      </c>
      <c r="B1311" s="4" t="s">
        <v>25</v>
      </c>
      <c r="C1311" s="4" t="s">
        <v>11</v>
      </c>
      <c r="D1311" s="4" t="s">
        <v>20</v>
      </c>
      <c r="E1311" s="5">
        <v>13705896</v>
      </c>
      <c r="F1311" s="4" t="s">
        <v>14</v>
      </c>
      <c r="G1311" s="4" t="s">
        <v>14</v>
      </c>
      <c r="H1311" s="4" t="s">
        <v>14</v>
      </c>
      <c r="I1311" s="4" t="s">
        <v>13</v>
      </c>
      <c r="J1311" s="4" t="s">
        <v>31</v>
      </c>
      <c r="K1311" t="str" cm="1">
        <f t="array" ref="K1311">_xlfn.IFS(AND(A1311 &gt;= 12, A1311 &lt;= 27),"Generasi Z", AND(A1311 &gt;= 28, A1311 &lt;= 41), "Generasi Milenial",AND(A1311 &gt;= 42, A1311 &lt;= 55), "Gen X",AND(A1311 &gt;= 56, A1311 &lt;= 77), "Baby Boomer")</f>
        <v>Generasi Z</v>
      </c>
    </row>
    <row r="1312" spans="1:11">
      <c r="A1312" s="3">
        <v>22</v>
      </c>
      <c r="B1312" s="4" t="s">
        <v>29</v>
      </c>
      <c r="C1312" s="4" t="s">
        <v>17</v>
      </c>
      <c r="D1312" s="4" t="s">
        <v>20</v>
      </c>
      <c r="E1312" s="5">
        <v>51756968</v>
      </c>
      <c r="F1312" s="4" t="s">
        <v>13</v>
      </c>
      <c r="G1312" s="4" t="s">
        <v>14</v>
      </c>
      <c r="H1312" s="4" t="s">
        <v>13</v>
      </c>
      <c r="I1312" s="4" t="s">
        <v>13</v>
      </c>
      <c r="J1312" s="4" t="s">
        <v>15</v>
      </c>
      <c r="K1312" t="str" cm="1">
        <f t="array" ref="K1312">_xlfn.IFS(AND(A1312 &gt;= 12, A1312 &lt;= 27),"Generasi Z", AND(A1312 &gt;= 28, A1312 &lt;= 41), "Generasi Milenial",AND(A1312 &gt;= 42, A1312 &lt;= 55), "Gen X",AND(A1312 &gt;= 56, A1312 &lt;= 77), "Baby Boomer")</f>
        <v>Generasi Z</v>
      </c>
    </row>
    <row r="1313" spans="1:11">
      <c r="A1313" s="3">
        <v>22</v>
      </c>
      <c r="B1313" s="4" t="s">
        <v>34</v>
      </c>
      <c r="C1313" s="4" t="s">
        <v>28</v>
      </c>
      <c r="D1313" s="4" t="s">
        <v>12</v>
      </c>
      <c r="E1313" s="5">
        <v>776417</v>
      </c>
      <c r="F1313" s="4" t="s">
        <v>13</v>
      </c>
      <c r="G1313" s="4" t="s">
        <v>14</v>
      </c>
      <c r="H1313" s="4" t="s">
        <v>13</v>
      </c>
      <c r="I1313" s="4" t="s">
        <v>13</v>
      </c>
      <c r="J1313" s="4" t="s">
        <v>15</v>
      </c>
      <c r="K1313" t="str" cm="1">
        <f t="array" ref="K1313">_xlfn.IFS(AND(A1313 &gt;= 12, A1313 &lt;= 27),"Generasi Z", AND(A1313 &gt;= 28, A1313 &lt;= 41), "Generasi Milenial",AND(A1313 &gt;= 42, A1313 &lt;= 55), "Gen X",AND(A1313 &gt;= 56, A1313 &lt;= 77), "Baby Boomer")</f>
        <v>Generasi Z</v>
      </c>
    </row>
    <row r="1314" spans="1:11">
      <c r="A1314" s="3">
        <v>19</v>
      </c>
      <c r="B1314" s="4" t="s">
        <v>16</v>
      </c>
      <c r="C1314" s="4" t="s">
        <v>17</v>
      </c>
      <c r="D1314" s="4" t="s">
        <v>12</v>
      </c>
      <c r="E1314" s="5">
        <v>7259744</v>
      </c>
      <c r="F1314" s="4" t="s">
        <v>13</v>
      </c>
      <c r="G1314" s="4" t="s">
        <v>13</v>
      </c>
      <c r="H1314" s="4" t="s">
        <v>14</v>
      </c>
      <c r="I1314" s="4" t="s">
        <v>14</v>
      </c>
      <c r="J1314" s="4" t="s">
        <v>23</v>
      </c>
      <c r="K1314" t="str" cm="1">
        <f t="array" ref="K1314">_xlfn.IFS(AND(A1314 &gt;= 12, A1314 &lt;= 27),"Generasi Z", AND(A1314 &gt;= 28, A1314 &lt;= 41), "Generasi Milenial",AND(A1314 &gt;= 42, A1314 &lt;= 55), "Gen X",AND(A1314 &gt;= 56, A1314 &lt;= 77), "Baby Boomer")</f>
        <v>Generasi Z</v>
      </c>
    </row>
    <row r="1315" spans="1:11">
      <c r="A1315" s="3">
        <v>19</v>
      </c>
      <c r="B1315" s="4" t="s">
        <v>19</v>
      </c>
      <c r="C1315" s="4" t="s">
        <v>28</v>
      </c>
      <c r="D1315" s="4" t="s">
        <v>22</v>
      </c>
      <c r="E1315" s="5">
        <v>40006822</v>
      </c>
      <c r="F1315" s="4" t="s">
        <v>13</v>
      </c>
      <c r="G1315" s="4" t="s">
        <v>14</v>
      </c>
      <c r="H1315" s="4" t="s">
        <v>14</v>
      </c>
      <c r="I1315" s="4" t="s">
        <v>13</v>
      </c>
      <c r="J1315" s="4" t="s">
        <v>31</v>
      </c>
      <c r="K1315" t="str" cm="1">
        <f t="array" ref="K1315">_xlfn.IFS(AND(A1315 &gt;= 12, A1315 &lt;= 27),"Generasi Z", AND(A1315 &gt;= 28, A1315 &lt;= 41), "Generasi Milenial",AND(A1315 &gt;= 42, A1315 &lt;= 55), "Gen X",AND(A1315 &gt;= 56, A1315 &lt;= 77), "Baby Boomer")</f>
        <v>Generasi Z</v>
      </c>
    </row>
    <row r="1316" spans="1:11">
      <c r="A1316" s="3">
        <v>27</v>
      </c>
      <c r="B1316" s="4" t="s">
        <v>10</v>
      </c>
      <c r="C1316" s="4" t="s">
        <v>28</v>
      </c>
      <c r="D1316" s="4" t="s">
        <v>12</v>
      </c>
      <c r="E1316" s="5">
        <v>39787778</v>
      </c>
      <c r="F1316" s="4" t="s">
        <v>14</v>
      </c>
      <c r="G1316" s="4" t="s">
        <v>14</v>
      </c>
      <c r="H1316" s="4" t="s">
        <v>14</v>
      </c>
      <c r="I1316" s="4" t="s">
        <v>14</v>
      </c>
      <c r="J1316" s="4" t="s">
        <v>23</v>
      </c>
      <c r="K1316" t="str" cm="1">
        <f t="array" ref="K1316">_xlfn.IFS(AND(A1316 &gt;= 12, A1316 &lt;= 27),"Generasi Z", AND(A1316 &gt;= 28, A1316 &lt;= 41), "Generasi Milenial",AND(A1316 &gt;= 42, A1316 &lt;= 55), "Gen X",AND(A1316 &gt;= 56, A1316 &lt;= 77), "Baby Boomer")</f>
        <v>Generasi Z</v>
      </c>
    </row>
    <row r="1317" spans="1:11">
      <c r="A1317" s="3">
        <v>24</v>
      </c>
      <c r="B1317" s="4" t="s">
        <v>16</v>
      </c>
      <c r="C1317" s="4" t="s">
        <v>17</v>
      </c>
      <c r="D1317" s="4" t="s">
        <v>30</v>
      </c>
      <c r="E1317" s="5">
        <v>19150704</v>
      </c>
      <c r="F1317" s="4" t="s">
        <v>13</v>
      </c>
      <c r="G1317" s="4" t="s">
        <v>13</v>
      </c>
      <c r="H1317" s="4" t="s">
        <v>13</v>
      </c>
      <c r="I1317" s="4" t="s">
        <v>14</v>
      </c>
      <c r="J1317" s="4" t="s">
        <v>23</v>
      </c>
      <c r="K1317" t="str" cm="1">
        <f t="array" ref="K1317">_xlfn.IFS(AND(A1317 &gt;= 12, A1317 &lt;= 27),"Generasi Z", AND(A1317 &gt;= 28, A1317 &lt;= 41), "Generasi Milenial",AND(A1317 &gt;= 42, A1317 &lt;= 55), "Gen X",AND(A1317 &gt;= 56, A1317 &lt;= 77), "Baby Boomer")</f>
        <v>Generasi Z</v>
      </c>
    </row>
    <row r="1318" spans="1:11">
      <c r="A1318" s="3">
        <v>27</v>
      </c>
      <c r="B1318" s="4" t="s">
        <v>36</v>
      </c>
      <c r="C1318" s="4" t="s">
        <v>11</v>
      </c>
      <c r="D1318" s="4" t="s">
        <v>30</v>
      </c>
      <c r="E1318" s="5">
        <v>11969190</v>
      </c>
      <c r="F1318" s="4" t="s">
        <v>13</v>
      </c>
      <c r="G1318" s="4" t="s">
        <v>14</v>
      </c>
      <c r="H1318" s="4" t="s">
        <v>14</v>
      </c>
      <c r="I1318" s="4" t="s">
        <v>14</v>
      </c>
      <c r="J1318" s="4" t="s">
        <v>23</v>
      </c>
      <c r="K1318" t="str" cm="1">
        <f t="array" ref="K1318">_xlfn.IFS(AND(A1318 &gt;= 12, A1318 &lt;= 27),"Generasi Z", AND(A1318 &gt;= 28, A1318 &lt;= 41), "Generasi Milenial",AND(A1318 &gt;= 42, A1318 &lt;= 55), "Gen X",AND(A1318 &gt;= 56, A1318 &lt;= 77), "Baby Boomer")</f>
        <v>Generasi Z</v>
      </c>
    </row>
    <row r="1319" spans="1:11">
      <c r="A1319" s="3">
        <v>25</v>
      </c>
      <c r="B1319" s="4" t="s">
        <v>16</v>
      </c>
      <c r="C1319" s="4" t="s">
        <v>17</v>
      </c>
      <c r="D1319" s="4" t="s">
        <v>12</v>
      </c>
      <c r="E1319" s="5">
        <v>17930316</v>
      </c>
      <c r="F1319" s="4" t="s">
        <v>13</v>
      </c>
      <c r="G1319" s="4" t="s">
        <v>14</v>
      </c>
      <c r="H1319" s="4" t="s">
        <v>14</v>
      </c>
      <c r="I1319" s="4" t="s">
        <v>13</v>
      </c>
      <c r="J1319" s="4" t="s">
        <v>35</v>
      </c>
      <c r="K1319" t="str" cm="1">
        <f t="array" ref="K1319">_xlfn.IFS(AND(A1319 &gt;= 12, A1319 &lt;= 27),"Generasi Z", AND(A1319 &gt;= 28, A1319 &lt;= 41), "Generasi Milenial",AND(A1319 &gt;= 42, A1319 &lt;= 55), "Gen X",AND(A1319 &gt;= 56, A1319 &lt;= 77), "Baby Boomer")</f>
        <v>Generasi Z</v>
      </c>
    </row>
    <row r="1320" spans="1:11">
      <c r="A1320" s="3">
        <v>23</v>
      </c>
      <c r="B1320" s="4" t="s">
        <v>16</v>
      </c>
      <c r="C1320" s="4" t="s">
        <v>17</v>
      </c>
      <c r="D1320" s="4" t="s">
        <v>12</v>
      </c>
      <c r="E1320" s="5">
        <v>23641106</v>
      </c>
      <c r="F1320" s="4" t="s">
        <v>13</v>
      </c>
      <c r="G1320" s="4" t="s">
        <v>14</v>
      </c>
      <c r="H1320" s="4" t="s">
        <v>14</v>
      </c>
      <c r="I1320" s="4" t="s">
        <v>13</v>
      </c>
      <c r="J1320" s="4" t="s">
        <v>18</v>
      </c>
      <c r="K1320" t="str" cm="1">
        <f t="array" ref="K1320">_xlfn.IFS(AND(A1320 &gt;= 12, A1320 &lt;= 27),"Generasi Z", AND(A1320 &gt;= 28, A1320 &lt;= 41), "Generasi Milenial",AND(A1320 &gt;= 42, A1320 &lt;= 55), "Gen X",AND(A1320 &gt;= 56, A1320 &lt;= 77), "Baby Boomer")</f>
        <v>Generasi Z</v>
      </c>
    </row>
    <row r="1321" spans="1:11">
      <c r="A1321" s="3">
        <v>20</v>
      </c>
      <c r="B1321" s="4" t="s">
        <v>29</v>
      </c>
      <c r="C1321" s="4" t="s">
        <v>17</v>
      </c>
      <c r="D1321" s="4" t="s">
        <v>30</v>
      </c>
      <c r="E1321" s="5">
        <v>8714822</v>
      </c>
      <c r="F1321" s="4" t="s">
        <v>13</v>
      </c>
      <c r="G1321" s="4" t="s">
        <v>14</v>
      </c>
      <c r="H1321" s="4" t="s">
        <v>14</v>
      </c>
      <c r="I1321" s="4" t="s">
        <v>13</v>
      </c>
      <c r="J1321" s="4" t="s">
        <v>21</v>
      </c>
      <c r="K1321" t="str" cm="1">
        <f t="array" ref="K1321">_xlfn.IFS(AND(A1321 &gt;= 12, A1321 &lt;= 27),"Generasi Z", AND(A1321 &gt;= 28, A1321 &lt;= 41), "Generasi Milenial",AND(A1321 &gt;= 42, A1321 &lt;= 55), "Gen X",AND(A1321 &gt;= 56, A1321 &lt;= 77), "Baby Boomer")</f>
        <v>Generasi Z</v>
      </c>
    </row>
    <row r="1322" spans="1:11">
      <c r="A1322" s="3">
        <v>19</v>
      </c>
      <c r="B1322" s="4" t="s">
        <v>16</v>
      </c>
      <c r="C1322" s="4" t="s">
        <v>17</v>
      </c>
      <c r="D1322" s="4" t="s">
        <v>20</v>
      </c>
      <c r="E1322" s="5">
        <v>45655028</v>
      </c>
      <c r="F1322" s="4" t="s">
        <v>13</v>
      </c>
      <c r="G1322" s="4" t="s">
        <v>13</v>
      </c>
      <c r="H1322" s="4" t="s">
        <v>14</v>
      </c>
      <c r="I1322" s="4" t="s">
        <v>14</v>
      </c>
      <c r="J1322" s="4" t="s">
        <v>23</v>
      </c>
      <c r="K1322" t="str" cm="1">
        <f t="array" ref="K1322">_xlfn.IFS(AND(A1322 &gt;= 12, A1322 &lt;= 27),"Generasi Z", AND(A1322 &gt;= 28, A1322 &lt;= 41), "Generasi Milenial",AND(A1322 &gt;= 42, A1322 &lt;= 55), "Gen X",AND(A1322 &gt;= 56, A1322 &lt;= 77), "Baby Boomer")</f>
        <v>Generasi Z</v>
      </c>
    </row>
    <row r="1323" spans="1:11">
      <c r="A1323" s="3">
        <v>24</v>
      </c>
      <c r="B1323" s="4" t="s">
        <v>16</v>
      </c>
      <c r="C1323" s="4" t="s">
        <v>17</v>
      </c>
      <c r="D1323" s="4" t="s">
        <v>12</v>
      </c>
      <c r="E1323" s="5">
        <v>26034944</v>
      </c>
      <c r="F1323" s="4" t="s">
        <v>13</v>
      </c>
      <c r="G1323" s="4" t="s">
        <v>14</v>
      </c>
      <c r="H1323" s="4" t="s">
        <v>14</v>
      </c>
      <c r="I1323" s="4" t="s">
        <v>13</v>
      </c>
      <c r="J1323" s="4" t="s">
        <v>35</v>
      </c>
      <c r="K1323" t="str" cm="1">
        <f t="array" ref="K1323">_xlfn.IFS(AND(A1323 &gt;= 12, A1323 &lt;= 27),"Generasi Z", AND(A1323 &gt;= 28, A1323 &lt;= 41), "Generasi Milenial",AND(A1323 &gt;= 42, A1323 &lt;= 55), "Gen X",AND(A1323 &gt;= 56, A1323 &lt;= 77), "Baby Boomer")</f>
        <v>Generasi Z</v>
      </c>
    </row>
    <row r="1324" spans="1:11">
      <c r="A1324" s="3">
        <v>21</v>
      </c>
      <c r="B1324" s="4" t="s">
        <v>29</v>
      </c>
      <c r="C1324" s="4" t="s">
        <v>17</v>
      </c>
      <c r="D1324" s="4" t="s">
        <v>20</v>
      </c>
      <c r="E1324" s="5">
        <v>12423300</v>
      </c>
      <c r="F1324" s="4" t="s">
        <v>13</v>
      </c>
      <c r="G1324" s="4" t="s">
        <v>14</v>
      </c>
      <c r="H1324" s="4" t="s">
        <v>14</v>
      </c>
      <c r="I1324" s="4" t="s">
        <v>13</v>
      </c>
      <c r="J1324" s="4" t="s">
        <v>21</v>
      </c>
      <c r="K1324" t="str" cm="1">
        <f t="array" ref="K1324">_xlfn.IFS(AND(A1324 &gt;= 12, A1324 &lt;= 27),"Generasi Z", AND(A1324 &gt;= 28, A1324 &lt;= 41), "Generasi Milenial",AND(A1324 &gt;= 42, A1324 &lt;= 55), "Gen X",AND(A1324 &gt;= 56, A1324 &lt;= 77), "Baby Boomer")</f>
        <v>Generasi Z</v>
      </c>
    </row>
    <row r="1325" spans="1:11">
      <c r="A1325" s="3">
        <v>23</v>
      </c>
      <c r="B1325" s="4" t="s">
        <v>24</v>
      </c>
      <c r="C1325" s="4" t="s">
        <v>28</v>
      </c>
      <c r="D1325" s="4" t="s">
        <v>12</v>
      </c>
      <c r="E1325" s="5">
        <v>73661368</v>
      </c>
      <c r="F1325" s="4" t="s">
        <v>13</v>
      </c>
      <c r="G1325" s="4" t="s">
        <v>14</v>
      </c>
      <c r="H1325" s="4" t="s">
        <v>14</v>
      </c>
      <c r="I1325" s="4" t="s">
        <v>13</v>
      </c>
      <c r="J1325" s="4" t="s">
        <v>18</v>
      </c>
      <c r="K1325" t="str" cm="1">
        <f t="array" ref="K1325">_xlfn.IFS(AND(A1325 &gt;= 12, A1325 &lt;= 27),"Generasi Z", AND(A1325 &gt;= 28, A1325 &lt;= 41), "Generasi Milenial",AND(A1325 &gt;= 42, A1325 &lt;= 55), "Gen X",AND(A1325 &gt;= 56, A1325 &lt;= 77), "Baby Boomer")</f>
        <v>Generasi Z</v>
      </c>
    </row>
    <row r="1326" spans="1:11">
      <c r="A1326" s="3">
        <v>18</v>
      </c>
      <c r="B1326" s="4" t="s">
        <v>36</v>
      </c>
      <c r="C1326" s="4" t="s">
        <v>28</v>
      </c>
      <c r="D1326" s="4" t="s">
        <v>22</v>
      </c>
      <c r="E1326" s="5">
        <v>51365818</v>
      </c>
      <c r="F1326" s="4" t="s">
        <v>14</v>
      </c>
      <c r="G1326" s="4" t="s">
        <v>14</v>
      </c>
      <c r="H1326" s="4" t="s">
        <v>14</v>
      </c>
      <c r="I1326" s="4" t="s">
        <v>13</v>
      </c>
      <c r="J1326" s="4" t="s">
        <v>35</v>
      </c>
      <c r="K1326" t="str" cm="1">
        <f t="array" ref="K1326">_xlfn.IFS(AND(A1326 &gt;= 12, A1326 &lt;= 27),"Generasi Z", AND(A1326 &gt;= 28, A1326 &lt;= 41), "Generasi Milenial",AND(A1326 &gt;= 42, A1326 &lt;= 55), "Gen X",AND(A1326 &gt;= 56, A1326 &lt;= 77), "Baby Boomer")</f>
        <v>Generasi Z</v>
      </c>
    </row>
    <row r="1327" spans="1:11">
      <c r="A1327" s="3">
        <v>20</v>
      </c>
      <c r="B1327" s="4" t="s">
        <v>24</v>
      </c>
      <c r="C1327" s="4" t="s">
        <v>11</v>
      </c>
      <c r="D1327" s="4" t="s">
        <v>22</v>
      </c>
      <c r="E1327" s="5">
        <v>6618258</v>
      </c>
      <c r="F1327" s="4" t="s">
        <v>13</v>
      </c>
      <c r="G1327" s="4" t="s">
        <v>13</v>
      </c>
      <c r="H1327" s="4" t="s">
        <v>13</v>
      </c>
      <c r="I1327" s="4" t="s">
        <v>13</v>
      </c>
      <c r="J1327" s="4" t="s">
        <v>26</v>
      </c>
      <c r="K1327" t="str" cm="1">
        <f t="array" ref="K1327">_xlfn.IFS(AND(A1327 &gt;= 12, A1327 &lt;= 27),"Generasi Z", AND(A1327 &gt;= 28, A1327 &lt;= 41), "Generasi Milenial",AND(A1327 &gt;= 42, A1327 &lt;= 55), "Gen X",AND(A1327 &gt;= 56, A1327 &lt;= 77), "Baby Boomer")</f>
        <v>Generasi Z</v>
      </c>
    </row>
    <row r="1328" spans="1:11">
      <c r="A1328" s="3">
        <v>23</v>
      </c>
      <c r="B1328" s="4" t="s">
        <v>19</v>
      </c>
      <c r="C1328" s="4" t="s">
        <v>28</v>
      </c>
      <c r="D1328" s="4" t="s">
        <v>22</v>
      </c>
      <c r="E1328" s="5">
        <v>62302372</v>
      </c>
      <c r="F1328" s="4" t="s">
        <v>13</v>
      </c>
      <c r="G1328" s="4" t="s">
        <v>14</v>
      </c>
      <c r="H1328" s="4" t="s">
        <v>13</v>
      </c>
      <c r="I1328" s="4" t="s">
        <v>13</v>
      </c>
      <c r="J1328" s="4" t="s">
        <v>35</v>
      </c>
      <c r="K1328" t="str" cm="1">
        <f t="array" ref="K1328">_xlfn.IFS(AND(A1328 &gt;= 12, A1328 &lt;= 27),"Generasi Z", AND(A1328 &gt;= 28, A1328 &lt;= 41), "Generasi Milenial",AND(A1328 &gt;= 42, A1328 &lt;= 55), "Gen X",AND(A1328 &gt;= 56, A1328 &lt;= 77), "Baby Boomer")</f>
        <v>Generasi Z</v>
      </c>
    </row>
    <row r="1329" spans="1:11">
      <c r="A1329" s="3">
        <v>25</v>
      </c>
      <c r="B1329" s="4" t="s">
        <v>34</v>
      </c>
      <c r="C1329" s="4" t="s">
        <v>17</v>
      </c>
      <c r="D1329" s="4" t="s">
        <v>20</v>
      </c>
      <c r="E1329" s="5">
        <v>10905262</v>
      </c>
      <c r="F1329" s="4" t="s">
        <v>13</v>
      </c>
      <c r="G1329" s="4" t="s">
        <v>14</v>
      </c>
      <c r="H1329" s="4" t="s">
        <v>14</v>
      </c>
      <c r="I1329" s="4" t="s">
        <v>13</v>
      </c>
      <c r="J1329" s="4" t="s">
        <v>21</v>
      </c>
      <c r="K1329" t="str" cm="1">
        <f t="array" ref="K1329">_xlfn.IFS(AND(A1329 &gt;= 12, A1329 &lt;= 27),"Generasi Z", AND(A1329 &gt;= 28, A1329 &lt;= 41), "Generasi Milenial",AND(A1329 &gt;= 42, A1329 &lt;= 55), "Gen X",AND(A1329 &gt;= 56, A1329 &lt;= 77), "Baby Boomer")</f>
        <v>Generasi Z</v>
      </c>
    </row>
    <row r="1330" spans="1:11">
      <c r="A1330" s="3">
        <v>18</v>
      </c>
      <c r="B1330" s="4" t="s">
        <v>25</v>
      </c>
      <c r="C1330" s="4" t="s">
        <v>11</v>
      </c>
      <c r="D1330" s="4" t="s">
        <v>12</v>
      </c>
      <c r="E1330" s="5">
        <v>90246128</v>
      </c>
      <c r="F1330" s="4" t="s">
        <v>14</v>
      </c>
      <c r="G1330" s="4" t="s">
        <v>14</v>
      </c>
      <c r="H1330" s="4" t="s">
        <v>14</v>
      </c>
      <c r="I1330" s="4" t="s">
        <v>13</v>
      </c>
      <c r="J1330" s="4" t="s">
        <v>35</v>
      </c>
      <c r="K1330" t="str" cm="1">
        <f t="array" ref="K1330">_xlfn.IFS(AND(A1330 &gt;= 12, A1330 &lt;= 27),"Generasi Z", AND(A1330 &gt;= 28, A1330 &lt;= 41), "Generasi Milenial",AND(A1330 &gt;= 42, A1330 &lt;= 55), "Gen X",AND(A1330 &gt;= 56, A1330 &lt;= 77), "Baby Boomer")</f>
        <v>Generasi Z</v>
      </c>
    </row>
    <row r="1331" spans="1:11">
      <c r="A1331" s="3">
        <v>21</v>
      </c>
      <c r="B1331" s="4" t="s">
        <v>16</v>
      </c>
      <c r="C1331" s="4" t="s">
        <v>17</v>
      </c>
      <c r="D1331" s="4" t="s">
        <v>20</v>
      </c>
      <c r="E1331" s="5">
        <v>7541372</v>
      </c>
      <c r="F1331" s="4" t="s">
        <v>14</v>
      </c>
      <c r="G1331" s="4" t="s">
        <v>14</v>
      </c>
      <c r="H1331" s="4" t="s">
        <v>14</v>
      </c>
      <c r="I1331" s="4" t="s">
        <v>13</v>
      </c>
      <c r="J1331" s="4" t="s">
        <v>31</v>
      </c>
      <c r="K1331" t="str" cm="1">
        <f t="array" ref="K1331">_xlfn.IFS(AND(A1331 &gt;= 12, A1331 &lt;= 27),"Generasi Z", AND(A1331 &gt;= 28, A1331 &lt;= 41), "Generasi Milenial",AND(A1331 &gt;= 42, A1331 &lt;= 55), "Gen X",AND(A1331 &gt;= 56, A1331 &lt;= 77), "Baby Boomer")</f>
        <v>Generasi Z</v>
      </c>
    </row>
    <row r="1332" spans="1:11">
      <c r="A1332" s="3">
        <v>22</v>
      </c>
      <c r="B1332" s="4" t="s">
        <v>19</v>
      </c>
      <c r="C1332" s="4" t="s">
        <v>11</v>
      </c>
      <c r="D1332" s="4" t="s">
        <v>20</v>
      </c>
      <c r="E1332" s="5">
        <v>39490504</v>
      </c>
      <c r="F1332" s="4" t="s">
        <v>14</v>
      </c>
      <c r="G1332" s="4" t="s">
        <v>14</v>
      </c>
      <c r="H1332" s="4" t="s">
        <v>14</v>
      </c>
      <c r="I1332" s="4" t="s">
        <v>13</v>
      </c>
      <c r="J1332" s="4" t="s">
        <v>35</v>
      </c>
      <c r="K1332" t="str" cm="1">
        <f t="array" ref="K1332">_xlfn.IFS(AND(A1332 &gt;= 12, A1332 &lt;= 27),"Generasi Z", AND(A1332 &gt;= 28, A1332 &lt;= 41), "Generasi Milenial",AND(A1332 &gt;= 42, A1332 &lt;= 55), "Gen X",AND(A1332 &gt;= 56, A1332 &lt;= 77), "Baby Boomer")</f>
        <v>Generasi Z</v>
      </c>
    </row>
    <row r="1333" spans="1:11">
      <c r="A1333" s="3">
        <v>22</v>
      </c>
      <c r="B1333" s="4" t="s">
        <v>24</v>
      </c>
      <c r="C1333" s="4" t="s">
        <v>28</v>
      </c>
      <c r="D1333" s="4" t="s">
        <v>12</v>
      </c>
      <c r="E1333" s="5">
        <v>17945962</v>
      </c>
      <c r="F1333" s="4" t="s">
        <v>13</v>
      </c>
      <c r="G1333" s="4" t="s">
        <v>13</v>
      </c>
      <c r="H1333" s="4" t="s">
        <v>14</v>
      </c>
      <c r="I1333" s="4" t="s">
        <v>13</v>
      </c>
      <c r="J1333" s="4" t="s">
        <v>26</v>
      </c>
      <c r="K1333" t="str" cm="1">
        <f t="array" ref="K1333">_xlfn.IFS(AND(A1333 &gt;= 12, A1333 &lt;= 27),"Generasi Z", AND(A1333 &gt;= 28, A1333 &lt;= 41), "Generasi Milenial",AND(A1333 &gt;= 42, A1333 &lt;= 55), "Gen X",AND(A1333 &gt;= 56, A1333 &lt;= 77), "Baby Boomer")</f>
        <v>Generasi Z</v>
      </c>
    </row>
    <row r="1334" spans="1:11">
      <c r="A1334" s="3">
        <v>22</v>
      </c>
      <c r="B1334" s="4" t="s">
        <v>16</v>
      </c>
      <c r="C1334" s="4" t="s">
        <v>17</v>
      </c>
      <c r="D1334" s="4" t="s">
        <v>20</v>
      </c>
      <c r="E1334" s="5">
        <v>4599924</v>
      </c>
      <c r="F1334" s="4" t="s">
        <v>13</v>
      </c>
      <c r="G1334" s="4" t="s">
        <v>14</v>
      </c>
      <c r="H1334" s="4" t="s">
        <v>14</v>
      </c>
      <c r="I1334" s="4" t="s">
        <v>13</v>
      </c>
      <c r="J1334" s="4" t="s">
        <v>35</v>
      </c>
      <c r="K1334" t="str" cm="1">
        <f t="array" ref="K1334">_xlfn.IFS(AND(A1334 &gt;= 12, A1334 &lt;= 27),"Generasi Z", AND(A1334 &gt;= 28, A1334 &lt;= 41), "Generasi Milenial",AND(A1334 &gt;= 42, A1334 &lt;= 55), "Gen X",AND(A1334 &gt;= 56, A1334 &lt;= 77), "Baby Boomer")</f>
        <v>Generasi Z</v>
      </c>
    </row>
    <row r="1335" spans="1:11">
      <c r="A1335" s="3">
        <v>20</v>
      </c>
      <c r="B1335" s="4" t="s">
        <v>36</v>
      </c>
      <c r="C1335" s="4" t="s">
        <v>28</v>
      </c>
      <c r="D1335" s="4" t="s">
        <v>22</v>
      </c>
      <c r="E1335" s="5">
        <v>14425612</v>
      </c>
      <c r="F1335" s="4" t="s">
        <v>14</v>
      </c>
      <c r="G1335" s="4" t="s">
        <v>14</v>
      </c>
      <c r="H1335" s="4" t="s">
        <v>14</v>
      </c>
      <c r="I1335" s="4" t="s">
        <v>13</v>
      </c>
      <c r="J1335" s="4" t="s">
        <v>31</v>
      </c>
      <c r="K1335" t="str" cm="1">
        <f t="array" ref="K1335">_xlfn.IFS(AND(A1335 &gt;= 12, A1335 &lt;= 27),"Generasi Z", AND(A1335 &gt;= 28, A1335 &lt;= 41), "Generasi Milenial",AND(A1335 &gt;= 42, A1335 &lt;= 55), "Gen X",AND(A1335 &gt;= 56, A1335 &lt;= 77), "Baby Boomer")</f>
        <v>Generasi Z</v>
      </c>
    </row>
    <row r="1336" spans="1:11">
      <c r="A1336" s="3">
        <v>23</v>
      </c>
      <c r="B1336" s="4" t="s">
        <v>16</v>
      </c>
      <c r="C1336" s="4" t="s">
        <v>17</v>
      </c>
      <c r="D1336" s="4" t="s">
        <v>12</v>
      </c>
      <c r="E1336" s="5">
        <v>33717130</v>
      </c>
      <c r="F1336" s="4" t="s">
        <v>13</v>
      </c>
      <c r="G1336" s="4" t="s">
        <v>14</v>
      </c>
      <c r="H1336" s="4" t="s">
        <v>14</v>
      </c>
      <c r="I1336" s="4" t="s">
        <v>13</v>
      </c>
      <c r="J1336" s="4" t="s">
        <v>35</v>
      </c>
      <c r="K1336" t="str" cm="1">
        <f t="array" ref="K1336">_xlfn.IFS(AND(A1336 &gt;= 12, A1336 &lt;= 27),"Generasi Z", AND(A1336 &gt;= 28, A1336 &lt;= 41), "Generasi Milenial",AND(A1336 &gt;= 42, A1336 &lt;= 55), "Gen X",AND(A1336 &gt;= 56, A1336 &lt;= 77), "Baby Boomer")</f>
        <v>Generasi Z</v>
      </c>
    </row>
    <row r="1337" spans="1:11">
      <c r="A1337" s="3">
        <v>24</v>
      </c>
      <c r="B1337" s="4" t="s">
        <v>16</v>
      </c>
      <c r="C1337" s="4" t="s">
        <v>17</v>
      </c>
      <c r="D1337" s="4" t="s">
        <v>22</v>
      </c>
      <c r="E1337" s="5">
        <v>110304300</v>
      </c>
      <c r="F1337" s="4" t="s">
        <v>14</v>
      </c>
      <c r="G1337" s="4" t="s">
        <v>14</v>
      </c>
      <c r="H1337" s="4" t="s">
        <v>14</v>
      </c>
      <c r="I1337" s="4" t="s">
        <v>14</v>
      </c>
      <c r="J1337" s="4" t="s">
        <v>23</v>
      </c>
      <c r="K1337" t="str" cm="1">
        <f t="array" ref="K1337">_xlfn.IFS(AND(A1337 &gt;= 12, A1337 &lt;= 27),"Generasi Z", AND(A1337 &gt;= 28, A1337 &lt;= 41), "Generasi Milenial",AND(A1337 &gt;= 42, A1337 &lt;= 55), "Gen X",AND(A1337 &gt;= 56, A1337 &lt;= 77), "Baby Boomer")</f>
        <v>Generasi Z</v>
      </c>
    </row>
    <row r="1338" spans="1:11">
      <c r="A1338" s="3">
        <v>24</v>
      </c>
      <c r="B1338" s="4" t="s">
        <v>16</v>
      </c>
      <c r="C1338" s="4" t="s">
        <v>17</v>
      </c>
      <c r="D1338" s="4" t="s">
        <v>12</v>
      </c>
      <c r="E1338" s="5">
        <v>4443464</v>
      </c>
      <c r="F1338" s="4" t="s">
        <v>13</v>
      </c>
      <c r="G1338" s="4" t="s">
        <v>13</v>
      </c>
      <c r="H1338" s="4" t="s">
        <v>14</v>
      </c>
      <c r="I1338" s="4" t="s">
        <v>13</v>
      </c>
      <c r="J1338" s="4" t="s">
        <v>35</v>
      </c>
      <c r="K1338" t="str" cm="1">
        <f t="array" ref="K1338">_xlfn.IFS(AND(A1338 &gt;= 12, A1338 &lt;= 27),"Generasi Z", AND(A1338 &gt;= 28, A1338 &lt;= 41), "Generasi Milenial",AND(A1338 &gt;= 42, A1338 &lt;= 55), "Gen X",AND(A1338 &gt;= 56, A1338 &lt;= 77), "Baby Boomer")</f>
        <v>Generasi Z</v>
      </c>
    </row>
    <row r="1339" spans="1:11">
      <c r="A1339" s="3">
        <v>20</v>
      </c>
      <c r="B1339" s="4" t="s">
        <v>34</v>
      </c>
      <c r="C1339" s="4" t="s">
        <v>17</v>
      </c>
      <c r="D1339" s="4" t="s">
        <v>30</v>
      </c>
      <c r="E1339" s="5">
        <v>29617878</v>
      </c>
      <c r="F1339" s="4" t="s">
        <v>14</v>
      </c>
      <c r="G1339" s="4" t="s">
        <v>14</v>
      </c>
      <c r="H1339" s="4" t="s">
        <v>14</v>
      </c>
      <c r="I1339" s="4" t="s">
        <v>13</v>
      </c>
      <c r="J1339" s="4" t="s">
        <v>15</v>
      </c>
      <c r="K1339" t="str" cm="1">
        <f t="array" ref="K1339">_xlfn.IFS(AND(A1339 &gt;= 12, A1339 &lt;= 27),"Generasi Z", AND(A1339 &gt;= 28, A1339 &lt;= 41), "Generasi Milenial",AND(A1339 &gt;= 42, A1339 &lt;= 55), "Gen X",AND(A1339 &gt;= 56, A1339 &lt;= 77), "Baby Boomer")</f>
        <v>Generasi Z</v>
      </c>
    </row>
    <row r="1340" spans="1:11">
      <c r="A1340" s="3">
        <v>25</v>
      </c>
      <c r="B1340" s="4" t="s">
        <v>27</v>
      </c>
      <c r="C1340" s="4" t="s">
        <v>11</v>
      </c>
      <c r="D1340" s="4" t="s">
        <v>12</v>
      </c>
      <c r="E1340" s="5">
        <v>1079574</v>
      </c>
      <c r="F1340" s="4" t="s">
        <v>14</v>
      </c>
      <c r="G1340" s="4" t="s">
        <v>14</v>
      </c>
      <c r="H1340" s="4" t="s">
        <v>14</v>
      </c>
      <c r="I1340" s="4" t="s">
        <v>13</v>
      </c>
      <c r="J1340" s="4" t="s">
        <v>15</v>
      </c>
      <c r="K1340" t="str" cm="1">
        <f t="array" ref="K1340">_xlfn.IFS(AND(A1340 &gt;= 12, A1340 &lt;= 27),"Generasi Z", AND(A1340 &gt;= 28, A1340 &lt;= 41), "Generasi Milenial",AND(A1340 &gt;= 42, A1340 &lt;= 55), "Gen X",AND(A1340 &gt;= 56, A1340 &lt;= 77), "Baby Boomer")</f>
        <v>Generasi Z</v>
      </c>
    </row>
    <row r="1341" spans="1:11">
      <c r="A1341" s="3">
        <v>24</v>
      </c>
      <c r="B1341" s="4" t="s">
        <v>25</v>
      </c>
      <c r="C1341" s="4" t="s">
        <v>17</v>
      </c>
      <c r="D1341" s="4" t="s">
        <v>12</v>
      </c>
      <c r="E1341" s="5">
        <v>21794878</v>
      </c>
      <c r="F1341" s="4" t="s">
        <v>13</v>
      </c>
      <c r="G1341" s="4" t="s">
        <v>14</v>
      </c>
      <c r="H1341" s="4" t="s">
        <v>14</v>
      </c>
      <c r="I1341" s="4" t="s">
        <v>13</v>
      </c>
      <c r="J1341" s="4" t="s">
        <v>31</v>
      </c>
      <c r="K1341" t="str" cm="1">
        <f t="array" ref="K1341">_xlfn.IFS(AND(A1341 &gt;= 12, A1341 &lt;= 27),"Generasi Z", AND(A1341 &gt;= 28, A1341 &lt;= 41), "Generasi Milenial",AND(A1341 &gt;= 42, A1341 &lt;= 55), "Gen X",AND(A1341 &gt;= 56, A1341 &lt;= 77), "Baby Boomer")</f>
        <v>Generasi Z</v>
      </c>
    </row>
    <row r="1342" spans="1:11">
      <c r="A1342" s="3">
        <v>26</v>
      </c>
      <c r="B1342" s="4" t="s">
        <v>34</v>
      </c>
      <c r="C1342" s="4" t="s">
        <v>17</v>
      </c>
      <c r="D1342" s="4" t="s">
        <v>12</v>
      </c>
      <c r="E1342" s="5">
        <v>27975048</v>
      </c>
      <c r="F1342" s="4" t="s">
        <v>13</v>
      </c>
      <c r="G1342" s="4" t="s">
        <v>14</v>
      </c>
      <c r="H1342" s="4" t="s">
        <v>14</v>
      </c>
      <c r="I1342" s="4" t="s">
        <v>13</v>
      </c>
      <c r="J1342" s="4" t="s">
        <v>18</v>
      </c>
      <c r="K1342" t="str" cm="1">
        <f t="array" ref="K1342">_xlfn.IFS(AND(A1342 &gt;= 12, A1342 &lt;= 27),"Generasi Z", AND(A1342 &gt;= 28, A1342 &lt;= 41), "Generasi Milenial",AND(A1342 &gt;= 42, A1342 &lt;= 55), "Gen X",AND(A1342 &gt;= 56, A1342 &lt;= 77), "Baby Boomer")</f>
        <v>Generasi Z</v>
      </c>
    </row>
    <row r="1343" spans="1:11">
      <c r="A1343" s="3">
        <v>19</v>
      </c>
      <c r="B1343" s="4" t="s">
        <v>33</v>
      </c>
      <c r="C1343" s="4" t="s">
        <v>11</v>
      </c>
      <c r="D1343" s="4" t="s">
        <v>20</v>
      </c>
      <c r="E1343" s="5">
        <v>641486</v>
      </c>
      <c r="F1343" s="4" t="s">
        <v>13</v>
      </c>
      <c r="G1343" s="4" t="s">
        <v>14</v>
      </c>
      <c r="H1343" s="4" t="s">
        <v>14</v>
      </c>
      <c r="I1343" s="4" t="s">
        <v>13</v>
      </c>
      <c r="J1343" s="4" t="s">
        <v>15</v>
      </c>
      <c r="K1343" t="str" cm="1">
        <f t="array" ref="K1343">_xlfn.IFS(AND(A1343 &gt;= 12, A1343 &lt;= 27),"Generasi Z", AND(A1343 &gt;= 28, A1343 &lt;= 41), "Generasi Milenial",AND(A1343 &gt;= 42, A1343 &lt;= 55), "Gen X",AND(A1343 &gt;= 56, A1343 &lt;= 77), "Baby Boomer")</f>
        <v>Generasi Z</v>
      </c>
    </row>
    <row r="1344" spans="1:11">
      <c r="A1344" s="3">
        <v>19</v>
      </c>
      <c r="B1344" s="4" t="s">
        <v>33</v>
      </c>
      <c r="C1344" s="4" t="s">
        <v>11</v>
      </c>
      <c r="D1344" s="4" t="s">
        <v>20</v>
      </c>
      <c r="E1344" s="5">
        <v>18571802</v>
      </c>
      <c r="F1344" s="4" t="s">
        <v>13</v>
      </c>
      <c r="G1344" s="4" t="s">
        <v>14</v>
      </c>
      <c r="H1344" s="4" t="s">
        <v>14</v>
      </c>
      <c r="I1344" s="4" t="s">
        <v>13</v>
      </c>
      <c r="J1344" s="4" t="s">
        <v>15</v>
      </c>
      <c r="K1344" t="str" cm="1">
        <f t="array" ref="K1344">_xlfn.IFS(AND(A1344 &gt;= 12, A1344 &lt;= 27),"Generasi Z", AND(A1344 &gt;= 28, A1344 &lt;= 41), "Generasi Milenial",AND(A1344 &gt;= 42, A1344 &lt;= 55), "Gen X",AND(A1344 &gt;= 56, A1344 &lt;= 77), "Baby Boomer")</f>
        <v>Generasi Z</v>
      </c>
    </row>
    <row r="1345" spans="1:11">
      <c r="A1345" s="3">
        <v>19</v>
      </c>
      <c r="B1345" s="4" t="s">
        <v>24</v>
      </c>
      <c r="C1345" s="4" t="s">
        <v>17</v>
      </c>
      <c r="D1345" s="4" t="s">
        <v>12</v>
      </c>
      <c r="E1345" s="5">
        <v>3723748</v>
      </c>
      <c r="F1345" s="4" t="s">
        <v>13</v>
      </c>
      <c r="G1345" s="4" t="s">
        <v>14</v>
      </c>
      <c r="H1345" s="4" t="s">
        <v>14</v>
      </c>
      <c r="I1345" s="4" t="s">
        <v>13</v>
      </c>
      <c r="J1345" s="4" t="s">
        <v>26</v>
      </c>
      <c r="K1345" t="str" cm="1">
        <f t="array" ref="K1345">_xlfn.IFS(AND(A1345 &gt;= 12, A1345 &lt;= 27),"Generasi Z", AND(A1345 &gt;= 28, A1345 &lt;= 41), "Generasi Milenial",AND(A1345 &gt;= 42, A1345 &lt;= 55), "Gen X",AND(A1345 &gt;= 56, A1345 &lt;= 77), "Baby Boomer")</f>
        <v>Generasi Z</v>
      </c>
    </row>
    <row r="1346" spans="1:11">
      <c r="A1346" s="3">
        <v>26</v>
      </c>
      <c r="B1346" s="4" t="s">
        <v>33</v>
      </c>
      <c r="C1346" s="4" t="s">
        <v>17</v>
      </c>
      <c r="D1346" s="4" t="s">
        <v>22</v>
      </c>
      <c r="E1346" s="5">
        <v>36611640</v>
      </c>
      <c r="F1346" s="4" t="s">
        <v>14</v>
      </c>
      <c r="G1346" s="4" t="s">
        <v>14</v>
      </c>
      <c r="H1346" s="4" t="s">
        <v>14</v>
      </c>
      <c r="I1346" s="4" t="s">
        <v>13</v>
      </c>
      <c r="J1346" s="4" t="s">
        <v>35</v>
      </c>
      <c r="K1346" t="str" cm="1">
        <f t="array" ref="K1346">_xlfn.IFS(AND(A1346 &gt;= 12, A1346 &lt;= 27),"Generasi Z", AND(A1346 &gt;= 28, A1346 &lt;= 41), "Generasi Milenial",AND(A1346 &gt;= 42, A1346 &lt;= 55), "Gen X",AND(A1346 &gt;= 56, A1346 &lt;= 77), "Baby Boomer")</f>
        <v>Generasi Z</v>
      </c>
    </row>
    <row r="1347" spans="1:11">
      <c r="A1347" s="3">
        <v>24</v>
      </c>
      <c r="B1347" s="4" t="s">
        <v>29</v>
      </c>
      <c r="C1347" s="4" t="s">
        <v>11</v>
      </c>
      <c r="D1347" s="4" t="s">
        <v>12</v>
      </c>
      <c r="E1347" s="5">
        <v>5726436</v>
      </c>
      <c r="F1347" s="4" t="s">
        <v>13</v>
      </c>
      <c r="G1347" s="4" t="s">
        <v>14</v>
      </c>
      <c r="H1347" s="4" t="s">
        <v>14</v>
      </c>
      <c r="I1347" s="4" t="s">
        <v>13</v>
      </c>
      <c r="J1347" s="4" t="s">
        <v>31</v>
      </c>
      <c r="K1347" t="str" cm="1">
        <f t="array" ref="K1347">_xlfn.IFS(AND(A1347 &gt;= 12, A1347 &lt;= 27),"Generasi Z", AND(A1347 &gt;= 28, A1347 &lt;= 41), "Generasi Milenial",AND(A1347 &gt;= 42, A1347 &lt;= 55), "Gen X",AND(A1347 &gt;= 56, A1347 &lt;= 77), "Baby Boomer")</f>
        <v>Generasi Z</v>
      </c>
    </row>
    <row r="1348" spans="1:11">
      <c r="A1348" s="3">
        <v>20</v>
      </c>
      <c r="B1348" s="4" t="s">
        <v>33</v>
      </c>
      <c r="C1348" s="4" t="s">
        <v>11</v>
      </c>
      <c r="D1348" s="4" t="s">
        <v>12</v>
      </c>
      <c r="E1348" s="5">
        <v>19260226</v>
      </c>
      <c r="F1348" s="4" t="s">
        <v>13</v>
      </c>
      <c r="G1348" s="4" t="s">
        <v>14</v>
      </c>
      <c r="H1348" s="4" t="s">
        <v>13</v>
      </c>
      <c r="I1348" s="4" t="s">
        <v>13</v>
      </c>
      <c r="J1348" s="4" t="s">
        <v>35</v>
      </c>
      <c r="K1348" t="str" cm="1">
        <f t="array" ref="K1348">_xlfn.IFS(AND(A1348 &gt;= 12, A1348 &lt;= 27),"Generasi Z", AND(A1348 &gt;= 28, A1348 &lt;= 41), "Generasi Milenial",AND(A1348 &gt;= 42, A1348 &lt;= 55), "Gen X",AND(A1348 &gt;= 56, A1348 &lt;= 77), "Baby Boomer")</f>
        <v>Generasi Z</v>
      </c>
    </row>
    <row r="1349" spans="1:11">
      <c r="A1349" s="3">
        <v>21</v>
      </c>
      <c r="B1349" s="4" t="s">
        <v>27</v>
      </c>
      <c r="C1349" s="4" t="s">
        <v>11</v>
      </c>
      <c r="D1349" s="4" t="s">
        <v>12</v>
      </c>
      <c r="E1349" s="5">
        <v>21075162</v>
      </c>
      <c r="F1349" s="4" t="s">
        <v>13</v>
      </c>
      <c r="G1349" s="4" t="s">
        <v>14</v>
      </c>
      <c r="H1349" s="4" t="s">
        <v>13</v>
      </c>
      <c r="I1349" s="4" t="s">
        <v>13</v>
      </c>
      <c r="J1349" s="4" t="s">
        <v>18</v>
      </c>
      <c r="K1349" t="str" cm="1">
        <f t="array" ref="K1349">_xlfn.IFS(AND(A1349 &gt;= 12, A1349 &lt;= 27),"Generasi Z", AND(A1349 &gt;= 28, A1349 &lt;= 41), "Generasi Milenial",AND(A1349 &gt;= 42, A1349 &lt;= 55), "Gen X",AND(A1349 &gt;= 56, A1349 &lt;= 77), "Baby Boomer")</f>
        <v>Generasi Z</v>
      </c>
    </row>
    <row r="1350" spans="1:11">
      <c r="A1350" s="3">
        <v>21</v>
      </c>
      <c r="B1350" s="4" t="s">
        <v>29</v>
      </c>
      <c r="C1350" s="4" t="s">
        <v>17</v>
      </c>
      <c r="D1350" s="4" t="s">
        <v>20</v>
      </c>
      <c r="E1350" s="5">
        <v>27818588</v>
      </c>
      <c r="F1350" s="4" t="s">
        <v>13</v>
      </c>
      <c r="G1350" s="4" t="s">
        <v>14</v>
      </c>
      <c r="H1350" s="4" t="s">
        <v>14</v>
      </c>
      <c r="I1350" s="4" t="s">
        <v>13</v>
      </c>
      <c r="J1350" s="4" t="s">
        <v>35</v>
      </c>
      <c r="K1350" t="str" cm="1">
        <f t="array" ref="K1350">_xlfn.IFS(AND(A1350 &gt;= 12, A1350 &lt;= 27),"Generasi Z", AND(A1350 &gt;= 28, A1350 &lt;= 41), "Generasi Milenial",AND(A1350 &gt;= 42, A1350 &lt;= 55), "Gen X",AND(A1350 &gt;= 56, A1350 &lt;= 77), "Baby Boomer")</f>
        <v>Generasi Z</v>
      </c>
    </row>
    <row r="1351" spans="1:11">
      <c r="A1351" s="3">
        <v>25</v>
      </c>
      <c r="B1351" s="4" t="s">
        <v>29</v>
      </c>
      <c r="C1351" s="4" t="s">
        <v>17</v>
      </c>
      <c r="D1351" s="4" t="s">
        <v>12</v>
      </c>
      <c r="E1351" s="5">
        <v>346167750</v>
      </c>
      <c r="F1351" s="4" t="s">
        <v>14</v>
      </c>
      <c r="G1351" s="4" t="s">
        <v>14</v>
      </c>
      <c r="H1351" s="4" t="s">
        <v>14</v>
      </c>
      <c r="I1351" s="4" t="s">
        <v>14</v>
      </c>
      <c r="J1351" s="4" t="s">
        <v>23</v>
      </c>
      <c r="K1351" t="str" cm="1">
        <f t="array" ref="K1351">_xlfn.IFS(AND(A1351 &gt;= 12, A1351 &lt;= 27),"Generasi Z", AND(A1351 &gt;= 28, A1351 &lt;= 41), "Generasi Milenial",AND(A1351 &gt;= 42, A1351 &lt;= 55), "Gen X",AND(A1351 &gt;= 56, A1351 &lt;= 77), "Baby Boomer")</f>
        <v>Generasi Z</v>
      </c>
    </row>
    <row r="1352" spans="1:11">
      <c r="A1352" s="3">
        <v>22</v>
      </c>
      <c r="B1352" s="4" t="s">
        <v>16</v>
      </c>
      <c r="C1352" s="4" t="s">
        <v>17</v>
      </c>
      <c r="D1352" s="4" t="s">
        <v>22</v>
      </c>
      <c r="E1352" s="5">
        <v>16365716</v>
      </c>
      <c r="F1352" s="4" t="s">
        <v>13</v>
      </c>
      <c r="G1352" s="4" t="s">
        <v>14</v>
      </c>
      <c r="H1352" s="4" t="s">
        <v>14</v>
      </c>
      <c r="I1352" s="4" t="s">
        <v>13</v>
      </c>
      <c r="J1352" s="4" t="s">
        <v>18</v>
      </c>
      <c r="K1352" t="str" cm="1">
        <f t="array" ref="K1352">_xlfn.IFS(AND(A1352 &gt;= 12, A1352 &lt;= 27),"Generasi Z", AND(A1352 &gt;= 28, A1352 &lt;= 41), "Generasi Milenial",AND(A1352 &gt;= 42, A1352 &lt;= 55), "Gen X",AND(A1352 &gt;= 56, A1352 &lt;= 77), "Baby Boomer")</f>
        <v>Generasi Z</v>
      </c>
    </row>
    <row r="1353" spans="1:11">
      <c r="A1353" s="3">
        <v>21</v>
      </c>
      <c r="B1353" s="4" t="s">
        <v>34</v>
      </c>
      <c r="C1353" s="4" t="s">
        <v>17</v>
      </c>
      <c r="D1353" s="4" t="s">
        <v>12</v>
      </c>
      <c r="E1353" s="5">
        <v>4777429</v>
      </c>
      <c r="F1353" s="4" t="s">
        <v>13</v>
      </c>
      <c r="G1353" s="4" t="s">
        <v>14</v>
      </c>
      <c r="H1353" s="4" t="s">
        <v>14</v>
      </c>
      <c r="I1353" s="4" t="s">
        <v>13</v>
      </c>
      <c r="J1353" s="4" t="s">
        <v>35</v>
      </c>
      <c r="K1353" t="str" cm="1">
        <f t="array" ref="K1353">_xlfn.IFS(AND(A1353 &gt;= 12, A1353 &lt;= 27),"Generasi Z", AND(A1353 &gt;= 28, A1353 &lt;= 41), "Generasi Milenial",AND(A1353 &gt;= 42, A1353 &lt;= 55), "Gen X",AND(A1353 &gt;= 56, A1353 &lt;= 77), "Baby Boomer")</f>
        <v>Generasi Z</v>
      </c>
    </row>
    <row r="1354" spans="1:11">
      <c r="A1354" s="3">
        <v>21</v>
      </c>
      <c r="B1354" s="4" t="s">
        <v>16</v>
      </c>
      <c r="C1354" s="4" t="s">
        <v>17</v>
      </c>
      <c r="D1354" s="4" t="s">
        <v>20</v>
      </c>
      <c r="E1354" s="5">
        <v>13812345</v>
      </c>
      <c r="F1354" s="4" t="s">
        <v>14</v>
      </c>
      <c r="G1354" s="4" t="s">
        <v>14</v>
      </c>
      <c r="H1354" s="4" t="s">
        <v>14</v>
      </c>
      <c r="I1354" s="4" t="s">
        <v>13</v>
      </c>
      <c r="J1354" s="4" t="s">
        <v>35</v>
      </c>
      <c r="K1354" t="str" cm="1">
        <f t="array" ref="K1354">_xlfn.IFS(AND(A1354 &gt;= 12, A1354 &lt;= 27),"Generasi Z", AND(A1354 &gt;= 28, A1354 &lt;= 41), "Generasi Milenial",AND(A1354 &gt;= 42, A1354 &lt;= 55), "Gen X",AND(A1354 &gt;= 56, A1354 &lt;= 77), "Baby Boomer")</f>
        <v>Generasi Z</v>
      </c>
    </row>
    <row r="1355" spans="1:11">
      <c r="A1355" s="3">
        <v>19</v>
      </c>
      <c r="B1355" s="4" t="s">
        <v>34</v>
      </c>
      <c r="C1355" s="4" t="s">
        <v>11</v>
      </c>
      <c r="D1355" s="4" t="s">
        <v>30</v>
      </c>
      <c r="E1355" s="5">
        <v>4021022</v>
      </c>
      <c r="F1355" s="4" t="s">
        <v>14</v>
      </c>
      <c r="G1355" s="4" t="s">
        <v>13</v>
      </c>
      <c r="H1355" s="4" t="s">
        <v>14</v>
      </c>
      <c r="I1355" s="4" t="s">
        <v>13</v>
      </c>
      <c r="J1355" s="4" t="s">
        <v>26</v>
      </c>
      <c r="K1355" t="str" cm="1">
        <f t="array" ref="K1355">_xlfn.IFS(AND(A1355 &gt;= 12, A1355 &lt;= 27),"Generasi Z", AND(A1355 &gt;= 28, A1355 &lt;= 41), "Generasi Milenial",AND(A1355 &gt;= 42, A1355 &lt;= 55), "Gen X",AND(A1355 &gt;= 56, A1355 &lt;= 77), "Baby Boomer")</f>
        <v>Generasi Z</v>
      </c>
    </row>
    <row r="1356" spans="1:11">
      <c r="A1356" s="3">
        <v>26</v>
      </c>
      <c r="B1356" s="4" t="s">
        <v>19</v>
      </c>
      <c r="C1356" s="4" t="s">
        <v>17</v>
      </c>
      <c r="D1356" s="4" t="s">
        <v>12</v>
      </c>
      <c r="E1356" s="5">
        <v>891822</v>
      </c>
      <c r="F1356" s="4" t="s">
        <v>14</v>
      </c>
      <c r="G1356" s="4" t="s">
        <v>13</v>
      </c>
      <c r="H1356" s="4" t="s">
        <v>13</v>
      </c>
      <c r="I1356" s="4" t="s">
        <v>13</v>
      </c>
      <c r="J1356" s="4" t="s">
        <v>18</v>
      </c>
      <c r="K1356" t="str" cm="1">
        <f t="array" ref="K1356">_xlfn.IFS(AND(A1356 &gt;= 12, A1356 &lt;= 27),"Generasi Z", AND(A1356 &gt;= 28, A1356 &lt;= 41), "Generasi Milenial",AND(A1356 &gt;= 42, A1356 &lt;= 55), "Gen X",AND(A1356 &gt;= 56, A1356 &lt;= 77), "Baby Boomer")</f>
        <v>Generasi Z</v>
      </c>
    </row>
    <row r="1357" spans="1:11">
      <c r="A1357" s="3">
        <v>23</v>
      </c>
      <c r="B1357" s="4" t="s">
        <v>34</v>
      </c>
      <c r="C1357" s="4" t="s">
        <v>11</v>
      </c>
      <c r="D1357" s="4" t="s">
        <v>12</v>
      </c>
      <c r="E1357" s="5">
        <v>6274046</v>
      </c>
      <c r="F1357" s="4" t="s">
        <v>14</v>
      </c>
      <c r="G1357" s="4" t="s">
        <v>14</v>
      </c>
      <c r="H1357" s="4" t="s">
        <v>14</v>
      </c>
      <c r="I1357" s="4" t="s">
        <v>13</v>
      </c>
      <c r="J1357" s="4" t="s">
        <v>18</v>
      </c>
      <c r="K1357" t="str" cm="1">
        <f t="array" ref="K1357">_xlfn.IFS(AND(A1357 &gt;= 12, A1357 &lt;= 27),"Generasi Z", AND(A1357 &gt;= 28, A1357 &lt;= 41), "Generasi Milenial",AND(A1357 &gt;= 42, A1357 &lt;= 55), "Gen X",AND(A1357 &gt;= 56, A1357 &lt;= 77), "Baby Boomer")</f>
        <v>Generasi Z</v>
      </c>
    </row>
    <row r="1358" spans="1:11">
      <c r="A1358" s="3">
        <v>23</v>
      </c>
      <c r="B1358" s="4" t="s">
        <v>16</v>
      </c>
      <c r="C1358" s="4" t="s">
        <v>17</v>
      </c>
      <c r="D1358" s="4" t="s">
        <v>22</v>
      </c>
      <c r="E1358" s="5">
        <v>18446634</v>
      </c>
      <c r="F1358" s="4" t="s">
        <v>14</v>
      </c>
      <c r="G1358" s="4" t="s">
        <v>13</v>
      </c>
      <c r="H1358" s="4" t="s">
        <v>13</v>
      </c>
      <c r="I1358" s="4" t="s">
        <v>13</v>
      </c>
      <c r="J1358" s="4" t="s">
        <v>18</v>
      </c>
      <c r="K1358" t="str" cm="1">
        <f t="array" ref="K1358">_xlfn.IFS(AND(A1358 &gt;= 12, A1358 &lt;= 27),"Generasi Z", AND(A1358 &gt;= 28, A1358 &lt;= 41), "Generasi Milenial",AND(A1358 &gt;= 42, A1358 &lt;= 55), "Gen X",AND(A1358 &gt;= 56, A1358 &lt;= 77), "Baby Boomer")</f>
        <v>Generasi Z</v>
      </c>
    </row>
    <row r="1359" spans="1:11">
      <c r="A1359" s="3">
        <v>24</v>
      </c>
      <c r="B1359" s="4" t="s">
        <v>16</v>
      </c>
      <c r="C1359" s="4" t="s">
        <v>17</v>
      </c>
      <c r="D1359" s="4" t="s">
        <v>12</v>
      </c>
      <c r="E1359" s="5">
        <v>14675948</v>
      </c>
      <c r="F1359" s="4" t="s">
        <v>14</v>
      </c>
      <c r="G1359" s="4" t="s">
        <v>14</v>
      </c>
      <c r="H1359" s="4" t="s">
        <v>14</v>
      </c>
      <c r="I1359" s="4" t="s">
        <v>13</v>
      </c>
      <c r="J1359" s="4" t="s">
        <v>18</v>
      </c>
      <c r="K1359" t="str" cm="1">
        <f t="array" ref="K1359">_xlfn.IFS(AND(A1359 &gt;= 12, A1359 &lt;= 27),"Generasi Z", AND(A1359 &gt;= 28, A1359 &lt;= 41), "Generasi Milenial",AND(A1359 &gt;= 42, A1359 &lt;= 55), "Gen X",AND(A1359 &gt;= 56, A1359 &lt;= 77), "Baby Boomer")</f>
        <v>Generasi Z</v>
      </c>
    </row>
    <row r="1360" spans="1:11">
      <c r="A1360" s="3">
        <v>24</v>
      </c>
      <c r="B1360" s="4" t="s">
        <v>24</v>
      </c>
      <c r="C1360" s="4" t="s">
        <v>28</v>
      </c>
      <c r="D1360" s="4" t="s">
        <v>12</v>
      </c>
      <c r="E1360" s="5">
        <v>25596856</v>
      </c>
      <c r="F1360" s="4" t="s">
        <v>14</v>
      </c>
      <c r="G1360" s="4" t="s">
        <v>14</v>
      </c>
      <c r="H1360" s="4" t="s">
        <v>14</v>
      </c>
      <c r="I1360" s="4" t="s">
        <v>14</v>
      </c>
      <c r="J1360" s="4" t="s">
        <v>23</v>
      </c>
      <c r="K1360" t="str" cm="1">
        <f t="array" ref="K1360">_xlfn.IFS(AND(A1360 &gt;= 12, A1360 &lt;= 27),"Generasi Z", AND(A1360 &gt;= 28, A1360 &lt;= 41), "Generasi Milenial",AND(A1360 &gt;= 42, A1360 &lt;= 55), "Gen X",AND(A1360 &gt;= 56, A1360 &lt;= 77), "Baby Boomer")</f>
        <v>Generasi Z</v>
      </c>
    </row>
    <row r="1361" spans="1:11">
      <c r="A1361" s="3">
        <v>21</v>
      </c>
      <c r="B1361" s="4" t="s">
        <v>34</v>
      </c>
      <c r="C1361" s="4" t="s">
        <v>11</v>
      </c>
      <c r="D1361" s="4" t="s">
        <v>22</v>
      </c>
      <c r="E1361" s="5">
        <v>26269634</v>
      </c>
      <c r="F1361" s="4" t="s">
        <v>13</v>
      </c>
      <c r="G1361" s="4" t="s">
        <v>14</v>
      </c>
      <c r="H1361" s="4" t="s">
        <v>14</v>
      </c>
      <c r="I1361" s="4" t="s">
        <v>13</v>
      </c>
      <c r="J1361" s="4" t="s">
        <v>26</v>
      </c>
      <c r="K1361" t="str" cm="1">
        <f t="array" ref="K1361">_xlfn.IFS(AND(A1361 &gt;= 12, A1361 &lt;= 27),"Generasi Z", AND(A1361 &gt;= 28, A1361 &lt;= 41), "Generasi Milenial",AND(A1361 &gt;= 42, A1361 &lt;= 55), "Gen X",AND(A1361 &gt;= 56, A1361 &lt;= 77), "Baby Boomer")</f>
        <v>Generasi Z</v>
      </c>
    </row>
    <row r="1362" spans="1:11">
      <c r="A1362" s="3">
        <v>19</v>
      </c>
      <c r="B1362" s="4" t="s">
        <v>27</v>
      </c>
      <c r="C1362" s="4" t="s">
        <v>17</v>
      </c>
      <c r="D1362" s="4" t="s">
        <v>12</v>
      </c>
      <c r="E1362" s="5">
        <v>13596374</v>
      </c>
      <c r="F1362" s="4" t="s">
        <v>13</v>
      </c>
      <c r="G1362" s="4" t="s">
        <v>13</v>
      </c>
      <c r="H1362" s="4" t="s">
        <v>14</v>
      </c>
      <c r="I1362" s="4" t="s">
        <v>13</v>
      </c>
      <c r="J1362" s="4" t="s">
        <v>21</v>
      </c>
      <c r="K1362" t="str" cm="1">
        <f t="array" ref="K1362">_xlfn.IFS(AND(A1362 &gt;= 12, A1362 &lt;= 27),"Generasi Z", AND(A1362 &gt;= 28, A1362 &lt;= 41), "Generasi Milenial",AND(A1362 &gt;= 42, A1362 &lt;= 55), "Gen X",AND(A1362 &gt;= 56, A1362 &lt;= 77), "Baby Boomer")</f>
        <v>Generasi Z</v>
      </c>
    </row>
    <row r="1363" spans="1:11">
      <c r="A1363" s="3">
        <v>22</v>
      </c>
      <c r="B1363" s="4" t="s">
        <v>16</v>
      </c>
      <c r="C1363" s="4" t="s">
        <v>17</v>
      </c>
      <c r="D1363" s="4" t="s">
        <v>30</v>
      </c>
      <c r="E1363" s="5">
        <v>56497706</v>
      </c>
      <c r="F1363" s="4" t="s">
        <v>13</v>
      </c>
      <c r="G1363" s="4" t="s">
        <v>14</v>
      </c>
      <c r="H1363" s="4" t="s">
        <v>14</v>
      </c>
      <c r="I1363" s="4" t="s">
        <v>14</v>
      </c>
      <c r="J1363" s="4" t="s">
        <v>23</v>
      </c>
      <c r="K1363" t="str" cm="1">
        <f t="array" ref="K1363">_xlfn.IFS(AND(A1363 &gt;= 12, A1363 &lt;= 27),"Generasi Z", AND(A1363 &gt;= 28, A1363 &lt;= 41), "Generasi Milenial",AND(A1363 &gt;= 42, A1363 &lt;= 55), "Gen X",AND(A1363 &gt;= 56, A1363 &lt;= 77), "Baby Boomer")</f>
        <v>Generasi Z</v>
      </c>
    </row>
    <row r="1364" spans="1:11">
      <c r="A1364" s="3">
        <v>18</v>
      </c>
      <c r="B1364" s="4" t="s">
        <v>16</v>
      </c>
      <c r="C1364" s="4" t="s">
        <v>17</v>
      </c>
      <c r="D1364" s="4" t="s">
        <v>22</v>
      </c>
      <c r="E1364" s="5">
        <v>56701104</v>
      </c>
      <c r="F1364" s="4" t="s">
        <v>14</v>
      </c>
      <c r="G1364" s="4" t="s">
        <v>14</v>
      </c>
      <c r="H1364" s="4" t="s">
        <v>14</v>
      </c>
      <c r="I1364" s="4" t="s">
        <v>14</v>
      </c>
      <c r="J1364" s="4" t="s">
        <v>23</v>
      </c>
      <c r="K1364" t="str" cm="1">
        <f t="array" ref="K1364">_xlfn.IFS(AND(A1364 &gt;= 12, A1364 &lt;= 27),"Generasi Z", AND(A1364 &gt;= 28, A1364 &lt;= 41), "Generasi Milenial",AND(A1364 &gt;= 42, A1364 &lt;= 55), "Gen X",AND(A1364 &gt;= 56, A1364 &lt;= 77), "Baby Boomer")</f>
        <v>Generasi Z</v>
      </c>
    </row>
    <row r="1365" spans="1:11">
      <c r="A1365" s="3">
        <v>26</v>
      </c>
      <c r="B1365" s="4" t="s">
        <v>19</v>
      </c>
      <c r="C1365" s="4" t="s">
        <v>17</v>
      </c>
      <c r="D1365" s="4" t="s">
        <v>22</v>
      </c>
      <c r="E1365" s="5">
        <v>38927248</v>
      </c>
      <c r="F1365" s="4" t="s">
        <v>14</v>
      </c>
      <c r="G1365" s="4" t="s">
        <v>13</v>
      </c>
      <c r="H1365" s="4" t="s">
        <v>14</v>
      </c>
      <c r="I1365" s="4" t="s">
        <v>13</v>
      </c>
      <c r="J1365" s="4" t="s">
        <v>15</v>
      </c>
      <c r="K1365" t="str" cm="1">
        <f t="array" ref="K1365">_xlfn.IFS(AND(A1365 &gt;= 12, A1365 &lt;= 27),"Generasi Z", AND(A1365 &gt;= 28, A1365 &lt;= 41), "Generasi Milenial",AND(A1365 &gt;= 42, A1365 &lt;= 55), "Gen X",AND(A1365 &gt;= 56, A1365 &lt;= 77), "Baby Boomer")</f>
        <v>Generasi Z</v>
      </c>
    </row>
    <row r="1366" spans="1:11">
      <c r="A1366" s="3">
        <v>21</v>
      </c>
      <c r="B1366" s="4" t="s">
        <v>16</v>
      </c>
      <c r="C1366" s="4" t="s">
        <v>17</v>
      </c>
      <c r="D1366" s="4" t="s">
        <v>20</v>
      </c>
      <c r="E1366" s="5">
        <v>94595716</v>
      </c>
      <c r="F1366" s="4" t="s">
        <v>14</v>
      </c>
      <c r="G1366" s="4" t="s">
        <v>14</v>
      </c>
      <c r="H1366" s="4" t="s">
        <v>14</v>
      </c>
      <c r="I1366" s="4" t="s">
        <v>13</v>
      </c>
      <c r="J1366" s="4" t="s">
        <v>35</v>
      </c>
      <c r="K1366" t="str" cm="1">
        <f t="array" ref="K1366">_xlfn.IFS(AND(A1366 &gt;= 12, A1366 &lt;= 27),"Generasi Z", AND(A1366 &gt;= 28, A1366 &lt;= 41), "Generasi Milenial",AND(A1366 &gt;= 42, A1366 &lt;= 55), "Gen X",AND(A1366 &gt;= 56, A1366 &lt;= 77), "Baby Boomer")</f>
        <v>Generasi Z</v>
      </c>
    </row>
    <row r="1367" spans="1:11">
      <c r="A1367" s="3">
        <v>19</v>
      </c>
      <c r="B1367" s="4" t="s">
        <v>29</v>
      </c>
      <c r="C1367" s="4" t="s">
        <v>28</v>
      </c>
      <c r="D1367" s="4" t="s">
        <v>22</v>
      </c>
      <c r="E1367" s="5">
        <v>12767136</v>
      </c>
      <c r="F1367" s="4" t="s">
        <v>14</v>
      </c>
      <c r="G1367" s="4" t="s">
        <v>13</v>
      </c>
      <c r="H1367" s="4" t="s">
        <v>13</v>
      </c>
      <c r="I1367" s="4" t="s">
        <v>13</v>
      </c>
      <c r="J1367" s="4" t="s">
        <v>26</v>
      </c>
      <c r="K1367" t="str" cm="1">
        <f t="array" ref="K1367">_xlfn.IFS(AND(A1367 &gt;= 12, A1367 &lt;= 27),"Generasi Z", AND(A1367 &gt;= 28, A1367 &lt;= 41), "Generasi Milenial",AND(A1367 &gt;= 42, A1367 &lt;= 55), "Gen X",AND(A1367 &gt;= 56, A1367 &lt;= 77), "Baby Boomer")</f>
        <v>Generasi Z</v>
      </c>
    </row>
    <row r="1368" spans="1:11">
      <c r="A1368" s="3">
        <v>27</v>
      </c>
      <c r="B1368" s="4" t="s">
        <v>24</v>
      </c>
      <c r="C1368" s="4" t="s">
        <v>11</v>
      </c>
      <c r="D1368" s="4" t="s">
        <v>22</v>
      </c>
      <c r="E1368" s="5">
        <v>515587</v>
      </c>
      <c r="F1368" s="4" t="s">
        <v>13</v>
      </c>
      <c r="G1368" s="4" t="s">
        <v>14</v>
      </c>
      <c r="H1368" s="4" t="s">
        <v>13</v>
      </c>
      <c r="I1368" s="4" t="s">
        <v>14</v>
      </c>
      <c r="J1368" s="4" t="s">
        <v>23</v>
      </c>
      <c r="K1368" t="str" cm="1">
        <f t="array" ref="K1368">_xlfn.IFS(AND(A1368 &gt;= 12, A1368 &lt;= 27),"Generasi Z", AND(A1368 &gt;= 28, A1368 &lt;= 41), "Generasi Milenial",AND(A1368 &gt;= 42, A1368 &lt;= 55), "Gen X",AND(A1368 &gt;= 56, A1368 &lt;= 77), "Baby Boomer")</f>
        <v>Generasi Z</v>
      </c>
    </row>
    <row r="1369" spans="1:11">
      <c r="A1369" s="3">
        <v>27</v>
      </c>
      <c r="B1369" s="4" t="s">
        <v>24</v>
      </c>
      <c r="C1369" s="4" t="s">
        <v>17</v>
      </c>
      <c r="D1369" s="4" t="s">
        <v>12</v>
      </c>
      <c r="E1369" s="5">
        <v>15646</v>
      </c>
      <c r="F1369" s="4" t="s">
        <v>13</v>
      </c>
      <c r="G1369" s="4" t="s">
        <v>14</v>
      </c>
      <c r="H1369" s="4" t="s">
        <v>14</v>
      </c>
      <c r="I1369" s="4" t="s">
        <v>13</v>
      </c>
      <c r="J1369" s="4" t="s">
        <v>15</v>
      </c>
      <c r="K1369" t="str" cm="1">
        <f t="array" ref="K1369">_xlfn.IFS(AND(A1369 &gt;= 12, A1369 &lt;= 27),"Generasi Z", AND(A1369 &gt;= 28, A1369 &lt;= 41), "Generasi Milenial",AND(A1369 &gt;= 42, A1369 &lt;= 55), "Gen X",AND(A1369 &gt;= 56, A1369 &lt;= 77), "Baby Boomer")</f>
        <v>Generasi Z</v>
      </c>
    </row>
    <row r="1370" spans="1:11">
      <c r="A1370" s="3">
        <v>24</v>
      </c>
      <c r="B1370" s="4" t="s">
        <v>16</v>
      </c>
      <c r="C1370" s="4" t="s">
        <v>17</v>
      </c>
      <c r="D1370" s="4" t="s">
        <v>20</v>
      </c>
      <c r="E1370" s="5">
        <v>5937603</v>
      </c>
      <c r="F1370" s="4" t="s">
        <v>13</v>
      </c>
      <c r="G1370" s="4" t="s">
        <v>14</v>
      </c>
      <c r="H1370" s="4" t="s">
        <v>13</v>
      </c>
      <c r="I1370" s="4" t="s">
        <v>13</v>
      </c>
      <c r="J1370" s="4" t="s">
        <v>18</v>
      </c>
      <c r="K1370" t="str" cm="1">
        <f t="array" ref="K1370">_xlfn.IFS(AND(A1370 &gt;= 12, A1370 &lt;= 27),"Generasi Z", AND(A1370 &gt;= 28, A1370 &lt;= 41), "Generasi Milenial",AND(A1370 &gt;= 42, A1370 &lt;= 55), "Gen X",AND(A1370 &gt;= 56, A1370 &lt;= 77), "Baby Boomer")</f>
        <v>Generasi Z</v>
      </c>
    </row>
    <row r="1371" spans="1:11">
      <c r="A1371" s="3">
        <v>19</v>
      </c>
      <c r="B1371" s="4" t="s">
        <v>27</v>
      </c>
      <c r="C1371" s="4" t="s">
        <v>17</v>
      </c>
      <c r="D1371" s="4" t="s">
        <v>30</v>
      </c>
      <c r="E1371" s="5">
        <v>184090836</v>
      </c>
      <c r="F1371" s="4" t="s">
        <v>13</v>
      </c>
      <c r="G1371" s="4" t="s">
        <v>14</v>
      </c>
      <c r="H1371" s="4" t="s">
        <v>14</v>
      </c>
      <c r="I1371" s="4" t="s">
        <v>14</v>
      </c>
      <c r="J1371" s="4" t="s">
        <v>23</v>
      </c>
      <c r="K1371" t="str" cm="1">
        <f t="array" ref="K1371">_xlfn.IFS(AND(A1371 &gt;= 12, A1371 &lt;= 27),"Generasi Z", AND(A1371 &gt;= 28, A1371 &lt;= 41), "Generasi Milenial",AND(A1371 &gt;= 42, A1371 &lt;= 55), "Gen X",AND(A1371 &gt;= 56, A1371 &lt;= 77), "Baby Boomer")</f>
        <v>Generasi Z</v>
      </c>
    </row>
    <row r="1372" spans="1:11">
      <c r="A1372" s="3">
        <v>20</v>
      </c>
      <c r="B1372" s="4" t="s">
        <v>16</v>
      </c>
      <c r="C1372" s="4" t="s">
        <v>17</v>
      </c>
      <c r="D1372" s="4" t="s">
        <v>20</v>
      </c>
      <c r="E1372" s="5">
        <v>11922252</v>
      </c>
      <c r="F1372" s="4" t="s">
        <v>13</v>
      </c>
      <c r="G1372" s="4" t="s">
        <v>13</v>
      </c>
      <c r="H1372" s="4" t="s">
        <v>14</v>
      </c>
      <c r="I1372" s="4" t="s">
        <v>13</v>
      </c>
      <c r="J1372" s="4" t="s">
        <v>31</v>
      </c>
      <c r="K1372" t="str" cm="1">
        <f t="array" ref="K1372">_xlfn.IFS(AND(A1372 &gt;= 12, A1372 &lt;= 27),"Generasi Z", AND(A1372 &gt;= 28, A1372 &lt;= 41), "Generasi Milenial",AND(A1372 &gt;= 42, A1372 &lt;= 55), "Gen X",AND(A1372 &gt;= 56, A1372 &lt;= 77), "Baby Boomer")</f>
        <v>Generasi Z</v>
      </c>
    </row>
    <row r="1373" spans="1:11">
      <c r="A1373" s="3">
        <v>22</v>
      </c>
      <c r="B1373" s="4" t="s">
        <v>16</v>
      </c>
      <c r="C1373" s="4" t="s">
        <v>17</v>
      </c>
      <c r="D1373" s="4" t="s">
        <v>12</v>
      </c>
      <c r="E1373" s="5">
        <v>24032256</v>
      </c>
      <c r="F1373" s="4" t="s">
        <v>14</v>
      </c>
      <c r="G1373" s="4" t="s">
        <v>14</v>
      </c>
      <c r="H1373" s="4" t="s">
        <v>14</v>
      </c>
      <c r="I1373" s="4" t="s">
        <v>13</v>
      </c>
      <c r="J1373" s="4" t="s">
        <v>18</v>
      </c>
      <c r="K1373" t="str" cm="1">
        <f t="array" ref="K1373">_xlfn.IFS(AND(A1373 &gt;= 12, A1373 &lt;= 27),"Generasi Z", AND(A1373 &gt;= 28, A1373 &lt;= 41), "Generasi Milenial",AND(A1373 &gt;= 42, A1373 &lt;= 55), "Gen X",AND(A1373 &gt;= 56, A1373 &lt;= 77), "Baby Boomer")</f>
        <v>Generasi Z</v>
      </c>
    </row>
    <row r="1374" spans="1:11">
      <c r="A1374" s="3">
        <v>18</v>
      </c>
      <c r="B1374" s="4" t="s">
        <v>16</v>
      </c>
      <c r="C1374" s="4" t="s">
        <v>17</v>
      </c>
      <c r="D1374" s="4" t="s">
        <v>12</v>
      </c>
      <c r="E1374" s="5">
        <v>46484266</v>
      </c>
      <c r="F1374" s="4" t="s">
        <v>13</v>
      </c>
      <c r="G1374" s="4" t="s">
        <v>14</v>
      </c>
      <c r="H1374" s="4" t="s">
        <v>13</v>
      </c>
      <c r="I1374" s="4" t="s">
        <v>13</v>
      </c>
      <c r="J1374" s="4" t="s">
        <v>35</v>
      </c>
      <c r="K1374" t="str" cm="1">
        <f t="array" ref="K1374">_xlfn.IFS(AND(A1374 &gt;= 12, A1374 &lt;= 27),"Generasi Z", AND(A1374 &gt;= 28, A1374 &lt;= 41), "Generasi Milenial",AND(A1374 &gt;= 42, A1374 &lt;= 55), "Gen X",AND(A1374 &gt;= 56, A1374 &lt;= 77), "Baby Boomer")</f>
        <v>Generasi Z</v>
      </c>
    </row>
    <row r="1375" spans="1:11">
      <c r="A1375" s="3">
        <v>20</v>
      </c>
      <c r="B1375" s="4" t="s">
        <v>33</v>
      </c>
      <c r="C1375" s="4" t="s">
        <v>11</v>
      </c>
      <c r="D1375" s="4" t="s">
        <v>12</v>
      </c>
      <c r="E1375" s="5">
        <v>6884240</v>
      </c>
      <c r="F1375" s="4" t="s">
        <v>14</v>
      </c>
      <c r="G1375" s="4" t="s">
        <v>14</v>
      </c>
      <c r="H1375" s="4" t="s">
        <v>14</v>
      </c>
      <c r="I1375" s="4" t="s">
        <v>13</v>
      </c>
      <c r="J1375" s="4" t="s">
        <v>26</v>
      </c>
      <c r="K1375" t="str" cm="1">
        <f t="array" ref="K1375">_xlfn.IFS(AND(A1375 &gt;= 12, A1375 &lt;= 27),"Generasi Z", AND(A1375 &gt;= 28, A1375 &lt;= 41), "Generasi Milenial",AND(A1375 &gt;= 42, A1375 &lt;= 55), "Gen X",AND(A1375 &gt;= 56, A1375 &lt;= 77), "Baby Boomer")</f>
        <v>Generasi Z</v>
      </c>
    </row>
    <row r="1376" spans="1:11">
      <c r="A1376" s="3">
        <v>20</v>
      </c>
      <c r="B1376" s="4" t="s">
        <v>16</v>
      </c>
      <c r="C1376" s="4" t="s">
        <v>17</v>
      </c>
      <c r="D1376" s="4" t="s">
        <v>20</v>
      </c>
      <c r="E1376" s="5">
        <v>1689768</v>
      </c>
      <c r="F1376" s="4" t="s">
        <v>13</v>
      </c>
      <c r="G1376" s="4" t="s">
        <v>14</v>
      </c>
      <c r="H1376" s="4" t="s">
        <v>14</v>
      </c>
      <c r="I1376" s="4" t="s">
        <v>13</v>
      </c>
      <c r="J1376" s="4" t="s">
        <v>35</v>
      </c>
      <c r="K1376" t="str" cm="1">
        <f t="array" ref="K1376">_xlfn.IFS(AND(A1376 &gt;= 12, A1376 &lt;= 27),"Generasi Z", AND(A1376 &gt;= 28, A1376 &lt;= 41), "Generasi Milenial",AND(A1376 &gt;= 42, A1376 &lt;= 55), "Gen X",AND(A1376 &gt;= 56, A1376 &lt;= 77), "Baby Boomer")</f>
        <v>Generasi Z</v>
      </c>
    </row>
    <row r="1377" spans="1:11">
      <c r="A1377" s="3">
        <v>19</v>
      </c>
      <c r="B1377" s="4" t="s">
        <v>36</v>
      </c>
      <c r="C1377" s="4" t="s">
        <v>11</v>
      </c>
      <c r="D1377" s="4" t="s">
        <v>12</v>
      </c>
      <c r="E1377" s="5">
        <v>16131026</v>
      </c>
      <c r="F1377" s="4" t="s">
        <v>13</v>
      </c>
      <c r="G1377" s="4" t="s">
        <v>14</v>
      </c>
      <c r="H1377" s="4" t="s">
        <v>14</v>
      </c>
      <c r="I1377" s="4" t="s">
        <v>13</v>
      </c>
      <c r="J1377" s="4" t="s">
        <v>18</v>
      </c>
      <c r="K1377" t="str" cm="1">
        <f t="array" ref="K1377">_xlfn.IFS(AND(A1377 &gt;= 12, A1377 &lt;= 27),"Generasi Z", AND(A1377 &gt;= 28, A1377 &lt;= 41), "Generasi Milenial",AND(A1377 &gt;= 42, A1377 &lt;= 55), "Gen X",AND(A1377 &gt;= 56, A1377 &lt;= 77), "Baby Boomer")</f>
        <v>Generasi Z</v>
      </c>
    </row>
    <row r="1378" spans="1:11">
      <c r="A1378" s="3">
        <v>21</v>
      </c>
      <c r="B1378" s="4" t="s">
        <v>16</v>
      </c>
      <c r="C1378" s="4" t="s">
        <v>17</v>
      </c>
      <c r="D1378" s="4" t="s">
        <v>12</v>
      </c>
      <c r="E1378" s="5">
        <v>24204362</v>
      </c>
      <c r="F1378" s="4" t="s">
        <v>14</v>
      </c>
      <c r="G1378" s="4" t="s">
        <v>14</v>
      </c>
      <c r="H1378" s="4" t="s">
        <v>14</v>
      </c>
      <c r="I1378" s="4" t="s">
        <v>14</v>
      </c>
      <c r="J1378" s="4" t="s">
        <v>23</v>
      </c>
      <c r="K1378" t="str" cm="1">
        <f t="array" ref="K1378">_xlfn.IFS(AND(A1378 &gt;= 12, A1378 &lt;= 27),"Generasi Z", AND(A1378 &gt;= 28, A1378 &lt;= 41), "Generasi Milenial",AND(A1378 &gt;= 42, A1378 &lt;= 55), "Gen X",AND(A1378 &gt;= 56, A1378 &lt;= 77), "Baby Boomer")</f>
        <v>Generasi Z</v>
      </c>
    </row>
    <row r="1379" spans="1:11">
      <c r="A1379" s="3">
        <v>18</v>
      </c>
      <c r="B1379" s="4" t="s">
        <v>16</v>
      </c>
      <c r="C1379" s="4" t="s">
        <v>17</v>
      </c>
      <c r="D1379" s="4" t="s">
        <v>20</v>
      </c>
      <c r="E1379" s="5">
        <v>15646</v>
      </c>
      <c r="F1379" s="4" t="s">
        <v>14</v>
      </c>
      <c r="G1379" s="4" t="s">
        <v>14</v>
      </c>
      <c r="H1379" s="4" t="s">
        <v>14</v>
      </c>
      <c r="I1379" s="4" t="s">
        <v>14</v>
      </c>
      <c r="J1379" s="4" t="s">
        <v>23</v>
      </c>
      <c r="K1379" t="str" cm="1">
        <f t="array" ref="K1379">_xlfn.IFS(AND(A1379 &gt;= 12, A1379 &lt;= 27),"Generasi Z", AND(A1379 &gt;= 28, A1379 &lt;= 41), "Generasi Milenial",AND(A1379 &gt;= 42, A1379 &lt;= 55), "Gen X",AND(A1379 &gt;= 56, A1379 &lt;= 77), "Baby Boomer")</f>
        <v>Generasi Z</v>
      </c>
    </row>
    <row r="1380" spans="1:11">
      <c r="A1380" s="3">
        <v>19</v>
      </c>
      <c r="B1380" s="4" t="s">
        <v>32</v>
      </c>
      <c r="C1380" s="4" t="s">
        <v>28</v>
      </c>
      <c r="D1380" s="4" t="s">
        <v>12</v>
      </c>
      <c r="E1380" s="5">
        <v>8182858</v>
      </c>
      <c r="F1380" s="4" t="s">
        <v>13</v>
      </c>
      <c r="G1380" s="4" t="s">
        <v>13</v>
      </c>
      <c r="H1380" s="4" t="s">
        <v>14</v>
      </c>
      <c r="I1380" s="4" t="s">
        <v>13</v>
      </c>
      <c r="J1380" s="4" t="s">
        <v>31</v>
      </c>
      <c r="K1380" t="str" cm="1">
        <f t="array" ref="K1380">_xlfn.IFS(AND(A1380 &gt;= 12, A1380 &lt;= 27),"Generasi Z", AND(A1380 &gt;= 28, A1380 &lt;= 41), "Generasi Milenial",AND(A1380 &gt;= 42, A1380 &lt;= 55), "Gen X",AND(A1380 &gt;= 56, A1380 &lt;= 77), "Baby Boomer")</f>
        <v>Generasi Z</v>
      </c>
    </row>
    <row r="1381" spans="1:11">
      <c r="A1381" s="3">
        <v>18</v>
      </c>
      <c r="B1381" s="4" t="s">
        <v>29</v>
      </c>
      <c r="C1381" s="4" t="s">
        <v>17</v>
      </c>
      <c r="D1381" s="4" t="s">
        <v>22</v>
      </c>
      <c r="E1381" s="5">
        <v>12391632</v>
      </c>
      <c r="F1381" s="4" t="s">
        <v>14</v>
      </c>
      <c r="G1381" s="4" t="s">
        <v>14</v>
      </c>
      <c r="H1381" s="4" t="s">
        <v>14</v>
      </c>
      <c r="I1381" s="4" t="s">
        <v>13</v>
      </c>
      <c r="J1381" s="4" t="s">
        <v>21</v>
      </c>
      <c r="K1381" t="str" cm="1">
        <f t="array" ref="K1381">_xlfn.IFS(AND(A1381 &gt;= 12, A1381 &lt;= 27),"Generasi Z", AND(A1381 &gt;= 28, A1381 &lt;= 41), "Generasi Milenial",AND(A1381 &gt;= 42, A1381 &lt;= 55), "Gen X",AND(A1381 &gt;= 56, A1381 &lt;= 77), "Baby Boomer")</f>
        <v>Generasi Z</v>
      </c>
    </row>
    <row r="1382" spans="1:11">
      <c r="A1382" s="3">
        <v>22</v>
      </c>
      <c r="B1382" s="4" t="s">
        <v>34</v>
      </c>
      <c r="C1382" s="4" t="s">
        <v>28</v>
      </c>
      <c r="D1382" s="4" t="s">
        <v>20</v>
      </c>
      <c r="E1382" s="5">
        <v>1987042</v>
      </c>
      <c r="F1382" s="4" t="s">
        <v>13</v>
      </c>
      <c r="G1382" s="4" t="s">
        <v>14</v>
      </c>
      <c r="H1382" s="4" t="s">
        <v>14</v>
      </c>
      <c r="I1382" s="4" t="s">
        <v>13</v>
      </c>
      <c r="J1382" s="4" t="s">
        <v>21</v>
      </c>
      <c r="K1382" t="str" cm="1">
        <f t="array" ref="K1382">_xlfn.IFS(AND(A1382 &gt;= 12, A1382 &lt;= 27),"Generasi Z", AND(A1382 &gt;= 28, A1382 &lt;= 41), "Generasi Milenial",AND(A1382 &gt;= 42, A1382 &lt;= 55), "Gen X",AND(A1382 &gt;= 56, A1382 &lt;= 77), "Baby Boomer")</f>
        <v>Generasi Z</v>
      </c>
    </row>
    <row r="1383" spans="1:11">
      <c r="A1383" s="3">
        <v>20</v>
      </c>
      <c r="B1383" s="4" t="s">
        <v>25</v>
      </c>
      <c r="C1383" s="4" t="s">
        <v>17</v>
      </c>
      <c r="D1383" s="4" t="s">
        <v>30</v>
      </c>
      <c r="E1383" s="5">
        <v>3071430</v>
      </c>
      <c r="F1383" s="4" t="s">
        <v>14</v>
      </c>
      <c r="G1383" s="4" t="s">
        <v>13</v>
      </c>
      <c r="H1383" s="4" t="s">
        <v>14</v>
      </c>
      <c r="I1383" s="4" t="s">
        <v>14</v>
      </c>
      <c r="J1383" s="4" t="s">
        <v>23</v>
      </c>
      <c r="K1383" t="str" cm="1">
        <f t="array" ref="K1383">_xlfn.IFS(AND(A1383 &gt;= 12, A1383 &lt;= 27),"Generasi Z", AND(A1383 &gt;= 28, A1383 &lt;= 41), "Generasi Milenial",AND(A1383 &gt;= 42, A1383 &lt;= 55), "Gen X",AND(A1383 &gt;= 56, A1383 &lt;= 77), "Baby Boomer")</f>
        <v>Generasi Z</v>
      </c>
    </row>
    <row r="1384" spans="1:11">
      <c r="A1384" s="3">
        <v>26</v>
      </c>
      <c r="B1384" s="4" t="s">
        <v>29</v>
      </c>
      <c r="C1384" s="4" t="s">
        <v>28</v>
      </c>
      <c r="D1384" s="4" t="s">
        <v>12</v>
      </c>
      <c r="E1384" s="5">
        <v>14691594</v>
      </c>
      <c r="F1384" s="4" t="s">
        <v>14</v>
      </c>
      <c r="G1384" s="4" t="s">
        <v>13</v>
      </c>
      <c r="H1384" s="4" t="s">
        <v>14</v>
      </c>
      <c r="I1384" s="4" t="s">
        <v>13</v>
      </c>
      <c r="J1384" s="4" t="s">
        <v>31</v>
      </c>
      <c r="K1384" t="str" cm="1">
        <f t="array" ref="K1384">_xlfn.IFS(AND(A1384 &gt;= 12, A1384 &lt;= 27),"Generasi Z", AND(A1384 &gt;= 28, A1384 &lt;= 41), "Generasi Milenial",AND(A1384 &gt;= 42, A1384 &lt;= 55), "Gen X",AND(A1384 &gt;= 56, A1384 &lt;= 77), "Baby Boomer")</f>
        <v>Generasi Z</v>
      </c>
    </row>
    <row r="1385" spans="1:11">
      <c r="A1385" s="3">
        <v>19</v>
      </c>
      <c r="B1385" s="4" t="s">
        <v>29</v>
      </c>
      <c r="C1385" s="4" t="s">
        <v>28</v>
      </c>
      <c r="D1385" s="4" t="s">
        <v>12</v>
      </c>
      <c r="E1385" s="5">
        <v>78230</v>
      </c>
      <c r="F1385" s="4" t="s">
        <v>13</v>
      </c>
      <c r="G1385" s="4" t="s">
        <v>14</v>
      </c>
      <c r="H1385" s="4" t="s">
        <v>14</v>
      </c>
      <c r="I1385" s="4" t="s">
        <v>14</v>
      </c>
      <c r="J1385" s="4" t="s">
        <v>23</v>
      </c>
      <c r="K1385" t="str" cm="1">
        <f t="array" ref="K1385">_xlfn.IFS(AND(A1385 &gt;= 12, A1385 &lt;= 27),"Generasi Z", AND(A1385 &gt;= 28, A1385 &lt;= 41), "Generasi Milenial",AND(A1385 &gt;= 42, A1385 &lt;= 55), "Gen X",AND(A1385 &gt;= 56, A1385 &lt;= 77), "Baby Boomer")</f>
        <v>Generasi Z</v>
      </c>
    </row>
    <row r="1386" spans="1:11">
      <c r="A1386" s="3">
        <v>24</v>
      </c>
      <c r="B1386" s="4" t="s">
        <v>24</v>
      </c>
      <c r="C1386" s="4" t="s">
        <v>11</v>
      </c>
      <c r="D1386" s="4" t="s">
        <v>20</v>
      </c>
      <c r="E1386" s="5">
        <v>3388513</v>
      </c>
      <c r="F1386" s="4" t="s">
        <v>14</v>
      </c>
      <c r="G1386" s="4" t="s">
        <v>14</v>
      </c>
      <c r="H1386" s="4" t="s">
        <v>14</v>
      </c>
      <c r="I1386" s="4" t="s">
        <v>13</v>
      </c>
      <c r="J1386" s="4" t="s">
        <v>15</v>
      </c>
      <c r="K1386" t="str" cm="1">
        <f t="array" ref="K1386">_xlfn.IFS(AND(A1386 &gt;= 12, A1386 &lt;= 27),"Generasi Z", AND(A1386 &gt;= 28, A1386 &lt;= 41), "Generasi Milenial",AND(A1386 &gt;= 42, A1386 &lt;= 55), "Gen X",AND(A1386 &gt;= 56, A1386 &lt;= 77), "Baby Boomer")</f>
        <v>Generasi Z</v>
      </c>
    </row>
    <row r="1387" spans="1:11">
      <c r="A1387" s="3">
        <v>24</v>
      </c>
      <c r="B1387" s="4" t="s">
        <v>24</v>
      </c>
      <c r="C1387" s="4" t="s">
        <v>17</v>
      </c>
      <c r="D1387" s="4" t="s">
        <v>30</v>
      </c>
      <c r="E1387" s="5">
        <v>6993762</v>
      </c>
      <c r="F1387" s="4" t="s">
        <v>13</v>
      </c>
      <c r="G1387" s="4" t="s">
        <v>13</v>
      </c>
      <c r="H1387" s="4" t="s">
        <v>14</v>
      </c>
      <c r="I1387" s="4" t="s">
        <v>13</v>
      </c>
      <c r="J1387" s="4" t="s">
        <v>31</v>
      </c>
      <c r="K1387" t="str" cm="1">
        <f t="array" ref="K1387">_xlfn.IFS(AND(A1387 &gt;= 12, A1387 &lt;= 27),"Generasi Z", AND(A1387 &gt;= 28, A1387 &lt;= 41), "Generasi Milenial",AND(A1387 &gt;= 42, A1387 &lt;= 55), "Gen X",AND(A1387 &gt;= 56, A1387 &lt;= 77), "Baby Boomer")</f>
        <v>Generasi Z</v>
      </c>
    </row>
    <row r="1388" spans="1:11">
      <c r="A1388" s="3">
        <v>25</v>
      </c>
      <c r="B1388" s="4" t="s">
        <v>19</v>
      </c>
      <c r="C1388" s="4" t="s">
        <v>17</v>
      </c>
      <c r="D1388" s="4" t="s">
        <v>20</v>
      </c>
      <c r="E1388" s="5">
        <v>1971396</v>
      </c>
      <c r="F1388" s="4" t="s">
        <v>14</v>
      </c>
      <c r="G1388" s="4" t="s">
        <v>14</v>
      </c>
      <c r="H1388" s="4" t="s">
        <v>14</v>
      </c>
      <c r="I1388" s="4" t="s">
        <v>13</v>
      </c>
      <c r="J1388" s="4" t="s">
        <v>26</v>
      </c>
      <c r="K1388" t="str" cm="1">
        <f t="array" ref="K1388">_xlfn.IFS(AND(A1388 &gt;= 12, A1388 &lt;= 27),"Generasi Z", AND(A1388 &gt;= 28, A1388 &lt;= 41), "Generasi Milenial",AND(A1388 &gt;= 42, A1388 &lt;= 55), "Gen X",AND(A1388 &gt;= 56, A1388 &lt;= 77), "Baby Boomer")</f>
        <v>Generasi Z</v>
      </c>
    </row>
    <row r="1389" spans="1:11">
      <c r="A1389" s="3">
        <v>21</v>
      </c>
      <c r="B1389" s="4" t="s">
        <v>29</v>
      </c>
      <c r="C1389" s="4" t="s">
        <v>28</v>
      </c>
      <c r="D1389" s="4" t="s">
        <v>22</v>
      </c>
      <c r="E1389" s="5">
        <v>73817828</v>
      </c>
      <c r="F1389" s="4" t="s">
        <v>14</v>
      </c>
      <c r="G1389" s="4" t="s">
        <v>14</v>
      </c>
      <c r="H1389" s="4" t="s">
        <v>14</v>
      </c>
      <c r="I1389" s="4" t="s">
        <v>13</v>
      </c>
      <c r="J1389" s="4" t="s">
        <v>35</v>
      </c>
      <c r="K1389" t="str" cm="1">
        <f t="array" ref="K1389">_xlfn.IFS(AND(A1389 &gt;= 12, A1389 &lt;= 27),"Generasi Z", AND(A1389 &gt;= 28, A1389 &lt;= 41), "Generasi Milenial",AND(A1389 &gt;= 42, A1389 &lt;= 55), "Gen X",AND(A1389 &gt;= 56, A1389 &lt;= 77), "Baby Boomer")</f>
        <v>Generasi Z</v>
      </c>
    </row>
    <row r="1390" spans="1:11">
      <c r="A1390" s="3">
        <v>21</v>
      </c>
      <c r="B1390" s="4" t="s">
        <v>19</v>
      </c>
      <c r="C1390" s="4" t="s">
        <v>11</v>
      </c>
      <c r="D1390" s="4" t="s">
        <v>22</v>
      </c>
      <c r="E1390" s="5">
        <v>13189578</v>
      </c>
      <c r="F1390" s="4" t="s">
        <v>13</v>
      </c>
      <c r="G1390" s="4" t="s">
        <v>13</v>
      </c>
      <c r="H1390" s="4" t="s">
        <v>13</v>
      </c>
      <c r="I1390" s="4" t="s">
        <v>13</v>
      </c>
      <c r="J1390" s="4" t="s">
        <v>18</v>
      </c>
      <c r="K1390" t="str" cm="1">
        <f t="array" ref="K1390">_xlfn.IFS(AND(A1390 &gt;= 12, A1390 &lt;= 27),"Generasi Z", AND(A1390 &gt;= 28, A1390 &lt;= 41), "Generasi Milenial",AND(A1390 &gt;= 42, A1390 &lt;= 55), "Gen X",AND(A1390 &gt;= 56, A1390 &lt;= 77), "Baby Boomer")</f>
        <v>Generasi Z</v>
      </c>
    </row>
    <row r="1391" spans="1:11">
      <c r="A1391" s="3">
        <v>22</v>
      </c>
      <c r="B1391" s="4" t="s">
        <v>16</v>
      </c>
      <c r="C1391" s="4" t="s">
        <v>17</v>
      </c>
      <c r="D1391" s="4" t="s">
        <v>20</v>
      </c>
      <c r="E1391" s="5">
        <v>462531</v>
      </c>
      <c r="F1391" s="4" t="s">
        <v>14</v>
      </c>
      <c r="G1391" s="4" t="s">
        <v>13</v>
      </c>
      <c r="H1391" s="4" t="s">
        <v>14</v>
      </c>
      <c r="I1391" s="4" t="s">
        <v>13</v>
      </c>
      <c r="J1391" s="4" t="s">
        <v>31</v>
      </c>
      <c r="K1391" t="str" cm="1">
        <f t="array" ref="K1391">_xlfn.IFS(AND(A1391 &gt;= 12, A1391 &lt;= 27),"Generasi Z", AND(A1391 &gt;= 28, A1391 &lt;= 41), "Generasi Milenial",AND(A1391 &gt;= 42, A1391 &lt;= 55), "Gen X",AND(A1391 &gt;= 56, A1391 &lt;= 77), "Baby Boomer")</f>
        <v>Generasi Z</v>
      </c>
    </row>
    <row r="1392" spans="1:11">
      <c r="A1392" s="3">
        <v>20</v>
      </c>
      <c r="B1392" s="4" t="s">
        <v>19</v>
      </c>
      <c r="C1392" s="4" t="s">
        <v>11</v>
      </c>
      <c r="D1392" s="4" t="s">
        <v>22</v>
      </c>
      <c r="E1392" s="5">
        <v>15098390</v>
      </c>
      <c r="F1392" s="4" t="s">
        <v>13</v>
      </c>
      <c r="G1392" s="4" t="s">
        <v>14</v>
      </c>
      <c r="H1392" s="4" t="s">
        <v>14</v>
      </c>
      <c r="I1392" s="4" t="s">
        <v>14</v>
      </c>
      <c r="J1392" s="4" t="s">
        <v>23</v>
      </c>
      <c r="K1392" t="str" cm="1">
        <f t="array" ref="K1392">_xlfn.IFS(AND(A1392 &gt;= 12, A1392 &lt;= 27),"Generasi Z", AND(A1392 &gt;= 28, A1392 &lt;= 41), "Generasi Milenial",AND(A1392 &gt;= 42, A1392 &lt;= 55), "Gen X",AND(A1392 &gt;= 56, A1392 &lt;= 77), "Baby Boomer")</f>
        <v>Generasi Z</v>
      </c>
    </row>
    <row r="1393" spans="1:11">
      <c r="A1393" s="3">
        <v>18</v>
      </c>
      <c r="B1393" s="4" t="s">
        <v>29</v>
      </c>
      <c r="C1393" s="4" t="s">
        <v>17</v>
      </c>
      <c r="D1393" s="4" t="s">
        <v>12</v>
      </c>
      <c r="E1393" s="5">
        <v>2941448</v>
      </c>
      <c r="F1393" s="4" t="s">
        <v>14</v>
      </c>
      <c r="G1393" s="4" t="s">
        <v>14</v>
      </c>
      <c r="H1393" s="4" t="s">
        <v>14</v>
      </c>
      <c r="I1393" s="4" t="s">
        <v>13</v>
      </c>
      <c r="J1393" s="4" t="s">
        <v>31</v>
      </c>
      <c r="K1393" t="str" cm="1">
        <f t="array" ref="K1393">_xlfn.IFS(AND(A1393 &gt;= 12, A1393 &lt;= 27),"Generasi Z", AND(A1393 &gt;= 28, A1393 &lt;= 41), "Generasi Milenial",AND(A1393 &gt;= 42, A1393 &lt;= 55), "Gen X",AND(A1393 &gt;= 56, A1393 &lt;= 77), "Baby Boomer")</f>
        <v>Generasi Z</v>
      </c>
    </row>
    <row r="1394" spans="1:11">
      <c r="A1394" s="3">
        <v>27</v>
      </c>
      <c r="B1394" s="4" t="s">
        <v>24</v>
      </c>
      <c r="C1394" s="4" t="s">
        <v>17</v>
      </c>
      <c r="D1394" s="4" t="s">
        <v>12</v>
      </c>
      <c r="E1394" s="5">
        <v>9387600</v>
      </c>
      <c r="F1394" s="4" t="s">
        <v>13</v>
      </c>
      <c r="G1394" s="4" t="s">
        <v>14</v>
      </c>
      <c r="H1394" s="4" t="s">
        <v>14</v>
      </c>
      <c r="I1394" s="4" t="s">
        <v>13</v>
      </c>
      <c r="J1394" s="4" t="s">
        <v>18</v>
      </c>
      <c r="K1394" t="str" cm="1">
        <f t="array" ref="K1394">_xlfn.IFS(AND(A1394 &gt;= 12, A1394 &lt;= 27),"Generasi Z", AND(A1394 &gt;= 28, A1394 &lt;= 41), "Generasi Milenial",AND(A1394 &gt;= 42, A1394 &lt;= 55), "Gen X",AND(A1394 &gt;= 56, A1394 &lt;= 77), "Baby Boomer")</f>
        <v>Generasi Z</v>
      </c>
    </row>
    <row r="1395" spans="1:11">
      <c r="A1395" s="3">
        <v>18</v>
      </c>
      <c r="B1395" s="4" t="s">
        <v>16</v>
      </c>
      <c r="C1395" s="4" t="s">
        <v>17</v>
      </c>
      <c r="D1395" s="4" t="s">
        <v>12</v>
      </c>
      <c r="E1395" s="5">
        <v>6055002</v>
      </c>
      <c r="F1395" s="4" t="s">
        <v>14</v>
      </c>
      <c r="G1395" s="4" t="s">
        <v>14</v>
      </c>
      <c r="H1395" s="4" t="s">
        <v>14</v>
      </c>
      <c r="I1395" s="4" t="s">
        <v>13</v>
      </c>
      <c r="J1395" s="4" t="s">
        <v>18</v>
      </c>
      <c r="K1395" t="str" cm="1">
        <f t="array" ref="K1395">_xlfn.IFS(AND(A1395 &gt;= 12, A1395 &lt;= 27),"Generasi Z", AND(A1395 &gt;= 28, A1395 &lt;= 41), "Generasi Milenial",AND(A1395 &gt;= 42, A1395 &lt;= 55), "Gen X",AND(A1395 &gt;= 56, A1395 &lt;= 77), "Baby Boomer")</f>
        <v>Generasi Z</v>
      </c>
    </row>
    <row r="1396" spans="1:11">
      <c r="A1396" s="3">
        <v>22</v>
      </c>
      <c r="B1396" s="4" t="s">
        <v>25</v>
      </c>
      <c r="C1396" s="4" t="s">
        <v>28</v>
      </c>
      <c r="D1396" s="4" t="s">
        <v>22</v>
      </c>
      <c r="E1396" s="5">
        <v>2284316</v>
      </c>
      <c r="F1396" s="4" t="s">
        <v>13</v>
      </c>
      <c r="G1396" s="4" t="s">
        <v>13</v>
      </c>
      <c r="H1396" s="4" t="s">
        <v>14</v>
      </c>
      <c r="I1396" s="4" t="s">
        <v>13</v>
      </c>
      <c r="J1396" s="4" t="s">
        <v>26</v>
      </c>
      <c r="K1396" t="str" cm="1">
        <f t="array" ref="K1396">_xlfn.IFS(AND(A1396 &gt;= 12, A1396 &lt;= 27),"Generasi Z", AND(A1396 &gt;= 28, A1396 &lt;= 41), "Generasi Milenial",AND(A1396 &gt;= 42, A1396 &lt;= 55), "Gen X",AND(A1396 &gt;= 56, A1396 &lt;= 77), "Baby Boomer")</f>
        <v>Generasi Z</v>
      </c>
    </row>
    <row r="1397" spans="1:11">
      <c r="A1397" s="3">
        <v>21</v>
      </c>
      <c r="B1397" s="4" t="s">
        <v>19</v>
      </c>
      <c r="C1397" s="4" t="s">
        <v>28</v>
      </c>
      <c r="D1397" s="4" t="s">
        <v>12</v>
      </c>
      <c r="E1397" s="5">
        <v>173905290</v>
      </c>
      <c r="F1397" s="4" t="s">
        <v>14</v>
      </c>
      <c r="G1397" s="4" t="s">
        <v>14</v>
      </c>
      <c r="H1397" s="4" t="s">
        <v>14</v>
      </c>
      <c r="I1397" s="4" t="s">
        <v>13</v>
      </c>
      <c r="J1397" s="4" t="s">
        <v>15</v>
      </c>
      <c r="K1397" t="str" cm="1">
        <f t="array" ref="K1397">_xlfn.IFS(AND(A1397 &gt;= 12, A1397 &lt;= 27),"Generasi Z", AND(A1397 &gt;= 28, A1397 &lt;= 41), "Generasi Milenial",AND(A1397 &gt;= 42, A1397 &lt;= 55), "Gen X",AND(A1397 &gt;= 56, A1397 &lt;= 77), "Baby Boomer")</f>
        <v>Generasi Z</v>
      </c>
    </row>
    <row r="1398" spans="1:11">
      <c r="A1398" s="3">
        <v>21</v>
      </c>
      <c r="B1398" s="4" t="s">
        <v>29</v>
      </c>
      <c r="C1398" s="4" t="s">
        <v>17</v>
      </c>
      <c r="D1398" s="4" t="s">
        <v>30</v>
      </c>
      <c r="E1398" s="5">
        <v>7603956</v>
      </c>
      <c r="F1398" s="4" t="s">
        <v>13</v>
      </c>
      <c r="G1398" s="4" t="s">
        <v>13</v>
      </c>
      <c r="H1398" s="4" t="s">
        <v>14</v>
      </c>
      <c r="I1398" s="4" t="s">
        <v>13</v>
      </c>
      <c r="J1398" s="4" t="s">
        <v>26</v>
      </c>
      <c r="K1398" t="str" cm="1">
        <f t="array" ref="K1398">_xlfn.IFS(AND(A1398 &gt;= 12, A1398 &lt;= 27),"Generasi Z", AND(A1398 &gt;= 28, A1398 &lt;= 41), "Generasi Milenial",AND(A1398 &gt;= 42, A1398 &lt;= 55), "Gen X",AND(A1398 &gt;= 56, A1398 &lt;= 77), "Baby Boomer")</f>
        <v>Generasi Z</v>
      </c>
    </row>
    <row r="1399" spans="1:11">
      <c r="A1399" s="3">
        <v>25</v>
      </c>
      <c r="B1399" s="4" t="s">
        <v>29</v>
      </c>
      <c r="C1399" s="4" t="s">
        <v>28</v>
      </c>
      <c r="D1399" s="4" t="s">
        <v>12</v>
      </c>
      <c r="E1399" s="5">
        <v>40523140</v>
      </c>
      <c r="F1399" s="4" t="s">
        <v>14</v>
      </c>
      <c r="G1399" s="4" t="s">
        <v>13</v>
      </c>
      <c r="H1399" s="4" t="s">
        <v>14</v>
      </c>
      <c r="I1399" s="4" t="s">
        <v>13</v>
      </c>
      <c r="J1399" s="4" t="s">
        <v>26</v>
      </c>
      <c r="K1399" t="str" cm="1">
        <f t="array" ref="K1399">_xlfn.IFS(AND(A1399 &gt;= 12, A1399 &lt;= 27),"Generasi Z", AND(A1399 &gt;= 28, A1399 &lt;= 41), "Generasi Milenial",AND(A1399 &gt;= 42, A1399 &lt;= 55), "Gen X",AND(A1399 &gt;= 56, A1399 &lt;= 77), "Baby Boomer")</f>
        <v>Generasi Z</v>
      </c>
    </row>
    <row r="1400" spans="1:11">
      <c r="A1400" s="3">
        <v>26</v>
      </c>
      <c r="B1400" s="4" t="s">
        <v>19</v>
      </c>
      <c r="C1400" s="4" t="s">
        <v>17</v>
      </c>
      <c r="D1400" s="4" t="s">
        <v>20</v>
      </c>
      <c r="E1400" s="5">
        <v>3723748</v>
      </c>
      <c r="F1400" s="4" t="s">
        <v>14</v>
      </c>
      <c r="G1400" s="4" t="s">
        <v>14</v>
      </c>
      <c r="H1400" s="4" t="s">
        <v>14</v>
      </c>
      <c r="I1400" s="4" t="s">
        <v>13</v>
      </c>
      <c r="J1400" s="4" t="s">
        <v>35</v>
      </c>
      <c r="K1400" t="str" cm="1">
        <f t="array" ref="K1400">_xlfn.IFS(AND(A1400 &gt;= 12, A1400 &lt;= 27),"Generasi Z", AND(A1400 &gt;= 28, A1400 &lt;= 41), "Generasi Milenial",AND(A1400 &gt;= 42, A1400 &lt;= 55), "Gen X",AND(A1400 &gt;= 56, A1400 &lt;= 77), "Baby Boomer")</f>
        <v>Generasi Z</v>
      </c>
    </row>
    <row r="1401" spans="1:11">
      <c r="A1401" s="3">
        <v>22</v>
      </c>
      <c r="B1401" s="4" t="s">
        <v>16</v>
      </c>
      <c r="C1401" s="4" t="s">
        <v>17</v>
      </c>
      <c r="D1401" s="4" t="s">
        <v>12</v>
      </c>
      <c r="E1401" s="5">
        <v>35453836</v>
      </c>
      <c r="F1401" s="4" t="s">
        <v>13</v>
      </c>
      <c r="G1401" s="4" t="s">
        <v>14</v>
      </c>
      <c r="H1401" s="4" t="s">
        <v>13</v>
      </c>
      <c r="I1401" s="4" t="s">
        <v>13</v>
      </c>
      <c r="J1401" s="4" t="s">
        <v>35</v>
      </c>
      <c r="K1401" t="str" cm="1">
        <f t="array" ref="K1401">_xlfn.IFS(AND(A1401 &gt;= 12, A1401 &lt;= 27),"Generasi Z", AND(A1401 &gt;= 28, A1401 &lt;= 41), "Generasi Milenial",AND(A1401 &gt;= 42, A1401 &lt;= 55), "Gen X",AND(A1401 &gt;= 56, A1401 &lt;= 77), "Baby Boomer")</f>
        <v>Generasi Z</v>
      </c>
    </row>
    <row r="1402" spans="1:11">
      <c r="A1402" s="3">
        <v>27</v>
      </c>
      <c r="B1402" s="4" t="s">
        <v>19</v>
      </c>
      <c r="C1402" s="4" t="s">
        <v>17</v>
      </c>
      <c r="D1402" s="4" t="s">
        <v>12</v>
      </c>
      <c r="E1402" s="5">
        <v>15520832</v>
      </c>
      <c r="F1402" s="4" t="s">
        <v>14</v>
      </c>
      <c r="G1402" s="4" t="s">
        <v>14</v>
      </c>
      <c r="H1402" s="4" t="s">
        <v>14</v>
      </c>
      <c r="I1402" s="4" t="s">
        <v>13</v>
      </c>
      <c r="J1402" s="4" t="s">
        <v>35</v>
      </c>
      <c r="K1402" t="str" cm="1">
        <f t="array" ref="K1402">_xlfn.IFS(AND(A1402 &gt;= 12, A1402 &lt;= 27),"Generasi Z", AND(A1402 &gt;= 28, A1402 &lt;= 41), "Generasi Milenial",AND(A1402 &gt;= 42, A1402 &lt;= 55), "Gen X",AND(A1402 &gt;= 56, A1402 &lt;= 77), "Baby Boomer")</f>
        <v>Generasi Z</v>
      </c>
    </row>
    <row r="1403" spans="1:11">
      <c r="A1403" s="3">
        <v>21</v>
      </c>
      <c r="B1403" s="4" t="s">
        <v>19</v>
      </c>
      <c r="C1403" s="4" t="s">
        <v>28</v>
      </c>
      <c r="D1403" s="4" t="s">
        <v>12</v>
      </c>
      <c r="E1403" s="5">
        <v>38238824</v>
      </c>
      <c r="F1403" s="4" t="s">
        <v>13</v>
      </c>
      <c r="G1403" s="4" t="s">
        <v>14</v>
      </c>
      <c r="H1403" s="4" t="s">
        <v>14</v>
      </c>
      <c r="I1403" s="4" t="s">
        <v>13</v>
      </c>
      <c r="J1403" s="4" t="s">
        <v>21</v>
      </c>
      <c r="K1403" t="str" cm="1">
        <f t="array" ref="K1403">_xlfn.IFS(AND(A1403 &gt;= 12, A1403 &lt;= 27),"Generasi Z", AND(A1403 &gt;= 28, A1403 &lt;= 41), "Generasi Milenial",AND(A1403 &gt;= 42, A1403 &lt;= 55), "Gen X",AND(A1403 &gt;= 56, A1403 &lt;= 77), "Baby Boomer")</f>
        <v>Generasi Z</v>
      </c>
    </row>
    <row r="1404" spans="1:11">
      <c r="A1404" s="3">
        <v>19</v>
      </c>
      <c r="B1404" s="4" t="s">
        <v>24</v>
      </c>
      <c r="C1404" s="4" t="s">
        <v>28</v>
      </c>
      <c r="D1404" s="4" t="s">
        <v>30</v>
      </c>
      <c r="E1404" s="5">
        <v>15536478</v>
      </c>
      <c r="F1404" s="4" t="s">
        <v>13</v>
      </c>
      <c r="G1404" s="4" t="s">
        <v>14</v>
      </c>
      <c r="H1404" s="4" t="s">
        <v>14</v>
      </c>
      <c r="I1404" s="4" t="s">
        <v>14</v>
      </c>
      <c r="J1404" s="4" t="s">
        <v>23</v>
      </c>
      <c r="K1404" t="str" cm="1">
        <f t="array" ref="K1404">_xlfn.IFS(AND(A1404 &gt;= 12, A1404 &lt;= 27),"Generasi Z", AND(A1404 &gt;= 28, A1404 &lt;= 41), "Generasi Milenial",AND(A1404 &gt;= 42, A1404 &lt;= 55), "Gen X",AND(A1404 &gt;= 56, A1404 &lt;= 77), "Baby Boomer")</f>
        <v>Generasi Z</v>
      </c>
    </row>
    <row r="1405" spans="1:11">
      <c r="A1405" s="3">
        <v>21</v>
      </c>
      <c r="B1405" s="4" t="s">
        <v>36</v>
      </c>
      <c r="C1405" s="4" t="s">
        <v>17</v>
      </c>
      <c r="D1405" s="4" t="s">
        <v>20</v>
      </c>
      <c r="E1405" s="5">
        <v>23907088</v>
      </c>
      <c r="F1405" s="4" t="s">
        <v>13</v>
      </c>
      <c r="G1405" s="4" t="s">
        <v>14</v>
      </c>
      <c r="H1405" s="4" t="s">
        <v>14</v>
      </c>
      <c r="I1405" s="4" t="s">
        <v>13</v>
      </c>
      <c r="J1405" s="4" t="s">
        <v>31</v>
      </c>
      <c r="K1405" t="str" cm="1">
        <f t="array" ref="K1405">_xlfn.IFS(AND(A1405 &gt;= 12, A1405 &lt;= 27),"Generasi Z", AND(A1405 &gt;= 28, A1405 &lt;= 41), "Generasi Milenial",AND(A1405 &gt;= 42, A1405 &lt;= 55), "Gen X",AND(A1405 &gt;= 56, A1405 &lt;= 77), "Baby Boomer")</f>
        <v>Generasi Z</v>
      </c>
    </row>
    <row r="1406" spans="1:11">
      <c r="A1406" s="3">
        <v>25</v>
      </c>
      <c r="B1406" s="4" t="s">
        <v>29</v>
      </c>
      <c r="C1406" s="4" t="s">
        <v>28</v>
      </c>
      <c r="D1406" s="4" t="s">
        <v>12</v>
      </c>
      <c r="E1406" s="5">
        <v>5069304</v>
      </c>
      <c r="F1406" s="4" t="s">
        <v>13</v>
      </c>
      <c r="G1406" s="4" t="s">
        <v>13</v>
      </c>
      <c r="H1406" s="4" t="s">
        <v>14</v>
      </c>
      <c r="I1406" s="4" t="s">
        <v>13</v>
      </c>
      <c r="J1406" s="4" t="s">
        <v>21</v>
      </c>
      <c r="K1406" t="str" cm="1">
        <f t="array" ref="K1406">_xlfn.IFS(AND(A1406 &gt;= 12, A1406 &lt;= 27),"Generasi Z", AND(A1406 &gt;= 28, A1406 &lt;= 41), "Generasi Milenial",AND(A1406 &gt;= 42, A1406 &lt;= 55), "Gen X",AND(A1406 &gt;= 56, A1406 &lt;= 77), "Baby Boomer")</f>
        <v>Generasi Z</v>
      </c>
    </row>
    <row r="1407" spans="1:11">
      <c r="A1407" s="3">
        <v>24</v>
      </c>
      <c r="B1407" s="4" t="s">
        <v>33</v>
      </c>
      <c r="C1407" s="4" t="s">
        <v>11</v>
      </c>
      <c r="D1407" s="4" t="s">
        <v>22</v>
      </c>
      <c r="E1407" s="5">
        <v>7519045</v>
      </c>
      <c r="F1407" s="4" t="s">
        <v>13</v>
      </c>
      <c r="G1407" s="4" t="s">
        <v>14</v>
      </c>
      <c r="H1407" s="4" t="s">
        <v>14</v>
      </c>
      <c r="I1407" s="4" t="s">
        <v>13</v>
      </c>
      <c r="J1407" s="4" t="s">
        <v>31</v>
      </c>
      <c r="K1407" t="str" cm="1">
        <f t="array" ref="K1407">_xlfn.IFS(AND(A1407 &gt;= 12, A1407 &lt;= 27),"Generasi Z", AND(A1407 &gt;= 28, A1407 &lt;= 41), "Generasi Milenial",AND(A1407 &gt;= 42, A1407 &lt;= 55), "Gen X",AND(A1407 &gt;= 56, A1407 &lt;= 77), "Baby Boomer")</f>
        <v>Generasi Z</v>
      </c>
    </row>
    <row r="1408" spans="1:11">
      <c r="A1408" s="3">
        <v>18</v>
      </c>
      <c r="B1408" s="4" t="s">
        <v>33</v>
      </c>
      <c r="C1408" s="4" t="s">
        <v>28</v>
      </c>
      <c r="D1408" s="4" t="s">
        <v>22</v>
      </c>
      <c r="E1408" s="5">
        <v>185592852</v>
      </c>
      <c r="F1408" s="4" t="s">
        <v>14</v>
      </c>
      <c r="G1408" s="4" t="s">
        <v>14</v>
      </c>
      <c r="H1408" s="4" t="s">
        <v>14</v>
      </c>
      <c r="I1408" s="4" t="s">
        <v>14</v>
      </c>
      <c r="J1408" s="4" t="s">
        <v>23</v>
      </c>
      <c r="K1408" t="str" cm="1">
        <f t="array" ref="K1408">_xlfn.IFS(AND(A1408 &gt;= 12, A1408 &lt;= 27),"Generasi Z", AND(A1408 &gt;= 28, A1408 &lt;= 41), "Generasi Milenial",AND(A1408 &gt;= 42, A1408 &lt;= 55), "Gen X",AND(A1408 &gt;= 56, A1408 &lt;= 77), "Baby Boomer")</f>
        <v>Generasi Z</v>
      </c>
    </row>
    <row r="1409" spans="1:11">
      <c r="A1409" s="3">
        <v>22</v>
      </c>
      <c r="B1409" s="4" t="s">
        <v>19</v>
      </c>
      <c r="C1409" s="4" t="s">
        <v>28</v>
      </c>
      <c r="D1409" s="4" t="s">
        <v>12</v>
      </c>
      <c r="E1409" s="5">
        <v>61645240</v>
      </c>
      <c r="F1409" s="4" t="s">
        <v>13</v>
      </c>
      <c r="G1409" s="4" t="s">
        <v>13</v>
      </c>
      <c r="H1409" s="4" t="s">
        <v>14</v>
      </c>
      <c r="I1409" s="4" t="s">
        <v>13</v>
      </c>
      <c r="J1409" s="4" t="s">
        <v>26</v>
      </c>
      <c r="K1409" t="str" cm="1">
        <f t="array" ref="K1409">_xlfn.IFS(AND(A1409 &gt;= 12, A1409 &lt;= 27),"Generasi Z", AND(A1409 &gt;= 28, A1409 &lt;= 41), "Generasi Milenial",AND(A1409 &gt;= 42, A1409 &lt;= 55), "Gen X",AND(A1409 &gt;= 56, A1409 &lt;= 77), "Baby Boomer")</f>
        <v>Generasi Z</v>
      </c>
    </row>
    <row r="1410" spans="1:11">
      <c r="A1410" s="3">
        <v>21</v>
      </c>
      <c r="B1410" s="4" t="s">
        <v>16</v>
      </c>
      <c r="C1410" s="4" t="s">
        <v>17</v>
      </c>
      <c r="D1410" s="4" t="s">
        <v>20</v>
      </c>
      <c r="E1410" s="5">
        <v>9749596</v>
      </c>
      <c r="F1410" s="4" t="s">
        <v>13</v>
      </c>
      <c r="G1410" s="4" t="s">
        <v>14</v>
      </c>
      <c r="H1410" s="4" t="s">
        <v>14</v>
      </c>
      <c r="I1410" s="4" t="s">
        <v>13</v>
      </c>
      <c r="J1410" s="4" t="s">
        <v>35</v>
      </c>
      <c r="K1410" t="str" cm="1">
        <f t="array" ref="K1410">_xlfn.IFS(AND(A1410 &gt;= 12, A1410 &lt;= 27),"Generasi Z", AND(A1410 &gt;= 28, A1410 &lt;= 41), "Generasi Milenial",AND(A1410 &gt;= 42, A1410 &lt;= 55), "Gen X",AND(A1410 &gt;= 56, A1410 &lt;= 77), "Baby Boomer")</f>
        <v>Generasi Z</v>
      </c>
    </row>
    <row r="1411" spans="1:11">
      <c r="A1411" s="3">
        <v>20</v>
      </c>
      <c r="B1411" s="4" t="s">
        <v>16</v>
      </c>
      <c r="C1411" s="4" t="s">
        <v>17</v>
      </c>
      <c r="D1411" s="4" t="s">
        <v>12</v>
      </c>
      <c r="E1411" s="5">
        <v>361047096</v>
      </c>
      <c r="F1411" s="4" t="s">
        <v>14</v>
      </c>
      <c r="G1411" s="4" t="s">
        <v>14</v>
      </c>
      <c r="H1411" s="4" t="s">
        <v>14</v>
      </c>
      <c r="I1411" s="4" t="s">
        <v>13</v>
      </c>
      <c r="J1411" s="4" t="s">
        <v>31</v>
      </c>
      <c r="K1411" t="str" cm="1">
        <f t="array" ref="K1411">_xlfn.IFS(AND(A1411 &gt;= 12, A1411 &lt;= 27),"Generasi Z", AND(A1411 &gt;= 28, A1411 &lt;= 41), "Generasi Milenial",AND(A1411 &gt;= 42, A1411 &lt;= 55), "Gen X",AND(A1411 &gt;= 56, A1411 &lt;= 77), "Baby Boomer")</f>
        <v>Generasi Z</v>
      </c>
    </row>
    <row r="1412" spans="1:11">
      <c r="A1412" s="3">
        <v>24</v>
      </c>
      <c r="B1412" s="4" t="s">
        <v>16</v>
      </c>
      <c r="C1412" s="4" t="s">
        <v>17</v>
      </c>
      <c r="D1412" s="4" t="s">
        <v>12</v>
      </c>
      <c r="E1412" s="5">
        <v>2049626</v>
      </c>
      <c r="F1412" s="4" t="s">
        <v>13</v>
      </c>
      <c r="G1412" s="4" t="s">
        <v>14</v>
      </c>
      <c r="H1412" s="4" t="s">
        <v>13</v>
      </c>
      <c r="I1412" s="4" t="s">
        <v>13</v>
      </c>
      <c r="J1412" s="4" t="s">
        <v>18</v>
      </c>
      <c r="K1412" t="str" cm="1">
        <f t="array" ref="K1412">_xlfn.IFS(AND(A1412 &gt;= 12, A1412 &lt;= 27),"Generasi Z", AND(A1412 &gt;= 28, A1412 &lt;= 41), "Generasi Milenial",AND(A1412 &gt;= 42, A1412 &lt;= 55), "Gen X",AND(A1412 &gt;= 56, A1412 &lt;= 77), "Baby Boomer")</f>
        <v>Generasi Z</v>
      </c>
    </row>
    <row r="1413" spans="1:11">
      <c r="A1413" s="3">
        <v>20</v>
      </c>
      <c r="B1413" s="4" t="s">
        <v>36</v>
      </c>
      <c r="C1413" s="4" t="s">
        <v>17</v>
      </c>
      <c r="D1413" s="4" t="s">
        <v>22</v>
      </c>
      <c r="E1413" s="5">
        <v>11265120</v>
      </c>
      <c r="F1413" s="4" t="s">
        <v>13</v>
      </c>
      <c r="G1413" s="4" t="s">
        <v>13</v>
      </c>
      <c r="H1413" s="4" t="s">
        <v>14</v>
      </c>
      <c r="I1413" s="4" t="s">
        <v>13</v>
      </c>
      <c r="J1413" s="4" t="s">
        <v>15</v>
      </c>
      <c r="K1413" t="str" cm="1">
        <f t="array" ref="K1413">_xlfn.IFS(AND(A1413 &gt;= 12, A1413 &lt;= 27),"Generasi Z", AND(A1413 &gt;= 28, A1413 &lt;= 41), "Generasi Milenial",AND(A1413 &gt;= 42, A1413 &lt;= 55), "Gen X",AND(A1413 &gt;= 56, A1413 &lt;= 77), "Baby Boomer")</f>
        <v>Generasi Z</v>
      </c>
    </row>
    <row r="1414" spans="1:11">
      <c r="A1414" s="3">
        <v>21</v>
      </c>
      <c r="B1414" s="4" t="s">
        <v>36</v>
      </c>
      <c r="C1414" s="4" t="s">
        <v>17</v>
      </c>
      <c r="D1414" s="4" t="s">
        <v>20</v>
      </c>
      <c r="E1414" s="5">
        <v>9184202</v>
      </c>
      <c r="F1414" s="4" t="s">
        <v>14</v>
      </c>
      <c r="G1414" s="4" t="s">
        <v>14</v>
      </c>
      <c r="H1414" s="4" t="s">
        <v>14</v>
      </c>
      <c r="I1414" s="4" t="s">
        <v>13</v>
      </c>
      <c r="J1414" s="4" t="s">
        <v>18</v>
      </c>
      <c r="K1414" t="str" cm="1">
        <f t="array" ref="K1414">_xlfn.IFS(AND(A1414 &gt;= 12, A1414 &lt;= 27),"Generasi Z", AND(A1414 &gt;= 28, A1414 &lt;= 41), "Generasi Milenial",AND(A1414 &gt;= 42, A1414 &lt;= 55), "Gen X",AND(A1414 &gt;= 56, A1414 &lt;= 77), "Baby Boomer")</f>
        <v>Generasi Z</v>
      </c>
    </row>
    <row r="1415" spans="1:11">
      <c r="A1415" s="3">
        <v>19</v>
      </c>
      <c r="B1415" s="4" t="s">
        <v>33</v>
      </c>
      <c r="C1415" s="4" t="s">
        <v>17</v>
      </c>
      <c r="D1415" s="4" t="s">
        <v>12</v>
      </c>
      <c r="E1415" s="5">
        <v>15865044</v>
      </c>
      <c r="F1415" s="4" t="s">
        <v>14</v>
      </c>
      <c r="G1415" s="4" t="s">
        <v>14</v>
      </c>
      <c r="H1415" s="4" t="s">
        <v>14</v>
      </c>
      <c r="I1415" s="4" t="s">
        <v>14</v>
      </c>
      <c r="J1415" s="4" t="s">
        <v>23</v>
      </c>
      <c r="K1415" t="str" cm="1">
        <f t="array" ref="K1415">_xlfn.IFS(AND(A1415 &gt;= 12, A1415 &lt;= 27),"Generasi Z", AND(A1415 &gt;= 28, A1415 &lt;= 41), "Generasi Milenial",AND(A1415 &gt;= 42, A1415 &lt;= 55), "Gen X",AND(A1415 &gt;= 56, A1415 &lt;= 77), "Baby Boomer")</f>
        <v>Generasi Z</v>
      </c>
    </row>
    <row r="1416" spans="1:11">
      <c r="A1416" s="3">
        <v>18</v>
      </c>
      <c r="B1416" s="4" t="s">
        <v>16</v>
      </c>
      <c r="C1416" s="4" t="s">
        <v>17</v>
      </c>
      <c r="D1416" s="4" t="s">
        <v>12</v>
      </c>
      <c r="E1416" s="5">
        <v>37018436</v>
      </c>
      <c r="F1416" s="4" t="s">
        <v>13</v>
      </c>
      <c r="G1416" s="4" t="s">
        <v>14</v>
      </c>
      <c r="H1416" s="4" t="s">
        <v>14</v>
      </c>
      <c r="I1416" s="4" t="s">
        <v>13</v>
      </c>
      <c r="J1416" s="4" t="s">
        <v>18</v>
      </c>
      <c r="K1416" t="str" cm="1">
        <f t="array" ref="K1416">_xlfn.IFS(AND(A1416 &gt;= 12, A1416 &lt;= 27),"Generasi Z", AND(A1416 &gt;= 28, A1416 &lt;= 41), "Generasi Milenial",AND(A1416 &gt;= 42, A1416 &lt;= 55), "Gen X",AND(A1416 &gt;= 56, A1416 &lt;= 77), "Baby Boomer")</f>
        <v>Generasi Z</v>
      </c>
    </row>
    <row r="1417" spans="1:11">
      <c r="A1417" s="3">
        <v>21</v>
      </c>
      <c r="B1417" s="4" t="s">
        <v>19</v>
      </c>
      <c r="C1417" s="4" t="s">
        <v>17</v>
      </c>
      <c r="D1417" s="4" t="s">
        <v>12</v>
      </c>
      <c r="E1417" s="5">
        <v>421894390</v>
      </c>
      <c r="F1417" s="4" t="s">
        <v>14</v>
      </c>
      <c r="G1417" s="4" t="s">
        <v>13</v>
      </c>
      <c r="H1417" s="4" t="s">
        <v>14</v>
      </c>
      <c r="I1417" s="4" t="s">
        <v>14</v>
      </c>
      <c r="J1417" s="4" t="s">
        <v>23</v>
      </c>
      <c r="K1417" t="str" cm="1">
        <f t="array" ref="K1417">_xlfn.IFS(AND(A1417 &gt;= 12, A1417 &lt;= 27),"Generasi Z", AND(A1417 &gt;= 28, A1417 &lt;= 41), "Generasi Milenial",AND(A1417 &gt;= 42, A1417 &lt;= 55), "Gen X",AND(A1417 &gt;= 56, A1417 &lt;= 77), "Baby Boomer")</f>
        <v>Generasi Z</v>
      </c>
    </row>
    <row r="1418" spans="1:11">
      <c r="A1418" s="3">
        <v>18</v>
      </c>
      <c r="B1418" s="4" t="s">
        <v>10</v>
      </c>
      <c r="C1418" s="4" t="s">
        <v>11</v>
      </c>
      <c r="D1418" s="4" t="s">
        <v>22</v>
      </c>
      <c r="E1418" s="5">
        <v>22076506</v>
      </c>
      <c r="F1418" s="4" t="s">
        <v>13</v>
      </c>
      <c r="G1418" s="4" t="s">
        <v>14</v>
      </c>
      <c r="H1418" s="4" t="s">
        <v>14</v>
      </c>
      <c r="I1418" s="4" t="s">
        <v>13</v>
      </c>
      <c r="J1418" s="4" t="s">
        <v>31</v>
      </c>
      <c r="K1418" t="str" cm="1">
        <f t="array" ref="K1418">_xlfn.IFS(AND(A1418 &gt;= 12, A1418 &lt;= 27),"Generasi Z", AND(A1418 &gt;= 28, A1418 &lt;= 41), "Generasi Milenial",AND(A1418 &gt;= 42, A1418 &lt;= 55), "Gen X",AND(A1418 &gt;= 56, A1418 &lt;= 77), "Baby Boomer")</f>
        <v>Generasi Z</v>
      </c>
    </row>
    <row r="1419" spans="1:11">
      <c r="A1419" s="3">
        <v>22</v>
      </c>
      <c r="B1419" s="4" t="s">
        <v>16</v>
      </c>
      <c r="C1419" s="4" t="s">
        <v>17</v>
      </c>
      <c r="D1419" s="4" t="s">
        <v>20</v>
      </c>
      <c r="E1419" s="5">
        <v>9653582</v>
      </c>
      <c r="F1419" s="4" t="s">
        <v>13</v>
      </c>
      <c r="G1419" s="4" t="s">
        <v>14</v>
      </c>
      <c r="H1419" s="4" t="s">
        <v>14</v>
      </c>
      <c r="I1419" s="4" t="s">
        <v>13</v>
      </c>
      <c r="J1419" s="4" t="s">
        <v>18</v>
      </c>
      <c r="K1419" t="str" cm="1">
        <f t="array" ref="K1419">_xlfn.IFS(AND(A1419 &gt;= 12, A1419 &lt;= 27),"Generasi Z", AND(A1419 &gt;= 28, A1419 &lt;= 41), "Generasi Milenial",AND(A1419 &gt;= 42, A1419 &lt;= 55), "Gen X",AND(A1419 &gt;= 56, A1419 &lt;= 77), "Baby Boomer")</f>
        <v>Generasi Z</v>
      </c>
    </row>
    <row r="1420" spans="1:11">
      <c r="A1420" s="3">
        <v>18</v>
      </c>
      <c r="B1420" s="4" t="s">
        <v>19</v>
      </c>
      <c r="C1420" s="4" t="s">
        <v>28</v>
      </c>
      <c r="D1420" s="4" t="s">
        <v>12</v>
      </c>
      <c r="E1420" s="5">
        <v>6305338</v>
      </c>
      <c r="F1420" s="4" t="s">
        <v>13</v>
      </c>
      <c r="G1420" s="4" t="s">
        <v>14</v>
      </c>
      <c r="H1420" s="4" t="s">
        <v>14</v>
      </c>
      <c r="I1420" s="4" t="s">
        <v>13</v>
      </c>
      <c r="J1420" s="4" t="s">
        <v>15</v>
      </c>
      <c r="K1420" t="str" cm="1">
        <f t="array" ref="K1420">_xlfn.IFS(AND(A1420 &gt;= 12, A1420 &lt;= 27),"Generasi Z", AND(A1420 &gt;= 28, A1420 &lt;= 41), "Generasi Milenial",AND(A1420 &gt;= 42, A1420 &lt;= 55), "Gen X",AND(A1420 &gt;= 56, A1420 &lt;= 77), "Baby Boomer")</f>
        <v>Generasi Z</v>
      </c>
    </row>
    <row r="1421" spans="1:11">
      <c r="A1421" s="3">
        <v>20</v>
      </c>
      <c r="B1421" s="4" t="s">
        <v>16</v>
      </c>
      <c r="C1421" s="4" t="s">
        <v>17</v>
      </c>
      <c r="D1421" s="4" t="s">
        <v>12</v>
      </c>
      <c r="E1421" s="5">
        <v>4271358</v>
      </c>
      <c r="F1421" s="4" t="s">
        <v>14</v>
      </c>
      <c r="G1421" s="4" t="s">
        <v>14</v>
      </c>
      <c r="H1421" s="4" t="s">
        <v>14</v>
      </c>
      <c r="I1421" s="4" t="s">
        <v>13</v>
      </c>
      <c r="J1421" s="4" t="s">
        <v>18</v>
      </c>
      <c r="K1421" t="str" cm="1">
        <f t="array" ref="K1421">_xlfn.IFS(AND(A1421 &gt;= 12, A1421 &lt;= 27),"Generasi Z", AND(A1421 &gt;= 28, A1421 &lt;= 41), "Generasi Milenial",AND(A1421 &gt;= 42, A1421 &lt;= 55), "Gen X",AND(A1421 &gt;= 56, A1421 &lt;= 77), "Baby Boomer")</f>
        <v>Generasi Z</v>
      </c>
    </row>
    <row r="1422" spans="1:11">
      <c r="A1422" s="3">
        <v>20</v>
      </c>
      <c r="B1422" s="4" t="s">
        <v>16</v>
      </c>
      <c r="C1422" s="4" t="s">
        <v>17</v>
      </c>
      <c r="D1422" s="4" t="s">
        <v>22</v>
      </c>
      <c r="E1422" s="5">
        <v>1580246</v>
      </c>
      <c r="F1422" s="4" t="s">
        <v>14</v>
      </c>
      <c r="G1422" s="4" t="s">
        <v>14</v>
      </c>
      <c r="H1422" s="4" t="s">
        <v>14</v>
      </c>
      <c r="I1422" s="4" t="s">
        <v>13</v>
      </c>
      <c r="J1422" s="4" t="s">
        <v>31</v>
      </c>
      <c r="K1422" t="str" cm="1">
        <f t="array" ref="K1422">_xlfn.IFS(AND(A1422 &gt;= 12, A1422 &lt;= 27),"Generasi Z", AND(A1422 &gt;= 28, A1422 &lt;= 41), "Generasi Milenial",AND(A1422 &gt;= 42, A1422 &lt;= 55), "Gen X",AND(A1422 &gt;= 56, A1422 &lt;= 77), "Baby Boomer")</f>
        <v>Generasi Z</v>
      </c>
    </row>
    <row r="1423" spans="1:11">
      <c r="A1423" s="3">
        <v>25</v>
      </c>
      <c r="B1423" s="4" t="s">
        <v>16</v>
      </c>
      <c r="C1423" s="4" t="s">
        <v>17</v>
      </c>
      <c r="D1423" s="4" t="s">
        <v>12</v>
      </c>
      <c r="E1423" s="5">
        <v>7637204</v>
      </c>
      <c r="F1423" s="4" t="s">
        <v>14</v>
      </c>
      <c r="G1423" s="4" t="s">
        <v>14</v>
      </c>
      <c r="H1423" s="4" t="s">
        <v>14</v>
      </c>
      <c r="I1423" s="4" t="s">
        <v>14</v>
      </c>
      <c r="J1423" s="4" t="s">
        <v>23</v>
      </c>
      <c r="K1423" t="str" cm="1">
        <f t="array" ref="K1423">_xlfn.IFS(AND(A1423 &gt;= 12, A1423 &lt;= 27),"Generasi Z", AND(A1423 &gt;= 28, A1423 &lt;= 41), "Generasi Milenial",AND(A1423 &gt;= 42, A1423 &lt;= 55), "Gen X",AND(A1423 &gt;= 56, A1423 &lt;= 77), "Baby Boomer")</f>
        <v>Generasi Z</v>
      </c>
    </row>
    <row r="1424" spans="1:11">
      <c r="A1424" s="3">
        <v>22</v>
      </c>
      <c r="B1424" s="4" t="s">
        <v>27</v>
      </c>
      <c r="C1424" s="4" t="s">
        <v>17</v>
      </c>
      <c r="D1424" s="4" t="s">
        <v>12</v>
      </c>
      <c r="E1424" s="5">
        <v>42072094</v>
      </c>
      <c r="F1424" s="4" t="s">
        <v>14</v>
      </c>
      <c r="G1424" s="4" t="s">
        <v>14</v>
      </c>
      <c r="H1424" s="4" t="s">
        <v>14</v>
      </c>
      <c r="I1424" s="4" t="s">
        <v>13</v>
      </c>
      <c r="J1424" s="4" t="s">
        <v>31</v>
      </c>
      <c r="K1424" t="str" cm="1">
        <f t="array" ref="K1424">_xlfn.IFS(AND(A1424 &gt;= 12, A1424 &lt;= 27),"Generasi Z", AND(A1424 &gt;= 28, A1424 &lt;= 41), "Generasi Milenial",AND(A1424 &gt;= 42, A1424 &lt;= 55), "Gen X",AND(A1424 &gt;= 56, A1424 &lt;= 77), "Baby Boomer")</f>
        <v>Generasi Z</v>
      </c>
    </row>
    <row r="1425" spans="1:11">
      <c r="A1425" s="3">
        <v>23</v>
      </c>
      <c r="B1425" s="4" t="s">
        <v>25</v>
      </c>
      <c r="C1425" s="4" t="s">
        <v>28</v>
      </c>
      <c r="D1425" s="4" t="s">
        <v>12</v>
      </c>
      <c r="E1425" s="5">
        <v>6070648</v>
      </c>
      <c r="F1425" s="4" t="s">
        <v>13</v>
      </c>
      <c r="G1425" s="4" t="s">
        <v>14</v>
      </c>
      <c r="H1425" s="4" t="s">
        <v>14</v>
      </c>
      <c r="I1425" s="4" t="s">
        <v>14</v>
      </c>
      <c r="J1425" s="4" t="s">
        <v>23</v>
      </c>
      <c r="K1425" t="str" cm="1">
        <f t="array" ref="K1425">_xlfn.IFS(AND(A1425 &gt;= 12, A1425 &lt;= 27),"Generasi Z", AND(A1425 &gt;= 28, A1425 &lt;= 41), "Generasi Milenial",AND(A1425 &gt;= 42, A1425 &lt;= 55), "Gen X",AND(A1425 &gt;= 56, A1425 &lt;= 77), "Baby Boomer")</f>
        <v>Generasi Z</v>
      </c>
    </row>
    <row r="1426" spans="1:11">
      <c r="A1426" s="3">
        <v>21</v>
      </c>
      <c r="B1426" s="4" t="s">
        <v>36</v>
      </c>
      <c r="C1426" s="4" t="s">
        <v>28</v>
      </c>
      <c r="D1426" s="4" t="s">
        <v>12</v>
      </c>
      <c r="E1426" s="5">
        <v>6148878</v>
      </c>
      <c r="F1426" s="4" t="s">
        <v>13</v>
      </c>
      <c r="G1426" s="4" t="s">
        <v>14</v>
      </c>
      <c r="H1426" s="4" t="s">
        <v>14</v>
      </c>
      <c r="I1426" s="4" t="s">
        <v>13</v>
      </c>
      <c r="J1426" s="4" t="s">
        <v>21</v>
      </c>
      <c r="K1426" t="str" cm="1">
        <f t="array" ref="K1426">_xlfn.IFS(AND(A1426 &gt;= 12, A1426 &lt;= 27),"Generasi Z", AND(A1426 &gt;= 28, A1426 &lt;= 41), "Generasi Milenial",AND(A1426 &gt;= 42, A1426 &lt;= 55), "Gen X",AND(A1426 &gt;= 56, A1426 &lt;= 77), "Baby Boomer")</f>
        <v>Generasi Z</v>
      </c>
    </row>
    <row r="1427" spans="1:11">
      <c r="A1427" s="3">
        <v>27</v>
      </c>
      <c r="B1427" s="4" t="s">
        <v>19</v>
      </c>
      <c r="C1427" s="4" t="s">
        <v>28</v>
      </c>
      <c r="D1427" s="4" t="s">
        <v>22</v>
      </c>
      <c r="E1427" s="5">
        <v>5726436</v>
      </c>
      <c r="F1427" s="4" t="s">
        <v>14</v>
      </c>
      <c r="G1427" s="4" t="s">
        <v>14</v>
      </c>
      <c r="H1427" s="4" t="s">
        <v>14</v>
      </c>
      <c r="I1427" s="4" t="s">
        <v>13</v>
      </c>
      <c r="J1427" s="4" t="s">
        <v>31</v>
      </c>
      <c r="K1427" t="str" cm="1">
        <f t="array" ref="K1427">_xlfn.IFS(AND(A1427 &gt;= 12, A1427 &lt;= 27),"Generasi Z", AND(A1427 &gt;= 28, A1427 &lt;= 41), "Generasi Milenial",AND(A1427 &gt;= 42, A1427 &lt;= 55), "Gen X",AND(A1427 &gt;= 56, A1427 &lt;= 77), "Baby Boomer")</f>
        <v>Generasi Z</v>
      </c>
    </row>
    <row r="1428" spans="1:11">
      <c r="A1428" s="3">
        <v>22</v>
      </c>
      <c r="B1428" s="4" t="s">
        <v>19</v>
      </c>
      <c r="C1428" s="4" t="s">
        <v>28</v>
      </c>
      <c r="D1428" s="4" t="s">
        <v>12</v>
      </c>
      <c r="E1428" s="5">
        <v>5898542</v>
      </c>
      <c r="F1428" s="4" t="s">
        <v>14</v>
      </c>
      <c r="G1428" s="4" t="s">
        <v>14</v>
      </c>
      <c r="H1428" s="4" t="s">
        <v>14</v>
      </c>
      <c r="I1428" s="4" t="s">
        <v>13</v>
      </c>
      <c r="J1428" s="4" t="s">
        <v>26</v>
      </c>
      <c r="K1428" t="str" cm="1">
        <f t="array" ref="K1428">_xlfn.IFS(AND(A1428 &gt;= 12, A1428 &lt;= 27),"Generasi Z", AND(A1428 &gt;= 28, A1428 &lt;= 41), "Generasi Milenial",AND(A1428 &gt;= 42, A1428 &lt;= 55), "Gen X",AND(A1428 &gt;= 56, A1428 &lt;= 77), "Baby Boomer")</f>
        <v>Generasi Z</v>
      </c>
    </row>
    <row r="1429" spans="1:11">
      <c r="A1429" s="3">
        <v>20</v>
      </c>
      <c r="B1429" s="4" t="s">
        <v>10</v>
      </c>
      <c r="C1429" s="4" t="s">
        <v>17</v>
      </c>
      <c r="D1429" s="4" t="s">
        <v>12</v>
      </c>
      <c r="E1429" s="5">
        <v>27630836</v>
      </c>
      <c r="F1429" s="4" t="s">
        <v>14</v>
      </c>
      <c r="G1429" s="4" t="s">
        <v>14</v>
      </c>
      <c r="H1429" s="4" t="s">
        <v>14</v>
      </c>
      <c r="I1429" s="4" t="s">
        <v>13</v>
      </c>
      <c r="J1429" s="4" t="s">
        <v>18</v>
      </c>
      <c r="K1429" t="str" cm="1">
        <f t="array" ref="K1429">_xlfn.IFS(AND(A1429 &gt;= 12, A1429 &lt;= 27),"Generasi Z", AND(A1429 &gt;= 28, A1429 &lt;= 41), "Generasi Milenial",AND(A1429 &gt;= 42, A1429 &lt;= 55), "Gen X",AND(A1429 &gt;= 56, A1429 &lt;= 77), "Baby Boomer")</f>
        <v>Generasi Z</v>
      </c>
    </row>
    <row r="1430" spans="1:11">
      <c r="A1430" s="3">
        <v>23</v>
      </c>
      <c r="B1430" s="4" t="s">
        <v>36</v>
      </c>
      <c r="C1430" s="4" t="s">
        <v>11</v>
      </c>
      <c r="D1430" s="4" t="s">
        <v>12</v>
      </c>
      <c r="E1430" s="5">
        <v>4537340</v>
      </c>
      <c r="F1430" s="4" t="s">
        <v>14</v>
      </c>
      <c r="G1430" s="4" t="s">
        <v>13</v>
      </c>
      <c r="H1430" s="4" t="s">
        <v>14</v>
      </c>
      <c r="I1430" s="4" t="s">
        <v>13</v>
      </c>
      <c r="J1430" s="4" t="s">
        <v>31</v>
      </c>
      <c r="K1430" t="str" cm="1">
        <f t="array" ref="K1430">_xlfn.IFS(AND(A1430 &gt;= 12, A1430 &lt;= 27),"Generasi Z", AND(A1430 &gt;= 28, A1430 &lt;= 41), "Generasi Milenial",AND(A1430 &gt;= 42, A1430 &lt;= 55), "Gen X",AND(A1430 &gt;= 56, A1430 &lt;= 77), "Baby Boomer")</f>
        <v>Generasi Z</v>
      </c>
    </row>
    <row r="1431" spans="1:11">
      <c r="A1431" s="3">
        <v>23</v>
      </c>
      <c r="B1431" s="4" t="s">
        <v>36</v>
      </c>
      <c r="C1431" s="4" t="s">
        <v>28</v>
      </c>
      <c r="D1431" s="4" t="s">
        <v>12</v>
      </c>
      <c r="E1431" s="5">
        <v>9309370</v>
      </c>
      <c r="F1431" s="4" t="s">
        <v>14</v>
      </c>
      <c r="G1431" s="4" t="s">
        <v>14</v>
      </c>
      <c r="H1431" s="4" t="s">
        <v>14</v>
      </c>
      <c r="I1431" s="4" t="s">
        <v>13</v>
      </c>
      <c r="J1431" s="4" t="s">
        <v>21</v>
      </c>
      <c r="K1431" t="str" cm="1">
        <f t="array" ref="K1431">_xlfn.IFS(AND(A1431 &gt;= 12, A1431 &lt;= 27),"Generasi Z", AND(A1431 &gt;= 28, A1431 &lt;= 41), "Generasi Milenial",AND(A1431 &gt;= 42, A1431 &lt;= 55), "Gen X",AND(A1431 &gt;= 56, A1431 &lt;= 77), "Baby Boomer")</f>
        <v>Generasi Z</v>
      </c>
    </row>
    <row r="1432" spans="1:11">
      <c r="A1432" s="3">
        <v>25</v>
      </c>
      <c r="B1432" s="4" t="s">
        <v>10</v>
      </c>
      <c r="C1432" s="4" t="s">
        <v>17</v>
      </c>
      <c r="D1432" s="4" t="s">
        <v>20</v>
      </c>
      <c r="E1432" s="5">
        <v>72174998</v>
      </c>
      <c r="F1432" s="4" t="s">
        <v>13</v>
      </c>
      <c r="G1432" s="4" t="s">
        <v>14</v>
      </c>
      <c r="H1432" s="4" t="s">
        <v>14</v>
      </c>
      <c r="I1432" s="4" t="s">
        <v>13</v>
      </c>
      <c r="J1432" s="4" t="s">
        <v>21</v>
      </c>
      <c r="K1432" t="str" cm="1">
        <f t="array" ref="K1432">_xlfn.IFS(AND(A1432 &gt;= 12, A1432 &lt;= 27),"Generasi Z", AND(A1432 &gt;= 28, A1432 &lt;= 41), "Generasi Milenial",AND(A1432 &gt;= 42, A1432 &lt;= 55), "Gen X",AND(A1432 &gt;= 56, A1432 &lt;= 77), "Baby Boomer")</f>
        <v>Generasi Z</v>
      </c>
    </row>
    <row r="1433" spans="1:11">
      <c r="A1433" s="3">
        <v>20</v>
      </c>
      <c r="B1433" s="4" t="s">
        <v>24</v>
      </c>
      <c r="C1433" s="4" t="s">
        <v>17</v>
      </c>
      <c r="D1433" s="4" t="s">
        <v>20</v>
      </c>
      <c r="E1433" s="5">
        <v>9012096</v>
      </c>
      <c r="F1433" s="4" t="s">
        <v>14</v>
      </c>
      <c r="G1433" s="4" t="s">
        <v>13</v>
      </c>
      <c r="H1433" s="4" t="s">
        <v>14</v>
      </c>
      <c r="I1433" s="4" t="s">
        <v>13</v>
      </c>
      <c r="J1433" s="4" t="s">
        <v>31</v>
      </c>
      <c r="K1433" t="str" cm="1">
        <f t="array" ref="K1433">_xlfn.IFS(AND(A1433 &gt;= 12, A1433 &lt;= 27),"Generasi Z", AND(A1433 &gt;= 28, A1433 &lt;= 41), "Generasi Milenial",AND(A1433 &gt;= 42, A1433 &lt;= 55), "Gen X",AND(A1433 &gt;= 56, A1433 &lt;= 77), "Baby Boomer")</f>
        <v>Generasi Z</v>
      </c>
    </row>
    <row r="1434" spans="1:11">
      <c r="A1434" s="3">
        <v>20</v>
      </c>
      <c r="B1434" s="4" t="s">
        <v>16</v>
      </c>
      <c r="C1434" s="4" t="s">
        <v>17</v>
      </c>
      <c r="D1434" s="4" t="s">
        <v>22</v>
      </c>
      <c r="E1434" s="5">
        <v>80874174</v>
      </c>
      <c r="F1434" s="4" t="s">
        <v>13</v>
      </c>
      <c r="G1434" s="4" t="s">
        <v>14</v>
      </c>
      <c r="H1434" s="4" t="s">
        <v>14</v>
      </c>
      <c r="I1434" s="4" t="s">
        <v>13</v>
      </c>
      <c r="J1434" s="4" t="s">
        <v>35</v>
      </c>
      <c r="K1434" t="str" cm="1">
        <f t="array" ref="K1434">_xlfn.IFS(AND(A1434 &gt;= 12, A1434 &lt;= 27),"Generasi Z", AND(A1434 &gt;= 28, A1434 &lt;= 41), "Generasi Milenial",AND(A1434 &gt;= 42, A1434 &lt;= 55), "Gen X",AND(A1434 &gt;= 56, A1434 &lt;= 77), "Baby Boomer")</f>
        <v>Generasi Z</v>
      </c>
    </row>
    <row r="1435" spans="1:11">
      <c r="A1435" s="3">
        <v>20</v>
      </c>
      <c r="B1435" s="4" t="s">
        <v>10</v>
      </c>
      <c r="C1435" s="4" t="s">
        <v>17</v>
      </c>
      <c r="D1435" s="4" t="s">
        <v>20</v>
      </c>
      <c r="E1435" s="5">
        <v>16741220</v>
      </c>
      <c r="F1435" s="4" t="s">
        <v>14</v>
      </c>
      <c r="G1435" s="4" t="s">
        <v>14</v>
      </c>
      <c r="H1435" s="4" t="s">
        <v>14</v>
      </c>
      <c r="I1435" s="4" t="s">
        <v>14</v>
      </c>
      <c r="J1435" s="4" t="s">
        <v>23</v>
      </c>
      <c r="K1435" t="str" cm="1">
        <f t="array" ref="K1435">_xlfn.IFS(AND(A1435 &gt;= 12, A1435 &lt;= 27),"Generasi Z", AND(A1435 &gt;= 28, A1435 &lt;= 41), "Generasi Milenial",AND(A1435 &gt;= 42, A1435 &lt;= 55), "Gen X",AND(A1435 &gt;= 56, A1435 &lt;= 77), "Baby Boomer")</f>
        <v>Generasi Z</v>
      </c>
    </row>
    <row r="1436" spans="1:11">
      <c r="A1436" s="3">
        <v>18</v>
      </c>
      <c r="B1436" s="4" t="s">
        <v>24</v>
      </c>
      <c r="C1436" s="4" t="s">
        <v>28</v>
      </c>
      <c r="D1436" s="4" t="s">
        <v>12</v>
      </c>
      <c r="E1436" s="5">
        <v>20480614</v>
      </c>
      <c r="F1436" s="4" t="s">
        <v>13</v>
      </c>
      <c r="G1436" s="4" t="s">
        <v>14</v>
      </c>
      <c r="H1436" s="4" t="s">
        <v>14</v>
      </c>
      <c r="I1436" s="4" t="s">
        <v>13</v>
      </c>
      <c r="J1436" s="4" t="s">
        <v>26</v>
      </c>
      <c r="K1436" t="str" cm="1">
        <f t="array" ref="K1436">_xlfn.IFS(AND(A1436 &gt;= 12, A1436 &lt;= 27),"Generasi Z", AND(A1436 &gt;= 28, A1436 &lt;= 41), "Generasi Milenial",AND(A1436 &gt;= 42, A1436 &lt;= 55), "Gen X",AND(A1436 &gt;= 56, A1436 &lt;= 77), "Baby Boomer")</f>
        <v>Generasi Z</v>
      </c>
    </row>
    <row r="1437" spans="1:11">
      <c r="A1437" s="3">
        <v>23</v>
      </c>
      <c r="B1437" s="4" t="s">
        <v>16</v>
      </c>
      <c r="C1437" s="4" t="s">
        <v>17</v>
      </c>
      <c r="D1437" s="4" t="s">
        <v>12</v>
      </c>
      <c r="E1437" s="5">
        <v>24000964</v>
      </c>
      <c r="F1437" s="4" t="s">
        <v>13</v>
      </c>
      <c r="G1437" s="4" t="s">
        <v>13</v>
      </c>
      <c r="H1437" s="4" t="s">
        <v>14</v>
      </c>
      <c r="I1437" s="4" t="s">
        <v>14</v>
      </c>
      <c r="J1437" s="4" t="s">
        <v>23</v>
      </c>
      <c r="K1437" t="str" cm="1">
        <f t="array" ref="K1437">_xlfn.IFS(AND(A1437 &gt;= 12, A1437 &lt;= 27),"Generasi Z", AND(A1437 &gt;= 28, A1437 &lt;= 41), "Generasi Milenial",AND(A1437 &gt;= 42, A1437 &lt;= 55), "Gen X",AND(A1437 &gt;= 56, A1437 &lt;= 77), "Baby Boomer")</f>
        <v>Generasi Z</v>
      </c>
    </row>
    <row r="1438" spans="1:11">
      <c r="A1438" s="3">
        <v>23</v>
      </c>
      <c r="B1438" s="4" t="s">
        <v>16</v>
      </c>
      <c r="C1438" s="4" t="s">
        <v>17</v>
      </c>
      <c r="D1438" s="4" t="s">
        <v>12</v>
      </c>
      <c r="E1438" s="5">
        <v>8198504</v>
      </c>
      <c r="F1438" s="4" t="s">
        <v>14</v>
      </c>
      <c r="G1438" s="4" t="s">
        <v>14</v>
      </c>
      <c r="H1438" s="4" t="s">
        <v>14</v>
      </c>
      <c r="I1438" s="4" t="s">
        <v>13</v>
      </c>
      <c r="J1438" s="4" t="s">
        <v>18</v>
      </c>
      <c r="K1438" t="str" cm="1">
        <f t="array" ref="K1438">_xlfn.IFS(AND(A1438 &gt;= 12, A1438 &lt;= 27),"Generasi Z", AND(A1438 &gt;= 28, A1438 &lt;= 41), "Generasi Milenial",AND(A1438 &gt;= 42, A1438 &lt;= 55), "Gen X",AND(A1438 &gt;= 56, A1438 &lt;= 77), "Baby Boomer")</f>
        <v>Generasi Z</v>
      </c>
    </row>
    <row r="1439" spans="1:11">
      <c r="A1439" s="3">
        <v>24</v>
      </c>
      <c r="B1439" s="4" t="s">
        <v>16</v>
      </c>
      <c r="C1439" s="4" t="s">
        <v>17</v>
      </c>
      <c r="D1439" s="4" t="s">
        <v>22</v>
      </c>
      <c r="E1439" s="5">
        <v>5757728</v>
      </c>
      <c r="F1439" s="4" t="s">
        <v>14</v>
      </c>
      <c r="G1439" s="4" t="s">
        <v>14</v>
      </c>
      <c r="H1439" s="4" t="s">
        <v>14</v>
      </c>
      <c r="I1439" s="4" t="s">
        <v>13</v>
      </c>
      <c r="J1439" s="4" t="s">
        <v>18</v>
      </c>
      <c r="K1439" t="str" cm="1">
        <f t="array" ref="K1439">_xlfn.IFS(AND(A1439 &gt;= 12, A1439 &lt;= 27),"Generasi Z", AND(A1439 &gt;= 28, A1439 &lt;= 41), "Generasi Milenial",AND(A1439 &gt;= 42, A1439 &lt;= 55), "Gen X",AND(A1439 &gt;= 56, A1439 &lt;= 77), "Baby Boomer")</f>
        <v>Generasi Z</v>
      </c>
    </row>
    <row r="1440" spans="1:11">
      <c r="A1440" s="3">
        <v>21</v>
      </c>
      <c r="B1440" s="4" t="s">
        <v>16</v>
      </c>
      <c r="C1440" s="4" t="s">
        <v>17</v>
      </c>
      <c r="D1440" s="4" t="s">
        <v>12</v>
      </c>
      <c r="E1440" s="5">
        <v>38692558</v>
      </c>
      <c r="F1440" s="4" t="s">
        <v>14</v>
      </c>
      <c r="G1440" s="4" t="s">
        <v>14</v>
      </c>
      <c r="H1440" s="4" t="s">
        <v>14</v>
      </c>
      <c r="I1440" s="4" t="s">
        <v>13</v>
      </c>
      <c r="J1440" s="4" t="s">
        <v>35</v>
      </c>
      <c r="K1440" t="str" cm="1">
        <f t="array" ref="K1440">_xlfn.IFS(AND(A1440 &gt;= 12, A1440 &lt;= 27),"Generasi Z", AND(A1440 &gt;= 28, A1440 &lt;= 41), "Generasi Milenial",AND(A1440 &gt;= 42, A1440 &lt;= 55), "Gen X",AND(A1440 &gt;= 56, A1440 &lt;= 77), "Baby Boomer")</f>
        <v>Generasi Z</v>
      </c>
    </row>
    <row r="1441" spans="1:11">
      <c r="A1441" s="3">
        <v>22</v>
      </c>
      <c r="B1441" s="4" t="s">
        <v>16</v>
      </c>
      <c r="C1441" s="4" t="s">
        <v>17</v>
      </c>
      <c r="D1441" s="4" t="s">
        <v>30</v>
      </c>
      <c r="E1441" s="5">
        <v>5976772</v>
      </c>
      <c r="F1441" s="4" t="s">
        <v>14</v>
      </c>
      <c r="G1441" s="4" t="s">
        <v>13</v>
      </c>
      <c r="H1441" s="4" t="s">
        <v>14</v>
      </c>
      <c r="I1441" s="4" t="s">
        <v>13</v>
      </c>
      <c r="J1441" s="4" t="s">
        <v>35</v>
      </c>
      <c r="K1441" t="str" cm="1">
        <f t="array" ref="K1441">_xlfn.IFS(AND(A1441 &gt;= 12, A1441 &lt;= 27),"Generasi Z", AND(A1441 &gt;= 28, A1441 &lt;= 41), "Generasi Milenial",AND(A1441 &gt;= 42, A1441 &lt;= 55), "Gen X",AND(A1441 &gt;= 56, A1441 &lt;= 77), "Baby Boomer")</f>
        <v>Generasi Z</v>
      </c>
    </row>
    <row r="1442" spans="1:11">
      <c r="A1442" s="3">
        <v>27</v>
      </c>
      <c r="B1442" s="4" t="s">
        <v>36</v>
      </c>
      <c r="C1442" s="4" t="s">
        <v>11</v>
      </c>
      <c r="D1442" s="4" t="s">
        <v>20</v>
      </c>
      <c r="E1442" s="5">
        <v>14472550</v>
      </c>
      <c r="F1442" s="4" t="s">
        <v>13</v>
      </c>
      <c r="G1442" s="4" t="s">
        <v>14</v>
      </c>
      <c r="H1442" s="4" t="s">
        <v>14</v>
      </c>
      <c r="I1442" s="4" t="s">
        <v>13</v>
      </c>
      <c r="J1442" s="4" t="s">
        <v>35</v>
      </c>
      <c r="K1442" t="str" cm="1">
        <f t="array" ref="K1442">_xlfn.IFS(AND(A1442 &gt;= 12, A1442 &lt;= 27),"Generasi Z", AND(A1442 &gt;= 28, A1442 &lt;= 41), "Generasi Milenial",AND(A1442 &gt;= 42, A1442 &lt;= 55), "Gen X",AND(A1442 &gt;= 56, A1442 &lt;= 77), "Baby Boomer")</f>
        <v>Generasi Z</v>
      </c>
    </row>
    <row r="1443" spans="1:11">
      <c r="A1443" s="3">
        <v>18</v>
      </c>
      <c r="B1443" s="4" t="s">
        <v>16</v>
      </c>
      <c r="C1443" s="4" t="s">
        <v>17</v>
      </c>
      <c r="D1443" s="4" t="s">
        <v>22</v>
      </c>
      <c r="E1443" s="5">
        <v>7744770</v>
      </c>
      <c r="F1443" s="4" t="s">
        <v>13</v>
      </c>
      <c r="G1443" s="4" t="s">
        <v>14</v>
      </c>
      <c r="H1443" s="4" t="s">
        <v>14</v>
      </c>
      <c r="I1443" s="4" t="s">
        <v>14</v>
      </c>
      <c r="J1443" s="4" t="s">
        <v>23</v>
      </c>
      <c r="K1443" t="str" cm="1">
        <f t="array" ref="K1443">_xlfn.IFS(AND(A1443 &gt;= 12, A1443 &lt;= 27),"Generasi Z", AND(A1443 &gt;= 28, A1443 &lt;= 41), "Generasi Milenial",AND(A1443 &gt;= 42, A1443 &lt;= 55), "Gen X",AND(A1443 &gt;= 56, A1443 &lt;= 77), "Baby Boomer")</f>
        <v>Generasi Z</v>
      </c>
    </row>
    <row r="1444" spans="1:11">
      <c r="A1444" s="3">
        <v>19</v>
      </c>
      <c r="B1444" s="4" t="s">
        <v>16</v>
      </c>
      <c r="C1444" s="4" t="s">
        <v>17</v>
      </c>
      <c r="D1444" s="4" t="s">
        <v>20</v>
      </c>
      <c r="E1444" s="5">
        <v>30118550</v>
      </c>
      <c r="F1444" s="4" t="s">
        <v>13</v>
      </c>
      <c r="G1444" s="4" t="s">
        <v>14</v>
      </c>
      <c r="H1444" s="4" t="s">
        <v>14</v>
      </c>
      <c r="I1444" s="4" t="s">
        <v>13</v>
      </c>
      <c r="J1444" s="4" t="s">
        <v>18</v>
      </c>
      <c r="K1444" t="str" cm="1">
        <f t="array" ref="K1444">_xlfn.IFS(AND(A1444 &gt;= 12, A1444 &lt;= 27),"Generasi Z", AND(A1444 &gt;= 28, A1444 &lt;= 41), "Generasi Milenial",AND(A1444 &gt;= 42, A1444 &lt;= 55), "Gen X",AND(A1444 &gt;= 56, A1444 &lt;= 77), "Baby Boomer")</f>
        <v>Generasi Z</v>
      </c>
    </row>
    <row r="1445" spans="1:11">
      <c r="A1445" s="3">
        <v>19</v>
      </c>
      <c r="B1445" s="4" t="s">
        <v>16</v>
      </c>
      <c r="C1445" s="4" t="s">
        <v>17</v>
      </c>
      <c r="D1445" s="4" t="s">
        <v>12</v>
      </c>
      <c r="E1445" s="5">
        <v>105579208</v>
      </c>
      <c r="F1445" s="4" t="s">
        <v>13</v>
      </c>
      <c r="G1445" s="4" t="s">
        <v>14</v>
      </c>
      <c r="H1445" s="4" t="s">
        <v>14</v>
      </c>
      <c r="I1445" s="4" t="s">
        <v>13</v>
      </c>
      <c r="J1445" s="4" t="s">
        <v>18</v>
      </c>
      <c r="K1445" t="str" cm="1">
        <f t="array" ref="K1445">_xlfn.IFS(AND(A1445 &gt;= 12, A1445 &lt;= 27),"Generasi Z", AND(A1445 &gt;= 28, A1445 &lt;= 41), "Generasi Milenial",AND(A1445 &gt;= 42, A1445 &lt;= 55), "Gen X",AND(A1445 &gt;= 56, A1445 &lt;= 77), "Baby Boomer")</f>
        <v>Generasi Z</v>
      </c>
    </row>
    <row r="1446" spans="1:11">
      <c r="A1446" s="3">
        <v>25</v>
      </c>
      <c r="B1446" s="4" t="s">
        <v>16</v>
      </c>
      <c r="C1446" s="4" t="s">
        <v>17</v>
      </c>
      <c r="D1446" s="4" t="s">
        <v>12</v>
      </c>
      <c r="E1446" s="5">
        <v>3786332</v>
      </c>
      <c r="F1446" s="4" t="s">
        <v>14</v>
      </c>
      <c r="G1446" s="4" t="s">
        <v>13</v>
      </c>
      <c r="H1446" s="4" t="s">
        <v>14</v>
      </c>
      <c r="I1446" s="4" t="s">
        <v>13</v>
      </c>
      <c r="J1446" s="4" t="s">
        <v>18</v>
      </c>
      <c r="K1446" t="str" cm="1">
        <f t="array" ref="K1446">_xlfn.IFS(AND(A1446 &gt;= 12, A1446 &lt;= 27),"Generasi Z", AND(A1446 &gt;= 28, A1446 &lt;= 41), "Generasi Milenial",AND(A1446 &gt;= 42, A1446 &lt;= 55), "Gen X",AND(A1446 &gt;= 56, A1446 &lt;= 77), "Baby Boomer")</f>
        <v>Generasi Z</v>
      </c>
    </row>
    <row r="1447" spans="1:11">
      <c r="A1447" s="3">
        <v>23</v>
      </c>
      <c r="B1447" s="4" t="s">
        <v>36</v>
      </c>
      <c r="C1447" s="4" t="s">
        <v>28</v>
      </c>
      <c r="D1447" s="4" t="s">
        <v>22</v>
      </c>
      <c r="E1447" s="5">
        <v>35047040</v>
      </c>
      <c r="F1447" s="4" t="s">
        <v>13</v>
      </c>
      <c r="G1447" s="4" t="s">
        <v>14</v>
      </c>
      <c r="H1447" s="4" t="s">
        <v>14</v>
      </c>
      <c r="I1447" s="4" t="s">
        <v>13</v>
      </c>
      <c r="J1447" s="4" t="s">
        <v>31</v>
      </c>
      <c r="K1447" t="str" cm="1">
        <f t="array" ref="K1447">_xlfn.IFS(AND(A1447 &gt;= 12, A1447 &lt;= 27),"Generasi Z", AND(A1447 &gt;= 28, A1447 &lt;= 41), "Generasi Milenial",AND(A1447 &gt;= 42, A1447 &lt;= 55), "Gen X",AND(A1447 &gt;= 56, A1447 &lt;= 77), "Baby Boomer")</f>
        <v>Generasi Z</v>
      </c>
    </row>
    <row r="1448" spans="1:11">
      <c r="A1448" s="3">
        <v>24</v>
      </c>
      <c r="B1448" s="4" t="s">
        <v>16</v>
      </c>
      <c r="C1448" s="4" t="s">
        <v>17</v>
      </c>
      <c r="D1448" s="4" t="s">
        <v>22</v>
      </c>
      <c r="E1448" s="5">
        <v>15990212</v>
      </c>
      <c r="F1448" s="4" t="s">
        <v>13</v>
      </c>
      <c r="G1448" s="4" t="s">
        <v>13</v>
      </c>
      <c r="H1448" s="4" t="s">
        <v>14</v>
      </c>
      <c r="I1448" s="4" t="s">
        <v>13</v>
      </c>
      <c r="J1448" s="4" t="s">
        <v>18</v>
      </c>
      <c r="K1448" t="str" cm="1">
        <f t="array" ref="K1448">_xlfn.IFS(AND(A1448 &gt;= 12, A1448 &lt;= 27),"Generasi Z", AND(A1448 &gt;= 28, A1448 &lt;= 41), "Generasi Milenial",AND(A1448 &gt;= 42, A1448 &lt;= 55), "Gen X",AND(A1448 &gt;= 56, A1448 &lt;= 77), "Baby Boomer")</f>
        <v>Generasi Z</v>
      </c>
    </row>
    <row r="1449" spans="1:11">
      <c r="A1449" s="3">
        <v>20</v>
      </c>
      <c r="B1449" s="4" t="s">
        <v>33</v>
      </c>
      <c r="C1449" s="4" t="s">
        <v>11</v>
      </c>
      <c r="D1449" s="4" t="s">
        <v>22</v>
      </c>
      <c r="E1449" s="5">
        <v>4772030</v>
      </c>
      <c r="F1449" s="4" t="s">
        <v>14</v>
      </c>
      <c r="G1449" s="4" t="s">
        <v>14</v>
      </c>
      <c r="H1449" s="4" t="s">
        <v>14</v>
      </c>
      <c r="I1449" s="4" t="s">
        <v>13</v>
      </c>
      <c r="J1449" s="4" t="s">
        <v>21</v>
      </c>
      <c r="K1449" t="str" cm="1">
        <f t="array" ref="K1449">_xlfn.IFS(AND(A1449 &gt;= 12, A1449 &lt;= 27),"Generasi Z", AND(A1449 &gt;= 28, A1449 &lt;= 41), "Generasi Milenial",AND(A1449 &gt;= 42, A1449 &lt;= 55), "Gen X",AND(A1449 &gt;= 56, A1449 &lt;= 77), "Baby Boomer")</f>
        <v>Generasi Z</v>
      </c>
    </row>
    <row r="1450" spans="1:11">
      <c r="A1450" s="3">
        <v>23</v>
      </c>
      <c r="B1450" s="4" t="s">
        <v>16</v>
      </c>
      <c r="C1450" s="4" t="s">
        <v>17</v>
      </c>
      <c r="D1450" s="4" t="s">
        <v>12</v>
      </c>
      <c r="E1450" s="5">
        <v>7087638</v>
      </c>
      <c r="F1450" s="4" t="s">
        <v>13</v>
      </c>
      <c r="G1450" s="4" t="s">
        <v>13</v>
      </c>
      <c r="H1450" s="4" t="s">
        <v>14</v>
      </c>
      <c r="I1450" s="4" t="s">
        <v>13</v>
      </c>
      <c r="J1450" s="4" t="s">
        <v>18</v>
      </c>
      <c r="K1450" t="str" cm="1">
        <f t="array" ref="K1450">_xlfn.IFS(AND(A1450 &gt;= 12, A1450 &lt;= 27),"Generasi Z", AND(A1450 &gt;= 28, A1450 &lt;= 41), "Generasi Milenial",AND(A1450 &gt;= 42, A1450 &lt;= 55), "Gen X",AND(A1450 &gt;= 56, A1450 &lt;= 77), "Baby Boomer")</f>
        <v>Generasi Z</v>
      </c>
    </row>
    <row r="1451" spans="1:11">
      <c r="A1451" s="3">
        <v>27</v>
      </c>
      <c r="B1451" s="4" t="s">
        <v>19</v>
      </c>
      <c r="C1451" s="4" t="s">
        <v>28</v>
      </c>
      <c r="D1451" s="4" t="s">
        <v>12</v>
      </c>
      <c r="E1451" s="5">
        <v>8229796</v>
      </c>
      <c r="F1451" s="4" t="s">
        <v>14</v>
      </c>
      <c r="G1451" s="4" t="s">
        <v>14</v>
      </c>
      <c r="H1451" s="4" t="s">
        <v>14</v>
      </c>
      <c r="I1451" s="4" t="s">
        <v>13</v>
      </c>
      <c r="J1451" s="4" t="s">
        <v>15</v>
      </c>
      <c r="K1451" t="str" cm="1">
        <f t="array" ref="K1451">_xlfn.IFS(AND(A1451 &gt;= 12, A1451 &lt;= 27),"Generasi Z", AND(A1451 &gt;= 28, A1451 &lt;= 41), "Generasi Milenial",AND(A1451 &gt;= 42, A1451 &lt;= 55), "Gen X",AND(A1451 &gt;= 56, A1451 &lt;= 77), "Baby Boomer")</f>
        <v>Generasi Z</v>
      </c>
    </row>
    <row r="1452" spans="1:11">
      <c r="A1452" s="3">
        <v>21</v>
      </c>
      <c r="B1452" s="4" t="s">
        <v>33</v>
      </c>
      <c r="C1452" s="4" t="s">
        <v>17</v>
      </c>
      <c r="D1452" s="4" t="s">
        <v>22</v>
      </c>
      <c r="E1452" s="5">
        <v>5914188</v>
      </c>
      <c r="F1452" s="4" t="s">
        <v>14</v>
      </c>
      <c r="G1452" s="4" t="s">
        <v>14</v>
      </c>
      <c r="H1452" s="4" t="s">
        <v>14</v>
      </c>
      <c r="I1452" s="4" t="s">
        <v>13</v>
      </c>
      <c r="J1452" s="4" t="s">
        <v>21</v>
      </c>
      <c r="K1452" t="str" cm="1">
        <f t="array" ref="K1452">_xlfn.IFS(AND(A1452 &gt;= 12, A1452 &lt;= 27),"Generasi Z", AND(A1452 &gt;= 28, A1452 &lt;= 41), "Generasi Milenial",AND(A1452 &gt;= 42, A1452 &lt;= 55), "Gen X",AND(A1452 &gt;= 56, A1452 &lt;= 77), "Baby Boomer")</f>
        <v>Generasi Z</v>
      </c>
    </row>
    <row r="1453" spans="1:11">
      <c r="A1453" s="3">
        <v>22</v>
      </c>
      <c r="B1453" s="4" t="s">
        <v>33</v>
      </c>
      <c r="C1453" s="4" t="s">
        <v>28</v>
      </c>
      <c r="D1453" s="4" t="s">
        <v>20</v>
      </c>
      <c r="E1453" s="5">
        <v>20230278</v>
      </c>
      <c r="F1453" s="4" t="s">
        <v>14</v>
      </c>
      <c r="G1453" s="4" t="s">
        <v>14</v>
      </c>
      <c r="H1453" s="4" t="s">
        <v>14</v>
      </c>
      <c r="I1453" s="4" t="s">
        <v>13</v>
      </c>
      <c r="J1453" s="4" t="s">
        <v>31</v>
      </c>
      <c r="K1453" t="str" cm="1">
        <f t="array" ref="K1453">_xlfn.IFS(AND(A1453 &gt;= 12, A1453 &lt;= 27),"Generasi Z", AND(A1453 &gt;= 28, A1453 &lt;= 41), "Generasi Milenial",AND(A1453 &gt;= 42, A1453 &lt;= 55), "Gen X",AND(A1453 &gt;= 56, A1453 &lt;= 77), "Baby Boomer")</f>
        <v>Generasi Z</v>
      </c>
    </row>
    <row r="1454" spans="1:11">
      <c r="A1454" s="3">
        <v>21</v>
      </c>
      <c r="B1454" s="4" t="s">
        <v>16</v>
      </c>
      <c r="C1454" s="4" t="s">
        <v>17</v>
      </c>
      <c r="D1454" s="4" t="s">
        <v>20</v>
      </c>
      <c r="E1454" s="5">
        <v>4928490</v>
      </c>
      <c r="F1454" s="4" t="s">
        <v>13</v>
      </c>
      <c r="G1454" s="4" t="s">
        <v>13</v>
      </c>
      <c r="H1454" s="4" t="s">
        <v>14</v>
      </c>
      <c r="I1454" s="4" t="s">
        <v>13</v>
      </c>
      <c r="J1454" s="4" t="s">
        <v>31</v>
      </c>
      <c r="K1454" t="str" cm="1">
        <f t="array" ref="K1454">_xlfn.IFS(AND(A1454 &gt;= 12, A1454 &lt;= 27),"Generasi Z", AND(A1454 &gt;= 28, A1454 &lt;= 41), "Generasi Milenial",AND(A1454 &gt;= 42, A1454 &lt;= 55), "Gen X",AND(A1454 &gt;= 56, A1454 &lt;= 77), "Baby Boomer")</f>
        <v>Generasi Z</v>
      </c>
    </row>
    <row r="1455" spans="1:11">
      <c r="A1455" s="3">
        <v>19</v>
      </c>
      <c r="B1455" s="4" t="s">
        <v>10</v>
      </c>
      <c r="C1455" s="4" t="s">
        <v>11</v>
      </c>
      <c r="D1455" s="4" t="s">
        <v>12</v>
      </c>
      <c r="E1455" s="5">
        <v>22358134</v>
      </c>
      <c r="F1455" s="4" t="s">
        <v>14</v>
      </c>
      <c r="G1455" s="4" t="s">
        <v>13</v>
      </c>
      <c r="H1455" s="4" t="s">
        <v>14</v>
      </c>
      <c r="I1455" s="4" t="s">
        <v>13</v>
      </c>
      <c r="J1455" s="4" t="s">
        <v>18</v>
      </c>
      <c r="K1455" t="str" cm="1">
        <f t="array" ref="K1455">_xlfn.IFS(AND(A1455 &gt;= 12, A1455 &lt;= 27),"Generasi Z", AND(A1455 &gt;= 28, A1455 &lt;= 41), "Generasi Milenial",AND(A1455 &gt;= 42, A1455 &lt;= 55), "Gen X",AND(A1455 &gt;= 56, A1455 &lt;= 77), "Baby Boomer")</f>
        <v>Generasi Z</v>
      </c>
    </row>
    <row r="1456" spans="1:11">
      <c r="A1456" s="3">
        <v>23</v>
      </c>
      <c r="B1456" s="4" t="s">
        <v>10</v>
      </c>
      <c r="C1456" s="4" t="s">
        <v>28</v>
      </c>
      <c r="D1456" s="4" t="s">
        <v>12</v>
      </c>
      <c r="E1456" s="5">
        <v>61817346</v>
      </c>
      <c r="F1456" s="4" t="s">
        <v>14</v>
      </c>
      <c r="G1456" s="4" t="s">
        <v>14</v>
      </c>
      <c r="H1456" s="4" t="s">
        <v>14</v>
      </c>
      <c r="I1456" s="4" t="s">
        <v>13</v>
      </c>
      <c r="J1456" s="4" t="s">
        <v>15</v>
      </c>
      <c r="K1456" t="str" cm="1">
        <f t="array" ref="K1456">_xlfn.IFS(AND(A1456 &gt;= 12, A1456 &lt;= 27),"Generasi Z", AND(A1456 &gt;= 28, A1456 &lt;= 41), "Generasi Milenial",AND(A1456 &gt;= 42, A1456 &lt;= 55), "Gen X",AND(A1456 &gt;= 56, A1456 &lt;= 77), "Baby Boomer")</f>
        <v>Generasi Z</v>
      </c>
    </row>
    <row r="1457" spans="1:11">
      <c r="A1457" s="3">
        <v>26</v>
      </c>
      <c r="B1457" s="4" t="s">
        <v>36</v>
      </c>
      <c r="C1457" s="4" t="s">
        <v>17</v>
      </c>
      <c r="D1457" s="4" t="s">
        <v>12</v>
      </c>
      <c r="E1457" s="5">
        <v>5663852</v>
      </c>
      <c r="F1457" s="4" t="s">
        <v>14</v>
      </c>
      <c r="G1457" s="4" t="s">
        <v>13</v>
      </c>
      <c r="H1457" s="4" t="s">
        <v>14</v>
      </c>
      <c r="I1457" s="4" t="s">
        <v>13</v>
      </c>
      <c r="J1457" s="4" t="s">
        <v>26</v>
      </c>
      <c r="K1457" t="str" cm="1">
        <f t="array" ref="K1457">_xlfn.IFS(AND(A1457 &gt;= 12, A1457 &lt;= 27),"Generasi Z", AND(A1457 &gt;= 28, A1457 &lt;= 41), "Generasi Milenial",AND(A1457 &gt;= 42, A1457 &lt;= 55), "Gen X",AND(A1457 &gt;= 56, A1457 &lt;= 77), "Baby Boomer")</f>
        <v>Generasi Z</v>
      </c>
    </row>
    <row r="1458" spans="1:11">
      <c r="A1458" s="3">
        <v>26</v>
      </c>
      <c r="B1458" s="4" t="s">
        <v>24</v>
      </c>
      <c r="C1458" s="4" t="s">
        <v>28</v>
      </c>
      <c r="D1458" s="4" t="s">
        <v>12</v>
      </c>
      <c r="E1458" s="5">
        <v>107018640</v>
      </c>
      <c r="F1458" s="4" t="s">
        <v>13</v>
      </c>
      <c r="G1458" s="4" t="s">
        <v>14</v>
      </c>
      <c r="H1458" s="4" t="s">
        <v>13</v>
      </c>
      <c r="I1458" s="4" t="s">
        <v>14</v>
      </c>
      <c r="J1458" s="4" t="s">
        <v>23</v>
      </c>
      <c r="K1458" t="str" cm="1">
        <f t="array" ref="K1458">_xlfn.IFS(AND(A1458 &gt;= 12, A1458 &lt;= 27),"Generasi Z", AND(A1458 &gt;= 28, A1458 &lt;= 41), "Generasi Milenial",AND(A1458 &gt;= 42, A1458 &lt;= 55), "Gen X",AND(A1458 &gt;= 56, A1458 &lt;= 77), "Baby Boomer")</f>
        <v>Generasi Z</v>
      </c>
    </row>
    <row r="1459" spans="1:11">
      <c r="A1459" s="3">
        <v>19</v>
      </c>
      <c r="B1459" s="4" t="s">
        <v>16</v>
      </c>
      <c r="C1459" s="4" t="s">
        <v>17</v>
      </c>
      <c r="D1459" s="4" t="s">
        <v>20</v>
      </c>
      <c r="E1459" s="5">
        <v>49206670</v>
      </c>
      <c r="F1459" s="4" t="s">
        <v>14</v>
      </c>
      <c r="G1459" s="4" t="s">
        <v>13</v>
      </c>
      <c r="H1459" s="4" t="s">
        <v>14</v>
      </c>
      <c r="I1459" s="4" t="s">
        <v>13</v>
      </c>
      <c r="J1459" s="4" t="s">
        <v>35</v>
      </c>
      <c r="K1459" t="str" cm="1">
        <f t="array" ref="K1459">_xlfn.IFS(AND(A1459 &gt;= 12, A1459 &lt;= 27),"Generasi Z", AND(A1459 &gt;= 28, A1459 &lt;= 41), "Generasi Milenial",AND(A1459 &gt;= 42, A1459 &lt;= 55), "Gen X",AND(A1459 &gt;= 56, A1459 &lt;= 77), "Baby Boomer")</f>
        <v>Generasi Z</v>
      </c>
    </row>
    <row r="1460" spans="1:11">
      <c r="A1460" s="3">
        <v>22</v>
      </c>
      <c r="B1460" s="4" t="s">
        <v>29</v>
      </c>
      <c r="C1460" s="4" t="s">
        <v>28</v>
      </c>
      <c r="D1460" s="4" t="s">
        <v>12</v>
      </c>
      <c r="E1460" s="5">
        <v>20511906</v>
      </c>
      <c r="F1460" s="4" t="s">
        <v>13</v>
      </c>
      <c r="G1460" s="4" t="s">
        <v>14</v>
      </c>
      <c r="H1460" s="4" t="s">
        <v>14</v>
      </c>
      <c r="I1460" s="4" t="s">
        <v>13</v>
      </c>
      <c r="J1460" s="4" t="s">
        <v>35</v>
      </c>
      <c r="K1460" t="str" cm="1">
        <f t="array" ref="K1460">_xlfn.IFS(AND(A1460 &gt;= 12, A1460 &lt;= 27),"Generasi Z", AND(A1460 &gt;= 28, A1460 &lt;= 41), "Generasi Milenial",AND(A1460 &gt;= 42, A1460 &lt;= 55), "Gen X",AND(A1460 &gt;= 56, A1460 &lt;= 77), "Baby Boomer")</f>
        <v>Generasi Z</v>
      </c>
    </row>
    <row r="1461" spans="1:11">
      <c r="A1461" s="3">
        <v>26</v>
      </c>
      <c r="B1461" s="4" t="s">
        <v>29</v>
      </c>
      <c r="C1461" s="4" t="s">
        <v>17</v>
      </c>
      <c r="D1461" s="4" t="s">
        <v>12</v>
      </c>
      <c r="E1461" s="5">
        <v>3363890</v>
      </c>
      <c r="F1461" s="4" t="s">
        <v>13</v>
      </c>
      <c r="G1461" s="4" t="s">
        <v>14</v>
      </c>
      <c r="H1461" s="4" t="s">
        <v>14</v>
      </c>
      <c r="I1461" s="4" t="s">
        <v>14</v>
      </c>
      <c r="J1461" s="4" t="s">
        <v>23</v>
      </c>
      <c r="K1461" t="str" cm="1">
        <f t="array" ref="K1461">_xlfn.IFS(AND(A1461 &gt;= 12, A1461 &lt;= 27),"Generasi Z", AND(A1461 &gt;= 28, A1461 &lt;= 41), "Generasi Milenial",AND(A1461 &gt;= 42, A1461 &lt;= 55), "Gen X",AND(A1461 &gt;= 56, A1461 &lt;= 77), "Baby Boomer")</f>
        <v>Generasi Z</v>
      </c>
    </row>
    <row r="1462" spans="1:11">
      <c r="A1462" s="3">
        <v>22</v>
      </c>
      <c r="B1462" s="4" t="s">
        <v>34</v>
      </c>
      <c r="C1462" s="4" t="s">
        <v>11</v>
      </c>
      <c r="D1462" s="4" t="s">
        <v>30</v>
      </c>
      <c r="E1462" s="5">
        <v>19494916</v>
      </c>
      <c r="F1462" s="4" t="s">
        <v>13</v>
      </c>
      <c r="G1462" s="4" t="s">
        <v>13</v>
      </c>
      <c r="H1462" s="4" t="s">
        <v>14</v>
      </c>
      <c r="I1462" s="4" t="s">
        <v>14</v>
      </c>
      <c r="J1462" s="4" t="s">
        <v>23</v>
      </c>
      <c r="K1462" t="str" cm="1">
        <f t="array" ref="K1462">_xlfn.IFS(AND(A1462 &gt;= 12, A1462 &lt;= 27),"Generasi Z", AND(A1462 &gt;= 28, A1462 &lt;= 41), "Generasi Milenial",AND(A1462 &gt;= 42, A1462 &lt;= 55), "Gen X",AND(A1462 &gt;= 56, A1462 &lt;= 77), "Baby Boomer")</f>
        <v>Generasi Z</v>
      </c>
    </row>
    <row r="1463" spans="1:11">
      <c r="A1463" s="3">
        <v>21</v>
      </c>
      <c r="B1463" s="4" t="s">
        <v>24</v>
      </c>
      <c r="C1463" s="4" t="s">
        <v>11</v>
      </c>
      <c r="D1463" s="4" t="s">
        <v>22</v>
      </c>
      <c r="E1463" s="5">
        <v>4240066</v>
      </c>
      <c r="F1463" s="4" t="s">
        <v>13</v>
      </c>
      <c r="G1463" s="4" t="s">
        <v>13</v>
      </c>
      <c r="H1463" s="4" t="s">
        <v>14</v>
      </c>
      <c r="I1463" s="4" t="s">
        <v>14</v>
      </c>
      <c r="J1463" s="4" t="s">
        <v>23</v>
      </c>
      <c r="K1463" t="str" cm="1">
        <f t="array" ref="K1463">_xlfn.IFS(AND(A1463 &gt;= 12, A1463 &lt;= 27),"Generasi Z", AND(A1463 &gt;= 28, A1463 &lt;= 41), "Generasi Milenial",AND(A1463 &gt;= 42, A1463 &lt;= 55), "Gen X",AND(A1463 &gt;= 56, A1463 &lt;= 77), "Baby Boomer")</f>
        <v>Generasi Z</v>
      </c>
    </row>
    <row r="1464" spans="1:11">
      <c r="A1464" s="3">
        <v>24</v>
      </c>
      <c r="B1464" s="4" t="s">
        <v>19</v>
      </c>
      <c r="C1464" s="4" t="s">
        <v>28</v>
      </c>
      <c r="D1464" s="4" t="s">
        <v>12</v>
      </c>
      <c r="E1464" s="5">
        <v>19886066</v>
      </c>
      <c r="F1464" s="4" t="s">
        <v>13</v>
      </c>
      <c r="G1464" s="4" t="s">
        <v>14</v>
      </c>
      <c r="H1464" s="4" t="s">
        <v>14</v>
      </c>
      <c r="I1464" s="4" t="s">
        <v>13</v>
      </c>
      <c r="J1464" s="4" t="s">
        <v>31</v>
      </c>
      <c r="K1464" t="str" cm="1">
        <f t="array" ref="K1464">_xlfn.IFS(AND(A1464 &gt;= 12, A1464 &lt;= 27),"Generasi Z", AND(A1464 &gt;= 28, A1464 &lt;= 41), "Generasi Milenial",AND(A1464 &gt;= 42, A1464 &lt;= 55), "Gen X",AND(A1464 &gt;= 56, A1464 &lt;= 77), "Baby Boomer")</f>
        <v>Generasi Z</v>
      </c>
    </row>
    <row r="1465" spans="1:11">
      <c r="A1465" s="3">
        <v>23</v>
      </c>
      <c r="B1465" s="4" t="s">
        <v>32</v>
      </c>
      <c r="C1465" s="4" t="s">
        <v>11</v>
      </c>
      <c r="D1465" s="4" t="s">
        <v>30</v>
      </c>
      <c r="E1465" s="5">
        <v>9434290</v>
      </c>
      <c r="F1465" s="4" t="s">
        <v>14</v>
      </c>
      <c r="G1465" s="4" t="s">
        <v>14</v>
      </c>
      <c r="H1465" s="4" t="s">
        <v>14</v>
      </c>
      <c r="I1465" s="4" t="s">
        <v>13</v>
      </c>
      <c r="J1465" s="4" t="s">
        <v>21</v>
      </c>
      <c r="K1465" t="str" cm="1">
        <f t="array" ref="K1465">_xlfn.IFS(AND(A1465 &gt;= 12, A1465 &lt;= 27),"Generasi Z", AND(A1465 &gt;= 28, A1465 &lt;= 41), "Generasi Milenial",AND(A1465 &gt;= 42, A1465 &lt;= 55), "Gen X",AND(A1465 &gt;= 56, A1465 &lt;= 77), "Baby Boomer")</f>
        <v>Generasi Z</v>
      </c>
    </row>
    <row r="1466" spans="1:11">
      <c r="A1466" s="3">
        <v>18</v>
      </c>
      <c r="B1466" s="4" t="s">
        <v>10</v>
      </c>
      <c r="C1466" s="4" t="s">
        <v>28</v>
      </c>
      <c r="D1466" s="4" t="s">
        <v>30</v>
      </c>
      <c r="E1466" s="5">
        <v>5413516</v>
      </c>
      <c r="F1466" s="4" t="s">
        <v>13</v>
      </c>
      <c r="G1466" s="4" t="s">
        <v>14</v>
      </c>
      <c r="H1466" s="4" t="s">
        <v>14</v>
      </c>
      <c r="I1466" s="4" t="s">
        <v>13</v>
      </c>
      <c r="J1466" s="4" t="s">
        <v>18</v>
      </c>
      <c r="K1466" t="str" cm="1">
        <f t="array" ref="K1466">_xlfn.IFS(AND(A1466 &gt;= 12, A1466 &lt;= 27),"Generasi Z", AND(A1466 &gt;= 28, A1466 &lt;= 41), "Generasi Milenial",AND(A1466 &gt;= 42, A1466 &lt;= 55), "Gen X",AND(A1466 &gt;= 56, A1466 &lt;= 77), "Baby Boomer")</f>
        <v>Generasi Z</v>
      </c>
    </row>
    <row r="1467" spans="1:11">
      <c r="A1467" s="3">
        <v>23</v>
      </c>
      <c r="B1467" s="4" t="s">
        <v>16</v>
      </c>
      <c r="C1467" s="4" t="s">
        <v>17</v>
      </c>
      <c r="D1467" s="4" t="s">
        <v>12</v>
      </c>
      <c r="E1467" s="5">
        <v>4615570</v>
      </c>
      <c r="F1467" s="4" t="s">
        <v>14</v>
      </c>
      <c r="G1467" s="4" t="s">
        <v>14</v>
      </c>
      <c r="H1467" s="4" t="s">
        <v>14</v>
      </c>
      <c r="I1467" s="4" t="s">
        <v>14</v>
      </c>
      <c r="J1467" s="4" t="s">
        <v>23</v>
      </c>
      <c r="K1467" t="str" cm="1">
        <f t="array" ref="K1467">_xlfn.IFS(AND(A1467 &gt;= 12, A1467 &lt;= 27),"Generasi Z", AND(A1467 &gt;= 28, A1467 &lt;= 41), "Generasi Milenial",AND(A1467 &gt;= 42, A1467 &lt;= 55), "Gen X",AND(A1467 &gt;= 56, A1467 &lt;= 77), "Baby Boomer")</f>
        <v>Generasi Z</v>
      </c>
    </row>
    <row r="1468" spans="1:11">
      <c r="A1468" s="3">
        <v>24</v>
      </c>
      <c r="B1468" s="4" t="s">
        <v>36</v>
      </c>
      <c r="C1468" s="4" t="s">
        <v>11</v>
      </c>
      <c r="D1468" s="4" t="s">
        <v>12</v>
      </c>
      <c r="E1468" s="5">
        <v>9950856</v>
      </c>
      <c r="F1468" s="4" t="s">
        <v>14</v>
      </c>
      <c r="G1468" s="4" t="s">
        <v>14</v>
      </c>
      <c r="H1468" s="4" t="s">
        <v>14</v>
      </c>
      <c r="I1468" s="4" t="s">
        <v>13</v>
      </c>
      <c r="J1468" s="4" t="s">
        <v>21</v>
      </c>
      <c r="K1468" t="str" cm="1">
        <f t="array" ref="K1468">_xlfn.IFS(AND(A1468 &gt;= 12, A1468 &lt;= 27),"Generasi Z", AND(A1468 &gt;= 28, A1468 &lt;= 41), "Generasi Milenial",AND(A1468 &gt;= 42, A1468 &lt;= 55), "Gen X",AND(A1468 &gt;= 56, A1468 &lt;= 77), "Baby Boomer")</f>
        <v>Generasi Z</v>
      </c>
    </row>
    <row r="1469" spans="1:11">
      <c r="A1469" s="3">
        <v>23</v>
      </c>
      <c r="B1469" s="4" t="s">
        <v>16</v>
      </c>
      <c r="C1469" s="4" t="s">
        <v>17</v>
      </c>
      <c r="D1469" s="4" t="s">
        <v>12</v>
      </c>
      <c r="E1469" s="5">
        <v>5225764</v>
      </c>
      <c r="F1469" s="4" t="s">
        <v>14</v>
      </c>
      <c r="G1469" s="4" t="s">
        <v>14</v>
      </c>
      <c r="H1469" s="4" t="s">
        <v>14</v>
      </c>
      <c r="I1469" s="4" t="s">
        <v>13</v>
      </c>
      <c r="J1469" s="4" t="s">
        <v>35</v>
      </c>
      <c r="K1469" t="str" cm="1">
        <f t="array" ref="K1469">_xlfn.IFS(AND(A1469 &gt;= 12, A1469 &lt;= 27),"Generasi Z", AND(A1469 &gt;= 28, A1469 &lt;= 41), "Generasi Milenial",AND(A1469 &gt;= 42, A1469 &lt;= 55), "Gen X",AND(A1469 &gt;= 56, A1469 &lt;= 77), "Baby Boomer")</f>
        <v>Generasi Z</v>
      </c>
    </row>
    <row r="1470" spans="1:11">
      <c r="A1470" s="3">
        <v>20</v>
      </c>
      <c r="B1470" s="4" t="s">
        <v>27</v>
      </c>
      <c r="C1470" s="4" t="s">
        <v>17</v>
      </c>
      <c r="D1470" s="4" t="s">
        <v>12</v>
      </c>
      <c r="E1470" s="5">
        <v>132850186</v>
      </c>
      <c r="F1470" s="4" t="s">
        <v>14</v>
      </c>
      <c r="G1470" s="4" t="s">
        <v>14</v>
      </c>
      <c r="H1470" s="4" t="s">
        <v>14</v>
      </c>
      <c r="I1470" s="4" t="s">
        <v>14</v>
      </c>
      <c r="J1470" s="4" t="s">
        <v>23</v>
      </c>
      <c r="K1470" t="str" cm="1">
        <f t="array" ref="K1470">_xlfn.IFS(AND(A1470 &gt;= 12, A1470 &lt;= 27),"Generasi Z", AND(A1470 &gt;= 28, A1470 &lt;= 41), "Generasi Milenial",AND(A1470 &gt;= 42, A1470 &lt;= 55), "Gen X",AND(A1470 &gt;= 56, A1470 &lt;= 77), "Baby Boomer")</f>
        <v>Generasi Z</v>
      </c>
    </row>
    <row r="1471" spans="1:11">
      <c r="A1471" s="3">
        <v>22</v>
      </c>
      <c r="B1471" s="4" t="s">
        <v>36</v>
      </c>
      <c r="C1471" s="4" t="s">
        <v>28</v>
      </c>
      <c r="D1471" s="4" t="s">
        <v>12</v>
      </c>
      <c r="E1471" s="5">
        <v>39678256</v>
      </c>
      <c r="F1471" s="4" t="s">
        <v>13</v>
      </c>
      <c r="G1471" s="4" t="s">
        <v>14</v>
      </c>
      <c r="H1471" s="4" t="s">
        <v>14</v>
      </c>
      <c r="I1471" s="4" t="s">
        <v>13</v>
      </c>
      <c r="J1471" s="4" t="s">
        <v>15</v>
      </c>
      <c r="K1471" t="str" cm="1">
        <f t="array" ref="K1471">_xlfn.IFS(AND(A1471 &gt;= 12, A1471 &lt;= 27),"Generasi Z", AND(A1471 &gt;= 28, A1471 &lt;= 41), "Generasi Milenial",AND(A1471 &gt;= 42, A1471 &lt;= 55), "Gen X",AND(A1471 &gt;= 56, A1471 &lt;= 77), "Baby Boomer")</f>
        <v>Generasi Z</v>
      </c>
    </row>
    <row r="1472" spans="1:11">
      <c r="A1472" s="3">
        <v>19</v>
      </c>
      <c r="B1472" s="4" t="s">
        <v>16</v>
      </c>
      <c r="C1472" s="4" t="s">
        <v>17</v>
      </c>
      <c r="D1472" s="4" t="s">
        <v>12</v>
      </c>
      <c r="E1472" s="5">
        <v>73348448</v>
      </c>
      <c r="F1472" s="4" t="s">
        <v>13</v>
      </c>
      <c r="G1472" s="4" t="s">
        <v>14</v>
      </c>
      <c r="H1472" s="4" t="s">
        <v>14</v>
      </c>
      <c r="I1472" s="4" t="s">
        <v>13</v>
      </c>
      <c r="J1472" s="4" t="s">
        <v>18</v>
      </c>
      <c r="K1472" t="str" cm="1">
        <f t="array" ref="K1472">_xlfn.IFS(AND(A1472 &gt;= 12, A1472 &lt;= 27),"Generasi Z", AND(A1472 &gt;= 28, A1472 &lt;= 41), "Generasi Milenial",AND(A1472 &gt;= 42, A1472 &lt;= 55), "Gen X",AND(A1472 &gt;= 56, A1472 &lt;= 77), "Baby Boomer")</f>
        <v>Generasi Z</v>
      </c>
    </row>
    <row r="1473" spans="1:11">
      <c r="A1473" s="3">
        <v>18</v>
      </c>
      <c r="B1473" s="4" t="s">
        <v>16</v>
      </c>
      <c r="C1473" s="4" t="s">
        <v>17</v>
      </c>
      <c r="D1473" s="4" t="s">
        <v>22</v>
      </c>
      <c r="E1473" s="5">
        <v>17413998</v>
      </c>
      <c r="F1473" s="4" t="s">
        <v>14</v>
      </c>
      <c r="G1473" s="4" t="s">
        <v>14</v>
      </c>
      <c r="H1473" s="4" t="s">
        <v>14</v>
      </c>
      <c r="I1473" s="4" t="s">
        <v>13</v>
      </c>
      <c r="J1473" s="4" t="s">
        <v>18</v>
      </c>
      <c r="K1473" t="str" cm="1">
        <f t="array" ref="K1473">_xlfn.IFS(AND(A1473 &gt;= 12, A1473 &lt;= 27),"Generasi Z", AND(A1473 &gt;= 28, A1473 &lt;= 41), "Generasi Milenial",AND(A1473 &gt;= 42, A1473 &lt;= 55), "Gen X",AND(A1473 &gt;= 56, A1473 &lt;= 77), "Baby Boomer")</f>
        <v>Generasi Z</v>
      </c>
    </row>
    <row r="1474" spans="1:11">
      <c r="A1474" s="3">
        <v>21</v>
      </c>
      <c r="B1474" s="4" t="s">
        <v>32</v>
      </c>
      <c r="C1474" s="4" t="s">
        <v>11</v>
      </c>
      <c r="D1474" s="4" t="s">
        <v>20</v>
      </c>
      <c r="E1474" s="5">
        <v>29054622</v>
      </c>
      <c r="F1474" s="4" t="s">
        <v>14</v>
      </c>
      <c r="G1474" s="4" t="s">
        <v>14</v>
      </c>
      <c r="H1474" s="4" t="s">
        <v>14</v>
      </c>
      <c r="I1474" s="4" t="s">
        <v>13</v>
      </c>
      <c r="J1474" s="4" t="s">
        <v>21</v>
      </c>
      <c r="K1474" t="str" cm="1">
        <f t="array" ref="K1474">_xlfn.IFS(AND(A1474 &gt;= 12, A1474 &lt;= 27),"Generasi Z", AND(A1474 &gt;= 28, A1474 &lt;= 41), "Generasi Milenial",AND(A1474 &gt;= 42, A1474 &lt;= 55), "Gen X",AND(A1474 &gt;= 56, A1474 &lt;= 77), "Baby Boomer")</f>
        <v>Generasi Z</v>
      </c>
    </row>
    <row r="1475" spans="1:11">
      <c r="A1475" s="3">
        <v>19</v>
      </c>
      <c r="B1475" s="4" t="s">
        <v>16</v>
      </c>
      <c r="C1475" s="4" t="s">
        <v>17</v>
      </c>
      <c r="D1475" s="4" t="s">
        <v>20</v>
      </c>
      <c r="E1475" s="5">
        <v>16835096</v>
      </c>
      <c r="F1475" s="4" t="s">
        <v>13</v>
      </c>
      <c r="G1475" s="4" t="s">
        <v>13</v>
      </c>
      <c r="H1475" s="4" t="s">
        <v>14</v>
      </c>
      <c r="I1475" s="4" t="s">
        <v>14</v>
      </c>
      <c r="J1475" s="4" t="s">
        <v>23</v>
      </c>
      <c r="K1475" t="str" cm="1">
        <f t="array" ref="K1475">_xlfn.IFS(AND(A1475 &gt;= 12, A1475 &lt;= 27),"Generasi Z", AND(A1475 &gt;= 28, A1475 &lt;= 41), "Generasi Milenial",AND(A1475 &gt;= 42, A1475 &lt;= 55), "Gen X",AND(A1475 &gt;= 56, A1475 &lt;= 77), "Baby Boomer")</f>
        <v>Generasi Z</v>
      </c>
    </row>
    <row r="1476" spans="1:11">
      <c r="A1476" s="3">
        <v>25</v>
      </c>
      <c r="B1476" s="4" t="s">
        <v>16</v>
      </c>
      <c r="C1476" s="4" t="s">
        <v>17</v>
      </c>
      <c r="D1476" s="4" t="s">
        <v>12</v>
      </c>
      <c r="E1476" s="5">
        <v>21622772</v>
      </c>
      <c r="F1476" s="4" t="s">
        <v>13</v>
      </c>
      <c r="G1476" s="4" t="s">
        <v>14</v>
      </c>
      <c r="H1476" s="4" t="s">
        <v>14</v>
      </c>
      <c r="I1476" s="4" t="s">
        <v>13</v>
      </c>
      <c r="J1476" s="4" t="s">
        <v>18</v>
      </c>
      <c r="K1476" t="str" cm="1">
        <f t="array" ref="K1476">_xlfn.IFS(AND(A1476 &gt;= 12, A1476 &lt;= 27),"Generasi Z", AND(A1476 &gt;= 28, A1476 &lt;= 41), "Generasi Milenial",AND(A1476 &gt;= 42, A1476 &lt;= 55), "Gen X",AND(A1476 &gt;= 56, A1476 &lt;= 77), "Baby Boomer")</f>
        <v>Generasi Z</v>
      </c>
    </row>
    <row r="1477" spans="1:11">
      <c r="A1477" s="3">
        <v>21</v>
      </c>
      <c r="B1477" s="4" t="s">
        <v>16</v>
      </c>
      <c r="C1477" s="4" t="s">
        <v>17</v>
      </c>
      <c r="D1477" s="4" t="s">
        <v>30</v>
      </c>
      <c r="E1477" s="5">
        <v>5382224</v>
      </c>
      <c r="F1477" s="4" t="s">
        <v>13</v>
      </c>
      <c r="G1477" s="4" t="s">
        <v>14</v>
      </c>
      <c r="H1477" s="4" t="s">
        <v>14</v>
      </c>
      <c r="I1477" s="4" t="s">
        <v>13</v>
      </c>
      <c r="J1477" s="4" t="s">
        <v>35</v>
      </c>
      <c r="K1477" t="str" cm="1">
        <f t="array" ref="K1477">_xlfn.IFS(AND(A1477 &gt;= 12, A1477 &lt;= 27),"Generasi Z", AND(A1477 &gt;= 28, A1477 &lt;= 41), "Generasi Milenial",AND(A1477 &gt;= 42, A1477 &lt;= 55), "Gen X",AND(A1477 &gt;= 56, A1477 &lt;= 77), "Baby Boomer")</f>
        <v>Generasi Z</v>
      </c>
    </row>
    <row r="1478" spans="1:11">
      <c r="A1478" s="3">
        <v>23</v>
      </c>
      <c r="B1478" s="4" t="s">
        <v>36</v>
      </c>
      <c r="C1478" s="4" t="s">
        <v>28</v>
      </c>
      <c r="D1478" s="4" t="s">
        <v>20</v>
      </c>
      <c r="E1478" s="5">
        <v>62849982</v>
      </c>
      <c r="F1478" s="4" t="s">
        <v>13</v>
      </c>
      <c r="G1478" s="4" t="s">
        <v>13</v>
      </c>
      <c r="H1478" s="4" t="s">
        <v>14</v>
      </c>
      <c r="I1478" s="4" t="s">
        <v>13</v>
      </c>
      <c r="J1478" s="4" t="s">
        <v>31</v>
      </c>
      <c r="K1478" t="str" cm="1">
        <f t="array" ref="K1478">_xlfn.IFS(AND(A1478 &gt;= 12, A1478 &lt;= 27),"Generasi Z", AND(A1478 &gt;= 28, A1478 &lt;= 41), "Generasi Milenial",AND(A1478 &gt;= 42, A1478 &lt;= 55), "Gen X",AND(A1478 &gt;= 56, A1478 &lt;= 77), "Baby Boomer")</f>
        <v>Generasi Z</v>
      </c>
    </row>
    <row r="1479" spans="1:11">
      <c r="A1479" s="3">
        <v>22</v>
      </c>
      <c r="B1479" s="4" t="s">
        <v>16</v>
      </c>
      <c r="C1479" s="4" t="s">
        <v>17</v>
      </c>
      <c r="D1479" s="4" t="s">
        <v>20</v>
      </c>
      <c r="E1479" s="5">
        <v>4255712</v>
      </c>
      <c r="F1479" s="4" t="s">
        <v>13</v>
      </c>
      <c r="G1479" s="4" t="s">
        <v>14</v>
      </c>
      <c r="H1479" s="4" t="s">
        <v>14</v>
      </c>
      <c r="I1479" s="4" t="s">
        <v>13</v>
      </c>
      <c r="J1479" s="4" t="s">
        <v>18</v>
      </c>
      <c r="K1479" t="str" cm="1">
        <f t="array" ref="K1479">_xlfn.IFS(AND(A1479 &gt;= 12, A1479 &lt;= 27),"Generasi Z", AND(A1479 &gt;= 28, A1479 &lt;= 41), "Generasi Milenial",AND(A1479 &gt;= 42, A1479 &lt;= 55), "Gen X",AND(A1479 &gt;= 56, A1479 &lt;= 77), "Baby Boomer")</f>
        <v>Generasi Z</v>
      </c>
    </row>
    <row r="1480" spans="1:11">
      <c r="A1480" s="3">
        <v>20</v>
      </c>
      <c r="B1480" s="4" t="s">
        <v>24</v>
      </c>
      <c r="C1480" s="4" t="s">
        <v>28</v>
      </c>
      <c r="D1480" s="4" t="s">
        <v>20</v>
      </c>
      <c r="E1480" s="5">
        <v>2612882</v>
      </c>
      <c r="F1480" s="4" t="s">
        <v>14</v>
      </c>
      <c r="G1480" s="4" t="s">
        <v>14</v>
      </c>
      <c r="H1480" s="4" t="s">
        <v>14</v>
      </c>
      <c r="I1480" s="4" t="s">
        <v>14</v>
      </c>
      <c r="J1480" s="4" t="s">
        <v>23</v>
      </c>
      <c r="K1480" t="str" cm="1">
        <f t="array" ref="K1480">_xlfn.IFS(AND(A1480 &gt;= 12, A1480 &lt;= 27),"Generasi Z", AND(A1480 &gt;= 28, A1480 &lt;= 41), "Generasi Milenial",AND(A1480 &gt;= 42, A1480 &lt;= 55), "Gen X",AND(A1480 &gt;= 56, A1480 &lt;= 77), "Baby Boomer")</f>
        <v>Generasi Z</v>
      </c>
    </row>
    <row r="1481" spans="1:11">
      <c r="A1481" s="3">
        <v>19</v>
      </c>
      <c r="B1481" s="4" t="s">
        <v>32</v>
      </c>
      <c r="C1481" s="4" t="s">
        <v>28</v>
      </c>
      <c r="D1481" s="4" t="s">
        <v>30</v>
      </c>
      <c r="E1481" s="5">
        <v>21716648</v>
      </c>
      <c r="F1481" s="4" t="s">
        <v>13</v>
      </c>
      <c r="G1481" s="4" t="s">
        <v>14</v>
      </c>
      <c r="H1481" s="4" t="s">
        <v>14</v>
      </c>
      <c r="I1481" s="4" t="s">
        <v>13</v>
      </c>
      <c r="J1481" s="4" t="s">
        <v>31</v>
      </c>
      <c r="K1481" t="str" cm="1">
        <f t="array" ref="K1481">_xlfn.IFS(AND(A1481 &gt;= 12, A1481 &lt;= 27),"Generasi Z", AND(A1481 &gt;= 28, A1481 &lt;= 41), "Generasi Milenial",AND(A1481 &gt;= 42, A1481 &lt;= 55), "Gen X",AND(A1481 &gt;= 56, A1481 &lt;= 77), "Baby Boomer")</f>
        <v>Generasi Z</v>
      </c>
    </row>
    <row r="1482" spans="1:11">
      <c r="A1482" s="3">
        <v>21</v>
      </c>
      <c r="B1482" s="4" t="s">
        <v>24</v>
      </c>
      <c r="C1482" s="4" t="s">
        <v>11</v>
      </c>
      <c r="D1482" s="4" t="s">
        <v>22</v>
      </c>
      <c r="E1482" s="5">
        <v>123525170</v>
      </c>
      <c r="F1482" s="4" t="s">
        <v>14</v>
      </c>
      <c r="G1482" s="4" t="s">
        <v>13</v>
      </c>
      <c r="H1482" s="4" t="s">
        <v>14</v>
      </c>
      <c r="I1482" s="4" t="s">
        <v>13</v>
      </c>
      <c r="J1482" s="4" t="s">
        <v>18</v>
      </c>
      <c r="K1482" t="str" cm="1">
        <f t="array" ref="K1482">_xlfn.IFS(AND(A1482 &gt;= 12, A1482 &lt;= 27),"Generasi Z", AND(A1482 &gt;= 28, A1482 &lt;= 41), "Generasi Milenial",AND(A1482 &gt;= 42, A1482 &lt;= 55), "Gen X",AND(A1482 &gt;= 56, A1482 &lt;= 77), "Baby Boomer")</f>
        <v>Generasi Z</v>
      </c>
    </row>
    <row r="1483" spans="1:11">
      <c r="A1483" s="3">
        <v>21</v>
      </c>
      <c r="B1483" s="4" t="s">
        <v>16</v>
      </c>
      <c r="C1483" s="4" t="s">
        <v>17</v>
      </c>
      <c r="D1483" s="4" t="s">
        <v>12</v>
      </c>
      <c r="E1483" s="5">
        <v>26958058</v>
      </c>
      <c r="F1483" s="4" t="s">
        <v>14</v>
      </c>
      <c r="G1483" s="4" t="s">
        <v>14</v>
      </c>
      <c r="H1483" s="4" t="s">
        <v>14</v>
      </c>
      <c r="I1483" s="4" t="s">
        <v>13</v>
      </c>
      <c r="J1483" s="4" t="s">
        <v>35</v>
      </c>
      <c r="K1483" t="str" cm="1">
        <f t="array" ref="K1483">_xlfn.IFS(AND(A1483 &gt;= 12, A1483 &lt;= 27),"Generasi Z", AND(A1483 &gt;= 28, A1483 &lt;= 41), "Generasi Milenial",AND(A1483 &gt;= 42, A1483 &lt;= 55), "Gen X",AND(A1483 &gt;= 56, A1483 &lt;= 77), "Baby Boomer")</f>
        <v>Generasi Z</v>
      </c>
    </row>
    <row r="1484" spans="1:11">
      <c r="A1484" s="3">
        <v>19</v>
      </c>
      <c r="B1484" s="4" t="s">
        <v>16</v>
      </c>
      <c r="C1484" s="4" t="s">
        <v>17</v>
      </c>
      <c r="D1484" s="4" t="s">
        <v>12</v>
      </c>
      <c r="E1484" s="5">
        <v>10811386</v>
      </c>
      <c r="F1484" s="4" t="s">
        <v>14</v>
      </c>
      <c r="G1484" s="4" t="s">
        <v>13</v>
      </c>
      <c r="H1484" s="4" t="s">
        <v>14</v>
      </c>
      <c r="I1484" s="4" t="s">
        <v>13</v>
      </c>
      <c r="J1484" s="4" t="s">
        <v>18</v>
      </c>
      <c r="K1484" t="str" cm="1">
        <f t="array" ref="K1484">_xlfn.IFS(AND(A1484 &gt;= 12, A1484 &lt;= 27),"Generasi Z", AND(A1484 &gt;= 28, A1484 &lt;= 41), "Generasi Milenial",AND(A1484 &gt;= 42, A1484 &lt;= 55), "Gen X",AND(A1484 &gt;= 56, A1484 &lt;= 77), "Baby Boomer")</f>
        <v>Generasi Z</v>
      </c>
    </row>
    <row r="1485" spans="1:11">
      <c r="A1485" s="3">
        <v>25</v>
      </c>
      <c r="B1485" s="4" t="s">
        <v>24</v>
      </c>
      <c r="C1485" s="4" t="s">
        <v>11</v>
      </c>
      <c r="D1485" s="4" t="s">
        <v>12</v>
      </c>
      <c r="E1485" s="5">
        <v>57827616</v>
      </c>
      <c r="F1485" s="4" t="s">
        <v>13</v>
      </c>
      <c r="G1485" s="4" t="s">
        <v>14</v>
      </c>
      <c r="H1485" s="4" t="s">
        <v>14</v>
      </c>
      <c r="I1485" s="4" t="s">
        <v>14</v>
      </c>
      <c r="J1485" s="4" t="s">
        <v>23</v>
      </c>
      <c r="K1485" t="str" cm="1">
        <f t="array" ref="K1485">_xlfn.IFS(AND(A1485 &gt;= 12, A1485 &lt;= 27),"Generasi Z", AND(A1485 &gt;= 28, A1485 &lt;= 41), "Generasi Milenial",AND(A1485 &gt;= 42, A1485 &lt;= 55), "Gen X",AND(A1485 &gt;= 56, A1485 &lt;= 77), "Baby Boomer")</f>
        <v>Generasi Z</v>
      </c>
    </row>
    <row r="1486" spans="1:11">
      <c r="A1486" s="3">
        <v>23</v>
      </c>
      <c r="B1486" s="4" t="s">
        <v>16</v>
      </c>
      <c r="C1486" s="4" t="s">
        <v>17</v>
      </c>
      <c r="D1486" s="4" t="s">
        <v>20</v>
      </c>
      <c r="E1486" s="5">
        <v>1110866</v>
      </c>
      <c r="F1486" s="4" t="s">
        <v>13</v>
      </c>
      <c r="G1486" s="4" t="s">
        <v>14</v>
      </c>
      <c r="H1486" s="4" t="s">
        <v>14</v>
      </c>
      <c r="I1486" s="4" t="s">
        <v>14</v>
      </c>
      <c r="J1486" s="4" t="s">
        <v>23</v>
      </c>
      <c r="K1486" t="str" cm="1">
        <f t="array" ref="K1486">_xlfn.IFS(AND(A1486 &gt;= 12, A1486 &lt;= 27),"Generasi Z", AND(A1486 &gt;= 28, A1486 &lt;= 41), "Generasi Milenial",AND(A1486 &gt;= 42, A1486 &lt;= 55), "Gen X",AND(A1486 &gt;= 56, A1486 &lt;= 77), "Baby Boomer")</f>
        <v>Generasi Z</v>
      </c>
    </row>
    <row r="1487" spans="1:11">
      <c r="A1487" s="3">
        <v>25</v>
      </c>
      <c r="B1487" s="4" t="s">
        <v>10</v>
      </c>
      <c r="C1487" s="4" t="s">
        <v>11</v>
      </c>
      <c r="D1487" s="4" t="s">
        <v>22</v>
      </c>
      <c r="E1487" s="5">
        <v>15286142</v>
      </c>
      <c r="F1487" s="4" t="s">
        <v>13</v>
      </c>
      <c r="G1487" s="4" t="s">
        <v>14</v>
      </c>
      <c r="H1487" s="4" t="s">
        <v>13</v>
      </c>
      <c r="I1487" s="4" t="s">
        <v>13</v>
      </c>
      <c r="J1487" s="4" t="s">
        <v>21</v>
      </c>
      <c r="K1487" t="str" cm="1">
        <f t="array" ref="K1487">_xlfn.IFS(AND(A1487 &gt;= 12, A1487 &lt;= 27),"Generasi Z", AND(A1487 &gt;= 28, A1487 &lt;= 41), "Generasi Milenial",AND(A1487 &gt;= 42, A1487 &lt;= 55), "Gen X",AND(A1487 &gt;= 56, A1487 &lt;= 77), "Baby Boomer")</f>
        <v>Generasi Z</v>
      </c>
    </row>
    <row r="1488" spans="1:11">
      <c r="A1488" s="3">
        <v>23</v>
      </c>
      <c r="B1488" s="4" t="s">
        <v>16</v>
      </c>
      <c r="C1488" s="4" t="s">
        <v>17</v>
      </c>
      <c r="D1488" s="4" t="s">
        <v>12</v>
      </c>
      <c r="E1488" s="5">
        <v>3100777</v>
      </c>
      <c r="F1488" s="4" t="s">
        <v>14</v>
      </c>
      <c r="G1488" s="4" t="s">
        <v>13</v>
      </c>
      <c r="H1488" s="4" t="s">
        <v>14</v>
      </c>
      <c r="I1488" s="4" t="s">
        <v>14</v>
      </c>
      <c r="J1488" s="4" t="s">
        <v>23</v>
      </c>
      <c r="K1488" t="str" cm="1">
        <f t="array" ref="K1488">_xlfn.IFS(AND(A1488 &gt;= 12, A1488 &lt;= 27),"Generasi Z", AND(A1488 &gt;= 28, A1488 &lt;= 41), "Generasi Milenial",AND(A1488 &gt;= 42, A1488 &lt;= 55), "Gen X",AND(A1488 &gt;= 56, A1488 &lt;= 77), "Baby Boomer")</f>
        <v>Generasi Z</v>
      </c>
    </row>
    <row r="1489" spans="1:11">
      <c r="A1489" s="3">
        <v>20</v>
      </c>
      <c r="B1489" s="4" t="s">
        <v>29</v>
      </c>
      <c r="C1489" s="4" t="s">
        <v>11</v>
      </c>
      <c r="D1489" s="4" t="s">
        <v>22</v>
      </c>
      <c r="E1489" s="5">
        <v>13674604</v>
      </c>
      <c r="F1489" s="4" t="s">
        <v>13</v>
      </c>
      <c r="G1489" s="4" t="s">
        <v>14</v>
      </c>
      <c r="H1489" s="4" t="s">
        <v>13</v>
      </c>
      <c r="I1489" s="4" t="s">
        <v>14</v>
      </c>
      <c r="J1489" s="4" t="s">
        <v>23</v>
      </c>
      <c r="K1489" t="str" cm="1">
        <f t="array" ref="K1489">_xlfn.IFS(AND(A1489 &gt;= 12, A1489 &lt;= 27),"Generasi Z", AND(A1489 &gt;= 28, A1489 &lt;= 41), "Generasi Milenial",AND(A1489 &gt;= 42, A1489 &lt;= 55), "Gen X",AND(A1489 &gt;= 56, A1489 &lt;= 77), "Baby Boomer")</f>
        <v>Generasi Z</v>
      </c>
    </row>
    <row r="1490" spans="1:11">
      <c r="A1490" s="3">
        <v>18</v>
      </c>
      <c r="B1490" s="4" t="s">
        <v>32</v>
      </c>
      <c r="C1490" s="4" t="s">
        <v>17</v>
      </c>
      <c r="D1490" s="4" t="s">
        <v>20</v>
      </c>
      <c r="E1490" s="5">
        <v>7760416</v>
      </c>
      <c r="F1490" s="4" t="s">
        <v>14</v>
      </c>
      <c r="G1490" s="4" t="s">
        <v>14</v>
      </c>
      <c r="H1490" s="4" t="s">
        <v>14</v>
      </c>
      <c r="I1490" s="4" t="s">
        <v>13</v>
      </c>
      <c r="J1490" s="4" t="s">
        <v>26</v>
      </c>
      <c r="K1490" t="str" cm="1">
        <f t="array" ref="K1490">_xlfn.IFS(AND(A1490 &gt;= 12, A1490 &lt;= 27),"Generasi Z", AND(A1490 &gt;= 28, A1490 &lt;= 41), "Generasi Milenial",AND(A1490 &gt;= 42, A1490 &lt;= 55), "Gen X",AND(A1490 &gt;= 56, A1490 &lt;= 77), "Baby Boomer")</f>
        <v>Generasi Z</v>
      </c>
    </row>
    <row r="1491" spans="1:11">
      <c r="A1491" s="3">
        <v>25</v>
      </c>
      <c r="B1491" s="4" t="s">
        <v>36</v>
      </c>
      <c r="C1491" s="4" t="s">
        <v>17</v>
      </c>
      <c r="D1491" s="4" t="s">
        <v>20</v>
      </c>
      <c r="E1491" s="5">
        <v>4177482</v>
      </c>
      <c r="F1491" s="4" t="s">
        <v>13</v>
      </c>
      <c r="G1491" s="4" t="s">
        <v>13</v>
      </c>
      <c r="H1491" s="4" t="s">
        <v>14</v>
      </c>
      <c r="I1491" s="4" t="s">
        <v>13</v>
      </c>
      <c r="J1491" s="4" t="s">
        <v>18</v>
      </c>
      <c r="K1491" t="str" cm="1">
        <f t="array" ref="K1491">_xlfn.IFS(AND(A1491 &gt;= 12, A1491 &lt;= 27),"Generasi Z", AND(A1491 &gt;= 28, A1491 &lt;= 41), "Generasi Milenial",AND(A1491 &gt;= 42, A1491 &lt;= 55), "Gen X",AND(A1491 &gt;= 56, A1491 &lt;= 77), "Baby Boomer")</f>
        <v>Generasi Z</v>
      </c>
    </row>
    <row r="1492" spans="1:11">
      <c r="A1492" s="3">
        <v>27</v>
      </c>
      <c r="B1492" s="4" t="s">
        <v>29</v>
      </c>
      <c r="C1492" s="4" t="s">
        <v>28</v>
      </c>
      <c r="D1492" s="4" t="s">
        <v>22</v>
      </c>
      <c r="E1492" s="5">
        <v>6931178</v>
      </c>
      <c r="F1492" s="4" t="s">
        <v>14</v>
      </c>
      <c r="G1492" s="4" t="s">
        <v>14</v>
      </c>
      <c r="H1492" s="4" t="s">
        <v>14</v>
      </c>
      <c r="I1492" s="4" t="s">
        <v>13</v>
      </c>
      <c r="J1492" s="4" t="s">
        <v>21</v>
      </c>
      <c r="K1492" t="str" cm="1">
        <f t="array" ref="K1492">_xlfn.IFS(AND(A1492 &gt;= 12, A1492 &lt;= 27),"Generasi Z", AND(A1492 &gt;= 28, A1492 &lt;= 41), "Generasi Milenial",AND(A1492 &gt;= 42, A1492 &lt;= 55), "Gen X",AND(A1492 &gt;= 56, A1492 &lt;= 77), "Baby Boomer")</f>
        <v>Generasi Z</v>
      </c>
    </row>
    <row r="1493" spans="1:11">
      <c r="A1493" s="3">
        <v>26</v>
      </c>
      <c r="B1493" s="4" t="s">
        <v>24</v>
      </c>
      <c r="C1493" s="4" t="s">
        <v>11</v>
      </c>
      <c r="D1493" s="4" t="s">
        <v>22</v>
      </c>
      <c r="E1493" s="5">
        <v>14613364</v>
      </c>
      <c r="F1493" s="4" t="s">
        <v>13</v>
      </c>
      <c r="G1493" s="4" t="s">
        <v>14</v>
      </c>
      <c r="H1493" s="4" t="s">
        <v>14</v>
      </c>
      <c r="I1493" s="4" t="s">
        <v>13</v>
      </c>
      <c r="J1493" s="4" t="s">
        <v>31</v>
      </c>
      <c r="K1493" t="str" cm="1">
        <f t="array" ref="K1493">_xlfn.IFS(AND(A1493 &gt;= 12, A1493 &lt;= 27),"Generasi Z", AND(A1493 &gt;= 28, A1493 &lt;= 41), "Generasi Milenial",AND(A1493 &gt;= 42, A1493 &lt;= 55), "Gen X",AND(A1493 &gt;= 56, A1493 &lt;= 77), "Baby Boomer")</f>
        <v>Generasi Z</v>
      </c>
    </row>
    <row r="1494" spans="1:11">
      <c r="A1494" s="3">
        <v>20</v>
      </c>
      <c r="B1494" s="4" t="s">
        <v>19</v>
      </c>
      <c r="C1494" s="4" t="s">
        <v>17</v>
      </c>
      <c r="D1494" s="4" t="s">
        <v>20</v>
      </c>
      <c r="E1494" s="5">
        <v>28835578</v>
      </c>
      <c r="F1494" s="4" t="s">
        <v>14</v>
      </c>
      <c r="G1494" s="4" t="s">
        <v>14</v>
      </c>
      <c r="H1494" s="4" t="s">
        <v>14</v>
      </c>
      <c r="I1494" s="4" t="s">
        <v>14</v>
      </c>
      <c r="J1494" s="4" t="s">
        <v>23</v>
      </c>
      <c r="K1494" t="str" cm="1">
        <f t="array" ref="K1494">_xlfn.IFS(AND(A1494 &gt;= 12, A1494 &lt;= 27),"Generasi Z", AND(A1494 &gt;= 28, A1494 &lt;= 41), "Generasi Milenial",AND(A1494 &gt;= 42, A1494 &lt;= 55), "Gen X",AND(A1494 &gt;= 56, A1494 &lt;= 77), "Baby Boomer")</f>
        <v>Generasi Z</v>
      </c>
    </row>
    <row r="1495" spans="1:11">
      <c r="A1495" s="3">
        <v>27</v>
      </c>
      <c r="B1495" s="4" t="s">
        <v>33</v>
      </c>
      <c r="C1495" s="4" t="s">
        <v>28</v>
      </c>
      <c r="D1495" s="4" t="s">
        <v>22</v>
      </c>
      <c r="E1495" s="5">
        <v>20167694</v>
      </c>
      <c r="F1495" s="4" t="s">
        <v>13</v>
      </c>
      <c r="G1495" s="4" t="s">
        <v>14</v>
      </c>
      <c r="H1495" s="4" t="s">
        <v>14</v>
      </c>
      <c r="I1495" s="4" t="s">
        <v>13</v>
      </c>
      <c r="J1495" s="4" t="s">
        <v>18</v>
      </c>
      <c r="K1495" t="str" cm="1">
        <f t="array" ref="K1495">_xlfn.IFS(AND(A1495 &gt;= 12, A1495 &lt;= 27),"Generasi Z", AND(A1495 &gt;= 28, A1495 &lt;= 41), "Generasi Milenial",AND(A1495 &gt;= 42, A1495 &lt;= 55), "Gen X",AND(A1495 &gt;= 56, A1495 &lt;= 77), "Baby Boomer")</f>
        <v>Generasi Z</v>
      </c>
    </row>
    <row r="1496" spans="1:11">
      <c r="A1496" s="3">
        <v>19</v>
      </c>
      <c r="B1496" s="4" t="s">
        <v>16</v>
      </c>
      <c r="C1496" s="4" t="s">
        <v>17</v>
      </c>
      <c r="D1496" s="4" t="s">
        <v>30</v>
      </c>
      <c r="E1496" s="5">
        <v>297274</v>
      </c>
      <c r="F1496" s="4" t="s">
        <v>14</v>
      </c>
      <c r="G1496" s="4" t="s">
        <v>14</v>
      </c>
      <c r="H1496" s="4" t="s">
        <v>14</v>
      </c>
      <c r="I1496" s="4" t="s">
        <v>13</v>
      </c>
      <c r="J1496" s="4" t="s">
        <v>35</v>
      </c>
      <c r="K1496" t="str" cm="1">
        <f t="array" ref="K1496">_xlfn.IFS(AND(A1496 &gt;= 12, A1496 &lt;= 27),"Generasi Z", AND(A1496 &gt;= 28, A1496 &lt;= 41), "Generasi Milenial",AND(A1496 &gt;= 42, A1496 &lt;= 55), "Gen X",AND(A1496 &gt;= 56, A1496 &lt;= 77), "Baby Boomer")</f>
        <v>Generasi Z</v>
      </c>
    </row>
    <row r="1497" spans="1:11">
      <c r="A1497" s="3">
        <v>25</v>
      </c>
      <c r="B1497" s="4" t="s">
        <v>33</v>
      </c>
      <c r="C1497" s="4" t="s">
        <v>11</v>
      </c>
      <c r="D1497" s="4" t="s">
        <v>12</v>
      </c>
      <c r="E1497" s="5">
        <v>130362472</v>
      </c>
      <c r="F1497" s="4" t="s">
        <v>14</v>
      </c>
      <c r="G1497" s="4" t="s">
        <v>14</v>
      </c>
      <c r="H1497" s="4" t="s">
        <v>14</v>
      </c>
      <c r="I1497" s="4" t="s">
        <v>13</v>
      </c>
      <c r="J1497" s="4" t="s">
        <v>15</v>
      </c>
      <c r="K1497" t="str" cm="1">
        <f t="array" ref="K1497">_xlfn.IFS(AND(A1497 &gt;= 12, A1497 &lt;= 27),"Generasi Z", AND(A1497 &gt;= 28, A1497 &lt;= 41), "Generasi Milenial",AND(A1497 &gt;= 42, A1497 &lt;= 55), "Gen X",AND(A1497 &gt;= 56, A1497 &lt;= 77), "Baby Boomer")</f>
        <v>Generasi Z</v>
      </c>
    </row>
    <row r="1498" spans="1:11">
      <c r="A1498" s="3">
        <v>23</v>
      </c>
      <c r="B1498" s="4" t="s">
        <v>16</v>
      </c>
      <c r="C1498" s="4" t="s">
        <v>17</v>
      </c>
      <c r="D1498" s="4" t="s">
        <v>22</v>
      </c>
      <c r="E1498" s="5">
        <v>14848054</v>
      </c>
      <c r="F1498" s="4" t="s">
        <v>13</v>
      </c>
      <c r="G1498" s="4" t="s">
        <v>14</v>
      </c>
      <c r="H1498" s="4" t="s">
        <v>14</v>
      </c>
      <c r="I1498" s="4" t="s">
        <v>13</v>
      </c>
      <c r="J1498" s="4" t="s">
        <v>31</v>
      </c>
      <c r="K1498" t="str" cm="1">
        <f t="array" ref="K1498">_xlfn.IFS(AND(A1498 &gt;= 12, A1498 &lt;= 27),"Generasi Z", AND(A1498 &gt;= 28, A1498 &lt;= 41), "Generasi Milenial",AND(A1498 &gt;= 42, A1498 &lt;= 55), "Gen X",AND(A1498 &gt;= 56, A1498 &lt;= 77), "Baby Boomer")</f>
        <v>Generasi Z</v>
      </c>
    </row>
    <row r="1499" spans="1:11">
      <c r="A1499" s="3">
        <v>26</v>
      </c>
      <c r="B1499" s="4" t="s">
        <v>19</v>
      </c>
      <c r="C1499" s="4" t="s">
        <v>17</v>
      </c>
      <c r="D1499" s="4" t="s">
        <v>20</v>
      </c>
      <c r="E1499" s="5">
        <v>2127856</v>
      </c>
      <c r="F1499" s="4" t="s">
        <v>13</v>
      </c>
      <c r="G1499" s="4" t="s">
        <v>14</v>
      </c>
      <c r="H1499" s="4" t="s">
        <v>14</v>
      </c>
      <c r="I1499" s="4" t="s">
        <v>14</v>
      </c>
      <c r="J1499" s="4" t="s">
        <v>23</v>
      </c>
      <c r="K1499" t="str" cm="1">
        <f t="array" ref="K1499">_xlfn.IFS(AND(A1499 &gt;= 12, A1499 &lt;= 27),"Generasi Z", AND(A1499 &gt;= 28, A1499 &lt;= 41), "Generasi Milenial",AND(A1499 &gt;= 42, A1499 &lt;= 55), "Gen X",AND(A1499 &gt;= 56, A1499 &lt;= 77), "Baby Boomer")</f>
        <v>Generasi Z</v>
      </c>
    </row>
    <row r="1500" spans="1:11">
      <c r="A1500" s="3">
        <v>23</v>
      </c>
      <c r="B1500" s="4" t="s">
        <v>16</v>
      </c>
      <c r="C1500" s="4" t="s">
        <v>17</v>
      </c>
      <c r="D1500" s="4" t="s">
        <v>22</v>
      </c>
      <c r="E1500" s="5">
        <v>13674604</v>
      </c>
      <c r="F1500" s="4" t="s">
        <v>13</v>
      </c>
      <c r="G1500" s="4" t="s">
        <v>13</v>
      </c>
      <c r="H1500" s="4" t="s">
        <v>13</v>
      </c>
      <c r="I1500" s="4" t="s">
        <v>13</v>
      </c>
      <c r="J1500" s="4" t="s">
        <v>35</v>
      </c>
      <c r="K1500" t="str" cm="1">
        <f t="array" ref="K1500">_xlfn.IFS(AND(A1500 &gt;= 12, A1500 &lt;= 27),"Generasi Z", AND(A1500 &gt;= 28, A1500 &lt;= 41), "Generasi Milenial",AND(A1500 &gt;= 42, A1500 &lt;= 55), "Gen X",AND(A1500 &gt;= 56, A1500 &lt;= 77), "Baby Boomer")</f>
        <v>Generasi Z</v>
      </c>
    </row>
    <row r="1501" spans="1:11">
      <c r="A1501" s="3">
        <v>25</v>
      </c>
      <c r="B1501" s="4" t="s">
        <v>16</v>
      </c>
      <c r="C1501" s="4" t="s">
        <v>17</v>
      </c>
      <c r="D1501" s="4" t="s">
        <v>20</v>
      </c>
      <c r="E1501" s="5">
        <v>17022848</v>
      </c>
      <c r="F1501" s="4" t="s">
        <v>14</v>
      </c>
      <c r="G1501" s="4" t="s">
        <v>14</v>
      </c>
      <c r="H1501" s="4" t="s">
        <v>14</v>
      </c>
      <c r="I1501" s="4" t="s">
        <v>13</v>
      </c>
      <c r="J1501" s="4" t="s">
        <v>35</v>
      </c>
      <c r="K1501" t="str" cm="1">
        <f t="array" ref="K1501">_xlfn.IFS(AND(A1501 &gt;= 12, A1501 &lt;= 27),"Generasi Z", AND(A1501 &gt;= 28, A1501 &lt;= 41), "Generasi Milenial",AND(A1501 &gt;= 42, A1501 &lt;= 55), "Gen X",AND(A1501 &gt;= 56, A1501 &lt;= 77), "Baby Boomer")</f>
        <v>Generasi Z</v>
      </c>
    </row>
    <row r="1502" spans="1:11">
      <c r="A1502" s="3">
        <v>25</v>
      </c>
      <c r="B1502" s="4" t="s">
        <v>29</v>
      </c>
      <c r="C1502" s="4" t="s">
        <v>28</v>
      </c>
      <c r="D1502" s="4" t="s">
        <v>22</v>
      </c>
      <c r="E1502" s="5">
        <v>2221732</v>
      </c>
      <c r="F1502" s="4" t="s">
        <v>13</v>
      </c>
      <c r="G1502" s="4" t="s">
        <v>13</v>
      </c>
      <c r="H1502" s="4" t="s">
        <v>14</v>
      </c>
      <c r="I1502" s="4" t="s">
        <v>13</v>
      </c>
      <c r="J1502" s="4" t="s">
        <v>15</v>
      </c>
      <c r="K1502" t="str" cm="1">
        <f t="array" ref="K1502">_xlfn.IFS(AND(A1502 &gt;= 12, A1502 &lt;= 27),"Generasi Z", AND(A1502 &gt;= 28, A1502 &lt;= 41), "Generasi Milenial",AND(A1502 &gt;= 42, A1502 &lt;= 55), "Gen X",AND(A1502 &gt;= 56, A1502 &lt;= 77), "Baby Boomer")</f>
        <v>Generasi Z</v>
      </c>
    </row>
    <row r="1503" spans="1:11">
      <c r="A1503" s="3">
        <v>21</v>
      </c>
      <c r="B1503" s="4" t="s">
        <v>29</v>
      </c>
      <c r="C1503" s="4" t="s">
        <v>11</v>
      </c>
      <c r="D1503" s="4" t="s">
        <v>30</v>
      </c>
      <c r="E1503" s="5">
        <v>3848916</v>
      </c>
      <c r="F1503" s="4" t="s">
        <v>13</v>
      </c>
      <c r="G1503" s="4" t="s">
        <v>14</v>
      </c>
      <c r="H1503" s="4" t="s">
        <v>13</v>
      </c>
      <c r="I1503" s="4" t="s">
        <v>14</v>
      </c>
      <c r="J1503" s="4" t="s">
        <v>23</v>
      </c>
      <c r="K1503" t="str" cm="1">
        <f t="array" ref="K1503">_xlfn.IFS(AND(A1503 &gt;= 12, A1503 &lt;= 27),"Generasi Z", AND(A1503 &gt;= 28, A1503 &lt;= 41), "Generasi Milenial",AND(A1503 &gt;= 42, A1503 &lt;= 55), "Gen X",AND(A1503 &gt;= 56, A1503 &lt;= 77), "Baby Boomer")</f>
        <v>Generasi Z</v>
      </c>
    </row>
    <row r="1504" spans="1:11">
      <c r="A1504" s="3">
        <v>25</v>
      </c>
      <c r="B1504" s="4" t="s">
        <v>19</v>
      </c>
      <c r="C1504" s="4" t="s">
        <v>11</v>
      </c>
      <c r="D1504" s="4" t="s">
        <v>12</v>
      </c>
      <c r="E1504" s="5">
        <v>1079574</v>
      </c>
      <c r="F1504" s="4" t="s">
        <v>14</v>
      </c>
      <c r="G1504" s="4" t="s">
        <v>13</v>
      </c>
      <c r="H1504" s="4" t="s">
        <v>13</v>
      </c>
      <c r="I1504" s="4" t="s">
        <v>13</v>
      </c>
      <c r="J1504" s="4" t="s">
        <v>15</v>
      </c>
      <c r="K1504" t="str" cm="1">
        <f t="array" ref="K1504">_xlfn.IFS(AND(A1504 &gt;= 12, A1504 &lt;= 27),"Generasi Z", AND(A1504 &gt;= 28, A1504 &lt;= 41), "Generasi Milenial",AND(A1504 &gt;= 42, A1504 &lt;= 55), "Gen X",AND(A1504 &gt;= 56, A1504 &lt;= 77), "Baby Boomer")</f>
        <v>Generasi Z</v>
      </c>
    </row>
    <row r="1505" spans="1:11">
      <c r="A1505" s="3">
        <v>21</v>
      </c>
      <c r="B1505" s="4" t="s">
        <v>10</v>
      </c>
      <c r="C1505" s="4" t="s">
        <v>28</v>
      </c>
      <c r="D1505" s="4" t="s">
        <v>22</v>
      </c>
      <c r="E1505" s="5">
        <v>12063066</v>
      </c>
      <c r="F1505" s="4" t="s">
        <v>14</v>
      </c>
      <c r="G1505" s="4" t="s">
        <v>14</v>
      </c>
      <c r="H1505" s="4" t="s">
        <v>14</v>
      </c>
      <c r="I1505" s="4" t="s">
        <v>13</v>
      </c>
      <c r="J1505" s="4" t="s">
        <v>21</v>
      </c>
      <c r="K1505" t="str" cm="1">
        <f t="array" ref="K1505">_xlfn.IFS(AND(A1505 &gt;= 12, A1505 &lt;= 27),"Generasi Z", AND(A1505 &gt;= 28, A1505 &lt;= 41), "Generasi Milenial",AND(A1505 &gt;= 42, A1505 &lt;= 55), "Gen X",AND(A1505 &gt;= 56, A1505 &lt;= 77), "Baby Boomer")</f>
        <v>Generasi Z</v>
      </c>
    </row>
    <row r="1506" spans="1:11">
      <c r="A1506" s="3">
        <v>25</v>
      </c>
      <c r="B1506" s="4" t="s">
        <v>10</v>
      </c>
      <c r="C1506" s="4" t="s">
        <v>11</v>
      </c>
      <c r="D1506" s="4" t="s">
        <v>30</v>
      </c>
      <c r="E1506" s="5">
        <v>2472068</v>
      </c>
      <c r="F1506" s="4" t="s">
        <v>14</v>
      </c>
      <c r="G1506" s="4" t="s">
        <v>14</v>
      </c>
      <c r="H1506" s="4" t="s">
        <v>14</v>
      </c>
      <c r="I1506" s="4" t="s">
        <v>13</v>
      </c>
      <c r="J1506" s="4" t="s">
        <v>15</v>
      </c>
      <c r="K1506" t="str" cm="1">
        <f t="array" ref="K1506">_xlfn.IFS(AND(A1506 &gt;= 12, A1506 &lt;= 27),"Generasi Z", AND(A1506 &gt;= 28, A1506 &lt;= 41), "Generasi Milenial",AND(A1506 &gt;= 42, A1506 &lt;= 55), "Gen X",AND(A1506 &gt;= 56, A1506 &lt;= 77), "Baby Boomer")</f>
        <v>Generasi Z</v>
      </c>
    </row>
    <row r="1507" spans="1:11">
      <c r="A1507" s="3">
        <v>24</v>
      </c>
      <c r="B1507" s="4" t="s">
        <v>16</v>
      </c>
      <c r="C1507" s="4" t="s">
        <v>17</v>
      </c>
      <c r="D1507" s="4" t="s">
        <v>20</v>
      </c>
      <c r="E1507" s="5">
        <v>19074109</v>
      </c>
      <c r="F1507" s="4" t="s">
        <v>14</v>
      </c>
      <c r="G1507" s="4" t="s">
        <v>14</v>
      </c>
      <c r="H1507" s="4" t="s">
        <v>14</v>
      </c>
      <c r="I1507" s="4" t="s">
        <v>13</v>
      </c>
      <c r="J1507" s="4" t="s">
        <v>31</v>
      </c>
      <c r="K1507" t="str" cm="1">
        <f t="array" ref="K1507">_xlfn.IFS(AND(A1507 &gt;= 12, A1507 &lt;= 27),"Generasi Z", AND(A1507 &gt;= 28, A1507 &lt;= 41), "Generasi Milenial",AND(A1507 &gt;= 42, A1507 &lt;= 55), "Gen X",AND(A1507 &gt;= 56, A1507 &lt;= 77), "Baby Boomer")</f>
        <v>Generasi Z</v>
      </c>
    </row>
    <row r="1508" spans="1:11">
      <c r="A1508" s="3">
        <v>21</v>
      </c>
      <c r="B1508" s="4" t="s">
        <v>25</v>
      </c>
      <c r="C1508" s="4" t="s">
        <v>28</v>
      </c>
      <c r="D1508" s="4" t="s">
        <v>22</v>
      </c>
      <c r="E1508" s="5">
        <v>118283760</v>
      </c>
      <c r="F1508" s="4" t="s">
        <v>14</v>
      </c>
      <c r="G1508" s="4" t="s">
        <v>14</v>
      </c>
      <c r="H1508" s="4" t="s">
        <v>14</v>
      </c>
      <c r="I1508" s="4" t="s">
        <v>13</v>
      </c>
      <c r="J1508" s="4" t="s">
        <v>15</v>
      </c>
      <c r="K1508" t="str" cm="1">
        <f t="array" ref="K1508">_xlfn.IFS(AND(A1508 &gt;= 12, A1508 &lt;= 27),"Generasi Z", AND(A1508 &gt;= 28, A1508 &lt;= 41), "Generasi Milenial",AND(A1508 &gt;= 42, A1508 &lt;= 55), "Gen X",AND(A1508 &gt;= 56, A1508 &lt;= 77), "Baby Boomer")</f>
        <v>Generasi Z</v>
      </c>
    </row>
    <row r="1509" spans="1:11">
      <c r="A1509" s="3">
        <v>22</v>
      </c>
      <c r="B1509" s="4" t="s">
        <v>33</v>
      </c>
      <c r="C1509" s="4" t="s">
        <v>17</v>
      </c>
      <c r="D1509" s="4" t="s">
        <v>12</v>
      </c>
      <c r="E1509" s="5">
        <v>14331736</v>
      </c>
      <c r="F1509" s="4" t="s">
        <v>14</v>
      </c>
      <c r="G1509" s="4" t="s">
        <v>14</v>
      </c>
      <c r="H1509" s="4" t="s">
        <v>14</v>
      </c>
      <c r="I1509" s="4" t="s">
        <v>13</v>
      </c>
      <c r="J1509" s="4" t="s">
        <v>18</v>
      </c>
      <c r="K1509" t="str" cm="1">
        <f t="array" ref="K1509">_xlfn.IFS(AND(A1509 &gt;= 12, A1509 &lt;= 27),"Generasi Z", AND(A1509 &gt;= 28, A1509 &lt;= 41), "Generasi Milenial",AND(A1509 &gt;= 42, A1509 &lt;= 55), "Gen X",AND(A1509 &gt;= 56, A1509 &lt;= 77), "Baby Boomer")</f>
        <v>Generasi Z</v>
      </c>
    </row>
    <row r="1510" spans="1:11">
      <c r="A1510" s="3">
        <v>21</v>
      </c>
      <c r="B1510" s="4" t="s">
        <v>19</v>
      </c>
      <c r="C1510" s="4" t="s">
        <v>28</v>
      </c>
      <c r="D1510" s="4" t="s">
        <v>12</v>
      </c>
      <c r="E1510" s="5">
        <v>57827616</v>
      </c>
      <c r="F1510" s="4" t="s">
        <v>13</v>
      </c>
      <c r="G1510" s="4" t="s">
        <v>14</v>
      </c>
      <c r="H1510" s="4" t="s">
        <v>14</v>
      </c>
      <c r="I1510" s="4" t="s">
        <v>13</v>
      </c>
      <c r="J1510" s="4" t="s">
        <v>15</v>
      </c>
      <c r="K1510" t="str" cm="1">
        <f t="array" ref="K1510">_xlfn.IFS(AND(A1510 &gt;= 12, A1510 &lt;= 27),"Generasi Z", AND(A1510 &gt;= 28, A1510 &lt;= 41), "Generasi Milenial",AND(A1510 &gt;= 42, A1510 &lt;= 55), "Gen X",AND(A1510 &gt;= 56, A1510 &lt;= 77), "Baby Boomer")</f>
        <v>Generasi Z</v>
      </c>
    </row>
    <row r="1511" spans="1:11">
      <c r="A1511" s="3">
        <v>20</v>
      </c>
      <c r="B1511" s="4" t="s">
        <v>29</v>
      </c>
      <c r="C1511" s="4" t="s">
        <v>28</v>
      </c>
      <c r="D1511" s="4" t="s">
        <v>12</v>
      </c>
      <c r="E1511" s="5">
        <v>52946064</v>
      </c>
      <c r="F1511" s="4" t="s">
        <v>13</v>
      </c>
      <c r="G1511" s="4" t="s">
        <v>14</v>
      </c>
      <c r="H1511" s="4" t="s">
        <v>14</v>
      </c>
      <c r="I1511" s="4" t="s">
        <v>13</v>
      </c>
      <c r="J1511" s="4" t="s">
        <v>31</v>
      </c>
      <c r="K1511" t="str" cm="1">
        <f t="array" ref="K1511">_xlfn.IFS(AND(A1511 &gt;= 12, A1511 &lt;= 27),"Generasi Z", AND(A1511 &gt;= 28, A1511 &lt;= 41), "Generasi Milenial",AND(A1511 &gt;= 42, A1511 &lt;= 55), "Gen X",AND(A1511 &gt;= 56, A1511 &lt;= 77), "Baby Boomer")</f>
        <v>Generasi Z</v>
      </c>
    </row>
    <row r="1512" spans="1:11">
      <c r="A1512" s="3">
        <v>18</v>
      </c>
      <c r="B1512" s="4" t="s">
        <v>16</v>
      </c>
      <c r="C1512" s="4" t="s">
        <v>17</v>
      </c>
      <c r="D1512" s="4" t="s">
        <v>22</v>
      </c>
      <c r="E1512" s="5">
        <v>8699176</v>
      </c>
      <c r="F1512" s="4" t="s">
        <v>13</v>
      </c>
      <c r="G1512" s="4" t="s">
        <v>14</v>
      </c>
      <c r="H1512" s="4" t="s">
        <v>14</v>
      </c>
      <c r="I1512" s="4" t="s">
        <v>13</v>
      </c>
      <c r="J1512" s="4" t="s">
        <v>31</v>
      </c>
      <c r="K1512" t="str" cm="1">
        <f t="array" ref="K1512">_xlfn.IFS(AND(A1512 &gt;= 12, A1512 &lt;= 27),"Generasi Z", AND(A1512 &gt;= 28, A1512 &lt;= 41), "Generasi Milenial",AND(A1512 &gt;= 42, A1512 &lt;= 55), "Gen X",AND(A1512 &gt;= 56, A1512 &lt;= 77), "Baby Boomer")</f>
        <v>Generasi Z</v>
      </c>
    </row>
    <row r="1513" spans="1:11">
      <c r="A1513" s="3">
        <v>19</v>
      </c>
      <c r="B1513" s="4" t="s">
        <v>29</v>
      </c>
      <c r="C1513" s="4" t="s">
        <v>11</v>
      </c>
      <c r="D1513" s="4" t="s">
        <v>12</v>
      </c>
      <c r="E1513" s="5">
        <v>5632560</v>
      </c>
      <c r="F1513" s="4" t="s">
        <v>14</v>
      </c>
      <c r="G1513" s="4" t="s">
        <v>14</v>
      </c>
      <c r="H1513" s="4" t="s">
        <v>14</v>
      </c>
      <c r="I1513" s="4" t="s">
        <v>13</v>
      </c>
      <c r="J1513" s="4" t="s">
        <v>18</v>
      </c>
      <c r="K1513" t="str" cm="1">
        <f t="array" ref="K1513">_xlfn.IFS(AND(A1513 &gt;= 12, A1513 &lt;= 27),"Generasi Z", AND(A1513 &gt;= 28, A1513 &lt;= 41), "Generasi Milenial",AND(A1513 &gt;= 42, A1513 &lt;= 55), "Gen X",AND(A1513 &gt;= 56, A1513 &lt;= 77), "Baby Boomer")</f>
        <v>Generasi Z</v>
      </c>
    </row>
    <row r="1514" spans="1:11">
      <c r="A1514" s="3">
        <v>25</v>
      </c>
      <c r="B1514" s="4" t="s">
        <v>25</v>
      </c>
      <c r="C1514" s="4" t="s">
        <v>17</v>
      </c>
      <c r="D1514" s="4" t="s">
        <v>12</v>
      </c>
      <c r="E1514" s="5">
        <v>6195816</v>
      </c>
      <c r="F1514" s="4" t="s">
        <v>14</v>
      </c>
      <c r="G1514" s="4" t="s">
        <v>14</v>
      </c>
      <c r="H1514" s="4" t="s">
        <v>14</v>
      </c>
      <c r="I1514" s="4" t="s">
        <v>13</v>
      </c>
      <c r="J1514" s="4" t="s">
        <v>31</v>
      </c>
      <c r="K1514" t="str" cm="1">
        <f t="array" ref="K1514">_xlfn.IFS(AND(A1514 &gt;= 12, A1514 &lt;= 27),"Generasi Z", AND(A1514 &gt;= 28, A1514 &lt;= 41), "Generasi Milenial",AND(A1514 &gt;= 42, A1514 &lt;= 55), "Gen X",AND(A1514 &gt;= 56, A1514 &lt;= 77), "Baby Boomer")</f>
        <v>Generasi Z</v>
      </c>
    </row>
    <row r="1515" spans="1:11">
      <c r="A1515" s="3">
        <v>18</v>
      </c>
      <c r="B1515" s="4" t="s">
        <v>16</v>
      </c>
      <c r="C1515" s="4" t="s">
        <v>17</v>
      </c>
      <c r="D1515" s="4" t="s">
        <v>20</v>
      </c>
      <c r="E1515" s="5">
        <v>4193128</v>
      </c>
      <c r="F1515" s="4" t="s">
        <v>14</v>
      </c>
      <c r="G1515" s="4" t="s">
        <v>14</v>
      </c>
      <c r="H1515" s="4" t="s">
        <v>14</v>
      </c>
      <c r="I1515" s="4" t="s">
        <v>13</v>
      </c>
      <c r="J1515" s="4" t="s">
        <v>35</v>
      </c>
      <c r="K1515" t="str" cm="1">
        <f t="array" ref="K1515">_xlfn.IFS(AND(A1515 &gt;= 12, A1515 &lt;= 27),"Generasi Z", AND(A1515 &gt;= 28, A1515 &lt;= 41), "Generasi Milenial",AND(A1515 &gt;= 42, A1515 &lt;= 55), "Gen X",AND(A1515 &gt;= 56, A1515 &lt;= 77), "Baby Boomer")</f>
        <v>Generasi Z</v>
      </c>
    </row>
    <row r="1516" spans="1:11">
      <c r="A1516" s="3">
        <v>22</v>
      </c>
      <c r="B1516" s="4" t="s">
        <v>16</v>
      </c>
      <c r="C1516" s="4" t="s">
        <v>17</v>
      </c>
      <c r="D1516" s="4" t="s">
        <v>12</v>
      </c>
      <c r="E1516" s="5">
        <v>5335286</v>
      </c>
      <c r="F1516" s="4" t="s">
        <v>14</v>
      </c>
      <c r="G1516" s="4" t="s">
        <v>14</v>
      </c>
      <c r="H1516" s="4" t="s">
        <v>14</v>
      </c>
      <c r="I1516" s="4" t="s">
        <v>13</v>
      </c>
      <c r="J1516" s="4" t="s">
        <v>18</v>
      </c>
      <c r="K1516" t="str" cm="1">
        <f t="array" ref="K1516">_xlfn.IFS(AND(A1516 &gt;= 12, A1516 &lt;= 27),"Generasi Z", AND(A1516 &gt;= 28, A1516 &lt;= 41), "Generasi Milenial",AND(A1516 &gt;= 42, A1516 &lt;= 55), "Gen X",AND(A1516 &gt;= 56, A1516 &lt;= 77), "Baby Boomer")</f>
        <v>Generasi Z</v>
      </c>
    </row>
    <row r="1517" spans="1:11">
      <c r="A1517" s="3">
        <v>24</v>
      </c>
      <c r="B1517" s="4" t="s">
        <v>16</v>
      </c>
      <c r="C1517" s="4" t="s">
        <v>17</v>
      </c>
      <c r="D1517" s="4" t="s">
        <v>22</v>
      </c>
      <c r="E1517" s="5">
        <v>11894812</v>
      </c>
      <c r="F1517" s="4" t="s">
        <v>13</v>
      </c>
      <c r="G1517" s="4" t="s">
        <v>14</v>
      </c>
      <c r="H1517" s="4" t="s">
        <v>14</v>
      </c>
      <c r="I1517" s="4" t="s">
        <v>13</v>
      </c>
      <c r="J1517" s="4" t="s">
        <v>18</v>
      </c>
      <c r="K1517" t="str" cm="1">
        <f t="array" ref="K1517">_xlfn.IFS(AND(A1517 &gt;= 12, A1517 &lt;= 27),"Generasi Z", AND(A1517 &gt;= 28, A1517 &lt;= 41), "Generasi Milenial",AND(A1517 &gt;= 42, A1517 &lt;= 55), "Gen X",AND(A1517 &gt;= 56, A1517 &lt;= 77), "Baby Boomer")</f>
        <v>Generasi Z</v>
      </c>
    </row>
    <row r="1518" spans="1:11">
      <c r="A1518" s="3">
        <v>21</v>
      </c>
      <c r="B1518" s="4" t="s">
        <v>29</v>
      </c>
      <c r="C1518" s="4" t="s">
        <v>17</v>
      </c>
      <c r="D1518" s="4" t="s">
        <v>12</v>
      </c>
      <c r="E1518" s="5">
        <v>2735659</v>
      </c>
      <c r="F1518" s="4" t="s">
        <v>13</v>
      </c>
      <c r="G1518" s="4" t="s">
        <v>14</v>
      </c>
      <c r="H1518" s="4" t="s">
        <v>14</v>
      </c>
      <c r="I1518" s="4" t="s">
        <v>13</v>
      </c>
      <c r="J1518" s="4" t="s">
        <v>35</v>
      </c>
      <c r="K1518" t="str" cm="1">
        <f t="array" ref="K1518">_xlfn.IFS(AND(A1518 &gt;= 12, A1518 &lt;= 27),"Generasi Z", AND(A1518 &gt;= 28, A1518 &lt;= 41), "Generasi Milenial",AND(A1518 &gt;= 42, A1518 &lt;= 55), "Gen X",AND(A1518 &gt;= 56, A1518 &lt;= 77), "Baby Boomer")</f>
        <v>Generasi Z</v>
      </c>
    </row>
    <row r="1519" spans="1:11">
      <c r="A1519" s="3">
        <v>19</v>
      </c>
      <c r="B1519" s="4" t="s">
        <v>10</v>
      </c>
      <c r="C1519" s="4" t="s">
        <v>11</v>
      </c>
      <c r="D1519" s="4" t="s">
        <v>12</v>
      </c>
      <c r="E1519" s="5">
        <v>891822</v>
      </c>
      <c r="F1519" s="4" t="s">
        <v>14</v>
      </c>
      <c r="G1519" s="4" t="s">
        <v>14</v>
      </c>
      <c r="H1519" s="4" t="s">
        <v>14</v>
      </c>
      <c r="I1519" s="4" t="s">
        <v>14</v>
      </c>
      <c r="J1519" s="4" t="s">
        <v>23</v>
      </c>
      <c r="K1519" t="str" cm="1">
        <f t="array" ref="K1519">_xlfn.IFS(AND(A1519 &gt;= 12, A1519 &lt;= 27),"Generasi Z", AND(A1519 &gt;= 28, A1519 &lt;= 41), "Generasi Milenial",AND(A1519 &gt;= 42, A1519 &lt;= 55), "Gen X",AND(A1519 &gt;= 56, A1519 &lt;= 77), "Baby Boomer")</f>
        <v>Generasi Z</v>
      </c>
    </row>
    <row r="1520" spans="1:11">
      <c r="A1520" s="3">
        <v>19</v>
      </c>
      <c r="B1520" s="4" t="s">
        <v>16</v>
      </c>
      <c r="C1520" s="4" t="s">
        <v>17</v>
      </c>
      <c r="D1520" s="4" t="s">
        <v>20</v>
      </c>
      <c r="E1520" s="5">
        <v>15223558</v>
      </c>
      <c r="F1520" s="4" t="s">
        <v>13</v>
      </c>
      <c r="G1520" s="4" t="s">
        <v>14</v>
      </c>
      <c r="H1520" s="4" t="s">
        <v>14</v>
      </c>
      <c r="I1520" s="4" t="s">
        <v>13</v>
      </c>
      <c r="J1520" s="4" t="s">
        <v>18</v>
      </c>
      <c r="K1520" t="str" cm="1">
        <f t="array" ref="K1520">_xlfn.IFS(AND(A1520 &gt;= 12, A1520 &lt;= 27),"Generasi Z", AND(A1520 &gt;= 28, A1520 &lt;= 41), "Generasi Milenial",AND(A1520 &gt;= 42, A1520 &lt;= 55), "Gen X",AND(A1520 &gt;= 56, A1520 &lt;= 77), "Baby Boomer")</f>
        <v>Generasi Z</v>
      </c>
    </row>
    <row r="1521" spans="1:11">
      <c r="A1521" s="3">
        <v>22</v>
      </c>
      <c r="B1521" s="4" t="s">
        <v>16</v>
      </c>
      <c r="C1521" s="4" t="s">
        <v>17</v>
      </c>
      <c r="D1521" s="4" t="s">
        <v>20</v>
      </c>
      <c r="E1521" s="5">
        <v>46938</v>
      </c>
      <c r="F1521" s="4" t="s">
        <v>14</v>
      </c>
      <c r="G1521" s="4" t="s">
        <v>14</v>
      </c>
      <c r="H1521" s="4" t="s">
        <v>14</v>
      </c>
      <c r="I1521" s="4" t="s">
        <v>13</v>
      </c>
      <c r="J1521" s="4" t="s">
        <v>35</v>
      </c>
      <c r="K1521" t="str" cm="1">
        <f t="array" ref="K1521">_xlfn.IFS(AND(A1521 &gt;= 12, A1521 &lt;= 27),"Generasi Z", AND(A1521 &gt;= 28, A1521 &lt;= 41), "Generasi Milenial",AND(A1521 &gt;= 42, A1521 &lt;= 55), "Gen X",AND(A1521 &gt;= 56, A1521 &lt;= 77), "Baby Boomer")</f>
        <v>Generasi Z</v>
      </c>
    </row>
    <row r="1522" spans="1:11">
      <c r="A1522" s="3">
        <v>24</v>
      </c>
      <c r="B1522" s="4" t="s">
        <v>33</v>
      </c>
      <c r="C1522" s="4" t="s">
        <v>17</v>
      </c>
      <c r="D1522" s="4" t="s">
        <v>20</v>
      </c>
      <c r="E1522" s="5">
        <v>3001437</v>
      </c>
      <c r="F1522" s="4" t="s">
        <v>13</v>
      </c>
      <c r="G1522" s="4" t="s">
        <v>14</v>
      </c>
      <c r="H1522" s="4" t="s">
        <v>14</v>
      </c>
      <c r="I1522" s="4" t="s">
        <v>13</v>
      </c>
      <c r="J1522" s="4" t="s">
        <v>15</v>
      </c>
      <c r="K1522" t="str" cm="1">
        <f t="array" ref="K1522">_xlfn.IFS(AND(A1522 &gt;= 12, A1522 &lt;= 27),"Generasi Z", AND(A1522 &gt;= 28, A1522 &lt;= 41), "Generasi Milenial",AND(A1522 &gt;= 42, A1522 &lt;= 55), "Gen X",AND(A1522 &gt;= 56, A1522 &lt;= 77), "Baby Boomer")</f>
        <v>Generasi Z</v>
      </c>
    </row>
    <row r="1523" spans="1:11">
      <c r="A1523" s="3">
        <v>23</v>
      </c>
      <c r="B1523" s="4" t="s">
        <v>19</v>
      </c>
      <c r="C1523" s="4" t="s">
        <v>17</v>
      </c>
      <c r="D1523" s="4" t="s">
        <v>12</v>
      </c>
      <c r="E1523" s="5">
        <v>27255332</v>
      </c>
      <c r="F1523" s="4" t="s">
        <v>13</v>
      </c>
      <c r="G1523" s="4" t="s">
        <v>14</v>
      </c>
      <c r="H1523" s="4" t="s">
        <v>13</v>
      </c>
      <c r="I1523" s="4" t="s">
        <v>13</v>
      </c>
      <c r="J1523" s="4" t="s">
        <v>18</v>
      </c>
      <c r="K1523" t="str" cm="1">
        <f t="array" ref="K1523">_xlfn.IFS(AND(A1523 &gt;= 12, A1523 &lt;= 27),"Generasi Z", AND(A1523 &gt;= 28, A1523 &lt;= 41), "Generasi Milenial",AND(A1523 &gt;= 42, A1523 &lt;= 55), "Gen X",AND(A1523 &gt;= 56, A1523 &lt;= 77), "Baby Boomer")</f>
        <v>Generasi Z</v>
      </c>
    </row>
    <row r="1524" spans="1:11">
      <c r="A1524" s="3">
        <v>25</v>
      </c>
      <c r="B1524" s="4" t="s">
        <v>33</v>
      </c>
      <c r="C1524" s="4" t="s">
        <v>11</v>
      </c>
      <c r="D1524" s="4" t="s">
        <v>12</v>
      </c>
      <c r="E1524" s="5">
        <v>27051934</v>
      </c>
      <c r="F1524" s="4" t="s">
        <v>13</v>
      </c>
      <c r="G1524" s="4" t="s">
        <v>14</v>
      </c>
      <c r="H1524" s="4" t="s">
        <v>14</v>
      </c>
      <c r="I1524" s="4" t="s">
        <v>14</v>
      </c>
      <c r="J1524" s="4" t="s">
        <v>23</v>
      </c>
      <c r="K1524" t="str" cm="1">
        <f t="array" ref="K1524">_xlfn.IFS(AND(A1524 &gt;= 12, A1524 &lt;= 27),"Generasi Z", AND(A1524 &gt;= 28, A1524 &lt;= 41), "Generasi Milenial",AND(A1524 &gt;= 42, A1524 &lt;= 55), "Gen X",AND(A1524 &gt;= 56, A1524 &lt;= 77), "Baby Boomer")</f>
        <v>Generasi Z</v>
      </c>
    </row>
    <row r="1525" spans="1:11">
      <c r="A1525" s="3">
        <v>26</v>
      </c>
      <c r="B1525" s="4" t="s">
        <v>29</v>
      </c>
      <c r="C1525" s="4" t="s">
        <v>28</v>
      </c>
      <c r="D1525" s="4" t="s">
        <v>20</v>
      </c>
      <c r="E1525" s="5">
        <v>3504704</v>
      </c>
      <c r="F1525" s="4" t="s">
        <v>13</v>
      </c>
      <c r="G1525" s="4" t="s">
        <v>14</v>
      </c>
      <c r="H1525" s="4" t="s">
        <v>14</v>
      </c>
      <c r="I1525" s="4" t="s">
        <v>13</v>
      </c>
      <c r="J1525" s="4" t="s">
        <v>35</v>
      </c>
      <c r="K1525" t="str" cm="1">
        <f t="array" ref="K1525">_xlfn.IFS(AND(A1525 &gt;= 12, A1525 &lt;= 27),"Generasi Z", AND(A1525 &gt;= 28, A1525 &lt;= 41), "Generasi Milenial",AND(A1525 &gt;= 42, A1525 &lt;= 55), "Gen X",AND(A1525 &gt;= 56, A1525 &lt;= 77), "Baby Boomer")</f>
        <v>Generasi Z</v>
      </c>
    </row>
    <row r="1526" spans="1:11">
      <c r="A1526" s="3">
        <v>26</v>
      </c>
      <c r="B1526" s="4" t="s">
        <v>25</v>
      </c>
      <c r="C1526" s="4" t="s">
        <v>11</v>
      </c>
      <c r="D1526" s="4" t="s">
        <v>20</v>
      </c>
      <c r="E1526" s="5">
        <v>9497122</v>
      </c>
      <c r="F1526" s="4" t="s">
        <v>13</v>
      </c>
      <c r="G1526" s="4" t="s">
        <v>14</v>
      </c>
      <c r="H1526" s="4" t="s">
        <v>14</v>
      </c>
      <c r="I1526" s="4" t="s">
        <v>13</v>
      </c>
      <c r="J1526" s="4" t="s">
        <v>31</v>
      </c>
      <c r="K1526" t="str" cm="1">
        <f t="array" ref="K1526">_xlfn.IFS(AND(A1526 &gt;= 12, A1526 &lt;= 27),"Generasi Z", AND(A1526 &gt;= 28, A1526 &lt;= 41), "Generasi Milenial",AND(A1526 &gt;= 42, A1526 &lt;= 55), "Gen X",AND(A1526 &gt;= 56, A1526 &lt;= 77), "Baby Boomer")</f>
        <v>Generasi Z</v>
      </c>
    </row>
    <row r="1527" spans="1:11">
      <c r="A1527" s="3">
        <v>22</v>
      </c>
      <c r="B1527" s="4" t="s">
        <v>19</v>
      </c>
      <c r="C1527" s="4" t="s">
        <v>11</v>
      </c>
      <c r="D1527" s="4" t="s">
        <v>12</v>
      </c>
      <c r="E1527" s="5">
        <v>16960264</v>
      </c>
      <c r="F1527" s="4" t="s">
        <v>14</v>
      </c>
      <c r="G1527" s="4" t="s">
        <v>14</v>
      </c>
      <c r="H1527" s="4" t="s">
        <v>14</v>
      </c>
      <c r="I1527" s="4" t="s">
        <v>13</v>
      </c>
      <c r="J1527" s="4" t="s">
        <v>15</v>
      </c>
      <c r="K1527" t="str" cm="1">
        <f t="array" ref="K1527">_xlfn.IFS(AND(A1527 &gt;= 12, A1527 &lt;= 27),"Generasi Z", AND(A1527 &gt;= 28, A1527 &lt;= 41), "Generasi Milenial",AND(A1527 &gt;= 42, A1527 &lt;= 55), "Gen X",AND(A1527 &gt;= 56, A1527 &lt;= 77), "Baby Boomer")</f>
        <v>Generasi Z</v>
      </c>
    </row>
    <row r="1528" spans="1:11">
      <c r="A1528" s="3">
        <v>26</v>
      </c>
      <c r="B1528" s="4" t="s">
        <v>32</v>
      </c>
      <c r="C1528" s="4" t="s">
        <v>17</v>
      </c>
      <c r="D1528" s="4" t="s">
        <v>22</v>
      </c>
      <c r="E1528" s="5">
        <v>10310714</v>
      </c>
      <c r="F1528" s="4" t="s">
        <v>13</v>
      </c>
      <c r="G1528" s="4" t="s">
        <v>13</v>
      </c>
      <c r="H1528" s="4" t="s">
        <v>14</v>
      </c>
      <c r="I1528" s="4" t="s">
        <v>14</v>
      </c>
      <c r="J1528" s="4" t="s">
        <v>23</v>
      </c>
      <c r="K1528" t="str" cm="1">
        <f t="array" ref="K1528">_xlfn.IFS(AND(A1528 &gt;= 12, A1528 &lt;= 27),"Generasi Z", AND(A1528 &gt;= 28, A1528 &lt;= 41), "Generasi Milenial",AND(A1528 &gt;= 42, A1528 &lt;= 55), "Gen X",AND(A1528 &gt;= 56, A1528 &lt;= 77), "Baby Boomer")</f>
        <v>Generasi Z</v>
      </c>
    </row>
    <row r="1529" spans="1:11">
      <c r="A1529" s="3">
        <v>24</v>
      </c>
      <c r="B1529" s="4" t="s">
        <v>16</v>
      </c>
      <c r="C1529" s="4" t="s">
        <v>17</v>
      </c>
      <c r="D1529" s="4" t="s">
        <v>22</v>
      </c>
      <c r="E1529" s="5">
        <v>10623634</v>
      </c>
      <c r="F1529" s="4" t="s">
        <v>13</v>
      </c>
      <c r="G1529" s="4" t="s">
        <v>14</v>
      </c>
      <c r="H1529" s="4" t="s">
        <v>14</v>
      </c>
      <c r="I1529" s="4" t="s">
        <v>13</v>
      </c>
      <c r="J1529" s="4" t="s">
        <v>18</v>
      </c>
      <c r="K1529" t="str" cm="1">
        <f t="array" ref="K1529">_xlfn.IFS(AND(A1529 &gt;= 12, A1529 &lt;= 27),"Generasi Z", AND(A1529 &gt;= 28, A1529 &lt;= 41), "Generasi Milenial",AND(A1529 &gt;= 42, A1529 &lt;= 55), "Gen X",AND(A1529 &gt;= 56, A1529 &lt;= 77), "Baby Boomer")</f>
        <v>Generasi Z</v>
      </c>
    </row>
    <row r="1530" spans="1:11">
      <c r="A1530" s="3">
        <v>21</v>
      </c>
      <c r="B1530" s="4" t="s">
        <v>33</v>
      </c>
      <c r="C1530" s="4" t="s">
        <v>28</v>
      </c>
      <c r="D1530" s="4" t="s">
        <v>12</v>
      </c>
      <c r="E1530" s="5">
        <v>3567288</v>
      </c>
      <c r="F1530" s="4" t="s">
        <v>14</v>
      </c>
      <c r="G1530" s="4" t="s">
        <v>14</v>
      </c>
      <c r="H1530" s="4" t="s">
        <v>14</v>
      </c>
      <c r="I1530" s="4" t="s">
        <v>14</v>
      </c>
      <c r="J1530" s="4" t="s">
        <v>23</v>
      </c>
      <c r="K1530" t="str" cm="1">
        <f t="array" ref="K1530">_xlfn.IFS(AND(A1530 &gt;= 12, A1530 &lt;= 27),"Generasi Z", AND(A1530 &gt;= 28, A1530 &lt;= 41), "Generasi Milenial",AND(A1530 &gt;= 42, A1530 &lt;= 55), "Gen X",AND(A1530 &gt;= 56, A1530 &lt;= 77), "Baby Boomer")</f>
        <v>Generasi Z</v>
      </c>
    </row>
    <row r="1531" spans="1:11">
      <c r="A1531" s="3">
        <v>25</v>
      </c>
      <c r="B1531" s="4" t="s">
        <v>16</v>
      </c>
      <c r="C1531" s="4" t="s">
        <v>17</v>
      </c>
      <c r="D1531" s="4" t="s">
        <v>20</v>
      </c>
      <c r="E1531" s="5">
        <v>7103284</v>
      </c>
      <c r="F1531" s="4" t="s">
        <v>13</v>
      </c>
      <c r="G1531" s="4" t="s">
        <v>14</v>
      </c>
      <c r="H1531" s="4" t="s">
        <v>14</v>
      </c>
      <c r="I1531" s="4" t="s">
        <v>14</v>
      </c>
      <c r="J1531" s="4" t="s">
        <v>23</v>
      </c>
      <c r="K1531" t="str" cm="1">
        <f t="array" ref="K1531">_xlfn.IFS(AND(A1531 &gt;= 12, A1531 &lt;= 27),"Generasi Z", AND(A1531 &gt;= 28, A1531 &lt;= 41), "Generasi Milenial",AND(A1531 &gt;= 42, A1531 &lt;= 55), "Gen X",AND(A1531 &gt;= 56, A1531 &lt;= 77), "Baby Boomer")</f>
        <v>Generasi Z</v>
      </c>
    </row>
    <row r="1532" spans="1:11">
      <c r="A1532" s="3">
        <v>24</v>
      </c>
      <c r="B1532" s="4" t="s">
        <v>29</v>
      </c>
      <c r="C1532" s="4" t="s">
        <v>17</v>
      </c>
      <c r="D1532" s="4" t="s">
        <v>12</v>
      </c>
      <c r="E1532" s="5">
        <v>8042044</v>
      </c>
      <c r="F1532" s="4" t="s">
        <v>14</v>
      </c>
      <c r="G1532" s="4" t="s">
        <v>13</v>
      </c>
      <c r="H1532" s="4" t="s">
        <v>13</v>
      </c>
      <c r="I1532" s="4" t="s">
        <v>13</v>
      </c>
      <c r="J1532" s="4" t="s">
        <v>35</v>
      </c>
      <c r="K1532" t="str" cm="1">
        <f t="array" ref="K1532">_xlfn.IFS(AND(A1532 &gt;= 12, A1532 &lt;= 27),"Generasi Z", AND(A1532 &gt;= 28, A1532 &lt;= 41), "Generasi Milenial",AND(A1532 &gt;= 42, A1532 &lt;= 55), "Gen X",AND(A1532 &gt;= 56, A1532 &lt;= 77), "Baby Boomer")</f>
        <v>Generasi Z</v>
      </c>
    </row>
    <row r="1533" spans="1:11">
      <c r="A1533" s="3">
        <v>23</v>
      </c>
      <c r="B1533" s="4" t="s">
        <v>32</v>
      </c>
      <c r="C1533" s="4" t="s">
        <v>17</v>
      </c>
      <c r="D1533" s="4" t="s">
        <v>30</v>
      </c>
      <c r="E1533" s="5">
        <v>453734</v>
      </c>
      <c r="F1533" s="4" t="s">
        <v>14</v>
      </c>
      <c r="G1533" s="4" t="s">
        <v>14</v>
      </c>
      <c r="H1533" s="4" t="s">
        <v>14</v>
      </c>
      <c r="I1533" s="4" t="s">
        <v>13</v>
      </c>
      <c r="J1533" s="4" t="s">
        <v>15</v>
      </c>
      <c r="K1533" t="str" cm="1">
        <f t="array" ref="K1533">_xlfn.IFS(AND(A1533 &gt;= 12, A1533 &lt;= 27),"Generasi Z", AND(A1533 &gt;= 28, A1533 &lt;= 41), "Generasi Milenial",AND(A1533 &gt;= 42, A1533 &lt;= 55), "Gen X",AND(A1533 &gt;= 56, A1533 &lt;= 77), "Baby Boomer")</f>
        <v>Generasi Z</v>
      </c>
    </row>
    <row r="1534" spans="1:11">
      <c r="A1534" s="3">
        <v>23</v>
      </c>
      <c r="B1534" s="4" t="s">
        <v>19</v>
      </c>
      <c r="C1534" s="4" t="s">
        <v>28</v>
      </c>
      <c r="D1534" s="4" t="s">
        <v>12</v>
      </c>
      <c r="E1534" s="5">
        <v>76493294</v>
      </c>
      <c r="F1534" s="4" t="s">
        <v>13</v>
      </c>
      <c r="G1534" s="4" t="s">
        <v>13</v>
      </c>
      <c r="H1534" s="4" t="s">
        <v>13</v>
      </c>
      <c r="I1534" s="4" t="s">
        <v>13</v>
      </c>
      <c r="J1534" s="4" t="s">
        <v>15</v>
      </c>
      <c r="K1534" t="str" cm="1">
        <f t="array" ref="K1534">_xlfn.IFS(AND(A1534 &gt;= 12, A1534 &lt;= 27),"Generasi Z", AND(A1534 &gt;= 28, A1534 &lt;= 41), "Generasi Milenial",AND(A1534 &gt;= 42, A1534 &lt;= 55), "Gen X",AND(A1534 &gt;= 56, A1534 &lt;= 77), "Baby Boomer")</f>
        <v>Generasi Z</v>
      </c>
    </row>
    <row r="1535" spans="1:11">
      <c r="A1535" s="3">
        <v>23</v>
      </c>
      <c r="B1535" s="4" t="s">
        <v>33</v>
      </c>
      <c r="C1535" s="4" t="s">
        <v>17</v>
      </c>
      <c r="D1535" s="4" t="s">
        <v>12</v>
      </c>
      <c r="E1535" s="5">
        <v>7854292</v>
      </c>
      <c r="F1535" s="4" t="s">
        <v>13</v>
      </c>
      <c r="G1535" s="4" t="s">
        <v>14</v>
      </c>
      <c r="H1535" s="4" t="s">
        <v>14</v>
      </c>
      <c r="I1535" s="4" t="s">
        <v>13</v>
      </c>
      <c r="J1535" s="4" t="s">
        <v>15</v>
      </c>
      <c r="K1535" t="str" cm="1">
        <f t="array" ref="K1535">_xlfn.IFS(AND(A1535 &gt;= 12, A1535 &lt;= 27),"Generasi Z", AND(A1535 &gt;= 28, A1535 &lt;= 41), "Generasi Milenial",AND(A1535 &gt;= 42, A1535 &lt;= 55), "Gen X",AND(A1535 &gt;= 56, A1535 &lt;= 77), "Baby Boomer")</f>
        <v>Generasi Z</v>
      </c>
    </row>
    <row r="1536" spans="1:11">
      <c r="A1536" s="3">
        <v>19</v>
      </c>
      <c r="B1536" s="4" t="s">
        <v>27</v>
      </c>
      <c r="C1536" s="4" t="s">
        <v>17</v>
      </c>
      <c r="D1536" s="4" t="s">
        <v>12</v>
      </c>
      <c r="E1536" s="5">
        <v>641486</v>
      </c>
      <c r="F1536" s="4" t="s">
        <v>14</v>
      </c>
      <c r="G1536" s="4" t="s">
        <v>13</v>
      </c>
      <c r="H1536" s="4" t="s">
        <v>14</v>
      </c>
      <c r="I1536" s="4" t="s">
        <v>13</v>
      </c>
      <c r="J1536" s="4" t="s">
        <v>18</v>
      </c>
      <c r="K1536" t="str" cm="1">
        <f t="array" ref="K1536">_xlfn.IFS(AND(A1536 &gt;= 12, A1536 &lt;= 27),"Generasi Z", AND(A1536 &gt;= 28, A1536 &lt;= 41), "Generasi Milenial",AND(A1536 &gt;= 42, A1536 &lt;= 55), "Gen X",AND(A1536 &gt;= 56, A1536 &lt;= 77), "Baby Boomer")</f>
        <v>Generasi Z</v>
      </c>
    </row>
    <row r="1537" spans="1:11">
      <c r="A1537" s="3">
        <v>22</v>
      </c>
      <c r="B1537" s="4" t="s">
        <v>16</v>
      </c>
      <c r="C1537" s="4" t="s">
        <v>17</v>
      </c>
      <c r="D1537" s="4" t="s">
        <v>12</v>
      </c>
      <c r="E1537" s="5">
        <v>15239204</v>
      </c>
      <c r="F1537" s="4" t="s">
        <v>14</v>
      </c>
      <c r="G1537" s="4" t="s">
        <v>14</v>
      </c>
      <c r="H1537" s="4" t="s">
        <v>14</v>
      </c>
      <c r="I1537" s="4" t="s">
        <v>13</v>
      </c>
      <c r="J1537" s="4" t="s">
        <v>18</v>
      </c>
      <c r="K1537" t="str" cm="1">
        <f t="array" ref="K1537">_xlfn.IFS(AND(A1537 &gt;= 12, A1537 &lt;= 27),"Generasi Z", AND(A1537 &gt;= 28, A1537 &lt;= 41), "Generasi Milenial",AND(A1537 &gt;= 42, A1537 &lt;= 55), "Gen X",AND(A1537 &gt;= 56, A1537 &lt;= 77), "Baby Boomer")</f>
        <v>Generasi Z</v>
      </c>
    </row>
    <row r="1538" spans="1:11">
      <c r="A1538" s="3">
        <v>21</v>
      </c>
      <c r="B1538" s="4" t="s">
        <v>16</v>
      </c>
      <c r="C1538" s="4" t="s">
        <v>17</v>
      </c>
      <c r="D1538" s="4" t="s">
        <v>30</v>
      </c>
      <c r="E1538" s="5">
        <v>40476202</v>
      </c>
      <c r="F1538" s="4" t="s">
        <v>14</v>
      </c>
      <c r="G1538" s="4" t="s">
        <v>13</v>
      </c>
      <c r="H1538" s="4" t="s">
        <v>14</v>
      </c>
      <c r="I1538" s="4" t="s">
        <v>13</v>
      </c>
      <c r="J1538" s="4" t="s">
        <v>35</v>
      </c>
      <c r="K1538" t="str" cm="1">
        <f t="array" ref="K1538">_xlfn.IFS(AND(A1538 &gt;= 12, A1538 &lt;= 27),"Generasi Z", AND(A1538 &gt;= 28, A1538 &lt;= 41), "Generasi Milenial",AND(A1538 &gt;= 42, A1538 &lt;= 55), "Gen X",AND(A1538 &gt;= 56, A1538 &lt;= 77), "Baby Boomer")</f>
        <v>Generasi Z</v>
      </c>
    </row>
    <row r="1539" spans="1:11">
      <c r="A1539" s="3">
        <v>24</v>
      </c>
      <c r="B1539" s="4" t="s">
        <v>16</v>
      </c>
      <c r="C1539" s="4" t="s">
        <v>17</v>
      </c>
      <c r="D1539" s="4" t="s">
        <v>20</v>
      </c>
      <c r="E1539" s="5">
        <v>6790364</v>
      </c>
      <c r="F1539" s="4" t="s">
        <v>14</v>
      </c>
      <c r="G1539" s="4" t="s">
        <v>14</v>
      </c>
      <c r="H1539" s="4" t="s">
        <v>14</v>
      </c>
      <c r="I1539" s="4" t="s">
        <v>13</v>
      </c>
      <c r="J1539" s="4" t="s">
        <v>18</v>
      </c>
      <c r="K1539" t="str" cm="1">
        <f t="array" ref="K1539">_xlfn.IFS(AND(A1539 &gt;= 12, A1539 &lt;= 27),"Generasi Z", AND(A1539 &gt;= 28, A1539 &lt;= 41), "Generasi Milenial",AND(A1539 &gt;= 42, A1539 &lt;= 55), "Gen X",AND(A1539 &gt;= 56, A1539 &lt;= 77), "Baby Boomer")</f>
        <v>Generasi Z</v>
      </c>
    </row>
    <row r="1540" spans="1:11">
      <c r="A1540" s="3">
        <v>24</v>
      </c>
      <c r="B1540" s="4" t="s">
        <v>16</v>
      </c>
      <c r="C1540" s="4" t="s">
        <v>17</v>
      </c>
      <c r="D1540" s="4" t="s">
        <v>20</v>
      </c>
      <c r="E1540" s="5">
        <v>20198986</v>
      </c>
      <c r="F1540" s="4" t="s">
        <v>14</v>
      </c>
      <c r="G1540" s="4" t="s">
        <v>14</v>
      </c>
      <c r="H1540" s="4" t="s">
        <v>14</v>
      </c>
      <c r="I1540" s="4" t="s">
        <v>13</v>
      </c>
      <c r="J1540" s="4" t="s">
        <v>35</v>
      </c>
      <c r="K1540" t="str" cm="1">
        <f t="array" ref="K1540">_xlfn.IFS(AND(A1540 &gt;= 12, A1540 &lt;= 27),"Generasi Z", AND(A1540 &gt;= 28, A1540 &lt;= 41), "Generasi Milenial",AND(A1540 &gt;= 42, A1540 &lt;= 55), "Gen X",AND(A1540 &gt;= 56, A1540 &lt;= 77), "Baby Boomer")</f>
        <v>Generasi Z</v>
      </c>
    </row>
    <row r="1541" spans="1:11">
      <c r="A1541" s="3">
        <v>20</v>
      </c>
      <c r="B1541" s="4" t="s">
        <v>10</v>
      </c>
      <c r="C1541" s="4" t="s">
        <v>28</v>
      </c>
      <c r="D1541" s="4" t="s">
        <v>12</v>
      </c>
      <c r="E1541" s="5">
        <v>6164524</v>
      </c>
      <c r="F1541" s="4" t="s">
        <v>13</v>
      </c>
      <c r="G1541" s="4" t="s">
        <v>14</v>
      </c>
      <c r="H1541" s="4" t="s">
        <v>14</v>
      </c>
      <c r="I1541" s="4" t="s">
        <v>13</v>
      </c>
      <c r="J1541" s="4" t="s">
        <v>18</v>
      </c>
      <c r="K1541" t="str" cm="1">
        <f t="array" ref="K1541">_xlfn.IFS(AND(A1541 &gt;= 12, A1541 &lt;= 27),"Generasi Z", AND(A1541 &gt;= 28, A1541 &lt;= 41), "Generasi Milenial",AND(A1541 &gt;= 42, A1541 &lt;= 55), "Gen X",AND(A1541 &gt;= 56, A1541 &lt;= 77), "Baby Boomer")</f>
        <v>Generasi Z</v>
      </c>
    </row>
    <row r="1542" spans="1:11">
      <c r="A1542" s="3">
        <v>20</v>
      </c>
      <c r="B1542" s="4" t="s">
        <v>16</v>
      </c>
      <c r="C1542" s="4" t="s">
        <v>17</v>
      </c>
      <c r="D1542" s="4" t="s">
        <v>30</v>
      </c>
      <c r="E1542" s="5">
        <v>37988488</v>
      </c>
      <c r="F1542" s="4" t="s">
        <v>14</v>
      </c>
      <c r="G1542" s="4" t="s">
        <v>14</v>
      </c>
      <c r="H1542" s="4" t="s">
        <v>14</v>
      </c>
      <c r="I1542" s="4" t="s">
        <v>13</v>
      </c>
      <c r="J1542" s="4" t="s">
        <v>18</v>
      </c>
      <c r="K1542" t="str" cm="1">
        <f t="array" ref="K1542">_xlfn.IFS(AND(A1542 &gt;= 12, A1542 &lt;= 27),"Generasi Z", AND(A1542 &gt;= 28, A1542 &lt;= 41), "Generasi Milenial",AND(A1542 &gt;= 42, A1542 &lt;= 55), "Gen X",AND(A1542 &gt;= 56, A1542 &lt;= 77), "Baby Boomer")</f>
        <v>Generasi Z</v>
      </c>
    </row>
    <row r="1543" spans="1:11">
      <c r="A1543" s="3">
        <v>18</v>
      </c>
      <c r="B1543" s="4" t="s">
        <v>16</v>
      </c>
      <c r="C1543" s="4" t="s">
        <v>17</v>
      </c>
      <c r="D1543" s="4" t="s">
        <v>12</v>
      </c>
      <c r="E1543" s="5">
        <v>4130544</v>
      </c>
      <c r="F1543" s="4" t="s">
        <v>13</v>
      </c>
      <c r="G1543" s="4" t="s">
        <v>14</v>
      </c>
      <c r="H1543" s="4" t="s">
        <v>14</v>
      </c>
      <c r="I1543" s="4" t="s">
        <v>13</v>
      </c>
      <c r="J1543" s="4" t="s">
        <v>35</v>
      </c>
      <c r="K1543" t="str" cm="1">
        <f t="array" ref="K1543">_xlfn.IFS(AND(A1543 &gt;= 12, A1543 &lt;= 27),"Generasi Z", AND(A1543 &gt;= 28, A1543 &lt;= 41), "Generasi Milenial",AND(A1543 &gt;= 42, A1543 &lt;= 55), "Gen X",AND(A1543 &gt;= 56, A1543 &lt;= 77), "Baby Boomer")</f>
        <v>Generasi Z</v>
      </c>
    </row>
    <row r="1544" spans="1:11">
      <c r="A1544" s="3">
        <v>21</v>
      </c>
      <c r="B1544" s="4" t="s">
        <v>16</v>
      </c>
      <c r="C1544" s="4" t="s">
        <v>17</v>
      </c>
      <c r="D1544" s="4" t="s">
        <v>12</v>
      </c>
      <c r="E1544" s="5">
        <v>7979460</v>
      </c>
      <c r="F1544" s="4" t="s">
        <v>13</v>
      </c>
      <c r="G1544" s="4" t="s">
        <v>14</v>
      </c>
      <c r="H1544" s="4" t="s">
        <v>14</v>
      </c>
      <c r="I1544" s="4" t="s">
        <v>13</v>
      </c>
      <c r="J1544" s="4" t="s">
        <v>31</v>
      </c>
      <c r="K1544" t="str" cm="1">
        <f t="array" ref="K1544">_xlfn.IFS(AND(A1544 &gt;= 12, A1544 &lt;= 27),"Generasi Z", AND(A1544 &gt;= 28, A1544 &lt;= 41), "Generasi Milenial",AND(A1544 &gt;= 42, A1544 &lt;= 55), "Gen X",AND(A1544 &gt;= 56, A1544 &lt;= 77), "Baby Boomer")</f>
        <v>Generasi Z</v>
      </c>
    </row>
    <row r="1545" spans="1:11">
      <c r="A1545" s="3">
        <v>22</v>
      </c>
      <c r="B1545" s="4" t="s">
        <v>16</v>
      </c>
      <c r="C1545" s="4" t="s">
        <v>17</v>
      </c>
      <c r="D1545" s="4" t="s">
        <v>22</v>
      </c>
      <c r="E1545" s="5">
        <v>19869120</v>
      </c>
      <c r="F1545" s="4" t="s">
        <v>13</v>
      </c>
      <c r="G1545" s="4" t="s">
        <v>14</v>
      </c>
      <c r="H1545" s="4" t="s">
        <v>14</v>
      </c>
      <c r="I1545" s="4" t="s">
        <v>13</v>
      </c>
      <c r="J1545" s="4" t="s">
        <v>31</v>
      </c>
      <c r="K1545" t="str" cm="1">
        <f t="array" ref="K1545">_xlfn.IFS(AND(A1545 &gt;= 12, A1545 &lt;= 27),"Generasi Z", AND(A1545 &gt;= 28, A1545 &lt;= 41), "Generasi Milenial",AND(A1545 &gt;= 42, A1545 &lt;= 55), "Gen X",AND(A1545 &gt;= 56, A1545 &lt;= 77), "Baby Boomer")</f>
        <v>Generasi Z</v>
      </c>
    </row>
    <row r="1546" spans="1:11">
      <c r="A1546" s="3">
        <v>19</v>
      </c>
      <c r="B1546" s="4" t="s">
        <v>27</v>
      </c>
      <c r="C1546" s="4" t="s">
        <v>11</v>
      </c>
      <c r="D1546" s="4" t="s">
        <v>12</v>
      </c>
      <c r="E1546" s="5">
        <v>1314264</v>
      </c>
      <c r="F1546" s="4" t="s">
        <v>14</v>
      </c>
      <c r="G1546" s="4" t="s">
        <v>14</v>
      </c>
      <c r="H1546" s="4" t="s">
        <v>14</v>
      </c>
      <c r="I1546" s="4" t="s">
        <v>13</v>
      </c>
      <c r="J1546" s="4" t="s">
        <v>21</v>
      </c>
      <c r="K1546" t="str" cm="1">
        <f t="array" ref="K1546">_xlfn.IFS(AND(A1546 &gt;= 12, A1546 &lt;= 27),"Generasi Z", AND(A1546 &gt;= 28, A1546 &lt;= 41), "Generasi Milenial",AND(A1546 &gt;= 42, A1546 &lt;= 55), "Gen X",AND(A1546 &gt;= 56, A1546 &lt;= 77), "Baby Boomer")</f>
        <v>Generasi Z</v>
      </c>
    </row>
    <row r="1547" spans="1:11">
      <c r="A1547" s="3">
        <v>21</v>
      </c>
      <c r="B1547" s="4" t="s">
        <v>24</v>
      </c>
      <c r="C1547" s="4" t="s">
        <v>17</v>
      </c>
      <c r="D1547" s="4" t="s">
        <v>20</v>
      </c>
      <c r="E1547" s="5">
        <v>13283454</v>
      </c>
      <c r="F1547" s="4" t="s">
        <v>14</v>
      </c>
      <c r="G1547" s="4" t="s">
        <v>13</v>
      </c>
      <c r="H1547" s="4" t="s">
        <v>13</v>
      </c>
      <c r="I1547" s="4" t="s">
        <v>13</v>
      </c>
      <c r="J1547" s="4" t="s">
        <v>21</v>
      </c>
      <c r="K1547" t="str" cm="1">
        <f t="array" ref="K1547">_xlfn.IFS(AND(A1547 &gt;= 12, A1547 &lt;= 27),"Generasi Z", AND(A1547 &gt;= 28, A1547 &lt;= 41), "Generasi Milenial",AND(A1547 &gt;= 42, A1547 &lt;= 55), "Gen X",AND(A1547 &gt;= 56, A1547 &lt;= 77), "Baby Boomer")</f>
        <v>Generasi Z</v>
      </c>
    </row>
    <row r="1548" spans="1:11">
      <c r="A1548" s="3">
        <v>22</v>
      </c>
      <c r="B1548" s="4" t="s">
        <v>25</v>
      </c>
      <c r="C1548" s="4" t="s">
        <v>17</v>
      </c>
      <c r="D1548" s="4" t="s">
        <v>12</v>
      </c>
      <c r="E1548" s="5">
        <v>3191784</v>
      </c>
      <c r="F1548" s="4" t="s">
        <v>14</v>
      </c>
      <c r="G1548" s="4" t="s">
        <v>14</v>
      </c>
      <c r="H1548" s="4" t="s">
        <v>14</v>
      </c>
      <c r="I1548" s="4" t="s">
        <v>13</v>
      </c>
      <c r="J1548" s="4" t="s">
        <v>35</v>
      </c>
      <c r="K1548" t="str" cm="1">
        <f t="array" ref="K1548">_xlfn.IFS(AND(A1548 &gt;= 12, A1548 &lt;= 27),"Generasi Z", AND(A1548 &gt;= 28, A1548 &lt;= 41), "Generasi Milenial",AND(A1548 &gt;= 42, A1548 &lt;= 55), "Gen X",AND(A1548 &gt;= 56, A1548 &lt;= 77), "Baby Boomer")</f>
        <v>Generasi Z</v>
      </c>
    </row>
    <row r="1549" spans="1:11">
      <c r="A1549" s="3">
        <v>24</v>
      </c>
      <c r="B1549" s="4" t="s">
        <v>29</v>
      </c>
      <c r="C1549" s="4" t="s">
        <v>28</v>
      </c>
      <c r="D1549" s="4" t="s">
        <v>12</v>
      </c>
      <c r="E1549" s="5">
        <v>24423406</v>
      </c>
      <c r="F1549" s="4" t="s">
        <v>13</v>
      </c>
      <c r="G1549" s="4" t="s">
        <v>14</v>
      </c>
      <c r="H1549" s="4" t="s">
        <v>14</v>
      </c>
      <c r="I1549" s="4" t="s">
        <v>13</v>
      </c>
      <c r="J1549" s="4" t="s">
        <v>18</v>
      </c>
      <c r="K1549" t="str" cm="1">
        <f t="array" ref="K1549">_xlfn.IFS(AND(A1549 &gt;= 12, A1549 &lt;= 27),"Generasi Z", AND(A1549 &gt;= 28, A1549 &lt;= 41), "Generasi Milenial",AND(A1549 &gt;= 42, A1549 &lt;= 55), "Gen X",AND(A1549 &gt;= 56, A1549 &lt;= 77), "Baby Boomer")</f>
        <v>Generasi Z</v>
      </c>
    </row>
    <row r="1550" spans="1:11">
      <c r="A1550" s="3">
        <v>18</v>
      </c>
      <c r="B1550" s="4" t="s">
        <v>16</v>
      </c>
      <c r="C1550" s="4" t="s">
        <v>17</v>
      </c>
      <c r="D1550" s="4" t="s">
        <v>12</v>
      </c>
      <c r="E1550" s="5">
        <v>78230</v>
      </c>
      <c r="F1550" s="4" t="s">
        <v>13</v>
      </c>
      <c r="G1550" s="4" t="s">
        <v>13</v>
      </c>
      <c r="H1550" s="4" t="s">
        <v>14</v>
      </c>
      <c r="I1550" s="4" t="s">
        <v>13</v>
      </c>
      <c r="J1550" s="4" t="s">
        <v>18</v>
      </c>
      <c r="K1550" t="str" cm="1">
        <f t="array" ref="K1550">_xlfn.IFS(AND(A1550 &gt;= 12, A1550 &lt;= 27),"Generasi Z", AND(A1550 &gt;= 28, A1550 &lt;= 41), "Generasi Milenial",AND(A1550 &gt;= 42, A1550 &lt;= 55), "Gen X",AND(A1550 &gt;= 56, A1550 &lt;= 77), "Baby Boomer")</f>
        <v>Generasi Z</v>
      </c>
    </row>
    <row r="1551" spans="1:11">
      <c r="A1551" s="3">
        <v>18</v>
      </c>
      <c r="B1551" s="4" t="s">
        <v>19</v>
      </c>
      <c r="C1551" s="4" t="s">
        <v>17</v>
      </c>
      <c r="D1551" s="4" t="s">
        <v>12</v>
      </c>
      <c r="E1551" s="5">
        <v>5632560</v>
      </c>
      <c r="F1551" s="4" t="s">
        <v>14</v>
      </c>
      <c r="G1551" s="4" t="s">
        <v>14</v>
      </c>
      <c r="H1551" s="4" t="s">
        <v>14</v>
      </c>
      <c r="I1551" s="4" t="s">
        <v>13</v>
      </c>
      <c r="J1551" s="4" t="s">
        <v>31</v>
      </c>
      <c r="K1551" t="str" cm="1">
        <f t="array" ref="K1551">_xlfn.IFS(AND(A1551 &gt;= 12, A1551 &lt;= 27),"Generasi Z", AND(A1551 &gt;= 28, A1551 &lt;= 41), "Generasi Milenial",AND(A1551 &gt;= 42, A1551 &lt;= 55), "Gen X",AND(A1551 &gt;= 56, A1551 &lt;= 77), "Baby Boomer")</f>
        <v>Generasi Z</v>
      </c>
    </row>
    <row r="1552" spans="1:11">
      <c r="A1552" s="3">
        <v>19</v>
      </c>
      <c r="B1552" s="4" t="s">
        <v>16</v>
      </c>
      <c r="C1552" s="4" t="s">
        <v>17</v>
      </c>
      <c r="D1552" s="4" t="s">
        <v>12</v>
      </c>
      <c r="E1552" s="5">
        <v>27067580</v>
      </c>
      <c r="F1552" s="4" t="s">
        <v>13</v>
      </c>
      <c r="G1552" s="4" t="s">
        <v>14</v>
      </c>
      <c r="H1552" s="4" t="s">
        <v>14</v>
      </c>
      <c r="I1552" s="4" t="s">
        <v>13</v>
      </c>
      <c r="J1552" s="4" t="s">
        <v>35</v>
      </c>
      <c r="K1552" t="str" cm="1">
        <f t="array" ref="K1552">_xlfn.IFS(AND(A1552 &gt;= 12, A1552 &lt;= 27),"Generasi Z", AND(A1552 &gt;= 28, A1552 &lt;= 41), "Generasi Milenial",AND(A1552 &gt;= 42, A1552 &lt;= 55), "Gen X",AND(A1552 &gt;= 56, A1552 &lt;= 77), "Baby Boomer")</f>
        <v>Generasi Z</v>
      </c>
    </row>
    <row r="1553" spans="1:11">
      <c r="A1553" s="3">
        <v>25</v>
      </c>
      <c r="B1553" s="4" t="s">
        <v>33</v>
      </c>
      <c r="C1553" s="4" t="s">
        <v>28</v>
      </c>
      <c r="D1553" s="4" t="s">
        <v>12</v>
      </c>
      <c r="E1553" s="5">
        <v>8357831</v>
      </c>
      <c r="F1553" s="4" t="s">
        <v>14</v>
      </c>
      <c r="G1553" s="4" t="s">
        <v>14</v>
      </c>
      <c r="H1553" s="4" t="s">
        <v>14</v>
      </c>
      <c r="I1553" s="4" t="s">
        <v>13</v>
      </c>
      <c r="J1553" s="4" t="s">
        <v>21</v>
      </c>
      <c r="K1553" t="str" cm="1">
        <f t="array" ref="K1553">_xlfn.IFS(AND(A1553 &gt;= 12, A1553 &lt;= 27),"Generasi Z", AND(A1553 &gt;= 28, A1553 &lt;= 41), "Generasi Milenial",AND(A1553 &gt;= 42, A1553 &lt;= 55), "Gen X",AND(A1553 &gt;= 56, A1553 &lt;= 77), "Baby Boomer")</f>
        <v>Generasi Z</v>
      </c>
    </row>
    <row r="1554" spans="1:11">
      <c r="A1554" s="3">
        <v>18</v>
      </c>
      <c r="B1554" s="4" t="s">
        <v>19</v>
      </c>
      <c r="C1554" s="4" t="s">
        <v>28</v>
      </c>
      <c r="D1554" s="4" t="s">
        <v>22</v>
      </c>
      <c r="E1554" s="5">
        <v>9465830</v>
      </c>
      <c r="F1554" s="4" t="s">
        <v>13</v>
      </c>
      <c r="G1554" s="4" t="s">
        <v>14</v>
      </c>
      <c r="H1554" s="4" t="s">
        <v>14</v>
      </c>
      <c r="I1554" s="4" t="s">
        <v>13</v>
      </c>
      <c r="J1554" s="4" t="s">
        <v>31</v>
      </c>
      <c r="K1554" t="str" cm="1">
        <f t="array" ref="K1554">_xlfn.IFS(AND(A1554 &gt;= 12, A1554 &lt;= 27),"Generasi Z", AND(A1554 &gt;= 28, A1554 &lt;= 41), "Generasi Milenial",AND(A1554 &gt;= 42, A1554 &lt;= 55), "Gen X",AND(A1554 &gt;= 56, A1554 &lt;= 77), "Baby Boomer")</f>
        <v>Generasi Z</v>
      </c>
    </row>
    <row r="1555" spans="1:11">
      <c r="A1555" s="3">
        <v>20</v>
      </c>
      <c r="B1555" s="4" t="s">
        <v>24</v>
      </c>
      <c r="C1555" s="4" t="s">
        <v>17</v>
      </c>
      <c r="D1555" s="4" t="s">
        <v>22</v>
      </c>
      <c r="E1555" s="5">
        <v>68028808</v>
      </c>
      <c r="F1555" s="4" t="s">
        <v>13</v>
      </c>
      <c r="G1555" s="4" t="s">
        <v>14</v>
      </c>
      <c r="H1555" s="4" t="s">
        <v>14</v>
      </c>
      <c r="I1555" s="4" t="s">
        <v>13</v>
      </c>
      <c r="J1555" s="4" t="s">
        <v>21</v>
      </c>
      <c r="K1555" t="str" cm="1">
        <f t="array" ref="K1555">_xlfn.IFS(AND(A1555 &gt;= 12, A1555 &lt;= 27),"Generasi Z", AND(A1555 &gt;= 28, A1555 &lt;= 41), "Generasi Milenial",AND(A1555 &gt;= 42, A1555 &lt;= 55), "Gen X",AND(A1555 &gt;= 56, A1555 &lt;= 77), "Baby Boomer")</f>
        <v>Generasi Z</v>
      </c>
    </row>
    <row r="1556" spans="1:11">
      <c r="A1556" s="3">
        <v>18</v>
      </c>
      <c r="B1556" s="4" t="s">
        <v>25</v>
      </c>
      <c r="C1556" s="4" t="s">
        <v>17</v>
      </c>
      <c r="D1556" s="4" t="s">
        <v>20</v>
      </c>
      <c r="E1556" s="5">
        <v>125168000</v>
      </c>
      <c r="F1556" s="4" t="s">
        <v>13</v>
      </c>
      <c r="G1556" s="4" t="s">
        <v>13</v>
      </c>
      <c r="H1556" s="4" t="s">
        <v>14</v>
      </c>
      <c r="I1556" s="4" t="s">
        <v>13</v>
      </c>
      <c r="J1556" s="4" t="s">
        <v>35</v>
      </c>
      <c r="K1556" t="str" cm="1">
        <f t="array" ref="K1556">_xlfn.IFS(AND(A1556 &gt;= 12, A1556 &lt;= 27),"Generasi Z", AND(A1556 &gt;= 28, A1556 &lt;= 41), "Generasi Milenial",AND(A1556 &gt;= 42, A1556 &lt;= 55), "Gen X",AND(A1556 &gt;= 56, A1556 &lt;= 77), "Baby Boomer")</f>
        <v>Generasi Z</v>
      </c>
    </row>
    <row r="1557" spans="1:11">
      <c r="A1557" s="3">
        <v>25</v>
      </c>
      <c r="B1557" s="4" t="s">
        <v>16</v>
      </c>
      <c r="C1557" s="4" t="s">
        <v>17</v>
      </c>
      <c r="D1557" s="4" t="s">
        <v>12</v>
      </c>
      <c r="E1557" s="5">
        <v>8464486</v>
      </c>
      <c r="F1557" s="4" t="s">
        <v>13</v>
      </c>
      <c r="G1557" s="4" t="s">
        <v>14</v>
      </c>
      <c r="H1557" s="4" t="s">
        <v>14</v>
      </c>
      <c r="I1557" s="4" t="s">
        <v>13</v>
      </c>
      <c r="J1557" s="4" t="s">
        <v>18</v>
      </c>
      <c r="K1557" t="str" cm="1">
        <f t="array" ref="K1557">_xlfn.IFS(AND(A1557 &gt;= 12, A1557 &lt;= 27),"Generasi Z", AND(A1557 &gt;= 28, A1557 &lt;= 41), "Generasi Milenial",AND(A1557 &gt;= 42, A1557 &lt;= 55), "Gen X",AND(A1557 &gt;= 56, A1557 &lt;= 77), "Baby Boomer")</f>
        <v>Generasi Z</v>
      </c>
    </row>
    <row r="1558" spans="1:11">
      <c r="A1558" s="3">
        <v>27</v>
      </c>
      <c r="B1558" s="4" t="s">
        <v>27</v>
      </c>
      <c r="C1558" s="4" t="s">
        <v>17</v>
      </c>
      <c r="D1558" s="4" t="s">
        <v>20</v>
      </c>
      <c r="E1558" s="5">
        <v>62584</v>
      </c>
      <c r="F1558" s="4" t="s">
        <v>14</v>
      </c>
      <c r="G1558" s="4" t="s">
        <v>14</v>
      </c>
      <c r="H1558" s="4" t="s">
        <v>14</v>
      </c>
      <c r="I1558" s="4" t="s">
        <v>13</v>
      </c>
      <c r="J1558" s="4" t="s">
        <v>21</v>
      </c>
      <c r="K1558" t="str" cm="1">
        <f t="array" ref="K1558">_xlfn.IFS(AND(A1558 &gt;= 12, A1558 &lt;= 27),"Generasi Z", AND(A1558 &gt;= 28, A1558 &lt;= 41), "Generasi Milenial",AND(A1558 &gt;= 42, A1558 &lt;= 55), "Gen X",AND(A1558 &gt;= 56, A1558 &lt;= 77), "Baby Boomer")</f>
        <v>Generasi Z</v>
      </c>
    </row>
    <row r="1559" spans="1:11">
      <c r="A1559" s="3">
        <v>27</v>
      </c>
      <c r="B1559" s="4" t="s">
        <v>19</v>
      </c>
      <c r="C1559" s="4" t="s">
        <v>28</v>
      </c>
      <c r="D1559" s="4" t="s">
        <v>20</v>
      </c>
      <c r="E1559" s="5">
        <v>78230</v>
      </c>
      <c r="F1559" s="4" t="s">
        <v>14</v>
      </c>
      <c r="G1559" s="4" t="s">
        <v>14</v>
      </c>
      <c r="H1559" s="4" t="s">
        <v>14</v>
      </c>
      <c r="I1559" s="4" t="s">
        <v>13</v>
      </c>
      <c r="J1559" s="4" t="s">
        <v>35</v>
      </c>
      <c r="K1559" t="str" cm="1">
        <f t="array" ref="K1559">_xlfn.IFS(AND(A1559 &gt;= 12, A1559 &lt;= 27),"Generasi Z", AND(A1559 &gt;= 28, A1559 &lt;= 41), "Generasi Milenial",AND(A1559 &gt;= 42, A1559 &lt;= 55), "Gen X",AND(A1559 &gt;= 56, A1559 &lt;= 77), "Baby Boomer")</f>
        <v>Generasi Z</v>
      </c>
    </row>
    <row r="1560" spans="1:11">
      <c r="A1560" s="3">
        <v>24</v>
      </c>
      <c r="B1560" s="4" t="s">
        <v>33</v>
      </c>
      <c r="C1560" s="4" t="s">
        <v>17</v>
      </c>
      <c r="D1560" s="4" t="s">
        <v>30</v>
      </c>
      <c r="E1560" s="5">
        <v>28272322</v>
      </c>
      <c r="F1560" s="4" t="s">
        <v>13</v>
      </c>
      <c r="G1560" s="4" t="s">
        <v>14</v>
      </c>
      <c r="H1560" s="4" t="s">
        <v>13</v>
      </c>
      <c r="I1560" s="4" t="s">
        <v>13</v>
      </c>
      <c r="J1560" s="4" t="s">
        <v>35</v>
      </c>
      <c r="K1560" t="str" cm="1">
        <f t="array" ref="K1560">_xlfn.IFS(AND(A1560 &gt;= 12, A1560 &lt;= 27),"Generasi Z", AND(A1560 &gt;= 28, A1560 &lt;= 41), "Generasi Milenial",AND(A1560 &gt;= 42, A1560 &lt;= 55), "Gen X",AND(A1560 &gt;= 56, A1560 &lt;= 77), "Baby Boomer")</f>
        <v>Generasi Z</v>
      </c>
    </row>
    <row r="1561" spans="1:11">
      <c r="A1561" s="3">
        <v>23</v>
      </c>
      <c r="B1561" s="4" t="s">
        <v>16</v>
      </c>
      <c r="C1561" s="4" t="s">
        <v>17</v>
      </c>
      <c r="D1561" s="4" t="s">
        <v>30</v>
      </c>
      <c r="E1561" s="5">
        <v>1689768</v>
      </c>
      <c r="F1561" s="4" t="s">
        <v>13</v>
      </c>
      <c r="G1561" s="4" t="s">
        <v>13</v>
      </c>
      <c r="H1561" s="4" t="s">
        <v>14</v>
      </c>
      <c r="I1561" s="4" t="s">
        <v>13</v>
      </c>
      <c r="J1561" s="4" t="s">
        <v>18</v>
      </c>
      <c r="K1561" t="str" cm="1">
        <f t="array" ref="K1561">_xlfn.IFS(AND(A1561 &gt;= 12, A1561 &lt;= 27),"Generasi Z", AND(A1561 &gt;= 28, A1561 &lt;= 41), "Generasi Milenial",AND(A1561 &gt;= 42, A1561 &lt;= 55), "Gen X",AND(A1561 &gt;= 56, A1561 &lt;= 77), "Baby Boomer")</f>
        <v>Generasi Z</v>
      </c>
    </row>
    <row r="1562" spans="1:11">
      <c r="A1562" s="3">
        <v>22</v>
      </c>
      <c r="B1562" s="4" t="s">
        <v>16</v>
      </c>
      <c r="C1562" s="4" t="s">
        <v>17</v>
      </c>
      <c r="D1562" s="4" t="s">
        <v>12</v>
      </c>
      <c r="E1562" s="5">
        <v>7181514</v>
      </c>
      <c r="F1562" s="4" t="s">
        <v>14</v>
      </c>
      <c r="G1562" s="4" t="s">
        <v>14</v>
      </c>
      <c r="H1562" s="4" t="s">
        <v>14</v>
      </c>
      <c r="I1562" s="4" t="s">
        <v>13</v>
      </c>
      <c r="J1562" s="4" t="s">
        <v>18</v>
      </c>
      <c r="K1562" t="str" cm="1">
        <f t="array" ref="K1562">_xlfn.IFS(AND(A1562 &gt;= 12, A1562 &lt;= 27),"Generasi Z", AND(A1562 &gt;= 28, A1562 &lt;= 41), "Generasi Milenial",AND(A1562 &gt;= 42, A1562 &lt;= 55), "Gen X",AND(A1562 &gt;= 56, A1562 &lt;= 77), "Baby Boomer")</f>
        <v>Generasi Z</v>
      </c>
    </row>
    <row r="1563" spans="1:11">
      <c r="A1563" s="3">
        <v>23</v>
      </c>
      <c r="B1563" s="4" t="s">
        <v>19</v>
      </c>
      <c r="C1563" s="4" t="s">
        <v>17</v>
      </c>
      <c r="D1563" s="4" t="s">
        <v>12</v>
      </c>
      <c r="E1563" s="5">
        <v>1721060</v>
      </c>
      <c r="F1563" s="4" t="s">
        <v>14</v>
      </c>
      <c r="G1563" s="4" t="s">
        <v>14</v>
      </c>
      <c r="H1563" s="4" t="s">
        <v>14</v>
      </c>
      <c r="I1563" s="4" t="s">
        <v>13</v>
      </c>
      <c r="J1563" s="4" t="s">
        <v>15</v>
      </c>
      <c r="K1563" t="str" cm="1">
        <f t="array" ref="K1563">_xlfn.IFS(AND(A1563 &gt;= 12, A1563 &lt;= 27),"Generasi Z", AND(A1563 &gt;= 28, A1563 &lt;= 41), "Generasi Milenial",AND(A1563 &gt;= 42, A1563 &lt;= 55), "Gen X",AND(A1563 &gt;= 56, A1563 &lt;= 77), "Baby Boomer")</f>
        <v>Generasi Z</v>
      </c>
    </row>
    <row r="1564" spans="1:11">
      <c r="A1564" s="3">
        <v>23</v>
      </c>
      <c r="B1564" s="4" t="s">
        <v>10</v>
      </c>
      <c r="C1564" s="4" t="s">
        <v>11</v>
      </c>
      <c r="D1564" s="4" t="s">
        <v>12</v>
      </c>
      <c r="E1564" s="5">
        <v>37174896</v>
      </c>
      <c r="F1564" s="4" t="s">
        <v>14</v>
      </c>
      <c r="G1564" s="4" t="s">
        <v>14</v>
      </c>
      <c r="H1564" s="4" t="s">
        <v>14</v>
      </c>
      <c r="I1564" s="4" t="s">
        <v>13</v>
      </c>
      <c r="J1564" s="4" t="s">
        <v>26</v>
      </c>
      <c r="K1564" t="str" cm="1">
        <f t="array" ref="K1564">_xlfn.IFS(AND(A1564 &gt;= 12, A1564 &lt;= 27),"Generasi Z", AND(A1564 &gt;= 28, A1564 &lt;= 41), "Generasi Milenial",AND(A1564 &gt;= 42, A1564 &lt;= 55), "Gen X",AND(A1564 &gt;= 56, A1564 &lt;= 77), "Baby Boomer")</f>
        <v>Generasi Z</v>
      </c>
    </row>
    <row r="1565" spans="1:11">
      <c r="A1565" s="3">
        <v>22</v>
      </c>
      <c r="B1565" s="4" t="s">
        <v>19</v>
      </c>
      <c r="C1565" s="4" t="s">
        <v>28</v>
      </c>
      <c r="D1565" s="4" t="s">
        <v>12</v>
      </c>
      <c r="E1565" s="5">
        <v>2831926</v>
      </c>
      <c r="F1565" s="4" t="s">
        <v>13</v>
      </c>
      <c r="G1565" s="4" t="s">
        <v>14</v>
      </c>
      <c r="H1565" s="4" t="s">
        <v>13</v>
      </c>
      <c r="I1565" s="4" t="s">
        <v>13</v>
      </c>
      <c r="J1565" s="4" t="s">
        <v>18</v>
      </c>
      <c r="K1565" t="str" cm="1">
        <f t="array" ref="K1565">_xlfn.IFS(AND(A1565 &gt;= 12, A1565 &lt;= 27),"Generasi Z", AND(A1565 &gt;= 28, A1565 &lt;= 41), "Generasi Milenial",AND(A1565 &gt;= 42, A1565 &lt;= 55), "Gen X",AND(A1565 &gt;= 56, A1565 &lt;= 77), "Baby Boomer")</f>
        <v>Generasi Z</v>
      </c>
    </row>
    <row r="1566" spans="1:11">
      <c r="A1566" s="3">
        <v>25</v>
      </c>
      <c r="B1566" s="4" t="s">
        <v>27</v>
      </c>
      <c r="C1566" s="4" t="s">
        <v>11</v>
      </c>
      <c r="D1566" s="4" t="s">
        <v>12</v>
      </c>
      <c r="E1566" s="5">
        <v>83080260</v>
      </c>
      <c r="F1566" s="4" t="s">
        <v>14</v>
      </c>
      <c r="G1566" s="4" t="s">
        <v>14</v>
      </c>
      <c r="H1566" s="4" t="s">
        <v>14</v>
      </c>
      <c r="I1566" s="4" t="s">
        <v>13</v>
      </c>
      <c r="J1566" s="4" t="s">
        <v>21</v>
      </c>
      <c r="K1566" t="str" cm="1">
        <f t="array" ref="K1566">_xlfn.IFS(AND(A1566 &gt;= 12, A1566 &lt;= 27),"Generasi Z", AND(A1566 &gt;= 28, A1566 &lt;= 41), "Generasi Milenial",AND(A1566 &gt;= 42, A1566 &lt;= 55), "Gen X",AND(A1566 &gt;= 56, A1566 &lt;= 77), "Baby Boomer")</f>
        <v>Generasi Z</v>
      </c>
    </row>
    <row r="1567" spans="1:11">
      <c r="A1567" s="3">
        <v>20</v>
      </c>
      <c r="B1567" s="4" t="s">
        <v>34</v>
      </c>
      <c r="C1567" s="4" t="s">
        <v>17</v>
      </c>
      <c r="D1567" s="4" t="s">
        <v>20</v>
      </c>
      <c r="E1567" s="5">
        <v>20402384</v>
      </c>
      <c r="F1567" s="4" t="s">
        <v>14</v>
      </c>
      <c r="G1567" s="4" t="s">
        <v>14</v>
      </c>
      <c r="H1567" s="4" t="s">
        <v>14</v>
      </c>
      <c r="I1567" s="4" t="s">
        <v>13</v>
      </c>
      <c r="J1567" s="4" t="s">
        <v>18</v>
      </c>
      <c r="K1567" t="str" cm="1">
        <f t="array" ref="K1567">_xlfn.IFS(AND(A1567 &gt;= 12, A1567 &lt;= 27),"Generasi Z", AND(A1567 &gt;= 28, A1567 &lt;= 41), "Generasi Milenial",AND(A1567 &gt;= 42, A1567 &lt;= 55), "Gen X",AND(A1567 &gt;= 56, A1567 &lt;= 77), "Baby Boomer")</f>
        <v>Generasi Z</v>
      </c>
    </row>
    <row r="1568" spans="1:11">
      <c r="A1568" s="3">
        <v>22</v>
      </c>
      <c r="B1568" s="4" t="s">
        <v>16</v>
      </c>
      <c r="C1568" s="4" t="s">
        <v>17</v>
      </c>
      <c r="D1568" s="4" t="s">
        <v>30</v>
      </c>
      <c r="E1568" s="5">
        <v>6837302</v>
      </c>
      <c r="F1568" s="4" t="s">
        <v>13</v>
      </c>
      <c r="G1568" s="4" t="s">
        <v>14</v>
      </c>
      <c r="H1568" s="4" t="s">
        <v>13</v>
      </c>
      <c r="I1568" s="4" t="s">
        <v>13</v>
      </c>
      <c r="J1568" s="4" t="s">
        <v>35</v>
      </c>
      <c r="K1568" t="str" cm="1">
        <f t="array" ref="K1568">_xlfn.IFS(AND(A1568 &gt;= 12, A1568 &lt;= 27),"Generasi Z", AND(A1568 &gt;= 28, A1568 &lt;= 41), "Generasi Milenial",AND(A1568 &gt;= 42, A1568 &lt;= 55), "Gen X",AND(A1568 &gt;= 56, A1568 &lt;= 77), "Baby Boomer")</f>
        <v>Generasi Z</v>
      </c>
    </row>
    <row r="1569" spans="1:11">
      <c r="A1569" s="3">
        <v>24</v>
      </c>
      <c r="B1569" s="4" t="s">
        <v>10</v>
      </c>
      <c r="C1569" s="4" t="s">
        <v>17</v>
      </c>
      <c r="D1569" s="4" t="s">
        <v>20</v>
      </c>
      <c r="E1569" s="5">
        <v>95628352</v>
      </c>
      <c r="F1569" s="4" t="s">
        <v>14</v>
      </c>
      <c r="G1569" s="4" t="s">
        <v>13</v>
      </c>
      <c r="H1569" s="4" t="s">
        <v>14</v>
      </c>
      <c r="I1569" s="4" t="s">
        <v>13</v>
      </c>
      <c r="J1569" s="4" t="s">
        <v>21</v>
      </c>
      <c r="K1569" t="str" cm="1">
        <f t="array" ref="K1569">_xlfn.IFS(AND(A1569 &gt;= 12, A1569 &lt;= 27),"Generasi Z", AND(A1569 &gt;= 28, A1569 &lt;= 41), "Generasi Milenial",AND(A1569 &gt;= 42, A1569 &lt;= 55), "Gen X",AND(A1569 &gt;= 56, A1569 &lt;= 77), "Baby Boomer")</f>
        <v>Generasi Z</v>
      </c>
    </row>
    <row r="1570" spans="1:11">
      <c r="A1570" s="3">
        <v>18</v>
      </c>
      <c r="B1570" s="4" t="s">
        <v>16</v>
      </c>
      <c r="C1570" s="4" t="s">
        <v>17</v>
      </c>
      <c r="D1570" s="4" t="s">
        <v>20</v>
      </c>
      <c r="E1570" s="5">
        <v>4599924</v>
      </c>
      <c r="F1570" s="4" t="s">
        <v>13</v>
      </c>
      <c r="G1570" s="4" t="s">
        <v>14</v>
      </c>
      <c r="H1570" s="4" t="s">
        <v>14</v>
      </c>
      <c r="I1570" s="4" t="s">
        <v>13</v>
      </c>
      <c r="J1570" s="4" t="s">
        <v>31</v>
      </c>
      <c r="K1570" t="str" cm="1">
        <f t="array" ref="K1570">_xlfn.IFS(AND(A1570 &gt;= 12, A1570 &lt;= 27),"Generasi Z", AND(A1570 &gt;= 28, A1570 &lt;= 41), "Generasi Milenial",AND(A1570 &gt;= 42, A1570 &lt;= 55), "Gen X",AND(A1570 &gt;= 56, A1570 &lt;= 77), "Baby Boomer")</f>
        <v>Generasi Z</v>
      </c>
    </row>
    <row r="1571" spans="1:11">
      <c r="A1571" s="3">
        <v>19</v>
      </c>
      <c r="B1571" s="4" t="s">
        <v>16</v>
      </c>
      <c r="C1571" s="4" t="s">
        <v>17</v>
      </c>
      <c r="D1571" s="4" t="s">
        <v>22</v>
      </c>
      <c r="E1571" s="5">
        <v>10013440</v>
      </c>
      <c r="F1571" s="4" t="s">
        <v>14</v>
      </c>
      <c r="G1571" s="4" t="s">
        <v>13</v>
      </c>
      <c r="H1571" s="4" t="s">
        <v>14</v>
      </c>
      <c r="I1571" s="4" t="s">
        <v>14</v>
      </c>
      <c r="J1571" s="4" t="s">
        <v>23</v>
      </c>
      <c r="K1571" t="str" cm="1">
        <f t="array" ref="K1571">_xlfn.IFS(AND(A1571 &gt;= 12, A1571 &lt;= 27),"Generasi Z", AND(A1571 &gt;= 28, A1571 &lt;= 41), "Generasi Milenial",AND(A1571 &gt;= 42, A1571 &lt;= 55), "Gen X",AND(A1571 &gt;= 56, A1571 &lt;= 77), "Baby Boomer")</f>
        <v>Generasi Z</v>
      </c>
    </row>
    <row r="1572" spans="1:11">
      <c r="A1572" s="3">
        <v>19</v>
      </c>
      <c r="B1572" s="4" t="s">
        <v>25</v>
      </c>
      <c r="C1572" s="4" t="s">
        <v>28</v>
      </c>
      <c r="D1572" s="4" t="s">
        <v>12</v>
      </c>
      <c r="E1572" s="5">
        <v>46938</v>
      </c>
      <c r="F1572" s="4" t="s">
        <v>13</v>
      </c>
      <c r="G1572" s="4" t="s">
        <v>14</v>
      </c>
      <c r="H1572" s="4" t="s">
        <v>14</v>
      </c>
      <c r="I1572" s="4" t="s">
        <v>14</v>
      </c>
      <c r="J1572" s="4" t="s">
        <v>23</v>
      </c>
      <c r="K1572" t="str" cm="1">
        <f t="array" ref="K1572">_xlfn.IFS(AND(A1572 &gt;= 12, A1572 &lt;= 27),"Generasi Z", AND(A1572 &gt;= 28, A1572 &lt;= 41), "Generasi Milenial",AND(A1572 &gt;= 42, A1572 &lt;= 55), "Gen X",AND(A1572 &gt;= 56, A1572 &lt;= 77), "Baby Boomer")</f>
        <v>Generasi Z</v>
      </c>
    </row>
    <row r="1573" spans="1:11">
      <c r="A1573" s="3">
        <v>23</v>
      </c>
      <c r="B1573" s="4" t="s">
        <v>33</v>
      </c>
      <c r="C1573" s="4" t="s">
        <v>11</v>
      </c>
      <c r="D1573" s="4" t="s">
        <v>12</v>
      </c>
      <c r="E1573" s="5">
        <v>7854292</v>
      </c>
      <c r="F1573" s="4" t="s">
        <v>13</v>
      </c>
      <c r="G1573" s="4" t="s">
        <v>14</v>
      </c>
      <c r="H1573" s="4" t="s">
        <v>14</v>
      </c>
      <c r="I1573" s="4" t="s">
        <v>13</v>
      </c>
      <c r="J1573" s="4" t="s">
        <v>26</v>
      </c>
      <c r="K1573" t="str" cm="1">
        <f t="array" ref="K1573">_xlfn.IFS(AND(A1573 &gt;= 12, A1573 &lt;= 27),"Generasi Z", AND(A1573 &gt;= 28, A1573 &lt;= 41), "Generasi Milenial",AND(A1573 &gt;= 42, A1573 &lt;= 55), "Gen X",AND(A1573 &gt;= 56, A1573 &lt;= 77), "Baby Boomer")</f>
        <v>Generasi Z</v>
      </c>
    </row>
    <row r="1574" spans="1:11">
      <c r="A1574" s="3">
        <v>20</v>
      </c>
      <c r="B1574" s="4" t="s">
        <v>16</v>
      </c>
      <c r="C1574" s="4" t="s">
        <v>17</v>
      </c>
      <c r="D1574" s="4" t="s">
        <v>12</v>
      </c>
      <c r="E1574" s="5">
        <v>2393838</v>
      </c>
      <c r="F1574" s="4" t="s">
        <v>13</v>
      </c>
      <c r="G1574" s="4" t="s">
        <v>14</v>
      </c>
      <c r="H1574" s="4" t="s">
        <v>14</v>
      </c>
      <c r="I1574" s="4" t="s">
        <v>13</v>
      </c>
      <c r="J1574" s="4" t="s">
        <v>35</v>
      </c>
      <c r="K1574" t="str" cm="1">
        <f t="array" ref="K1574">_xlfn.IFS(AND(A1574 &gt;= 12, A1574 &lt;= 27),"Generasi Z", AND(A1574 &gt;= 28, A1574 &lt;= 41), "Generasi Milenial",AND(A1574 &gt;= 42, A1574 &lt;= 55), "Gen X",AND(A1574 &gt;= 56, A1574 &lt;= 77), "Baby Boomer")</f>
        <v>Generasi Z</v>
      </c>
    </row>
    <row r="1575" spans="1:11">
      <c r="A1575" s="3">
        <v>27</v>
      </c>
      <c r="B1575" s="4" t="s">
        <v>33</v>
      </c>
      <c r="C1575" s="4" t="s">
        <v>28</v>
      </c>
      <c r="D1575" s="4" t="s">
        <v>12</v>
      </c>
      <c r="E1575" s="5">
        <v>9856980</v>
      </c>
      <c r="F1575" s="4" t="s">
        <v>14</v>
      </c>
      <c r="G1575" s="4" t="s">
        <v>14</v>
      </c>
      <c r="H1575" s="4" t="s">
        <v>14</v>
      </c>
      <c r="I1575" s="4" t="s">
        <v>14</v>
      </c>
      <c r="J1575" s="4" t="s">
        <v>23</v>
      </c>
      <c r="K1575" t="str" cm="1">
        <f t="array" ref="K1575">_xlfn.IFS(AND(A1575 &gt;= 12, A1575 &lt;= 27),"Generasi Z", AND(A1575 &gt;= 28, A1575 &lt;= 41), "Generasi Milenial",AND(A1575 &gt;= 42, A1575 &lt;= 55), "Gen X",AND(A1575 &gt;= 56, A1575 &lt;= 77), "Baby Boomer")</f>
        <v>Generasi Z</v>
      </c>
    </row>
    <row r="1576" spans="1:11">
      <c r="A1576" s="3">
        <v>24</v>
      </c>
      <c r="B1576" s="4" t="s">
        <v>10</v>
      </c>
      <c r="C1576" s="4" t="s">
        <v>28</v>
      </c>
      <c r="D1576" s="4" t="s">
        <v>30</v>
      </c>
      <c r="E1576" s="5">
        <v>5992418</v>
      </c>
      <c r="F1576" s="4" t="s">
        <v>13</v>
      </c>
      <c r="G1576" s="4" t="s">
        <v>14</v>
      </c>
      <c r="H1576" s="4" t="s">
        <v>14</v>
      </c>
      <c r="I1576" s="4" t="s">
        <v>13</v>
      </c>
      <c r="J1576" s="4" t="s">
        <v>21</v>
      </c>
      <c r="K1576" t="str" cm="1">
        <f t="array" ref="K1576">_xlfn.IFS(AND(A1576 &gt;= 12, A1576 &lt;= 27),"Generasi Z", AND(A1576 &gt;= 28, A1576 &lt;= 41), "Generasi Milenial",AND(A1576 &gt;= 42, A1576 &lt;= 55), "Gen X",AND(A1576 &gt;= 56, A1576 &lt;= 77), "Baby Boomer")</f>
        <v>Generasi Z</v>
      </c>
    </row>
    <row r="1577" spans="1:11">
      <c r="A1577" s="3">
        <v>27</v>
      </c>
      <c r="B1577" s="4" t="s">
        <v>25</v>
      </c>
      <c r="C1577" s="4" t="s">
        <v>28</v>
      </c>
      <c r="D1577" s="4" t="s">
        <v>30</v>
      </c>
      <c r="E1577" s="5">
        <v>12078712</v>
      </c>
      <c r="F1577" s="4" t="s">
        <v>13</v>
      </c>
      <c r="G1577" s="4" t="s">
        <v>14</v>
      </c>
      <c r="H1577" s="4" t="s">
        <v>14</v>
      </c>
      <c r="I1577" s="4" t="s">
        <v>13</v>
      </c>
      <c r="J1577" s="4" t="s">
        <v>21</v>
      </c>
      <c r="K1577" t="str" cm="1">
        <f t="array" ref="K1577">_xlfn.IFS(AND(A1577 &gt;= 12, A1577 &lt;= 27),"Generasi Z", AND(A1577 &gt;= 28, A1577 &lt;= 41), "Generasi Milenial",AND(A1577 &gt;= 42, A1577 &lt;= 55), "Gen X",AND(A1577 &gt;= 56, A1577 &lt;= 77), "Baby Boomer")</f>
        <v>Generasi Z</v>
      </c>
    </row>
    <row r="1578" spans="1:11">
      <c r="A1578" s="3">
        <v>18</v>
      </c>
      <c r="B1578" s="4" t="s">
        <v>27</v>
      </c>
      <c r="C1578" s="4" t="s">
        <v>11</v>
      </c>
      <c r="D1578" s="4" t="s">
        <v>12</v>
      </c>
      <c r="E1578" s="5">
        <v>42697934</v>
      </c>
      <c r="F1578" s="4" t="s">
        <v>13</v>
      </c>
      <c r="G1578" s="4" t="s">
        <v>14</v>
      </c>
      <c r="H1578" s="4" t="s">
        <v>13</v>
      </c>
      <c r="I1578" s="4" t="s">
        <v>14</v>
      </c>
      <c r="J1578" s="4" t="s">
        <v>23</v>
      </c>
      <c r="K1578" t="str" cm="1">
        <f t="array" ref="K1578">_xlfn.IFS(AND(A1578 &gt;= 12, A1578 &lt;= 27),"Generasi Z", AND(A1578 &gt;= 28, A1578 &lt;= 41), "Generasi Milenial",AND(A1578 &gt;= 42, A1578 &lt;= 55), "Gen X",AND(A1578 &gt;= 56, A1578 &lt;= 77), "Baby Boomer")</f>
        <v>Generasi Z</v>
      </c>
    </row>
    <row r="1579" spans="1:11">
      <c r="A1579" s="3">
        <v>23</v>
      </c>
      <c r="B1579" s="4" t="s">
        <v>16</v>
      </c>
      <c r="C1579" s="4" t="s">
        <v>17</v>
      </c>
      <c r="D1579" s="4" t="s">
        <v>30</v>
      </c>
      <c r="E1579" s="5">
        <v>8135920</v>
      </c>
      <c r="F1579" s="4" t="s">
        <v>14</v>
      </c>
      <c r="G1579" s="4" t="s">
        <v>14</v>
      </c>
      <c r="H1579" s="4" t="s">
        <v>14</v>
      </c>
      <c r="I1579" s="4" t="s">
        <v>13</v>
      </c>
      <c r="J1579" s="4" t="s">
        <v>18</v>
      </c>
      <c r="K1579" t="str" cm="1">
        <f t="array" ref="K1579">_xlfn.IFS(AND(A1579 &gt;= 12, A1579 &lt;= 27),"Generasi Z", AND(A1579 &gt;= 28, A1579 &lt;= 41), "Generasi Milenial",AND(A1579 &gt;= 42, A1579 &lt;= 55), "Gen X",AND(A1579 &gt;= 56, A1579 &lt;= 77), "Baby Boomer")</f>
        <v>Generasi Z</v>
      </c>
    </row>
    <row r="1580" spans="1:11">
      <c r="A1580" s="3">
        <v>23</v>
      </c>
      <c r="B1580" s="4" t="s">
        <v>24</v>
      </c>
      <c r="C1580" s="4" t="s">
        <v>17</v>
      </c>
      <c r="D1580" s="4" t="s">
        <v>12</v>
      </c>
      <c r="E1580" s="5">
        <v>7561384</v>
      </c>
      <c r="F1580" s="4" t="s">
        <v>13</v>
      </c>
      <c r="G1580" s="4" t="s">
        <v>14</v>
      </c>
      <c r="H1580" s="4" t="s">
        <v>14</v>
      </c>
      <c r="I1580" s="4" t="s">
        <v>14</v>
      </c>
      <c r="J1580" s="4" t="s">
        <v>23</v>
      </c>
      <c r="K1580" t="str" cm="1">
        <f t="array" ref="K1580">_xlfn.IFS(AND(A1580 &gt;= 12, A1580 &lt;= 27),"Generasi Z", AND(A1580 &gt;= 28, A1580 &lt;= 41), "Generasi Milenial",AND(A1580 &gt;= 42, A1580 &lt;= 55), "Gen X",AND(A1580 &gt;= 56, A1580 &lt;= 77), "Baby Boomer")</f>
        <v>Generasi Z</v>
      </c>
    </row>
    <row r="1581" spans="1:11">
      <c r="A1581" s="3">
        <v>22</v>
      </c>
      <c r="B1581" s="4" t="s">
        <v>16</v>
      </c>
      <c r="C1581" s="4" t="s">
        <v>17</v>
      </c>
      <c r="D1581" s="4" t="s">
        <v>30</v>
      </c>
      <c r="E1581" s="5">
        <v>7112341</v>
      </c>
      <c r="F1581" s="4" t="s">
        <v>14</v>
      </c>
      <c r="G1581" s="4" t="s">
        <v>14</v>
      </c>
      <c r="H1581" s="4" t="s">
        <v>14</v>
      </c>
      <c r="I1581" s="4" t="s">
        <v>13</v>
      </c>
      <c r="J1581" s="4" t="s">
        <v>35</v>
      </c>
      <c r="K1581" t="str" cm="1">
        <f t="array" ref="K1581">_xlfn.IFS(AND(A1581 &gt;= 12, A1581 &lt;= 27),"Generasi Z", AND(A1581 &gt;= 28, A1581 &lt;= 41), "Generasi Milenial",AND(A1581 &gt;= 42, A1581 &lt;= 55), "Gen X",AND(A1581 &gt;= 56, A1581 &lt;= 77), "Baby Boomer")</f>
        <v>Generasi Z</v>
      </c>
    </row>
    <row r="1582" spans="1:11">
      <c r="A1582" s="3">
        <v>21</v>
      </c>
      <c r="B1582" s="4" t="s">
        <v>19</v>
      </c>
      <c r="C1582" s="4" t="s">
        <v>28</v>
      </c>
      <c r="D1582" s="4" t="s">
        <v>12</v>
      </c>
      <c r="E1582" s="5">
        <v>13126994</v>
      </c>
      <c r="F1582" s="4" t="s">
        <v>13</v>
      </c>
      <c r="G1582" s="4" t="s">
        <v>13</v>
      </c>
      <c r="H1582" s="4" t="s">
        <v>14</v>
      </c>
      <c r="I1582" s="4" t="s">
        <v>14</v>
      </c>
      <c r="J1582" s="4" t="s">
        <v>23</v>
      </c>
      <c r="K1582" t="str" cm="1">
        <f t="array" ref="K1582">_xlfn.IFS(AND(A1582 &gt;= 12, A1582 &lt;= 27),"Generasi Z", AND(A1582 &gt;= 28, A1582 &lt;= 41), "Generasi Milenial",AND(A1582 &gt;= 42, A1582 &lt;= 55), "Gen X",AND(A1582 &gt;= 56, A1582 &lt;= 77), "Baby Boomer")</f>
        <v>Generasi Z</v>
      </c>
    </row>
    <row r="1583" spans="1:11">
      <c r="A1583" s="3">
        <v>22</v>
      </c>
      <c r="B1583" s="4" t="s">
        <v>24</v>
      </c>
      <c r="C1583" s="4" t="s">
        <v>17</v>
      </c>
      <c r="D1583" s="4" t="s">
        <v>12</v>
      </c>
      <c r="E1583" s="5">
        <v>3082262</v>
      </c>
      <c r="F1583" s="4" t="s">
        <v>14</v>
      </c>
      <c r="G1583" s="4" t="s">
        <v>13</v>
      </c>
      <c r="H1583" s="4" t="s">
        <v>13</v>
      </c>
      <c r="I1583" s="4" t="s">
        <v>14</v>
      </c>
      <c r="J1583" s="4" t="s">
        <v>23</v>
      </c>
      <c r="K1583" t="str" cm="1">
        <f t="array" ref="K1583">_xlfn.IFS(AND(A1583 &gt;= 12, A1583 &lt;= 27),"Generasi Z", AND(A1583 &gt;= 28, A1583 &lt;= 41), "Generasi Milenial",AND(A1583 &gt;= 42, A1583 &lt;= 55), "Gen X",AND(A1583 &gt;= 56, A1583 &lt;= 77), "Baby Boomer")</f>
        <v>Generasi Z</v>
      </c>
    </row>
    <row r="1584" spans="1:11">
      <c r="A1584" s="3">
        <v>23</v>
      </c>
      <c r="B1584" s="4" t="s">
        <v>34</v>
      </c>
      <c r="C1584" s="4" t="s">
        <v>11</v>
      </c>
      <c r="D1584" s="4" t="s">
        <v>12</v>
      </c>
      <c r="E1584" s="5">
        <v>469380</v>
      </c>
      <c r="F1584" s="4" t="s">
        <v>14</v>
      </c>
      <c r="G1584" s="4" t="s">
        <v>14</v>
      </c>
      <c r="H1584" s="4" t="s">
        <v>14</v>
      </c>
      <c r="I1584" s="4" t="s">
        <v>13</v>
      </c>
      <c r="J1584" s="4" t="s">
        <v>15</v>
      </c>
      <c r="K1584" t="str" cm="1">
        <f t="array" ref="K1584">_xlfn.IFS(AND(A1584 &gt;= 12, A1584 &lt;= 27),"Generasi Z", AND(A1584 &gt;= 28, A1584 &lt;= 41), "Generasi Milenial",AND(A1584 &gt;= 42, A1584 &lt;= 55), "Gen X",AND(A1584 &gt;= 56, A1584 &lt;= 77), "Baby Boomer")</f>
        <v>Generasi Z</v>
      </c>
    </row>
    <row r="1585" spans="1:11">
      <c r="A1585" s="3">
        <v>22</v>
      </c>
      <c r="B1585" s="4" t="s">
        <v>16</v>
      </c>
      <c r="C1585" s="4" t="s">
        <v>17</v>
      </c>
      <c r="D1585" s="4" t="s">
        <v>12</v>
      </c>
      <c r="E1585" s="5">
        <v>1095220</v>
      </c>
      <c r="F1585" s="4" t="s">
        <v>13</v>
      </c>
      <c r="G1585" s="4" t="s">
        <v>14</v>
      </c>
      <c r="H1585" s="4" t="s">
        <v>14</v>
      </c>
      <c r="I1585" s="4" t="s">
        <v>13</v>
      </c>
      <c r="J1585" s="4" t="s">
        <v>35</v>
      </c>
      <c r="K1585" t="str" cm="1">
        <f t="array" ref="K1585">_xlfn.IFS(AND(A1585 &gt;= 12, A1585 &lt;= 27),"Generasi Z", AND(A1585 &gt;= 28, A1585 &lt;= 41), "Generasi Milenial",AND(A1585 &gt;= 42, A1585 &lt;= 55), "Gen X",AND(A1585 &gt;= 56, A1585 &lt;= 77), "Baby Boomer")</f>
        <v>Generasi Z</v>
      </c>
    </row>
    <row r="1586" spans="1:11">
      <c r="A1586" s="3">
        <v>18</v>
      </c>
      <c r="B1586" s="4" t="s">
        <v>36</v>
      </c>
      <c r="C1586" s="4" t="s">
        <v>11</v>
      </c>
      <c r="D1586" s="4" t="s">
        <v>12</v>
      </c>
      <c r="E1586" s="5">
        <v>78230</v>
      </c>
      <c r="F1586" s="4" t="s">
        <v>13</v>
      </c>
      <c r="G1586" s="4" t="s">
        <v>14</v>
      </c>
      <c r="H1586" s="4" t="s">
        <v>14</v>
      </c>
      <c r="I1586" s="4" t="s">
        <v>13</v>
      </c>
      <c r="J1586" s="4" t="s">
        <v>26</v>
      </c>
      <c r="K1586" t="str" cm="1">
        <f t="array" ref="K1586">_xlfn.IFS(AND(A1586 &gt;= 12, A1586 &lt;= 27),"Generasi Z", AND(A1586 &gt;= 28, A1586 &lt;= 41), "Generasi Milenial",AND(A1586 &gt;= 42, A1586 &lt;= 55), "Gen X",AND(A1586 &gt;= 56, A1586 &lt;= 77), "Baby Boomer")</f>
        <v>Generasi Z</v>
      </c>
    </row>
    <row r="1587" spans="1:11">
      <c r="A1587" s="3">
        <v>18</v>
      </c>
      <c r="B1587" s="4" t="s">
        <v>36</v>
      </c>
      <c r="C1587" s="4" t="s">
        <v>28</v>
      </c>
      <c r="D1587" s="4" t="s">
        <v>12</v>
      </c>
      <c r="E1587" s="5">
        <v>1048282</v>
      </c>
      <c r="F1587" s="4" t="s">
        <v>14</v>
      </c>
      <c r="G1587" s="4" t="s">
        <v>14</v>
      </c>
      <c r="H1587" s="4" t="s">
        <v>14</v>
      </c>
      <c r="I1587" s="4" t="s">
        <v>14</v>
      </c>
      <c r="J1587" s="4" t="s">
        <v>23</v>
      </c>
      <c r="K1587" t="str" cm="1">
        <f t="array" ref="K1587">_xlfn.IFS(AND(A1587 &gt;= 12, A1587 &lt;= 27),"Generasi Z", AND(A1587 &gt;= 28, A1587 &lt;= 41), "Generasi Milenial",AND(A1587 &gt;= 42, A1587 &lt;= 55), "Gen X",AND(A1587 &gt;= 56, A1587 &lt;= 77), "Baby Boomer")</f>
        <v>Generasi Z</v>
      </c>
    </row>
    <row r="1588" spans="1:11">
      <c r="A1588" s="3">
        <v>23</v>
      </c>
      <c r="B1588" s="4" t="s">
        <v>16</v>
      </c>
      <c r="C1588" s="4" t="s">
        <v>17</v>
      </c>
      <c r="D1588" s="4" t="s">
        <v>30</v>
      </c>
      <c r="E1588" s="5">
        <v>34358616</v>
      </c>
      <c r="F1588" s="4" t="s">
        <v>13</v>
      </c>
      <c r="G1588" s="4" t="s">
        <v>14</v>
      </c>
      <c r="H1588" s="4" t="s">
        <v>14</v>
      </c>
      <c r="I1588" s="4" t="s">
        <v>14</v>
      </c>
      <c r="J1588" s="4" t="s">
        <v>23</v>
      </c>
      <c r="K1588" t="str" cm="1">
        <f t="array" ref="K1588">_xlfn.IFS(AND(A1588 &gt;= 12, A1588 &lt;= 27),"Generasi Z", AND(A1588 &gt;= 28, A1588 &lt;= 41), "Generasi Milenial",AND(A1588 &gt;= 42, A1588 &lt;= 55), "Gen X",AND(A1588 &gt;= 56, A1588 &lt;= 77), "Baby Boomer")</f>
        <v>Generasi Z</v>
      </c>
    </row>
    <row r="1589" spans="1:11">
      <c r="A1589" s="3">
        <v>22</v>
      </c>
      <c r="B1589" s="4" t="s">
        <v>16</v>
      </c>
      <c r="C1589" s="4" t="s">
        <v>17</v>
      </c>
      <c r="D1589" s="4" t="s">
        <v>20</v>
      </c>
      <c r="E1589" s="5">
        <v>14816762</v>
      </c>
      <c r="F1589" s="4" t="s">
        <v>14</v>
      </c>
      <c r="G1589" s="4" t="s">
        <v>14</v>
      </c>
      <c r="H1589" s="4" t="s">
        <v>14</v>
      </c>
      <c r="I1589" s="4" t="s">
        <v>13</v>
      </c>
      <c r="J1589" s="4" t="s">
        <v>18</v>
      </c>
      <c r="K1589" t="str" cm="1">
        <f t="array" ref="K1589">_xlfn.IFS(AND(A1589 &gt;= 12, A1589 &lt;= 27),"Generasi Z", AND(A1589 &gt;= 28, A1589 &lt;= 41), "Generasi Milenial",AND(A1589 &gt;= 42, A1589 &lt;= 55), "Gen X",AND(A1589 &gt;= 56, A1589 &lt;= 77), "Baby Boomer")</f>
        <v>Generasi Z</v>
      </c>
    </row>
    <row r="1590" spans="1:11">
      <c r="A1590" s="3">
        <v>26</v>
      </c>
      <c r="B1590" s="4" t="s">
        <v>19</v>
      </c>
      <c r="C1590" s="4" t="s">
        <v>17</v>
      </c>
      <c r="D1590" s="4" t="s">
        <v>12</v>
      </c>
      <c r="E1590" s="5">
        <v>3582934</v>
      </c>
      <c r="F1590" s="4" t="s">
        <v>14</v>
      </c>
      <c r="G1590" s="4" t="s">
        <v>14</v>
      </c>
      <c r="H1590" s="4" t="s">
        <v>14</v>
      </c>
      <c r="I1590" s="4" t="s">
        <v>13</v>
      </c>
      <c r="J1590" s="4" t="s">
        <v>31</v>
      </c>
      <c r="K1590" t="str" cm="1">
        <f t="array" ref="K1590">_xlfn.IFS(AND(A1590 &gt;= 12, A1590 &lt;= 27),"Generasi Z", AND(A1590 &gt;= 28, A1590 &lt;= 41), "Generasi Milenial",AND(A1590 &gt;= 42, A1590 &lt;= 55), "Gen X",AND(A1590 &gt;= 56, A1590 &lt;= 77), "Baby Boomer")</f>
        <v>Generasi Z</v>
      </c>
    </row>
    <row r="1591" spans="1:11">
      <c r="A1591" s="3">
        <v>18</v>
      </c>
      <c r="B1591" s="4" t="s">
        <v>27</v>
      </c>
      <c r="C1591" s="4" t="s">
        <v>28</v>
      </c>
      <c r="D1591" s="4" t="s">
        <v>12</v>
      </c>
      <c r="E1591" s="5">
        <v>5084950</v>
      </c>
      <c r="F1591" s="4" t="s">
        <v>13</v>
      </c>
      <c r="G1591" s="4" t="s">
        <v>14</v>
      </c>
      <c r="H1591" s="4" t="s">
        <v>13</v>
      </c>
      <c r="I1591" s="4" t="s">
        <v>13</v>
      </c>
      <c r="J1591" s="4" t="s">
        <v>18</v>
      </c>
      <c r="K1591" t="str" cm="1">
        <f t="array" ref="K1591">_xlfn.IFS(AND(A1591 &gt;= 12, A1591 &lt;= 27),"Generasi Z", AND(A1591 &gt;= 28, A1591 &lt;= 41), "Generasi Milenial",AND(A1591 &gt;= 42, A1591 &lt;= 55), "Gen X",AND(A1591 &gt;= 56, A1591 &lt;= 77), "Baby Boomer")</f>
        <v>Generasi Z</v>
      </c>
    </row>
    <row r="1592" spans="1:11">
      <c r="A1592" s="3">
        <v>25</v>
      </c>
      <c r="B1592" s="4" t="s">
        <v>33</v>
      </c>
      <c r="C1592" s="4" t="s">
        <v>28</v>
      </c>
      <c r="D1592" s="4" t="s">
        <v>20</v>
      </c>
      <c r="E1592" s="5">
        <v>79982352</v>
      </c>
      <c r="F1592" s="4" t="s">
        <v>13</v>
      </c>
      <c r="G1592" s="4" t="s">
        <v>14</v>
      </c>
      <c r="H1592" s="4" t="s">
        <v>14</v>
      </c>
      <c r="I1592" s="4" t="s">
        <v>13</v>
      </c>
      <c r="J1592" s="4" t="s">
        <v>31</v>
      </c>
      <c r="K1592" t="str" cm="1">
        <f t="array" ref="K1592">_xlfn.IFS(AND(A1592 &gt;= 12, A1592 &lt;= 27),"Generasi Z", AND(A1592 &gt;= 28, A1592 &lt;= 41), "Generasi Milenial",AND(A1592 &gt;= 42, A1592 &lt;= 55), "Gen X",AND(A1592 &gt;= 56, A1592 &lt;= 77), "Baby Boomer")</f>
        <v>Generasi Z</v>
      </c>
    </row>
    <row r="1593" spans="1:11">
      <c r="A1593" s="3">
        <v>27</v>
      </c>
      <c r="B1593" s="4" t="s">
        <v>33</v>
      </c>
      <c r="C1593" s="4" t="s">
        <v>11</v>
      </c>
      <c r="D1593" s="4" t="s">
        <v>20</v>
      </c>
      <c r="E1593" s="5">
        <v>73864766</v>
      </c>
      <c r="F1593" s="4" t="s">
        <v>14</v>
      </c>
      <c r="G1593" s="4" t="s">
        <v>14</v>
      </c>
      <c r="H1593" s="4" t="s">
        <v>14</v>
      </c>
      <c r="I1593" s="4" t="s">
        <v>13</v>
      </c>
      <c r="J1593" s="4" t="s">
        <v>31</v>
      </c>
      <c r="K1593" t="str" cm="1">
        <f t="array" ref="K1593">_xlfn.IFS(AND(A1593 &gt;= 12, A1593 &lt;= 27),"Generasi Z", AND(A1593 &gt;= 28, A1593 &lt;= 41), "Generasi Milenial",AND(A1593 &gt;= 42, A1593 &lt;= 55), "Gen X",AND(A1593 &gt;= 56, A1593 &lt;= 77), "Baby Boomer")</f>
        <v>Generasi Z</v>
      </c>
    </row>
    <row r="1594" spans="1:11">
      <c r="A1594" s="3">
        <v>26</v>
      </c>
      <c r="B1594" s="4" t="s">
        <v>27</v>
      </c>
      <c r="C1594" s="4" t="s">
        <v>11</v>
      </c>
      <c r="D1594" s="4" t="s">
        <v>12</v>
      </c>
      <c r="E1594" s="5">
        <v>3708102</v>
      </c>
      <c r="F1594" s="4" t="s">
        <v>13</v>
      </c>
      <c r="G1594" s="4" t="s">
        <v>14</v>
      </c>
      <c r="H1594" s="4" t="s">
        <v>13</v>
      </c>
      <c r="I1594" s="4" t="s">
        <v>13</v>
      </c>
      <c r="J1594" s="4" t="s">
        <v>21</v>
      </c>
      <c r="K1594" t="str" cm="1">
        <f t="array" ref="K1594">_xlfn.IFS(AND(A1594 &gt;= 12, A1594 &lt;= 27),"Generasi Z", AND(A1594 &gt;= 28, A1594 &lt;= 41), "Generasi Milenial",AND(A1594 &gt;= 42, A1594 &lt;= 55), "Gen X",AND(A1594 &gt;= 56, A1594 &lt;= 77), "Baby Boomer")</f>
        <v>Generasi Z</v>
      </c>
    </row>
    <row r="1595" spans="1:11">
      <c r="A1595" s="3">
        <v>24</v>
      </c>
      <c r="B1595" s="4" t="s">
        <v>25</v>
      </c>
      <c r="C1595" s="4" t="s">
        <v>17</v>
      </c>
      <c r="D1595" s="4" t="s">
        <v>12</v>
      </c>
      <c r="E1595" s="5">
        <v>1783644</v>
      </c>
      <c r="F1595" s="4" t="s">
        <v>13</v>
      </c>
      <c r="G1595" s="4" t="s">
        <v>14</v>
      </c>
      <c r="H1595" s="4" t="s">
        <v>14</v>
      </c>
      <c r="I1595" s="4" t="s">
        <v>14</v>
      </c>
      <c r="J1595" s="4" t="s">
        <v>23</v>
      </c>
      <c r="K1595" t="str" cm="1">
        <f t="array" ref="K1595">_xlfn.IFS(AND(A1595 &gt;= 12, A1595 &lt;= 27),"Generasi Z", AND(A1595 &gt;= 28, A1595 &lt;= 41), "Generasi Milenial",AND(A1595 &gt;= 42, A1595 &lt;= 55), "Gen X",AND(A1595 &gt;= 56, A1595 &lt;= 77), "Baby Boomer")</f>
        <v>Generasi Z</v>
      </c>
    </row>
    <row r="1596" spans="1:11">
      <c r="A1596" s="3">
        <v>27</v>
      </c>
      <c r="B1596" s="4" t="s">
        <v>32</v>
      </c>
      <c r="C1596" s="4" t="s">
        <v>28</v>
      </c>
      <c r="D1596" s="4" t="s">
        <v>20</v>
      </c>
      <c r="E1596" s="5">
        <v>109475062</v>
      </c>
      <c r="F1596" s="4" t="s">
        <v>13</v>
      </c>
      <c r="G1596" s="4" t="s">
        <v>14</v>
      </c>
      <c r="H1596" s="4" t="s">
        <v>14</v>
      </c>
      <c r="I1596" s="4" t="s">
        <v>13</v>
      </c>
      <c r="J1596" s="4" t="s">
        <v>18</v>
      </c>
      <c r="K1596" t="str" cm="1">
        <f t="array" ref="K1596">_xlfn.IFS(AND(A1596 &gt;= 12, A1596 &lt;= 27),"Generasi Z", AND(A1596 &gt;= 28, A1596 &lt;= 41), "Generasi Milenial",AND(A1596 &gt;= 42, A1596 &lt;= 55), "Gen X",AND(A1596 &gt;= 56, A1596 &lt;= 77), "Baby Boomer")</f>
        <v>Generasi Z</v>
      </c>
    </row>
    <row r="1597" spans="1:11">
      <c r="A1597" s="3">
        <v>20</v>
      </c>
      <c r="B1597" s="4" t="s">
        <v>36</v>
      </c>
      <c r="C1597" s="4" t="s">
        <v>17</v>
      </c>
      <c r="D1597" s="4" t="s">
        <v>12</v>
      </c>
      <c r="E1597" s="5">
        <v>7400558</v>
      </c>
      <c r="F1597" s="4" t="s">
        <v>14</v>
      </c>
      <c r="G1597" s="4" t="s">
        <v>14</v>
      </c>
      <c r="H1597" s="4" t="s">
        <v>14</v>
      </c>
      <c r="I1597" s="4" t="s">
        <v>13</v>
      </c>
      <c r="J1597" s="4" t="s">
        <v>26</v>
      </c>
      <c r="K1597" t="str" cm="1">
        <f t="array" ref="K1597">_xlfn.IFS(AND(A1597 &gt;= 12, A1597 &lt;= 27),"Generasi Z", AND(A1597 &gt;= 28, A1597 &lt;= 41), "Generasi Milenial",AND(A1597 &gt;= 42, A1597 &lt;= 55), "Gen X",AND(A1597 &gt;= 56, A1597 &lt;= 77), "Baby Boomer")</f>
        <v>Generasi Z</v>
      </c>
    </row>
    <row r="1598" spans="1:11">
      <c r="A1598" s="3">
        <v>19</v>
      </c>
      <c r="B1598" s="4" t="s">
        <v>36</v>
      </c>
      <c r="C1598" s="4" t="s">
        <v>17</v>
      </c>
      <c r="D1598" s="4" t="s">
        <v>12</v>
      </c>
      <c r="E1598" s="5">
        <v>34827996</v>
      </c>
      <c r="F1598" s="4" t="s">
        <v>13</v>
      </c>
      <c r="G1598" s="4" t="s">
        <v>14</v>
      </c>
      <c r="H1598" s="4" t="s">
        <v>14</v>
      </c>
      <c r="I1598" s="4" t="s">
        <v>13</v>
      </c>
      <c r="J1598" s="4" t="s">
        <v>21</v>
      </c>
      <c r="K1598" t="str" cm="1">
        <f t="array" ref="K1598">_xlfn.IFS(AND(A1598 &gt;= 12, A1598 &lt;= 27),"Generasi Z", AND(A1598 &gt;= 28, A1598 &lt;= 41), "Generasi Milenial",AND(A1598 &gt;= 42, A1598 &lt;= 55), "Gen X",AND(A1598 &gt;= 56, A1598 &lt;= 77), "Baby Boomer")</f>
        <v>Generasi Z</v>
      </c>
    </row>
    <row r="1599" spans="1:11">
      <c r="A1599" s="3">
        <v>20</v>
      </c>
      <c r="B1599" s="4" t="s">
        <v>16</v>
      </c>
      <c r="C1599" s="4" t="s">
        <v>17</v>
      </c>
      <c r="D1599" s="4" t="s">
        <v>12</v>
      </c>
      <c r="E1599" s="5">
        <v>301467128</v>
      </c>
      <c r="F1599" s="4" t="s">
        <v>13</v>
      </c>
      <c r="G1599" s="4" t="s">
        <v>13</v>
      </c>
      <c r="H1599" s="4" t="s">
        <v>14</v>
      </c>
      <c r="I1599" s="4" t="s">
        <v>14</v>
      </c>
      <c r="J1599" s="4" t="s">
        <v>23</v>
      </c>
      <c r="K1599" t="str" cm="1">
        <f t="array" ref="K1599">_xlfn.IFS(AND(A1599 &gt;= 12, A1599 &lt;= 27),"Generasi Z", AND(A1599 &gt;= 28, A1599 &lt;= 41), "Generasi Milenial",AND(A1599 &gt;= 42, A1599 &lt;= 55), "Gen X",AND(A1599 &gt;= 56, A1599 &lt;= 77), "Baby Boomer")</f>
        <v>Generasi Z</v>
      </c>
    </row>
    <row r="1600" spans="1:11">
      <c r="A1600" s="3">
        <v>18</v>
      </c>
      <c r="B1600" s="4" t="s">
        <v>16</v>
      </c>
      <c r="C1600" s="4" t="s">
        <v>17</v>
      </c>
      <c r="D1600" s="4" t="s">
        <v>22</v>
      </c>
      <c r="E1600" s="5">
        <v>1236034</v>
      </c>
      <c r="F1600" s="4" t="s">
        <v>14</v>
      </c>
      <c r="G1600" s="4" t="s">
        <v>14</v>
      </c>
      <c r="H1600" s="4" t="s">
        <v>14</v>
      </c>
      <c r="I1600" s="4" t="s">
        <v>13</v>
      </c>
      <c r="J1600" s="4" t="s">
        <v>31</v>
      </c>
      <c r="K1600" t="str" cm="1">
        <f t="array" ref="K1600">_xlfn.IFS(AND(A1600 &gt;= 12, A1600 &lt;= 27),"Generasi Z", AND(A1600 &gt;= 28, A1600 &lt;= 41), "Generasi Milenial",AND(A1600 &gt;= 42, A1600 &lt;= 55), "Gen X",AND(A1600 &gt;= 56, A1600 &lt;= 77), "Baby Boomer")</f>
        <v>Generasi Z</v>
      </c>
    </row>
    <row r="1601" spans="1:11">
      <c r="A1601" s="3">
        <v>21</v>
      </c>
      <c r="B1601" s="4" t="s">
        <v>25</v>
      </c>
      <c r="C1601" s="4" t="s">
        <v>17</v>
      </c>
      <c r="D1601" s="4" t="s">
        <v>22</v>
      </c>
      <c r="E1601" s="5">
        <v>1032636</v>
      </c>
      <c r="F1601" s="4" t="s">
        <v>13</v>
      </c>
      <c r="G1601" s="4" t="s">
        <v>14</v>
      </c>
      <c r="H1601" s="4" t="s">
        <v>13</v>
      </c>
      <c r="I1601" s="4" t="s">
        <v>14</v>
      </c>
      <c r="J1601" s="4" t="s">
        <v>23</v>
      </c>
      <c r="K1601" t="str" cm="1">
        <f t="array" ref="K1601">_xlfn.IFS(AND(A1601 &gt;= 12, A1601 &lt;= 27),"Generasi Z", AND(A1601 &gt;= 28, A1601 &lt;= 41), "Generasi Milenial",AND(A1601 &gt;= 42, A1601 &lt;= 55), "Gen X",AND(A1601 &gt;= 56, A1601 &lt;= 77), "Baby Boomer")</f>
        <v>Generasi Z</v>
      </c>
    </row>
    <row r="1602" spans="1:11">
      <c r="A1602" s="3">
        <v>20</v>
      </c>
      <c r="B1602" s="4" t="s">
        <v>27</v>
      </c>
      <c r="C1602" s="4" t="s">
        <v>28</v>
      </c>
      <c r="D1602" s="4" t="s">
        <v>20</v>
      </c>
      <c r="E1602" s="5">
        <v>40663954</v>
      </c>
      <c r="F1602" s="4" t="s">
        <v>13</v>
      </c>
      <c r="G1602" s="4" t="s">
        <v>14</v>
      </c>
      <c r="H1602" s="4" t="s">
        <v>14</v>
      </c>
      <c r="I1602" s="4" t="s">
        <v>14</v>
      </c>
      <c r="J1602" s="4" t="s">
        <v>23</v>
      </c>
      <c r="K1602" t="str" cm="1">
        <f t="array" ref="K1602">_xlfn.IFS(AND(A1602 &gt;= 12, A1602 &lt;= 27),"Generasi Z", AND(A1602 &gt;= 28, A1602 &lt;= 41), "Generasi Milenial",AND(A1602 &gt;= 42, A1602 &lt;= 55), "Gen X",AND(A1602 &gt;= 56, A1602 &lt;= 77), "Baby Boomer")</f>
        <v>Generasi Z</v>
      </c>
    </row>
    <row r="1603" spans="1:11">
      <c r="A1603" s="3">
        <v>19</v>
      </c>
      <c r="B1603" s="4" t="s">
        <v>16</v>
      </c>
      <c r="C1603" s="4" t="s">
        <v>17</v>
      </c>
      <c r="D1603" s="4" t="s">
        <v>20</v>
      </c>
      <c r="E1603" s="5">
        <v>34217802</v>
      </c>
      <c r="F1603" s="4" t="s">
        <v>14</v>
      </c>
      <c r="G1603" s="4" t="s">
        <v>14</v>
      </c>
      <c r="H1603" s="4" t="s">
        <v>14</v>
      </c>
      <c r="I1603" s="4" t="s">
        <v>13</v>
      </c>
      <c r="J1603" s="4" t="s">
        <v>18</v>
      </c>
      <c r="K1603" t="str" cm="1">
        <f t="array" ref="K1603">_xlfn.IFS(AND(A1603 &gt;= 12, A1603 &lt;= 27),"Generasi Z", AND(A1603 &gt;= 28, A1603 &lt;= 41), "Generasi Milenial",AND(A1603 &gt;= 42, A1603 &lt;= 55), "Gen X",AND(A1603 &gt;= 56, A1603 &lt;= 77), "Baby Boomer")</f>
        <v>Generasi Z</v>
      </c>
    </row>
    <row r="1604" spans="1:11">
      <c r="A1604" s="3">
        <v>26</v>
      </c>
      <c r="B1604" s="4" t="s">
        <v>27</v>
      </c>
      <c r="C1604" s="4" t="s">
        <v>28</v>
      </c>
      <c r="D1604" s="4" t="s">
        <v>30</v>
      </c>
      <c r="E1604" s="5">
        <v>33169520</v>
      </c>
      <c r="F1604" s="4" t="s">
        <v>14</v>
      </c>
      <c r="G1604" s="4" t="s">
        <v>14</v>
      </c>
      <c r="H1604" s="4" t="s">
        <v>14</v>
      </c>
      <c r="I1604" s="4" t="s">
        <v>14</v>
      </c>
      <c r="J1604" s="4" t="s">
        <v>23</v>
      </c>
      <c r="K1604" t="str" cm="1">
        <f t="array" ref="K1604">_xlfn.IFS(AND(A1604 &gt;= 12, A1604 &lt;= 27),"Generasi Z", AND(A1604 &gt;= 28, A1604 &lt;= 41), "Generasi Milenial",AND(A1604 &gt;= 42, A1604 &lt;= 55), "Gen X",AND(A1604 &gt;= 56, A1604 &lt;= 77), "Baby Boomer")</f>
        <v>Generasi Z</v>
      </c>
    </row>
    <row r="1605" spans="1:11">
      <c r="A1605" s="3">
        <v>20</v>
      </c>
      <c r="B1605" s="4" t="s">
        <v>36</v>
      </c>
      <c r="C1605" s="4" t="s">
        <v>11</v>
      </c>
      <c r="D1605" s="4" t="s">
        <v>22</v>
      </c>
      <c r="E1605" s="5">
        <v>128750934</v>
      </c>
      <c r="F1605" s="4" t="s">
        <v>13</v>
      </c>
      <c r="G1605" s="4" t="s">
        <v>14</v>
      </c>
      <c r="H1605" s="4" t="s">
        <v>14</v>
      </c>
      <c r="I1605" s="4" t="s">
        <v>14</v>
      </c>
      <c r="J1605" s="4" t="s">
        <v>23</v>
      </c>
      <c r="K1605" t="str" cm="1">
        <f t="array" ref="K1605">_xlfn.IFS(AND(A1605 &gt;= 12, A1605 &lt;= 27),"Generasi Z", AND(A1605 &gt;= 28, A1605 &lt;= 41), "Generasi Milenial",AND(A1605 &gt;= 42, A1605 &lt;= 55), "Gen X",AND(A1605 &gt;= 56, A1605 &lt;= 77), "Baby Boomer")</f>
        <v>Generasi Z</v>
      </c>
    </row>
    <row r="1606" spans="1:11">
      <c r="A1606" s="3">
        <v>24</v>
      </c>
      <c r="B1606" s="4" t="s">
        <v>34</v>
      </c>
      <c r="C1606" s="4" t="s">
        <v>28</v>
      </c>
      <c r="D1606" s="4" t="s">
        <v>22</v>
      </c>
      <c r="E1606" s="5">
        <v>1142158</v>
      </c>
      <c r="F1606" s="4" t="s">
        <v>14</v>
      </c>
      <c r="G1606" s="4" t="s">
        <v>13</v>
      </c>
      <c r="H1606" s="4" t="s">
        <v>14</v>
      </c>
      <c r="I1606" s="4" t="s">
        <v>13</v>
      </c>
      <c r="J1606" s="4" t="s">
        <v>21</v>
      </c>
      <c r="K1606" t="str" cm="1">
        <f t="array" ref="K1606">_xlfn.IFS(AND(A1606 &gt;= 12, A1606 &lt;= 27),"Generasi Z", AND(A1606 &gt;= 28, A1606 &lt;= 41), "Generasi Milenial",AND(A1606 &gt;= 42, A1606 &lt;= 55), "Gen X",AND(A1606 &gt;= 56, A1606 &lt;= 77), "Baby Boomer")</f>
        <v>Generasi Z</v>
      </c>
    </row>
    <row r="1607" spans="1:11">
      <c r="A1607" s="3">
        <v>21</v>
      </c>
      <c r="B1607" s="4" t="s">
        <v>36</v>
      </c>
      <c r="C1607" s="4" t="s">
        <v>11</v>
      </c>
      <c r="D1607" s="4" t="s">
        <v>12</v>
      </c>
      <c r="E1607" s="5">
        <v>15239204</v>
      </c>
      <c r="F1607" s="4" t="s">
        <v>13</v>
      </c>
      <c r="G1607" s="4" t="s">
        <v>14</v>
      </c>
      <c r="H1607" s="4" t="s">
        <v>14</v>
      </c>
      <c r="I1607" s="4" t="s">
        <v>13</v>
      </c>
      <c r="J1607" s="4" t="s">
        <v>15</v>
      </c>
      <c r="K1607" t="str" cm="1">
        <f t="array" ref="K1607">_xlfn.IFS(AND(A1607 &gt;= 12, A1607 &lt;= 27),"Generasi Z", AND(A1607 &gt;= 28, A1607 &lt;= 41), "Generasi Milenial",AND(A1607 &gt;= 42, A1607 &lt;= 55), "Gen X",AND(A1607 &gt;= 56, A1607 &lt;= 77), "Baby Boomer")</f>
        <v>Generasi Z</v>
      </c>
    </row>
    <row r="1608" spans="1:11">
      <c r="A1608" s="3">
        <v>26</v>
      </c>
      <c r="B1608" s="4" t="s">
        <v>27</v>
      </c>
      <c r="C1608" s="4" t="s">
        <v>17</v>
      </c>
      <c r="D1608" s="4" t="s">
        <v>20</v>
      </c>
      <c r="E1608" s="5">
        <v>19964296</v>
      </c>
      <c r="F1608" s="4" t="s">
        <v>14</v>
      </c>
      <c r="G1608" s="4" t="s">
        <v>14</v>
      </c>
      <c r="H1608" s="4" t="s">
        <v>14</v>
      </c>
      <c r="I1608" s="4" t="s">
        <v>13</v>
      </c>
      <c r="J1608" s="4" t="s">
        <v>26</v>
      </c>
      <c r="K1608" t="str" cm="1">
        <f t="array" ref="K1608">_xlfn.IFS(AND(A1608 &gt;= 12, A1608 &lt;= 27),"Generasi Z", AND(A1608 &gt;= 28, A1608 &lt;= 41), "Generasi Milenial",AND(A1608 &gt;= 42, A1608 &lt;= 55), "Gen X",AND(A1608 &gt;= 56, A1608 &lt;= 77), "Baby Boomer")</f>
        <v>Generasi Z</v>
      </c>
    </row>
    <row r="1609" spans="1:11">
      <c r="A1609" s="3">
        <v>20</v>
      </c>
      <c r="B1609" s="4" t="s">
        <v>25</v>
      </c>
      <c r="C1609" s="4" t="s">
        <v>17</v>
      </c>
      <c r="D1609" s="4" t="s">
        <v>12</v>
      </c>
      <c r="E1609" s="5">
        <v>160950402</v>
      </c>
      <c r="F1609" s="4" t="s">
        <v>14</v>
      </c>
      <c r="G1609" s="4" t="s">
        <v>14</v>
      </c>
      <c r="H1609" s="4" t="s">
        <v>14</v>
      </c>
      <c r="I1609" s="4" t="s">
        <v>13</v>
      </c>
      <c r="J1609" s="4" t="s">
        <v>15</v>
      </c>
      <c r="K1609" t="str" cm="1">
        <f t="array" ref="K1609">_xlfn.IFS(AND(A1609 &gt;= 12, A1609 &lt;= 27),"Generasi Z", AND(A1609 &gt;= 28, A1609 &lt;= 41), "Generasi Milenial",AND(A1609 &gt;= 42, A1609 &lt;= 55), "Gen X",AND(A1609 &gt;= 56, A1609 &lt;= 77), "Baby Boomer")</f>
        <v>Generasi Z</v>
      </c>
    </row>
    <row r="1610" spans="1:11">
      <c r="A1610" s="3">
        <v>22</v>
      </c>
      <c r="B1610" s="4" t="s">
        <v>27</v>
      </c>
      <c r="C1610" s="4" t="s">
        <v>17</v>
      </c>
      <c r="D1610" s="4" t="s">
        <v>12</v>
      </c>
      <c r="E1610" s="5">
        <v>375504</v>
      </c>
      <c r="F1610" s="4" t="s">
        <v>14</v>
      </c>
      <c r="G1610" s="4" t="s">
        <v>14</v>
      </c>
      <c r="H1610" s="4" t="s">
        <v>14</v>
      </c>
      <c r="I1610" s="4" t="s">
        <v>13</v>
      </c>
      <c r="J1610" s="4" t="s">
        <v>26</v>
      </c>
      <c r="K1610" t="str" cm="1">
        <f t="array" ref="K1610">_xlfn.IFS(AND(A1610 &gt;= 12, A1610 &lt;= 27),"Generasi Z", AND(A1610 &gt;= 28, A1610 &lt;= 41), "Generasi Milenial",AND(A1610 &gt;= 42, A1610 &lt;= 55), "Gen X",AND(A1610 &gt;= 56, A1610 &lt;= 77), "Baby Boomer")</f>
        <v>Generasi Z</v>
      </c>
    </row>
    <row r="1611" spans="1:11">
      <c r="A1611" s="3">
        <v>22</v>
      </c>
      <c r="B1611" s="4" t="s">
        <v>16</v>
      </c>
      <c r="C1611" s="4" t="s">
        <v>17</v>
      </c>
      <c r="D1611" s="4" t="s">
        <v>12</v>
      </c>
      <c r="E1611" s="5">
        <v>9559706</v>
      </c>
      <c r="F1611" s="4" t="s">
        <v>13</v>
      </c>
      <c r="G1611" s="4" t="s">
        <v>14</v>
      </c>
      <c r="H1611" s="4" t="s">
        <v>14</v>
      </c>
      <c r="I1611" s="4" t="s">
        <v>13</v>
      </c>
      <c r="J1611" s="4" t="s">
        <v>35</v>
      </c>
      <c r="K1611" t="str" cm="1">
        <f t="array" ref="K1611">_xlfn.IFS(AND(A1611 &gt;= 12, A1611 &lt;= 27),"Generasi Z", AND(A1611 &gt;= 28, A1611 &lt;= 41), "Generasi Milenial",AND(A1611 &gt;= 42, A1611 &lt;= 55), "Gen X",AND(A1611 &gt;= 56, A1611 &lt;= 77), "Baby Boomer")</f>
        <v>Generasi Z</v>
      </c>
    </row>
    <row r="1612" spans="1:11">
      <c r="A1612" s="3">
        <v>22</v>
      </c>
      <c r="B1612" s="4" t="s">
        <v>34</v>
      </c>
      <c r="C1612" s="4" t="s">
        <v>17</v>
      </c>
      <c r="D1612" s="4" t="s">
        <v>20</v>
      </c>
      <c r="E1612" s="5">
        <v>5147534</v>
      </c>
      <c r="F1612" s="4" t="s">
        <v>13</v>
      </c>
      <c r="G1612" s="4" t="s">
        <v>14</v>
      </c>
      <c r="H1612" s="4" t="s">
        <v>14</v>
      </c>
      <c r="I1612" s="4" t="s">
        <v>13</v>
      </c>
      <c r="J1612" s="4" t="s">
        <v>31</v>
      </c>
      <c r="K1612" t="str" cm="1">
        <f t="array" ref="K1612">_xlfn.IFS(AND(A1612 &gt;= 12, A1612 &lt;= 27),"Generasi Z", AND(A1612 &gt;= 28, A1612 &lt;= 41), "Generasi Milenial",AND(A1612 &gt;= 42, A1612 &lt;= 55), "Gen X",AND(A1612 &gt;= 56, A1612 &lt;= 77), "Baby Boomer")</f>
        <v>Generasi Z</v>
      </c>
    </row>
    <row r="1613" spans="1:11">
      <c r="A1613" s="3">
        <v>27</v>
      </c>
      <c r="B1613" s="4" t="s">
        <v>19</v>
      </c>
      <c r="C1613" s="4" t="s">
        <v>11</v>
      </c>
      <c r="D1613" s="4" t="s">
        <v>12</v>
      </c>
      <c r="E1613" s="5">
        <v>41055104</v>
      </c>
      <c r="F1613" s="4" t="s">
        <v>14</v>
      </c>
      <c r="G1613" s="4" t="s">
        <v>14</v>
      </c>
      <c r="H1613" s="4" t="s">
        <v>14</v>
      </c>
      <c r="I1613" s="4" t="s">
        <v>14</v>
      </c>
      <c r="J1613" s="4" t="s">
        <v>23</v>
      </c>
      <c r="K1613" t="str" cm="1">
        <f t="array" ref="K1613">_xlfn.IFS(AND(A1613 &gt;= 12, A1613 &lt;= 27),"Generasi Z", AND(A1613 &gt;= 28, A1613 &lt;= 41), "Generasi Milenial",AND(A1613 &gt;= 42, A1613 &lt;= 55), "Gen X",AND(A1613 &gt;= 56, A1613 &lt;= 77), "Baby Boomer")</f>
        <v>Generasi Z</v>
      </c>
    </row>
    <row r="1614" spans="1:11">
      <c r="A1614" s="3">
        <v>26</v>
      </c>
      <c r="B1614" s="4" t="s">
        <v>24</v>
      </c>
      <c r="C1614" s="4" t="s">
        <v>17</v>
      </c>
      <c r="D1614" s="4" t="s">
        <v>22</v>
      </c>
      <c r="E1614" s="5">
        <v>3520350</v>
      </c>
      <c r="F1614" s="4" t="s">
        <v>14</v>
      </c>
      <c r="G1614" s="4" t="s">
        <v>13</v>
      </c>
      <c r="H1614" s="4" t="s">
        <v>13</v>
      </c>
      <c r="I1614" s="4" t="s">
        <v>14</v>
      </c>
      <c r="J1614" s="4" t="s">
        <v>23</v>
      </c>
      <c r="K1614" t="str" cm="1">
        <f t="array" ref="K1614">_xlfn.IFS(AND(A1614 &gt;= 12, A1614 &lt;= 27),"Generasi Z", AND(A1614 &gt;= 28, A1614 &lt;= 41), "Generasi Milenial",AND(A1614 &gt;= 42, A1614 &lt;= 55), "Gen X",AND(A1614 &gt;= 56, A1614 &lt;= 77), "Baby Boomer")</f>
        <v>Generasi Z</v>
      </c>
    </row>
    <row r="1615" spans="1:11">
      <c r="A1615" s="3">
        <v>19</v>
      </c>
      <c r="B1615" s="4" t="s">
        <v>19</v>
      </c>
      <c r="C1615" s="4" t="s">
        <v>28</v>
      </c>
      <c r="D1615" s="4" t="s">
        <v>12</v>
      </c>
      <c r="E1615" s="5">
        <v>21998276</v>
      </c>
      <c r="F1615" s="4" t="s">
        <v>14</v>
      </c>
      <c r="G1615" s="4" t="s">
        <v>14</v>
      </c>
      <c r="H1615" s="4" t="s">
        <v>14</v>
      </c>
      <c r="I1615" s="4" t="s">
        <v>13</v>
      </c>
      <c r="J1615" s="4" t="s">
        <v>18</v>
      </c>
      <c r="K1615" t="str" cm="1">
        <f t="array" ref="K1615">_xlfn.IFS(AND(A1615 &gt;= 12, A1615 &lt;= 27),"Generasi Z", AND(A1615 &gt;= 28, A1615 &lt;= 41), "Generasi Milenial",AND(A1615 &gt;= 42, A1615 &lt;= 55), "Gen X",AND(A1615 &gt;= 56, A1615 &lt;= 77), "Baby Boomer")</f>
        <v>Generasi Z</v>
      </c>
    </row>
    <row r="1616" spans="1:11">
      <c r="A1616" s="3">
        <v>23</v>
      </c>
      <c r="B1616" s="4" t="s">
        <v>25</v>
      </c>
      <c r="C1616" s="4" t="s">
        <v>17</v>
      </c>
      <c r="D1616" s="4" t="s">
        <v>12</v>
      </c>
      <c r="E1616" s="5">
        <v>46750248</v>
      </c>
      <c r="F1616" s="4" t="s">
        <v>13</v>
      </c>
      <c r="G1616" s="4" t="s">
        <v>14</v>
      </c>
      <c r="H1616" s="4" t="s">
        <v>13</v>
      </c>
      <c r="I1616" s="4" t="s">
        <v>13</v>
      </c>
      <c r="J1616" s="4" t="s">
        <v>18</v>
      </c>
      <c r="K1616" t="str" cm="1">
        <f t="array" ref="K1616">_xlfn.IFS(AND(A1616 &gt;= 12, A1616 &lt;= 27),"Generasi Z", AND(A1616 &gt;= 28, A1616 &lt;= 41), "Generasi Milenial",AND(A1616 &gt;= 42, A1616 &lt;= 55), "Gen X",AND(A1616 &gt;= 56, A1616 &lt;= 77), "Baby Boomer")</f>
        <v>Generasi Z</v>
      </c>
    </row>
    <row r="1617" spans="1:11">
      <c r="A1617" s="3">
        <v>19</v>
      </c>
      <c r="B1617" s="4" t="s">
        <v>24</v>
      </c>
      <c r="C1617" s="4" t="s">
        <v>28</v>
      </c>
      <c r="D1617" s="4" t="s">
        <v>30</v>
      </c>
      <c r="E1617" s="5">
        <v>1595892</v>
      </c>
      <c r="F1617" s="4" t="s">
        <v>14</v>
      </c>
      <c r="G1617" s="4" t="s">
        <v>14</v>
      </c>
      <c r="H1617" s="4" t="s">
        <v>14</v>
      </c>
      <c r="I1617" s="4" t="s">
        <v>13</v>
      </c>
      <c r="J1617" s="4" t="s">
        <v>31</v>
      </c>
      <c r="K1617" t="str" cm="1">
        <f t="array" ref="K1617">_xlfn.IFS(AND(A1617 &gt;= 12, A1617 &lt;= 27),"Generasi Z", AND(A1617 &gt;= 28, A1617 &lt;= 41), "Generasi Milenial",AND(A1617 &gt;= 42, A1617 &lt;= 55), "Gen X",AND(A1617 &gt;= 56, A1617 &lt;= 77), "Baby Boomer")</f>
        <v>Generasi Z</v>
      </c>
    </row>
    <row r="1618" spans="1:11">
      <c r="A1618" s="3">
        <v>25</v>
      </c>
      <c r="B1618" s="4" t="s">
        <v>10</v>
      </c>
      <c r="C1618" s="4" t="s">
        <v>11</v>
      </c>
      <c r="D1618" s="4" t="s">
        <v>12</v>
      </c>
      <c r="E1618" s="5">
        <v>3770686</v>
      </c>
      <c r="F1618" s="4" t="s">
        <v>13</v>
      </c>
      <c r="G1618" s="4" t="s">
        <v>13</v>
      </c>
      <c r="H1618" s="4" t="s">
        <v>14</v>
      </c>
      <c r="I1618" s="4" t="s">
        <v>13</v>
      </c>
      <c r="J1618" s="4" t="s">
        <v>18</v>
      </c>
      <c r="K1618" t="str" cm="1">
        <f t="array" ref="K1618">_xlfn.IFS(AND(A1618 &gt;= 12, A1618 &lt;= 27),"Generasi Z", AND(A1618 &gt;= 28, A1618 &lt;= 41), "Generasi Milenial",AND(A1618 &gt;= 42, A1618 &lt;= 55), "Gen X",AND(A1618 &gt;= 56, A1618 &lt;= 77), "Baby Boomer")</f>
        <v>Generasi Z</v>
      </c>
    </row>
    <row r="1619" spans="1:11">
      <c r="A1619" s="3">
        <v>27</v>
      </c>
      <c r="B1619" s="4" t="s">
        <v>19</v>
      </c>
      <c r="C1619" s="4" t="s">
        <v>11</v>
      </c>
      <c r="D1619" s="4" t="s">
        <v>22</v>
      </c>
      <c r="E1619" s="5">
        <v>2534652</v>
      </c>
      <c r="F1619" s="4" t="s">
        <v>13</v>
      </c>
      <c r="G1619" s="4" t="s">
        <v>13</v>
      </c>
      <c r="H1619" s="4" t="s">
        <v>14</v>
      </c>
      <c r="I1619" s="4" t="s">
        <v>13</v>
      </c>
      <c r="J1619" s="4" t="s">
        <v>26</v>
      </c>
      <c r="K1619" t="str" cm="1">
        <f t="array" ref="K1619">_xlfn.IFS(AND(A1619 &gt;= 12, A1619 &lt;= 27),"Generasi Z", AND(A1619 &gt;= 28, A1619 &lt;= 41), "Generasi Milenial",AND(A1619 &gt;= 42, A1619 &lt;= 55), "Gen X",AND(A1619 &gt;= 56, A1619 &lt;= 77), "Baby Boomer")</f>
        <v>Generasi Z</v>
      </c>
    </row>
    <row r="1620" spans="1:11">
      <c r="A1620" s="3">
        <v>20</v>
      </c>
      <c r="B1620" s="4" t="s">
        <v>19</v>
      </c>
      <c r="C1620" s="4" t="s">
        <v>11</v>
      </c>
      <c r="D1620" s="4" t="s">
        <v>12</v>
      </c>
      <c r="E1620" s="5">
        <v>23531584</v>
      </c>
      <c r="F1620" s="4" t="s">
        <v>14</v>
      </c>
      <c r="G1620" s="4" t="s">
        <v>14</v>
      </c>
      <c r="H1620" s="4" t="s">
        <v>14</v>
      </c>
      <c r="I1620" s="4" t="s">
        <v>13</v>
      </c>
      <c r="J1620" s="4" t="s">
        <v>18</v>
      </c>
      <c r="K1620" t="str" cm="1">
        <f t="array" ref="K1620">_xlfn.IFS(AND(A1620 &gt;= 12, A1620 &lt;= 27),"Generasi Z", AND(A1620 &gt;= 28, A1620 &lt;= 41), "Generasi Milenial",AND(A1620 &gt;= 42, A1620 &lt;= 55), "Gen X",AND(A1620 &gt;= 56, A1620 &lt;= 77), "Baby Boomer")</f>
        <v>Generasi Z</v>
      </c>
    </row>
    <row r="1621" spans="1:11">
      <c r="A1621" s="3">
        <v>20</v>
      </c>
      <c r="B1621" s="4" t="s">
        <v>10</v>
      </c>
      <c r="C1621" s="4" t="s">
        <v>11</v>
      </c>
      <c r="D1621" s="4" t="s">
        <v>22</v>
      </c>
      <c r="E1621" s="5">
        <v>18796673</v>
      </c>
      <c r="F1621" s="4" t="s">
        <v>13</v>
      </c>
      <c r="G1621" s="4" t="s">
        <v>14</v>
      </c>
      <c r="H1621" s="4" t="s">
        <v>14</v>
      </c>
      <c r="I1621" s="4" t="s">
        <v>13</v>
      </c>
      <c r="J1621" s="4" t="s">
        <v>15</v>
      </c>
      <c r="K1621" t="str" cm="1">
        <f t="array" ref="K1621">_xlfn.IFS(AND(A1621 &gt;= 12, A1621 &lt;= 27),"Generasi Z", AND(A1621 &gt;= 28, A1621 &lt;= 41), "Generasi Milenial",AND(A1621 &gt;= 42, A1621 &lt;= 55), "Gen X",AND(A1621 &gt;= 56, A1621 &lt;= 77), "Baby Boomer")</f>
        <v>Generasi Z</v>
      </c>
    </row>
    <row r="1622" spans="1:11">
      <c r="A1622" s="3">
        <v>18</v>
      </c>
      <c r="B1622" s="4" t="s">
        <v>34</v>
      </c>
      <c r="C1622" s="4" t="s">
        <v>11</v>
      </c>
      <c r="D1622" s="4" t="s">
        <v>20</v>
      </c>
      <c r="E1622" s="5">
        <v>3770686</v>
      </c>
      <c r="F1622" s="4" t="s">
        <v>13</v>
      </c>
      <c r="G1622" s="4" t="s">
        <v>14</v>
      </c>
      <c r="H1622" s="4" t="s">
        <v>13</v>
      </c>
      <c r="I1622" s="4" t="s">
        <v>13</v>
      </c>
      <c r="J1622" s="4" t="s">
        <v>18</v>
      </c>
      <c r="K1622" t="str" cm="1">
        <f t="array" ref="K1622">_xlfn.IFS(AND(A1622 &gt;= 12, A1622 &lt;= 27),"Generasi Z", AND(A1622 &gt;= 28, A1622 &lt;= 41), "Generasi Milenial",AND(A1622 &gt;= 42, A1622 &lt;= 55), "Gen X",AND(A1622 &gt;= 56, A1622 &lt;= 77), "Baby Boomer")</f>
        <v>Generasi Z</v>
      </c>
    </row>
    <row r="1623" spans="1:11">
      <c r="A1623" s="3">
        <v>21</v>
      </c>
      <c r="B1623" s="4" t="s">
        <v>10</v>
      </c>
      <c r="C1623" s="4" t="s">
        <v>11</v>
      </c>
      <c r="D1623" s="4" t="s">
        <v>30</v>
      </c>
      <c r="E1623" s="5">
        <v>8933866</v>
      </c>
      <c r="F1623" s="4" t="s">
        <v>13</v>
      </c>
      <c r="G1623" s="4" t="s">
        <v>13</v>
      </c>
      <c r="H1623" s="4" t="s">
        <v>14</v>
      </c>
      <c r="I1623" s="4" t="s">
        <v>13</v>
      </c>
      <c r="J1623" s="4" t="s">
        <v>18</v>
      </c>
      <c r="K1623" t="str" cm="1">
        <f t="array" ref="K1623">_xlfn.IFS(AND(A1623 &gt;= 12, A1623 &lt;= 27),"Generasi Z", AND(A1623 &gt;= 28, A1623 &lt;= 41), "Generasi Milenial",AND(A1623 &gt;= 42, A1623 &lt;= 55), "Gen X",AND(A1623 &gt;= 56, A1623 &lt;= 77), "Baby Boomer")</f>
        <v>Generasi Z</v>
      </c>
    </row>
    <row r="1624" spans="1:11">
      <c r="A1624" s="3">
        <v>25</v>
      </c>
      <c r="B1624" s="4" t="s">
        <v>19</v>
      </c>
      <c r="C1624" s="4" t="s">
        <v>17</v>
      </c>
      <c r="D1624" s="4" t="s">
        <v>12</v>
      </c>
      <c r="E1624" s="5">
        <v>122085738</v>
      </c>
      <c r="F1624" s="4" t="s">
        <v>14</v>
      </c>
      <c r="G1624" s="4" t="s">
        <v>14</v>
      </c>
      <c r="H1624" s="4" t="s">
        <v>14</v>
      </c>
      <c r="I1624" s="4" t="s">
        <v>13</v>
      </c>
      <c r="J1624" s="4" t="s">
        <v>26</v>
      </c>
      <c r="K1624" t="str" cm="1">
        <f t="array" ref="K1624">_xlfn.IFS(AND(A1624 &gt;= 12, A1624 &lt;= 27),"Generasi Z", AND(A1624 &gt;= 28, A1624 &lt;= 41), "Generasi Milenial",AND(A1624 &gt;= 42, A1624 &lt;= 55), "Gen X",AND(A1624 &gt;= 56, A1624 &lt;= 77), "Baby Boomer")</f>
        <v>Generasi Z</v>
      </c>
    </row>
    <row r="1625" spans="1:11">
      <c r="A1625" s="3">
        <v>23</v>
      </c>
      <c r="B1625" s="4" t="s">
        <v>16</v>
      </c>
      <c r="C1625" s="4" t="s">
        <v>17</v>
      </c>
      <c r="D1625" s="4" t="s">
        <v>12</v>
      </c>
      <c r="E1625" s="5">
        <v>17013710</v>
      </c>
      <c r="F1625" s="4" t="s">
        <v>13</v>
      </c>
      <c r="G1625" s="4" t="s">
        <v>14</v>
      </c>
      <c r="H1625" s="4" t="s">
        <v>14</v>
      </c>
      <c r="I1625" s="4" t="s">
        <v>13</v>
      </c>
      <c r="J1625" s="4" t="s">
        <v>18</v>
      </c>
      <c r="K1625" t="str" cm="1">
        <f t="array" ref="K1625">_xlfn.IFS(AND(A1625 &gt;= 12, A1625 &lt;= 27),"Generasi Z", AND(A1625 &gt;= 28, A1625 &lt;= 41), "Generasi Milenial",AND(A1625 &gt;= 42, A1625 &lt;= 55), "Gen X",AND(A1625 &gt;= 56, A1625 &lt;= 77), "Baby Boomer")</f>
        <v>Generasi Z</v>
      </c>
    </row>
    <row r="1626" spans="1:11">
      <c r="A1626" s="3">
        <v>18</v>
      </c>
      <c r="B1626" s="4" t="s">
        <v>33</v>
      </c>
      <c r="C1626" s="4" t="s">
        <v>28</v>
      </c>
      <c r="D1626" s="4" t="s">
        <v>12</v>
      </c>
      <c r="E1626" s="5">
        <v>32919184</v>
      </c>
      <c r="F1626" s="4" t="s">
        <v>13</v>
      </c>
      <c r="G1626" s="4" t="s">
        <v>14</v>
      </c>
      <c r="H1626" s="4" t="s">
        <v>13</v>
      </c>
      <c r="I1626" s="4" t="s">
        <v>13</v>
      </c>
      <c r="J1626" s="4" t="s">
        <v>35</v>
      </c>
      <c r="K1626" t="str" cm="1">
        <f t="array" ref="K1626">_xlfn.IFS(AND(A1626 &gt;= 12, A1626 &lt;= 27),"Generasi Z", AND(A1626 &gt;= 28, A1626 &lt;= 41), "Generasi Milenial",AND(A1626 &gt;= 42, A1626 &lt;= 55), "Gen X",AND(A1626 &gt;= 56, A1626 &lt;= 77), "Baby Boomer")</f>
        <v>Generasi Z</v>
      </c>
    </row>
    <row r="1627" spans="1:11">
      <c r="A1627" s="3">
        <v>26</v>
      </c>
      <c r="B1627" s="4" t="s">
        <v>32</v>
      </c>
      <c r="C1627" s="4" t="s">
        <v>11</v>
      </c>
      <c r="D1627" s="4" t="s">
        <v>12</v>
      </c>
      <c r="E1627" s="5">
        <v>36392596</v>
      </c>
      <c r="F1627" s="4" t="s">
        <v>13</v>
      </c>
      <c r="G1627" s="4" t="s">
        <v>14</v>
      </c>
      <c r="H1627" s="4" t="s">
        <v>13</v>
      </c>
      <c r="I1627" s="4" t="s">
        <v>13</v>
      </c>
      <c r="J1627" s="4" t="s">
        <v>18</v>
      </c>
      <c r="K1627" t="str" cm="1">
        <f t="array" ref="K1627">_xlfn.IFS(AND(A1627 &gt;= 12, A1627 &lt;= 27),"Generasi Z", AND(A1627 &gt;= 28, A1627 &lt;= 41), "Generasi Milenial",AND(A1627 &gt;= 42, A1627 &lt;= 55), "Gen X",AND(A1627 &gt;= 56, A1627 &lt;= 77), "Baby Boomer")</f>
        <v>Generasi Z</v>
      </c>
    </row>
    <row r="1628" spans="1:11">
      <c r="A1628" s="3">
        <v>20</v>
      </c>
      <c r="B1628" s="4" t="s">
        <v>27</v>
      </c>
      <c r="C1628" s="4" t="s">
        <v>17</v>
      </c>
      <c r="D1628" s="4" t="s">
        <v>12</v>
      </c>
      <c r="E1628" s="5">
        <v>31104248</v>
      </c>
      <c r="F1628" s="4" t="s">
        <v>13</v>
      </c>
      <c r="G1628" s="4" t="s">
        <v>14</v>
      </c>
      <c r="H1628" s="4" t="s">
        <v>14</v>
      </c>
      <c r="I1628" s="4" t="s">
        <v>14</v>
      </c>
      <c r="J1628" s="4" t="s">
        <v>23</v>
      </c>
      <c r="K1628" t="str" cm="1">
        <f t="array" ref="K1628">_xlfn.IFS(AND(A1628 &gt;= 12, A1628 &lt;= 27),"Generasi Z", AND(A1628 &gt;= 28, A1628 &lt;= 41), "Generasi Milenial",AND(A1628 &gt;= 42, A1628 &lt;= 55), "Gen X",AND(A1628 &gt;= 56, A1628 &lt;= 77), "Baby Boomer")</f>
        <v>Generasi Z</v>
      </c>
    </row>
    <row r="1629" spans="1:11">
      <c r="A1629" s="3">
        <v>25</v>
      </c>
      <c r="B1629" s="4" t="s">
        <v>16</v>
      </c>
      <c r="C1629" s="4" t="s">
        <v>17</v>
      </c>
      <c r="D1629" s="4" t="s">
        <v>12</v>
      </c>
      <c r="E1629" s="5">
        <v>5178826</v>
      </c>
      <c r="F1629" s="4" t="s">
        <v>13</v>
      </c>
      <c r="G1629" s="4" t="s">
        <v>14</v>
      </c>
      <c r="H1629" s="4" t="s">
        <v>13</v>
      </c>
      <c r="I1629" s="4" t="s">
        <v>13</v>
      </c>
      <c r="J1629" s="4" t="s">
        <v>35</v>
      </c>
      <c r="K1629" t="str" cm="1">
        <f t="array" ref="K1629">_xlfn.IFS(AND(A1629 &gt;= 12, A1629 &lt;= 27),"Generasi Z", AND(A1629 &gt;= 28, A1629 &lt;= 41), "Generasi Milenial",AND(A1629 &gt;= 42, A1629 &lt;= 55), "Gen X",AND(A1629 &gt;= 56, A1629 &lt;= 77), "Baby Boomer")</f>
        <v>Generasi Z</v>
      </c>
    </row>
    <row r="1630" spans="1:11">
      <c r="A1630" s="3">
        <v>27</v>
      </c>
      <c r="B1630" s="4" t="s">
        <v>33</v>
      </c>
      <c r="C1630" s="4" t="s">
        <v>11</v>
      </c>
      <c r="D1630" s="4" t="s">
        <v>20</v>
      </c>
      <c r="E1630" s="5">
        <v>72331458</v>
      </c>
      <c r="F1630" s="4" t="s">
        <v>14</v>
      </c>
      <c r="G1630" s="4" t="s">
        <v>14</v>
      </c>
      <c r="H1630" s="4" t="s">
        <v>14</v>
      </c>
      <c r="I1630" s="4" t="s">
        <v>13</v>
      </c>
      <c r="J1630" s="4" t="s">
        <v>18</v>
      </c>
      <c r="K1630" t="str" cm="1">
        <f t="array" ref="K1630">_xlfn.IFS(AND(A1630 &gt;= 12, A1630 &lt;= 27),"Generasi Z", AND(A1630 &gt;= 28, A1630 &lt;= 41), "Generasi Milenial",AND(A1630 &gt;= 42, A1630 &lt;= 55), "Gen X",AND(A1630 &gt;= 56, A1630 &lt;= 77), "Baby Boomer")</f>
        <v>Generasi Z</v>
      </c>
    </row>
    <row r="1631" spans="1:11">
      <c r="A1631" s="3">
        <v>23</v>
      </c>
      <c r="B1631" s="4" t="s">
        <v>16</v>
      </c>
      <c r="C1631" s="4" t="s">
        <v>17</v>
      </c>
      <c r="D1631" s="4" t="s">
        <v>12</v>
      </c>
      <c r="E1631" s="5">
        <v>188033628</v>
      </c>
      <c r="F1631" s="4" t="s">
        <v>14</v>
      </c>
      <c r="G1631" s="4" t="s">
        <v>14</v>
      </c>
      <c r="H1631" s="4" t="s">
        <v>14</v>
      </c>
      <c r="I1631" s="4" t="s">
        <v>13</v>
      </c>
      <c r="J1631" s="4" t="s">
        <v>35</v>
      </c>
      <c r="K1631" t="str" cm="1">
        <f t="array" ref="K1631">_xlfn.IFS(AND(A1631 &gt;= 12, A1631 &lt;= 27),"Generasi Z", AND(A1631 &gt;= 28, A1631 &lt;= 41), "Generasi Milenial",AND(A1631 &gt;= 42, A1631 &lt;= 55), "Gen X",AND(A1631 &gt;= 56, A1631 &lt;= 77), "Baby Boomer")</f>
        <v>Generasi Z</v>
      </c>
    </row>
    <row r="1632" spans="1:11">
      <c r="A1632" s="3">
        <v>20</v>
      </c>
      <c r="B1632" s="4" t="s">
        <v>19</v>
      </c>
      <c r="C1632" s="4" t="s">
        <v>28</v>
      </c>
      <c r="D1632" s="4" t="s">
        <v>12</v>
      </c>
      <c r="E1632" s="5">
        <v>2409484</v>
      </c>
      <c r="F1632" s="4" t="s">
        <v>14</v>
      </c>
      <c r="G1632" s="4" t="s">
        <v>13</v>
      </c>
      <c r="H1632" s="4" t="s">
        <v>14</v>
      </c>
      <c r="I1632" s="4" t="s">
        <v>14</v>
      </c>
      <c r="J1632" s="4" t="s">
        <v>23</v>
      </c>
      <c r="K1632" t="str" cm="1">
        <f t="array" ref="K1632">_xlfn.IFS(AND(A1632 &gt;= 12, A1632 &lt;= 27),"Generasi Z", AND(A1632 &gt;= 28, A1632 &lt;= 41), "Generasi Milenial",AND(A1632 &gt;= 42, A1632 &lt;= 55), "Gen X",AND(A1632 &gt;= 56, A1632 &lt;= 77), "Baby Boomer")</f>
        <v>Generasi Z</v>
      </c>
    </row>
    <row r="1633" spans="1:11">
      <c r="A1633" s="3">
        <v>26</v>
      </c>
      <c r="B1633" s="4" t="s">
        <v>29</v>
      </c>
      <c r="C1633" s="4" t="s">
        <v>17</v>
      </c>
      <c r="D1633" s="4" t="s">
        <v>22</v>
      </c>
      <c r="E1633" s="5">
        <v>2972740</v>
      </c>
      <c r="F1633" s="4" t="s">
        <v>14</v>
      </c>
      <c r="G1633" s="4" t="s">
        <v>14</v>
      </c>
      <c r="H1633" s="4" t="s">
        <v>14</v>
      </c>
      <c r="I1633" s="4" t="s">
        <v>13</v>
      </c>
      <c r="J1633" s="4" t="s">
        <v>15</v>
      </c>
      <c r="K1633" t="str" cm="1">
        <f t="array" ref="K1633">_xlfn.IFS(AND(A1633 &gt;= 12, A1633 &lt;= 27),"Generasi Z", AND(A1633 &gt;= 28, A1633 &lt;= 41), "Generasi Milenial",AND(A1633 &gt;= 42, A1633 &lt;= 55), "Gen X",AND(A1633 &gt;= 56, A1633 &lt;= 77), "Baby Boomer")</f>
        <v>Generasi Z</v>
      </c>
    </row>
    <row r="1634" spans="1:11">
      <c r="A1634" s="3">
        <v>21</v>
      </c>
      <c r="B1634" s="4" t="s">
        <v>16</v>
      </c>
      <c r="C1634" s="4" t="s">
        <v>17</v>
      </c>
      <c r="D1634" s="4" t="s">
        <v>20</v>
      </c>
      <c r="E1634" s="5">
        <v>829238</v>
      </c>
      <c r="F1634" s="4" t="s">
        <v>13</v>
      </c>
      <c r="G1634" s="4" t="s">
        <v>14</v>
      </c>
      <c r="H1634" s="4" t="s">
        <v>14</v>
      </c>
      <c r="I1634" s="4" t="s">
        <v>13</v>
      </c>
      <c r="J1634" s="4" t="s">
        <v>31</v>
      </c>
      <c r="K1634" t="str" cm="1">
        <f t="array" ref="K1634">_xlfn.IFS(AND(A1634 &gt;= 12, A1634 &lt;= 27),"Generasi Z", AND(A1634 &gt;= 28, A1634 &lt;= 41), "Generasi Milenial",AND(A1634 &gt;= 42, A1634 &lt;= 55), "Gen X",AND(A1634 &gt;= 56, A1634 &lt;= 77), "Baby Boomer")</f>
        <v>Generasi Z</v>
      </c>
    </row>
    <row r="1635" spans="1:11">
      <c r="A1635" s="3">
        <v>23</v>
      </c>
      <c r="B1635" s="4" t="s">
        <v>19</v>
      </c>
      <c r="C1635" s="4" t="s">
        <v>28</v>
      </c>
      <c r="D1635" s="4" t="s">
        <v>22</v>
      </c>
      <c r="E1635" s="5">
        <v>102356132</v>
      </c>
      <c r="F1635" s="4" t="s">
        <v>14</v>
      </c>
      <c r="G1635" s="4" t="s">
        <v>14</v>
      </c>
      <c r="H1635" s="4" t="s">
        <v>14</v>
      </c>
      <c r="I1635" s="4" t="s">
        <v>13</v>
      </c>
      <c r="J1635" s="4" t="s">
        <v>18</v>
      </c>
      <c r="K1635" t="str" cm="1">
        <f t="array" ref="K1635">_xlfn.IFS(AND(A1635 &gt;= 12, A1635 &lt;= 27),"Generasi Z", AND(A1635 &gt;= 28, A1635 &lt;= 41), "Generasi Milenial",AND(A1635 &gt;= 42, A1635 &lt;= 55), "Gen X",AND(A1635 &gt;= 56, A1635 &lt;= 77), "Baby Boomer")</f>
        <v>Generasi Z</v>
      </c>
    </row>
    <row r="1636" spans="1:11">
      <c r="A1636" s="3">
        <v>23</v>
      </c>
      <c r="B1636" s="4" t="s">
        <v>16</v>
      </c>
      <c r="C1636" s="4" t="s">
        <v>17</v>
      </c>
      <c r="D1636" s="4" t="s">
        <v>12</v>
      </c>
      <c r="E1636" s="5">
        <v>37628630</v>
      </c>
      <c r="F1636" s="4" t="s">
        <v>13</v>
      </c>
      <c r="G1636" s="4" t="s">
        <v>14</v>
      </c>
      <c r="H1636" s="4" t="s">
        <v>14</v>
      </c>
      <c r="I1636" s="4" t="s">
        <v>14</v>
      </c>
      <c r="J1636" s="4" t="s">
        <v>23</v>
      </c>
      <c r="K1636" t="str" cm="1">
        <f t="array" ref="K1636">_xlfn.IFS(AND(A1636 &gt;= 12, A1636 &lt;= 27),"Generasi Z", AND(A1636 &gt;= 28, A1636 &lt;= 41), "Generasi Milenial",AND(A1636 &gt;= 42, A1636 &lt;= 55), "Gen X",AND(A1636 &gt;= 56, A1636 &lt;= 77), "Baby Boomer")</f>
        <v>Generasi Z</v>
      </c>
    </row>
    <row r="1637" spans="1:11">
      <c r="A1637" s="3">
        <v>22</v>
      </c>
      <c r="B1637" s="4" t="s">
        <v>16</v>
      </c>
      <c r="C1637" s="4" t="s">
        <v>17</v>
      </c>
      <c r="D1637" s="4" t="s">
        <v>12</v>
      </c>
      <c r="E1637" s="5">
        <v>93218868</v>
      </c>
      <c r="F1637" s="4" t="s">
        <v>14</v>
      </c>
      <c r="G1637" s="4" t="s">
        <v>14</v>
      </c>
      <c r="H1637" s="4" t="s">
        <v>14</v>
      </c>
      <c r="I1637" s="4" t="s">
        <v>14</v>
      </c>
      <c r="J1637" s="4" t="s">
        <v>23</v>
      </c>
      <c r="K1637" t="str" cm="1">
        <f t="array" ref="K1637">_xlfn.IFS(AND(A1637 &gt;= 12, A1637 &lt;= 27),"Generasi Z", AND(A1637 &gt;= 28, A1637 &lt;= 41), "Generasi Milenial",AND(A1637 &gt;= 42, A1637 &lt;= 55), "Gen X",AND(A1637 &gt;= 56, A1637 &lt;= 77), "Baby Boomer")</f>
        <v>Generasi Z</v>
      </c>
    </row>
    <row r="1638" spans="1:11">
      <c r="A1638" s="3">
        <v>26</v>
      </c>
      <c r="B1638" s="4" t="s">
        <v>25</v>
      </c>
      <c r="C1638" s="4" t="s">
        <v>17</v>
      </c>
      <c r="D1638" s="4" t="s">
        <v>20</v>
      </c>
      <c r="E1638" s="5">
        <v>10435882</v>
      </c>
      <c r="F1638" s="4" t="s">
        <v>14</v>
      </c>
      <c r="G1638" s="4" t="s">
        <v>14</v>
      </c>
      <c r="H1638" s="4" t="s">
        <v>14</v>
      </c>
      <c r="I1638" s="4" t="s">
        <v>13</v>
      </c>
      <c r="J1638" s="4" t="s">
        <v>26</v>
      </c>
      <c r="K1638" t="str" cm="1">
        <f t="array" ref="K1638">_xlfn.IFS(AND(A1638 &gt;= 12, A1638 &lt;= 27),"Generasi Z", AND(A1638 &gt;= 28, A1638 &lt;= 41), "Generasi Milenial",AND(A1638 &gt;= 42, A1638 &lt;= 55), "Gen X",AND(A1638 &gt;= 56, A1638 &lt;= 77), "Baby Boomer")</f>
        <v>Generasi Z</v>
      </c>
    </row>
    <row r="1639" spans="1:11">
      <c r="A1639" s="3">
        <v>20</v>
      </c>
      <c r="B1639" s="4" t="s">
        <v>27</v>
      </c>
      <c r="C1639" s="4" t="s">
        <v>17</v>
      </c>
      <c r="D1639" s="4" t="s">
        <v>22</v>
      </c>
      <c r="E1639" s="5">
        <v>14316090</v>
      </c>
      <c r="F1639" s="4" t="s">
        <v>13</v>
      </c>
      <c r="G1639" s="4" t="s">
        <v>14</v>
      </c>
      <c r="H1639" s="4" t="s">
        <v>14</v>
      </c>
      <c r="I1639" s="4" t="s">
        <v>13</v>
      </c>
      <c r="J1639" s="4" t="s">
        <v>18</v>
      </c>
      <c r="K1639" t="str" cm="1">
        <f t="array" ref="K1639">_xlfn.IFS(AND(A1639 &gt;= 12, A1639 &lt;= 27),"Generasi Z", AND(A1639 &gt;= 28, A1639 &lt;= 41), "Generasi Milenial",AND(A1639 &gt;= 42, A1639 &lt;= 55), "Gen X",AND(A1639 &gt;= 56, A1639 &lt;= 77), "Baby Boomer")</f>
        <v>Generasi Z</v>
      </c>
    </row>
    <row r="1640" spans="1:11">
      <c r="A1640" s="3">
        <v>20</v>
      </c>
      <c r="B1640" s="4" t="s">
        <v>29</v>
      </c>
      <c r="C1640" s="4" t="s">
        <v>17</v>
      </c>
      <c r="D1640" s="4" t="s">
        <v>22</v>
      </c>
      <c r="E1640" s="5">
        <v>24204362</v>
      </c>
      <c r="F1640" s="4" t="s">
        <v>14</v>
      </c>
      <c r="G1640" s="4" t="s">
        <v>13</v>
      </c>
      <c r="H1640" s="4" t="s">
        <v>14</v>
      </c>
      <c r="I1640" s="4" t="s">
        <v>13</v>
      </c>
      <c r="J1640" s="4" t="s">
        <v>15</v>
      </c>
      <c r="K1640" t="str" cm="1">
        <f t="array" ref="K1640">_xlfn.IFS(AND(A1640 &gt;= 12, A1640 &lt;= 27),"Generasi Z", AND(A1640 &gt;= 28, A1640 &lt;= 41), "Generasi Milenial",AND(A1640 &gt;= 42, A1640 &lt;= 55), "Gen X",AND(A1640 &gt;= 56, A1640 &lt;= 77), "Baby Boomer")</f>
        <v>Generasi Z</v>
      </c>
    </row>
    <row r="1641" spans="1:11">
      <c r="A1641" s="3">
        <v>23</v>
      </c>
      <c r="B1641" s="4" t="s">
        <v>10</v>
      </c>
      <c r="C1641" s="4" t="s">
        <v>17</v>
      </c>
      <c r="D1641" s="4" t="s">
        <v>12</v>
      </c>
      <c r="E1641" s="5">
        <v>31292</v>
      </c>
      <c r="F1641" s="4" t="s">
        <v>14</v>
      </c>
      <c r="G1641" s="4" t="s">
        <v>13</v>
      </c>
      <c r="H1641" s="4" t="s">
        <v>14</v>
      </c>
      <c r="I1641" s="4" t="s">
        <v>13</v>
      </c>
      <c r="J1641" s="4" t="s">
        <v>26</v>
      </c>
      <c r="K1641" t="str" cm="1">
        <f t="array" ref="K1641">_xlfn.IFS(AND(A1641 &gt;= 12, A1641 &lt;= 27),"Generasi Z", AND(A1641 &gt;= 28, A1641 &lt;= 41), "Generasi Milenial",AND(A1641 &gt;= 42, A1641 &lt;= 55), "Gen X",AND(A1641 &gt;= 56, A1641 &lt;= 77), "Baby Boomer")</f>
        <v>Generasi Z</v>
      </c>
    </row>
    <row r="1642" spans="1:11">
      <c r="A1642" s="3">
        <v>27</v>
      </c>
      <c r="B1642" s="4" t="s">
        <v>24</v>
      </c>
      <c r="C1642" s="4" t="s">
        <v>28</v>
      </c>
      <c r="D1642" s="4" t="s">
        <v>12</v>
      </c>
      <c r="E1642" s="5">
        <v>27505668</v>
      </c>
      <c r="F1642" s="4" t="s">
        <v>13</v>
      </c>
      <c r="G1642" s="4" t="s">
        <v>13</v>
      </c>
      <c r="H1642" s="4" t="s">
        <v>13</v>
      </c>
      <c r="I1642" s="4" t="s">
        <v>13</v>
      </c>
      <c r="J1642" s="4" t="s">
        <v>26</v>
      </c>
      <c r="K1642" t="str" cm="1">
        <f t="array" ref="K1642">_xlfn.IFS(AND(A1642 &gt;= 12, A1642 &lt;= 27),"Generasi Z", AND(A1642 &gt;= 28, A1642 &lt;= 41), "Generasi Milenial",AND(A1642 &gt;= 42, A1642 &lt;= 55), "Gen X",AND(A1642 &gt;= 56, A1642 &lt;= 77), "Baby Boomer")</f>
        <v>Generasi Z</v>
      </c>
    </row>
    <row r="1643" spans="1:11">
      <c r="A1643" s="3">
        <v>19</v>
      </c>
      <c r="B1643" s="4" t="s">
        <v>33</v>
      </c>
      <c r="C1643" s="4" t="s">
        <v>28</v>
      </c>
      <c r="D1643" s="4" t="s">
        <v>12</v>
      </c>
      <c r="E1643" s="5">
        <v>1893166</v>
      </c>
      <c r="F1643" s="4" t="s">
        <v>13</v>
      </c>
      <c r="G1643" s="4" t="s">
        <v>14</v>
      </c>
      <c r="H1643" s="4" t="s">
        <v>14</v>
      </c>
      <c r="I1643" s="4" t="s">
        <v>13</v>
      </c>
      <c r="J1643" s="4" t="s">
        <v>18</v>
      </c>
      <c r="K1643" t="str" cm="1">
        <f t="array" ref="K1643">_xlfn.IFS(AND(A1643 &gt;= 12, A1643 &lt;= 27),"Generasi Z", AND(A1643 &gt;= 28, A1643 &lt;= 41), "Generasi Milenial",AND(A1643 &gt;= 42, A1643 &lt;= 55), "Gen X",AND(A1643 &gt;= 56, A1643 &lt;= 77), "Baby Boomer")</f>
        <v>Generasi Z</v>
      </c>
    </row>
    <row r="1644" spans="1:11">
      <c r="A1644" s="3">
        <v>26</v>
      </c>
      <c r="B1644" s="4" t="s">
        <v>34</v>
      </c>
      <c r="C1644" s="4" t="s">
        <v>11</v>
      </c>
      <c r="D1644" s="4" t="s">
        <v>22</v>
      </c>
      <c r="E1644" s="5">
        <v>1282972</v>
      </c>
      <c r="F1644" s="4" t="s">
        <v>14</v>
      </c>
      <c r="G1644" s="4" t="s">
        <v>14</v>
      </c>
      <c r="H1644" s="4" t="s">
        <v>14</v>
      </c>
      <c r="I1644" s="4" t="s">
        <v>14</v>
      </c>
      <c r="J1644" s="4" t="s">
        <v>23</v>
      </c>
      <c r="K1644" t="str" cm="1">
        <f t="array" ref="K1644">_xlfn.IFS(AND(A1644 &gt;= 12, A1644 &lt;= 27),"Generasi Z", AND(A1644 &gt;= 28, A1644 &lt;= 41), "Generasi Milenial",AND(A1644 &gt;= 42, A1644 &lt;= 55), "Gen X",AND(A1644 &gt;= 56, A1644 &lt;= 77), "Baby Boomer")</f>
        <v>Generasi Z</v>
      </c>
    </row>
    <row r="1645" spans="1:11">
      <c r="A1645" s="3">
        <v>18</v>
      </c>
      <c r="B1645" s="4" t="s">
        <v>16</v>
      </c>
      <c r="C1645" s="4" t="s">
        <v>17</v>
      </c>
      <c r="D1645" s="4" t="s">
        <v>22</v>
      </c>
      <c r="E1645" s="5">
        <v>1627184</v>
      </c>
      <c r="F1645" s="4" t="s">
        <v>13</v>
      </c>
      <c r="G1645" s="4" t="s">
        <v>13</v>
      </c>
      <c r="H1645" s="4" t="s">
        <v>14</v>
      </c>
      <c r="I1645" s="4" t="s">
        <v>14</v>
      </c>
      <c r="J1645" s="4" t="s">
        <v>23</v>
      </c>
      <c r="K1645" t="str" cm="1">
        <f t="array" ref="K1645">_xlfn.IFS(AND(A1645 &gt;= 12, A1645 &lt;= 27),"Generasi Z", AND(A1645 &gt;= 28, A1645 &lt;= 41), "Generasi Milenial",AND(A1645 &gt;= 42, A1645 &lt;= 55), "Gen X",AND(A1645 &gt;= 56, A1645 &lt;= 77), "Baby Boomer")</f>
        <v>Generasi Z</v>
      </c>
    </row>
    <row r="1646" spans="1:11">
      <c r="A1646" s="3">
        <v>21</v>
      </c>
      <c r="B1646" s="4" t="s">
        <v>36</v>
      </c>
      <c r="C1646" s="4" t="s">
        <v>28</v>
      </c>
      <c r="D1646" s="4" t="s">
        <v>12</v>
      </c>
      <c r="E1646" s="5">
        <v>23922734</v>
      </c>
      <c r="F1646" s="4" t="s">
        <v>14</v>
      </c>
      <c r="G1646" s="4" t="s">
        <v>14</v>
      </c>
      <c r="H1646" s="4" t="s">
        <v>14</v>
      </c>
      <c r="I1646" s="4" t="s">
        <v>13</v>
      </c>
      <c r="J1646" s="4" t="s">
        <v>35</v>
      </c>
      <c r="K1646" t="str" cm="1">
        <f t="array" ref="K1646">_xlfn.IFS(AND(A1646 &gt;= 12, A1646 &lt;= 27),"Generasi Z", AND(A1646 &gt;= 28, A1646 &lt;= 41), "Generasi Milenial",AND(A1646 &gt;= 42, A1646 &lt;= 55), "Gen X",AND(A1646 &gt;= 56, A1646 &lt;= 77), "Baby Boomer")</f>
        <v>Generasi Z</v>
      </c>
    </row>
    <row r="1647" spans="1:11">
      <c r="A1647" s="3">
        <v>23</v>
      </c>
      <c r="B1647" s="4" t="s">
        <v>16</v>
      </c>
      <c r="C1647" s="4" t="s">
        <v>17</v>
      </c>
      <c r="D1647" s="4" t="s">
        <v>12</v>
      </c>
      <c r="E1647" s="5">
        <v>5710790</v>
      </c>
      <c r="F1647" s="4" t="s">
        <v>13</v>
      </c>
      <c r="G1647" s="4" t="s">
        <v>14</v>
      </c>
      <c r="H1647" s="4" t="s">
        <v>14</v>
      </c>
      <c r="I1647" s="4" t="s">
        <v>14</v>
      </c>
      <c r="J1647" s="4" t="s">
        <v>23</v>
      </c>
      <c r="K1647" t="str" cm="1">
        <f t="array" ref="K1647">_xlfn.IFS(AND(A1647 &gt;= 12, A1647 &lt;= 27),"Generasi Z", AND(A1647 &gt;= 28, A1647 &lt;= 41), "Generasi Milenial",AND(A1647 &gt;= 42, A1647 &lt;= 55), "Gen X",AND(A1647 &gt;= 56, A1647 &lt;= 77), "Baby Boomer")</f>
        <v>Generasi Z</v>
      </c>
    </row>
    <row r="1648" spans="1:11">
      <c r="A1648" s="3">
        <v>23</v>
      </c>
      <c r="B1648" s="4" t="s">
        <v>16</v>
      </c>
      <c r="C1648" s="4" t="s">
        <v>17</v>
      </c>
      <c r="D1648" s="4" t="s">
        <v>30</v>
      </c>
      <c r="E1648" s="5">
        <v>1674122</v>
      </c>
      <c r="F1648" s="4" t="s">
        <v>14</v>
      </c>
      <c r="G1648" s="4" t="s">
        <v>13</v>
      </c>
      <c r="H1648" s="4" t="s">
        <v>14</v>
      </c>
      <c r="I1648" s="4" t="s">
        <v>13</v>
      </c>
      <c r="J1648" s="4" t="s">
        <v>18</v>
      </c>
      <c r="K1648" t="str" cm="1">
        <f t="array" ref="K1648">_xlfn.IFS(AND(A1648 &gt;= 12, A1648 &lt;= 27),"Generasi Z", AND(A1648 &gt;= 28, A1648 &lt;= 41), "Generasi Milenial",AND(A1648 &gt;= 42, A1648 &lt;= 55), "Gen X",AND(A1648 &gt;= 56, A1648 &lt;= 77), "Baby Boomer")</f>
        <v>Generasi Z</v>
      </c>
    </row>
    <row r="1649" spans="1:11">
      <c r="A1649" s="3">
        <v>24</v>
      </c>
      <c r="B1649" s="4" t="s">
        <v>16</v>
      </c>
      <c r="C1649" s="4" t="s">
        <v>17</v>
      </c>
      <c r="D1649" s="4" t="s">
        <v>12</v>
      </c>
      <c r="E1649" s="5">
        <v>13721542</v>
      </c>
      <c r="F1649" s="4" t="s">
        <v>14</v>
      </c>
      <c r="G1649" s="4" t="s">
        <v>13</v>
      </c>
      <c r="H1649" s="4" t="s">
        <v>14</v>
      </c>
      <c r="I1649" s="4" t="s">
        <v>13</v>
      </c>
      <c r="J1649" s="4" t="s">
        <v>31</v>
      </c>
      <c r="K1649" t="str" cm="1">
        <f t="array" ref="K1649">_xlfn.IFS(AND(A1649 &gt;= 12, A1649 &lt;= 27),"Generasi Z", AND(A1649 &gt;= 28, A1649 &lt;= 41), "Generasi Milenial",AND(A1649 &gt;= 42, A1649 &lt;= 55), "Gen X",AND(A1649 &gt;= 56, A1649 &lt;= 77), "Baby Boomer")</f>
        <v>Generasi Z</v>
      </c>
    </row>
    <row r="1650" spans="1:11">
      <c r="A1650" s="3">
        <v>27</v>
      </c>
      <c r="B1650" s="4" t="s">
        <v>33</v>
      </c>
      <c r="C1650" s="4" t="s">
        <v>17</v>
      </c>
      <c r="D1650" s="4" t="s">
        <v>12</v>
      </c>
      <c r="E1650" s="5">
        <v>40006822</v>
      </c>
      <c r="F1650" s="4" t="s">
        <v>14</v>
      </c>
      <c r="G1650" s="4" t="s">
        <v>14</v>
      </c>
      <c r="H1650" s="4" t="s">
        <v>14</v>
      </c>
      <c r="I1650" s="4" t="s">
        <v>14</v>
      </c>
      <c r="J1650" s="4" t="s">
        <v>23</v>
      </c>
      <c r="K1650" t="str" cm="1">
        <f t="array" ref="K1650">_xlfn.IFS(AND(A1650 &gt;= 12, A1650 &lt;= 27),"Generasi Z", AND(A1650 &gt;= 28, A1650 &lt;= 41), "Generasi Milenial",AND(A1650 &gt;= 42, A1650 &lt;= 55), "Gen X",AND(A1650 &gt;= 56, A1650 &lt;= 77), "Baby Boomer")</f>
        <v>Generasi Z</v>
      </c>
    </row>
    <row r="1651" spans="1:11">
      <c r="A1651" s="3">
        <v>24</v>
      </c>
      <c r="B1651" s="4" t="s">
        <v>16</v>
      </c>
      <c r="C1651" s="4" t="s">
        <v>17</v>
      </c>
      <c r="D1651" s="4" t="s">
        <v>30</v>
      </c>
      <c r="E1651" s="5">
        <v>26175758</v>
      </c>
      <c r="F1651" s="4" t="s">
        <v>13</v>
      </c>
      <c r="G1651" s="4" t="s">
        <v>14</v>
      </c>
      <c r="H1651" s="4" t="s">
        <v>14</v>
      </c>
      <c r="I1651" s="4" t="s">
        <v>13</v>
      </c>
      <c r="J1651" s="4" t="s">
        <v>18</v>
      </c>
      <c r="K1651" t="str" cm="1">
        <f t="array" ref="K1651">_xlfn.IFS(AND(A1651 &gt;= 12, A1651 &lt;= 27),"Generasi Z", AND(A1651 &gt;= 28, A1651 &lt;= 41), "Generasi Milenial",AND(A1651 &gt;= 42, A1651 &lt;= 55), "Gen X",AND(A1651 &gt;= 56, A1651 &lt;= 77), "Baby Boomer")</f>
        <v>Generasi Z</v>
      </c>
    </row>
    <row r="1652" spans="1:11">
      <c r="A1652" s="3">
        <v>21</v>
      </c>
      <c r="B1652" s="4" t="s">
        <v>19</v>
      </c>
      <c r="C1652" s="4" t="s">
        <v>28</v>
      </c>
      <c r="D1652" s="4" t="s">
        <v>20</v>
      </c>
      <c r="E1652" s="5">
        <v>7181514</v>
      </c>
      <c r="F1652" s="4" t="s">
        <v>13</v>
      </c>
      <c r="G1652" s="4" t="s">
        <v>14</v>
      </c>
      <c r="H1652" s="4" t="s">
        <v>14</v>
      </c>
      <c r="I1652" s="4" t="s">
        <v>13</v>
      </c>
      <c r="J1652" s="4" t="s">
        <v>35</v>
      </c>
      <c r="K1652" t="str" cm="1">
        <f t="array" ref="K1652">_xlfn.IFS(AND(A1652 &gt;= 12, A1652 &lt;= 27),"Generasi Z", AND(A1652 &gt;= 28, A1652 &lt;= 41), "Generasi Milenial",AND(A1652 &gt;= 42, A1652 &lt;= 55), "Gen X",AND(A1652 &gt;= 56, A1652 &lt;= 77), "Baby Boomer")</f>
        <v>Generasi Z</v>
      </c>
    </row>
    <row r="1653" spans="1:11">
      <c r="A1653" s="3">
        <v>19</v>
      </c>
      <c r="B1653" s="4" t="s">
        <v>16</v>
      </c>
      <c r="C1653" s="4" t="s">
        <v>17</v>
      </c>
      <c r="D1653" s="4" t="s">
        <v>20</v>
      </c>
      <c r="E1653" s="5">
        <v>2847572</v>
      </c>
      <c r="F1653" s="4" t="s">
        <v>14</v>
      </c>
      <c r="G1653" s="4" t="s">
        <v>13</v>
      </c>
      <c r="H1653" s="4" t="s">
        <v>14</v>
      </c>
      <c r="I1653" s="4" t="s">
        <v>13</v>
      </c>
      <c r="J1653" s="4" t="s">
        <v>31</v>
      </c>
      <c r="K1653" t="str" cm="1">
        <f t="array" ref="K1653">_xlfn.IFS(AND(A1653 &gt;= 12, A1653 &lt;= 27),"Generasi Z", AND(A1653 &gt;= 28, A1653 &lt;= 41), "Generasi Milenial",AND(A1653 &gt;= 42, A1653 &lt;= 55), "Gen X",AND(A1653 &gt;= 56, A1653 &lt;= 77), "Baby Boomer")</f>
        <v>Generasi Z</v>
      </c>
    </row>
    <row r="1654" spans="1:11">
      <c r="A1654" s="3">
        <v>19</v>
      </c>
      <c r="B1654" s="4" t="s">
        <v>36</v>
      </c>
      <c r="C1654" s="4" t="s">
        <v>11</v>
      </c>
      <c r="D1654" s="4" t="s">
        <v>20</v>
      </c>
      <c r="E1654" s="5">
        <v>1095220</v>
      </c>
      <c r="F1654" s="4" t="s">
        <v>13</v>
      </c>
      <c r="G1654" s="4" t="s">
        <v>14</v>
      </c>
      <c r="H1654" s="4" t="s">
        <v>14</v>
      </c>
      <c r="I1654" s="4" t="s">
        <v>13</v>
      </c>
      <c r="J1654" s="4" t="s">
        <v>21</v>
      </c>
      <c r="K1654" t="str" cm="1">
        <f t="array" ref="K1654">_xlfn.IFS(AND(A1654 &gt;= 12, A1654 &lt;= 27),"Generasi Z", AND(A1654 &gt;= 28, A1654 &lt;= 41), "Generasi Milenial",AND(A1654 &gt;= 42, A1654 &lt;= 55), "Gen X",AND(A1654 &gt;= 56, A1654 &lt;= 77), "Baby Boomer")</f>
        <v>Generasi Z</v>
      </c>
    </row>
    <row r="1655" spans="1:11">
      <c r="A1655" s="3">
        <v>20</v>
      </c>
      <c r="B1655" s="4" t="s">
        <v>19</v>
      </c>
      <c r="C1655" s="4" t="s">
        <v>17</v>
      </c>
      <c r="D1655" s="4" t="s">
        <v>22</v>
      </c>
      <c r="E1655" s="5">
        <v>7337974</v>
      </c>
      <c r="F1655" s="4" t="s">
        <v>14</v>
      </c>
      <c r="G1655" s="4" t="s">
        <v>14</v>
      </c>
      <c r="H1655" s="4" t="s">
        <v>14</v>
      </c>
      <c r="I1655" s="4" t="s">
        <v>14</v>
      </c>
      <c r="J1655" s="4" t="s">
        <v>23</v>
      </c>
      <c r="K1655" t="str" cm="1">
        <f t="array" ref="K1655">_xlfn.IFS(AND(A1655 &gt;= 12, A1655 &lt;= 27),"Generasi Z", AND(A1655 &gt;= 28, A1655 &lt;= 41), "Generasi Milenial",AND(A1655 &gt;= 42, A1655 &lt;= 55), "Gen X",AND(A1655 &gt;= 56, A1655 &lt;= 77), "Baby Boomer")</f>
        <v>Generasi Z</v>
      </c>
    </row>
    <row r="1656" spans="1:11">
      <c r="A1656" s="3">
        <v>24</v>
      </c>
      <c r="B1656" s="4" t="s">
        <v>27</v>
      </c>
      <c r="C1656" s="4" t="s">
        <v>17</v>
      </c>
      <c r="D1656" s="4" t="s">
        <v>22</v>
      </c>
      <c r="E1656" s="5">
        <v>24830202</v>
      </c>
      <c r="F1656" s="4" t="s">
        <v>13</v>
      </c>
      <c r="G1656" s="4" t="s">
        <v>14</v>
      </c>
      <c r="H1656" s="4" t="s">
        <v>13</v>
      </c>
      <c r="I1656" s="4" t="s">
        <v>13</v>
      </c>
      <c r="J1656" s="4" t="s">
        <v>26</v>
      </c>
      <c r="K1656" t="str" cm="1">
        <f t="array" ref="K1656">_xlfn.IFS(AND(A1656 &gt;= 12, A1656 &lt;= 27),"Generasi Z", AND(A1656 &gt;= 28, A1656 &lt;= 41), "Generasi Milenial",AND(A1656 &gt;= 42, A1656 &lt;= 55), "Gen X",AND(A1656 &gt;= 56, A1656 &lt;= 77), "Baby Boomer")</f>
        <v>Generasi Z</v>
      </c>
    </row>
    <row r="1657" spans="1:11">
      <c r="A1657" s="3">
        <v>21</v>
      </c>
      <c r="B1657" s="4" t="s">
        <v>36</v>
      </c>
      <c r="C1657" s="4" t="s">
        <v>28</v>
      </c>
      <c r="D1657" s="4" t="s">
        <v>22</v>
      </c>
      <c r="E1657" s="5">
        <v>38348346</v>
      </c>
      <c r="F1657" s="4" t="s">
        <v>14</v>
      </c>
      <c r="G1657" s="4" t="s">
        <v>13</v>
      </c>
      <c r="H1657" s="4" t="s">
        <v>13</v>
      </c>
      <c r="I1657" s="4" t="s">
        <v>13</v>
      </c>
      <c r="J1657" s="4" t="s">
        <v>31</v>
      </c>
      <c r="K1657" t="str" cm="1">
        <f t="array" ref="K1657">_xlfn.IFS(AND(A1657 &gt;= 12, A1657 &lt;= 27),"Generasi Z", AND(A1657 &gt;= 28, A1657 &lt;= 41), "Generasi Milenial",AND(A1657 &gt;= 42, A1657 &lt;= 55), "Gen X",AND(A1657 &gt;= 56, A1657 &lt;= 77), "Baby Boomer")</f>
        <v>Generasi Z</v>
      </c>
    </row>
    <row r="1658" spans="1:11">
      <c r="A1658" s="3">
        <v>22</v>
      </c>
      <c r="B1658" s="4" t="s">
        <v>33</v>
      </c>
      <c r="C1658" s="4" t="s">
        <v>11</v>
      </c>
      <c r="D1658" s="4" t="s">
        <v>12</v>
      </c>
      <c r="E1658" s="5">
        <v>59329632</v>
      </c>
      <c r="F1658" s="4" t="s">
        <v>13</v>
      </c>
      <c r="G1658" s="4" t="s">
        <v>14</v>
      </c>
      <c r="H1658" s="4" t="s">
        <v>13</v>
      </c>
      <c r="I1658" s="4" t="s">
        <v>13</v>
      </c>
      <c r="J1658" s="4" t="s">
        <v>18</v>
      </c>
      <c r="K1658" t="str" cm="1">
        <f t="array" ref="K1658">_xlfn.IFS(AND(A1658 &gt;= 12, A1658 &lt;= 27),"Generasi Z", AND(A1658 &gt;= 28, A1658 &lt;= 41), "Generasi Milenial",AND(A1658 &gt;= 42, A1658 &lt;= 55), "Gen X",AND(A1658 &gt;= 56, A1658 &lt;= 77), "Baby Boomer")</f>
        <v>Generasi Z</v>
      </c>
    </row>
    <row r="1659" spans="1:11">
      <c r="A1659" s="3">
        <v>18</v>
      </c>
      <c r="B1659" s="4" t="s">
        <v>16</v>
      </c>
      <c r="C1659" s="4" t="s">
        <v>17</v>
      </c>
      <c r="D1659" s="4" t="s">
        <v>12</v>
      </c>
      <c r="E1659" s="5">
        <v>2487714</v>
      </c>
      <c r="F1659" s="4" t="s">
        <v>13</v>
      </c>
      <c r="G1659" s="4" t="s">
        <v>14</v>
      </c>
      <c r="H1659" s="4" t="s">
        <v>14</v>
      </c>
      <c r="I1659" s="4" t="s">
        <v>14</v>
      </c>
      <c r="J1659" s="4" t="s">
        <v>23</v>
      </c>
      <c r="K1659" t="str" cm="1">
        <f t="array" ref="K1659">_xlfn.IFS(AND(A1659 &gt;= 12, A1659 &lt;= 27),"Generasi Z", AND(A1659 &gt;= 28, A1659 &lt;= 41), "Generasi Milenial",AND(A1659 &gt;= 42, A1659 &lt;= 55), "Gen X",AND(A1659 &gt;= 56, A1659 &lt;= 77), "Baby Boomer")</f>
        <v>Generasi Z</v>
      </c>
    </row>
    <row r="1660" spans="1:11">
      <c r="A1660" s="3">
        <v>23</v>
      </c>
      <c r="B1660" s="4" t="s">
        <v>32</v>
      </c>
      <c r="C1660" s="4" t="s">
        <v>11</v>
      </c>
      <c r="D1660" s="4" t="s">
        <v>22</v>
      </c>
      <c r="E1660" s="5">
        <v>5773374</v>
      </c>
      <c r="F1660" s="4" t="s">
        <v>13</v>
      </c>
      <c r="G1660" s="4" t="s">
        <v>14</v>
      </c>
      <c r="H1660" s="4" t="s">
        <v>14</v>
      </c>
      <c r="I1660" s="4" t="s">
        <v>13</v>
      </c>
      <c r="J1660" s="4" t="s">
        <v>35</v>
      </c>
      <c r="K1660" t="str" cm="1">
        <f t="array" ref="K1660">_xlfn.IFS(AND(A1660 &gt;= 12, A1660 &lt;= 27),"Generasi Z", AND(A1660 &gt;= 28, A1660 &lt;= 41), "Generasi Milenial",AND(A1660 &gt;= 42, A1660 &lt;= 55), "Gen X",AND(A1660 &gt;= 56, A1660 &lt;= 77), "Baby Boomer")</f>
        <v>Generasi Z</v>
      </c>
    </row>
    <row r="1661" spans="1:11">
      <c r="A1661" s="3">
        <v>20</v>
      </c>
      <c r="B1661" s="4" t="s">
        <v>32</v>
      </c>
      <c r="C1661" s="4" t="s">
        <v>28</v>
      </c>
      <c r="D1661" s="4" t="s">
        <v>12</v>
      </c>
      <c r="E1661" s="5">
        <v>145726844</v>
      </c>
      <c r="F1661" s="4" t="s">
        <v>14</v>
      </c>
      <c r="G1661" s="4" t="s">
        <v>14</v>
      </c>
      <c r="H1661" s="4" t="s">
        <v>14</v>
      </c>
      <c r="I1661" s="4" t="s">
        <v>13</v>
      </c>
      <c r="J1661" s="4" t="s">
        <v>15</v>
      </c>
      <c r="K1661" t="str" cm="1">
        <f t="array" ref="K1661">_xlfn.IFS(AND(A1661 &gt;= 12, A1661 &lt;= 27),"Generasi Z", AND(A1661 &gt;= 28, A1661 &lt;= 41), "Generasi Milenial",AND(A1661 &gt;= 42, A1661 &lt;= 55), "Gen X",AND(A1661 &gt;= 56, A1661 &lt;= 77), "Baby Boomer")</f>
        <v>Generasi Z</v>
      </c>
    </row>
    <row r="1662" spans="1:11">
      <c r="A1662" s="3">
        <v>26</v>
      </c>
      <c r="B1662" s="4" t="s">
        <v>24</v>
      </c>
      <c r="C1662" s="4" t="s">
        <v>17</v>
      </c>
      <c r="D1662" s="4" t="s">
        <v>30</v>
      </c>
      <c r="E1662" s="5">
        <v>74240270</v>
      </c>
      <c r="F1662" s="4" t="s">
        <v>14</v>
      </c>
      <c r="G1662" s="4" t="s">
        <v>14</v>
      </c>
      <c r="H1662" s="4" t="s">
        <v>14</v>
      </c>
      <c r="I1662" s="4" t="s">
        <v>13</v>
      </c>
      <c r="J1662" s="4" t="s">
        <v>31</v>
      </c>
      <c r="K1662" t="str" cm="1">
        <f t="array" ref="K1662">_xlfn.IFS(AND(A1662 &gt;= 12, A1662 &lt;= 27),"Generasi Z", AND(A1662 &gt;= 28, A1662 &lt;= 41), "Generasi Milenial",AND(A1662 &gt;= 42, A1662 &lt;= 55), "Gen X",AND(A1662 &gt;= 56, A1662 &lt;= 77), "Baby Boomer")</f>
        <v>Generasi Z</v>
      </c>
    </row>
    <row r="1663" spans="1:11">
      <c r="A1663" s="3">
        <v>22</v>
      </c>
      <c r="B1663" s="4" t="s">
        <v>16</v>
      </c>
      <c r="C1663" s="4" t="s">
        <v>17</v>
      </c>
      <c r="D1663" s="4" t="s">
        <v>12</v>
      </c>
      <c r="E1663" s="5">
        <v>1328221</v>
      </c>
      <c r="F1663" s="4" t="s">
        <v>14</v>
      </c>
      <c r="G1663" s="4" t="s">
        <v>14</v>
      </c>
      <c r="H1663" s="4" t="s">
        <v>14</v>
      </c>
      <c r="I1663" s="4" t="s">
        <v>13</v>
      </c>
      <c r="J1663" s="4" t="s">
        <v>18</v>
      </c>
      <c r="K1663" t="str" cm="1">
        <f t="array" ref="K1663">_xlfn.IFS(AND(A1663 &gt;= 12, A1663 &lt;= 27),"Generasi Z", AND(A1663 &gt;= 28, A1663 &lt;= 41), "Generasi Milenial",AND(A1663 &gt;= 42, A1663 &lt;= 55), "Gen X",AND(A1663 &gt;= 56, A1663 &lt;= 77), "Baby Boomer")</f>
        <v>Generasi Z</v>
      </c>
    </row>
    <row r="1664" spans="1:11">
      <c r="A1664" s="3">
        <v>25</v>
      </c>
      <c r="B1664" s="4" t="s">
        <v>16</v>
      </c>
      <c r="C1664" s="4" t="s">
        <v>17</v>
      </c>
      <c r="D1664" s="4" t="s">
        <v>30</v>
      </c>
      <c r="E1664" s="5">
        <v>22373780</v>
      </c>
      <c r="F1664" s="4" t="s">
        <v>13</v>
      </c>
      <c r="G1664" s="4" t="s">
        <v>14</v>
      </c>
      <c r="H1664" s="4" t="s">
        <v>14</v>
      </c>
      <c r="I1664" s="4" t="s">
        <v>13</v>
      </c>
      <c r="J1664" s="4" t="s">
        <v>18</v>
      </c>
      <c r="K1664" t="str" cm="1">
        <f t="array" ref="K1664">_xlfn.IFS(AND(A1664 &gt;= 12, A1664 &lt;= 27),"Generasi Z", AND(A1664 &gt;= 28, A1664 &lt;= 41), "Generasi Milenial",AND(A1664 &gt;= 42, A1664 &lt;= 55), "Gen X",AND(A1664 &gt;= 56, A1664 &lt;= 77), "Baby Boomer")</f>
        <v>Generasi Z</v>
      </c>
    </row>
    <row r="1665" spans="1:11">
      <c r="A1665" s="3">
        <v>23</v>
      </c>
      <c r="B1665" s="4" t="s">
        <v>36</v>
      </c>
      <c r="C1665" s="4" t="s">
        <v>17</v>
      </c>
      <c r="D1665" s="4" t="s">
        <v>12</v>
      </c>
      <c r="E1665" s="5">
        <v>41727882</v>
      </c>
      <c r="F1665" s="4" t="s">
        <v>14</v>
      </c>
      <c r="G1665" s="4" t="s">
        <v>14</v>
      </c>
      <c r="H1665" s="4" t="s">
        <v>14</v>
      </c>
      <c r="I1665" s="4" t="s">
        <v>13</v>
      </c>
      <c r="J1665" s="4" t="s">
        <v>18</v>
      </c>
      <c r="K1665" t="str" cm="1">
        <f t="array" ref="K1665">_xlfn.IFS(AND(A1665 &gt;= 12, A1665 &lt;= 27),"Generasi Z", AND(A1665 &gt;= 28, A1665 &lt;= 41), "Generasi Milenial",AND(A1665 &gt;= 42, A1665 &lt;= 55), "Gen X",AND(A1665 &gt;= 56, A1665 &lt;= 77), "Baby Boomer")</f>
        <v>Generasi Z</v>
      </c>
    </row>
    <row r="1666" spans="1:11">
      <c r="A1666" s="3">
        <v>22</v>
      </c>
      <c r="B1666" s="4" t="s">
        <v>16</v>
      </c>
      <c r="C1666" s="4" t="s">
        <v>17</v>
      </c>
      <c r="D1666" s="4" t="s">
        <v>22</v>
      </c>
      <c r="E1666" s="5">
        <v>152642376</v>
      </c>
      <c r="F1666" s="4" t="s">
        <v>14</v>
      </c>
      <c r="G1666" s="4" t="s">
        <v>14</v>
      </c>
      <c r="H1666" s="4" t="s">
        <v>14</v>
      </c>
      <c r="I1666" s="4" t="s">
        <v>14</v>
      </c>
      <c r="J1666" s="4" t="s">
        <v>23</v>
      </c>
      <c r="K1666" t="str" cm="1">
        <f t="array" ref="K1666">_xlfn.IFS(AND(A1666 &gt;= 12, A1666 &lt;= 27),"Generasi Z", AND(A1666 &gt;= 28, A1666 &lt;= 41), "Generasi Milenial",AND(A1666 &gt;= 42, A1666 &lt;= 55), "Gen X",AND(A1666 &gt;= 56, A1666 &lt;= 77), "Baby Boomer")</f>
        <v>Generasi Z</v>
      </c>
    </row>
    <row r="1667" spans="1:11">
      <c r="A1667" s="3">
        <v>20</v>
      </c>
      <c r="B1667" s="4" t="s">
        <v>24</v>
      </c>
      <c r="C1667" s="4" t="s">
        <v>28</v>
      </c>
      <c r="D1667" s="4" t="s">
        <v>30</v>
      </c>
      <c r="E1667" s="5">
        <v>57045316</v>
      </c>
      <c r="F1667" s="4" t="s">
        <v>14</v>
      </c>
      <c r="G1667" s="4" t="s">
        <v>14</v>
      </c>
      <c r="H1667" s="4" t="s">
        <v>14</v>
      </c>
      <c r="I1667" s="4" t="s">
        <v>13</v>
      </c>
      <c r="J1667" s="4" t="s">
        <v>18</v>
      </c>
      <c r="K1667" t="str" cm="1">
        <f t="array" ref="K1667">_xlfn.IFS(AND(A1667 &gt;= 12, A1667 &lt;= 27),"Generasi Z", AND(A1667 &gt;= 28, A1667 &lt;= 41), "Generasi Milenial",AND(A1667 &gt;= 42, A1667 &lt;= 55), "Gen X",AND(A1667 &gt;= 56, A1667 &lt;= 77), "Baby Boomer")</f>
        <v>Generasi Z</v>
      </c>
    </row>
    <row r="1668" spans="1:11">
      <c r="A1668" s="3">
        <v>26</v>
      </c>
      <c r="B1668" s="4" t="s">
        <v>19</v>
      </c>
      <c r="C1668" s="4" t="s">
        <v>11</v>
      </c>
      <c r="D1668" s="4" t="s">
        <v>20</v>
      </c>
      <c r="E1668" s="5">
        <v>5757728</v>
      </c>
      <c r="F1668" s="4" t="s">
        <v>13</v>
      </c>
      <c r="G1668" s="4" t="s">
        <v>14</v>
      </c>
      <c r="H1668" s="4" t="s">
        <v>14</v>
      </c>
      <c r="I1668" s="4" t="s">
        <v>13</v>
      </c>
      <c r="J1668" s="4" t="s">
        <v>21</v>
      </c>
      <c r="K1668" t="str" cm="1">
        <f t="array" ref="K1668">_xlfn.IFS(AND(A1668 &gt;= 12, A1668 &lt;= 27),"Generasi Z", AND(A1668 &gt;= 28, A1668 &lt;= 41), "Generasi Milenial",AND(A1668 &gt;= 42, A1668 &lt;= 55), "Gen X",AND(A1668 &gt;= 56, A1668 &lt;= 77), "Baby Boomer")</f>
        <v>Generasi Z</v>
      </c>
    </row>
    <row r="1669" spans="1:11">
      <c r="A1669" s="3">
        <v>20</v>
      </c>
      <c r="B1669" s="4" t="s">
        <v>24</v>
      </c>
      <c r="C1669" s="4" t="s">
        <v>28</v>
      </c>
      <c r="D1669" s="4" t="s">
        <v>30</v>
      </c>
      <c r="E1669" s="5">
        <v>31714442</v>
      </c>
      <c r="F1669" s="4" t="s">
        <v>14</v>
      </c>
      <c r="G1669" s="4" t="s">
        <v>14</v>
      </c>
      <c r="H1669" s="4" t="s">
        <v>14</v>
      </c>
      <c r="I1669" s="4" t="s">
        <v>13</v>
      </c>
      <c r="J1669" s="4" t="s">
        <v>26</v>
      </c>
      <c r="K1669" t="str" cm="1">
        <f t="array" ref="K1669">_xlfn.IFS(AND(A1669 &gt;= 12, A1669 &lt;= 27),"Generasi Z", AND(A1669 &gt;= 28, A1669 &lt;= 41), "Generasi Milenial",AND(A1669 &gt;= 42, A1669 &lt;= 55), "Gen X",AND(A1669 &gt;= 56, A1669 &lt;= 77), "Baby Boomer")</f>
        <v>Generasi Z</v>
      </c>
    </row>
    <row r="1670" spans="1:11">
      <c r="A1670" s="3">
        <v>20</v>
      </c>
      <c r="B1670" s="4" t="s">
        <v>33</v>
      </c>
      <c r="C1670" s="4" t="s">
        <v>17</v>
      </c>
      <c r="D1670" s="4" t="s">
        <v>12</v>
      </c>
      <c r="E1670" s="5">
        <v>7760416</v>
      </c>
      <c r="F1670" s="4" t="s">
        <v>13</v>
      </c>
      <c r="G1670" s="4" t="s">
        <v>13</v>
      </c>
      <c r="H1670" s="4" t="s">
        <v>14</v>
      </c>
      <c r="I1670" s="4" t="s">
        <v>13</v>
      </c>
      <c r="J1670" s="4" t="s">
        <v>15</v>
      </c>
      <c r="K1670" t="str" cm="1">
        <f t="array" ref="K1670">_xlfn.IFS(AND(A1670 &gt;= 12, A1670 &lt;= 27),"Generasi Z", AND(A1670 &gt;= 28, A1670 &lt;= 41), "Generasi Milenial",AND(A1670 &gt;= 42, A1670 &lt;= 55), "Gen X",AND(A1670 &gt;= 56, A1670 &lt;= 77), "Baby Boomer")</f>
        <v>Generasi Z</v>
      </c>
    </row>
    <row r="1671" spans="1:11">
      <c r="A1671" s="3">
        <v>20</v>
      </c>
      <c r="B1671" s="4" t="s">
        <v>16</v>
      </c>
      <c r="C1671" s="4" t="s">
        <v>17</v>
      </c>
      <c r="D1671" s="4" t="s">
        <v>12</v>
      </c>
      <c r="E1671" s="5">
        <v>7369266</v>
      </c>
      <c r="F1671" s="4" t="s">
        <v>13</v>
      </c>
      <c r="G1671" s="4" t="s">
        <v>13</v>
      </c>
      <c r="H1671" s="4" t="s">
        <v>13</v>
      </c>
      <c r="I1671" s="4" t="s">
        <v>14</v>
      </c>
      <c r="J1671" s="4" t="s">
        <v>23</v>
      </c>
      <c r="K1671" t="str" cm="1">
        <f t="array" ref="K1671">_xlfn.IFS(AND(A1671 &gt;= 12, A1671 &lt;= 27),"Generasi Z", AND(A1671 &gt;= 28, A1671 &lt;= 41), "Generasi Milenial",AND(A1671 &gt;= 42, A1671 &lt;= 55), "Gen X",AND(A1671 &gt;= 56, A1671 &lt;= 77), "Baby Boomer")</f>
        <v>Generasi Z</v>
      </c>
    </row>
    <row r="1672" spans="1:11">
      <c r="A1672" s="3">
        <v>23</v>
      </c>
      <c r="B1672" s="4" t="s">
        <v>19</v>
      </c>
      <c r="C1672" s="4" t="s">
        <v>11</v>
      </c>
      <c r="D1672" s="4" t="s">
        <v>12</v>
      </c>
      <c r="E1672" s="5">
        <v>53978700</v>
      </c>
      <c r="F1672" s="4" t="s">
        <v>13</v>
      </c>
      <c r="G1672" s="4" t="s">
        <v>13</v>
      </c>
      <c r="H1672" s="4" t="s">
        <v>14</v>
      </c>
      <c r="I1672" s="4" t="s">
        <v>13</v>
      </c>
      <c r="J1672" s="4" t="s">
        <v>26</v>
      </c>
      <c r="K1672" t="str" cm="1">
        <f t="array" ref="K1672">_xlfn.IFS(AND(A1672 &gt;= 12, A1672 &lt;= 27),"Generasi Z", AND(A1672 &gt;= 28, A1672 &lt;= 41), "Generasi Milenial",AND(A1672 &gt;= 42, A1672 &lt;= 55), "Gen X",AND(A1672 &gt;= 56, A1672 &lt;= 77), "Baby Boomer")</f>
        <v>Generasi Z</v>
      </c>
    </row>
    <row r="1673" spans="1:11">
      <c r="A1673" s="3">
        <v>20</v>
      </c>
      <c r="B1673" s="4" t="s">
        <v>32</v>
      </c>
      <c r="C1673" s="4" t="s">
        <v>28</v>
      </c>
      <c r="D1673" s="4" t="s">
        <v>20</v>
      </c>
      <c r="E1673" s="5">
        <v>11562394</v>
      </c>
      <c r="F1673" s="4" t="s">
        <v>13</v>
      </c>
      <c r="G1673" s="4" t="s">
        <v>14</v>
      </c>
      <c r="H1673" s="4" t="s">
        <v>14</v>
      </c>
      <c r="I1673" s="4" t="s">
        <v>13</v>
      </c>
      <c r="J1673" s="4" t="s">
        <v>15</v>
      </c>
      <c r="K1673" t="str" cm="1">
        <f t="array" ref="K1673">_xlfn.IFS(AND(A1673 &gt;= 12, A1673 &lt;= 27),"Generasi Z", AND(A1673 &gt;= 28, A1673 &lt;= 41), "Generasi Milenial",AND(A1673 &gt;= 42, A1673 &lt;= 55), "Gen X",AND(A1673 &gt;= 56, A1673 &lt;= 77), "Baby Boomer")</f>
        <v>Generasi Z</v>
      </c>
    </row>
    <row r="1674" spans="1:11">
      <c r="A1674" s="3">
        <v>23</v>
      </c>
      <c r="B1674" s="4" t="s">
        <v>16</v>
      </c>
      <c r="C1674" s="4" t="s">
        <v>17</v>
      </c>
      <c r="D1674" s="4" t="s">
        <v>12</v>
      </c>
      <c r="E1674" s="5">
        <v>18477926</v>
      </c>
      <c r="F1674" s="4" t="s">
        <v>13</v>
      </c>
      <c r="G1674" s="4" t="s">
        <v>14</v>
      </c>
      <c r="H1674" s="4" t="s">
        <v>14</v>
      </c>
      <c r="I1674" s="4" t="s">
        <v>14</v>
      </c>
      <c r="J1674" s="4" t="s">
        <v>23</v>
      </c>
      <c r="K1674" t="str" cm="1">
        <f t="array" ref="K1674">_xlfn.IFS(AND(A1674 &gt;= 12, A1674 &lt;= 27),"Generasi Z", AND(A1674 &gt;= 28, A1674 &lt;= 41), "Generasi Milenial",AND(A1674 &gt;= 42, A1674 &lt;= 55), "Gen X",AND(A1674 &gt;= 56, A1674 &lt;= 77), "Baby Boomer")</f>
        <v>Generasi Z</v>
      </c>
    </row>
    <row r="1675" spans="1:11">
      <c r="A1675" s="3">
        <v>24</v>
      </c>
      <c r="B1675" s="4" t="s">
        <v>10</v>
      </c>
      <c r="C1675" s="4" t="s">
        <v>28</v>
      </c>
      <c r="D1675" s="4" t="s">
        <v>12</v>
      </c>
      <c r="E1675" s="5">
        <v>41634006</v>
      </c>
      <c r="F1675" s="4" t="s">
        <v>14</v>
      </c>
      <c r="G1675" s="4" t="s">
        <v>14</v>
      </c>
      <c r="H1675" s="4" t="s">
        <v>14</v>
      </c>
      <c r="I1675" s="4" t="s">
        <v>13</v>
      </c>
      <c r="J1675" s="4" t="s">
        <v>18</v>
      </c>
      <c r="K1675" t="str" cm="1">
        <f t="array" ref="K1675">_xlfn.IFS(AND(A1675 &gt;= 12, A1675 &lt;= 27),"Generasi Z", AND(A1675 &gt;= 28, A1675 &lt;= 41), "Generasi Milenial",AND(A1675 &gt;= 42, A1675 &lt;= 55), "Gen X",AND(A1675 &gt;= 56, A1675 &lt;= 77), "Baby Boomer")</f>
        <v>Generasi Z</v>
      </c>
    </row>
    <row r="1676" spans="1:11">
      <c r="A1676" s="3">
        <v>19</v>
      </c>
      <c r="B1676" s="4" t="s">
        <v>29</v>
      </c>
      <c r="C1676" s="4" t="s">
        <v>28</v>
      </c>
      <c r="D1676" s="4" t="s">
        <v>12</v>
      </c>
      <c r="E1676" s="5">
        <v>3066616</v>
      </c>
      <c r="F1676" s="4" t="s">
        <v>13</v>
      </c>
      <c r="G1676" s="4" t="s">
        <v>14</v>
      </c>
      <c r="H1676" s="4" t="s">
        <v>14</v>
      </c>
      <c r="I1676" s="4" t="s">
        <v>14</v>
      </c>
      <c r="J1676" s="4" t="s">
        <v>23</v>
      </c>
      <c r="K1676" t="str" cm="1">
        <f t="array" ref="K1676">_xlfn.IFS(AND(A1676 &gt;= 12, A1676 &lt;= 27),"Generasi Z", AND(A1676 &gt;= 28, A1676 &lt;= 41), "Generasi Milenial",AND(A1676 &gt;= 42, A1676 &lt;= 55), "Gen X",AND(A1676 &gt;= 56, A1676 &lt;= 77), "Baby Boomer")</f>
        <v>Generasi Z</v>
      </c>
    </row>
    <row r="1677" spans="1:11">
      <c r="A1677" s="3">
        <v>19</v>
      </c>
      <c r="B1677" s="4" t="s">
        <v>16</v>
      </c>
      <c r="C1677" s="4" t="s">
        <v>17</v>
      </c>
      <c r="D1677" s="4" t="s">
        <v>12</v>
      </c>
      <c r="E1677" s="5">
        <v>8339318</v>
      </c>
      <c r="F1677" s="4" t="s">
        <v>14</v>
      </c>
      <c r="G1677" s="4" t="s">
        <v>14</v>
      </c>
      <c r="H1677" s="4" t="s">
        <v>14</v>
      </c>
      <c r="I1677" s="4" t="s">
        <v>14</v>
      </c>
      <c r="J1677" s="4" t="s">
        <v>23</v>
      </c>
      <c r="K1677" t="str" cm="1">
        <f t="array" ref="K1677">_xlfn.IFS(AND(A1677 &gt;= 12, A1677 &lt;= 27),"Generasi Z", AND(A1677 &gt;= 28, A1677 &lt;= 41), "Generasi Milenial",AND(A1677 &gt;= 42, A1677 &lt;= 55), "Gen X",AND(A1677 &gt;= 56, A1677 &lt;= 77), "Baby Boomer")</f>
        <v>Generasi Z</v>
      </c>
    </row>
    <row r="1678" spans="1:11">
      <c r="A1678" s="3">
        <v>25</v>
      </c>
      <c r="B1678" s="4" t="s">
        <v>16</v>
      </c>
      <c r="C1678" s="4" t="s">
        <v>17</v>
      </c>
      <c r="D1678" s="4" t="s">
        <v>12</v>
      </c>
      <c r="E1678" s="5">
        <v>19197642</v>
      </c>
      <c r="F1678" s="4" t="s">
        <v>13</v>
      </c>
      <c r="G1678" s="4" t="s">
        <v>14</v>
      </c>
      <c r="H1678" s="4" t="s">
        <v>14</v>
      </c>
      <c r="I1678" s="4" t="s">
        <v>13</v>
      </c>
      <c r="J1678" s="4" t="s">
        <v>18</v>
      </c>
      <c r="K1678" t="str" cm="1">
        <f t="array" ref="K1678">_xlfn.IFS(AND(A1678 &gt;= 12, A1678 &lt;= 27),"Generasi Z", AND(A1678 &gt;= 28, A1678 &lt;= 41), "Generasi Milenial",AND(A1678 &gt;= 42, A1678 &lt;= 55), "Gen X",AND(A1678 &gt;= 56, A1678 &lt;= 77), "Baby Boomer")</f>
        <v>Generasi Z</v>
      </c>
    </row>
    <row r="1679" spans="1:11">
      <c r="A1679" s="3">
        <v>23</v>
      </c>
      <c r="B1679" s="4" t="s">
        <v>34</v>
      </c>
      <c r="C1679" s="4" t="s">
        <v>28</v>
      </c>
      <c r="D1679" s="4" t="s">
        <v>22</v>
      </c>
      <c r="E1679" s="5">
        <v>36502118</v>
      </c>
      <c r="F1679" s="4" t="s">
        <v>13</v>
      </c>
      <c r="G1679" s="4" t="s">
        <v>14</v>
      </c>
      <c r="H1679" s="4" t="s">
        <v>14</v>
      </c>
      <c r="I1679" s="4" t="s">
        <v>13</v>
      </c>
      <c r="J1679" s="4" t="s">
        <v>35</v>
      </c>
      <c r="K1679" t="str" cm="1">
        <f t="array" ref="K1679">_xlfn.IFS(AND(A1679 &gt;= 12, A1679 &lt;= 27),"Generasi Z", AND(A1679 &gt;= 28, A1679 &lt;= 41), "Generasi Milenial",AND(A1679 &gt;= 42, A1679 &lt;= 55), "Gen X",AND(A1679 &gt;= 56, A1679 &lt;= 77), "Baby Boomer")</f>
        <v>Generasi Z</v>
      </c>
    </row>
    <row r="1680" spans="1:11">
      <c r="A1680" s="3">
        <v>23</v>
      </c>
      <c r="B1680" s="4" t="s">
        <v>34</v>
      </c>
      <c r="C1680" s="4" t="s">
        <v>11</v>
      </c>
      <c r="D1680" s="4" t="s">
        <v>12</v>
      </c>
      <c r="E1680" s="5">
        <v>31902194</v>
      </c>
      <c r="F1680" s="4" t="s">
        <v>13</v>
      </c>
      <c r="G1680" s="4" t="s">
        <v>14</v>
      </c>
      <c r="H1680" s="4" t="s">
        <v>14</v>
      </c>
      <c r="I1680" s="4" t="s">
        <v>13</v>
      </c>
      <c r="J1680" s="4" t="s">
        <v>35</v>
      </c>
      <c r="K1680" t="str" cm="1">
        <f t="array" ref="K1680">_xlfn.IFS(AND(A1680 &gt;= 12, A1680 &lt;= 27),"Generasi Z", AND(A1680 &gt;= 28, A1680 &lt;= 41), "Generasi Milenial",AND(A1680 &gt;= 42, A1680 &lt;= 55), "Gen X",AND(A1680 &gt;= 56, A1680 &lt;= 77), "Baby Boomer")</f>
        <v>Generasi Z</v>
      </c>
    </row>
    <row r="1681" spans="1:11">
      <c r="A1681" s="3">
        <v>24</v>
      </c>
      <c r="B1681" s="4" t="s">
        <v>27</v>
      </c>
      <c r="C1681" s="4" t="s">
        <v>11</v>
      </c>
      <c r="D1681" s="4" t="s">
        <v>30</v>
      </c>
      <c r="E1681" s="5">
        <v>68858046</v>
      </c>
      <c r="F1681" s="4" t="s">
        <v>14</v>
      </c>
      <c r="G1681" s="4" t="s">
        <v>14</v>
      </c>
      <c r="H1681" s="4" t="s">
        <v>14</v>
      </c>
      <c r="I1681" s="4" t="s">
        <v>13</v>
      </c>
      <c r="J1681" s="4" t="s">
        <v>26</v>
      </c>
      <c r="K1681" t="str" cm="1">
        <f t="array" ref="K1681">_xlfn.IFS(AND(A1681 &gt;= 12, A1681 &lt;= 27),"Generasi Z", AND(A1681 &gt;= 28, A1681 &lt;= 41), "Generasi Milenial",AND(A1681 &gt;= 42, A1681 &lt;= 55), "Gen X",AND(A1681 &gt;= 56, A1681 &lt;= 77), "Baby Boomer")</f>
        <v>Generasi Z</v>
      </c>
    </row>
    <row r="1682" spans="1:11">
      <c r="A1682" s="3">
        <v>20</v>
      </c>
      <c r="B1682" s="4" t="s">
        <v>32</v>
      </c>
      <c r="C1682" s="4" t="s">
        <v>28</v>
      </c>
      <c r="D1682" s="4" t="s">
        <v>20</v>
      </c>
      <c r="E1682" s="5">
        <v>1048282</v>
      </c>
      <c r="F1682" s="4" t="s">
        <v>13</v>
      </c>
      <c r="G1682" s="4" t="s">
        <v>14</v>
      </c>
      <c r="H1682" s="4" t="s">
        <v>14</v>
      </c>
      <c r="I1682" s="4" t="s">
        <v>13</v>
      </c>
      <c r="J1682" s="4" t="s">
        <v>35</v>
      </c>
      <c r="K1682" t="str" cm="1">
        <f t="array" ref="K1682">_xlfn.IFS(AND(A1682 &gt;= 12, A1682 &lt;= 27),"Generasi Z", AND(A1682 &gt;= 28, A1682 &lt;= 41), "Generasi Milenial",AND(A1682 &gt;= 42, A1682 &lt;= 55), "Gen X",AND(A1682 &gt;= 56, A1682 &lt;= 77), "Baby Boomer")</f>
        <v>Generasi Z</v>
      </c>
    </row>
    <row r="1683" spans="1:11">
      <c r="A1683" s="3">
        <v>21</v>
      </c>
      <c r="B1683" s="4" t="s">
        <v>16</v>
      </c>
      <c r="C1683" s="4" t="s">
        <v>17</v>
      </c>
      <c r="D1683" s="4" t="s">
        <v>22</v>
      </c>
      <c r="E1683" s="5">
        <v>391150</v>
      </c>
      <c r="F1683" s="4" t="s">
        <v>13</v>
      </c>
      <c r="G1683" s="4" t="s">
        <v>13</v>
      </c>
      <c r="H1683" s="4" t="s">
        <v>14</v>
      </c>
      <c r="I1683" s="4" t="s">
        <v>14</v>
      </c>
      <c r="J1683" s="4" t="s">
        <v>23</v>
      </c>
      <c r="K1683" t="str" cm="1">
        <f t="array" ref="K1683">_xlfn.IFS(AND(A1683 &gt;= 12, A1683 &lt;= 27),"Generasi Z", AND(A1683 &gt;= 28, A1683 &lt;= 41), "Generasi Milenial",AND(A1683 &gt;= 42, A1683 &lt;= 55), "Gen X",AND(A1683 &gt;= 56, A1683 &lt;= 77), "Baby Boomer")</f>
        <v>Generasi Z</v>
      </c>
    </row>
    <row r="1684" spans="1:11">
      <c r="A1684" s="3">
        <v>20</v>
      </c>
      <c r="B1684" s="4" t="s">
        <v>19</v>
      </c>
      <c r="C1684" s="4" t="s">
        <v>11</v>
      </c>
      <c r="D1684" s="4" t="s">
        <v>12</v>
      </c>
      <c r="E1684" s="5">
        <v>21732294</v>
      </c>
      <c r="F1684" s="4" t="s">
        <v>14</v>
      </c>
      <c r="G1684" s="4" t="s">
        <v>14</v>
      </c>
      <c r="H1684" s="4" t="s">
        <v>14</v>
      </c>
      <c r="I1684" s="4" t="s">
        <v>14</v>
      </c>
      <c r="J1684" s="4" t="s">
        <v>23</v>
      </c>
      <c r="K1684" t="str" cm="1">
        <f t="array" ref="K1684">_xlfn.IFS(AND(A1684 &gt;= 12, A1684 &lt;= 27),"Generasi Z", AND(A1684 &gt;= 28, A1684 &lt;= 41), "Generasi Milenial",AND(A1684 &gt;= 42, A1684 &lt;= 55), "Gen X",AND(A1684 &gt;= 56, A1684 &lt;= 77), "Baby Boomer")</f>
        <v>Generasi Z</v>
      </c>
    </row>
    <row r="1685" spans="1:11">
      <c r="A1685" s="3">
        <v>23</v>
      </c>
      <c r="B1685" s="4" t="s">
        <v>16</v>
      </c>
      <c r="C1685" s="4" t="s">
        <v>17</v>
      </c>
      <c r="D1685" s="4" t="s">
        <v>12</v>
      </c>
      <c r="E1685" s="5">
        <v>6227108</v>
      </c>
      <c r="F1685" s="4" t="s">
        <v>13</v>
      </c>
      <c r="G1685" s="4" t="s">
        <v>14</v>
      </c>
      <c r="H1685" s="4" t="s">
        <v>14</v>
      </c>
      <c r="I1685" s="4" t="s">
        <v>14</v>
      </c>
      <c r="J1685" s="4" t="s">
        <v>23</v>
      </c>
      <c r="K1685" t="str" cm="1">
        <f t="array" ref="K1685">_xlfn.IFS(AND(A1685 &gt;= 12, A1685 &lt;= 27),"Generasi Z", AND(A1685 &gt;= 28, A1685 &lt;= 41), "Generasi Milenial",AND(A1685 &gt;= 42, A1685 &lt;= 55), "Gen X",AND(A1685 &gt;= 56, A1685 &lt;= 77), "Baby Boomer")</f>
        <v>Generasi Z</v>
      </c>
    </row>
    <row r="1686" spans="1:11">
      <c r="A1686" s="3">
        <v>22</v>
      </c>
      <c r="B1686" s="4" t="s">
        <v>10</v>
      </c>
      <c r="C1686" s="4" t="s">
        <v>11</v>
      </c>
      <c r="D1686" s="4" t="s">
        <v>22</v>
      </c>
      <c r="E1686" s="5">
        <v>9450184</v>
      </c>
      <c r="F1686" s="4" t="s">
        <v>13</v>
      </c>
      <c r="G1686" s="4" t="s">
        <v>14</v>
      </c>
      <c r="H1686" s="4" t="s">
        <v>14</v>
      </c>
      <c r="I1686" s="4" t="s">
        <v>13</v>
      </c>
      <c r="J1686" s="4" t="s">
        <v>21</v>
      </c>
      <c r="K1686" t="str" cm="1">
        <f t="array" ref="K1686">_xlfn.IFS(AND(A1686 &gt;= 12, A1686 &lt;= 27),"Generasi Z", AND(A1686 &gt;= 28, A1686 &lt;= 41), "Generasi Milenial",AND(A1686 &gt;= 42, A1686 &lt;= 55), "Gen X",AND(A1686 &gt;= 56, A1686 &lt;= 77), "Baby Boomer")</f>
        <v>Generasi Z</v>
      </c>
    </row>
    <row r="1687" spans="1:11">
      <c r="A1687" s="3">
        <v>23</v>
      </c>
      <c r="B1687" s="4" t="s">
        <v>32</v>
      </c>
      <c r="C1687" s="4" t="s">
        <v>11</v>
      </c>
      <c r="D1687" s="4" t="s">
        <v>22</v>
      </c>
      <c r="E1687" s="5">
        <v>10529758</v>
      </c>
      <c r="F1687" s="4" t="s">
        <v>13</v>
      </c>
      <c r="G1687" s="4" t="s">
        <v>14</v>
      </c>
      <c r="H1687" s="4" t="s">
        <v>14</v>
      </c>
      <c r="I1687" s="4" t="s">
        <v>13</v>
      </c>
      <c r="J1687" s="4" t="s">
        <v>21</v>
      </c>
      <c r="K1687" t="str" cm="1">
        <f t="array" ref="K1687">_xlfn.IFS(AND(A1687 &gt;= 12, A1687 &lt;= 27),"Generasi Z", AND(A1687 &gt;= 28, A1687 &lt;= 41), "Generasi Milenial",AND(A1687 &gt;= 42, A1687 &lt;= 55), "Gen X",AND(A1687 &gt;= 56, A1687 &lt;= 77), "Baby Boomer")</f>
        <v>Generasi Z</v>
      </c>
    </row>
    <row r="1688" spans="1:11">
      <c r="A1688" s="3">
        <v>19</v>
      </c>
      <c r="B1688" s="4" t="s">
        <v>29</v>
      </c>
      <c r="C1688" s="4" t="s">
        <v>28</v>
      </c>
      <c r="D1688" s="4" t="s">
        <v>22</v>
      </c>
      <c r="E1688" s="5">
        <v>124291824</v>
      </c>
      <c r="F1688" s="4" t="s">
        <v>13</v>
      </c>
      <c r="G1688" s="4" t="s">
        <v>13</v>
      </c>
      <c r="H1688" s="4" t="s">
        <v>14</v>
      </c>
      <c r="I1688" s="4" t="s">
        <v>13</v>
      </c>
      <c r="J1688" s="4" t="s">
        <v>31</v>
      </c>
      <c r="K1688" t="str" cm="1">
        <f t="array" ref="K1688">_xlfn.IFS(AND(A1688 &gt;= 12, A1688 &lt;= 27),"Generasi Z", AND(A1688 &gt;= 28, A1688 &lt;= 41), "Generasi Milenial",AND(A1688 &gt;= 42, A1688 &lt;= 55), "Gen X",AND(A1688 &gt;= 56, A1688 &lt;= 77), "Baby Boomer")</f>
        <v>Generasi Z</v>
      </c>
    </row>
    <row r="1689" spans="1:11">
      <c r="A1689" s="3">
        <v>21</v>
      </c>
      <c r="B1689" s="4" t="s">
        <v>16</v>
      </c>
      <c r="C1689" s="4" t="s">
        <v>17</v>
      </c>
      <c r="D1689" s="4" t="s">
        <v>12</v>
      </c>
      <c r="E1689" s="5">
        <v>57827616</v>
      </c>
      <c r="F1689" s="4" t="s">
        <v>14</v>
      </c>
      <c r="G1689" s="4" t="s">
        <v>14</v>
      </c>
      <c r="H1689" s="4" t="s">
        <v>14</v>
      </c>
      <c r="I1689" s="4" t="s">
        <v>13</v>
      </c>
      <c r="J1689" s="4" t="s">
        <v>18</v>
      </c>
      <c r="K1689" t="str" cm="1">
        <f t="array" ref="K1689">_xlfn.IFS(AND(A1689 &gt;= 12, A1689 &lt;= 27),"Generasi Z", AND(A1689 &gt;= 28, A1689 &lt;= 41), "Generasi Milenial",AND(A1689 &gt;= 42, A1689 &lt;= 55), "Gen X",AND(A1689 &gt;= 56, A1689 &lt;= 77), "Baby Boomer")</f>
        <v>Generasi Z</v>
      </c>
    </row>
    <row r="1690" spans="1:11">
      <c r="A1690" s="3">
        <v>18</v>
      </c>
      <c r="B1690" s="4" t="s">
        <v>25</v>
      </c>
      <c r="C1690" s="4" t="s">
        <v>11</v>
      </c>
      <c r="D1690" s="4" t="s">
        <v>20</v>
      </c>
      <c r="E1690" s="5">
        <v>9606644</v>
      </c>
      <c r="F1690" s="4" t="s">
        <v>14</v>
      </c>
      <c r="G1690" s="4" t="s">
        <v>14</v>
      </c>
      <c r="H1690" s="4" t="s">
        <v>14</v>
      </c>
      <c r="I1690" s="4" t="s">
        <v>13</v>
      </c>
      <c r="J1690" s="4" t="s">
        <v>31</v>
      </c>
      <c r="K1690" t="str" cm="1">
        <f t="array" ref="K1690">_xlfn.IFS(AND(A1690 &gt;= 12, A1690 &lt;= 27),"Generasi Z", AND(A1690 &gt;= 28, A1690 &lt;= 41), "Generasi Milenial",AND(A1690 &gt;= 42, A1690 &lt;= 55), "Gen X",AND(A1690 &gt;= 56, A1690 &lt;= 77), "Baby Boomer")</f>
        <v>Generasi Z</v>
      </c>
    </row>
    <row r="1691" spans="1:11">
      <c r="A1691" s="3">
        <v>22</v>
      </c>
      <c r="B1691" s="4" t="s">
        <v>10</v>
      </c>
      <c r="C1691" s="4" t="s">
        <v>28</v>
      </c>
      <c r="D1691" s="4" t="s">
        <v>20</v>
      </c>
      <c r="E1691" s="5">
        <v>36955852</v>
      </c>
      <c r="F1691" s="4" t="s">
        <v>14</v>
      </c>
      <c r="G1691" s="4" t="s">
        <v>14</v>
      </c>
      <c r="H1691" s="4" t="s">
        <v>14</v>
      </c>
      <c r="I1691" s="4" t="s">
        <v>14</v>
      </c>
      <c r="J1691" s="4" t="s">
        <v>23</v>
      </c>
      <c r="K1691" t="str" cm="1">
        <f t="array" ref="K1691">_xlfn.IFS(AND(A1691 &gt;= 12, A1691 &lt;= 27),"Generasi Z", AND(A1691 &gt;= 28, A1691 &lt;= 41), "Generasi Milenial",AND(A1691 &gt;= 42, A1691 &lt;= 55), "Gen X",AND(A1691 &gt;= 56, A1691 &lt;= 77), "Baby Boomer")</f>
        <v>Generasi Z</v>
      </c>
    </row>
    <row r="1692" spans="1:11">
      <c r="A1692" s="3">
        <v>21</v>
      </c>
      <c r="B1692" s="4" t="s">
        <v>27</v>
      </c>
      <c r="C1692" s="4" t="s">
        <v>11</v>
      </c>
      <c r="D1692" s="4" t="s">
        <v>22</v>
      </c>
      <c r="E1692" s="5">
        <v>58250058</v>
      </c>
      <c r="F1692" s="4" t="s">
        <v>13</v>
      </c>
      <c r="G1692" s="4" t="s">
        <v>14</v>
      </c>
      <c r="H1692" s="4" t="s">
        <v>13</v>
      </c>
      <c r="I1692" s="4" t="s">
        <v>13</v>
      </c>
      <c r="J1692" s="4" t="s">
        <v>35</v>
      </c>
      <c r="K1692" t="str" cm="1">
        <f t="array" ref="K1692">_xlfn.IFS(AND(A1692 &gt;= 12, A1692 &lt;= 27),"Generasi Z", AND(A1692 &gt;= 28, A1692 &lt;= 41), "Generasi Milenial",AND(A1692 &gt;= 42, A1692 &lt;= 55), "Gen X",AND(A1692 &gt;= 56, A1692 &lt;= 77), "Baby Boomer")</f>
        <v>Generasi Z</v>
      </c>
    </row>
    <row r="1693" spans="1:11">
      <c r="A1693" s="3">
        <v>20</v>
      </c>
      <c r="B1693" s="4" t="s">
        <v>34</v>
      </c>
      <c r="C1693" s="4" t="s">
        <v>11</v>
      </c>
      <c r="D1693" s="4" t="s">
        <v>30</v>
      </c>
      <c r="E1693" s="5">
        <v>5679498</v>
      </c>
      <c r="F1693" s="4" t="s">
        <v>14</v>
      </c>
      <c r="G1693" s="4" t="s">
        <v>14</v>
      </c>
      <c r="H1693" s="4" t="s">
        <v>14</v>
      </c>
      <c r="I1693" s="4" t="s">
        <v>13</v>
      </c>
      <c r="J1693" s="4" t="s">
        <v>35</v>
      </c>
      <c r="K1693" t="str" cm="1">
        <f t="array" ref="K1693">_xlfn.IFS(AND(A1693 &gt;= 12, A1693 &lt;= 27),"Generasi Z", AND(A1693 &gt;= 28, A1693 &lt;= 41), "Generasi Milenial",AND(A1693 &gt;= 42, A1693 &lt;= 55), "Gen X",AND(A1693 &gt;= 56, A1693 &lt;= 77), "Baby Boomer")</f>
        <v>Generasi Z</v>
      </c>
    </row>
    <row r="1694" spans="1:11">
      <c r="A1694" s="3">
        <v>20</v>
      </c>
      <c r="B1694" s="4" t="s">
        <v>36</v>
      </c>
      <c r="C1694" s="4" t="s">
        <v>28</v>
      </c>
      <c r="D1694" s="4" t="s">
        <v>20</v>
      </c>
      <c r="E1694" s="5">
        <v>34812350</v>
      </c>
      <c r="F1694" s="4" t="s">
        <v>14</v>
      </c>
      <c r="G1694" s="4" t="s">
        <v>14</v>
      </c>
      <c r="H1694" s="4" t="s">
        <v>14</v>
      </c>
      <c r="I1694" s="4" t="s">
        <v>13</v>
      </c>
      <c r="J1694" s="4" t="s">
        <v>21</v>
      </c>
      <c r="K1694" t="str" cm="1">
        <f t="array" ref="K1694">_xlfn.IFS(AND(A1694 &gt;= 12, A1694 &lt;= 27),"Generasi Z", AND(A1694 &gt;= 28, A1694 &lt;= 41), "Generasi Milenial",AND(A1694 &gt;= 42, A1694 &lt;= 55), "Gen X",AND(A1694 &gt;= 56, A1694 &lt;= 77), "Baby Boomer")</f>
        <v>Generasi Z</v>
      </c>
    </row>
    <row r="1695" spans="1:11">
      <c r="A1695" s="3">
        <v>19</v>
      </c>
      <c r="B1695" s="4" t="s">
        <v>16</v>
      </c>
      <c r="C1695" s="4" t="s">
        <v>17</v>
      </c>
      <c r="D1695" s="4" t="s">
        <v>30</v>
      </c>
      <c r="E1695" s="5">
        <v>33216458</v>
      </c>
      <c r="F1695" s="4" t="s">
        <v>14</v>
      </c>
      <c r="G1695" s="4" t="s">
        <v>14</v>
      </c>
      <c r="H1695" s="4" t="s">
        <v>14</v>
      </c>
      <c r="I1695" s="4" t="s">
        <v>13</v>
      </c>
      <c r="J1695" s="4" t="s">
        <v>31</v>
      </c>
      <c r="K1695" t="str" cm="1">
        <f t="array" ref="K1695">_xlfn.IFS(AND(A1695 &gt;= 12, A1695 &lt;= 27),"Generasi Z", AND(A1695 &gt;= 28, A1695 &lt;= 41), "Generasi Milenial",AND(A1695 &gt;= 42, A1695 &lt;= 55), "Gen X",AND(A1695 &gt;= 56, A1695 &lt;= 77), "Baby Boomer")</f>
        <v>Generasi Z</v>
      </c>
    </row>
    <row r="1696" spans="1:11">
      <c r="A1696" s="3">
        <v>25</v>
      </c>
      <c r="B1696" s="4" t="s">
        <v>25</v>
      </c>
      <c r="C1696" s="4" t="s">
        <v>11</v>
      </c>
      <c r="D1696" s="4" t="s">
        <v>12</v>
      </c>
      <c r="E1696" s="5">
        <v>9262432</v>
      </c>
      <c r="F1696" s="4" t="s">
        <v>13</v>
      </c>
      <c r="G1696" s="4" t="s">
        <v>14</v>
      </c>
      <c r="H1696" s="4" t="s">
        <v>13</v>
      </c>
      <c r="I1696" s="4" t="s">
        <v>13</v>
      </c>
      <c r="J1696" s="4" t="s">
        <v>26</v>
      </c>
      <c r="K1696" t="str" cm="1">
        <f t="array" ref="K1696">_xlfn.IFS(AND(A1696 &gt;= 12, A1696 &lt;= 27),"Generasi Z", AND(A1696 &gt;= 28, A1696 &lt;= 41), "Generasi Milenial",AND(A1696 &gt;= 42, A1696 &lt;= 55), "Gen X",AND(A1696 &gt;= 56, A1696 &lt;= 77), "Baby Boomer")</f>
        <v>Generasi Z</v>
      </c>
    </row>
    <row r="1697" spans="1:11">
      <c r="A1697" s="3">
        <v>19</v>
      </c>
      <c r="B1697" s="4" t="s">
        <v>36</v>
      </c>
      <c r="C1697" s="4" t="s">
        <v>11</v>
      </c>
      <c r="D1697" s="4" t="s">
        <v>22</v>
      </c>
      <c r="E1697" s="5">
        <v>10216838</v>
      </c>
      <c r="F1697" s="4" t="s">
        <v>13</v>
      </c>
      <c r="G1697" s="4" t="s">
        <v>14</v>
      </c>
      <c r="H1697" s="4" t="s">
        <v>14</v>
      </c>
      <c r="I1697" s="4" t="s">
        <v>13</v>
      </c>
      <c r="J1697" s="4" t="s">
        <v>26</v>
      </c>
      <c r="K1697" t="str" cm="1">
        <f t="array" ref="K1697">_xlfn.IFS(AND(A1697 &gt;= 12, A1697 &lt;= 27),"Generasi Z", AND(A1697 &gt;= 28, A1697 &lt;= 41), "Generasi Milenial",AND(A1697 &gt;= 42, A1697 &lt;= 55), "Gen X",AND(A1697 &gt;= 56, A1697 &lt;= 77), "Baby Boomer")</f>
        <v>Generasi Z</v>
      </c>
    </row>
    <row r="1698" spans="1:11">
      <c r="A1698" s="3">
        <v>24</v>
      </c>
      <c r="B1698" s="4" t="s">
        <v>16</v>
      </c>
      <c r="C1698" s="4" t="s">
        <v>17</v>
      </c>
      <c r="D1698" s="4" t="s">
        <v>12</v>
      </c>
      <c r="E1698" s="5">
        <v>5187106</v>
      </c>
      <c r="F1698" s="4" t="s">
        <v>14</v>
      </c>
      <c r="G1698" s="4" t="s">
        <v>14</v>
      </c>
      <c r="H1698" s="4" t="s">
        <v>14</v>
      </c>
      <c r="I1698" s="4" t="s">
        <v>13</v>
      </c>
      <c r="J1698" s="4" t="s">
        <v>18</v>
      </c>
      <c r="K1698" t="str" cm="1">
        <f t="array" ref="K1698">_xlfn.IFS(AND(A1698 &gt;= 12, A1698 &lt;= 27),"Generasi Z", AND(A1698 &gt;= 28, A1698 &lt;= 41), "Generasi Milenial",AND(A1698 &gt;= 42, A1698 &lt;= 55), "Gen X",AND(A1698 &gt;= 56, A1698 &lt;= 77), "Baby Boomer")</f>
        <v>Generasi Z</v>
      </c>
    </row>
    <row r="1699" spans="1:11">
      <c r="A1699" s="3">
        <v>24</v>
      </c>
      <c r="B1699" s="4" t="s">
        <v>16</v>
      </c>
      <c r="C1699" s="4" t="s">
        <v>17</v>
      </c>
      <c r="D1699" s="4" t="s">
        <v>12</v>
      </c>
      <c r="E1699" s="5">
        <v>20480614</v>
      </c>
      <c r="F1699" s="4" t="s">
        <v>13</v>
      </c>
      <c r="G1699" s="4" t="s">
        <v>14</v>
      </c>
      <c r="H1699" s="4" t="s">
        <v>14</v>
      </c>
      <c r="I1699" s="4" t="s">
        <v>13</v>
      </c>
      <c r="J1699" s="4" t="s">
        <v>18</v>
      </c>
      <c r="K1699" t="str" cm="1">
        <f t="array" ref="K1699">_xlfn.IFS(AND(A1699 &gt;= 12, A1699 &lt;= 27),"Generasi Z", AND(A1699 &gt;= 28, A1699 &lt;= 41), "Generasi Milenial",AND(A1699 &gt;= 42, A1699 &lt;= 55), "Gen X",AND(A1699 &gt;= 56, A1699 &lt;= 77), "Baby Boomer")</f>
        <v>Generasi Z</v>
      </c>
    </row>
    <row r="1700" spans="1:11">
      <c r="A1700" s="3">
        <v>18</v>
      </c>
      <c r="B1700" s="4" t="s">
        <v>10</v>
      </c>
      <c r="C1700" s="4" t="s">
        <v>28</v>
      </c>
      <c r="D1700" s="4" t="s">
        <v>20</v>
      </c>
      <c r="E1700" s="5">
        <v>90778092</v>
      </c>
      <c r="F1700" s="4" t="s">
        <v>14</v>
      </c>
      <c r="G1700" s="4" t="s">
        <v>14</v>
      </c>
      <c r="H1700" s="4" t="s">
        <v>14</v>
      </c>
      <c r="I1700" s="4" t="s">
        <v>13</v>
      </c>
      <c r="J1700" s="4" t="s">
        <v>26</v>
      </c>
      <c r="K1700" t="str" cm="1">
        <f t="array" ref="K1700">_xlfn.IFS(AND(A1700 &gt;= 12, A1700 &lt;= 27),"Generasi Z", AND(A1700 &gt;= 28, A1700 &lt;= 41), "Generasi Milenial",AND(A1700 &gt;= 42, A1700 &lt;= 55), "Gen X",AND(A1700 &gt;= 56, A1700 &lt;= 77), "Baby Boomer")</f>
        <v>Generasi Z</v>
      </c>
    </row>
    <row r="1701" spans="1:11">
      <c r="A1701" s="3">
        <v>25</v>
      </c>
      <c r="B1701" s="4" t="s">
        <v>16</v>
      </c>
      <c r="C1701" s="4" t="s">
        <v>17</v>
      </c>
      <c r="D1701" s="4" t="s">
        <v>30</v>
      </c>
      <c r="E1701" s="5">
        <v>8886928</v>
      </c>
      <c r="F1701" s="4" t="s">
        <v>13</v>
      </c>
      <c r="G1701" s="4" t="s">
        <v>14</v>
      </c>
      <c r="H1701" s="4" t="s">
        <v>14</v>
      </c>
      <c r="I1701" s="4" t="s">
        <v>13</v>
      </c>
      <c r="J1701" s="4" t="s">
        <v>31</v>
      </c>
      <c r="K1701" t="str" cm="1">
        <f t="array" ref="K1701">_xlfn.IFS(AND(A1701 &gt;= 12, A1701 &lt;= 27),"Generasi Z", AND(A1701 &gt;= 28, A1701 &lt;= 41), "Generasi Milenial",AND(A1701 &gt;= 42, A1701 &lt;= 55), "Gen X",AND(A1701 &gt;= 56, A1701 &lt;= 77), "Baby Boomer")</f>
        <v>Generasi Z</v>
      </c>
    </row>
    <row r="1702" spans="1:11">
      <c r="A1702" s="3">
        <v>20</v>
      </c>
      <c r="B1702" s="4" t="s">
        <v>36</v>
      </c>
      <c r="C1702" s="4" t="s">
        <v>28</v>
      </c>
      <c r="D1702" s="4" t="s">
        <v>22</v>
      </c>
      <c r="E1702" s="5">
        <v>17163662</v>
      </c>
      <c r="F1702" s="4" t="s">
        <v>14</v>
      </c>
      <c r="G1702" s="4" t="s">
        <v>14</v>
      </c>
      <c r="H1702" s="4" t="s">
        <v>14</v>
      </c>
      <c r="I1702" s="4" t="s">
        <v>13</v>
      </c>
      <c r="J1702" s="4" t="s">
        <v>15</v>
      </c>
      <c r="K1702" t="str" cm="1">
        <f t="array" ref="K1702">_xlfn.IFS(AND(A1702 &gt;= 12, A1702 &lt;= 27),"Generasi Z", AND(A1702 &gt;= 28, A1702 &lt;= 41), "Generasi Milenial",AND(A1702 &gt;= 42, A1702 &lt;= 55), "Gen X",AND(A1702 &gt;= 56, A1702 &lt;= 77), "Baby Boomer")</f>
        <v>Generasi Z</v>
      </c>
    </row>
    <row r="1703" spans="1:11">
      <c r="A1703" s="3">
        <v>25</v>
      </c>
      <c r="B1703" s="4" t="s">
        <v>33</v>
      </c>
      <c r="C1703" s="4" t="s">
        <v>11</v>
      </c>
      <c r="D1703" s="4" t="s">
        <v>12</v>
      </c>
      <c r="E1703" s="5">
        <v>17961608</v>
      </c>
      <c r="F1703" s="4" t="s">
        <v>13</v>
      </c>
      <c r="G1703" s="4" t="s">
        <v>14</v>
      </c>
      <c r="H1703" s="4" t="s">
        <v>14</v>
      </c>
      <c r="I1703" s="4" t="s">
        <v>13</v>
      </c>
      <c r="J1703" s="4" t="s">
        <v>18</v>
      </c>
      <c r="K1703" t="str" cm="1">
        <f t="array" ref="K1703">_xlfn.IFS(AND(A1703 &gt;= 12, A1703 &lt;= 27),"Generasi Z", AND(A1703 &gt;= 28, A1703 &lt;= 41), "Generasi Milenial",AND(A1703 &gt;= 42, A1703 &lt;= 55), "Gen X",AND(A1703 &gt;= 56, A1703 &lt;= 77), "Baby Boomer")</f>
        <v>Generasi Z</v>
      </c>
    </row>
    <row r="1704" spans="1:11">
      <c r="A1704" s="3">
        <v>25</v>
      </c>
      <c r="B1704" s="4" t="s">
        <v>10</v>
      </c>
      <c r="C1704" s="4" t="s">
        <v>11</v>
      </c>
      <c r="D1704" s="4" t="s">
        <v>30</v>
      </c>
      <c r="E1704" s="5">
        <v>9966502</v>
      </c>
      <c r="F1704" s="4" t="s">
        <v>14</v>
      </c>
      <c r="G1704" s="4" t="s">
        <v>14</v>
      </c>
      <c r="H1704" s="4" t="s">
        <v>14</v>
      </c>
      <c r="I1704" s="4" t="s">
        <v>14</v>
      </c>
      <c r="J1704" s="4" t="s">
        <v>23</v>
      </c>
      <c r="K1704" t="str" cm="1">
        <f t="array" ref="K1704">_xlfn.IFS(AND(A1704 &gt;= 12, A1704 &lt;= 27),"Generasi Z", AND(A1704 &gt;= 28, A1704 &lt;= 41), "Generasi Milenial",AND(A1704 &gt;= 42, A1704 &lt;= 55), "Gen X",AND(A1704 &gt;= 56, A1704 &lt;= 77), "Baby Boomer")</f>
        <v>Generasi Z</v>
      </c>
    </row>
    <row r="1705" spans="1:11">
      <c r="A1705" s="3">
        <v>24</v>
      </c>
      <c r="B1705" s="4" t="s">
        <v>27</v>
      </c>
      <c r="C1705" s="4" t="s">
        <v>11</v>
      </c>
      <c r="D1705" s="4" t="s">
        <v>22</v>
      </c>
      <c r="E1705" s="5">
        <v>1564600</v>
      </c>
      <c r="F1705" s="4" t="s">
        <v>14</v>
      </c>
      <c r="G1705" s="4" t="s">
        <v>14</v>
      </c>
      <c r="H1705" s="4" t="s">
        <v>14</v>
      </c>
      <c r="I1705" s="4" t="s">
        <v>13</v>
      </c>
      <c r="J1705" s="4" t="s">
        <v>18</v>
      </c>
      <c r="K1705" t="str" cm="1">
        <f t="array" ref="K1705">_xlfn.IFS(AND(A1705 &gt;= 12, A1705 &lt;= 27),"Generasi Z", AND(A1705 &gt;= 28, A1705 &lt;= 41), "Generasi Milenial",AND(A1705 &gt;= 42, A1705 &lt;= 55), "Gen X",AND(A1705 &gt;= 56, A1705 &lt;= 77), "Baby Boomer")</f>
        <v>Generasi Z</v>
      </c>
    </row>
    <row r="1706" spans="1:11">
      <c r="A1706" s="3">
        <v>18</v>
      </c>
      <c r="B1706" s="4" t="s">
        <v>33</v>
      </c>
      <c r="C1706" s="4" t="s">
        <v>11</v>
      </c>
      <c r="D1706" s="4" t="s">
        <v>20</v>
      </c>
      <c r="E1706" s="5">
        <v>73411032</v>
      </c>
      <c r="F1706" s="4" t="s">
        <v>13</v>
      </c>
      <c r="G1706" s="4" t="s">
        <v>14</v>
      </c>
      <c r="H1706" s="4" t="s">
        <v>14</v>
      </c>
      <c r="I1706" s="4" t="s">
        <v>13</v>
      </c>
      <c r="J1706" s="4" t="s">
        <v>21</v>
      </c>
      <c r="K1706" t="str" cm="1">
        <f t="array" ref="K1706">_xlfn.IFS(AND(A1706 &gt;= 12, A1706 &lt;= 27),"Generasi Z", AND(A1706 &gt;= 28, A1706 &lt;= 41), "Generasi Milenial",AND(A1706 &gt;= 42, A1706 &lt;= 55), "Gen X",AND(A1706 &gt;= 56, A1706 &lt;= 77), "Baby Boomer")</f>
        <v>Generasi Z</v>
      </c>
    </row>
    <row r="1707" spans="1:11">
      <c r="A1707" s="3">
        <v>19</v>
      </c>
      <c r="B1707" s="4" t="s">
        <v>34</v>
      </c>
      <c r="C1707" s="4" t="s">
        <v>17</v>
      </c>
      <c r="D1707" s="4" t="s">
        <v>12</v>
      </c>
      <c r="E1707" s="5">
        <v>3082262</v>
      </c>
      <c r="F1707" s="4" t="s">
        <v>14</v>
      </c>
      <c r="G1707" s="4" t="s">
        <v>14</v>
      </c>
      <c r="H1707" s="4" t="s">
        <v>14</v>
      </c>
      <c r="I1707" s="4" t="s">
        <v>13</v>
      </c>
      <c r="J1707" s="4" t="s">
        <v>26</v>
      </c>
      <c r="K1707" t="str" cm="1">
        <f t="array" ref="K1707">_xlfn.IFS(AND(A1707 &gt;= 12, A1707 &lt;= 27),"Generasi Z", AND(A1707 &gt;= 28, A1707 &lt;= 41), "Generasi Milenial",AND(A1707 &gt;= 42, A1707 &lt;= 55), "Gen X",AND(A1707 &gt;= 56, A1707 &lt;= 77), "Baby Boomer")</f>
        <v>Generasi Z</v>
      </c>
    </row>
    <row r="1708" spans="1:11">
      <c r="A1708" s="3">
        <v>21</v>
      </c>
      <c r="B1708" s="4" t="s">
        <v>19</v>
      </c>
      <c r="C1708" s="4" t="s">
        <v>17</v>
      </c>
      <c r="D1708" s="4" t="s">
        <v>22</v>
      </c>
      <c r="E1708" s="5">
        <v>1048282</v>
      </c>
      <c r="F1708" s="4" t="s">
        <v>14</v>
      </c>
      <c r="G1708" s="4" t="s">
        <v>14</v>
      </c>
      <c r="H1708" s="4" t="s">
        <v>14</v>
      </c>
      <c r="I1708" s="4" t="s">
        <v>13</v>
      </c>
      <c r="J1708" s="4" t="s">
        <v>18</v>
      </c>
      <c r="K1708" t="str" cm="1">
        <f t="array" ref="K1708">_xlfn.IFS(AND(A1708 &gt;= 12, A1708 &lt;= 27),"Generasi Z", AND(A1708 &gt;= 28, A1708 &lt;= 41), "Generasi Milenial",AND(A1708 &gt;= 42, A1708 &lt;= 55), "Gen X",AND(A1708 &gt;= 56, A1708 &lt;= 77), "Baby Boomer")</f>
        <v>Generasi Z</v>
      </c>
    </row>
    <row r="1709" spans="1:11">
      <c r="A1709" s="3">
        <v>19</v>
      </c>
      <c r="B1709" s="4" t="s">
        <v>27</v>
      </c>
      <c r="C1709" s="4" t="s">
        <v>28</v>
      </c>
      <c r="D1709" s="4" t="s">
        <v>22</v>
      </c>
      <c r="E1709" s="5">
        <v>58735084</v>
      </c>
      <c r="F1709" s="4" t="s">
        <v>13</v>
      </c>
      <c r="G1709" s="4" t="s">
        <v>14</v>
      </c>
      <c r="H1709" s="4" t="s">
        <v>14</v>
      </c>
      <c r="I1709" s="4" t="s">
        <v>14</v>
      </c>
      <c r="J1709" s="4" t="s">
        <v>23</v>
      </c>
      <c r="K1709" t="str" cm="1">
        <f t="array" ref="K1709">_xlfn.IFS(AND(A1709 &gt;= 12, A1709 &lt;= 27),"Generasi Z", AND(A1709 &gt;= 28, A1709 &lt;= 41), "Generasi Milenial",AND(A1709 &gt;= 42, A1709 &lt;= 55), "Gen X",AND(A1709 &gt;= 56, A1709 &lt;= 77), "Baby Boomer")</f>
        <v>Generasi Z</v>
      </c>
    </row>
    <row r="1710" spans="1:11">
      <c r="A1710" s="3">
        <v>25</v>
      </c>
      <c r="B1710" s="4" t="s">
        <v>10</v>
      </c>
      <c r="C1710" s="4" t="s">
        <v>28</v>
      </c>
      <c r="D1710" s="4" t="s">
        <v>12</v>
      </c>
      <c r="E1710" s="5">
        <v>3911500</v>
      </c>
      <c r="F1710" s="4" t="s">
        <v>13</v>
      </c>
      <c r="G1710" s="4" t="s">
        <v>14</v>
      </c>
      <c r="H1710" s="4" t="s">
        <v>14</v>
      </c>
      <c r="I1710" s="4" t="s">
        <v>13</v>
      </c>
      <c r="J1710" s="4" t="s">
        <v>26</v>
      </c>
      <c r="K1710" t="str" cm="1">
        <f t="array" ref="K1710">_xlfn.IFS(AND(A1710 &gt;= 12, A1710 &lt;= 27),"Generasi Z", AND(A1710 &gt;= 28, A1710 &lt;= 41), "Generasi Milenial",AND(A1710 &gt;= 42, A1710 &lt;= 55), "Gen X",AND(A1710 &gt;= 56, A1710 &lt;= 77), "Baby Boomer")</f>
        <v>Generasi Z</v>
      </c>
    </row>
    <row r="1711" spans="1:11">
      <c r="A1711" s="3">
        <v>18</v>
      </c>
      <c r="B1711" s="4" t="s">
        <v>29</v>
      </c>
      <c r="C1711" s="4" t="s">
        <v>17</v>
      </c>
      <c r="D1711" s="4" t="s">
        <v>20</v>
      </c>
      <c r="E1711" s="5">
        <v>9371954</v>
      </c>
      <c r="F1711" s="4" t="s">
        <v>13</v>
      </c>
      <c r="G1711" s="4" t="s">
        <v>13</v>
      </c>
      <c r="H1711" s="4" t="s">
        <v>14</v>
      </c>
      <c r="I1711" s="4" t="s">
        <v>13</v>
      </c>
      <c r="J1711" s="4" t="s">
        <v>35</v>
      </c>
      <c r="K1711" t="str" cm="1">
        <f t="array" ref="K1711">_xlfn.IFS(AND(A1711 &gt;= 12, A1711 &lt;= 27),"Generasi Z", AND(A1711 &gt;= 28, A1711 &lt;= 41), "Generasi Milenial",AND(A1711 &gt;= 42, A1711 &lt;= 55), "Gen X",AND(A1711 &gt;= 56, A1711 &lt;= 77), "Baby Boomer")</f>
        <v>Generasi Z</v>
      </c>
    </row>
    <row r="1712" spans="1:11">
      <c r="A1712" s="3">
        <v>21</v>
      </c>
      <c r="B1712" s="4" t="s">
        <v>19</v>
      </c>
      <c r="C1712" s="4" t="s">
        <v>17</v>
      </c>
      <c r="D1712" s="4" t="s">
        <v>22</v>
      </c>
      <c r="E1712" s="5">
        <v>2972740</v>
      </c>
      <c r="F1712" s="4" t="s">
        <v>14</v>
      </c>
      <c r="G1712" s="4" t="s">
        <v>14</v>
      </c>
      <c r="H1712" s="4" t="s">
        <v>14</v>
      </c>
      <c r="I1712" s="4" t="s">
        <v>13</v>
      </c>
      <c r="J1712" s="4" t="s">
        <v>35</v>
      </c>
      <c r="K1712" t="str" cm="1">
        <f t="array" ref="K1712">_xlfn.IFS(AND(A1712 &gt;= 12, A1712 &lt;= 27),"Generasi Z", AND(A1712 &gt;= 28, A1712 &lt;= 41), "Generasi Milenial",AND(A1712 &gt;= 42, A1712 &lt;= 55), "Gen X",AND(A1712 &gt;= 56, A1712 &lt;= 77), "Baby Boomer")</f>
        <v>Generasi Z</v>
      </c>
    </row>
    <row r="1713" spans="1:11">
      <c r="A1713" s="3">
        <v>24</v>
      </c>
      <c r="B1713" s="4" t="s">
        <v>16</v>
      </c>
      <c r="C1713" s="4" t="s">
        <v>17</v>
      </c>
      <c r="D1713" s="4" t="s">
        <v>12</v>
      </c>
      <c r="E1713" s="5">
        <v>15035806</v>
      </c>
      <c r="F1713" s="4" t="s">
        <v>13</v>
      </c>
      <c r="G1713" s="4" t="s">
        <v>14</v>
      </c>
      <c r="H1713" s="4" t="s">
        <v>14</v>
      </c>
      <c r="I1713" s="4" t="s">
        <v>14</v>
      </c>
      <c r="J1713" s="4" t="s">
        <v>23</v>
      </c>
      <c r="K1713" t="str" cm="1">
        <f t="array" ref="K1713">_xlfn.IFS(AND(A1713 &gt;= 12, A1713 &lt;= 27),"Generasi Z", AND(A1713 &gt;= 28, A1713 &lt;= 41), "Generasi Milenial",AND(A1713 &gt;= 42, A1713 &lt;= 55), "Gen X",AND(A1713 &gt;= 56, A1713 &lt;= 77), "Baby Boomer")</f>
        <v>Generasi Z</v>
      </c>
    </row>
    <row r="1714" spans="1:11">
      <c r="A1714" s="3">
        <v>22</v>
      </c>
      <c r="B1714" s="4" t="s">
        <v>32</v>
      </c>
      <c r="C1714" s="4" t="s">
        <v>28</v>
      </c>
      <c r="D1714" s="4" t="s">
        <v>12</v>
      </c>
      <c r="E1714" s="5">
        <v>8918220</v>
      </c>
      <c r="F1714" s="4" t="s">
        <v>13</v>
      </c>
      <c r="G1714" s="4" t="s">
        <v>14</v>
      </c>
      <c r="H1714" s="4" t="s">
        <v>14</v>
      </c>
      <c r="I1714" s="4" t="s">
        <v>13</v>
      </c>
      <c r="J1714" s="4" t="s">
        <v>35</v>
      </c>
      <c r="K1714" t="str" cm="1">
        <f t="array" ref="K1714">_xlfn.IFS(AND(A1714 &gt;= 12, A1714 &lt;= 27),"Generasi Z", AND(A1714 &gt;= 28, A1714 &lt;= 41), "Generasi Milenial",AND(A1714 &gt;= 42, A1714 &lt;= 55), "Gen X",AND(A1714 &gt;= 56, A1714 &lt;= 77), "Baby Boomer")</f>
        <v>Generasi Z</v>
      </c>
    </row>
    <row r="1715" spans="1:11">
      <c r="A1715" s="3">
        <v>21</v>
      </c>
      <c r="B1715" s="4" t="s">
        <v>16</v>
      </c>
      <c r="C1715" s="4" t="s">
        <v>17</v>
      </c>
      <c r="D1715" s="4" t="s">
        <v>12</v>
      </c>
      <c r="E1715" s="5">
        <v>18835500</v>
      </c>
      <c r="F1715" s="4" t="s">
        <v>13</v>
      </c>
      <c r="G1715" s="4" t="s">
        <v>14</v>
      </c>
      <c r="H1715" s="4" t="s">
        <v>14</v>
      </c>
      <c r="I1715" s="4" t="s">
        <v>14</v>
      </c>
      <c r="J1715" s="4" t="s">
        <v>23</v>
      </c>
      <c r="K1715" t="str" cm="1">
        <f t="array" ref="K1715">_xlfn.IFS(AND(A1715 &gt;= 12, A1715 &lt;= 27),"Generasi Z", AND(A1715 &gt;= 28, A1715 &lt;= 41), "Generasi Milenial",AND(A1715 &gt;= 42, A1715 &lt;= 55), "Gen X",AND(A1715 &gt;= 56, A1715 &lt;= 77), "Baby Boomer")</f>
        <v>Generasi Z</v>
      </c>
    </row>
    <row r="1716" spans="1:11">
      <c r="A1716" s="3">
        <v>19</v>
      </c>
      <c r="B1716" s="4" t="s">
        <v>29</v>
      </c>
      <c r="C1716" s="4" t="s">
        <v>17</v>
      </c>
      <c r="D1716" s="4" t="s">
        <v>22</v>
      </c>
      <c r="E1716" s="5">
        <v>3864562</v>
      </c>
      <c r="F1716" s="4" t="s">
        <v>14</v>
      </c>
      <c r="G1716" s="4" t="s">
        <v>13</v>
      </c>
      <c r="H1716" s="4" t="s">
        <v>14</v>
      </c>
      <c r="I1716" s="4" t="s">
        <v>13</v>
      </c>
      <c r="J1716" s="4" t="s">
        <v>15</v>
      </c>
      <c r="K1716" t="str" cm="1">
        <f t="array" ref="K1716">_xlfn.IFS(AND(A1716 &gt;= 12, A1716 &lt;= 27),"Generasi Z", AND(A1716 &gt;= 28, A1716 &lt;= 41), "Generasi Milenial",AND(A1716 &gt;= 42, A1716 &lt;= 55), "Gen X",AND(A1716 &gt;= 56, A1716 &lt;= 77), "Baby Boomer")</f>
        <v>Generasi Z</v>
      </c>
    </row>
    <row r="1717" spans="1:11">
      <c r="A1717" s="3">
        <v>24</v>
      </c>
      <c r="B1717" s="4" t="s">
        <v>25</v>
      </c>
      <c r="C1717" s="4" t="s">
        <v>28</v>
      </c>
      <c r="D1717" s="4" t="s">
        <v>12</v>
      </c>
      <c r="E1717" s="5">
        <v>3661164</v>
      </c>
      <c r="F1717" s="4" t="s">
        <v>13</v>
      </c>
      <c r="G1717" s="4" t="s">
        <v>14</v>
      </c>
      <c r="H1717" s="4" t="s">
        <v>14</v>
      </c>
      <c r="I1717" s="4" t="s">
        <v>14</v>
      </c>
      <c r="J1717" s="4" t="s">
        <v>23</v>
      </c>
      <c r="K1717" t="str" cm="1">
        <f t="array" ref="K1717">_xlfn.IFS(AND(A1717 &gt;= 12, A1717 &lt;= 27),"Generasi Z", AND(A1717 &gt;= 28, A1717 &lt;= 41), "Generasi Milenial",AND(A1717 &gt;= 42, A1717 &lt;= 55), "Gen X",AND(A1717 &gt;= 56, A1717 &lt;= 77), "Baby Boomer")</f>
        <v>Generasi Z</v>
      </c>
    </row>
    <row r="1718" spans="1:11">
      <c r="A1718" s="3">
        <v>20</v>
      </c>
      <c r="B1718" s="4" t="s">
        <v>16</v>
      </c>
      <c r="C1718" s="4" t="s">
        <v>17</v>
      </c>
      <c r="D1718" s="4" t="s">
        <v>30</v>
      </c>
      <c r="E1718" s="5">
        <v>33826652</v>
      </c>
      <c r="F1718" s="4" t="s">
        <v>13</v>
      </c>
      <c r="G1718" s="4" t="s">
        <v>14</v>
      </c>
      <c r="H1718" s="4" t="s">
        <v>14</v>
      </c>
      <c r="I1718" s="4" t="s">
        <v>14</v>
      </c>
      <c r="J1718" s="4" t="s">
        <v>23</v>
      </c>
      <c r="K1718" t="str" cm="1">
        <f t="array" ref="K1718">_xlfn.IFS(AND(A1718 &gt;= 12, A1718 &lt;= 27),"Generasi Z", AND(A1718 &gt;= 28, A1718 &lt;= 41), "Generasi Milenial",AND(A1718 &gt;= 42, A1718 &lt;= 55), "Gen X",AND(A1718 &gt;= 56, A1718 &lt;= 77), "Baby Boomer")</f>
        <v>Generasi Z</v>
      </c>
    </row>
    <row r="1719" spans="1:11">
      <c r="A1719" s="3">
        <v>20</v>
      </c>
      <c r="B1719" s="4" t="s">
        <v>16</v>
      </c>
      <c r="C1719" s="4" t="s">
        <v>17</v>
      </c>
      <c r="D1719" s="4" t="s">
        <v>12</v>
      </c>
      <c r="E1719" s="5">
        <v>28898162</v>
      </c>
      <c r="F1719" s="4" t="s">
        <v>13</v>
      </c>
      <c r="G1719" s="4" t="s">
        <v>14</v>
      </c>
      <c r="H1719" s="4" t="s">
        <v>14</v>
      </c>
      <c r="I1719" s="4" t="s">
        <v>13</v>
      </c>
      <c r="J1719" s="4" t="s">
        <v>35</v>
      </c>
      <c r="K1719" t="str" cm="1">
        <f t="array" ref="K1719">_xlfn.IFS(AND(A1719 &gt;= 12, A1719 &lt;= 27),"Generasi Z", AND(A1719 &gt;= 28, A1719 &lt;= 41), "Generasi Milenial",AND(A1719 &gt;= 42, A1719 &lt;= 55), "Gen X",AND(A1719 &gt;= 56, A1719 &lt;= 77), "Baby Boomer")</f>
        <v>Generasi Z</v>
      </c>
    </row>
    <row r="1720" spans="1:11">
      <c r="A1720" s="3">
        <v>24</v>
      </c>
      <c r="B1720" s="4" t="s">
        <v>10</v>
      </c>
      <c r="C1720" s="4" t="s">
        <v>11</v>
      </c>
      <c r="D1720" s="4" t="s">
        <v>12</v>
      </c>
      <c r="E1720" s="5">
        <v>1924458</v>
      </c>
      <c r="F1720" s="4" t="s">
        <v>13</v>
      </c>
      <c r="G1720" s="4" t="s">
        <v>14</v>
      </c>
      <c r="H1720" s="4" t="s">
        <v>14</v>
      </c>
      <c r="I1720" s="4" t="s">
        <v>13</v>
      </c>
      <c r="J1720" s="4" t="s">
        <v>18</v>
      </c>
      <c r="K1720" t="str" cm="1">
        <f t="array" ref="K1720">_xlfn.IFS(AND(A1720 &gt;= 12, A1720 &lt;= 27),"Generasi Z", AND(A1720 &gt;= 28, A1720 &lt;= 41), "Generasi Milenial",AND(A1720 &gt;= 42, A1720 &lt;= 55), "Gen X",AND(A1720 &gt;= 56, A1720 &lt;= 77), "Baby Boomer")</f>
        <v>Generasi Z</v>
      </c>
    </row>
    <row r="1721" spans="1:11">
      <c r="A1721" s="3">
        <v>24</v>
      </c>
      <c r="B1721" s="4" t="s">
        <v>16</v>
      </c>
      <c r="C1721" s="4" t="s">
        <v>17</v>
      </c>
      <c r="D1721" s="4" t="s">
        <v>20</v>
      </c>
      <c r="E1721" s="5">
        <v>453734</v>
      </c>
      <c r="F1721" s="4" t="s">
        <v>14</v>
      </c>
      <c r="G1721" s="4" t="s">
        <v>13</v>
      </c>
      <c r="H1721" s="4" t="s">
        <v>13</v>
      </c>
      <c r="I1721" s="4" t="s">
        <v>13</v>
      </c>
      <c r="J1721" s="4" t="s">
        <v>18</v>
      </c>
      <c r="K1721" t="str" cm="1">
        <f t="array" ref="K1721">_xlfn.IFS(AND(A1721 &gt;= 12, A1721 &lt;= 27),"Generasi Z", AND(A1721 &gt;= 28, A1721 &lt;= 41), "Generasi Milenial",AND(A1721 &gt;= 42, A1721 &lt;= 55), "Gen X",AND(A1721 &gt;= 56, A1721 &lt;= 77), "Baby Boomer")</f>
        <v>Generasi Z</v>
      </c>
    </row>
    <row r="1722" spans="1:11">
      <c r="A1722" s="3">
        <v>21</v>
      </c>
      <c r="B1722" s="4" t="s">
        <v>24</v>
      </c>
      <c r="C1722" s="4" t="s">
        <v>11</v>
      </c>
      <c r="D1722" s="4" t="s">
        <v>20</v>
      </c>
      <c r="E1722" s="5">
        <v>34327324</v>
      </c>
      <c r="F1722" s="4" t="s">
        <v>13</v>
      </c>
      <c r="G1722" s="4" t="s">
        <v>14</v>
      </c>
      <c r="H1722" s="4" t="s">
        <v>14</v>
      </c>
      <c r="I1722" s="4" t="s">
        <v>13</v>
      </c>
      <c r="J1722" s="4" t="s">
        <v>26</v>
      </c>
      <c r="K1722" t="str" cm="1">
        <f t="array" ref="K1722">_xlfn.IFS(AND(A1722 &gt;= 12, A1722 &lt;= 27),"Generasi Z", AND(A1722 &gt;= 28, A1722 &lt;= 41), "Generasi Milenial",AND(A1722 &gt;= 42, A1722 &lt;= 55), "Gen X",AND(A1722 &gt;= 56, A1722 &lt;= 77), "Baby Boomer")</f>
        <v>Generasi Z</v>
      </c>
    </row>
    <row r="1723" spans="1:11">
      <c r="A1723" s="3">
        <v>26</v>
      </c>
      <c r="B1723" s="4" t="s">
        <v>34</v>
      </c>
      <c r="C1723" s="4" t="s">
        <v>17</v>
      </c>
      <c r="D1723" s="4" t="s">
        <v>12</v>
      </c>
      <c r="E1723" s="5">
        <v>20324154</v>
      </c>
      <c r="F1723" s="4" t="s">
        <v>13</v>
      </c>
      <c r="G1723" s="4" t="s">
        <v>13</v>
      </c>
      <c r="H1723" s="4" t="s">
        <v>14</v>
      </c>
      <c r="I1723" s="4" t="s">
        <v>14</v>
      </c>
      <c r="J1723" s="4" t="s">
        <v>23</v>
      </c>
      <c r="K1723" t="str" cm="1">
        <f t="array" ref="K1723">_xlfn.IFS(AND(A1723 &gt;= 12, A1723 &lt;= 27),"Generasi Z", AND(A1723 &gt;= 28, A1723 &lt;= 41), "Generasi Milenial",AND(A1723 &gt;= 42, A1723 &lt;= 55), "Gen X",AND(A1723 &gt;= 56, A1723 &lt;= 77), "Baby Boomer")</f>
        <v>Generasi Z</v>
      </c>
    </row>
    <row r="1724" spans="1:11">
      <c r="A1724" s="3">
        <v>24</v>
      </c>
      <c r="B1724" s="4" t="s">
        <v>33</v>
      </c>
      <c r="C1724" s="4" t="s">
        <v>28</v>
      </c>
      <c r="D1724" s="4" t="s">
        <v>12</v>
      </c>
      <c r="E1724" s="5">
        <v>9481476</v>
      </c>
      <c r="F1724" s="4" t="s">
        <v>14</v>
      </c>
      <c r="G1724" s="4" t="s">
        <v>14</v>
      </c>
      <c r="H1724" s="4" t="s">
        <v>14</v>
      </c>
      <c r="I1724" s="4" t="s">
        <v>13</v>
      </c>
      <c r="J1724" s="4" t="s">
        <v>31</v>
      </c>
      <c r="K1724" t="str" cm="1">
        <f t="array" ref="K1724">_xlfn.IFS(AND(A1724 &gt;= 12, A1724 &lt;= 27),"Generasi Z", AND(A1724 &gt;= 28, A1724 &lt;= 41), "Generasi Milenial",AND(A1724 &gt;= 42, A1724 &lt;= 55), "Gen X",AND(A1724 &gt;= 56, A1724 &lt;= 77), "Baby Boomer")</f>
        <v>Generasi Z</v>
      </c>
    </row>
    <row r="1725" spans="1:11">
      <c r="A1725" s="3">
        <v>19</v>
      </c>
      <c r="B1725" s="4" t="s">
        <v>33</v>
      </c>
      <c r="C1725" s="4" t="s">
        <v>17</v>
      </c>
      <c r="D1725" s="4" t="s">
        <v>12</v>
      </c>
      <c r="E1725" s="5">
        <v>6493090</v>
      </c>
      <c r="F1725" s="4" t="s">
        <v>14</v>
      </c>
      <c r="G1725" s="4" t="s">
        <v>14</v>
      </c>
      <c r="H1725" s="4" t="s">
        <v>14</v>
      </c>
      <c r="I1725" s="4" t="s">
        <v>14</v>
      </c>
      <c r="J1725" s="4" t="s">
        <v>23</v>
      </c>
      <c r="K1725" t="str" cm="1">
        <f t="array" ref="K1725">_xlfn.IFS(AND(A1725 &gt;= 12, A1725 &lt;= 27),"Generasi Z", AND(A1725 &gt;= 28, A1725 &lt;= 41), "Generasi Milenial",AND(A1725 &gt;= 42, A1725 &lt;= 55), "Gen X",AND(A1725 &gt;= 56, A1725 &lt;= 77), "Baby Boomer")</f>
        <v>Generasi Z</v>
      </c>
    </row>
    <row r="1726" spans="1:11">
      <c r="A1726" s="3">
        <v>18</v>
      </c>
      <c r="B1726" s="4" t="s">
        <v>29</v>
      </c>
      <c r="C1726" s="4" t="s">
        <v>17</v>
      </c>
      <c r="D1726" s="4" t="s">
        <v>30</v>
      </c>
      <c r="E1726" s="5">
        <v>31041664</v>
      </c>
      <c r="F1726" s="4" t="s">
        <v>14</v>
      </c>
      <c r="G1726" s="4" t="s">
        <v>13</v>
      </c>
      <c r="H1726" s="4" t="s">
        <v>14</v>
      </c>
      <c r="I1726" s="4" t="s">
        <v>14</v>
      </c>
      <c r="J1726" s="4" t="s">
        <v>23</v>
      </c>
      <c r="K1726" t="str" cm="1">
        <f t="array" ref="K1726">_xlfn.IFS(AND(A1726 &gt;= 12, A1726 &lt;= 27),"Generasi Z", AND(A1726 &gt;= 28, A1726 &lt;= 41), "Generasi Milenial",AND(A1726 &gt;= 42, A1726 &lt;= 55), "Gen X",AND(A1726 &gt;= 56, A1726 &lt;= 77), "Baby Boomer")</f>
        <v>Generasi Z</v>
      </c>
    </row>
    <row r="1727" spans="1:11">
      <c r="A1727" s="3">
        <v>23</v>
      </c>
      <c r="B1727" s="4" t="s">
        <v>16</v>
      </c>
      <c r="C1727" s="4" t="s">
        <v>17</v>
      </c>
      <c r="D1727" s="4" t="s">
        <v>12</v>
      </c>
      <c r="E1727" s="5">
        <v>3645518</v>
      </c>
      <c r="F1727" s="4" t="s">
        <v>13</v>
      </c>
      <c r="G1727" s="4" t="s">
        <v>14</v>
      </c>
      <c r="H1727" s="4" t="s">
        <v>14</v>
      </c>
      <c r="I1727" s="4" t="s">
        <v>13</v>
      </c>
      <c r="J1727" s="4" t="s">
        <v>18</v>
      </c>
      <c r="K1727" t="str" cm="1">
        <f t="array" ref="K1727">_xlfn.IFS(AND(A1727 &gt;= 12, A1727 &lt;= 27),"Generasi Z", AND(A1727 &gt;= 28, A1727 &lt;= 41), "Generasi Milenial",AND(A1727 &gt;= 42, A1727 &lt;= 55), "Gen X",AND(A1727 &gt;= 56, A1727 &lt;= 77), "Baby Boomer")</f>
        <v>Generasi Z</v>
      </c>
    </row>
    <row r="1728" spans="1:11">
      <c r="A1728" s="3">
        <v>19</v>
      </c>
      <c r="B1728" s="4" t="s">
        <v>19</v>
      </c>
      <c r="C1728" s="4" t="s">
        <v>11</v>
      </c>
      <c r="D1728" s="4" t="s">
        <v>12</v>
      </c>
      <c r="E1728" s="5">
        <v>3864562</v>
      </c>
      <c r="F1728" s="4" t="s">
        <v>14</v>
      </c>
      <c r="G1728" s="4" t="s">
        <v>13</v>
      </c>
      <c r="H1728" s="4" t="s">
        <v>14</v>
      </c>
      <c r="I1728" s="4" t="s">
        <v>14</v>
      </c>
      <c r="J1728" s="4" t="s">
        <v>23</v>
      </c>
      <c r="K1728" t="str" cm="1">
        <f t="array" ref="K1728">_xlfn.IFS(AND(A1728 &gt;= 12, A1728 &lt;= 27),"Generasi Z", AND(A1728 &gt;= 28, A1728 &lt;= 41), "Generasi Milenial",AND(A1728 &gt;= 42, A1728 &lt;= 55), "Gen X",AND(A1728 &gt;= 56, A1728 &lt;= 77), "Baby Boomer")</f>
        <v>Generasi Z</v>
      </c>
    </row>
    <row r="1729" spans="1:11">
      <c r="A1729" s="3">
        <v>27</v>
      </c>
      <c r="B1729" s="4" t="s">
        <v>33</v>
      </c>
      <c r="C1729" s="4" t="s">
        <v>11</v>
      </c>
      <c r="D1729" s="4" t="s">
        <v>20</v>
      </c>
      <c r="E1729" s="5">
        <v>48768582</v>
      </c>
      <c r="F1729" s="4" t="s">
        <v>13</v>
      </c>
      <c r="G1729" s="4" t="s">
        <v>14</v>
      </c>
      <c r="H1729" s="4" t="s">
        <v>13</v>
      </c>
      <c r="I1729" s="4" t="s">
        <v>14</v>
      </c>
      <c r="J1729" s="4" t="s">
        <v>23</v>
      </c>
      <c r="K1729" t="str" cm="1">
        <f t="array" ref="K1729">_xlfn.IFS(AND(A1729 &gt;= 12, A1729 &lt;= 27),"Generasi Z", AND(A1729 &gt;= 28, A1729 &lt;= 41), "Generasi Milenial",AND(A1729 &gt;= 42, A1729 &lt;= 55), "Gen X",AND(A1729 &gt;= 56, A1729 &lt;= 77), "Baby Boomer")</f>
        <v>Generasi Z</v>
      </c>
    </row>
    <row r="1730" spans="1:11">
      <c r="A1730" s="3">
        <v>24</v>
      </c>
      <c r="B1730" s="4" t="s">
        <v>32</v>
      </c>
      <c r="C1730" s="4" t="s">
        <v>11</v>
      </c>
      <c r="D1730" s="4" t="s">
        <v>12</v>
      </c>
      <c r="E1730" s="5">
        <v>28960746</v>
      </c>
      <c r="F1730" s="4" t="s">
        <v>13</v>
      </c>
      <c r="G1730" s="4" t="s">
        <v>14</v>
      </c>
      <c r="H1730" s="4" t="s">
        <v>14</v>
      </c>
      <c r="I1730" s="4" t="s">
        <v>13</v>
      </c>
      <c r="J1730" s="4" t="s">
        <v>31</v>
      </c>
      <c r="K1730" t="str" cm="1">
        <f t="array" ref="K1730">_xlfn.IFS(AND(A1730 &gt;= 12, A1730 &lt;= 27),"Generasi Z", AND(A1730 &gt;= 28, A1730 &lt;= 41), "Generasi Milenial",AND(A1730 &gt;= 42, A1730 &lt;= 55), "Gen X",AND(A1730 &gt;= 56, A1730 &lt;= 77), "Baby Boomer")</f>
        <v>Generasi Z</v>
      </c>
    </row>
    <row r="1731" spans="1:11">
      <c r="A1731" s="3">
        <v>27</v>
      </c>
      <c r="B1731" s="4" t="s">
        <v>36</v>
      </c>
      <c r="C1731" s="4" t="s">
        <v>17</v>
      </c>
      <c r="D1731" s="4" t="s">
        <v>12</v>
      </c>
      <c r="E1731" s="5">
        <v>11703208</v>
      </c>
      <c r="F1731" s="4" t="s">
        <v>14</v>
      </c>
      <c r="G1731" s="4" t="s">
        <v>14</v>
      </c>
      <c r="H1731" s="4" t="s">
        <v>14</v>
      </c>
      <c r="I1731" s="4" t="s">
        <v>14</v>
      </c>
      <c r="J1731" s="4" t="s">
        <v>23</v>
      </c>
      <c r="K1731" t="str" cm="1">
        <f t="array" ref="K1731">_xlfn.IFS(AND(A1731 &gt;= 12, A1731 &lt;= 27),"Generasi Z", AND(A1731 &gt;= 28, A1731 &lt;= 41), "Generasi Milenial",AND(A1731 &gt;= 42, A1731 &lt;= 55), "Gen X",AND(A1731 &gt;= 56, A1731 &lt;= 77), "Baby Boomer")</f>
        <v>Generasi Z</v>
      </c>
    </row>
    <row r="1732" spans="1:11">
      <c r="A1732" s="3">
        <v>21</v>
      </c>
      <c r="B1732" s="4" t="s">
        <v>33</v>
      </c>
      <c r="C1732" s="4" t="s">
        <v>11</v>
      </c>
      <c r="D1732" s="4" t="s">
        <v>22</v>
      </c>
      <c r="E1732" s="5">
        <v>6367922</v>
      </c>
      <c r="F1732" s="4" t="s">
        <v>14</v>
      </c>
      <c r="G1732" s="4" t="s">
        <v>14</v>
      </c>
      <c r="H1732" s="4" t="s">
        <v>14</v>
      </c>
      <c r="I1732" s="4" t="s">
        <v>13</v>
      </c>
      <c r="J1732" s="4" t="s">
        <v>21</v>
      </c>
      <c r="K1732" t="str" cm="1">
        <f t="array" ref="K1732">_xlfn.IFS(AND(A1732 &gt;= 12, A1732 &lt;= 27),"Generasi Z", AND(A1732 &gt;= 28, A1732 &lt;= 41), "Generasi Milenial",AND(A1732 &gt;= 42, A1732 &lt;= 55), "Gen X",AND(A1732 &gt;= 56, A1732 &lt;= 77), "Baby Boomer")</f>
        <v>Generasi Z</v>
      </c>
    </row>
    <row r="1733" spans="1:11">
      <c r="A1733" s="3">
        <v>19</v>
      </c>
      <c r="B1733" s="4" t="s">
        <v>16</v>
      </c>
      <c r="C1733" s="4" t="s">
        <v>17</v>
      </c>
      <c r="D1733" s="4" t="s">
        <v>22</v>
      </c>
      <c r="E1733" s="5">
        <v>73457970</v>
      </c>
      <c r="F1733" s="4" t="s">
        <v>13</v>
      </c>
      <c r="G1733" s="4" t="s">
        <v>14</v>
      </c>
      <c r="H1733" s="4" t="s">
        <v>14</v>
      </c>
      <c r="I1733" s="4" t="s">
        <v>14</v>
      </c>
      <c r="J1733" s="4" t="s">
        <v>23</v>
      </c>
      <c r="K1733" t="str" cm="1">
        <f t="array" ref="K1733">_xlfn.IFS(AND(A1733 &gt;= 12, A1733 &lt;= 27),"Generasi Z", AND(A1733 &gt;= 28, A1733 &lt;= 41), "Generasi Milenial",AND(A1733 &gt;= 42, A1733 &lt;= 55), "Gen X",AND(A1733 &gt;= 56, A1733 &lt;= 77), "Baby Boomer")</f>
        <v>Generasi Z</v>
      </c>
    </row>
    <row r="1734" spans="1:11">
      <c r="A1734" s="3">
        <v>19</v>
      </c>
      <c r="B1734" s="4" t="s">
        <v>16</v>
      </c>
      <c r="C1734" s="4" t="s">
        <v>17</v>
      </c>
      <c r="D1734" s="4" t="s">
        <v>22</v>
      </c>
      <c r="E1734" s="5">
        <v>15145328</v>
      </c>
      <c r="F1734" s="4" t="s">
        <v>13</v>
      </c>
      <c r="G1734" s="4" t="s">
        <v>14</v>
      </c>
      <c r="H1734" s="4" t="s">
        <v>14</v>
      </c>
      <c r="I1734" s="4" t="s">
        <v>13</v>
      </c>
      <c r="J1734" s="4" t="s">
        <v>18</v>
      </c>
      <c r="K1734" t="str" cm="1">
        <f t="array" ref="K1734">_xlfn.IFS(AND(A1734 &gt;= 12, A1734 &lt;= 27),"Generasi Z", AND(A1734 &gt;= 28, A1734 &lt;= 41), "Generasi Milenial",AND(A1734 &gt;= 42, A1734 &lt;= 55), "Gen X",AND(A1734 &gt;= 56, A1734 &lt;= 77), "Baby Boomer")</f>
        <v>Generasi Z</v>
      </c>
    </row>
    <row r="1735" spans="1:11">
      <c r="A1735" s="3">
        <v>21</v>
      </c>
      <c r="B1735" s="4" t="s">
        <v>32</v>
      </c>
      <c r="C1735" s="4" t="s">
        <v>17</v>
      </c>
      <c r="D1735" s="4" t="s">
        <v>20</v>
      </c>
      <c r="E1735" s="5">
        <v>7682186</v>
      </c>
      <c r="F1735" s="4" t="s">
        <v>13</v>
      </c>
      <c r="G1735" s="4" t="s">
        <v>14</v>
      </c>
      <c r="H1735" s="4" t="s">
        <v>14</v>
      </c>
      <c r="I1735" s="4" t="s">
        <v>13</v>
      </c>
      <c r="J1735" s="4" t="s">
        <v>26</v>
      </c>
      <c r="K1735" t="str" cm="1">
        <f t="array" ref="K1735">_xlfn.IFS(AND(A1735 &gt;= 12, A1735 &lt;= 27),"Generasi Z", AND(A1735 &gt;= 28, A1735 &lt;= 41), "Generasi Milenial",AND(A1735 &gt;= 42, A1735 &lt;= 55), "Gen X",AND(A1735 &gt;= 56, A1735 &lt;= 77), "Baby Boomer")</f>
        <v>Generasi Z</v>
      </c>
    </row>
    <row r="1736" spans="1:11">
      <c r="A1736" s="3">
        <v>26</v>
      </c>
      <c r="B1736" s="4" t="s">
        <v>19</v>
      </c>
      <c r="C1736" s="4" t="s">
        <v>11</v>
      </c>
      <c r="D1736" s="4" t="s">
        <v>22</v>
      </c>
      <c r="E1736" s="5">
        <v>23734982</v>
      </c>
      <c r="F1736" s="4" t="s">
        <v>13</v>
      </c>
      <c r="G1736" s="4" t="s">
        <v>14</v>
      </c>
      <c r="H1736" s="4" t="s">
        <v>14</v>
      </c>
      <c r="I1736" s="4" t="s">
        <v>13</v>
      </c>
      <c r="J1736" s="4" t="s">
        <v>21</v>
      </c>
      <c r="K1736" t="str" cm="1">
        <f t="array" ref="K1736">_xlfn.IFS(AND(A1736 &gt;= 12, A1736 &lt;= 27),"Generasi Z", AND(A1736 &gt;= 28, A1736 &lt;= 41), "Generasi Milenial",AND(A1736 &gt;= 42, A1736 &lt;= 55), "Gen X",AND(A1736 &gt;= 56, A1736 &lt;= 77), "Baby Boomer")</f>
        <v>Generasi Z</v>
      </c>
    </row>
    <row r="1737" spans="1:11">
      <c r="A1737" s="3">
        <v>18</v>
      </c>
      <c r="B1737" s="4" t="s">
        <v>33</v>
      </c>
      <c r="C1737" s="4" t="s">
        <v>17</v>
      </c>
      <c r="D1737" s="4" t="s">
        <v>20</v>
      </c>
      <c r="E1737" s="5">
        <v>12125650</v>
      </c>
      <c r="F1737" s="4" t="s">
        <v>14</v>
      </c>
      <c r="G1737" s="4" t="s">
        <v>14</v>
      </c>
      <c r="H1737" s="4" t="s">
        <v>14</v>
      </c>
      <c r="I1737" s="4" t="s">
        <v>13</v>
      </c>
      <c r="J1737" s="4" t="s">
        <v>21</v>
      </c>
      <c r="K1737" t="str" cm="1">
        <f t="array" ref="K1737">_xlfn.IFS(AND(A1737 &gt;= 12, A1737 &lt;= 27),"Generasi Z", AND(A1737 &gt;= 28, A1737 &lt;= 41), "Generasi Milenial",AND(A1737 &gt;= 42, A1737 &lt;= 55), "Gen X",AND(A1737 &gt;= 56, A1737 &lt;= 77), "Baby Boomer")</f>
        <v>Generasi Z</v>
      </c>
    </row>
    <row r="1738" spans="1:11">
      <c r="A1738" s="3">
        <v>18</v>
      </c>
      <c r="B1738" s="4" t="s">
        <v>10</v>
      </c>
      <c r="C1738" s="4" t="s">
        <v>11</v>
      </c>
      <c r="D1738" s="4" t="s">
        <v>12</v>
      </c>
      <c r="E1738" s="5">
        <v>14097046</v>
      </c>
      <c r="F1738" s="4" t="s">
        <v>13</v>
      </c>
      <c r="G1738" s="4" t="s">
        <v>14</v>
      </c>
      <c r="H1738" s="4" t="s">
        <v>14</v>
      </c>
      <c r="I1738" s="4" t="s">
        <v>13</v>
      </c>
      <c r="J1738" s="4" t="s">
        <v>15</v>
      </c>
      <c r="K1738" t="str" cm="1">
        <f t="array" ref="K1738">_xlfn.IFS(AND(A1738 &gt;= 12, A1738 &lt;= 27),"Generasi Z", AND(A1738 &gt;= 28, A1738 &lt;= 41), "Generasi Milenial",AND(A1738 &gt;= 42, A1738 &lt;= 55), "Gen X",AND(A1738 &gt;= 56, A1738 &lt;= 77), "Baby Boomer")</f>
        <v>Generasi Z</v>
      </c>
    </row>
    <row r="1739" spans="1:11">
      <c r="A1739" s="3">
        <v>22</v>
      </c>
      <c r="B1739" s="4" t="s">
        <v>34</v>
      </c>
      <c r="C1739" s="4" t="s">
        <v>17</v>
      </c>
      <c r="D1739" s="4" t="s">
        <v>12</v>
      </c>
      <c r="E1739" s="5">
        <v>14253506</v>
      </c>
      <c r="F1739" s="4" t="s">
        <v>13</v>
      </c>
      <c r="G1739" s="4" t="s">
        <v>14</v>
      </c>
      <c r="H1739" s="4" t="s">
        <v>14</v>
      </c>
      <c r="I1739" s="4" t="s">
        <v>13</v>
      </c>
      <c r="J1739" s="4" t="s">
        <v>15</v>
      </c>
      <c r="K1739" t="str" cm="1">
        <f t="array" ref="K1739">_xlfn.IFS(AND(A1739 &gt;= 12, A1739 &lt;= 27),"Generasi Z", AND(A1739 &gt;= 28, A1739 &lt;= 41), "Generasi Milenial",AND(A1739 &gt;= 42, A1739 &lt;= 55), "Gen X",AND(A1739 &gt;= 56, A1739 &lt;= 77), "Baby Boomer")</f>
        <v>Generasi Z</v>
      </c>
    </row>
    <row r="1740" spans="1:11">
      <c r="A1740" s="3">
        <v>21</v>
      </c>
      <c r="B1740" s="4" t="s">
        <v>19</v>
      </c>
      <c r="C1740" s="4" t="s">
        <v>17</v>
      </c>
      <c r="D1740" s="4" t="s">
        <v>22</v>
      </c>
      <c r="E1740" s="5">
        <v>1502016</v>
      </c>
      <c r="F1740" s="4" t="s">
        <v>14</v>
      </c>
      <c r="G1740" s="4" t="s">
        <v>14</v>
      </c>
      <c r="H1740" s="4" t="s">
        <v>14</v>
      </c>
      <c r="I1740" s="4" t="s">
        <v>13</v>
      </c>
      <c r="J1740" s="4" t="s">
        <v>26</v>
      </c>
      <c r="K1740" t="str" cm="1">
        <f t="array" ref="K1740">_xlfn.IFS(AND(A1740 &gt;= 12, A1740 &lt;= 27),"Generasi Z", AND(A1740 &gt;= 28, A1740 &lt;= 41), "Generasi Milenial",AND(A1740 &gt;= 42, A1740 &lt;= 55), "Gen X",AND(A1740 &gt;= 56, A1740 &lt;= 77), "Baby Boomer")</f>
        <v>Generasi Z</v>
      </c>
    </row>
    <row r="1741" spans="1:11">
      <c r="A1741" s="3">
        <v>21</v>
      </c>
      <c r="B1741" s="4" t="s">
        <v>33</v>
      </c>
      <c r="C1741" s="4" t="s">
        <v>11</v>
      </c>
      <c r="D1741" s="4" t="s">
        <v>20</v>
      </c>
      <c r="E1741" s="5">
        <v>4506048</v>
      </c>
      <c r="F1741" s="4" t="s">
        <v>14</v>
      </c>
      <c r="G1741" s="4" t="s">
        <v>14</v>
      </c>
      <c r="H1741" s="4" t="s">
        <v>14</v>
      </c>
      <c r="I1741" s="4" t="s">
        <v>13</v>
      </c>
      <c r="J1741" s="4" t="s">
        <v>31</v>
      </c>
      <c r="K1741" t="str" cm="1">
        <f t="array" ref="K1741">_xlfn.IFS(AND(A1741 &gt;= 12, A1741 &lt;= 27),"Generasi Z", AND(A1741 &gt;= 28, A1741 &lt;= 41), "Generasi Milenial",AND(A1741 &gt;= 42, A1741 &lt;= 55), "Gen X",AND(A1741 &gt;= 56, A1741 &lt;= 77), "Baby Boomer")</f>
        <v>Generasi Z</v>
      </c>
    </row>
    <row r="1742" spans="1:11">
      <c r="A1742" s="3">
        <v>26</v>
      </c>
      <c r="B1742" s="4" t="s">
        <v>19</v>
      </c>
      <c r="C1742" s="4" t="s">
        <v>11</v>
      </c>
      <c r="D1742" s="4" t="s">
        <v>30</v>
      </c>
      <c r="E1742" s="5">
        <v>11640624</v>
      </c>
      <c r="F1742" s="4" t="s">
        <v>13</v>
      </c>
      <c r="G1742" s="4" t="s">
        <v>14</v>
      </c>
      <c r="H1742" s="4" t="s">
        <v>13</v>
      </c>
      <c r="I1742" s="4" t="s">
        <v>13</v>
      </c>
      <c r="J1742" s="4" t="s">
        <v>26</v>
      </c>
      <c r="K1742" t="str" cm="1">
        <f t="array" ref="K1742">_xlfn.IFS(AND(A1742 &gt;= 12, A1742 &lt;= 27),"Generasi Z", AND(A1742 &gt;= 28, A1742 &lt;= 41), "Generasi Milenial",AND(A1742 &gt;= 42, A1742 &lt;= 55), "Gen X",AND(A1742 &gt;= 56, A1742 &lt;= 77), "Baby Boomer")</f>
        <v>Generasi Z</v>
      </c>
    </row>
    <row r="1743" spans="1:11">
      <c r="A1743" s="3">
        <v>20</v>
      </c>
      <c r="B1743" s="4" t="s">
        <v>24</v>
      </c>
      <c r="C1743" s="4" t="s">
        <v>11</v>
      </c>
      <c r="D1743" s="4" t="s">
        <v>12</v>
      </c>
      <c r="E1743" s="5">
        <v>9903918</v>
      </c>
      <c r="F1743" s="4" t="s">
        <v>13</v>
      </c>
      <c r="G1743" s="4" t="s">
        <v>14</v>
      </c>
      <c r="H1743" s="4" t="s">
        <v>14</v>
      </c>
      <c r="I1743" s="4" t="s">
        <v>13</v>
      </c>
      <c r="J1743" s="4" t="s">
        <v>18</v>
      </c>
      <c r="K1743" t="str" cm="1">
        <f t="array" ref="K1743">_xlfn.IFS(AND(A1743 &gt;= 12, A1743 &lt;= 27),"Generasi Z", AND(A1743 &gt;= 28, A1743 &lt;= 41), "Generasi Milenial",AND(A1743 &gt;= 42, A1743 &lt;= 55), "Gen X",AND(A1743 &gt;= 56, A1743 &lt;= 77), "Baby Boomer")</f>
        <v>Generasi Z</v>
      </c>
    </row>
    <row r="1744" spans="1:11">
      <c r="A1744" s="3">
        <v>24</v>
      </c>
      <c r="B1744" s="4" t="s">
        <v>29</v>
      </c>
      <c r="C1744" s="4" t="s">
        <v>11</v>
      </c>
      <c r="D1744" s="4" t="s">
        <v>20</v>
      </c>
      <c r="E1744" s="5">
        <v>3176138</v>
      </c>
      <c r="F1744" s="4" t="s">
        <v>13</v>
      </c>
      <c r="G1744" s="4" t="s">
        <v>14</v>
      </c>
      <c r="H1744" s="4" t="s">
        <v>14</v>
      </c>
      <c r="I1744" s="4" t="s">
        <v>13</v>
      </c>
      <c r="J1744" s="4" t="s">
        <v>18</v>
      </c>
      <c r="K1744" t="str" cm="1">
        <f t="array" ref="K1744">_xlfn.IFS(AND(A1744 &gt;= 12, A1744 &lt;= 27),"Generasi Z", AND(A1744 &gt;= 28, A1744 &lt;= 41), "Generasi Milenial",AND(A1744 &gt;= 42, A1744 &lt;= 55), "Gen X",AND(A1744 &gt;= 56, A1744 &lt;= 77), "Baby Boomer")</f>
        <v>Generasi Z</v>
      </c>
    </row>
    <row r="1745" spans="1:11">
      <c r="A1745" s="3">
        <v>24</v>
      </c>
      <c r="B1745" s="4" t="s">
        <v>16</v>
      </c>
      <c r="C1745" s="4" t="s">
        <v>17</v>
      </c>
      <c r="D1745" s="4" t="s">
        <v>22</v>
      </c>
      <c r="E1745" s="5">
        <v>46484266</v>
      </c>
      <c r="F1745" s="4" t="s">
        <v>13</v>
      </c>
      <c r="G1745" s="4" t="s">
        <v>13</v>
      </c>
      <c r="H1745" s="4" t="s">
        <v>14</v>
      </c>
      <c r="I1745" s="4" t="s">
        <v>13</v>
      </c>
      <c r="J1745" s="4" t="s">
        <v>18</v>
      </c>
      <c r="K1745" t="str" cm="1">
        <f t="array" ref="K1745">_xlfn.IFS(AND(A1745 &gt;= 12, A1745 &lt;= 27),"Generasi Z", AND(A1745 &gt;= 28, A1745 &lt;= 41), "Generasi Milenial",AND(A1745 &gt;= 42, A1745 &lt;= 55), "Gen X",AND(A1745 &gt;= 56, A1745 &lt;= 77), "Baby Boomer")</f>
        <v>Generasi Z</v>
      </c>
    </row>
    <row r="1746" spans="1:11">
      <c r="A1746" s="3">
        <v>26</v>
      </c>
      <c r="B1746" s="4" t="s">
        <v>34</v>
      </c>
      <c r="C1746" s="4" t="s">
        <v>28</v>
      </c>
      <c r="D1746" s="4" t="s">
        <v>22</v>
      </c>
      <c r="E1746" s="5">
        <v>3504704</v>
      </c>
      <c r="F1746" s="4" t="s">
        <v>13</v>
      </c>
      <c r="G1746" s="4" t="s">
        <v>14</v>
      </c>
      <c r="H1746" s="4" t="s">
        <v>14</v>
      </c>
      <c r="I1746" s="4" t="s">
        <v>13</v>
      </c>
      <c r="J1746" s="4" t="s">
        <v>15</v>
      </c>
      <c r="K1746" t="str" cm="1">
        <f t="array" ref="K1746">_xlfn.IFS(AND(A1746 &gt;= 12, A1746 &lt;= 27),"Generasi Z", AND(A1746 &gt;= 28, A1746 &lt;= 41), "Generasi Milenial",AND(A1746 &gt;= 42, A1746 &lt;= 55), "Gen X",AND(A1746 &gt;= 56, A1746 &lt;= 77), "Baby Boomer")</f>
        <v>Generasi Z</v>
      </c>
    </row>
    <row r="1747" spans="1:11">
      <c r="A1747" s="3">
        <v>23</v>
      </c>
      <c r="B1747" s="4" t="s">
        <v>25</v>
      </c>
      <c r="C1747" s="4" t="s">
        <v>11</v>
      </c>
      <c r="D1747" s="4" t="s">
        <v>12</v>
      </c>
      <c r="E1747" s="5">
        <v>2299962</v>
      </c>
      <c r="F1747" s="4" t="s">
        <v>14</v>
      </c>
      <c r="G1747" s="4" t="s">
        <v>14</v>
      </c>
      <c r="H1747" s="4" t="s">
        <v>14</v>
      </c>
      <c r="I1747" s="4" t="s">
        <v>14</v>
      </c>
      <c r="J1747" s="4" t="s">
        <v>23</v>
      </c>
      <c r="K1747" t="str" cm="1">
        <f t="array" ref="K1747">_xlfn.IFS(AND(A1747 &gt;= 12, A1747 &lt;= 27),"Generasi Z", AND(A1747 &gt;= 28, A1747 &lt;= 41), "Generasi Milenial",AND(A1747 &gt;= 42, A1747 &lt;= 55), "Gen X",AND(A1747 &gt;= 56, A1747 &lt;= 77), "Baby Boomer")</f>
        <v>Generasi Z</v>
      </c>
    </row>
    <row r="1748" spans="1:11">
      <c r="A1748" s="3">
        <v>22</v>
      </c>
      <c r="B1748" s="4" t="s">
        <v>34</v>
      </c>
      <c r="C1748" s="4" t="s">
        <v>28</v>
      </c>
      <c r="D1748" s="4" t="s">
        <v>30</v>
      </c>
      <c r="E1748" s="5">
        <v>1470724</v>
      </c>
      <c r="F1748" s="4" t="s">
        <v>13</v>
      </c>
      <c r="G1748" s="4" t="s">
        <v>14</v>
      </c>
      <c r="H1748" s="4" t="s">
        <v>14</v>
      </c>
      <c r="I1748" s="4" t="s">
        <v>13</v>
      </c>
      <c r="J1748" s="4" t="s">
        <v>35</v>
      </c>
      <c r="K1748" t="str" cm="1">
        <f t="array" ref="K1748">_xlfn.IFS(AND(A1748 &gt;= 12, A1748 &lt;= 27),"Generasi Z", AND(A1748 &gt;= 28, A1748 &lt;= 41), "Generasi Milenial",AND(A1748 &gt;= 42, A1748 &lt;= 55), "Gen X",AND(A1748 &gt;= 56, A1748 &lt;= 77), "Baby Boomer")</f>
        <v>Generasi Z</v>
      </c>
    </row>
    <row r="1749" spans="1:11">
      <c r="A1749" s="3">
        <v>22</v>
      </c>
      <c r="B1749" s="4" t="s">
        <v>19</v>
      </c>
      <c r="C1749" s="4" t="s">
        <v>28</v>
      </c>
      <c r="D1749" s="4" t="s">
        <v>12</v>
      </c>
      <c r="E1749" s="5">
        <v>3598580</v>
      </c>
      <c r="F1749" s="4" t="s">
        <v>13</v>
      </c>
      <c r="G1749" s="4" t="s">
        <v>13</v>
      </c>
      <c r="H1749" s="4" t="s">
        <v>14</v>
      </c>
      <c r="I1749" s="4" t="s">
        <v>14</v>
      </c>
      <c r="J1749" s="4" t="s">
        <v>23</v>
      </c>
      <c r="K1749" t="str" cm="1">
        <f t="array" ref="K1749">_xlfn.IFS(AND(A1749 &gt;= 12, A1749 &lt;= 27),"Generasi Z", AND(A1749 &gt;= 28, A1749 &lt;= 41), "Generasi Milenial",AND(A1749 &gt;= 42, A1749 &lt;= 55), "Gen X",AND(A1749 &gt;= 56, A1749 &lt;= 77), "Baby Boomer")</f>
        <v>Generasi Z</v>
      </c>
    </row>
    <row r="1750" spans="1:11">
      <c r="A1750" s="3">
        <v>23</v>
      </c>
      <c r="B1750" s="4" t="s">
        <v>16</v>
      </c>
      <c r="C1750" s="4" t="s">
        <v>17</v>
      </c>
      <c r="D1750" s="4" t="s">
        <v>20</v>
      </c>
      <c r="E1750" s="5">
        <v>5382224</v>
      </c>
      <c r="F1750" s="4" t="s">
        <v>14</v>
      </c>
      <c r="G1750" s="4" t="s">
        <v>14</v>
      </c>
      <c r="H1750" s="4" t="s">
        <v>14</v>
      </c>
      <c r="I1750" s="4" t="s">
        <v>13</v>
      </c>
      <c r="J1750" s="4" t="s">
        <v>18</v>
      </c>
      <c r="K1750" t="str" cm="1">
        <f t="array" ref="K1750">_xlfn.IFS(AND(A1750 &gt;= 12, A1750 &lt;= 27),"Generasi Z", AND(A1750 &gt;= 28, A1750 &lt;= 41), "Generasi Milenial",AND(A1750 &gt;= 42, A1750 &lt;= 55), "Gen X",AND(A1750 &gt;= 56, A1750 &lt;= 77), "Baby Boomer")</f>
        <v>Generasi Z</v>
      </c>
    </row>
    <row r="1751" spans="1:11">
      <c r="A1751" s="3">
        <v>20</v>
      </c>
      <c r="B1751" s="4" t="s">
        <v>10</v>
      </c>
      <c r="C1751" s="4" t="s">
        <v>17</v>
      </c>
      <c r="D1751" s="4" t="s">
        <v>22</v>
      </c>
      <c r="E1751" s="5">
        <v>1642830</v>
      </c>
      <c r="F1751" s="4" t="s">
        <v>14</v>
      </c>
      <c r="G1751" s="4" t="s">
        <v>13</v>
      </c>
      <c r="H1751" s="4" t="s">
        <v>14</v>
      </c>
      <c r="I1751" s="4" t="s">
        <v>13</v>
      </c>
      <c r="J1751" s="4" t="s">
        <v>31</v>
      </c>
      <c r="K1751" t="str" cm="1">
        <f t="array" ref="K1751">_xlfn.IFS(AND(A1751 &gt;= 12, A1751 &lt;= 27),"Generasi Z", AND(A1751 &gt;= 28, A1751 &lt;= 41), "Generasi Milenial",AND(A1751 &gt;= 42, A1751 &lt;= 55), "Gen X",AND(A1751 &gt;= 56, A1751 &lt;= 77), "Baby Boomer")</f>
        <v>Generasi Z</v>
      </c>
    </row>
    <row r="1752" spans="1:11">
      <c r="A1752" s="3">
        <v>19</v>
      </c>
      <c r="B1752" s="4" t="s">
        <v>16</v>
      </c>
      <c r="C1752" s="4" t="s">
        <v>17</v>
      </c>
      <c r="D1752" s="4" t="s">
        <v>22</v>
      </c>
      <c r="E1752" s="5">
        <v>3489058</v>
      </c>
      <c r="F1752" s="4" t="s">
        <v>13</v>
      </c>
      <c r="G1752" s="4" t="s">
        <v>14</v>
      </c>
      <c r="H1752" s="4" t="s">
        <v>14</v>
      </c>
      <c r="I1752" s="4" t="s">
        <v>13</v>
      </c>
      <c r="J1752" s="4" t="s">
        <v>35</v>
      </c>
      <c r="K1752" t="str" cm="1">
        <f t="array" ref="K1752">_xlfn.IFS(AND(A1752 &gt;= 12, A1752 &lt;= 27),"Generasi Z", AND(A1752 &gt;= 28, A1752 &lt;= 41), "Generasi Milenial",AND(A1752 &gt;= 42, A1752 &lt;= 55), "Gen X",AND(A1752 &gt;= 56, A1752 &lt;= 77), "Baby Boomer")</f>
        <v>Generasi Z</v>
      </c>
    </row>
    <row r="1753" spans="1:11">
      <c r="A1753" s="3">
        <v>19</v>
      </c>
      <c r="B1753" s="4" t="s">
        <v>29</v>
      </c>
      <c r="C1753" s="4" t="s">
        <v>11</v>
      </c>
      <c r="D1753" s="4" t="s">
        <v>12</v>
      </c>
      <c r="E1753" s="5">
        <v>3598580</v>
      </c>
      <c r="F1753" s="4" t="s">
        <v>14</v>
      </c>
      <c r="G1753" s="4" t="s">
        <v>13</v>
      </c>
      <c r="H1753" s="4" t="s">
        <v>14</v>
      </c>
      <c r="I1753" s="4" t="s">
        <v>13</v>
      </c>
      <c r="J1753" s="4" t="s">
        <v>35</v>
      </c>
      <c r="K1753" t="str" cm="1">
        <f t="array" ref="K1753">_xlfn.IFS(AND(A1753 &gt;= 12, A1753 &lt;= 27),"Generasi Z", AND(A1753 &gt;= 28, A1753 &lt;= 41), "Generasi Milenial",AND(A1753 &gt;= 42, A1753 &lt;= 55), "Gen X",AND(A1753 &gt;= 56, A1753 &lt;= 77), "Baby Boomer")</f>
        <v>Generasi Z</v>
      </c>
    </row>
    <row r="1754" spans="1:11">
      <c r="A1754" s="3">
        <v>18</v>
      </c>
      <c r="B1754" s="4" t="s">
        <v>27</v>
      </c>
      <c r="C1754" s="4" t="s">
        <v>28</v>
      </c>
      <c r="D1754" s="4" t="s">
        <v>12</v>
      </c>
      <c r="E1754" s="5">
        <v>4521694</v>
      </c>
      <c r="F1754" s="4" t="s">
        <v>13</v>
      </c>
      <c r="G1754" s="4" t="s">
        <v>14</v>
      </c>
      <c r="H1754" s="4" t="s">
        <v>14</v>
      </c>
      <c r="I1754" s="4" t="s">
        <v>13</v>
      </c>
      <c r="J1754" s="4" t="s">
        <v>31</v>
      </c>
      <c r="K1754" t="str" cm="1">
        <f t="array" ref="K1754">_xlfn.IFS(AND(A1754 &gt;= 12, A1754 &lt;= 27),"Generasi Z", AND(A1754 &gt;= 28, A1754 &lt;= 41), "Generasi Milenial",AND(A1754 &gt;= 42, A1754 &lt;= 55), "Gen X",AND(A1754 &gt;= 56, A1754 &lt;= 77), "Baby Boomer")</f>
        <v>Generasi Z</v>
      </c>
    </row>
    <row r="1755" spans="1:11">
      <c r="A1755" s="3">
        <v>27</v>
      </c>
      <c r="B1755" s="4" t="s">
        <v>34</v>
      </c>
      <c r="C1755" s="4" t="s">
        <v>28</v>
      </c>
      <c r="D1755" s="4" t="s">
        <v>12</v>
      </c>
      <c r="E1755" s="5">
        <v>61864284</v>
      </c>
      <c r="F1755" s="4" t="s">
        <v>13</v>
      </c>
      <c r="G1755" s="4" t="s">
        <v>13</v>
      </c>
      <c r="H1755" s="4" t="s">
        <v>14</v>
      </c>
      <c r="I1755" s="4" t="s">
        <v>13</v>
      </c>
      <c r="J1755" s="4" t="s">
        <v>26</v>
      </c>
      <c r="K1755" t="str" cm="1">
        <f t="array" ref="K1755">_xlfn.IFS(AND(A1755 &gt;= 12, A1755 &lt;= 27),"Generasi Z", AND(A1755 &gt;= 28, A1755 &lt;= 41), "Generasi Milenial",AND(A1755 &gt;= 42, A1755 &lt;= 55), "Gen X",AND(A1755 &gt;= 56, A1755 &lt;= 77), "Baby Boomer")</f>
        <v>Generasi Z</v>
      </c>
    </row>
    <row r="1756" spans="1:11">
      <c r="A1756" s="3">
        <v>18</v>
      </c>
      <c r="B1756" s="4" t="s">
        <v>19</v>
      </c>
      <c r="C1756" s="4" t="s">
        <v>11</v>
      </c>
      <c r="D1756" s="4" t="s">
        <v>30</v>
      </c>
      <c r="E1756" s="5">
        <v>46171346</v>
      </c>
      <c r="F1756" s="4" t="s">
        <v>13</v>
      </c>
      <c r="G1756" s="4" t="s">
        <v>14</v>
      </c>
      <c r="H1756" s="4" t="s">
        <v>14</v>
      </c>
      <c r="I1756" s="4" t="s">
        <v>13</v>
      </c>
      <c r="J1756" s="4" t="s">
        <v>18</v>
      </c>
      <c r="K1756" t="str" cm="1">
        <f t="array" ref="K1756">_xlfn.IFS(AND(A1756 &gt;= 12, A1756 &lt;= 27),"Generasi Z", AND(A1756 &gt;= 28, A1756 &lt;= 41), "Generasi Milenial",AND(A1756 &gt;= 42, A1756 &lt;= 55), "Gen X",AND(A1756 &gt;= 56, A1756 &lt;= 77), "Baby Boomer")</f>
        <v>Generasi Z</v>
      </c>
    </row>
    <row r="1757" spans="1:11">
      <c r="A1757" s="3">
        <v>23</v>
      </c>
      <c r="B1757" s="4" t="s">
        <v>36</v>
      </c>
      <c r="C1757" s="4" t="s">
        <v>17</v>
      </c>
      <c r="D1757" s="4" t="s">
        <v>12</v>
      </c>
      <c r="E1757" s="5">
        <v>3645518</v>
      </c>
      <c r="F1757" s="4" t="s">
        <v>13</v>
      </c>
      <c r="G1757" s="4" t="s">
        <v>14</v>
      </c>
      <c r="H1757" s="4" t="s">
        <v>14</v>
      </c>
      <c r="I1757" s="4" t="s">
        <v>13</v>
      </c>
      <c r="J1757" s="4" t="s">
        <v>35</v>
      </c>
      <c r="K1757" t="str" cm="1">
        <f t="array" ref="K1757">_xlfn.IFS(AND(A1757 &gt;= 12, A1757 &lt;= 27),"Generasi Z", AND(A1757 &gt;= 28, A1757 &lt;= 41), "Generasi Milenial",AND(A1757 &gt;= 42, A1757 &lt;= 55), "Gen X",AND(A1757 &gt;= 56, A1757 &lt;= 77), "Baby Boomer")</f>
        <v>Generasi Z</v>
      </c>
    </row>
    <row r="1758" spans="1:11">
      <c r="A1758" s="3">
        <v>26</v>
      </c>
      <c r="B1758" s="4" t="s">
        <v>24</v>
      </c>
      <c r="C1758" s="4" t="s">
        <v>17</v>
      </c>
      <c r="D1758" s="4" t="s">
        <v>12</v>
      </c>
      <c r="E1758" s="5">
        <v>30478408</v>
      </c>
      <c r="F1758" s="4" t="s">
        <v>13</v>
      </c>
      <c r="G1758" s="4" t="s">
        <v>13</v>
      </c>
      <c r="H1758" s="4" t="s">
        <v>14</v>
      </c>
      <c r="I1758" s="4" t="s">
        <v>13</v>
      </c>
      <c r="J1758" s="4" t="s">
        <v>18</v>
      </c>
      <c r="K1758" t="str" cm="1">
        <f t="array" ref="K1758">_xlfn.IFS(AND(A1758 &gt;= 12, A1758 &lt;= 27),"Generasi Z", AND(A1758 &gt;= 28, A1758 &lt;= 41), "Generasi Milenial",AND(A1758 &gt;= 42, A1758 &lt;= 55), "Gen X",AND(A1758 &gt;= 56, A1758 &lt;= 77), "Baby Boomer")</f>
        <v>Generasi Z</v>
      </c>
    </row>
    <row r="1759" spans="1:11">
      <c r="A1759" s="3">
        <v>24</v>
      </c>
      <c r="B1759" s="4" t="s">
        <v>16</v>
      </c>
      <c r="C1759" s="4" t="s">
        <v>17</v>
      </c>
      <c r="D1759" s="4" t="s">
        <v>12</v>
      </c>
      <c r="E1759" s="5">
        <v>76227312</v>
      </c>
      <c r="F1759" s="4" t="s">
        <v>14</v>
      </c>
      <c r="G1759" s="4" t="s">
        <v>14</v>
      </c>
      <c r="H1759" s="4" t="s">
        <v>14</v>
      </c>
      <c r="I1759" s="4" t="s">
        <v>13</v>
      </c>
      <c r="J1759" s="4" t="s">
        <v>35</v>
      </c>
      <c r="K1759" t="str" cm="1">
        <f t="array" ref="K1759">_xlfn.IFS(AND(A1759 &gt;= 12, A1759 &lt;= 27),"Generasi Z", AND(A1759 &gt;= 28, A1759 &lt;= 41), "Generasi Milenial",AND(A1759 &gt;= 42, A1759 &lt;= 55), "Gen X",AND(A1759 &gt;= 56, A1759 &lt;= 77), "Baby Boomer")</f>
        <v>Generasi Z</v>
      </c>
    </row>
    <row r="1760" spans="1:11">
      <c r="A1760" s="3">
        <v>20</v>
      </c>
      <c r="B1760" s="4" t="s">
        <v>25</v>
      </c>
      <c r="C1760" s="4" t="s">
        <v>17</v>
      </c>
      <c r="D1760" s="4" t="s">
        <v>20</v>
      </c>
      <c r="E1760" s="5">
        <v>5178826</v>
      </c>
      <c r="F1760" s="4" t="s">
        <v>13</v>
      </c>
      <c r="G1760" s="4" t="s">
        <v>14</v>
      </c>
      <c r="H1760" s="4" t="s">
        <v>14</v>
      </c>
      <c r="I1760" s="4" t="s">
        <v>13</v>
      </c>
      <c r="J1760" s="4" t="s">
        <v>15</v>
      </c>
      <c r="K1760" t="str" cm="1">
        <f t="array" ref="K1760">_xlfn.IFS(AND(A1760 &gt;= 12, A1760 &lt;= 27),"Generasi Z", AND(A1760 &gt;= 28, A1760 &lt;= 41), "Generasi Milenial",AND(A1760 &gt;= 42, A1760 &lt;= 55), "Gen X",AND(A1760 &gt;= 56, A1760 &lt;= 77), "Baby Boomer")</f>
        <v>Generasi Z</v>
      </c>
    </row>
    <row r="1761" spans="1:11">
      <c r="A1761" s="3">
        <v>27</v>
      </c>
      <c r="B1761" s="4" t="s">
        <v>19</v>
      </c>
      <c r="C1761" s="4" t="s">
        <v>11</v>
      </c>
      <c r="D1761" s="4" t="s">
        <v>30</v>
      </c>
      <c r="E1761" s="5">
        <v>18149360</v>
      </c>
      <c r="F1761" s="4" t="s">
        <v>14</v>
      </c>
      <c r="G1761" s="4" t="s">
        <v>14</v>
      </c>
      <c r="H1761" s="4" t="s">
        <v>14</v>
      </c>
      <c r="I1761" s="4" t="s">
        <v>13</v>
      </c>
      <c r="J1761" s="4" t="s">
        <v>26</v>
      </c>
      <c r="K1761" t="str" cm="1">
        <f t="array" ref="K1761">_xlfn.IFS(AND(A1761 &gt;= 12, A1761 &lt;= 27),"Generasi Z", AND(A1761 &gt;= 28, A1761 &lt;= 41), "Generasi Milenial",AND(A1761 &gt;= 42, A1761 &lt;= 55), "Gen X",AND(A1761 &gt;= 56, A1761 &lt;= 77), "Baby Boomer")</f>
        <v>Generasi Z</v>
      </c>
    </row>
    <row r="1762" spans="1:11">
      <c r="A1762" s="3">
        <v>23</v>
      </c>
      <c r="B1762" s="4" t="s">
        <v>36</v>
      </c>
      <c r="C1762" s="4" t="s">
        <v>17</v>
      </c>
      <c r="D1762" s="4" t="s">
        <v>20</v>
      </c>
      <c r="E1762" s="5">
        <v>11390288</v>
      </c>
      <c r="F1762" s="4" t="s">
        <v>13</v>
      </c>
      <c r="G1762" s="4" t="s">
        <v>13</v>
      </c>
      <c r="H1762" s="4" t="s">
        <v>14</v>
      </c>
      <c r="I1762" s="4" t="s">
        <v>13</v>
      </c>
      <c r="J1762" s="4" t="s">
        <v>26</v>
      </c>
      <c r="K1762" t="str" cm="1">
        <f t="array" ref="K1762">_xlfn.IFS(AND(A1762 &gt;= 12, A1762 &lt;= 27),"Generasi Z", AND(A1762 &gt;= 28, A1762 &lt;= 41), "Generasi Milenial",AND(A1762 &gt;= 42, A1762 &lt;= 55), "Gen X",AND(A1762 &gt;= 56, A1762 &lt;= 77), "Baby Boomer")</f>
        <v>Generasi Z</v>
      </c>
    </row>
    <row r="1763" spans="1:11">
      <c r="A1763" s="3">
        <v>23</v>
      </c>
      <c r="B1763" s="4" t="s">
        <v>19</v>
      </c>
      <c r="C1763" s="4" t="s">
        <v>11</v>
      </c>
      <c r="D1763" s="4" t="s">
        <v>22</v>
      </c>
      <c r="E1763" s="5">
        <v>4114898</v>
      </c>
      <c r="F1763" s="4" t="s">
        <v>13</v>
      </c>
      <c r="G1763" s="4" t="s">
        <v>14</v>
      </c>
      <c r="H1763" s="4" t="s">
        <v>14</v>
      </c>
      <c r="I1763" s="4" t="s">
        <v>14</v>
      </c>
      <c r="J1763" s="4" t="s">
        <v>23</v>
      </c>
      <c r="K1763" t="str" cm="1">
        <f t="array" ref="K1763">_xlfn.IFS(AND(A1763 &gt;= 12, A1763 &lt;= 27),"Generasi Z", AND(A1763 &gt;= 28, A1763 &lt;= 41), "Generasi Milenial",AND(A1763 &gt;= 42, A1763 &lt;= 55), "Gen X",AND(A1763 &gt;= 56, A1763 &lt;= 77), "Baby Boomer")</f>
        <v>Generasi Z</v>
      </c>
    </row>
    <row r="1764" spans="1:11">
      <c r="A1764" s="3">
        <v>18</v>
      </c>
      <c r="B1764" s="4" t="s">
        <v>29</v>
      </c>
      <c r="C1764" s="4" t="s">
        <v>28</v>
      </c>
      <c r="D1764" s="4" t="s">
        <v>22</v>
      </c>
      <c r="E1764" s="5">
        <v>100588134</v>
      </c>
      <c r="F1764" s="4" t="s">
        <v>13</v>
      </c>
      <c r="G1764" s="4" t="s">
        <v>14</v>
      </c>
      <c r="H1764" s="4" t="s">
        <v>14</v>
      </c>
      <c r="I1764" s="4" t="s">
        <v>13</v>
      </c>
      <c r="J1764" s="4" t="s">
        <v>31</v>
      </c>
      <c r="K1764" t="str" cm="1">
        <f t="array" ref="K1764">_xlfn.IFS(AND(A1764 &gt;= 12, A1764 &lt;= 27),"Generasi Z", AND(A1764 &gt;= 28, A1764 &lt;= 41), "Generasi Milenial",AND(A1764 &gt;= 42, A1764 &lt;= 55), "Gen X",AND(A1764 &gt;= 56, A1764 &lt;= 77), "Baby Boomer")</f>
        <v>Generasi Z</v>
      </c>
    </row>
    <row r="1765" spans="1:11">
      <c r="A1765" s="3">
        <v>19</v>
      </c>
      <c r="B1765" s="4" t="s">
        <v>32</v>
      </c>
      <c r="C1765" s="4" t="s">
        <v>28</v>
      </c>
      <c r="D1765" s="4" t="s">
        <v>12</v>
      </c>
      <c r="E1765" s="5">
        <v>16835096</v>
      </c>
      <c r="F1765" s="4" t="s">
        <v>13</v>
      </c>
      <c r="G1765" s="4" t="s">
        <v>14</v>
      </c>
      <c r="H1765" s="4" t="s">
        <v>14</v>
      </c>
      <c r="I1765" s="4" t="s">
        <v>14</v>
      </c>
      <c r="J1765" s="4" t="s">
        <v>23</v>
      </c>
      <c r="K1765" t="str" cm="1">
        <f t="array" ref="K1765">_xlfn.IFS(AND(A1765 &gt;= 12, A1765 &lt;= 27),"Generasi Z", AND(A1765 &gt;= 28, A1765 &lt;= 41), "Generasi Milenial",AND(A1765 &gt;= 42, A1765 &lt;= 55), "Gen X",AND(A1765 &gt;= 56, A1765 &lt;= 77), "Baby Boomer")</f>
        <v>Generasi Z</v>
      </c>
    </row>
    <row r="1766" spans="1:11">
      <c r="A1766" s="3">
        <v>21</v>
      </c>
      <c r="B1766" s="4" t="s">
        <v>34</v>
      </c>
      <c r="C1766" s="4" t="s">
        <v>11</v>
      </c>
      <c r="D1766" s="4" t="s">
        <v>30</v>
      </c>
      <c r="E1766" s="5">
        <v>438088</v>
      </c>
      <c r="F1766" s="4" t="s">
        <v>13</v>
      </c>
      <c r="G1766" s="4" t="s">
        <v>14</v>
      </c>
      <c r="H1766" s="4" t="s">
        <v>13</v>
      </c>
      <c r="I1766" s="4" t="s">
        <v>13</v>
      </c>
      <c r="J1766" s="4" t="s">
        <v>31</v>
      </c>
      <c r="K1766" t="str" cm="1">
        <f t="array" ref="K1766">_xlfn.IFS(AND(A1766 &gt;= 12, A1766 &lt;= 27),"Generasi Z", AND(A1766 &gt;= 28, A1766 &lt;= 41), "Generasi Milenial",AND(A1766 &gt;= 42, A1766 &lt;= 55), "Gen X",AND(A1766 &gt;= 56, A1766 &lt;= 77), "Baby Boomer")</f>
        <v>Generasi Z</v>
      </c>
    </row>
    <row r="1767" spans="1:11">
      <c r="A1767" s="3">
        <v>25</v>
      </c>
      <c r="B1767" s="4" t="s">
        <v>27</v>
      </c>
      <c r="C1767" s="4" t="s">
        <v>28</v>
      </c>
      <c r="D1767" s="4" t="s">
        <v>20</v>
      </c>
      <c r="E1767" s="5">
        <v>6320984</v>
      </c>
      <c r="F1767" s="4" t="s">
        <v>14</v>
      </c>
      <c r="G1767" s="4" t="s">
        <v>14</v>
      </c>
      <c r="H1767" s="4" t="s">
        <v>14</v>
      </c>
      <c r="I1767" s="4" t="s">
        <v>13</v>
      </c>
      <c r="J1767" s="4" t="s">
        <v>26</v>
      </c>
      <c r="K1767" t="str" cm="1">
        <f t="array" ref="K1767">_xlfn.IFS(AND(A1767 &gt;= 12, A1767 &lt;= 27),"Generasi Z", AND(A1767 &gt;= 28, A1767 &lt;= 41), "Generasi Milenial",AND(A1767 &gt;= 42, A1767 &lt;= 55), "Gen X",AND(A1767 &gt;= 56, A1767 &lt;= 77), "Baby Boomer")</f>
        <v>Generasi Z</v>
      </c>
    </row>
    <row r="1768" spans="1:11">
      <c r="A1768" s="3">
        <v>27</v>
      </c>
      <c r="B1768" s="4" t="s">
        <v>32</v>
      </c>
      <c r="C1768" s="4" t="s">
        <v>28</v>
      </c>
      <c r="D1768" s="4" t="s">
        <v>12</v>
      </c>
      <c r="E1768" s="5">
        <v>53665780</v>
      </c>
      <c r="F1768" s="4" t="s">
        <v>14</v>
      </c>
      <c r="G1768" s="4" t="s">
        <v>14</v>
      </c>
      <c r="H1768" s="4" t="s">
        <v>14</v>
      </c>
      <c r="I1768" s="4" t="s">
        <v>13</v>
      </c>
      <c r="J1768" s="4" t="s">
        <v>26</v>
      </c>
      <c r="K1768" t="str" cm="1">
        <f t="array" ref="K1768">_xlfn.IFS(AND(A1768 &gt;= 12, A1768 &lt;= 27),"Generasi Z", AND(A1768 &gt;= 28, A1768 &lt;= 41), "Generasi Milenial",AND(A1768 &gt;= 42, A1768 &lt;= 55), "Gen X",AND(A1768 &gt;= 56, A1768 &lt;= 77), "Baby Boomer")</f>
        <v>Generasi Z</v>
      </c>
    </row>
    <row r="1769" spans="1:11">
      <c r="A1769" s="3">
        <v>25</v>
      </c>
      <c r="B1769" s="4" t="s">
        <v>16</v>
      </c>
      <c r="C1769" s="4" t="s">
        <v>17</v>
      </c>
      <c r="D1769" s="4" t="s">
        <v>20</v>
      </c>
      <c r="E1769" s="5">
        <v>41759174</v>
      </c>
      <c r="F1769" s="4" t="s">
        <v>14</v>
      </c>
      <c r="G1769" s="4" t="s">
        <v>14</v>
      </c>
      <c r="H1769" s="4" t="s">
        <v>14</v>
      </c>
      <c r="I1769" s="4" t="s">
        <v>13</v>
      </c>
      <c r="J1769" s="4" t="s">
        <v>18</v>
      </c>
      <c r="K1769" t="str" cm="1">
        <f t="array" ref="K1769">_xlfn.IFS(AND(A1769 &gt;= 12, A1769 &lt;= 27),"Generasi Z", AND(A1769 &gt;= 28, A1769 &lt;= 41), "Generasi Milenial",AND(A1769 &gt;= 42, A1769 &lt;= 55), "Gen X",AND(A1769 &gt;= 56, A1769 &lt;= 77), "Baby Boomer")</f>
        <v>Generasi Z</v>
      </c>
    </row>
    <row r="1770" spans="1:11">
      <c r="A1770" s="3">
        <v>20</v>
      </c>
      <c r="B1770" s="4" t="s">
        <v>16</v>
      </c>
      <c r="C1770" s="4" t="s">
        <v>17</v>
      </c>
      <c r="D1770" s="4" t="s">
        <v>12</v>
      </c>
      <c r="E1770" s="5">
        <v>3160492</v>
      </c>
      <c r="F1770" s="4" t="s">
        <v>14</v>
      </c>
      <c r="G1770" s="4" t="s">
        <v>13</v>
      </c>
      <c r="H1770" s="4" t="s">
        <v>14</v>
      </c>
      <c r="I1770" s="4" t="s">
        <v>13</v>
      </c>
      <c r="J1770" s="4" t="s">
        <v>31</v>
      </c>
      <c r="K1770" t="str" cm="1">
        <f t="array" ref="K1770">_xlfn.IFS(AND(A1770 &gt;= 12, A1770 &lt;= 27),"Generasi Z", AND(A1770 &gt;= 28, A1770 &lt;= 41), "Generasi Milenial",AND(A1770 &gt;= 42, A1770 &lt;= 55), "Gen X",AND(A1770 &gt;= 56, A1770 &lt;= 77), "Baby Boomer")</f>
        <v>Generasi Z</v>
      </c>
    </row>
    <row r="1771" spans="1:11">
      <c r="A1771" s="3">
        <v>23</v>
      </c>
      <c r="B1771" s="4" t="s">
        <v>16</v>
      </c>
      <c r="C1771" s="4" t="s">
        <v>17</v>
      </c>
      <c r="D1771" s="4" t="s">
        <v>12</v>
      </c>
      <c r="E1771" s="5">
        <v>11186890</v>
      </c>
      <c r="F1771" s="4" t="s">
        <v>14</v>
      </c>
      <c r="G1771" s="4" t="s">
        <v>14</v>
      </c>
      <c r="H1771" s="4" t="s">
        <v>14</v>
      </c>
      <c r="I1771" s="4" t="s">
        <v>13</v>
      </c>
      <c r="J1771" s="4" t="s">
        <v>31</v>
      </c>
      <c r="K1771" t="str" cm="1">
        <f t="array" ref="K1771">_xlfn.IFS(AND(A1771 &gt;= 12, A1771 &lt;= 27),"Generasi Z", AND(A1771 &gt;= 28, A1771 &lt;= 41), "Generasi Milenial",AND(A1771 &gt;= 42, A1771 &lt;= 55), "Gen X",AND(A1771 &gt;= 56, A1771 &lt;= 77), "Baby Boomer")</f>
        <v>Generasi Z</v>
      </c>
    </row>
    <row r="1772" spans="1:11">
      <c r="A1772" s="3">
        <v>21</v>
      </c>
      <c r="B1772" s="4" t="s">
        <v>16</v>
      </c>
      <c r="C1772" s="4" t="s">
        <v>17</v>
      </c>
      <c r="D1772" s="4" t="s">
        <v>20</v>
      </c>
      <c r="E1772" s="5">
        <v>109522</v>
      </c>
      <c r="F1772" s="4" t="s">
        <v>13</v>
      </c>
      <c r="G1772" s="4" t="s">
        <v>14</v>
      </c>
      <c r="H1772" s="4" t="s">
        <v>13</v>
      </c>
      <c r="I1772" s="4" t="s">
        <v>13</v>
      </c>
      <c r="J1772" s="4" t="s">
        <v>18</v>
      </c>
      <c r="K1772" t="str" cm="1">
        <f t="array" ref="K1772">_xlfn.IFS(AND(A1772 &gt;= 12, A1772 &lt;= 27),"Generasi Z", AND(A1772 &gt;= 28, A1772 &lt;= 41), "Generasi Milenial",AND(A1772 &gt;= 42, A1772 &lt;= 55), "Gen X",AND(A1772 &gt;= 56, A1772 &lt;= 77), "Baby Boomer")</f>
        <v>Generasi Z</v>
      </c>
    </row>
    <row r="1773" spans="1:11">
      <c r="A1773" s="3">
        <v>24</v>
      </c>
      <c r="B1773" s="4" t="s">
        <v>16</v>
      </c>
      <c r="C1773" s="4" t="s">
        <v>17</v>
      </c>
      <c r="D1773" s="4" t="s">
        <v>12</v>
      </c>
      <c r="E1773" s="5">
        <v>49284900</v>
      </c>
      <c r="F1773" s="4" t="s">
        <v>14</v>
      </c>
      <c r="G1773" s="4" t="s">
        <v>14</v>
      </c>
      <c r="H1773" s="4" t="s">
        <v>14</v>
      </c>
      <c r="I1773" s="4" t="s">
        <v>13</v>
      </c>
      <c r="J1773" s="4" t="s">
        <v>18</v>
      </c>
      <c r="K1773" t="str" cm="1">
        <f t="array" ref="K1773">_xlfn.IFS(AND(A1773 &gt;= 12, A1773 &lt;= 27),"Generasi Z", AND(A1773 &gt;= 28, A1773 &lt;= 41), "Generasi Milenial",AND(A1773 &gt;= 42, A1773 &lt;= 55), "Gen X",AND(A1773 &gt;= 56, A1773 &lt;= 77), "Baby Boomer")</f>
        <v>Generasi Z</v>
      </c>
    </row>
    <row r="1774" spans="1:11">
      <c r="A1774" s="3">
        <v>24</v>
      </c>
      <c r="B1774" s="4" t="s">
        <v>24</v>
      </c>
      <c r="C1774" s="4" t="s">
        <v>11</v>
      </c>
      <c r="D1774" s="4" t="s">
        <v>22</v>
      </c>
      <c r="E1774" s="5">
        <v>191241058</v>
      </c>
      <c r="F1774" s="4" t="s">
        <v>14</v>
      </c>
      <c r="G1774" s="4" t="s">
        <v>13</v>
      </c>
      <c r="H1774" s="4" t="s">
        <v>14</v>
      </c>
      <c r="I1774" s="4" t="s">
        <v>13</v>
      </c>
      <c r="J1774" s="4" t="s">
        <v>15</v>
      </c>
      <c r="K1774" t="str" cm="1">
        <f t="array" ref="K1774">_xlfn.IFS(AND(A1774 &gt;= 12, A1774 &lt;= 27),"Generasi Z", AND(A1774 &gt;= 28, A1774 &lt;= 41), "Generasi Milenial",AND(A1774 &gt;= 42, A1774 &lt;= 55), "Gen X",AND(A1774 &gt;= 56, A1774 &lt;= 77), "Baby Boomer")</f>
        <v>Generasi Z</v>
      </c>
    </row>
    <row r="1775" spans="1:11">
      <c r="A1775" s="3">
        <v>26</v>
      </c>
      <c r="B1775" s="4" t="s">
        <v>24</v>
      </c>
      <c r="C1775" s="4" t="s">
        <v>28</v>
      </c>
      <c r="D1775" s="4" t="s">
        <v>12</v>
      </c>
      <c r="E1775" s="5">
        <v>24110486</v>
      </c>
      <c r="F1775" s="4" t="s">
        <v>13</v>
      </c>
      <c r="G1775" s="4" t="s">
        <v>13</v>
      </c>
      <c r="H1775" s="4" t="s">
        <v>14</v>
      </c>
      <c r="I1775" s="4" t="s">
        <v>13</v>
      </c>
      <c r="J1775" s="4" t="s">
        <v>15</v>
      </c>
      <c r="K1775" t="str" cm="1">
        <f t="array" ref="K1775">_xlfn.IFS(AND(A1775 &gt;= 12, A1775 &lt;= 27),"Generasi Z", AND(A1775 &gt;= 28, A1775 &lt;= 41), "Generasi Milenial",AND(A1775 &gt;= 42, A1775 &lt;= 55), "Gen X",AND(A1775 &gt;= 56, A1775 &lt;= 77), "Baby Boomer")</f>
        <v>Generasi Z</v>
      </c>
    </row>
    <row r="1776" spans="1:11">
      <c r="A1776" s="3">
        <v>23</v>
      </c>
      <c r="B1776" s="4" t="s">
        <v>10</v>
      </c>
      <c r="C1776" s="4" t="s">
        <v>11</v>
      </c>
      <c r="D1776" s="4" t="s">
        <v>22</v>
      </c>
      <c r="E1776" s="5">
        <v>18884722</v>
      </c>
      <c r="F1776" s="4" t="s">
        <v>14</v>
      </c>
      <c r="G1776" s="4" t="s">
        <v>14</v>
      </c>
      <c r="H1776" s="4" t="s">
        <v>14</v>
      </c>
      <c r="I1776" s="4" t="s">
        <v>13</v>
      </c>
      <c r="J1776" s="4" t="s">
        <v>26</v>
      </c>
      <c r="K1776" t="str" cm="1">
        <f t="array" ref="K1776">_xlfn.IFS(AND(A1776 &gt;= 12, A1776 &lt;= 27),"Generasi Z", AND(A1776 &gt;= 28, A1776 &lt;= 41), "Generasi Milenial",AND(A1776 &gt;= 42, A1776 &lt;= 55), "Gen X",AND(A1776 &gt;= 56, A1776 &lt;= 77), "Baby Boomer")</f>
        <v>Generasi Z</v>
      </c>
    </row>
    <row r="1777" spans="1:11">
      <c r="A1777" s="3">
        <v>21</v>
      </c>
      <c r="B1777" s="4" t="s">
        <v>10</v>
      </c>
      <c r="C1777" s="4" t="s">
        <v>17</v>
      </c>
      <c r="D1777" s="4" t="s">
        <v>12</v>
      </c>
      <c r="E1777" s="5">
        <v>9027742</v>
      </c>
      <c r="F1777" s="4" t="s">
        <v>13</v>
      </c>
      <c r="G1777" s="4" t="s">
        <v>13</v>
      </c>
      <c r="H1777" s="4" t="s">
        <v>14</v>
      </c>
      <c r="I1777" s="4" t="s">
        <v>13</v>
      </c>
      <c r="J1777" s="4" t="s">
        <v>15</v>
      </c>
      <c r="K1777" t="str" cm="1">
        <f t="array" ref="K1777">_xlfn.IFS(AND(A1777 &gt;= 12, A1777 &lt;= 27),"Generasi Z", AND(A1777 &gt;= 28, A1777 &lt;= 41), "Generasi Milenial",AND(A1777 &gt;= 42, A1777 &lt;= 55), "Gen X",AND(A1777 &gt;= 56, A1777 &lt;= 77), "Baby Boomer")</f>
        <v>Generasi Z</v>
      </c>
    </row>
    <row r="1778" spans="1:11">
      <c r="A1778" s="3">
        <v>19</v>
      </c>
      <c r="B1778" s="4" t="s">
        <v>19</v>
      </c>
      <c r="C1778" s="4" t="s">
        <v>28</v>
      </c>
      <c r="D1778" s="4" t="s">
        <v>22</v>
      </c>
      <c r="E1778" s="5">
        <v>3833270</v>
      </c>
      <c r="F1778" s="4" t="s">
        <v>13</v>
      </c>
      <c r="G1778" s="4" t="s">
        <v>14</v>
      </c>
      <c r="H1778" s="4" t="s">
        <v>13</v>
      </c>
      <c r="I1778" s="4" t="s">
        <v>13</v>
      </c>
      <c r="J1778" s="4" t="s">
        <v>26</v>
      </c>
      <c r="K1778" t="str" cm="1">
        <f t="array" ref="K1778">_xlfn.IFS(AND(A1778 &gt;= 12, A1778 &lt;= 27),"Generasi Z", AND(A1778 &gt;= 28, A1778 &lt;= 41), "Generasi Milenial",AND(A1778 &gt;= 42, A1778 &lt;= 55), "Gen X",AND(A1778 &gt;= 56, A1778 &lt;= 77), "Baby Boomer")</f>
        <v>Generasi Z</v>
      </c>
    </row>
    <row r="1779" spans="1:11">
      <c r="A1779" s="3">
        <v>24</v>
      </c>
      <c r="B1779" s="4" t="s">
        <v>16</v>
      </c>
      <c r="C1779" s="4" t="s">
        <v>17</v>
      </c>
      <c r="D1779" s="4" t="s">
        <v>12</v>
      </c>
      <c r="E1779" s="5">
        <v>641486</v>
      </c>
      <c r="F1779" s="4" t="s">
        <v>14</v>
      </c>
      <c r="G1779" s="4" t="s">
        <v>14</v>
      </c>
      <c r="H1779" s="4" t="s">
        <v>14</v>
      </c>
      <c r="I1779" s="4" t="s">
        <v>13</v>
      </c>
      <c r="J1779" s="4" t="s">
        <v>18</v>
      </c>
      <c r="K1779" t="str" cm="1">
        <f t="array" ref="K1779">_xlfn.IFS(AND(A1779 &gt;= 12, A1779 &lt;= 27),"Generasi Z", AND(A1779 &gt;= 28, A1779 &lt;= 41), "Generasi Milenial",AND(A1779 &gt;= 42, A1779 &lt;= 55), "Gen X",AND(A1779 &gt;= 56, A1779 &lt;= 77), "Baby Boomer")</f>
        <v>Generasi Z</v>
      </c>
    </row>
    <row r="1780" spans="1:11">
      <c r="A1780" s="3">
        <v>24</v>
      </c>
      <c r="B1780" s="4" t="s">
        <v>24</v>
      </c>
      <c r="C1780" s="4" t="s">
        <v>11</v>
      </c>
      <c r="D1780" s="4" t="s">
        <v>12</v>
      </c>
      <c r="E1780" s="5">
        <v>7040700</v>
      </c>
      <c r="F1780" s="4" t="s">
        <v>14</v>
      </c>
      <c r="G1780" s="4" t="s">
        <v>13</v>
      </c>
      <c r="H1780" s="4" t="s">
        <v>14</v>
      </c>
      <c r="I1780" s="4" t="s">
        <v>13</v>
      </c>
      <c r="J1780" s="4" t="s">
        <v>31</v>
      </c>
      <c r="K1780" t="str" cm="1">
        <f t="array" ref="K1780">_xlfn.IFS(AND(A1780 &gt;= 12, A1780 &lt;= 27),"Generasi Z", AND(A1780 &gt;= 28, A1780 &lt;= 41), "Generasi Milenial",AND(A1780 &gt;= 42, A1780 &lt;= 55), "Gen X",AND(A1780 &gt;= 56, A1780 &lt;= 77), "Baby Boomer")</f>
        <v>Generasi Z</v>
      </c>
    </row>
    <row r="1781" spans="1:11">
      <c r="A1781" s="3">
        <v>24</v>
      </c>
      <c r="B1781" s="4" t="s">
        <v>19</v>
      </c>
      <c r="C1781" s="4" t="s">
        <v>28</v>
      </c>
      <c r="D1781" s="4" t="s">
        <v>30</v>
      </c>
      <c r="E1781" s="5">
        <v>12235172</v>
      </c>
      <c r="F1781" s="4" t="s">
        <v>13</v>
      </c>
      <c r="G1781" s="4" t="s">
        <v>14</v>
      </c>
      <c r="H1781" s="4" t="s">
        <v>14</v>
      </c>
      <c r="I1781" s="4" t="s">
        <v>13</v>
      </c>
      <c r="J1781" s="4" t="s">
        <v>15</v>
      </c>
      <c r="K1781" t="str" cm="1">
        <f t="array" ref="K1781">_xlfn.IFS(AND(A1781 &gt;= 12, A1781 &lt;= 27),"Generasi Z", AND(A1781 &gt;= 28, A1781 &lt;= 41), "Generasi Milenial",AND(A1781 &gt;= 42, A1781 &lt;= 55), "Gen X",AND(A1781 &gt;= 56, A1781 &lt;= 77), "Baby Boomer")</f>
        <v>Generasi Z</v>
      </c>
    </row>
    <row r="1782" spans="1:11">
      <c r="A1782" s="3">
        <v>23</v>
      </c>
      <c r="B1782" s="4" t="s">
        <v>16</v>
      </c>
      <c r="C1782" s="4" t="s">
        <v>17</v>
      </c>
      <c r="D1782" s="4" t="s">
        <v>22</v>
      </c>
      <c r="E1782" s="5">
        <v>10420236</v>
      </c>
      <c r="F1782" s="4" t="s">
        <v>13</v>
      </c>
      <c r="G1782" s="4" t="s">
        <v>14</v>
      </c>
      <c r="H1782" s="4" t="s">
        <v>14</v>
      </c>
      <c r="I1782" s="4" t="s">
        <v>13</v>
      </c>
      <c r="J1782" s="4" t="s">
        <v>31</v>
      </c>
      <c r="K1782" t="str" cm="1">
        <f t="array" ref="K1782">_xlfn.IFS(AND(A1782 &gt;= 12, A1782 &lt;= 27),"Generasi Z", AND(A1782 &gt;= 28, A1782 &lt;= 41), "Generasi Milenial",AND(A1782 &gt;= 42, A1782 &lt;= 55), "Gen X",AND(A1782 &gt;= 56, A1782 &lt;= 77), "Baby Boomer")</f>
        <v>Generasi Z</v>
      </c>
    </row>
    <row r="1783" spans="1:11">
      <c r="A1783" s="3">
        <v>18</v>
      </c>
      <c r="B1783" s="4" t="s">
        <v>16</v>
      </c>
      <c r="C1783" s="4" t="s">
        <v>17</v>
      </c>
      <c r="D1783" s="4" t="s">
        <v>12</v>
      </c>
      <c r="E1783" s="5">
        <v>860530</v>
      </c>
      <c r="F1783" s="4" t="s">
        <v>13</v>
      </c>
      <c r="G1783" s="4" t="s">
        <v>14</v>
      </c>
      <c r="H1783" s="4" t="s">
        <v>14</v>
      </c>
      <c r="I1783" s="4" t="s">
        <v>13</v>
      </c>
      <c r="J1783" s="4" t="s">
        <v>35</v>
      </c>
      <c r="K1783" t="str" cm="1">
        <f t="array" ref="K1783">_xlfn.IFS(AND(A1783 &gt;= 12, A1783 &lt;= 27),"Generasi Z", AND(A1783 &gt;= 28, A1783 &lt;= 41), "Generasi Milenial",AND(A1783 &gt;= 42, A1783 &lt;= 55), "Gen X",AND(A1783 &gt;= 56, A1783 &lt;= 77), "Baby Boomer")</f>
        <v>Generasi Z</v>
      </c>
    </row>
    <row r="1784" spans="1:11">
      <c r="A1784" s="3">
        <v>24</v>
      </c>
      <c r="B1784" s="4" t="s">
        <v>19</v>
      </c>
      <c r="C1784" s="4" t="s">
        <v>28</v>
      </c>
      <c r="D1784" s="4" t="s">
        <v>12</v>
      </c>
      <c r="E1784" s="5">
        <v>10420236</v>
      </c>
      <c r="F1784" s="4" t="s">
        <v>14</v>
      </c>
      <c r="G1784" s="4" t="s">
        <v>14</v>
      </c>
      <c r="H1784" s="4" t="s">
        <v>14</v>
      </c>
      <c r="I1784" s="4" t="s">
        <v>13</v>
      </c>
      <c r="J1784" s="4" t="s">
        <v>26</v>
      </c>
      <c r="K1784" t="str" cm="1">
        <f t="array" ref="K1784">_xlfn.IFS(AND(A1784 &gt;= 12, A1784 &lt;= 27),"Generasi Z", AND(A1784 &gt;= 28, A1784 &lt;= 41), "Generasi Milenial",AND(A1784 &gt;= 42, A1784 &lt;= 55), "Gen X",AND(A1784 &gt;= 56, A1784 &lt;= 77), "Baby Boomer")</f>
        <v>Generasi Z</v>
      </c>
    </row>
    <row r="1785" spans="1:11">
      <c r="A1785" s="3">
        <v>20</v>
      </c>
      <c r="B1785" s="4" t="s">
        <v>19</v>
      </c>
      <c r="C1785" s="4" t="s">
        <v>17</v>
      </c>
      <c r="D1785" s="4" t="s">
        <v>12</v>
      </c>
      <c r="E1785" s="5">
        <v>1361202</v>
      </c>
      <c r="F1785" s="4" t="s">
        <v>13</v>
      </c>
      <c r="G1785" s="4" t="s">
        <v>13</v>
      </c>
      <c r="H1785" s="4" t="s">
        <v>13</v>
      </c>
      <c r="I1785" s="4" t="s">
        <v>13</v>
      </c>
      <c r="J1785" s="4" t="s">
        <v>18</v>
      </c>
      <c r="K1785" t="str" cm="1">
        <f t="array" ref="K1785">_xlfn.IFS(AND(A1785 &gt;= 12, A1785 &lt;= 27),"Generasi Z", AND(A1785 &gt;= 28, A1785 &lt;= 41), "Generasi Milenial",AND(A1785 &gt;= 42, A1785 &lt;= 55), "Gen X",AND(A1785 &gt;= 56, A1785 &lt;= 77), "Baby Boomer")</f>
        <v>Generasi Z</v>
      </c>
    </row>
    <row r="1786" spans="1:11">
      <c r="A1786" s="3">
        <v>26</v>
      </c>
      <c r="B1786" s="4" t="s">
        <v>29</v>
      </c>
      <c r="C1786" s="4" t="s">
        <v>11</v>
      </c>
      <c r="D1786" s="4" t="s">
        <v>12</v>
      </c>
      <c r="E1786" s="5">
        <v>3254368</v>
      </c>
      <c r="F1786" s="4" t="s">
        <v>13</v>
      </c>
      <c r="G1786" s="4" t="s">
        <v>14</v>
      </c>
      <c r="H1786" s="4" t="s">
        <v>14</v>
      </c>
      <c r="I1786" s="4" t="s">
        <v>13</v>
      </c>
      <c r="J1786" s="4" t="s">
        <v>21</v>
      </c>
      <c r="K1786" t="str" cm="1">
        <f t="array" ref="K1786">_xlfn.IFS(AND(A1786 &gt;= 12, A1786 &lt;= 27),"Generasi Z", AND(A1786 &gt;= 28, A1786 &lt;= 41), "Generasi Milenial",AND(A1786 &gt;= 42, A1786 &lt;= 55), "Gen X",AND(A1786 &gt;= 56, A1786 &lt;= 77), "Baby Boomer")</f>
        <v>Generasi Z</v>
      </c>
    </row>
    <row r="1787" spans="1:11">
      <c r="A1787" s="3">
        <v>25</v>
      </c>
      <c r="B1787" s="4" t="s">
        <v>24</v>
      </c>
      <c r="C1787" s="4" t="s">
        <v>17</v>
      </c>
      <c r="D1787" s="4" t="s">
        <v>12</v>
      </c>
      <c r="E1787" s="5">
        <v>3755040</v>
      </c>
      <c r="F1787" s="4" t="s">
        <v>13</v>
      </c>
      <c r="G1787" s="4" t="s">
        <v>13</v>
      </c>
      <c r="H1787" s="4" t="s">
        <v>14</v>
      </c>
      <c r="I1787" s="4" t="s">
        <v>14</v>
      </c>
      <c r="J1787" s="4" t="s">
        <v>23</v>
      </c>
      <c r="K1787" t="str" cm="1">
        <f t="array" ref="K1787">_xlfn.IFS(AND(A1787 &gt;= 12, A1787 &lt;= 27),"Generasi Z", AND(A1787 &gt;= 28, A1787 &lt;= 41), "Generasi Milenial",AND(A1787 &gt;= 42, A1787 &lt;= 55), "Gen X",AND(A1787 &gt;= 56, A1787 &lt;= 77), "Baby Boomer")</f>
        <v>Generasi Z</v>
      </c>
    </row>
    <row r="1788" spans="1:11">
      <c r="A1788" s="3">
        <v>20</v>
      </c>
      <c r="B1788" s="4" t="s">
        <v>16</v>
      </c>
      <c r="C1788" s="4" t="s">
        <v>17</v>
      </c>
      <c r="D1788" s="4" t="s">
        <v>12</v>
      </c>
      <c r="E1788" s="5">
        <v>27270978</v>
      </c>
      <c r="F1788" s="4" t="s">
        <v>14</v>
      </c>
      <c r="G1788" s="4" t="s">
        <v>14</v>
      </c>
      <c r="H1788" s="4" t="s">
        <v>14</v>
      </c>
      <c r="I1788" s="4" t="s">
        <v>13</v>
      </c>
      <c r="J1788" s="4" t="s">
        <v>31</v>
      </c>
      <c r="K1788" t="str" cm="1">
        <f t="array" ref="K1788">_xlfn.IFS(AND(A1788 &gt;= 12, A1788 &lt;= 27),"Generasi Z", AND(A1788 &gt;= 28, A1788 &lt;= 41), "Generasi Milenial",AND(A1788 &gt;= 42, A1788 &lt;= 55), "Gen X",AND(A1788 &gt;= 56, A1788 &lt;= 77), "Baby Boomer")</f>
        <v>Generasi Z</v>
      </c>
    </row>
    <row r="1789" spans="1:11">
      <c r="A1789" s="3">
        <v>19</v>
      </c>
      <c r="B1789" s="4" t="s">
        <v>16</v>
      </c>
      <c r="C1789" s="4" t="s">
        <v>17</v>
      </c>
      <c r="D1789" s="4" t="s">
        <v>22</v>
      </c>
      <c r="E1789" s="5">
        <v>15771168</v>
      </c>
      <c r="F1789" s="4" t="s">
        <v>14</v>
      </c>
      <c r="G1789" s="4" t="s">
        <v>13</v>
      </c>
      <c r="H1789" s="4" t="s">
        <v>14</v>
      </c>
      <c r="I1789" s="4" t="s">
        <v>13</v>
      </c>
      <c r="J1789" s="4" t="s">
        <v>35</v>
      </c>
      <c r="K1789" t="str" cm="1">
        <f t="array" ref="K1789">_xlfn.IFS(AND(A1789 &gt;= 12, A1789 &lt;= 27),"Generasi Z", AND(A1789 &gt;= 28, A1789 &lt;= 41), "Generasi Milenial",AND(A1789 &gt;= 42, A1789 &lt;= 55), "Gen X",AND(A1789 &gt;= 56, A1789 &lt;= 77), "Baby Boomer")</f>
        <v>Generasi Z</v>
      </c>
    </row>
    <row r="1790" spans="1:11">
      <c r="A1790" s="3">
        <v>21</v>
      </c>
      <c r="B1790" s="4" t="s">
        <v>16</v>
      </c>
      <c r="C1790" s="4" t="s">
        <v>17</v>
      </c>
      <c r="D1790" s="4" t="s">
        <v>20</v>
      </c>
      <c r="E1790" s="5">
        <v>22076506</v>
      </c>
      <c r="F1790" s="4" t="s">
        <v>14</v>
      </c>
      <c r="G1790" s="4" t="s">
        <v>13</v>
      </c>
      <c r="H1790" s="4" t="s">
        <v>14</v>
      </c>
      <c r="I1790" s="4" t="s">
        <v>14</v>
      </c>
      <c r="J1790" s="4" t="s">
        <v>23</v>
      </c>
      <c r="K1790" t="str" cm="1">
        <f t="array" ref="K1790">_xlfn.IFS(AND(A1790 &gt;= 12, A1790 &lt;= 27),"Generasi Z", AND(A1790 &gt;= 28, A1790 &lt;= 41), "Generasi Milenial",AND(A1790 &gt;= 42, A1790 &lt;= 55), "Gen X",AND(A1790 &gt;= 56, A1790 &lt;= 77), "Baby Boomer")</f>
        <v>Generasi Z</v>
      </c>
    </row>
    <row r="1791" spans="1:11">
      <c r="A1791" s="3">
        <v>20</v>
      </c>
      <c r="B1791" s="4" t="s">
        <v>29</v>
      </c>
      <c r="C1791" s="4" t="s">
        <v>28</v>
      </c>
      <c r="D1791" s="4" t="s">
        <v>12</v>
      </c>
      <c r="E1791" s="5">
        <v>3556748</v>
      </c>
      <c r="F1791" s="4" t="s">
        <v>13</v>
      </c>
      <c r="G1791" s="4" t="s">
        <v>14</v>
      </c>
      <c r="H1791" s="4" t="s">
        <v>14</v>
      </c>
      <c r="I1791" s="4" t="s">
        <v>14</v>
      </c>
      <c r="J1791" s="4" t="s">
        <v>23</v>
      </c>
      <c r="K1791" t="str" cm="1">
        <f t="array" ref="K1791">_xlfn.IFS(AND(A1791 &gt;= 12, A1791 &lt;= 27),"Generasi Z", AND(A1791 &gt;= 28, A1791 &lt;= 41), "Generasi Milenial",AND(A1791 &gt;= 42, A1791 &lt;= 55), "Gen X",AND(A1791 &gt;= 56, A1791 &lt;= 77), "Baby Boomer")</f>
        <v>Generasi Z</v>
      </c>
    </row>
    <row r="1792" spans="1:11">
      <c r="A1792" s="3">
        <v>26</v>
      </c>
      <c r="B1792" s="4" t="s">
        <v>27</v>
      </c>
      <c r="C1792" s="4" t="s">
        <v>11</v>
      </c>
      <c r="D1792" s="4" t="s">
        <v>12</v>
      </c>
      <c r="E1792" s="5">
        <v>7901230</v>
      </c>
      <c r="F1792" s="4" t="s">
        <v>14</v>
      </c>
      <c r="G1792" s="4" t="s">
        <v>14</v>
      </c>
      <c r="H1792" s="4" t="s">
        <v>14</v>
      </c>
      <c r="I1792" s="4" t="s">
        <v>13</v>
      </c>
      <c r="J1792" s="4" t="s">
        <v>31</v>
      </c>
      <c r="K1792" t="str" cm="1">
        <f t="array" ref="K1792">_xlfn.IFS(AND(A1792 &gt;= 12, A1792 &lt;= 27),"Generasi Z", AND(A1792 &gt;= 28, A1792 &lt;= 41), "Generasi Milenial",AND(A1792 &gt;= 42, A1792 &lt;= 55), "Gen X",AND(A1792 &gt;= 56, A1792 &lt;= 77), "Baby Boomer")</f>
        <v>Generasi Z</v>
      </c>
    </row>
    <row r="1793" spans="1:11">
      <c r="A1793" s="3">
        <v>27</v>
      </c>
      <c r="B1793" s="4" t="s">
        <v>36</v>
      </c>
      <c r="C1793" s="4" t="s">
        <v>17</v>
      </c>
      <c r="D1793" s="4" t="s">
        <v>12</v>
      </c>
      <c r="E1793" s="5">
        <v>18853430</v>
      </c>
      <c r="F1793" s="4" t="s">
        <v>13</v>
      </c>
      <c r="G1793" s="4" t="s">
        <v>14</v>
      </c>
      <c r="H1793" s="4" t="s">
        <v>14</v>
      </c>
      <c r="I1793" s="4" t="s">
        <v>13</v>
      </c>
      <c r="J1793" s="4" t="s">
        <v>18</v>
      </c>
      <c r="K1793" t="str" cm="1">
        <f t="array" ref="K1793">_xlfn.IFS(AND(A1793 &gt;= 12, A1793 &lt;= 27),"Generasi Z", AND(A1793 &gt;= 28, A1793 &lt;= 41), "Generasi Milenial",AND(A1793 &gt;= 42, A1793 &lt;= 55), "Gen X",AND(A1793 &gt;= 56, A1793 &lt;= 77), "Baby Boomer")</f>
        <v>Generasi Z</v>
      </c>
    </row>
    <row r="1794" spans="1:11">
      <c r="A1794" s="3">
        <v>20</v>
      </c>
      <c r="B1794" s="4" t="s">
        <v>16</v>
      </c>
      <c r="C1794" s="4" t="s">
        <v>17</v>
      </c>
      <c r="D1794" s="4" t="s">
        <v>20</v>
      </c>
      <c r="E1794" s="5">
        <v>22139090</v>
      </c>
      <c r="F1794" s="4" t="s">
        <v>14</v>
      </c>
      <c r="G1794" s="4" t="s">
        <v>14</v>
      </c>
      <c r="H1794" s="4" t="s">
        <v>14</v>
      </c>
      <c r="I1794" s="4" t="s">
        <v>14</v>
      </c>
      <c r="J1794" s="4" t="s">
        <v>23</v>
      </c>
      <c r="K1794" t="str" cm="1">
        <f t="array" ref="K1794">_xlfn.IFS(AND(A1794 &gt;= 12, A1794 &lt;= 27),"Generasi Z", AND(A1794 &gt;= 28, A1794 &lt;= 41), "Generasi Milenial",AND(A1794 &gt;= 42, A1794 &lt;= 55), "Gen X",AND(A1794 &gt;= 56, A1794 &lt;= 77), "Baby Boomer")</f>
        <v>Generasi Z</v>
      </c>
    </row>
    <row r="1795" spans="1:11">
      <c r="A1795" s="3">
        <v>22</v>
      </c>
      <c r="B1795" s="4" t="s">
        <v>34</v>
      </c>
      <c r="C1795" s="4" t="s">
        <v>11</v>
      </c>
      <c r="D1795" s="4" t="s">
        <v>12</v>
      </c>
      <c r="E1795" s="5">
        <v>3489058</v>
      </c>
      <c r="F1795" s="4" t="s">
        <v>14</v>
      </c>
      <c r="G1795" s="4" t="s">
        <v>13</v>
      </c>
      <c r="H1795" s="4" t="s">
        <v>14</v>
      </c>
      <c r="I1795" s="4" t="s">
        <v>13</v>
      </c>
      <c r="J1795" s="4" t="s">
        <v>26</v>
      </c>
      <c r="K1795" t="str" cm="1">
        <f t="array" ref="K1795">_xlfn.IFS(AND(A1795 &gt;= 12, A1795 &lt;= 27),"Generasi Z", AND(A1795 &gt;= 28, A1795 &lt;= 41), "Generasi Milenial",AND(A1795 &gt;= 42, A1795 &lt;= 55), "Gen X",AND(A1795 &gt;= 56, A1795 &lt;= 77), "Baby Boomer")</f>
        <v>Generasi Z</v>
      </c>
    </row>
    <row r="1796" spans="1:11">
      <c r="A1796" s="3">
        <v>19</v>
      </c>
      <c r="B1796" s="4" t="s">
        <v>33</v>
      </c>
      <c r="C1796" s="4" t="s">
        <v>17</v>
      </c>
      <c r="D1796" s="4" t="s">
        <v>20</v>
      </c>
      <c r="E1796" s="5">
        <v>14848054</v>
      </c>
      <c r="F1796" s="4" t="s">
        <v>14</v>
      </c>
      <c r="G1796" s="4" t="s">
        <v>14</v>
      </c>
      <c r="H1796" s="4" t="s">
        <v>14</v>
      </c>
      <c r="I1796" s="4" t="s">
        <v>13</v>
      </c>
      <c r="J1796" s="4" t="s">
        <v>15</v>
      </c>
      <c r="K1796" t="str" cm="1">
        <f t="array" ref="K1796">_xlfn.IFS(AND(A1796 &gt;= 12, A1796 &lt;= 27),"Generasi Z", AND(A1796 &gt;= 28, A1796 &lt;= 41), "Generasi Milenial",AND(A1796 &gt;= 42, A1796 &lt;= 55), "Gen X",AND(A1796 &gt;= 56, A1796 &lt;= 77), "Baby Boomer")</f>
        <v>Generasi Z</v>
      </c>
    </row>
    <row r="1797" spans="1:11">
      <c r="A1797" s="3">
        <v>20</v>
      </c>
      <c r="B1797" s="4" t="s">
        <v>27</v>
      </c>
      <c r="C1797" s="4" t="s">
        <v>11</v>
      </c>
      <c r="D1797" s="4" t="s">
        <v>12</v>
      </c>
      <c r="E1797" s="5">
        <v>1072973</v>
      </c>
      <c r="F1797" s="4" t="s">
        <v>14</v>
      </c>
      <c r="G1797" s="4" t="s">
        <v>14</v>
      </c>
      <c r="H1797" s="4" t="s">
        <v>14</v>
      </c>
      <c r="I1797" s="4" t="s">
        <v>13</v>
      </c>
      <c r="J1797" s="4" t="s">
        <v>35</v>
      </c>
      <c r="K1797" t="str" cm="1">
        <f t="array" ref="K1797">_xlfn.IFS(AND(A1797 &gt;= 12, A1797 &lt;= 27),"Generasi Z", AND(A1797 &gt;= 28, A1797 &lt;= 41), "Generasi Milenial",AND(A1797 &gt;= 42, A1797 &lt;= 55), "Gen X",AND(A1797 &gt;= 56, A1797 &lt;= 77), "Baby Boomer")</f>
        <v>Generasi Z</v>
      </c>
    </row>
    <row r="1798" spans="1:11">
      <c r="A1798" s="3">
        <v>18</v>
      </c>
      <c r="B1798" s="4" t="s">
        <v>27</v>
      </c>
      <c r="C1798" s="4" t="s">
        <v>11</v>
      </c>
      <c r="D1798" s="4" t="s">
        <v>12</v>
      </c>
      <c r="E1798" s="5">
        <v>13768480</v>
      </c>
      <c r="F1798" s="4" t="s">
        <v>13</v>
      </c>
      <c r="G1798" s="4" t="s">
        <v>14</v>
      </c>
      <c r="H1798" s="4" t="s">
        <v>14</v>
      </c>
      <c r="I1798" s="4" t="s">
        <v>14</v>
      </c>
      <c r="J1798" s="4" t="s">
        <v>23</v>
      </c>
      <c r="K1798" t="str" cm="1">
        <f t="array" ref="K1798">_xlfn.IFS(AND(A1798 &gt;= 12, A1798 &lt;= 27),"Generasi Z", AND(A1798 &gt;= 28, A1798 &lt;= 41), "Generasi Milenial",AND(A1798 &gt;= 42, A1798 &lt;= 55), "Gen X",AND(A1798 &gt;= 56, A1798 &lt;= 77), "Baby Boomer")</f>
        <v>Generasi Z</v>
      </c>
    </row>
    <row r="1799" spans="1:11">
      <c r="A1799" s="3">
        <v>23</v>
      </c>
      <c r="B1799" s="4" t="s">
        <v>16</v>
      </c>
      <c r="C1799" s="4" t="s">
        <v>17</v>
      </c>
      <c r="D1799" s="4" t="s">
        <v>12</v>
      </c>
      <c r="E1799" s="5">
        <v>2753696</v>
      </c>
      <c r="F1799" s="4" t="s">
        <v>13</v>
      </c>
      <c r="G1799" s="4" t="s">
        <v>14</v>
      </c>
      <c r="H1799" s="4" t="s">
        <v>14</v>
      </c>
      <c r="I1799" s="4" t="s">
        <v>13</v>
      </c>
      <c r="J1799" s="4" t="s">
        <v>18</v>
      </c>
      <c r="K1799" t="str" cm="1">
        <f t="array" ref="K1799">_xlfn.IFS(AND(A1799 &gt;= 12, A1799 &lt;= 27),"Generasi Z", AND(A1799 &gt;= 28, A1799 &lt;= 41), "Generasi Milenial",AND(A1799 &gt;= 42, A1799 &lt;= 55), "Gen X",AND(A1799 &gt;= 56, A1799 &lt;= 77), "Baby Boomer")</f>
        <v>Generasi Z</v>
      </c>
    </row>
    <row r="1800" spans="1:11">
      <c r="A1800" s="3">
        <v>25</v>
      </c>
      <c r="B1800" s="4" t="s">
        <v>16</v>
      </c>
      <c r="C1800" s="4" t="s">
        <v>17</v>
      </c>
      <c r="D1800" s="4" t="s">
        <v>22</v>
      </c>
      <c r="E1800" s="5">
        <v>8151566</v>
      </c>
      <c r="F1800" s="4" t="s">
        <v>13</v>
      </c>
      <c r="G1800" s="4" t="s">
        <v>14</v>
      </c>
      <c r="H1800" s="4" t="s">
        <v>14</v>
      </c>
      <c r="I1800" s="4" t="s">
        <v>13</v>
      </c>
      <c r="J1800" s="4" t="s">
        <v>31</v>
      </c>
      <c r="K1800" t="str" cm="1">
        <f t="array" ref="K1800">_xlfn.IFS(AND(A1800 &gt;= 12, A1800 &lt;= 27),"Generasi Z", AND(A1800 &gt;= 28, A1800 &lt;= 41), "Generasi Milenial",AND(A1800 &gt;= 42, A1800 &lt;= 55), "Gen X",AND(A1800 &gt;= 56, A1800 &lt;= 77), "Baby Boomer")</f>
        <v>Generasi Z</v>
      </c>
    </row>
    <row r="1801" spans="1:11">
      <c r="A1801" s="3">
        <v>25</v>
      </c>
      <c r="B1801" s="4" t="s">
        <v>34</v>
      </c>
      <c r="C1801" s="4" t="s">
        <v>28</v>
      </c>
      <c r="D1801" s="4" t="s">
        <v>12</v>
      </c>
      <c r="E1801" s="5">
        <v>15364372</v>
      </c>
      <c r="F1801" s="4" t="s">
        <v>13</v>
      </c>
      <c r="G1801" s="4" t="s">
        <v>14</v>
      </c>
      <c r="H1801" s="4" t="s">
        <v>14</v>
      </c>
      <c r="I1801" s="4" t="s">
        <v>14</v>
      </c>
      <c r="J1801" s="4" t="s">
        <v>23</v>
      </c>
      <c r="K1801" t="str" cm="1">
        <f t="array" ref="K1801">_xlfn.IFS(AND(A1801 &gt;= 12, A1801 &lt;= 27),"Generasi Z", AND(A1801 &gt;= 28, A1801 &lt;= 41), "Generasi Milenial",AND(A1801 &gt;= 42, A1801 &lt;= 55), "Gen X",AND(A1801 &gt;= 56, A1801 &lt;= 77), "Baby Boomer")</f>
        <v>Generasi Z</v>
      </c>
    </row>
    <row r="1802" spans="1:11">
      <c r="A1802" s="3">
        <v>21</v>
      </c>
      <c r="B1802" s="4" t="s">
        <v>16</v>
      </c>
      <c r="C1802" s="4" t="s">
        <v>17</v>
      </c>
      <c r="D1802" s="4" t="s">
        <v>12</v>
      </c>
      <c r="E1802" s="5">
        <v>7715127</v>
      </c>
      <c r="F1802" s="4" t="s">
        <v>13</v>
      </c>
      <c r="G1802" s="4" t="s">
        <v>13</v>
      </c>
      <c r="H1802" s="4" t="s">
        <v>14</v>
      </c>
      <c r="I1802" s="4" t="s">
        <v>13</v>
      </c>
      <c r="J1802" s="4" t="s">
        <v>35</v>
      </c>
      <c r="K1802" t="str" cm="1">
        <f t="array" ref="K1802">_xlfn.IFS(AND(A1802 &gt;= 12, A1802 &lt;= 27),"Generasi Z", AND(A1802 &gt;= 28, A1802 &lt;= 41), "Generasi Milenial",AND(A1802 &gt;= 42, A1802 &lt;= 55), "Gen X",AND(A1802 &gt;= 56, A1802 &lt;= 77), "Baby Boomer")</f>
        <v>Generasi Z</v>
      </c>
    </row>
    <row r="1803" spans="1:11">
      <c r="A1803" s="3">
        <v>19</v>
      </c>
      <c r="B1803" s="4" t="s">
        <v>16</v>
      </c>
      <c r="C1803" s="4" t="s">
        <v>17</v>
      </c>
      <c r="D1803" s="4" t="s">
        <v>12</v>
      </c>
      <c r="E1803" s="5">
        <v>8589654</v>
      </c>
      <c r="F1803" s="4" t="s">
        <v>13</v>
      </c>
      <c r="G1803" s="4" t="s">
        <v>14</v>
      </c>
      <c r="H1803" s="4" t="s">
        <v>13</v>
      </c>
      <c r="I1803" s="4" t="s">
        <v>14</v>
      </c>
      <c r="J1803" s="4" t="s">
        <v>23</v>
      </c>
      <c r="K1803" t="str" cm="1">
        <f t="array" ref="K1803">_xlfn.IFS(AND(A1803 &gt;= 12, A1803 &lt;= 27),"Generasi Z", AND(A1803 &gt;= 28, A1803 &lt;= 41), "Generasi Milenial",AND(A1803 &gt;= 42, A1803 &lt;= 55), "Gen X",AND(A1803 &gt;= 56, A1803 &lt;= 77), "Baby Boomer")</f>
        <v>Generasi Z</v>
      </c>
    </row>
    <row r="1804" spans="1:11">
      <c r="A1804" s="3">
        <v>24</v>
      </c>
      <c r="B1804" s="4" t="s">
        <v>27</v>
      </c>
      <c r="C1804" s="4" t="s">
        <v>11</v>
      </c>
      <c r="D1804" s="4" t="s">
        <v>12</v>
      </c>
      <c r="E1804" s="5">
        <v>7447496</v>
      </c>
      <c r="F1804" s="4" t="s">
        <v>13</v>
      </c>
      <c r="G1804" s="4" t="s">
        <v>14</v>
      </c>
      <c r="H1804" s="4" t="s">
        <v>14</v>
      </c>
      <c r="I1804" s="4" t="s">
        <v>13</v>
      </c>
      <c r="J1804" s="4" t="s">
        <v>15</v>
      </c>
      <c r="K1804" t="str" cm="1">
        <f t="array" ref="K1804">_xlfn.IFS(AND(A1804 &gt;= 12, A1804 &lt;= 27),"Generasi Z", AND(A1804 &gt;= 28, A1804 &lt;= 41), "Generasi Milenial",AND(A1804 &gt;= 42, A1804 &lt;= 55), "Gen X",AND(A1804 &gt;= 56, A1804 &lt;= 77), "Baby Boomer")</f>
        <v>Generasi Z</v>
      </c>
    </row>
    <row r="1805" spans="1:11">
      <c r="A1805" s="3">
        <v>23</v>
      </c>
      <c r="B1805" s="4" t="s">
        <v>16</v>
      </c>
      <c r="C1805" s="4" t="s">
        <v>17</v>
      </c>
      <c r="D1805" s="4" t="s">
        <v>12</v>
      </c>
      <c r="E1805" s="5">
        <v>9919564</v>
      </c>
      <c r="F1805" s="4" t="s">
        <v>14</v>
      </c>
      <c r="G1805" s="4" t="s">
        <v>14</v>
      </c>
      <c r="H1805" s="4" t="s">
        <v>14</v>
      </c>
      <c r="I1805" s="4" t="s">
        <v>13</v>
      </c>
      <c r="J1805" s="4" t="s">
        <v>35</v>
      </c>
      <c r="K1805" t="str" cm="1">
        <f t="array" ref="K1805">_xlfn.IFS(AND(A1805 &gt;= 12, A1805 &lt;= 27),"Generasi Z", AND(A1805 &gt;= 28, A1805 &lt;= 41), "Generasi Milenial",AND(A1805 &gt;= 42, A1805 &lt;= 55), "Gen X",AND(A1805 &gt;= 56, A1805 &lt;= 77), "Baby Boomer")</f>
        <v>Generasi Z</v>
      </c>
    </row>
    <row r="1806" spans="1:11">
      <c r="A1806" s="3">
        <v>21</v>
      </c>
      <c r="B1806" s="4" t="s">
        <v>16</v>
      </c>
      <c r="C1806" s="4" t="s">
        <v>17</v>
      </c>
      <c r="D1806" s="4" t="s">
        <v>20</v>
      </c>
      <c r="E1806" s="5">
        <v>30009028</v>
      </c>
      <c r="F1806" s="4" t="s">
        <v>14</v>
      </c>
      <c r="G1806" s="4" t="s">
        <v>14</v>
      </c>
      <c r="H1806" s="4" t="s">
        <v>14</v>
      </c>
      <c r="I1806" s="4" t="s">
        <v>13</v>
      </c>
      <c r="J1806" s="4" t="s">
        <v>18</v>
      </c>
      <c r="K1806" t="str" cm="1">
        <f t="array" ref="K1806">_xlfn.IFS(AND(A1806 &gt;= 12, A1806 &lt;= 27),"Generasi Z", AND(A1806 &gt;= 28, A1806 &lt;= 41), "Generasi Milenial",AND(A1806 &gt;= 42, A1806 &lt;= 55), "Gen X",AND(A1806 &gt;= 56, A1806 &lt;= 77), "Baby Boomer")</f>
        <v>Generasi Z</v>
      </c>
    </row>
    <row r="1807" spans="1:11">
      <c r="A1807" s="3">
        <v>25</v>
      </c>
      <c r="B1807" s="4" t="s">
        <v>16</v>
      </c>
      <c r="C1807" s="4" t="s">
        <v>17</v>
      </c>
      <c r="D1807" s="4" t="s">
        <v>12</v>
      </c>
      <c r="E1807" s="5">
        <v>7494434</v>
      </c>
      <c r="F1807" s="4" t="s">
        <v>13</v>
      </c>
      <c r="G1807" s="4" t="s">
        <v>14</v>
      </c>
      <c r="H1807" s="4" t="s">
        <v>13</v>
      </c>
      <c r="I1807" s="4" t="s">
        <v>13</v>
      </c>
      <c r="J1807" s="4" t="s">
        <v>31</v>
      </c>
      <c r="K1807" t="str" cm="1">
        <f t="array" ref="K1807">_xlfn.IFS(AND(A1807 &gt;= 12, A1807 &lt;= 27),"Generasi Z", AND(A1807 &gt;= 28, A1807 &lt;= 41), "Generasi Milenial",AND(A1807 &gt;= 42, A1807 &lt;= 55), "Gen X",AND(A1807 &gt;= 56, A1807 &lt;= 77), "Baby Boomer")</f>
        <v>Generasi Z</v>
      </c>
    </row>
    <row r="1808" spans="1:11">
      <c r="A1808" s="3">
        <v>19</v>
      </c>
      <c r="B1808" s="4" t="s">
        <v>33</v>
      </c>
      <c r="C1808" s="4" t="s">
        <v>11</v>
      </c>
      <c r="D1808" s="4" t="s">
        <v>30</v>
      </c>
      <c r="E1808" s="5">
        <v>13549436</v>
      </c>
      <c r="F1808" s="4" t="s">
        <v>13</v>
      </c>
      <c r="G1808" s="4" t="s">
        <v>14</v>
      </c>
      <c r="H1808" s="4" t="s">
        <v>14</v>
      </c>
      <c r="I1808" s="4" t="s">
        <v>13</v>
      </c>
      <c r="J1808" s="4" t="s">
        <v>35</v>
      </c>
      <c r="K1808" t="str" cm="1">
        <f t="array" ref="K1808">_xlfn.IFS(AND(A1808 &gt;= 12, A1808 &lt;= 27),"Generasi Z", AND(A1808 &gt;= 28, A1808 &lt;= 41), "Generasi Milenial",AND(A1808 &gt;= 42, A1808 &lt;= 55), "Gen X",AND(A1808 &gt;= 56, A1808 &lt;= 77), "Baby Boomer")</f>
        <v>Generasi Z</v>
      </c>
    </row>
    <row r="1809" spans="1:11">
      <c r="A1809" s="3">
        <v>27</v>
      </c>
      <c r="B1809" s="4" t="s">
        <v>25</v>
      </c>
      <c r="C1809" s="4" t="s">
        <v>11</v>
      </c>
      <c r="D1809" s="4" t="s">
        <v>12</v>
      </c>
      <c r="E1809" s="5">
        <v>22937036</v>
      </c>
      <c r="F1809" s="4" t="s">
        <v>14</v>
      </c>
      <c r="G1809" s="4" t="s">
        <v>14</v>
      </c>
      <c r="H1809" s="4" t="s">
        <v>14</v>
      </c>
      <c r="I1809" s="4" t="s">
        <v>14</v>
      </c>
      <c r="J1809" s="4" t="s">
        <v>23</v>
      </c>
      <c r="K1809" t="str" cm="1">
        <f t="array" ref="K1809">_xlfn.IFS(AND(A1809 &gt;= 12, A1809 &lt;= 27),"Generasi Z", AND(A1809 &gt;= 28, A1809 &lt;= 41), "Generasi Milenial",AND(A1809 &gt;= 42, A1809 &lt;= 55), "Gen X",AND(A1809 &gt;= 56, A1809 &lt;= 77), "Baby Boomer")</f>
        <v>Generasi Z</v>
      </c>
    </row>
    <row r="1810" spans="1:11">
      <c r="A1810" s="3">
        <v>25</v>
      </c>
      <c r="B1810" s="4" t="s">
        <v>16</v>
      </c>
      <c r="C1810" s="4" t="s">
        <v>17</v>
      </c>
      <c r="D1810" s="4" t="s">
        <v>22</v>
      </c>
      <c r="E1810" s="5">
        <v>6461798</v>
      </c>
      <c r="F1810" s="4" t="s">
        <v>14</v>
      </c>
      <c r="G1810" s="4" t="s">
        <v>14</v>
      </c>
      <c r="H1810" s="4" t="s">
        <v>14</v>
      </c>
      <c r="I1810" s="4" t="s">
        <v>13</v>
      </c>
      <c r="J1810" s="4" t="s">
        <v>35</v>
      </c>
      <c r="K1810" t="str" cm="1">
        <f t="array" ref="K1810">_xlfn.IFS(AND(A1810 &gt;= 12, A1810 &lt;= 27),"Generasi Z", AND(A1810 &gt;= 28, A1810 &lt;= 41), "Generasi Milenial",AND(A1810 &gt;= 42, A1810 &lt;= 55), "Gen X",AND(A1810 &gt;= 56, A1810 &lt;= 77), "Baby Boomer")</f>
        <v>Generasi Z</v>
      </c>
    </row>
    <row r="1811" spans="1:11">
      <c r="A1811" s="3">
        <v>27</v>
      </c>
      <c r="B1811" s="4" t="s">
        <v>19</v>
      </c>
      <c r="C1811" s="4" t="s">
        <v>11</v>
      </c>
      <c r="D1811" s="4" t="s">
        <v>12</v>
      </c>
      <c r="E1811" s="5">
        <v>13799772</v>
      </c>
      <c r="F1811" s="4" t="s">
        <v>14</v>
      </c>
      <c r="G1811" s="4" t="s">
        <v>13</v>
      </c>
      <c r="H1811" s="4" t="s">
        <v>14</v>
      </c>
      <c r="I1811" s="4" t="s">
        <v>13</v>
      </c>
      <c r="J1811" s="4" t="s">
        <v>18</v>
      </c>
      <c r="K1811" t="str" cm="1">
        <f t="array" ref="K1811">_xlfn.IFS(AND(A1811 &gt;= 12, A1811 &lt;= 27),"Generasi Z", AND(A1811 &gt;= 28, A1811 &lt;= 41), "Generasi Milenial",AND(A1811 &gt;= 42, A1811 &lt;= 55), "Gen X",AND(A1811 &gt;= 56, A1811 &lt;= 77), "Baby Boomer")</f>
        <v>Generasi Z</v>
      </c>
    </row>
    <row r="1812" spans="1:11">
      <c r="A1812" s="3">
        <v>20</v>
      </c>
      <c r="B1812" s="4" t="s">
        <v>16</v>
      </c>
      <c r="C1812" s="4" t="s">
        <v>17</v>
      </c>
      <c r="D1812" s="4" t="s">
        <v>30</v>
      </c>
      <c r="E1812" s="5">
        <v>12610676</v>
      </c>
      <c r="F1812" s="4" t="s">
        <v>14</v>
      </c>
      <c r="G1812" s="4" t="s">
        <v>14</v>
      </c>
      <c r="H1812" s="4" t="s">
        <v>14</v>
      </c>
      <c r="I1812" s="4" t="s">
        <v>13</v>
      </c>
      <c r="J1812" s="4" t="s">
        <v>18</v>
      </c>
      <c r="K1812" t="str" cm="1">
        <f t="array" ref="K1812">_xlfn.IFS(AND(A1812 &gt;= 12, A1812 &lt;= 27),"Generasi Z", AND(A1812 &gt;= 28, A1812 &lt;= 41), "Generasi Milenial",AND(A1812 &gt;= 42, A1812 &lt;= 55), "Gen X",AND(A1812 &gt;= 56, A1812 &lt;= 77), "Baby Boomer")</f>
        <v>Generasi Z</v>
      </c>
    </row>
    <row r="1813" spans="1:11">
      <c r="A1813" s="3">
        <v>19</v>
      </c>
      <c r="B1813" s="4" t="s">
        <v>19</v>
      </c>
      <c r="C1813" s="4" t="s">
        <v>17</v>
      </c>
      <c r="D1813" s="4" t="s">
        <v>20</v>
      </c>
      <c r="E1813" s="5">
        <v>105438394</v>
      </c>
      <c r="F1813" s="4" t="s">
        <v>14</v>
      </c>
      <c r="G1813" s="4" t="s">
        <v>14</v>
      </c>
      <c r="H1813" s="4" t="s">
        <v>14</v>
      </c>
      <c r="I1813" s="4" t="s">
        <v>13</v>
      </c>
      <c r="J1813" s="4" t="s">
        <v>26</v>
      </c>
      <c r="K1813" t="str" cm="1">
        <f t="array" ref="K1813">_xlfn.IFS(AND(A1813 &gt;= 12, A1813 &lt;= 27),"Generasi Z", AND(A1813 &gt;= 28, A1813 &lt;= 41), "Generasi Milenial",AND(A1813 &gt;= 42, A1813 &lt;= 55), "Gen X",AND(A1813 &gt;= 56, A1813 &lt;= 77), "Baby Boomer")</f>
        <v>Generasi Z</v>
      </c>
    </row>
    <row r="1814" spans="1:11">
      <c r="A1814" s="3">
        <v>24</v>
      </c>
      <c r="B1814" s="4" t="s">
        <v>32</v>
      </c>
      <c r="C1814" s="4" t="s">
        <v>11</v>
      </c>
      <c r="D1814" s="4" t="s">
        <v>22</v>
      </c>
      <c r="E1814" s="5">
        <v>11906606</v>
      </c>
      <c r="F1814" s="4" t="s">
        <v>13</v>
      </c>
      <c r="G1814" s="4" t="s">
        <v>14</v>
      </c>
      <c r="H1814" s="4" t="s">
        <v>13</v>
      </c>
      <c r="I1814" s="4" t="s">
        <v>13</v>
      </c>
      <c r="J1814" s="4" t="s">
        <v>31</v>
      </c>
      <c r="K1814" t="str" cm="1">
        <f t="array" ref="K1814">_xlfn.IFS(AND(A1814 &gt;= 12, A1814 &lt;= 27),"Generasi Z", AND(A1814 &gt;= 28, A1814 &lt;= 41), "Generasi Milenial",AND(A1814 &gt;= 42, A1814 &lt;= 55), "Gen X",AND(A1814 &gt;= 56, A1814 &lt;= 77), "Baby Boomer")</f>
        <v>Generasi Z</v>
      </c>
    </row>
    <row r="1815" spans="1:11">
      <c r="A1815" s="3">
        <v>21</v>
      </c>
      <c r="B1815" s="4" t="s">
        <v>33</v>
      </c>
      <c r="C1815" s="4" t="s">
        <v>28</v>
      </c>
      <c r="D1815" s="4" t="s">
        <v>12</v>
      </c>
      <c r="E1815" s="5">
        <v>3238722</v>
      </c>
      <c r="F1815" s="4" t="s">
        <v>13</v>
      </c>
      <c r="G1815" s="4" t="s">
        <v>14</v>
      </c>
      <c r="H1815" s="4" t="s">
        <v>14</v>
      </c>
      <c r="I1815" s="4" t="s">
        <v>14</v>
      </c>
      <c r="J1815" s="4" t="s">
        <v>23</v>
      </c>
      <c r="K1815" t="str" cm="1">
        <f t="array" ref="K1815">_xlfn.IFS(AND(A1815 &gt;= 12, A1815 &lt;= 27),"Generasi Z", AND(A1815 &gt;= 28, A1815 &lt;= 41), "Generasi Milenial",AND(A1815 &gt;= 42, A1815 &lt;= 55), "Gen X",AND(A1815 &gt;= 56, A1815 &lt;= 77), "Baby Boomer")</f>
        <v>Generasi Z</v>
      </c>
    </row>
    <row r="1816" spans="1:11">
      <c r="A1816" s="3">
        <v>18</v>
      </c>
      <c r="B1816" s="4" t="s">
        <v>16</v>
      </c>
      <c r="C1816" s="4" t="s">
        <v>17</v>
      </c>
      <c r="D1816" s="4" t="s">
        <v>30</v>
      </c>
      <c r="E1816" s="5">
        <v>3457766</v>
      </c>
      <c r="F1816" s="4" t="s">
        <v>14</v>
      </c>
      <c r="G1816" s="4" t="s">
        <v>14</v>
      </c>
      <c r="H1816" s="4" t="s">
        <v>14</v>
      </c>
      <c r="I1816" s="4" t="s">
        <v>13</v>
      </c>
      <c r="J1816" s="4" t="s">
        <v>35</v>
      </c>
      <c r="K1816" t="str" cm="1">
        <f t="array" ref="K1816">_xlfn.IFS(AND(A1816 &gt;= 12, A1816 &lt;= 27),"Generasi Z", AND(A1816 &gt;= 28, A1816 &lt;= 41), "Generasi Milenial",AND(A1816 &gt;= 42, A1816 &lt;= 55), "Gen X",AND(A1816 &gt;= 56, A1816 &lt;= 77), "Baby Boomer")</f>
        <v>Generasi Z</v>
      </c>
    </row>
    <row r="1817" spans="1:11">
      <c r="A1817" s="3">
        <v>24</v>
      </c>
      <c r="B1817" s="4" t="s">
        <v>19</v>
      </c>
      <c r="C1817" s="4" t="s">
        <v>28</v>
      </c>
      <c r="D1817" s="4" t="s">
        <v>20</v>
      </c>
      <c r="E1817" s="5">
        <v>13533790</v>
      </c>
      <c r="F1817" s="4" t="s">
        <v>14</v>
      </c>
      <c r="G1817" s="4" t="s">
        <v>13</v>
      </c>
      <c r="H1817" s="4" t="s">
        <v>13</v>
      </c>
      <c r="I1817" s="4" t="s">
        <v>13</v>
      </c>
      <c r="J1817" s="4" t="s">
        <v>15</v>
      </c>
      <c r="K1817" t="str" cm="1">
        <f t="array" ref="K1817">_xlfn.IFS(AND(A1817 &gt;= 12, A1817 &lt;= 27),"Generasi Z", AND(A1817 &gt;= 28, A1817 &lt;= 41), "Generasi Milenial",AND(A1817 &gt;= 42, A1817 &lt;= 55), "Gen X",AND(A1817 &gt;= 56, A1817 &lt;= 77), "Baby Boomer")</f>
        <v>Generasi Z</v>
      </c>
    </row>
    <row r="1818" spans="1:11">
      <c r="A1818" s="3">
        <v>25</v>
      </c>
      <c r="B1818" s="4" t="s">
        <v>34</v>
      </c>
      <c r="C1818" s="4" t="s">
        <v>17</v>
      </c>
      <c r="D1818" s="4" t="s">
        <v>12</v>
      </c>
      <c r="E1818" s="5">
        <v>5742082</v>
      </c>
      <c r="F1818" s="4" t="s">
        <v>13</v>
      </c>
      <c r="G1818" s="4" t="s">
        <v>13</v>
      </c>
      <c r="H1818" s="4" t="s">
        <v>14</v>
      </c>
      <c r="I1818" s="4" t="s">
        <v>13</v>
      </c>
      <c r="J1818" s="4" t="s">
        <v>21</v>
      </c>
      <c r="K1818" t="str" cm="1">
        <f t="array" ref="K1818">_xlfn.IFS(AND(A1818 &gt;= 12, A1818 &lt;= 27),"Generasi Z", AND(A1818 &gt;= 28, A1818 &lt;= 41), "Generasi Milenial",AND(A1818 &gt;= 42, A1818 &lt;= 55), "Gen X",AND(A1818 &gt;= 56, A1818 &lt;= 77), "Baby Boomer")</f>
        <v>Generasi Z</v>
      </c>
    </row>
    <row r="1819" spans="1:11">
      <c r="A1819" s="3">
        <v>21</v>
      </c>
      <c r="B1819" s="4" t="s">
        <v>16</v>
      </c>
      <c r="C1819" s="4" t="s">
        <v>17</v>
      </c>
      <c r="D1819" s="4" t="s">
        <v>12</v>
      </c>
      <c r="E1819" s="5">
        <v>11099933</v>
      </c>
      <c r="F1819" s="4" t="s">
        <v>14</v>
      </c>
      <c r="G1819" s="4" t="s">
        <v>13</v>
      </c>
      <c r="H1819" s="4" t="s">
        <v>14</v>
      </c>
      <c r="I1819" s="4" t="s">
        <v>14</v>
      </c>
      <c r="J1819" s="4" t="s">
        <v>23</v>
      </c>
      <c r="K1819" t="str" cm="1">
        <f t="array" ref="K1819">_xlfn.IFS(AND(A1819 &gt;= 12, A1819 &lt;= 27),"Generasi Z", AND(A1819 &gt;= 28, A1819 &lt;= 41), "Generasi Milenial",AND(A1819 &gt;= 42, A1819 &lt;= 55), "Gen X",AND(A1819 &gt;= 56, A1819 &lt;= 77), "Baby Boomer")</f>
        <v>Generasi Z</v>
      </c>
    </row>
    <row r="1820" spans="1:11">
      <c r="A1820" s="3">
        <v>20</v>
      </c>
      <c r="B1820" s="4" t="s">
        <v>16</v>
      </c>
      <c r="C1820" s="4" t="s">
        <v>17</v>
      </c>
      <c r="D1820" s="4" t="s">
        <v>22</v>
      </c>
      <c r="E1820" s="5">
        <v>5335286</v>
      </c>
      <c r="F1820" s="4" t="s">
        <v>13</v>
      </c>
      <c r="G1820" s="4" t="s">
        <v>14</v>
      </c>
      <c r="H1820" s="4" t="s">
        <v>14</v>
      </c>
      <c r="I1820" s="4" t="s">
        <v>13</v>
      </c>
      <c r="J1820" s="4" t="s">
        <v>18</v>
      </c>
      <c r="K1820" t="str" cm="1">
        <f t="array" ref="K1820">_xlfn.IFS(AND(A1820 &gt;= 12, A1820 &lt;= 27),"Generasi Z", AND(A1820 &gt;= 28, A1820 &lt;= 41), "Generasi Milenial",AND(A1820 &gt;= 42, A1820 &lt;= 55), "Gen X",AND(A1820 &gt;= 56, A1820 &lt;= 77), "Baby Boomer")</f>
        <v>Generasi Z</v>
      </c>
    </row>
    <row r="1821" spans="1:11">
      <c r="A1821" s="3">
        <v>23</v>
      </c>
      <c r="B1821" s="4" t="s">
        <v>16</v>
      </c>
      <c r="C1821" s="4" t="s">
        <v>17</v>
      </c>
      <c r="D1821" s="4" t="s">
        <v>12</v>
      </c>
      <c r="E1821" s="5">
        <v>13126994</v>
      </c>
      <c r="F1821" s="4" t="s">
        <v>14</v>
      </c>
      <c r="G1821" s="4" t="s">
        <v>14</v>
      </c>
      <c r="H1821" s="4" t="s">
        <v>14</v>
      </c>
      <c r="I1821" s="4" t="s">
        <v>13</v>
      </c>
      <c r="J1821" s="4" t="s">
        <v>18</v>
      </c>
      <c r="K1821" t="str" cm="1">
        <f t="array" ref="K1821">_xlfn.IFS(AND(A1821 &gt;= 12, A1821 &lt;= 27),"Generasi Z", AND(A1821 &gt;= 28, A1821 &lt;= 41), "Generasi Milenial",AND(A1821 &gt;= 42, A1821 &lt;= 55), "Gen X",AND(A1821 &gt;= 56, A1821 &lt;= 77), "Baby Boomer")</f>
        <v>Generasi Z</v>
      </c>
    </row>
    <row r="1822" spans="1:11">
      <c r="A1822" s="3">
        <v>23</v>
      </c>
      <c r="B1822" s="4" t="s">
        <v>36</v>
      </c>
      <c r="C1822" s="4" t="s">
        <v>28</v>
      </c>
      <c r="D1822" s="4" t="s">
        <v>22</v>
      </c>
      <c r="E1822" s="5">
        <v>9012096</v>
      </c>
      <c r="F1822" s="4" t="s">
        <v>14</v>
      </c>
      <c r="G1822" s="4" t="s">
        <v>13</v>
      </c>
      <c r="H1822" s="4" t="s">
        <v>14</v>
      </c>
      <c r="I1822" s="4" t="s">
        <v>13</v>
      </c>
      <c r="J1822" s="4" t="s">
        <v>18</v>
      </c>
      <c r="K1822" t="str" cm="1">
        <f t="array" ref="K1822">_xlfn.IFS(AND(A1822 &gt;= 12, A1822 &lt;= 27),"Generasi Z", AND(A1822 &gt;= 28, A1822 &lt;= 41), "Generasi Milenial",AND(A1822 &gt;= 42, A1822 &lt;= 55), "Gen X",AND(A1822 &gt;= 56, A1822 &lt;= 77), "Baby Boomer")</f>
        <v>Generasi Z</v>
      </c>
    </row>
    <row r="1823" spans="1:11">
      <c r="A1823" s="3">
        <v>22</v>
      </c>
      <c r="B1823" s="4" t="s">
        <v>19</v>
      </c>
      <c r="C1823" s="4" t="s">
        <v>28</v>
      </c>
      <c r="D1823" s="4" t="s">
        <v>12</v>
      </c>
      <c r="E1823" s="5">
        <v>10060378</v>
      </c>
      <c r="F1823" s="4" t="s">
        <v>13</v>
      </c>
      <c r="G1823" s="4" t="s">
        <v>14</v>
      </c>
      <c r="H1823" s="4" t="s">
        <v>14</v>
      </c>
      <c r="I1823" s="4" t="s">
        <v>13</v>
      </c>
      <c r="J1823" s="4" t="s">
        <v>26</v>
      </c>
      <c r="K1823" t="str" cm="1">
        <f t="array" ref="K1823">_xlfn.IFS(AND(A1823 &gt;= 12, A1823 &lt;= 27),"Generasi Z", AND(A1823 &gt;= 28, A1823 &lt;= 41), "Generasi Milenial",AND(A1823 &gt;= 42, A1823 &lt;= 55), "Gen X",AND(A1823 &gt;= 56, A1823 &lt;= 77), "Baby Boomer")</f>
        <v>Generasi Z</v>
      </c>
    </row>
    <row r="1824" spans="1:11">
      <c r="A1824" s="3">
        <v>20</v>
      </c>
      <c r="B1824" s="4" t="s">
        <v>16</v>
      </c>
      <c r="C1824" s="4" t="s">
        <v>17</v>
      </c>
      <c r="D1824" s="4" t="s">
        <v>30</v>
      </c>
      <c r="E1824" s="5">
        <v>5350932</v>
      </c>
      <c r="F1824" s="4" t="s">
        <v>13</v>
      </c>
      <c r="G1824" s="4" t="s">
        <v>13</v>
      </c>
      <c r="H1824" s="4" t="s">
        <v>14</v>
      </c>
      <c r="I1824" s="4" t="s">
        <v>14</v>
      </c>
      <c r="J1824" s="4" t="s">
        <v>23</v>
      </c>
      <c r="K1824" t="str" cm="1">
        <f t="array" ref="K1824">_xlfn.IFS(AND(A1824 &gt;= 12, A1824 &lt;= 27),"Generasi Z", AND(A1824 &gt;= 28, A1824 &lt;= 41), "Generasi Milenial",AND(A1824 &gt;= 42, A1824 &lt;= 55), "Gen X",AND(A1824 &gt;= 56, A1824 &lt;= 77), "Baby Boomer")</f>
        <v>Generasi Z</v>
      </c>
    </row>
    <row r="1825" spans="1:11">
      <c r="A1825" s="3">
        <v>20</v>
      </c>
      <c r="B1825" s="4" t="s">
        <v>10</v>
      </c>
      <c r="C1825" s="4" t="s">
        <v>11</v>
      </c>
      <c r="D1825" s="4" t="s">
        <v>12</v>
      </c>
      <c r="E1825" s="5">
        <v>3426474</v>
      </c>
      <c r="F1825" s="4" t="s">
        <v>13</v>
      </c>
      <c r="G1825" s="4" t="s">
        <v>14</v>
      </c>
      <c r="H1825" s="4" t="s">
        <v>14</v>
      </c>
      <c r="I1825" s="4" t="s">
        <v>13</v>
      </c>
      <c r="J1825" s="4" t="s">
        <v>15</v>
      </c>
      <c r="K1825" t="str" cm="1">
        <f t="array" ref="K1825">_xlfn.IFS(AND(A1825 &gt;= 12, A1825 &lt;= 27),"Generasi Z", AND(A1825 &gt;= 28, A1825 &lt;= 41), "Generasi Milenial",AND(A1825 &gt;= 42, A1825 &lt;= 55), "Gen X",AND(A1825 &gt;= 56, A1825 &lt;= 77), "Baby Boomer")</f>
        <v>Generasi Z</v>
      </c>
    </row>
    <row r="1826" spans="1:11">
      <c r="A1826" s="3">
        <v>25</v>
      </c>
      <c r="B1826" s="4" t="s">
        <v>16</v>
      </c>
      <c r="C1826" s="4" t="s">
        <v>17</v>
      </c>
      <c r="D1826" s="4" t="s">
        <v>12</v>
      </c>
      <c r="E1826" s="5">
        <v>125527858</v>
      </c>
      <c r="F1826" s="4" t="s">
        <v>14</v>
      </c>
      <c r="G1826" s="4" t="s">
        <v>13</v>
      </c>
      <c r="H1826" s="4" t="s">
        <v>14</v>
      </c>
      <c r="I1826" s="4" t="s">
        <v>14</v>
      </c>
      <c r="J1826" s="4" t="s">
        <v>23</v>
      </c>
      <c r="K1826" t="str" cm="1">
        <f t="array" ref="K1826">_xlfn.IFS(AND(A1826 &gt;= 12, A1826 &lt;= 27),"Generasi Z", AND(A1826 &gt;= 28, A1826 &lt;= 41), "Generasi Milenial",AND(A1826 &gt;= 42, A1826 &lt;= 55), "Gen X",AND(A1826 &gt;= 56, A1826 &lt;= 77), "Baby Boomer")</f>
        <v>Generasi Z</v>
      </c>
    </row>
    <row r="1827" spans="1:11">
      <c r="A1827" s="3">
        <v>23</v>
      </c>
      <c r="B1827" s="4" t="s">
        <v>29</v>
      </c>
      <c r="C1827" s="4" t="s">
        <v>28</v>
      </c>
      <c r="D1827" s="4" t="s">
        <v>12</v>
      </c>
      <c r="E1827" s="5">
        <v>17695626</v>
      </c>
      <c r="F1827" s="4" t="s">
        <v>14</v>
      </c>
      <c r="G1827" s="4" t="s">
        <v>14</v>
      </c>
      <c r="H1827" s="4" t="s">
        <v>14</v>
      </c>
      <c r="I1827" s="4" t="s">
        <v>13</v>
      </c>
      <c r="J1827" s="4" t="s">
        <v>35</v>
      </c>
      <c r="K1827" t="str" cm="1">
        <f t="array" ref="K1827">_xlfn.IFS(AND(A1827 &gt;= 12, A1827 &lt;= 27),"Generasi Z", AND(A1827 &gt;= 28, A1827 &lt;= 41), "Generasi Milenial",AND(A1827 &gt;= 42, A1827 &lt;= 55), "Gen X",AND(A1827 &gt;= 56, A1827 &lt;= 77), "Baby Boomer")</f>
        <v>Generasi Z</v>
      </c>
    </row>
    <row r="1828" spans="1:11">
      <c r="A1828" s="3">
        <v>22</v>
      </c>
      <c r="B1828" s="4" t="s">
        <v>29</v>
      </c>
      <c r="C1828" s="4" t="s">
        <v>28</v>
      </c>
      <c r="D1828" s="4" t="s">
        <v>20</v>
      </c>
      <c r="E1828" s="5">
        <v>375504</v>
      </c>
      <c r="F1828" s="4" t="s">
        <v>13</v>
      </c>
      <c r="G1828" s="4" t="s">
        <v>14</v>
      </c>
      <c r="H1828" s="4" t="s">
        <v>14</v>
      </c>
      <c r="I1828" s="4" t="s">
        <v>13</v>
      </c>
      <c r="J1828" s="4" t="s">
        <v>35</v>
      </c>
      <c r="K1828" t="str" cm="1">
        <f t="array" ref="K1828">_xlfn.IFS(AND(A1828 &gt;= 12, A1828 &lt;= 27),"Generasi Z", AND(A1828 &gt;= 28, A1828 &lt;= 41), "Generasi Milenial",AND(A1828 &gt;= 42, A1828 &lt;= 55), "Gen X",AND(A1828 &gt;= 56, A1828 &lt;= 77), "Baby Boomer")</f>
        <v>Generasi Z</v>
      </c>
    </row>
    <row r="1829" spans="1:11">
      <c r="A1829" s="3">
        <v>18</v>
      </c>
      <c r="B1829" s="4" t="s">
        <v>34</v>
      </c>
      <c r="C1829" s="4" t="s">
        <v>11</v>
      </c>
      <c r="D1829" s="4" t="s">
        <v>12</v>
      </c>
      <c r="E1829" s="5">
        <v>4615570</v>
      </c>
      <c r="F1829" s="4" t="s">
        <v>13</v>
      </c>
      <c r="G1829" s="4" t="s">
        <v>14</v>
      </c>
      <c r="H1829" s="4" t="s">
        <v>14</v>
      </c>
      <c r="I1829" s="4" t="s">
        <v>13</v>
      </c>
      <c r="J1829" s="4" t="s">
        <v>15</v>
      </c>
      <c r="K1829" t="str" cm="1">
        <f t="array" ref="K1829">_xlfn.IFS(AND(A1829 &gt;= 12, A1829 &lt;= 27),"Generasi Z", AND(A1829 &gt;= 28, A1829 &lt;= 41), "Generasi Milenial",AND(A1829 &gt;= 42, A1829 &lt;= 55), "Gen X",AND(A1829 &gt;= 56, A1829 &lt;= 77), "Baby Boomer")</f>
        <v>Generasi Z</v>
      </c>
    </row>
    <row r="1830" spans="1:11">
      <c r="A1830" s="3">
        <v>18</v>
      </c>
      <c r="B1830" s="4" t="s">
        <v>16</v>
      </c>
      <c r="C1830" s="4" t="s">
        <v>17</v>
      </c>
      <c r="D1830" s="4" t="s">
        <v>12</v>
      </c>
      <c r="E1830" s="5">
        <v>15129682</v>
      </c>
      <c r="F1830" s="4" t="s">
        <v>13</v>
      </c>
      <c r="G1830" s="4" t="s">
        <v>14</v>
      </c>
      <c r="H1830" s="4" t="s">
        <v>14</v>
      </c>
      <c r="I1830" s="4" t="s">
        <v>13</v>
      </c>
      <c r="J1830" s="4" t="s">
        <v>18</v>
      </c>
      <c r="K1830" t="str" cm="1">
        <f t="array" ref="K1830">_xlfn.IFS(AND(A1830 &gt;= 12, A1830 &lt;= 27),"Generasi Z", AND(A1830 &gt;= 28, A1830 &lt;= 41), "Generasi Milenial",AND(A1830 &gt;= 42, A1830 &lt;= 55), "Gen X",AND(A1830 &gt;= 56, A1830 &lt;= 77), "Baby Boomer")</f>
        <v>Generasi Z</v>
      </c>
    </row>
    <row r="1831" spans="1:11">
      <c r="A1831" s="3">
        <v>21</v>
      </c>
      <c r="B1831" s="4" t="s">
        <v>34</v>
      </c>
      <c r="C1831" s="4" t="s">
        <v>28</v>
      </c>
      <c r="D1831" s="4" t="s">
        <v>30</v>
      </c>
      <c r="E1831" s="5">
        <v>1408140</v>
      </c>
      <c r="F1831" s="4" t="s">
        <v>14</v>
      </c>
      <c r="G1831" s="4" t="s">
        <v>14</v>
      </c>
      <c r="H1831" s="4" t="s">
        <v>14</v>
      </c>
      <c r="I1831" s="4" t="s">
        <v>13</v>
      </c>
      <c r="J1831" s="4" t="s">
        <v>35</v>
      </c>
      <c r="K1831" t="str" cm="1">
        <f t="array" ref="K1831">_xlfn.IFS(AND(A1831 &gt;= 12, A1831 &lt;= 27),"Generasi Z", AND(A1831 &gt;= 28, A1831 &lt;= 41), "Generasi Milenial",AND(A1831 &gt;= 42, A1831 &lt;= 55), "Gen X",AND(A1831 &gt;= 56, A1831 &lt;= 77), "Baby Boomer")</f>
        <v>Generasi Z</v>
      </c>
    </row>
    <row r="1832" spans="1:11">
      <c r="A1832" s="3">
        <v>25</v>
      </c>
      <c r="B1832" s="4" t="s">
        <v>29</v>
      </c>
      <c r="C1832" s="4" t="s">
        <v>17</v>
      </c>
      <c r="D1832" s="4" t="s">
        <v>12</v>
      </c>
      <c r="E1832" s="5">
        <v>24454698</v>
      </c>
      <c r="F1832" s="4" t="s">
        <v>13</v>
      </c>
      <c r="G1832" s="4" t="s">
        <v>14</v>
      </c>
      <c r="H1832" s="4" t="s">
        <v>13</v>
      </c>
      <c r="I1832" s="4" t="s">
        <v>13</v>
      </c>
      <c r="J1832" s="4" t="s">
        <v>15</v>
      </c>
      <c r="K1832" t="str" cm="1">
        <f t="array" ref="K1832">_xlfn.IFS(AND(A1832 &gt;= 12, A1832 &lt;= 27),"Generasi Z", AND(A1832 &gt;= 28, A1832 &lt;= 41), "Generasi Milenial",AND(A1832 &gt;= 42, A1832 &lt;= 55), "Gen X",AND(A1832 &gt;= 56, A1832 &lt;= 77), "Baby Boomer")</f>
        <v>Generasi Z</v>
      </c>
    </row>
    <row r="1833" spans="1:11">
      <c r="A1833" s="3">
        <v>20</v>
      </c>
      <c r="B1833" s="4" t="s">
        <v>24</v>
      </c>
      <c r="C1833" s="4" t="s">
        <v>28</v>
      </c>
      <c r="D1833" s="4" t="s">
        <v>30</v>
      </c>
      <c r="E1833" s="5">
        <v>25064892</v>
      </c>
      <c r="F1833" s="4" t="s">
        <v>13</v>
      </c>
      <c r="G1833" s="4" t="s">
        <v>13</v>
      </c>
      <c r="H1833" s="4" t="s">
        <v>14</v>
      </c>
      <c r="I1833" s="4" t="s">
        <v>14</v>
      </c>
      <c r="J1833" s="4" t="s">
        <v>23</v>
      </c>
      <c r="K1833" t="str" cm="1">
        <f t="array" ref="K1833">_xlfn.IFS(AND(A1833 &gt;= 12, A1833 &lt;= 27),"Generasi Z", AND(A1833 &gt;= 28, A1833 &lt;= 41), "Generasi Milenial",AND(A1833 &gt;= 42, A1833 &lt;= 55), "Gen X",AND(A1833 &gt;= 56, A1833 &lt;= 77), "Baby Boomer")</f>
        <v>Generasi Z</v>
      </c>
    </row>
    <row r="1834" spans="1:11">
      <c r="A1834" s="3">
        <v>27</v>
      </c>
      <c r="B1834" s="4" t="s">
        <v>33</v>
      </c>
      <c r="C1834" s="4" t="s">
        <v>17</v>
      </c>
      <c r="D1834" s="4" t="s">
        <v>22</v>
      </c>
      <c r="E1834" s="5">
        <v>33545024</v>
      </c>
      <c r="F1834" s="4" t="s">
        <v>14</v>
      </c>
      <c r="G1834" s="4" t="s">
        <v>14</v>
      </c>
      <c r="H1834" s="4" t="s">
        <v>14</v>
      </c>
      <c r="I1834" s="4" t="s">
        <v>14</v>
      </c>
      <c r="J1834" s="4" t="s">
        <v>23</v>
      </c>
      <c r="K1834" t="str" cm="1">
        <f t="array" ref="K1834">_xlfn.IFS(AND(A1834 &gt;= 12, A1834 &lt;= 27),"Generasi Z", AND(A1834 &gt;= 28, A1834 &lt;= 41), "Generasi Milenial",AND(A1834 &gt;= 42, A1834 &lt;= 55), "Gen X",AND(A1834 &gt;= 56, A1834 &lt;= 77), "Baby Boomer")</f>
        <v>Generasi Z</v>
      </c>
    </row>
    <row r="1835" spans="1:11">
      <c r="A1835" s="3">
        <v>23</v>
      </c>
      <c r="B1835" s="4" t="s">
        <v>25</v>
      </c>
      <c r="C1835" s="4" t="s">
        <v>28</v>
      </c>
      <c r="D1835" s="4" t="s">
        <v>12</v>
      </c>
      <c r="E1835" s="5">
        <v>16240548</v>
      </c>
      <c r="F1835" s="4" t="s">
        <v>13</v>
      </c>
      <c r="G1835" s="4" t="s">
        <v>14</v>
      </c>
      <c r="H1835" s="4" t="s">
        <v>14</v>
      </c>
      <c r="I1835" s="4" t="s">
        <v>13</v>
      </c>
      <c r="J1835" s="4" t="s">
        <v>31</v>
      </c>
      <c r="K1835" t="str" cm="1">
        <f t="array" ref="K1835">_xlfn.IFS(AND(A1835 &gt;= 12, A1835 &lt;= 27),"Generasi Z", AND(A1835 &gt;= 28, A1835 &lt;= 41), "Generasi Milenial",AND(A1835 &gt;= 42, A1835 &lt;= 55), "Gen X",AND(A1835 &gt;= 56, A1835 &lt;= 77), "Baby Boomer")</f>
        <v>Generasi Z</v>
      </c>
    </row>
    <row r="1836" spans="1:11">
      <c r="A1836" s="3">
        <v>21</v>
      </c>
      <c r="B1836" s="4" t="s">
        <v>27</v>
      </c>
      <c r="C1836" s="4" t="s">
        <v>17</v>
      </c>
      <c r="D1836" s="4" t="s">
        <v>22</v>
      </c>
      <c r="E1836" s="5">
        <v>1987042</v>
      </c>
      <c r="F1836" s="4" t="s">
        <v>14</v>
      </c>
      <c r="G1836" s="4" t="s">
        <v>13</v>
      </c>
      <c r="H1836" s="4" t="s">
        <v>14</v>
      </c>
      <c r="I1836" s="4" t="s">
        <v>13</v>
      </c>
      <c r="J1836" s="4" t="s">
        <v>15</v>
      </c>
      <c r="K1836" t="str" cm="1">
        <f t="array" ref="K1836">_xlfn.IFS(AND(A1836 &gt;= 12, A1836 &lt;= 27),"Generasi Z", AND(A1836 &gt;= 28, A1836 &lt;= 41), "Generasi Milenial",AND(A1836 &gt;= 42, A1836 &lt;= 55), "Gen X",AND(A1836 &gt;= 56, A1836 &lt;= 77), "Baby Boomer")</f>
        <v>Generasi Z</v>
      </c>
    </row>
    <row r="1837" spans="1:11">
      <c r="A1837" s="3">
        <v>23</v>
      </c>
      <c r="B1837" s="4" t="s">
        <v>24</v>
      </c>
      <c r="C1837" s="4" t="s">
        <v>11</v>
      </c>
      <c r="D1837" s="4" t="s">
        <v>12</v>
      </c>
      <c r="E1837" s="5">
        <v>324153828</v>
      </c>
      <c r="F1837" s="4" t="s">
        <v>13</v>
      </c>
      <c r="G1837" s="4" t="s">
        <v>13</v>
      </c>
      <c r="H1837" s="4" t="s">
        <v>14</v>
      </c>
      <c r="I1837" s="4" t="s">
        <v>13</v>
      </c>
      <c r="J1837" s="4" t="s">
        <v>26</v>
      </c>
      <c r="K1837" t="str" cm="1">
        <f t="array" ref="K1837">_xlfn.IFS(AND(A1837 &gt;= 12, A1837 &lt;= 27),"Generasi Z", AND(A1837 &gt;= 28, A1837 &lt;= 41), "Generasi Milenial",AND(A1837 &gt;= 42, A1837 &lt;= 55), "Gen X",AND(A1837 &gt;= 56, A1837 &lt;= 77), "Baby Boomer")</f>
        <v>Generasi Z</v>
      </c>
    </row>
    <row r="1838" spans="1:11">
      <c r="A1838" s="3">
        <v>18</v>
      </c>
      <c r="B1838" s="4" t="s">
        <v>16</v>
      </c>
      <c r="C1838" s="4" t="s">
        <v>17</v>
      </c>
      <c r="D1838" s="4" t="s">
        <v>30</v>
      </c>
      <c r="E1838" s="5">
        <v>1173450</v>
      </c>
      <c r="F1838" s="4" t="s">
        <v>14</v>
      </c>
      <c r="G1838" s="4" t="s">
        <v>13</v>
      </c>
      <c r="H1838" s="4" t="s">
        <v>14</v>
      </c>
      <c r="I1838" s="4" t="s">
        <v>13</v>
      </c>
      <c r="J1838" s="4" t="s">
        <v>35</v>
      </c>
      <c r="K1838" t="str" cm="1">
        <f t="array" ref="K1838">_xlfn.IFS(AND(A1838 &gt;= 12, A1838 &lt;= 27),"Generasi Z", AND(A1838 &gt;= 28, A1838 &lt;= 41), "Generasi Milenial",AND(A1838 &gt;= 42, A1838 &lt;= 55), "Gen X",AND(A1838 &gt;= 56, A1838 &lt;= 77), "Baby Boomer")</f>
        <v>Generasi Z</v>
      </c>
    </row>
    <row r="1839" spans="1:11">
      <c r="A1839" s="3">
        <v>21</v>
      </c>
      <c r="B1839" s="4" t="s">
        <v>29</v>
      </c>
      <c r="C1839" s="4" t="s">
        <v>11</v>
      </c>
      <c r="D1839" s="4" t="s">
        <v>20</v>
      </c>
      <c r="E1839" s="5">
        <v>22686700</v>
      </c>
      <c r="F1839" s="4" t="s">
        <v>13</v>
      </c>
      <c r="G1839" s="4" t="s">
        <v>14</v>
      </c>
      <c r="H1839" s="4" t="s">
        <v>14</v>
      </c>
      <c r="I1839" s="4" t="s">
        <v>13</v>
      </c>
      <c r="J1839" s="4" t="s">
        <v>31</v>
      </c>
      <c r="K1839" t="str" cm="1">
        <f t="array" ref="K1839">_xlfn.IFS(AND(A1839 &gt;= 12, A1839 &lt;= 27),"Generasi Z", AND(A1839 &gt;= 28, A1839 &lt;= 41), "Generasi Milenial",AND(A1839 &gt;= 42, A1839 &lt;= 55), "Gen X",AND(A1839 &gt;= 56, A1839 &lt;= 77), "Baby Boomer")</f>
        <v>Generasi Z</v>
      </c>
    </row>
    <row r="1840" spans="1:11">
      <c r="A1840" s="3">
        <v>20</v>
      </c>
      <c r="B1840" s="4" t="s">
        <v>32</v>
      </c>
      <c r="C1840" s="4" t="s">
        <v>28</v>
      </c>
      <c r="D1840" s="4" t="s">
        <v>20</v>
      </c>
      <c r="E1840" s="5">
        <v>5477042</v>
      </c>
      <c r="F1840" s="4" t="s">
        <v>13</v>
      </c>
      <c r="G1840" s="4" t="s">
        <v>13</v>
      </c>
      <c r="H1840" s="4" t="s">
        <v>14</v>
      </c>
      <c r="I1840" s="4" t="s">
        <v>13</v>
      </c>
      <c r="J1840" s="4" t="s">
        <v>21</v>
      </c>
      <c r="K1840" t="str" cm="1">
        <f t="array" ref="K1840">_xlfn.IFS(AND(A1840 &gt;= 12, A1840 &lt;= 27),"Generasi Z", AND(A1840 &gt;= 28, A1840 &lt;= 41), "Generasi Milenial",AND(A1840 &gt;= 42, A1840 &lt;= 55), "Gen X",AND(A1840 &gt;= 56, A1840 &lt;= 77), "Baby Boomer")</f>
        <v>Generasi Z</v>
      </c>
    </row>
    <row r="1841" spans="1:11">
      <c r="A1841" s="3">
        <v>25</v>
      </c>
      <c r="B1841" s="4" t="s">
        <v>16</v>
      </c>
      <c r="C1841" s="4" t="s">
        <v>17</v>
      </c>
      <c r="D1841" s="4" t="s">
        <v>12</v>
      </c>
      <c r="E1841" s="5">
        <v>6023710</v>
      </c>
      <c r="F1841" s="4" t="s">
        <v>14</v>
      </c>
      <c r="G1841" s="4" t="s">
        <v>14</v>
      </c>
      <c r="H1841" s="4" t="s">
        <v>14</v>
      </c>
      <c r="I1841" s="4" t="s">
        <v>13</v>
      </c>
      <c r="J1841" s="4" t="s">
        <v>31</v>
      </c>
      <c r="K1841" t="str" cm="1">
        <f t="array" ref="K1841">_xlfn.IFS(AND(A1841 &gt;= 12, A1841 &lt;= 27),"Generasi Z", AND(A1841 &gt;= 28, A1841 &lt;= 41), "Generasi Milenial",AND(A1841 &gt;= 42, A1841 &lt;= 55), "Gen X",AND(A1841 &gt;= 56, A1841 &lt;= 77), "Baby Boomer")</f>
        <v>Generasi Z</v>
      </c>
    </row>
    <row r="1842" spans="1:11">
      <c r="A1842" s="3">
        <v>27</v>
      </c>
      <c r="B1842" s="4" t="s">
        <v>29</v>
      </c>
      <c r="C1842" s="4" t="s">
        <v>11</v>
      </c>
      <c r="D1842" s="4" t="s">
        <v>22</v>
      </c>
      <c r="E1842" s="5">
        <v>4114898</v>
      </c>
      <c r="F1842" s="4" t="s">
        <v>14</v>
      </c>
      <c r="G1842" s="4" t="s">
        <v>14</v>
      </c>
      <c r="H1842" s="4" t="s">
        <v>14</v>
      </c>
      <c r="I1842" s="4" t="s">
        <v>13</v>
      </c>
      <c r="J1842" s="4" t="s">
        <v>26</v>
      </c>
      <c r="K1842" t="str" cm="1">
        <f t="array" ref="K1842">_xlfn.IFS(AND(A1842 &gt;= 12, A1842 &lt;= 27),"Generasi Z", AND(A1842 &gt;= 28, A1842 &lt;= 41), "Generasi Milenial",AND(A1842 &gt;= 42, A1842 &lt;= 55), "Gen X",AND(A1842 &gt;= 56, A1842 &lt;= 77), "Baby Boomer")</f>
        <v>Generasi Z</v>
      </c>
    </row>
    <row r="1843" spans="1:11">
      <c r="A1843" s="3">
        <v>23</v>
      </c>
      <c r="B1843" s="4" t="s">
        <v>24</v>
      </c>
      <c r="C1843" s="4" t="s">
        <v>17</v>
      </c>
      <c r="D1843" s="4" t="s">
        <v>20</v>
      </c>
      <c r="E1843" s="5">
        <v>9090326</v>
      </c>
      <c r="F1843" s="4" t="s">
        <v>14</v>
      </c>
      <c r="G1843" s="4" t="s">
        <v>14</v>
      </c>
      <c r="H1843" s="4" t="s">
        <v>14</v>
      </c>
      <c r="I1843" s="4" t="s">
        <v>14</v>
      </c>
      <c r="J1843" s="4" t="s">
        <v>23</v>
      </c>
      <c r="K1843" t="str" cm="1">
        <f t="array" ref="K1843">_xlfn.IFS(AND(A1843 &gt;= 12, A1843 &lt;= 27),"Generasi Z", AND(A1843 &gt;= 28, A1843 &lt;= 41), "Generasi Milenial",AND(A1843 &gt;= 42, A1843 &lt;= 55), "Gen X",AND(A1843 &gt;= 56, A1843 &lt;= 77), "Baby Boomer")</f>
        <v>Generasi Z</v>
      </c>
    </row>
    <row r="1844" spans="1:11">
      <c r="A1844" s="3">
        <v>27</v>
      </c>
      <c r="B1844" s="4" t="s">
        <v>29</v>
      </c>
      <c r="C1844" s="4" t="s">
        <v>28</v>
      </c>
      <c r="D1844" s="4" t="s">
        <v>12</v>
      </c>
      <c r="E1844" s="5">
        <v>33466794</v>
      </c>
      <c r="F1844" s="4" t="s">
        <v>13</v>
      </c>
      <c r="G1844" s="4" t="s">
        <v>14</v>
      </c>
      <c r="H1844" s="4" t="s">
        <v>14</v>
      </c>
      <c r="I1844" s="4" t="s">
        <v>13</v>
      </c>
      <c r="J1844" s="4" t="s">
        <v>21</v>
      </c>
      <c r="K1844" t="str" cm="1">
        <f t="array" ref="K1844">_xlfn.IFS(AND(A1844 &gt;= 12, A1844 &lt;= 27),"Generasi Z", AND(A1844 &gt;= 28, A1844 &lt;= 41), "Generasi Milenial",AND(A1844 &gt;= 42, A1844 &lt;= 55), "Gen X",AND(A1844 &gt;= 56, A1844 &lt;= 77), "Baby Boomer")</f>
        <v>Generasi Z</v>
      </c>
    </row>
    <row r="1845" spans="1:11">
      <c r="A1845" s="3">
        <v>24</v>
      </c>
      <c r="B1845" s="4" t="s">
        <v>33</v>
      </c>
      <c r="C1845" s="4" t="s">
        <v>17</v>
      </c>
      <c r="D1845" s="4" t="s">
        <v>20</v>
      </c>
      <c r="E1845" s="5">
        <v>92123648</v>
      </c>
      <c r="F1845" s="4" t="s">
        <v>13</v>
      </c>
      <c r="G1845" s="4" t="s">
        <v>14</v>
      </c>
      <c r="H1845" s="4" t="s">
        <v>14</v>
      </c>
      <c r="I1845" s="4" t="s">
        <v>13</v>
      </c>
      <c r="J1845" s="4" t="s">
        <v>18</v>
      </c>
      <c r="K1845" t="str" cm="1">
        <f t="array" ref="K1845">_xlfn.IFS(AND(A1845 &gt;= 12, A1845 &lt;= 27),"Generasi Z", AND(A1845 &gt;= 28, A1845 &lt;= 41), "Generasi Milenial",AND(A1845 &gt;= 42, A1845 &lt;= 55), "Gen X",AND(A1845 &gt;= 56, A1845 &lt;= 77), "Baby Boomer")</f>
        <v>Generasi Z</v>
      </c>
    </row>
    <row r="1846" spans="1:11">
      <c r="A1846" s="3">
        <v>26</v>
      </c>
      <c r="B1846" s="4" t="s">
        <v>24</v>
      </c>
      <c r="C1846" s="4" t="s">
        <v>11</v>
      </c>
      <c r="D1846" s="4" t="s">
        <v>30</v>
      </c>
      <c r="E1846" s="5">
        <v>13658958</v>
      </c>
      <c r="F1846" s="4" t="s">
        <v>13</v>
      </c>
      <c r="G1846" s="4" t="s">
        <v>14</v>
      </c>
      <c r="H1846" s="4" t="s">
        <v>14</v>
      </c>
      <c r="I1846" s="4" t="s">
        <v>13</v>
      </c>
      <c r="J1846" s="4" t="s">
        <v>15</v>
      </c>
      <c r="K1846" t="str" cm="1">
        <f t="array" ref="K1846">_xlfn.IFS(AND(A1846 &gt;= 12, A1846 &lt;= 27),"Generasi Z", AND(A1846 &gt;= 28, A1846 &lt;= 41), "Generasi Milenial",AND(A1846 &gt;= 42, A1846 &lt;= 55), "Gen X",AND(A1846 &gt;= 56, A1846 &lt;= 77), "Baby Boomer")</f>
        <v>Generasi Z</v>
      </c>
    </row>
    <row r="1847" spans="1:11">
      <c r="A1847" s="3">
        <v>22</v>
      </c>
      <c r="B1847" s="4" t="s">
        <v>16</v>
      </c>
      <c r="C1847" s="4" t="s">
        <v>17</v>
      </c>
      <c r="D1847" s="4" t="s">
        <v>12</v>
      </c>
      <c r="E1847" s="5">
        <v>7682186</v>
      </c>
      <c r="F1847" s="4" t="s">
        <v>14</v>
      </c>
      <c r="G1847" s="4" t="s">
        <v>13</v>
      </c>
      <c r="H1847" s="4" t="s">
        <v>13</v>
      </c>
      <c r="I1847" s="4" t="s">
        <v>14</v>
      </c>
      <c r="J1847" s="4" t="s">
        <v>23</v>
      </c>
      <c r="K1847" t="str" cm="1">
        <f t="array" ref="K1847">_xlfn.IFS(AND(A1847 &gt;= 12, A1847 &lt;= 27),"Generasi Z", AND(A1847 &gt;= 28, A1847 &lt;= 41), "Generasi Milenial",AND(A1847 &gt;= 42, A1847 &lt;= 55), "Gen X",AND(A1847 &gt;= 56, A1847 &lt;= 77), "Baby Boomer")</f>
        <v>Generasi Z</v>
      </c>
    </row>
    <row r="1848" spans="1:11">
      <c r="A1848" s="3">
        <v>21</v>
      </c>
      <c r="B1848" s="4" t="s">
        <v>24</v>
      </c>
      <c r="C1848" s="4" t="s">
        <v>17</v>
      </c>
      <c r="D1848" s="4" t="s">
        <v>22</v>
      </c>
      <c r="E1848" s="5">
        <v>6430506</v>
      </c>
      <c r="F1848" s="4" t="s">
        <v>13</v>
      </c>
      <c r="G1848" s="4" t="s">
        <v>13</v>
      </c>
      <c r="H1848" s="4" t="s">
        <v>14</v>
      </c>
      <c r="I1848" s="4" t="s">
        <v>13</v>
      </c>
      <c r="J1848" s="4" t="s">
        <v>15</v>
      </c>
      <c r="K1848" t="str" cm="1">
        <f t="array" ref="K1848">_xlfn.IFS(AND(A1848 &gt;= 12, A1848 &lt;= 27),"Generasi Z", AND(A1848 &gt;= 28, A1848 &lt;= 41), "Generasi Milenial",AND(A1848 &gt;= 42, A1848 &lt;= 55), "Gen X",AND(A1848 &gt;= 56, A1848 &lt;= 77), "Baby Boomer")</f>
        <v>Generasi Z</v>
      </c>
    </row>
    <row r="1849" spans="1:11">
      <c r="A1849" s="3">
        <v>22</v>
      </c>
      <c r="B1849" s="4" t="s">
        <v>16</v>
      </c>
      <c r="C1849" s="4" t="s">
        <v>17</v>
      </c>
      <c r="D1849" s="4" t="s">
        <v>12</v>
      </c>
      <c r="E1849" s="5">
        <v>1048282</v>
      </c>
      <c r="F1849" s="4" t="s">
        <v>13</v>
      </c>
      <c r="G1849" s="4" t="s">
        <v>13</v>
      </c>
      <c r="H1849" s="4" t="s">
        <v>14</v>
      </c>
      <c r="I1849" s="4" t="s">
        <v>13</v>
      </c>
      <c r="J1849" s="4" t="s">
        <v>18</v>
      </c>
      <c r="K1849" t="str" cm="1">
        <f t="array" ref="K1849">_xlfn.IFS(AND(A1849 &gt;= 12, A1849 &lt;= 27),"Generasi Z", AND(A1849 &gt;= 28, A1849 &lt;= 41), "Generasi Milenial",AND(A1849 &gt;= 42, A1849 &lt;= 55), "Gen X",AND(A1849 &gt;= 56, A1849 &lt;= 77), "Baby Boomer")</f>
        <v>Generasi Z</v>
      </c>
    </row>
    <row r="1850" spans="1:11">
      <c r="A1850" s="3">
        <v>21</v>
      </c>
      <c r="B1850" s="4" t="s">
        <v>34</v>
      </c>
      <c r="C1850" s="4" t="s">
        <v>28</v>
      </c>
      <c r="D1850" s="4" t="s">
        <v>12</v>
      </c>
      <c r="E1850" s="5">
        <v>3801978</v>
      </c>
      <c r="F1850" s="4" t="s">
        <v>13</v>
      </c>
      <c r="G1850" s="4" t="s">
        <v>14</v>
      </c>
      <c r="H1850" s="4" t="s">
        <v>14</v>
      </c>
      <c r="I1850" s="4" t="s">
        <v>13</v>
      </c>
      <c r="J1850" s="4" t="s">
        <v>31</v>
      </c>
      <c r="K1850" t="str" cm="1">
        <f t="array" ref="K1850">_xlfn.IFS(AND(A1850 &gt;= 12, A1850 &lt;= 27),"Generasi Z", AND(A1850 &gt;= 28, A1850 &lt;= 41), "Generasi Milenial",AND(A1850 &gt;= 42, A1850 &lt;= 55), "Gen X",AND(A1850 &gt;= 56, A1850 &lt;= 77), "Baby Boomer")</f>
        <v>Generasi Z</v>
      </c>
    </row>
    <row r="1851" spans="1:11">
      <c r="A1851" s="3">
        <v>22</v>
      </c>
      <c r="B1851" s="4" t="s">
        <v>16</v>
      </c>
      <c r="C1851" s="4" t="s">
        <v>17</v>
      </c>
      <c r="D1851" s="4" t="s">
        <v>20</v>
      </c>
      <c r="E1851" s="5">
        <v>30415824</v>
      </c>
      <c r="F1851" s="4" t="s">
        <v>14</v>
      </c>
      <c r="G1851" s="4" t="s">
        <v>13</v>
      </c>
      <c r="H1851" s="4" t="s">
        <v>14</v>
      </c>
      <c r="I1851" s="4" t="s">
        <v>13</v>
      </c>
      <c r="J1851" s="4" t="s">
        <v>35</v>
      </c>
      <c r="K1851" t="str" cm="1">
        <f t="array" ref="K1851">_xlfn.IFS(AND(A1851 &gt;= 12, A1851 &lt;= 27),"Generasi Z", AND(A1851 &gt;= 28, A1851 &lt;= 41), "Generasi Milenial",AND(A1851 &gt;= 42, A1851 &lt;= 55), "Gen X",AND(A1851 &gt;= 56, A1851 &lt;= 77), "Baby Boomer")</f>
        <v>Generasi Z</v>
      </c>
    </row>
    <row r="1852" spans="1:11">
      <c r="A1852" s="3">
        <v>26</v>
      </c>
      <c r="B1852" s="4" t="s">
        <v>10</v>
      </c>
      <c r="C1852" s="4" t="s">
        <v>17</v>
      </c>
      <c r="D1852" s="4" t="s">
        <v>12</v>
      </c>
      <c r="E1852" s="5">
        <v>13799772</v>
      </c>
      <c r="F1852" s="4" t="s">
        <v>14</v>
      </c>
      <c r="G1852" s="4" t="s">
        <v>14</v>
      </c>
      <c r="H1852" s="4" t="s">
        <v>14</v>
      </c>
      <c r="I1852" s="4" t="s">
        <v>13</v>
      </c>
      <c r="J1852" s="4" t="s">
        <v>15</v>
      </c>
      <c r="K1852" t="str" cm="1">
        <f t="array" ref="K1852">_xlfn.IFS(AND(A1852 &gt;= 12, A1852 &lt;= 27),"Generasi Z", AND(A1852 &gt;= 28, A1852 &lt;= 41), "Generasi Milenial",AND(A1852 &gt;= 42, A1852 &lt;= 55), "Gen X",AND(A1852 &gt;= 56, A1852 &lt;= 77), "Baby Boomer")</f>
        <v>Generasi Z</v>
      </c>
    </row>
    <row r="1853" spans="1:11">
      <c r="A1853" s="3">
        <v>23</v>
      </c>
      <c r="B1853" s="4" t="s">
        <v>33</v>
      </c>
      <c r="C1853" s="4" t="s">
        <v>17</v>
      </c>
      <c r="D1853" s="4" t="s">
        <v>12</v>
      </c>
      <c r="E1853" s="5">
        <v>45748904</v>
      </c>
      <c r="F1853" s="4" t="s">
        <v>14</v>
      </c>
      <c r="G1853" s="4" t="s">
        <v>14</v>
      </c>
      <c r="H1853" s="4" t="s">
        <v>14</v>
      </c>
      <c r="I1853" s="4" t="s">
        <v>14</v>
      </c>
      <c r="J1853" s="4" t="s">
        <v>23</v>
      </c>
      <c r="K1853" t="str" cm="1">
        <f t="array" ref="K1853">_xlfn.IFS(AND(A1853 &gt;= 12, A1853 &lt;= 27),"Generasi Z", AND(A1853 &gt;= 28, A1853 &lt;= 41), "Generasi Milenial",AND(A1853 &gt;= 42, A1853 &lt;= 55), "Gen X",AND(A1853 &gt;= 56, A1853 &lt;= 77), "Baby Boomer")</f>
        <v>Generasi Z</v>
      </c>
    </row>
    <row r="1854" spans="1:11">
      <c r="A1854" s="3">
        <v>18</v>
      </c>
      <c r="B1854" s="4" t="s">
        <v>34</v>
      </c>
      <c r="C1854" s="4" t="s">
        <v>28</v>
      </c>
      <c r="D1854" s="4" t="s">
        <v>20</v>
      </c>
      <c r="E1854" s="5">
        <v>5319640</v>
      </c>
      <c r="F1854" s="4" t="s">
        <v>13</v>
      </c>
      <c r="G1854" s="4" t="s">
        <v>14</v>
      </c>
      <c r="H1854" s="4" t="s">
        <v>14</v>
      </c>
      <c r="I1854" s="4" t="s">
        <v>13</v>
      </c>
      <c r="J1854" s="4" t="s">
        <v>15</v>
      </c>
      <c r="K1854" t="str" cm="1">
        <f t="array" ref="K1854">_xlfn.IFS(AND(A1854 &gt;= 12, A1854 &lt;= 27),"Generasi Z", AND(A1854 &gt;= 28, A1854 &lt;= 41), "Generasi Milenial",AND(A1854 &gt;= 42, A1854 &lt;= 55), "Gen X",AND(A1854 &gt;= 56, A1854 &lt;= 77), "Baby Boomer")</f>
        <v>Generasi Z</v>
      </c>
    </row>
    <row r="1855" spans="1:11">
      <c r="A1855" s="3">
        <v>27</v>
      </c>
      <c r="B1855" s="4" t="s">
        <v>19</v>
      </c>
      <c r="C1855" s="4" t="s">
        <v>28</v>
      </c>
      <c r="D1855" s="4" t="s">
        <v>12</v>
      </c>
      <c r="E1855" s="5">
        <v>2738050</v>
      </c>
      <c r="F1855" s="4" t="s">
        <v>14</v>
      </c>
      <c r="G1855" s="4" t="s">
        <v>13</v>
      </c>
      <c r="H1855" s="4" t="s">
        <v>14</v>
      </c>
      <c r="I1855" s="4" t="s">
        <v>14</v>
      </c>
      <c r="J1855" s="4" t="s">
        <v>23</v>
      </c>
      <c r="K1855" t="str" cm="1">
        <f t="array" ref="K1855">_xlfn.IFS(AND(A1855 &gt;= 12, A1855 &lt;= 27),"Generasi Z", AND(A1855 &gt;= 28, A1855 &lt;= 41), "Generasi Milenial",AND(A1855 &gt;= 42, A1855 &lt;= 55), "Gen X",AND(A1855 &gt;= 56, A1855 &lt;= 77), "Baby Boomer")</f>
        <v>Generasi Z</v>
      </c>
    </row>
    <row r="1856" spans="1:11">
      <c r="A1856" s="3">
        <v>21</v>
      </c>
      <c r="B1856" s="4" t="s">
        <v>16</v>
      </c>
      <c r="C1856" s="4" t="s">
        <v>17</v>
      </c>
      <c r="D1856" s="4" t="s">
        <v>12</v>
      </c>
      <c r="E1856" s="5">
        <v>103201016</v>
      </c>
      <c r="F1856" s="4" t="s">
        <v>13</v>
      </c>
      <c r="G1856" s="4" t="s">
        <v>14</v>
      </c>
      <c r="H1856" s="4" t="s">
        <v>13</v>
      </c>
      <c r="I1856" s="4" t="s">
        <v>14</v>
      </c>
      <c r="J1856" s="4" t="s">
        <v>23</v>
      </c>
      <c r="K1856" t="str" cm="1">
        <f t="array" ref="K1856">_xlfn.IFS(AND(A1856 &gt;= 12, A1856 &lt;= 27),"Generasi Z", AND(A1856 &gt;= 28, A1856 &lt;= 41), "Generasi Milenial",AND(A1856 &gt;= 42, A1856 &lt;= 55), "Gen X",AND(A1856 &gt;= 56, A1856 &lt;= 77), "Baby Boomer")</f>
        <v>Generasi Z</v>
      </c>
    </row>
    <row r="1857" spans="1:11">
      <c r="A1857" s="3">
        <v>20</v>
      </c>
      <c r="B1857" s="4" t="s">
        <v>16</v>
      </c>
      <c r="C1857" s="4" t="s">
        <v>17</v>
      </c>
      <c r="D1857" s="4" t="s">
        <v>30</v>
      </c>
      <c r="E1857" s="5">
        <v>391150</v>
      </c>
      <c r="F1857" s="4" t="s">
        <v>13</v>
      </c>
      <c r="G1857" s="4" t="s">
        <v>13</v>
      </c>
      <c r="H1857" s="4" t="s">
        <v>14</v>
      </c>
      <c r="I1857" s="4" t="s">
        <v>14</v>
      </c>
      <c r="J1857" s="4" t="s">
        <v>23</v>
      </c>
      <c r="K1857" t="str" cm="1">
        <f t="array" ref="K1857">_xlfn.IFS(AND(A1857 &gt;= 12, A1857 &lt;= 27),"Generasi Z", AND(A1857 &gt;= 28, A1857 &lt;= 41), "Generasi Milenial",AND(A1857 &gt;= 42, A1857 &lt;= 55), "Gen X",AND(A1857 &gt;= 56, A1857 &lt;= 77), "Baby Boomer")</f>
        <v>Generasi Z</v>
      </c>
    </row>
    <row r="1858" spans="1:11">
      <c r="A1858" s="3">
        <v>26</v>
      </c>
      <c r="B1858" s="4" t="s">
        <v>36</v>
      </c>
      <c r="C1858" s="4" t="s">
        <v>11</v>
      </c>
      <c r="D1858" s="4" t="s">
        <v>22</v>
      </c>
      <c r="E1858" s="5">
        <v>11671916</v>
      </c>
      <c r="F1858" s="4" t="s">
        <v>13</v>
      </c>
      <c r="G1858" s="4" t="s">
        <v>13</v>
      </c>
      <c r="H1858" s="4" t="s">
        <v>14</v>
      </c>
      <c r="I1858" s="4" t="s">
        <v>13</v>
      </c>
      <c r="J1858" s="4" t="s">
        <v>31</v>
      </c>
      <c r="K1858" t="str" cm="1">
        <f t="array" ref="K1858">_xlfn.IFS(AND(A1858 &gt;= 12, A1858 &lt;= 27),"Generasi Z", AND(A1858 &gt;= 28, A1858 &lt;= 41), "Generasi Milenial",AND(A1858 &gt;= 42, A1858 &lt;= 55), "Gen X",AND(A1858 &gt;= 56, A1858 &lt;= 77), "Baby Boomer")</f>
        <v>Generasi Z</v>
      </c>
    </row>
    <row r="1859" spans="1:11">
      <c r="A1859" s="3">
        <v>19</v>
      </c>
      <c r="B1859" s="4" t="s">
        <v>32</v>
      </c>
      <c r="C1859" s="4" t="s">
        <v>28</v>
      </c>
      <c r="D1859" s="4" t="s">
        <v>12</v>
      </c>
      <c r="E1859" s="5">
        <v>46984938</v>
      </c>
      <c r="F1859" s="4" t="s">
        <v>13</v>
      </c>
      <c r="G1859" s="4" t="s">
        <v>14</v>
      </c>
      <c r="H1859" s="4" t="s">
        <v>14</v>
      </c>
      <c r="I1859" s="4" t="s">
        <v>13</v>
      </c>
      <c r="J1859" s="4" t="s">
        <v>31</v>
      </c>
      <c r="K1859" t="str" cm="1">
        <f t="array" ref="K1859">_xlfn.IFS(AND(A1859 &gt;= 12, A1859 &lt;= 27),"Generasi Z", AND(A1859 &gt;= 28, A1859 &lt;= 41), "Generasi Milenial",AND(A1859 &gt;= 42, A1859 &lt;= 55), "Gen X",AND(A1859 &gt;= 56, A1859 &lt;= 77), "Baby Boomer")</f>
        <v>Generasi Z</v>
      </c>
    </row>
    <row r="1860" spans="1:11">
      <c r="A1860" s="3">
        <v>25</v>
      </c>
      <c r="B1860" s="4" t="s">
        <v>24</v>
      </c>
      <c r="C1860" s="4" t="s">
        <v>11</v>
      </c>
      <c r="D1860" s="4" t="s">
        <v>30</v>
      </c>
      <c r="E1860" s="5">
        <v>1439432</v>
      </c>
      <c r="F1860" s="4" t="s">
        <v>13</v>
      </c>
      <c r="G1860" s="4" t="s">
        <v>14</v>
      </c>
      <c r="H1860" s="4" t="s">
        <v>14</v>
      </c>
      <c r="I1860" s="4" t="s">
        <v>13</v>
      </c>
      <c r="J1860" s="4" t="s">
        <v>26</v>
      </c>
      <c r="K1860" t="str" cm="1">
        <f t="array" ref="K1860">_xlfn.IFS(AND(A1860 &gt;= 12, A1860 &lt;= 27),"Generasi Z", AND(A1860 &gt;= 28, A1860 &lt;= 41), "Generasi Milenial",AND(A1860 &gt;= 42, A1860 &lt;= 55), "Gen X",AND(A1860 &gt;= 56, A1860 &lt;= 77), "Baby Boomer")</f>
        <v>Generasi Z</v>
      </c>
    </row>
    <row r="1861" spans="1:11">
      <c r="A1861" s="3">
        <v>18</v>
      </c>
      <c r="B1861" s="4" t="s">
        <v>16</v>
      </c>
      <c r="C1861" s="4" t="s">
        <v>17</v>
      </c>
      <c r="D1861" s="4" t="s">
        <v>22</v>
      </c>
      <c r="E1861" s="5">
        <v>7995106</v>
      </c>
      <c r="F1861" s="4" t="s">
        <v>14</v>
      </c>
      <c r="G1861" s="4" t="s">
        <v>14</v>
      </c>
      <c r="H1861" s="4" t="s">
        <v>14</v>
      </c>
      <c r="I1861" s="4" t="s">
        <v>13</v>
      </c>
      <c r="J1861" s="4" t="s">
        <v>35</v>
      </c>
      <c r="K1861" t="str" cm="1">
        <f t="array" ref="K1861">_xlfn.IFS(AND(A1861 &gt;= 12, A1861 &lt;= 27),"Generasi Z", AND(A1861 &gt;= 28, A1861 &lt;= 41), "Generasi Milenial",AND(A1861 &gt;= 42, A1861 &lt;= 55), "Gen X",AND(A1861 &gt;= 56, A1861 &lt;= 77), "Baby Boomer")</f>
        <v>Generasi Z</v>
      </c>
    </row>
    <row r="1862" spans="1:11">
      <c r="A1862" s="3">
        <v>22</v>
      </c>
      <c r="B1862" s="4" t="s">
        <v>29</v>
      </c>
      <c r="C1862" s="4" t="s">
        <v>11</v>
      </c>
      <c r="D1862" s="4" t="s">
        <v>12</v>
      </c>
      <c r="E1862" s="5">
        <v>108019984</v>
      </c>
      <c r="F1862" s="4" t="s">
        <v>14</v>
      </c>
      <c r="G1862" s="4" t="s">
        <v>14</v>
      </c>
      <c r="H1862" s="4" t="s">
        <v>14</v>
      </c>
      <c r="I1862" s="4" t="s">
        <v>13</v>
      </c>
      <c r="J1862" s="4" t="s">
        <v>18</v>
      </c>
      <c r="K1862" t="str" cm="1">
        <f t="array" ref="K1862">_xlfn.IFS(AND(A1862 &gt;= 12, A1862 &lt;= 27),"Generasi Z", AND(A1862 &gt;= 28, A1862 &lt;= 41), "Generasi Milenial",AND(A1862 &gt;= 42, A1862 &lt;= 55), "Gen X",AND(A1862 &gt;= 56, A1862 &lt;= 77), "Baby Boomer")</f>
        <v>Generasi Z</v>
      </c>
    </row>
    <row r="1863" spans="1:11">
      <c r="A1863" s="3">
        <v>22</v>
      </c>
      <c r="B1863" s="4" t="s">
        <v>33</v>
      </c>
      <c r="C1863" s="4" t="s">
        <v>17</v>
      </c>
      <c r="D1863" s="4" t="s">
        <v>30</v>
      </c>
      <c r="E1863" s="5">
        <v>18806492</v>
      </c>
      <c r="F1863" s="4" t="s">
        <v>14</v>
      </c>
      <c r="G1863" s="4" t="s">
        <v>14</v>
      </c>
      <c r="H1863" s="4" t="s">
        <v>14</v>
      </c>
      <c r="I1863" s="4" t="s">
        <v>14</v>
      </c>
      <c r="J1863" s="4" t="s">
        <v>23</v>
      </c>
      <c r="K1863" t="str" cm="1">
        <f t="array" ref="K1863">_xlfn.IFS(AND(A1863 &gt;= 12, A1863 &lt;= 27),"Generasi Z", AND(A1863 &gt;= 28, A1863 &lt;= 41), "Generasi Milenial",AND(A1863 &gt;= 42, A1863 &lt;= 55), "Gen X",AND(A1863 &gt;= 56, A1863 &lt;= 77), "Baby Boomer")</f>
        <v>Generasi Z</v>
      </c>
    </row>
    <row r="1864" spans="1:11">
      <c r="A1864" s="3">
        <v>22</v>
      </c>
      <c r="B1864" s="4" t="s">
        <v>10</v>
      </c>
      <c r="C1864" s="4" t="s">
        <v>28</v>
      </c>
      <c r="D1864" s="4" t="s">
        <v>12</v>
      </c>
      <c r="E1864" s="5">
        <v>93876</v>
      </c>
      <c r="F1864" s="4" t="s">
        <v>14</v>
      </c>
      <c r="G1864" s="4" t="s">
        <v>14</v>
      </c>
      <c r="H1864" s="4" t="s">
        <v>14</v>
      </c>
      <c r="I1864" s="4" t="s">
        <v>13</v>
      </c>
      <c r="J1864" s="4" t="s">
        <v>18</v>
      </c>
      <c r="K1864" t="str" cm="1">
        <f t="array" ref="K1864">_xlfn.IFS(AND(A1864 &gt;= 12, A1864 &lt;= 27),"Generasi Z", AND(A1864 &gt;= 28, A1864 &lt;= 41), "Generasi Milenial",AND(A1864 &gt;= 42, A1864 &lt;= 55), "Gen X",AND(A1864 &gt;= 56, A1864 &lt;= 77), "Baby Boomer")</f>
        <v>Generasi Z</v>
      </c>
    </row>
    <row r="1865" spans="1:11">
      <c r="A1865" s="3">
        <v>25</v>
      </c>
      <c r="B1865" s="4" t="s">
        <v>34</v>
      </c>
      <c r="C1865" s="4" t="s">
        <v>28</v>
      </c>
      <c r="D1865" s="4" t="s">
        <v>30</v>
      </c>
      <c r="E1865" s="5">
        <v>41540130</v>
      </c>
      <c r="F1865" s="4" t="s">
        <v>13</v>
      </c>
      <c r="G1865" s="4" t="s">
        <v>13</v>
      </c>
      <c r="H1865" s="4" t="s">
        <v>13</v>
      </c>
      <c r="I1865" s="4" t="s">
        <v>14</v>
      </c>
      <c r="J1865" s="4" t="s">
        <v>23</v>
      </c>
      <c r="K1865" t="str" cm="1">
        <f t="array" ref="K1865">_xlfn.IFS(AND(A1865 &gt;= 12, A1865 &lt;= 27),"Generasi Z", AND(A1865 &gt;= 28, A1865 &lt;= 41), "Generasi Milenial",AND(A1865 &gt;= 42, A1865 &lt;= 55), "Gen X",AND(A1865 &gt;= 56, A1865 &lt;= 77), "Baby Boomer")</f>
        <v>Generasi Z</v>
      </c>
    </row>
    <row r="1866" spans="1:11">
      <c r="A1866" s="3">
        <v>25</v>
      </c>
      <c r="B1866" s="4" t="s">
        <v>36</v>
      </c>
      <c r="C1866" s="4" t="s">
        <v>17</v>
      </c>
      <c r="D1866" s="4" t="s">
        <v>12</v>
      </c>
      <c r="E1866" s="5">
        <v>7807354</v>
      </c>
      <c r="F1866" s="4" t="s">
        <v>13</v>
      </c>
      <c r="G1866" s="4" t="s">
        <v>14</v>
      </c>
      <c r="H1866" s="4" t="s">
        <v>14</v>
      </c>
      <c r="I1866" s="4" t="s">
        <v>13</v>
      </c>
      <c r="J1866" s="4" t="s">
        <v>31</v>
      </c>
      <c r="K1866" t="str" cm="1">
        <f t="array" ref="K1866">_xlfn.IFS(AND(A1866 &gt;= 12, A1866 &lt;= 27),"Generasi Z", AND(A1866 &gt;= 28, A1866 &lt;= 41), "Generasi Milenial",AND(A1866 &gt;= 42, A1866 &lt;= 55), "Gen X",AND(A1866 &gt;= 56, A1866 &lt;= 77), "Baby Boomer")</f>
        <v>Generasi Z</v>
      </c>
    </row>
    <row r="1867" spans="1:11">
      <c r="A1867" s="3">
        <v>22</v>
      </c>
      <c r="B1867" s="4" t="s">
        <v>19</v>
      </c>
      <c r="C1867" s="4" t="s">
        <v>28</v>
      </c>
      <c r="D1867" s="4" t="s">
        <v>22</v>
      </c>
      <c r="E1867" s="5">
        <v>4521694</v>
      </c>
      <c r="F1867" s="4" t="s">
        <v>13</v>
      </c>
      <c r="G1867" s="4" t="s">
        <v>14</v>
      </c>
      <c r="H1867" s="4" t="s">
        <v>13</v>
      </c>
      <c r="I1867" s="4" t="s">
        <v>13</v>
      </c>
      <c r="J1867" s="4" t="s">
        <v>21</v>
      </c>
      <c r="K1867" t="str" cm="1">
        <f t="array" ref="K1867">_xlfn.IFS(AND(A1867 &gt;= 12, A1867 &lt;= 27),"Generasi Z", AND(A1867 &gt;= 28, A1867 &lt;= 41), "Generasi Milenial",AND(A1867 &gt;= 42, A1867 &lt;= 55), "Gen X",AND(A1867 &gt;= 56, A1867 &lt;= 77), "Baby Boomer")</f>
        <v>Generasi Z</v>
      </c>
    </row>
    <row r="1868" spans="1:11">
      <c r="A1868" s="3">
        <v>23</v>
      </c>
      <c r="B1868" s="4" t="s">
        <v>16</v>
      </c>
      <c r="C1868" s="4" t="s">
        <v>17</v>
      </c>
      <c r="D1868" s="4" t="s">
        <v>30</v>
      </c>
      <c r="E1868" s="5">
        <v>40601370</v>
      </c>
      <c r="F1868" s="4" t="s">
        <v>14</v>
      </c>
      <c r="G1868" s="4" t="s">
        <v>14</v>
      </c>
      <c r="H1868" s="4" t="s">
        <v>14</v>
      </c>
      <c r="I1868" s="4" t="s">
        <v>13</v>
      </c>
      <c r="J1868" s="4" t="s">
        <v>35</v>
      </c>
      <c r="K1868" t="str" cm="1">
        <f t="array" ref="K1868">_xlfn.IFS(AND(A1868 &gt;= 12, A1868 &lt;= 27),"Generasi Z", AND(A1868 &gt;= 28, A1868 &lt;= 41), "Generasi Milenial",AND(A1868 &gt;= 42, A1868 &lt;= 55), "Gen X",AND(A1868 &gt;= 56, A1868 &lt;= 77), "Baby Boomer")</f>
        <v>Generasi Z</v>
      </c>
    </row>
    <row r="1869" spans="1:11">
      <c r="A1869" s="3">
        <v>22</v>
      </c>
      <c r="B1869" s="4" t="s">
        <v>16</v>
      </c>
      <c r="C1869" s="4" t="s">
        <v>17</v>
      </c>
      <c r="D1869" s="4" t="s">
        <v>12</v>
      </c>
      <c r="E1869" s="5">
        <v>7838646</v>
      </c>
      <c r="F1869" s="4" t="s">
        <v>13</v>
      </c>
      <c r="G1869" s="4" t="s">
        <v>14</v>
      </c>
      <c r="H1869" s="4" t="s">
        <v>14</v>
      </c>
      <c r="I1869" s="4" t="s">
        <v>14</v>
      </c>
      <c r="J1869" s="4" t="s">
        <v>23</v>
      </c>
      <c r="K1869" t="str" cm="1">
        <f t="array" ref="K1869">_xlfn.IFS(AND(A1869 &gt;= 12, A1869 &lt;= 27),"Generasi Z", AND(A1869 &gt;= 28, A1869 &lt;= 41), "Generasi Milenial",AND(A1869 &gt;= 42, A1869 &lt;= 55), "Gen X",AND(A1869 &gt;= 56, A1869 &lt;= 77), "Baby Boomer")</f>
        <v>Generasi Z</v>
      </c>
    </row>
    <row r="1870" spans="1:11">
      <c r="A1870" s="3">
        <v>25</v>
      </c>
      <c r="B1870" s="4" t="s">
        <v>16</v>
      </c>
      <c r="C1870" s="4" t="s">
        <v>17</v>
      </c>
      <c r="D1870" s="4" t="s">
        <v>22</v>
      </c>
      <c r="E1870" s="5">
        <v>25956714</v>
      </c>
      <c r="F1870" s="4" t="s">
        <v>14</v>
      </c>
      <c r="G1870" s="4" t="s">
        <v>14</v>
      </c>
      <c r="H1870" s="4" t="s">
        <v>14</v>
      </c>
      <c r="I1870" s="4" t="s">
        <v>13</v>
      </c>
      <c r="J1870" s="4" t="s">
        <v>35</v>
      </c>
      <c r="K1870" t="str" cm="1">
        <f t="array" ref="K1870">_xlfn.IFS(AND(A1870 &gt;= 12, A1870 &lt;= 27),"Generasi Z", AND(A1870 &gt;= 28, A1870 &lt;= 41), "Generasi Milenial",AND(A1870 &gt;= 42, A1870 &lt;= 55), "Gen X",AND(A1870 &gt;= 56, A1870 &lt;= 77), "Baby Boomer")</f>
        <v>Generasi Z</v>
      </c>
    </row>
    <row r="1871" spans="1:11">
      <c r="A1871" s="3">
        <v>18</v>
      </c>
      <c r="B1871" s="4" t="s">
        <v>32</v>
      </c>
      <c r="C1871" s="4" t="s">
        <v>11</v>
      </c>
      <c r="D1871" s="4" t="s">
        <v>12</v>
      </c>
      <c r="E1871" s="5">
        <v>6008064</v>
      </c>
      <c r="F1871" s="4" t="s">
        <v>14</v>
      </c>
      <c r="G1871" s="4" t="s">
        <v>14</v>
      </c>
      <c r="H1871" s="4" t="s">
        <v>14</v>
      </c>
      <c r="I1871" s="4" t="s">
        <v>13</v>
      </c>
      <c r="J1871" s="4" t="s">
        <v>21</v>
      </c>
      <c r="K1871" t="str" cm="1">
        <f t="array" ref="K1871">_xlfn.IFS(AND(A1871 &gt;= 12, A1871 &lt;= 27),"Generasi Z", AND(A1871 &gt;= 28, A1871 &lt;= 41), "Generasi Milenial",AND(A1871 &gt;= 42, A1871 &lt;= 55), "Gen X",AND(A1871 &gt;= 56, A1871 &lt;= 77), "Baby Boomer")</f>
        <v>Generasi Z</v>
      </c>
    </row>
    <row r="1872" spans="1:11">
      <c r="A1872" s="3">
        <v>22</v>
      </c>
      <c r="B1872" s="4" t="s">
        <v>32</v>
      </c>
      <c r="C1872" s="4" t="s">
        <v>28</v>
      </c>
      <c r="D1872" s="4" t="s">
        <v>12</v>
      </c>
      <c r="E1872" s="5">
        <v>985698</v>
      </c>
      <c r="F1872" s="4" t="s">
        <v>14</v>
      </c>
      <c r="G1872" s="4" t="s">
        <v>14</v>
      </c>
      <c r="H1872" s="4" t="s">
        <v>14</v>
      </c>
      <c r="I1872" s="4" t="s">
        <v>13</v>
      </c>
      <c r="J1872" s="4" t="s">
        <v>26</v>
      </c>
      <c r="K1872" t="str" cm="1">
        <f t="array" ref="K1872">_xlfn.IFS(AND(A1872 &gt;= 12, A1872 &lt;= 27),"Generasi Z", AND(A1872 &gt;= 28, A1872 &lt;= 41), "Generasi Milenial",AND(A1872 &gt;= 42, A1872 &lt;= 55), "Gen X",AND(A1872 &gt;= 56, A1872 &lt;= 77), "Baby Boomer")</f>
        <v>Generasi Z</v>
      </c>
    </row>
    <row r="1873" spans="1:11">
      <c r="A1873" s="3">
        <v>26</v>
      </c>
      <c r="B1873" s="4" t="s">
        <v>19</v>
      </c>
      <c r="C1873" s="4" t="s">
        <v>28</v>
      </c>
      <c r="D1873" s="4" t="s">
        <v>12</v>
      </c>
      <c r="E1873" s="5">
        <v>234690</v>
      </c>
      <c r="F1873" s="4" t="s">
        <v>13</v>
      </c>
      <c r="G1873" s="4" t="s">
        <v>14</v>
      </c>
      <c r="H1873" s="4" t="s">
        <v>14</v>
      </c>
      <c r="I1873" s="4" t="s">
        <v>13</v>
      </c>
      <c r="J1873" s="4" t="s">
        <v>26</v>
      </c>
      <c r="K1873" t="str" cm="1">
        <f t="array" ref="K1873">_xlfn.IFS(AND(A1873 &gt;= 12, A1873 &lt;= 27),"Generasi Z", AND(A1873 &gt;= 28, A1873 &lt;= 41), "Generasi Milenial",AND(A1873 &gt;= 42, A1873 &lt;= 55), "Gen X",AND(A1873 &gt;= 56, A1873 &lt;= 77), "Baby Boomer")</f>
        <v>Generasi Z</v>
      </c>
    </row>
    <row r="1874" spans="1:11">
      <c r="A1874" s="3">
        <v>27</v>
      </c>
      <c r="B1874" s="4" t="s">
        <v>24</v>
      </c>
      <c r="C1874" s="4" t="s">
        <v>11</v>
      </c>
      <c r="D1874" s="4" t="s">
        <v>12</v>
      </c>
      <c r="E1874" s="5">
        <v>182275900</v>
      </c>
      <c r="F1874" s="4" t="s">
        <v>13</v>
      </c>
      <c r="G1874" s="4" t="s">
        <v>14</v>
      </c>
      <c r="H1874" s="4" t="s">
        <v>14</v>
      </c>
      <c r="I1874" s="4" t="s">
        <v>13</v>
      </c>
      <c r="J1874" s="4" t="s">
        <v>21</v>
      </c>
      <c r="K1874" t="str" cm="1">
        <f t="array" ref="K1874">_xlfn.IFS(AND(A1874 &gt;= 12, A1874 &lt;= 27),"Generasi Z", AND(A1874 &gt;= 28, A1874 &lt;= 41), "Generasi Milenial",AND(A1874 &gt;= 42, A1874 &lt;= 55), "Gen X",AND(A1874 &gt;= 56, A1874 &lt;= 77), "Baby Boomer")</f>
        <v>Generasi Z</v>
      </c>
    </row>
    <row r="1875" spans="1:11">
      <c r="A1875" s="3">
        <v>25</v>
      </c>
      <c r="B1875" s="4" t="s">
        <v>16</v>
      </c>
      <c r="C1875" s="4" t="s">
        <v>17</v>
      </c>
      <c r="D1875" s="4" t="s">
        <v>12</v>
      </c>
      <c r="E1875" s="5">
        <v>21701002</v>
      </c>
      <c r="F1875" s="4" t="s">
        <v>13</v>
      </c>
      <c r="G1875" s="4" t="s">
        <v>13</v>
      </c>
      <c r="H1875" s="4" t="s">
        <v>14</v>
      </c>
      <c r="I1875" s="4" t="s">
        <v>13</v>
      </c>
      <c r="J1875" s="4" t="s">
        <v>31</v>
      </c>
      <c r="K1875" t="str" cm="1">
        <f t="array" ref="K1875">_xlfn.IFS(AND(A1875 &gt;= 12, A1875 &lt;= 27),"Generasi Z", AND(A1875 &gt;= 28, A1875 &lt;= 41), "Generasi Milenial",AND(A1875 &gt;= 42, A1875 &lt;= 55), "Gen X",AND(A1875 &gt;= 56, A1875 &lt;= 77), "Baby Boomer")</f>
        <v>Generasi Z</v>
      </c>
    </row>
    <row r="1876" spans="1:11">
      <c r="A1876" s="3">
        <v>22</v>
      </c>
      <c r="B1876" s="4" t="s">
        <v>19</v>
      </c>
      <c r="C1876" s="4" t="s">
        <v>17</v>
      </c>
      <c r="D1876" s="4" t="s">
        <v>20</v>
      </c>
      <c r="E1876" s="5">
        <v>13014131</v>
      </c>
      <c r="F1876" s="4" t="s">
        <v>13</v>
      </c>
      <c r="G1876" s="4" t="s">
        <v>14</v>
      </c>
      <c r="H1876" s="4" t="s">
        <v>14</v>
      </c>
      <c r="I1876" s="4" t="s">
        <v>14</v>
      </c>
      <c r="J1876" s="4" t="s">
        <v>23</v>
      </c>
      <c r="K1876" t="str" cm="1">
        <f t="array" ref="K1876">_xlfn.IFS(AND(A1876 &gt;= 12, A1876 &lt;= 27),"Generasi Z", AND(A1876 &gt;= 28, A1876 &lt;= 41), "Generasi Milenial",AND(A1876 &gt;= 42, A1876 &lt;= 55), "Gen X",AND(A1876 &gt;= 56, A1876 &lt;= 77), "Baby Boomer")</f>
        <v>Generasi Z</v>
      </c>
    </row>
    <row r="1877" spans="1:11">
      <c r="A1877" s="3">
        <v>21</v>
      </c>
      <c r="B1877" s="4" t="s">
        <v>32</v>
      </c>
      <c r="C1877" s="4" t="s">
        <v>17</v>
      </c>
      <c r="D1877" s="4" t="s">
        <v>12</v>
      </c>
      <c r="E1877" s="5">
        <v>17913669</v>
      </c>
      <c r="F1877" s="4" t="s">
        <v>13</v>
      </c>
      <c r="G1877" s="4" t="s">
        <v>14</v>
      </c>
      <c r="H1877" s="4" t="s">
        <v>14</v>
      </c>
      <c r="I1877" s="4" t="s">
        <v>13</v>
      </c>
      <c r="J1877" s="4" t="s">
        <v>35</v>
      </c>
      <c r="K1877" t="str" cm="1">
        <f t="array" ref="K1877">_xlfn.IFS(AND(A1877 &gt;= 12, A1877 &lt;= 27),"Generasi Z", AND(A1877 &gt;= 28, A1877 &lt;= 41), "Generasi Milenial",AND(A1877 &gt;= 42, A1877 &lt;= 55), "Gen X",AND(A1877 &gt;= 56, A1877 &lt;= 77), "Baby Boomer")</f>
        <v>Generasi Z</v>
      </c>
    </row>
    <row r="1878" spans="1:11">
      <c r="A1878" s="3">
        <v>23</v>
      </c>
      <c r="B1878" s="4" t="s">
        <v>19</v>
      </c>
      <c r="C1878" s="4" t="s">
        <v>17</v>
      </c>
      <c r="D1878" s="4" t="s">
        <v>12</v>
      </c>
      <c r="E1878" s="5">
        <v>8182858</v>
      </c>
      <c r="F1878" s="4" t="s">
        <v>14</v>
      </c>
      <c r="G1878" s="4" t="s">
        <v>14</v>
      </c>
      <c r="H1878" s="4" t="s">
        <v>14</v>
      </c>
      <c r="I1878" s="4" t="s">
        <v>13</v>
      </c>
      <c r="J1878" s="4" t="s">
        <v>26</v>
      </c>
      <c r="K1878" t="str" cm="1">
        <f t="array" ref="K1878">_xlfn.IFS(AND(A1878 &gt;= 12, A1878 &lt;= 27),"Generasi Z", AND(A1878 &gt;= 28, A1878 &lt;= 41), "Generasi Milenial",AND(A1878 &gt;= 42, A1878 &lt;= 55), "Gen X",AND(A1878 &gt;= 56, A1878 &lt;= 77), "Baby Boomer")</f>
        <v>Generasi Z</v>
      </c>
    </row>
    <row r="1879" spans="1:11">
      <c r="A1879" s="3">
        <v>25</v>
      </c>
      <c r="B1879" s="4" t="s">
        <v>24</v>
      </c>
      <c r="C1879" s="4" t="s">
        <v>17</v>
      </c>
      <c r="D1879" s="4" t="s">
        <v>22</v>
      </c>
      <c r="E1879" s="5">
        <v>4064580</v>
      </c>
      <c r="F1879" s="4" t="s">
        <v>13</v>
      </c>
      <c r="G1879" s="4" t="s">
        <v>14</v>
      </c>
      <c r="H1879" s="4" t="s">
        <v>14</v>
      </c>
      <c r="I1879" s="4" t="s">
        <v>13</v>
      </c>
      <c r="J1879" s="4" t="s">
        <v>26</v>
      </c>
      <c r="K1879" t="str" cm="1">
        <f t="array" ref="K1879">_xlfn.IFS(AND(A1879 &gt;= 12, A1879 &lt;= 27),"Generasi Z", AND(A1879 &gt;= 28, A1879 &lt;= 41), "Generasi Milenial",AND(A1879 &gt;= 42, A1879 &lt;= 55), "Gen X",AND(A1879 &gt;= 56, A1879 &lt;= 77), "Baby Boomer")</f>
        <v>Generasi Z</v>
      </c>
    </row>
    <row r="1880" spans="1:11">
      <c r="A1880" s="3">
        <v>24</v>
      </c>
      <c r="B1880" s="4" t="s">
        <v>25</v>
      </c>
      <c r="C1880" s="4" t="s">
        <v>17</v>
      </c>
      <c r="D1880" s="4" t="s">
        <v>12</v>
      </c>
      <c r="E1880" s="5">
        <v>6946824</v>
      </c>
      <c r="F1880" s="4" t="s">
        <v>13</v>
      </c>
      <c r="G1880" s="4" t="s">
        <v>14</v>
      </c>
      <c r="H1880" s="4" t="s">
        <v>14</v>
      </c>
      <c r="I1880" s="4" t="s">
        <v>13</v>
      </c>
      <c r="J1880" s="4" t="s">
        <v>21</v>
      </c>
      <c r="K1880" t="str" cm="1">
        <f t="array" ref="K1880">_xlfn.IFS(AND(A1880 &gt;= 12, A1880 &lt;= 27),"Generasi Z", AND(A1880 &gt;= 28, A1880 &lt;= 41), "Generasi Milenial",AND(A1880 &gt;= 42, A1880 &lt;= 55), "Gen X",AND(A1880 &gt;= 56, A1880 &lt;= 77), "Baby Boomer")</f>
        <v>Generasi Z</v>
      </c>
    </row>
    <row r="1881" spans="1:11">
      <c r="A1881" s="3">
        <v>21</v>
      </c>
      <c r="B1881" s="4" t="s">
        <v>10</v>
      </c>
      <c r="C1881" s="4" t="s">
        <v>11</v>
      </c>
      <c r="D1881" s="4" t="s">
        <v>12</v>
      </c>
      <c r="E1881" s="5">
        <v>21920046</v>
      </c>
      <c r="F1881" s="4" t="s">
        <v>14</v>
      </c>
      <c r="G1881" s="4" t="s">
        <v>14</v>
      </c>
      <c r="H1881" s="4" t="s">
        <v>14</v>
      </c>
      <c r="I1881" s="4" t="s">
        <v>13</v>
      </c>
      <c r="J1881" s="4" t="s">
        <v>31</v>
      </c>
      <c r="K1881" t="str" cm="1">
        <f t="array" ref="K1881">_xlfn.IFS(AND(A1881 &gt;= 12, A1881 &lt;= 27),"Generasi Z", AND(A1881 &gt;= 28, A1881 &lt;= 41), "Generasi Milenial",AND(A1881 &gt;= 42, A1881 &lt;= 55), "Gen X",AND(A1881 &gt;= 56, A1881 &lt;= 77), "Baby Boomer")</f>
        <v>Generasi Z</v>
      </c>
    </row>
    <row r="1882" spans="1:11">
      <c r="A1882" s="3">
        <v>25</v>
      </c>
      <c r="B1882" s="4" t="s">
        <v>36</v>
      </c>
      <c r="C1882" s="4" t="s">
        <v>17</v>
      </c>
      <c r="D1882" s="4" t="s">
        <v>22</v>
      </c>
      <c r="E1882" s="5">
        <v>3207430</v>
      </c>
      <c r="F1882" s="4" t="s">
        <v>14</v>
      </c>
      <c r="G1882" s="4" t="s">
        <v>14</v>
      </c>
      <c r="H1882" s="4" t="s">
        <v>14</v>
      </c>
      <c r="I1882" s="4" t="s">
        <v>13</v>
      </c>
      <c r="J1882" s="4" t="s">
        <v>21</v>
      </c>
      <c r="K1882" t="str" cm="1">
        <f t="array" ref="K1882">_xlfn.IFS(AND(A1882 &gt;= 12, A1882 &lt;= 27),"Generasi Z", AND(A1882 &gt;= 28, A1882 &lt;= 41), "Generasi Milenial",AND(A1882 &gt;= 42, A1882 &lt;= 55), "Gen X",AND(A1882 &gt;= 56, A1882 &lt;= 77), "Baby Boomer")</f>
        <v>Generasi Z</v>
      </c>
    </row>
    <row r="1883" spans="1:11">
      <c r="A1883" s="3">
        <v>24</v>
      </c>
      <c r="B1883" s="4" t="s">
        <v>33</v>
      </c>
      <c r="C1883" s="4" t="s">
        <v>17</v>
      </c>
      <c r="D1883" s="4" t="s">
        <v>20</v>
      </c>
      <c r="E1883" s="5">
        <v>578902</v>
      </c>
      <c r="F1883" s="4" t="s">
        <v>13</v>
      </c>
      <c r="G1883" s="4" t="s">
        <v>14</v>
      </c>
      <c r="H1883" s="4" t="s">
        <v>13</v>
      </c>
      <c r="I1883" s="4" t="s">
        <v>13</v>
      </c>
      <c r="J1883" s="4" t="s">
        <v>18</v>
      </c>
      <c r="K1883" t="str" cm="1">
        <f t="array" ref="K1883">_xlfn.IFS(AND(A1883 &gt;= 12, A1883 &lt;= 27),"Generasi Z", AND(A1883 &gt;= 28, A1883 &lt;= 41), "Generasi Milenial",AND(A1883 &gt;= 42, A1883 &lt;= 55), "Gen X",AND(A1883 &gt;= 56, A1883 &lt;= 77), "Baby Boomer")</f>
        <v>Generasi Z</v>
      </c>
    </row>
    <row r="1884" spans="1:11">
      <c r="A1884" s="3">
        <v>24</v>
      </c>
      <c r="B1884" s="4" t="s">
        <v>24</v>
      </c>
      <c r="C1884" s="4" t="s">
        <v>11</v>
      </c>
      <c r="D1884" s="4" t="s">
        <v>12</v>
      </c>
      <c r="E1884" s="5">
        <v>9403246</v>
      </c>
      <c r="F1884" s="4" t="s">
        <v>13</v>
      </c>
      <c r="G1884" s="4" t="s">
        <v>13</v>
      </c>
      <c r="H1884" s="4" t="s">
        <v>14</v>
      </c>
      <c r="I1884" s="4" t="s">
        <v>13</v>
      </c>
      <c r="J1884" s="4" t="s">
        <v>21</v>
      </c>
      <c r="K1884" t="str" cm="1">
        <f t="array" ref="K1884">_xlfn.IFS(AND(A1884 &gt;= 12, A1884 &lt;= 27),"Generasi Z", AND(A1884 &gt;= 28, A1884 &lt;= 41), "Generasi Milenial",AND(A1884 &gt;= 42, A1884 &lt;= 55), "Gen X",AND(A1884 &gt;= 56, A1884 &lt;= 77), "Baby Boomer")</f>
        <v>Generasi Z</v>
      </c>
    </row>
    <row r="1885" spans="1:11">
      <c r="A1885" s="3">
        <v>21</v>
      </c>
      <c r="B1885" s="4" t="s">
        <v>19</v>
      </c>
      <c r="C1885" s="4" t="s">
        <v>28</v>
      </c>
      <c r="D1885" s="4" t="s">
        <v>12</v>
      </c>
      <c r="E1885" s="5">
        <v>12892304</v>
      </c>
      <c r="F1885" s="4" t="s">
        <v>13</v>
      </c>
      <c r="G1885" s="4" t="s">
        <v>14</v>
      </c>
      <c r="H1885" s="4" t="s">
        <v>14</v>
      </c>
      <c r="I1885" s="4" t="s">
        <v>13</v>
      </c>
      <c r="J1885" s="4" t="s">
        <v>21</v>
      </c>
      <c r="K1885" t="str" cm="1">
        <f t="array" ref="K1885">_xlfn.IFS(AND(A1885 &gt;= 12, A1885 &lt;= 27),"Generasi Z", AND(A1885 &gt;= 28, A1885 &lt;= 41), "Generasi Milenial",AND(A1885 &gt;= 42, A1885 &lt;= 55), "Gen X",AND(A1885 &gt;= 56, A1885 &lt;= 77), "Baby Boomer")</f>
        <v>Generasi Z</v>
      </c>
    </row>
    <row r="1886" spans="1:11">
      <c r="A1886" s="3">
        <v>22</v>
      </c>
      <c r="B1886" s="4" t="s">
        <v>34</v>
      </c>
      <c r="C1886" s="4" t="s">
        <v>28</v>
      </c>
      <c r="D1886" s="4" t="s">
        <v>20</v>
      </c>
      <c r="E1886" s="5">
        <v>23015266</v>
      </c>
      <c r="F1886" s="4" t="s">
        <v>13</v>
      </c>
      <c r="G1886" s="4" t="s">
        <v>14</v>
      </c>
      <c r="H1886" s="4" t="s">
        <v>14</v>
      </c>
      <c r="I1886" s="4" t="s">
        <v>14</v>
      </c>
      <c r="J1886" s="4" t="s">
        <v>23</v>
      </c>
      <c r="K1886" t="str" cm="1">
        <f t="array" ref="K1886">_xlfn.IFS(AND(A1886 &gt;= 12, A1886 &lt;= 27),"Generasi Z", AND(A1886 &gt;= 28, A1886 &lt;= 41), "Generasi Milenial",AND(A1886 &gt;= 42, A1886 &lt;= 55), "Gen X",AND(A1886 &gt;= 56, A1886 &lt;= 77), "Baby Boomer")</f>
        <v>Generasi Z</v>
      </c>
    </row>
    <row r="1887" spans="1:11">
      <c r="A1887" s="3">
        <v>21</v>
      </c>
      <c r="B1887" s="4" t="s">
        <v>16</v>
      </c>
      <c r="C1887" s="4" t="s">
        <v>17</v>
      </c>
      <c r="D1887" s="4" t="s">
        <v>20</v>
      </c>
      <c r="E1887" s="5">
        <v>7494434</v>
      </c>
      <c r="F1887" s="4" t="s">
        <v>14</v>
      </c>
      <c r="G1887" s="4" t="s">
        <v>13</v>
      </c>
      <c r="H1887" s="4" t="s">
        <v>14</v>
      </c>
      <c r="I1887" s="4" t="s">
        <v>13</v>
      </c>
      <c r="J1887" s="4" t="s">
        <v>18</v>
      </c>
      <c r="K1887" t="str" cm="1">
        <f t="array" ref="K1887">_xlfn.IFS(AND(A1887 &gt;= 12, A1887 &lt;= 27),"Generasi Z", AND(A1887 &gt;= 28, A1887 &lt;= 41), "Generasi Milenial",AND(A1887 &gt;= 42, A1887 &lt;= 55), "Gen X",AND(A1887 &gt;= 56, A1887 &lt;= 77), "Baby Boomer")</f>
        <v>Generasi Z</v>
      </c>
    </row>
    <row r="1888" spans="1:11">
      <c r="A1888" s="3">
        <v>23</v>
      </c>
      <c r="B1888" s="4" t="s">
        <v>32</v>
      </c>
      <c r="C1888" s="4" t="s">
        <v>17</v>
      </c>
      <c r="D1888" s="4" t="s">
        <v>12</v>
      </c>
      <c r="E1888" s="5">
        <v>5632560</v>
      </c>
      <c r="F1888" s="4" t="s">
        <v>14</v>
      </c>
      <c r="G1888" s="4" t="s">
        <v>14</v>
      </c>
      <c r="H1888" s="4" t="s">
        <v>14</v>
      </c>
      <c r="I1888" s="4" t="s">
        <v>13</v>
      </c>
      <c r="J1888" s="4" t="s">
        <v>18</v>
      </c>
      <c r="K1888" t="str" cm="1">
        <f t="array" ref="K1888">_xlfn.IFS(AND(A1888 &gt;= 12, A1888 &lt;= 27),"Generasi Z", AND(A1888 &gt;= 28, A1888 &lt;= 41), "Generasi Milenial",AND(A1888 &gt;= 42, A1888 &lt;= 55), "Gen X",AND(A1888 &gt;= 56, A1888 &lt;= 77), "Baby Boomer")</f>
        <v>Generasi Z</v>
      </c>
    </row>
    <row r="1889" spans="1:11">
      <c r="A1889" s="3">
        <v>18</v>
      </c>
      <c r="B1889" s="4" t="s">
        <v>16</v>
      </c>
      <c r="C1889" s="4" t="s">
        <v>17</v>
      </c>
      <c r="D1889" s="4" t="s">
        <v>12</v>
      </c>
      <c r="E1889" s="5">
        <v>3066616</v>
      </c>
      <c r="F1889" s="4" t="s">
        <v>13</v>
      </c>
      <c r="G1889" s="4" t="s">
        <v>14</v>
      </c>
      <c r="H1889" s="4" t="s">
        <v>14</v>
      </c>
      <c r="I1889" s="4" t="s">
        <v>14</v>
      </c>
      <c r="J1889" s="4" t="s">
        <v>23</v>
      </c>
      <c r="K1889" t="str" cm="1">
        <f t="array" ref="K1889">_xlfn.IFS(AND(A1889 &gt;= 12, A1889 &lt;= 27),"Generasi Z", AND(A1889 &gt;= 28, A1889 &lt;= 41), "Generasi Milenial",AND(A1889 &gt;= 42, A1889 &lt;= 55), "Gen X",AND(A1889 &gt;= 56, A1889 &lt;= 77), "Baby Boomer")</f>
        <v>Generasi Z</v>
      </c>
    </row>
    <row r="1890" spans="1:11">
      <c r="A1890" s="3">
        <v>25</v>
      </c>
      <c r="B1890" s="4" t="s">
        <v>16</v>
      </c>
      <c r="C1890" s="4" t="s">
        <v>17</v>
      </c>
      <c r="D1890" s="4" t="s">
        <v>22</v>
      </c>
      <c r="E1890" s="5">
        <v>8042044</v>
      </c>
      <c r="F1890" s="4" t="s">
        <v>14</v>
      </c>
      <c r="G1890" s="4" t="s">
        <v>13</v>
      </c>
      <c r="H1890" s="4" t="s">
        <v>14</v>
      </c>
      <c r="I1890" s="4" t="s">
        <v>13</v>
      </c>
      <c r="J1890" s="4" t="s">
        <v>35</v>
      </c>
      <c r="K1890" t="str" cm="1">
        <f t="array" ref="K1890">_xlfn.IFS(AND(A1890 &gt;= 12, A1890 &lt;= 27),"Generasi Z", AND(A1890 &gt;= 28, A1890 &lt;= 41), "Generasi Milenial",AND(A1890 &gt;= 42, A1890 &lt;= 55), "Gen X",AND(A1890 &gt;= 56, A1890 &lt;= 77), "Baby Boomer")</f>
        <v>Generasi Z</v>
      </c>
    </row>
    <row r="1891" spans="1:11">
      <c r="A1891" s="3">
        <v>20</v>
      </c>
      <c r="B1891" s="4" t="s">
        <v>10</v>
      </c>
      <c r="C1891" s="4" t="s">
        <v>11</v>
      </c>
      <c r="D1891" s="4" t="s">
        <v>20</v>
      </c>
      <c r="E1891" s="5">
        <v>6633904</v>
      </c>
      <c r="F1891" s="4" t="s">
        <v>13</v>
      </c>
      <c r="G1891" s="4" t="s">
        <v>14</v>
      </c>
      <c r="H1891" s="4" t="s">
        <v>14</v>
      </c>
      <c r="I1891" s="4" t="s">
        <v>13</v>
      </c>
      <c r="J1891" s="4" t="s">
        <v>35</v>
      </c>
      <c r="K1891" t="str" cm="1">
        <f t="array" ref="K1891">_xlfn.IFS(AND(A1891 &gt;= 12, A1891 &lt;= 27),"Generasi Z", AND(A1891 &gt;= 28, A1891 &lt;= 41), "Generasi Milenial",AND(A1891 &gt;= 42, A1891 &lt;= 55), "Gen X",AND(A1891 &gt;= 56, A1891 &lt;= 77), "Baby Boomer")</f>
        <v>Generasi Z</v>
      </c>
    </row>
    <row r="1892" spans="1:11">
      <c r="A1892" s="3">
        <v>21</v>
      </c>
      <c r="B1892" s="4" t="s">
        <v>33</v>
      </c>
      <c r="C1892" s="4" t="s">
        <v>11</v>
      </c>
      <c r="D1892" s="4" t="s">
        <v>12</v>
      </c>
      <c r="E1892" s="5">
        <v>7807354</v>
      </c>
      <c r="F1892" s="4" t="s">
        <v>13</v>
      </c>
      <c r="G1892" s="4" t="s">
        <v>14</v>
      </c>
      <c r="H1892" s="4" t="s">
        <v>13</v>
      </c>
      <c r="I1892" s="4" t="s">
        <v>13</v>
      </c>
      <c r="J1892" s="4" t="s">
        <v>26</v>
      </c>
      <c r="K1892" t="str" cm="1">
        <f t="array" ref="K1892">_xlfn.IFS(AND(A1892 &gt;= 12, A1892 &lt;= 27),"Generasi Z", AND(A1892 &gt;= 28, A1892 &lt;= 41), "Generasi Milenial",AND(A1892 &gt;= 42, A1892 &lt;= 55), "Gen X",AND(A1892 &gt;= 56, A1892 &lt;= 77), "Baby Boomer")</f>
        <v>Generasi Z</v>
      </c>
    </row>
    <row r="1893" spans="1:11">
      <c r="A1893" s="3">
        <v>21</v>
      </c>
      <c r="B1893" s="4" t="s">
        <v>36</v>
      </c>
      <c r="C1893" s="4" t="s">
        <v>28</v>
      </c>
      <c r="D1893" s="4" t="s">
        <v>22</v>
      </c>
      <c r="E1893" s="5">
        <v>2957094</v>
      </c>
      <c r="F1893" s="4" t="s">
        <v>13</v>
      </c>
      <c r="G1893" s="4" t="s">
        <v>14</v>
      </c>
      <c r="H1893" s="4" t="s">
        <v>14</v>
      </c>
      <c r="I1893" s="4" t="s">
        <v>13</v>
      </c>
      <c r="J1893" s="4" t="s">
        <v>21</v>
      </c>
      <c r="K1893" t="str" cm="1">
        <f t="array" ref="K1893">_xlfn.IFS(AND(A1893 &gt;= 12, A1893 &lt;= 27),"Generasi Z", AND(A1893 &gt;= 28, A1893 &lt;= 41), "Generasi Milenial",AND(A1893 &gt;= 42, A1893 &lt;= 55), "Gen X",AND(A1893 &gt;= 56, A1893 &lt;= 77), "Baby Boomer")</f>
        <v>Generasi Z</v>
      </c>
    </row>
    <row r="1894" spans="1:11">
      <c r="A1894" s="3">
        <v>22</v>
      </c>
      <c r="B1894" s="4" t="s">
        <v>29</v>
      </c>
      <c r="C1894" s="4" t="s">
        <v>11</v>
      </c>
      <c r="D1894" s="4" t="s">
        <v>30</v>
      </c>
      <c r="E1894" s="5">
        <v>17296224</v>
      </c>
      <c r="F1894" s="4" t="s">
        <v>13</v>
      </c>
      <c r="G1894" s="4" t="s">
        <v>14</v>
      </c>
      <c r="H1894" s="4" t="s">
        <v>14</v>
      </c>
      <c r="I1894" s="4" t="s">
        <v>13</v>
      </c>
      <c r="J1894" s="4" t="s">
        <v>21</v>
      </c>
      <c r="K1894" t="str" cm="1">
        <f t="array" ref="K1894">_xlfn.IFS(AND(A1894 &gt;= 12, A1894 &lt;= 27),"Generasi Z", AND(A1894 &gt;= 28, A1894 &lt;= 41), "Generasi Milenial",AND(A1894 &gt;= 42, A1894 &lt;= 55), "Gen X",AND(A1894 &gt;= 56, A1894 &lt;= 77), "Baby Boomer")</f>
        <v>Generasi Z</v>
      </c>
    </row>
    <row r="1895" spans="1:11">
      <c r="A1895" s="3">
        <v>27</v>
      </c>
      <c r="B1895" s="4" t="s">
        <v>36</v>
      </c>
      <c r="C1895" s="4" t="s">
        <v>11</v>
      </c>
      <c r="D1895" s="4" t="s">
        <v>12</v>
      </c>
      <c r="E1895" s="5">
        <v>6790364</v>
      </c>
      <c r="F1895" s="4" t="s">
        <v>13</v>
      </c>
      <c r="G1895" s="4" t="s">
        <v>13</v>
      </c>
      <c r="H1895" s="4" t="s">
        <v>14</v>
      </c>
      <c r="I1895" s="4" t="s">
        <v>13</v>
      </c>
      <c r="J1895" s="4" t="s">
        <v>15</v>
      </c>
      <c r="K1895" t="str" cm="1">
        <f t="array" ref="K1895">_xlfn.IFS(AND(A1895 &gt;= 12, A1895 &lt;= 27),"Generasi Z", AND(A1895 &gt;= 28, A1895 &lt;= 41), "Generasi Milenial",AND(A1895 &gt;= 42, A1895 &lt;= 55), "Gen X",AND(A1895 &gt;= 56, A1895 &lt;= 77), "Baby Boomer")</f>
        <v>Generasi Z</v>
      </c>
    </row>
    <row r="1896" spans="1:11">
      <c r="A1896" s="3">
        <v>23</v>
      </c>
      <c r="B1896" s="4" t="s">
        <v>27</v>
      </c>
      <c r="C1896" s="4" t="s">
        <v>11</v>
      </c>
      <c r="D1896" s="4" t="s">
        <v>20</v>
      </c>
      <c r="E1896" s="5">
        <v>1642830</v>
      </c>
      <c r="F1896" s="4" t="s">
        <v>14</v>
      </c>
      <c r="G1896" s="4" t="s">
        <v>14</v>
      </c>
      <c r="H1896" s="4" t="s">
        <v>14</v>
      </c>
      <c r="I1896" s="4" t="s">
        <v>13</v>
      </c>
      <c r="J1896" s="4" t="s">
        <v>31</v>
      </c>
      <c r="K1896" t="str" cm="1">
        <f t="array" ref="K1896">_xlfn.IFS(AND(A1896 &gt;= 12, A1896 &lt;= 27),"Generasi Z", AND(A1896 &gt;= 28, A1896 &lt;= 41), "Generasi Milenial",AND(A1896 &gt;= 42, A1896 &lt;= 55), "Gen X",AND(A1896 &gt;= 56, A1896 &lt;= 77), "Baby Boomer")</f>
        <v>Generasi Z</v>
      </c>
    </row>
    <row r="1897" spans="1:11">
      <c r="A1897" s="3">
        <v>27</v>
      </c>
      <c r="B1897" s="4" t="s">
        <v>36</v>
      </c>
      <c r="C1897" s="4" t="s">
        <v>17</v>
      </c>
      <c r="D1897" s="4" t="s">
        <v>22</v>
      </c>
      <c r="E1897" s="5">
        <v>15254850</v>
      </c>
      <c r="F1897" s="4" t="s">
        <v>14</v>
      </c>
      <c r="G1897" s="4" t="s">
        <v>14</v>
      </c>
      <c r="H1897" s="4" t="s">
        <v>14</v>
      </c>
      <c r="I1897" s="4" t="s">
        <v>13</v>
      </c>
      <c r="J1897" s="4" t="s">
        <v>26</v>
      </c>
      <c r="K1897" t="str" cm="1">
        <f t="array" ref="K1897">_xlfn.IFS(AND(A1897 &gt;= 12, A1897 &lt;= 27),"Generasi Z", AND(A1897 &gt;= 28, A1897 &lt;= 41), "Generasi Milenial",AND(A1897 &gt;= 42, A1897 &lt;= 55), "Gen X",AND(A1897 &gt;= 56, A1897 &lt;= 77), "Baby Boomer")</f>
        <v>Generasi Z</v>
      </c>
    </row>
    <row r="1898" spans="1:11">
      <c r="A1898" s="3">
        <v>22</v>
      </c>
      <c r="B1898" s="4" t="s">
        <v>16</v>
      </c>
      <c r="C1898" s="4" t="s">
        <v>17</v>
      </c>
      <c r="D1898" s="4" t="s">
        <v>22</v>
      </c>
      <c r="E1898" s="5">
        <v>7494434</v>
      </c>
      <c r="F1898" s="4" t="s">
        <v>13</v>
      </c>
      <c r="G1898" s="4" t="s">
        <v>14</v>
      </c>
      <c r="H1898" s="4" t="s">
        <v>14</v>
      </c>
      <c r="I1898" s="4" t="s">
        <v>14</v>
      </c>
      <c r="J1898" s="4" t="s">
        <v>23</v>
      </c>
      <c r="K1898" t="str" cm="1">
        <f t="array" ref="K1898">_xlfn.IFS(AND(A1898 &gt;= 12, A1898 &lt;= 27),"Generasi Z", AND(A1898 &gt;= 28, A1898 &lt;= 41), "Generasi Milenial",AND(A1898 &gt;= 42, A1898 &lt;= 55), "Gen X",AND(A1898 &gt;= 56, A1898 &lt;= 77), "Baby Boomer")</f>
        <v>Generasi Z</v>
      </c>
    </row>
    <row r="1899" spans="1:11">
      <c r="A1899" s="3">
        <v>20</v>
      </c>
      <c r="B1899" s="4" t="s">
        <v>29</v>
      </c>
      <c r="C1899" s="4" t="s">
        <v>17</v>
      </c>
      <c r="D1899" s="4" t="s">
        <v>12</v>
      </c>
      <c r="E1899" s="5">
        <v>970052</v>
      </c>
      <c r="F1899" s="4" t="s">
        <v>14</v>
      </c>
      <c r="G1899" s="4" t="s">
        <v>14</v>
      </c>
      <c r="H1899" s="4" t="s">
        <v>14</v>
      </c>
      <c r="I1899" s="4" t="s">
        <v>13</v>
      </c>
      <c r="J1899" s="4" t="s">
        <v>18</v>
      </c>
      <c r="K1899" t="str" cm="1">
        <f t="array" ref="K1899">_xlfn.IFS(AND(A1899 &gt;= 12, A1899 &lt;= 27),"Generasi Z", AND(A1899 &gt;= 28, A1899 &lt;= 41), "Generasi Milenial",AND(A1899 &gt;= 42, A1899 &lt;= 55), "Gen X",AND(A1899 &gt;= 56, A1899 &lt;= 77), "Baby Boomer")</f>
        <v>Generasi Z</v>
      </c>
    </row>
    <row r="1900" spans="1:11">
      <c r="A1900" s="3">
        <v>26</v>
      </c>
      <c r="B1900" s="4" t="s">
        <v>19</v>
      </c>
      <c r="C1900" s="4" t="s">
        <v>28</v>
      </c>
      <c r="D1900" s="4" t="s">
        <v>22</v>
      </c>
      <c r="E1900" s="5">
        <v>18806492</v>
      </c>
      <c r="F1900" s="4" t="s">
        <v>13</v>
      </c>
      <c r="G1900" s="4" t="s">
        <v>14</v>
      </c>
      <c r="H1900" s="4" t="s">
        <v>14</v>
      </c>
      <c r="I1900" s="4" t="s">
        <v>13</v>
      </c>
      <c r="J1900" s="4" t="s">
        <v>31</v>
      </c>
      <c r="K1900" t="str" cm="1">
        <f t="array" ref="K1900">_xlfn.IFS(AND(A1900 &gt;= 12, A1900 &lt;= 27),"Generasi Z", AND(A1900 &gt;= 28, A1900 &lt;= 41), "Generasi Milenial",AND(A1900 &gt;= 42, A1900 &lt;= 55), "Gen X",AND(A1900 &gt;= 56, A1900 &lt;= 77), "Baby Boomer")</f>
        <v>Generasi Z</v>
      </c>
    </row>
    <row r="1901" spans="1:11">
      <c r="A1901" s="3">
        <v>18</v>
      </c>
      <c r="B1901" s="4" t="s">
        <v>32</v>
      </c>
      <c r="C1901" s="4" t="s">
        <v>17</v>
      </c>
      <c r="D1901" s="4" t="s">
        <v>22</v>
      </c>
      <c r="E1901" s="5">
        <v>38598682</v>
      </c>
      <c r="F1901" s="4" t="s">
        <v>14</v>
      </c>
      <c r="G1901" s="4" t="s">
        <v>14</v>
      </c>
      <c r="H1901" s="4" t="s">
        <v>14</v>
      </c>
      <c r="I1901" s="4" t="s">
        <v>13</v>
      </c>
      <c r="J1901" s="4" t="s">
        <v>18</v>
      </c>
      <c r="K1901" t="str" cm="1">
        <f t="array" ref="K1901">_xlfn.IFS(AND(A1901 &gt;= 12, A1901 &lt;= 27),"Generasi Z", AND(A1901 &gt;= 28, A1901 &lt;= 41), "Generasi Milenial",AND(A1901 &gt;= 42, A1901 &lt;= 55), "Gen X",AND(A1901 &gt;= 56, A1901 &lt;= 77), "Baby Boomer")</f>
        <v>Generasi Z</v>
      </c>
    </row>
    <row r="1902" spans="1:11">
      <c r="A1902" s="3">
        <v>18</v>
      </c>
      <c r="B1902" s="4" t="s">
        <v>27</v>
      </c>
      <c r="C1902" s="4" t="s">
        <v>11</v>
      </c>
      <c r="D1902" s="4" t="s">
        <v>22</v>
      </c>
      <c r="E1902" s="5">
        <v>60237100</v>
      </c>
      <c r="F1902" s="4" t="s">
        <v>13</v>
      </c>
      <c r="G1902" s="4" t="s">
        <v>14</v>
      </c>
      <c r="H1902" s="4" t="s">
        <v>14</v>
      </c>
      <c r="I1902" s="4" t="s">
        <v>13</v>
      </c>
      <c r="J1902" s="4" t="s">
        <v>21</v>
      </c>
      <c r="K1902" t="str" cm="1">
        <f t="array" ref="K1902">_xlfn.IFS(AND(A1902 &gt;= 12, A1902 &lt;= 27),"Generasi Z", AND(A1902 &gt;= 28, A1902 &lt;= 41), "Generasi Milenial",AND(A1902 &gt;= 42, A1902 &lt;= 55), "Gen X",AND(A1902 &gt;= 56, A1902 &lt;= 77), "Baby Boomer")</f>
        <v>Generasi Z</v>
      </c>
    </row>
    <row r="1903" spans="1:11">
      <c r="A1903" s="3">
        <v>24</v>
      </c>
      <c r="B1903" s="4" t="s">
        <v>16</v>
      </c>
      <c r="C1903" s="4" t="s">
        <v>17</v>
      </c>
      <c r="D1903" s="4" t="s">
        <v>12</v>
      </c>
      <c r="E1903" s="5">
        <v>568696</v>
      </c>
      <c r="F1903" s="4" t="s">
        <v>13</v>
      </c>
      <c r="G1903" s="4" t="s">
        <v>14</v>
      </c>
      <c r="H1903" s="4" t="s">
        <v>14</v>
      </c>
      <c r="I1903" s="4" t="s">
        <v>13</v>
      </c>
      <c r="J1903" s="4" t="s">
        <v>18</v>
      </c>
      <c r="K1903" t="str" cm="1">
        <f t="array" ref="K1903">_xlfn.IFS(AND(A1903 &gt;= 12, A1903 &lt;= 27),"Generasi Z", AND(A1903 &gt;= 28, A1903 &lt;= 41), "Generasi Milenial",AND(A1903 &gt;= 42, A1903 &lt;= 55), "Gen X",AND(A1903 &gt;= 56, A1903 &lt;= 77), "Baby Boomer")</f>
        <v>Generasi Z</v>
      </c>
    </row>
    <row r="1904" spans="1:11">
      <c r="A1904" s="3">
        <v>19</v>
      </c>
      <c r="B1904" s="4" t="s">
        <v>16</v>
      </c>
      <c r="C1904" s="4" t="s">
        <v>17</v>
      </c>
      <c r="D1904" s="4" t="s">
        <v>22</v>
      </c>
      <c r="E1904" s="5">
        <v>3144846</v>
      </c>
      <c r="F1904" s="4" t="s">
        <v>14</v>
      </c>
      <c r="G1904" s="4" t="s">
        <v>14</v>
      </c>
      <c r="H1904" s="4" t="s">
        <v>14</v>
      </c>
      <c r="I1904" s="4" t="s">
        <v>13</v>
      </c>
      <c r="J1904" s="4" t="s">
        <v>35</v>
      </c>
      <c r="K1904" t="str" cm="1">
        <f t="array" ref="K1904">_xlfn.IFS(AND(A1904 &gt;= 12, A1904 &lt;= 27),"Generasi Z", AND(A1904 &gt;= 28, A1904 &lt;= 41), "Generasi Milenial",AND(A1904 &gt;= 42, A1904 &lt;= 55), "Gen X",AND(A1904 &gt;= 56, A1904 &lt;= 77), "Baby Boomer")</f>
        <v>Generasi Z</v>
      </c>
    </row>
    <row r="1905" spans="1:11">
      <c r="A1905" s="3">
        <v>21</v>
      </c>
      <c r="B1905" s="4" t="s">
        <v>33</v>
      </c>
      <c r="C1905" s="4" t="s">
        <v>17</v>
      </c>
      <c r="D1905" s="4" t="s">
        <v>12</v>
      </c>
      <c r="E1905" s="5">
        <v>23562876</v>
      </c>
      <c r="F1905" s="4" t="s">
        <v>14</v>
      </c>
      <c r="G1905" s="4" t="s">
        <v>14</v>
      </c>
      <c r="H1905" s="4" t="s">
        <v>14</v>
      </c>
      <c r="I1905" s="4" t="s">
        <v>14</v>
      </c>
      <c r="J1905" s="4" t="s">
        <v>23</v>
      </c>
      <c r="K1905" t="str" cm="1">
        <f t="array" ref="K1905">_xlfn.IFS(AND(A1905 &gt;= 12, A1905 &lt;= 27),"Generasi Z", AND(A1905 &gt;= 28, A1905 &lt;= 41), "Generasi Milenial",AND(A1905 &gt;= 42, A1905 &lt;= 55), "Gen X",AND(A1905 &gt;= 56, A1905 &lt;= 77), "Baby Boomer")</f>
        <v>Generasi Z</v>
      </c>
    </row>
    <row r="1906" spans="1:11">
      <c r="A1906" s="3">
        <v>21</v>
      </c>
      <c r="B1906" s="4" t="s">
        <v>16</v>
      </c>
      <c r="C1906" s="4" t="s">
        <v>17</v>
      </c>
      <c r="D1906" s="4" t="s">
        <v>12</v>
      </c>
      <c r="E1906" s="5">
        <v>24751972</v>
      </c>
      <c r="F1906" s="4" t="s">
        <v>13</v>
      </c>
      <c r="G1906" s="4" t="s">
        <v>14</v>
      </c>
      <c r="H1906" s="4" t="s">
        <v>14</v>
      </c>
      <c r="I1906" s="4" t="s">
        <v>13</v>
      </c>
      <c r="J1906" s="4" t="s">
        <v>31</v>
      </c>
      <c r="K1906" t="str" cm="1">
        <f t="array" ref="K1906">_xlfn.IFS(AND(A1906 &gt;= 12, A1906 &lt;= 27),"Generasi Z", AND(A1906 &gt;= 28, A1906 &lt;= 41), "Generasi Milenial",AND(A1906 &gt;= 42, A1906 &lt;= 55), "Gen X",AND(A1906 &gt;= 56, A1906 &lt;= 77), "Baby Boomer")</f>
        <v>Generasi Z</v>
      </c>
    </row>
    <row r="1907" spans="1:11">
      <c r="A1907" s="3">
        <v>21</v>
      </c>
      <c r="B1907" s="4" t="s">
        <v>19</v>
      </c>
      <c r="C1907" s="4" t="s">
        <v>11</v>
      </c>
      <c r="D1907" s="4" t="s">
        <v>20</v>
      </c>
      <c r="E1907" s="5">
        <v>8746114</v>
      </c>
      <c r="F1907" s="4" t="s">
        <v>14</v>
      </c>
      <c r="G1907" s="4" t="s">
        <v>14</v>
      </c>
      <c r="H1907" s="4" t="s">
        <v>14</v>
      </c>
      <c r="I1907" s="4" t="s">
        <v>14</v>
      </c>
      <c r="J1907" s="4" t="s">
        <v>23</v>
      </c>
      <c r="K1907" t="str" cm="1">
        <f t="array" ref="K1907">_xlfn.IFS(AND(A1907 &gt;= 12, A1907 &lt;= 27),"Generasi Z", AND(A1907 &gt;= 28, A1907 &lt;= 41), "Generasi Milenial",AND(A1907 &gt;= 42, A1907 &lt;= 55), "Gen X",AND(A1907 &gt;= 56, A1907 &lt;= 77), "Baby Boomer")</f>
        <v>Generasi Z</v>
      </c>
    </row>
    <row r="1908" spans="1:11">
      <c r="A1908" s="3">
        <v>21</v>
      </c>
      <c r="B1908" s="4" t="s">
        <v>24</v>
      </c>
      <c r="C1908" s="4" t="s">
        <v>28</v>
      </c>
      <c r="D1908" s="4" t="s">
        <v>30</v>
      </c>
      <c r="E1908" s="5">
        <v>6430506</v>
      </c>
      <c r="F1908" s="4" t="s">
        <v>13</v>
      </c>
      <c r="G1908" s="4" t="s">
        <v>14</v>
      </c>
      <c r="H1908" s="4" t="s">
        <v>14</v>
      </c>
      <c r="I1908" s="4" t="s">
        <v>13</v>
      </c>
      <c r="J1908" s="4" t="s">
        <v>26</v>
      </c>
      <c r="K1908" t="str" cm="1">
        <f t="array" ref="K1908">_xlfn.IFS(AND(A1908 &gt;= 12, A1908 &lt;= 27),"Generasi Z", AND(A1908 &gt;= 28, A1908 &lt;= 41), "Generasi Milenial",AND(A1908 &gt;= 42, A1908 &lt;= 55), "Gen X",AND(A1908 &gt;= 56, A1908 &lt;= 77), "Baby Boomer")</f>
        <v>Generasi Z</v>
      </c>
    </row>
    <row r="1909" spans="1:11">
      <c r="A1909" s="3">
        <v>18</v>
      </c>
      <c r="B1909" s="4" t="s">
        <v>10</v>
      </c>
      <c r="C1909" s="4" t="s">
        <v>28</v>
      </c>
      <c r="D1909" s="4" t="s">
        <v>12</v>
      </c>
      <c r="E1909" s="5">
        <v>563256</v>
      </c>
      <c r="F1909" s="4" t="s">
        <v>13</v>
      </c>
      <c r="G1909" s="4" t="s">
        <v>14</v>
      </c>
      <c r="H1909" s="4" t="s">
        <v>14</v>
      </c>
      <c r="I1909" s="4" t="s">
        <v>13</v>
      </c>
      <c r="J1909" s="4" t="s">
        <v>26</v>
      </c>
      <c r="K1909" t="str" cm="1">
        <f t="array" ref="K1909">_xlfn.IFS(AND(A1909 &gt;= 12, A1909 &lt;= 27),"Generasi Z", AND(A1909 &gt;= 28, A1909 &lt;= 41), "Generasi Milenial",AND(A1909 &gt;= 42, A1909 &lt;= 55), "Gen X",AND(A1909 &gt;= 56, A1909 &lt;= 77), "Baby Boomer")</f>
        <v>Generasi Z</v>
      </c>
    </row>
    <row r="1910" spans="1:11">
      <c r="A1910" s="3">
        <v>24</v>
      </c>
      <c r="B1910" s="4" t="s">
        <v>24</v>
      </c>
      <c r="C1910" s="4" t="s">
        <v>11</v>
      </c>
      <c r="D1910" s="4" t="s">
        <v>22</v>
      </c>
      <c r="E1910" s="5">
        <v>6618258</v>
      </c>
      <c r="F1910" s="4" t="s">
        <v>14</v>
      </c>
      <c r="G1910" s="4" t="s">
        <v>14</v>
      </c>
      <c r="H1910" s="4" t="s">
        <v>14</v>
      </c>
      <c r="I1910" s="4" t="s">
        <v>13</v>
      </c>
      <c r="J1910" s="4" t="s">
        <v>15</v>
      </c>
      <c r="K1910" t="str" cm="1">
        <f t="array" ref="K1910">_xlfn.IFS(AND(A1910 &gt;= 12, A1910 &lt;= 27),"Generasi Z", AND(A1910 &gt;= 28, A1910 &lt;= 41), "Generasi Milenial",AND(A1910 &gt;= 42, A1910 &lt;= 55), "Gen X",AND(A1910 &gt;= 56, A1910 &lt;= 77), "Baby Boomer")</f>
        <v>Generasi Z</v>
      </c>
    </row>
    <row r="1911" spans="1:11">
      <c r="A1911" s="3">
        <v>19</v>
      </c>
      <c r="B1911" s="4" t="s">
        <v>16</v>
      </c>
      <c r="C1911" s="4" t="s">
        <v>17</v>
      </c>
      <c r="D1911" s="4" t="s">
        <v>12</v>
      </c>
      <c r="E1911" s="5">
        <v>14816762</v>
      </c>
      <c r="F1911" s="4" t="s">
        <v>13</v>
      </c>
      <c r="G1911" s="4" t="s">
        <v>14</v>
      </c>
      <c r="H1911" s="4" t="s">
        <v>14</v>
      </c>
      <c r="I1911" s="4" t="s">
        <v>13</v>
      </c>
      <c r="J1911" s="4" t="s">
        <v>18</v>
      </c>
      <c r="K1911" t="str" cm="1">
        <f t="array" ref="K1911">_xlfn.IFS(AND(A1911 &gt;= 12, A1911 &lt;= 27),"Generasi Z", AND(A1911 &gt;= 28, A1911 &lt;= 41), "Generasi Milenial",AND(A1911 &gt;= 42, A1911 &lt;= 55), "Gen X",AND(A1911 &gt;= 56, A1911 &lt;= 77), "Baby Boomer")</f>
        <v>Generasi Z</v>
      </c>
    </row>
    <row r="1912" spans="1:11">
      <c r="A1912" s="3">
        <v>21</v>
      </c>
      <c r="B1912" s="4" t="s">
        <v>19</v>
      </c>
      <c r="C1912" s="4" t="s">
        <v>28</v>
      </c>
      <c r="D1912" s="4" t="s">
        <v>22</v>
      </c>
      <c r="E1912" s="5">
        <v>14685431</v>
      </c>
      <c r="F1912" s="4" t="s">
        <v>13</v>
      </c>
      <c r="G1912" s="4" t="s">
        <v>14</v>
      </c>
      <c r="H1912" s="4" t="s">
        <v>13</v>
      </c>
      <c r="I1912" s="4" t="s">
        <v>13</v>
      </c>
      <c r="J1912" s="4" t="s">
        <v>26</v>
      </c>
      <c r="K1912" t="str" cm="1">
        <f t="array" ref="K1912">_xlfn.IFS(AND(A1912 &gt;= 12, A1912 &lt;= 27),"Generasi Z", AND(A1912 &gt;= 28, A1912 &lt;= 41), "Generasi Milenial",AND(A1912 &gt;= 42, A1912 &lt;= 55), "Gen X",AND(A1912 &gt;= 56, A1912 &lt;= 77), "Baby Boomer")</f>
        <v>Generasi Z</v>
      </c>
    </row>
    <row r="1913" spans="1:11">
      <c r="A1913" s="3">
        <v>22</v>
      </c>
      <c r="B1913" s="4" t="s">
        <v>16</v>
      </c>
      <c r="C1913" s="4" t="s">
        <v>17</v>
      </c>
      <c r="D1913" s="4" t="s">
        <v>12</v>
      </c>
      <c r="E1913" s="5">
        <v>20684012</v>
      </c>
      <c r="F1913" s="4" t="s">
        <v>13</v>
      </c>
      <c r="G1913" s="4" t="s">
        <v>14</v>
      </c>
      <c r="H1913" s="4" t="s">
        <v>14</v>
      </c>
      <c r="I1913" s="4" t="s">
        <v>14</v>
      </c>
      <c r="J1913" s="4" t="s">
        <v>23</v>
      </c>
      <c r="K1913" t="str" cm="1">
        <f t="array" ref="K1913">_xlfn.IFS(AND(A1913 &gt;= 12, A1913 &lt;= 27),"Generasi Z", AND(A1913 &gt;= 28, A1913 &lt;= 41), "Generasi Milenial",AND(A1913 &gt;= 42, A1913 &lt;= 55), "Gen X",AND(A1913 &gt;= 56, A1913 &lt;= 77), "Baby Boomer")</f>
        <v>Generasi Z</v>
      </c>
    </row>
    <row r="1914" spans="1:11">
      <c r="A1914" s="3">
        <v>18</v>
      </c>
      <c r="B1914" s="4" t="s">
        <v>10</v>
      </c>
      <c r="C1914" s="4" t="s">
        <v>11</v>
      </c>
      <c r="D1914" s="4" t="s">
        <v>30</v>
      </c>
      <c r="E1914" s="5">
        <v>19103766</v>
      </c>
      <c r="F1914" s="4" t="s">
        <v>13</v>
      </c>
      <c r="G1914" s="4" t="s">
        <v>13</v>
      </c>
      <c r="H1914" s="4" t="s">
        <v>14</v>
      </c>
      <c r="I1914" s="4" t="s">
        <v>13</v>
      </c>
      <c r="J1914" s="4" t="s">
        <v>21</v>
      </c>
      <c r="K1914" t="str" cm="1">
        <f t="array" ref="K1914">_xlfn.IFS(AND(A1914 &gt;= 12, A1914 &lt;= 27),"Generasi Z", AND(A1914 &gt;= 28, A1914 &lt;= 41), "Generasi Milenial",AND(A1914 &gt;= 42, A1914 &lt;= 55), "Gen X",AND(A1914 &gt;= 56, A1914 &lt;= 77), "Baby Boomer")</f>
        <v>Generasi Z</v>
      </c>
    </row>
    <row r="1915" spans="1:11">
      <c r="A1915" s="3">
        <v>18</v>
      </c>
      <c r="B1915" s="4" t="s">
        <v>16</v>
      </c>
      <c r="C1915" s="4" t="s">
        <v>17</v>
      </c>
      <c r="D1915" s="4" t="s">
        <v>30</v>
      </c>
      <c r="E1915" s="5">
        <v>4725092</v>
      </c>
      <c r="F1915" s="4" t="s">
        <v>14</v>
      </c>
      <c r="G1915" s="4" t="s">
        <v>14</v>
      </c>
      <c r="H1915" s="4" t="s">
        <v>14</v>
      </c>
      <c r="I1915" s="4" t="s">
        <v>14</v>
      </c>
      <c r="J1915" s="4" t="s">
        <v>23</v>
      </c>
      <c r="K1915" t="str" cm="1">
        <f t="array" ref="K1915">_xlfn.IFS(AND(A1915 &gt;= 12, A1915 &lt;= 27),"Generasi Z", AND(A1915 &gt;= 28, A1915 &lt;= 41), "Generasi Milenial",AND(A1915 &gt;= 42, A1915 &lt;= 55), "Gen X",AND(A1915 &gt;= 56, A1915 &lt;= 77), "Baby Boomer")</f>
        <v>Generasi Z</v>
      </c>
    </row>
    <row r="1916" spans="1:11">
      <c r="A1916" s="3">
        <v>21</v>
      </c>
      <c r="B1916" s="4" t="s">
        <v>16</v>
      </c>
      <c r="C1916" s="4" t="s">
        <v>17</v>
      </c>
      <c r="D1916" s="4" t="s">
        <v>30</v>
      </c>
      <c r="E1916" s="5">
        <v>20715304</v>
      </c>
      <c r="F1916" s="4" t="s">
        <v>14</v>
      </c>
      <c r="G1916" s="4" t="s">
        <v>14</v>
      </c>
      <c r="H1916" s="4" t="s">
        <v>14</v>
      </c>
      <c r="I1916" s="4" t="s">
        <v>14</v>
      </c>
      <c r="J1916" s="4" t="s">
        <v>23</v>
      </c>
      <c r="K1916" t="str" cm="1">
        <f t="array" ref="K1916">_xlfn.IFS(AND(A1916 &gt;= 12, A1916 &lt;= 27),"Generasi Z", AND(A1916 &gt;= 28, A1916 &lt;= 41), "Generasi Milenial",AND(A1916 &gt;= 42, A1916 &lt;= 55), "Gen X",AND(A1916 &gt;= 56, A1916 &lt;= 77), "Baby Boomer")</f>
        <v>Generasi Z</v>
      </c>
    </row>
    <row r="1917" spans="1:11">
      <c r="A1917" s="3">
        <v>21</v>
      </c>
      <c r="B1917" s="4" t="s">
        <v>34</v>
      </c>
      <c r="C1917" s="4" t="s">
        <v>11</v>
      </c>
      <c r="D1917" s="4" t="s">
        <v>12</v>
      </c>
      <c r="E1917" s="5">
        <v>10670572</v>
      </c>
      <c r="F1917" s="4" t="s">
        <v>14</v>
      </c>
      <c r="G1917" s="4" t="s">
        <v>14</v>
      </c>
      <c r="H1917" s="4" t="s">
        <v>14</v>
      </c>
      <c r="I1917" s="4" t="s">
        <v>14</v>
      </c>
      <c r="J1917" s="4" t="s">
        <v>23</v>
      </c>
      <c r="K1917" t="str" cm="1">
        <f t="array" ref="K1917">_xlfn.IFS(AND(A1917 &gt;= 12, A1917 &lt;= 27),"Generasi Z", AND(A1917 &gt;= 28, A1917 &lt;= 41), "Generasi Milenial",AND(A1917 &gt;= 42, A1917 &lt;= 55), "Gen X",AND(A1917 &gt;= 56, A1917 &lt;= 77), "Baby Boomer")</f>
        <v>Generasi Z</v>
      </c>
    </row>
    <row r="1918" spans="1:11">
      <c r="A1918" s="3">
        <v>26</v>
      </c>
      <c r="B1918" s="4" t="s">
        <v>33</v>
      </c>
      <c r="C1918" s="4" t="s">
        <v>17</v>
      </c>
      <c r="D1918" s="4" t="s">
        <v>12</v>
      </c>
      <c r="E1918" s="5">
        <v>19421201</v>
      </c>
      <c r="F1918" s="4" t="s">
        <v>13</v>
      </c>
      <c r="G1918" s="4" t="s">
        <v>14</v>
      </c>
      <c r="H1918" s="4" t="s">
        <v>14</v>
      </c>
      <c r="I1918" s="4" t="s">
        <v>13</v>
      </c>
      <c r="J1918" s="4" t="s">
        <v>15</v>
      </c>
      <c r="K1918" t="str" cm="1">
        <f t="array" ref="K1918">_xlfn.IFS(AND(A1918 &gt;= 12, A1918 &lt;= 27),"Generasi Z", AND(A1918 &gt;= 28, A1918 &lt;= 41), "Generasi Milenial",AND(A1918 &gt;= 42, A1918 &lt;= 55), "Gen X",AND(A1918 &gt;= 56, A1918 &lt;= 77), "Baby Boomer")</f>
        <v>Generasi Z</v>
      </c>
    </row>
    <row r="1919" spans="1:11">
      <c r="A1919" s="3">
        <v>22</v>
      </c>
      <c r="B1919" s="4" t="s">
        <v>25</v>
      </c>
      <c r="C1919" s="4" t="s">
        <v>17</v>
      </c>
      <c r="D1919" s="4" t="s">
        <v>12</v>
      </c>
      <c r="E1919" s="5">
        <v>21685356</v>
      </c>
      <c r="F1919" s="4" t="s">
        <v>13</v>
      </c>
      <c r="G1919" s="4" t="s">
        <v>14</v>
      </c>
      <c r="H1919" s="4" t="s">
        <v>14</v>
      </c>
      <c r="I1919" s="4" t="s">
        <v>14</v>
      </c>
      <c r="J1919" s="4" t="s">
        <v>23</v>
      </c>
      <c r="K1919" t="str" cm="1">
        <f t="array" ref="K1919">_xlfn.IFS(AND(A1919 &gt;= 12, A1919 &lt;= 27),"Generasi Z", AND(A1919 &gt;= 28, A1919 &lt;= 41), "Generasi Milenial",AND(A1919 &gt;= 42, A1919 &lt;= 55), "Gen X",AND(A1919 &gt;= 56, A1919 &lt;= 77), "Baby Boomer")</f>
        <v>Generasi Z</v>
      </c>
    </row>
    <row r="1920" spans="1:11">
      <c r="A1920" s="3">
        <v>19</v>
      </c>
      <c r="B1920" s="4" t="s">
        <v>33</v>
      </c>
      <c r="C1920" s="4" t="s">
        <v>28</v>
      </c>
      <c r="D1920" s="4" t="s">
        <v>12</v>
      </c>
      <c r="E1920" s="5">
        <v>8214150</v>
      </c>
      <c r="F1920" s="4" t="s">
        <v>13</v>
      </c>
      <c r="G1920" s="4" t="s">
        <v>13</v>
      </c>
      <c r="H1920" s="4" t="s">
        <v>14</v>
      </c>
      <c r="I1920" s="4" t="s">
        <v>13</v>
      </c>
      <c r="J1920" s="4" t="s">
        <v>18</v>
      </c>
      <c r="K1920" t="str" cm="1">
        <f t="array" ref="K1920">_xlfn.IFS(AND(A1920 &gt;= 12, A1920 &lt;= 27),"Generasi Z", AND(A1920 &gt;= 28, A1920 &lt;= 41), "Generasi Milenial",AND(A1920 &gt;= 42, A1920 &lt;= 55), "Gen X",AND(A1920 &gt;= 56, A1920 &lt;= 77), "Baby Boomer")</f>
        <v>Generasi Z</v>
      </c>
    </row>
    <row r="1921" spans="1:11">
      <c r="A1921" s="3">
        <v>23</v>
      </c>
      <c r="B1921" s="4" t="s">
        <v>27</v>
      </c>
      <c r="C1921" s="4" t="s">
        <v>11</v>
      </c>
      <c r="D1921" s="4" t="s">
        <v>12</v>
      </c>
      <c r="E1921" s="5">
        <v>31292</v>
      </c>
      <c r="F1921" s="4" t="s">
        <v>13</v>
      </c>
      <c r="G1921" s="4" t="s">
        <v>14</v>
      </c>
      <c r="H1921" s="4" t="s">
        <v>14</v>
      </c>
      <c r="I1921" s="4" t="s">
        <v>13</v>
      </c>
      <c r="J1921" s="4" t="s">
        <v>15</v>
      </c>
      <c r="K1921" t="str" cm="1">
        <f t="array" ref="K1921">_xlfn.IFS(AND(A1921 &gt;= 12, A1921 &lt;= 27),"Generasi Z", AND(A1921 &gt;= 28, A1921 &lt;= 41), "Generasi Milenial",AND(A1921 &gt;= 42, A1921 &lt;= 55), "Gen X",AND(A1921 &gt;= 56, A1921 &lt;= 77), "Baby Boomer")</f>
        <v>Generasi Z</v>
      </c>
    </row>
    <row r="1922" spans="1:11">
      <c r="A1922" s="3">
        <v>18</v>
      </c>
      <c r="B1922" s="4" t="s">
        <v>16</v>
      </c>
      <c r="C1922" s="4" t="s">
        <v>17</v>
      </c>
      <c r="D1922" s="4" t="s">
        <v>12</v>
      </c>
      <c r="E1922" s="5">
        <v>5914188</v>
      </c>
      <c r="F1922" s="4" t="s">
        <v>14</v>
      </c>
      <c r="G1922" s="4" t="s">
        <v>13</v>
      </c>
      <c r="H1922" s="4" t="s">
        <v>14</v>
      </c>
      <c r="I1922" s="4" t="s">
        <v>13</v>
      </c>
      <c r="J1922" s="4" t="s">
        <v>35</v>
      </c>
      <c r="K1922" t="str" cm="1">
        <f t="array" ref="K1922">_xlfn.IFS(AND(A1922 &gt;= 12, A1922 &lt;= 27),"Generasi Z", AND(A1922 &gt;= 28, A1922 &lt;= 41), "Generasi Milenial",AND(A1922 &gt;= 42, A1922 &lt;= 55), "Gen X",AND(A1922 &gt;= 56, A1922 &lt;= 77), "Baby Boomer")</f>
        <v>Generasi Z</v>
      </c>
    </row>
    <row r="1923" spans="1:11">
      <c r="A1923" s="3">
        <v>18</v>
      </c>
      <c r="B1923" s="4" t="s">
        <v>19</v>
      </c>
      <c r="C1923" s="4" t="s">
        <v>17</v>
      </c>
      <c r="D1923" s="4" t="s">
        <v>30</v>
      </c>
      <c r="E1923" s="5">
        <v>3755040</v>
      </c>
      <c r="F1923" s="4" t="s">
        <v>13</v>
      </c>
      <c r="G1923" s="4" t="s">
        <v>14</v>
      </c>
      <c r="H1923" s="4" t="s">
        <v>14</v>
      </c>
      <c r="I1923" s="4" t="s">
        <v>13</v>
      </c>
      <c r="J1923" s="4" t="s">
        <v>26</v>
      </c>
      <c r="K1923" t="str" cm="1">
        <f t="array" ref="K1923">_xlfn.IFS(AND(A1923 &gt;= 12, A1923 &lt;= 27),"Generasi Z", AND(A1923 &gt;= 28, A1923 &lt;= 41), "Generasi Milenial",AND(A1923 &gt;= 42, A1923 &lt;= 55), "Gen X",AND(A1923 &gt;= 56, A1923 &lt;= 77), "Baby Boomer")</f>
        <v>Generasi Z</v>
      </c>
    </row>
    <row r="1924" spans="1:11">
      <c r="A1924" s="3">
        <v>18</v>
      </c>
      <c r="B1924" s="4" t="s">
        <v>24</v>
      </c>
      <c r="C1924" s="4" t="s">
        <v>17</v>
      </c>
      <c r="D1924" s="4" t="s">
        <v>20</v>
      </c>
      <c r="E1924" s="5">
        <v>83627870</v>
      </c>
      <c r="F1924" s="4" t="s">
        <v>14</v>
      </c>
      <c r="G1924" s="4" t="s">
        <v>13</v>
      </c>
      <c r="H1924" s="4" t="s">
        <v>13</v>
      </c>
      <c r="I1924" s="4" t="s">
        <v>13</v>
      </c>
      <c r="J1924" s="4" t="s">
        <v>31</v>
      </c>
      <c r="K1924" t="str" cm="1">
        <f t="array" ref="K1924">_xlfn.IFS(AND(A1924 &gt;= 12, A1924 &lt;= 27),"Generasi Z", AND(A1924 &gt;= 28, A1924 &lt;= 41), "Generasi Milenial",AND(A1924 &gt;= 42, A1924 &lt;= 55), "Gen X",AND(A1924 &gt;= 56, A1924 &lt;= 77), "Baby Boomer")</f>
        <v>Generasi Z</v>
      </c>
    </row>
    <row r="1925" spans="1:11">
      <c r="A1925" s="3">
        <v>26</v>
      </c>
      <c r="B1925" s="4" t="s">
        <v>24</v>
      </c>
      <c r="C1925" s="4" t="s">
        <v>11</v>
      </c>
      <c r="D1925" s="4" t="s">
        <v>12</v>
      </c>
      <c r="E1925" s="5">
        <v>31119894</v>
      </c>
      <c r="F1925" s="4" t="s">
        <v>13</v>
      </c>
      <c r="G1925" s="4" t="s">
        <v>13</v>
      </c>
      <c r="H1925" s="4" t="s">
        <v>14</v>
      </c>
      <c r="I1925" s="4" t="s">
        <v>14</v>
      </c>
      <c r="J1925" s="4" t="s">
        <v>23</v>
      </c>
      <c r="K1925" t="str" cm="1">
        <f t="array" ref="K1925">_xlfn.IFS(AND(A1925 &gt;= 12, A1925 &lt;= 27),"Generasi Z", AND(A1925 &gt;= 28, A1925 &lt;= 41), "Generasi Milenial",AND(A1925 &gt;= 42, A1925 &lt;= 55), "Gen X",AND(A1925 &gt;= 56, A1925 &lt;= 77), "Baby Boomer")</f>
        <v>Generasi Z</v>
      </c>
    </row>
    <row r="1926" spans="1:11">
      <c r="A1926" s="3">
        <v>24</v>
      </c>
      <c r="B1926" s="4" t="s">
        <v>32</v>
      </c>
      <c r="C1926" s="4" t="s">
        <v>28</v>
      </c>
      <c r="D1926" s="4" t="s">
        <v>12</v>
      </c>
      <c r="E1926" s="5">
        <v>140814</v>
      </c>
      <c r="F1926" s="4" t="s">
        <v>13</v>
      </c>
      <c r="G1926" s="4" t="s">
        <v>14</v>
      </c>
      <c r="H1926" s="4" t="s">
        <v>14</v>
      </c>
      <c r="I1926" s="4" t="s">
        <v>13</v>
      </c>
      <c r="J1926" s="4" t="s">
        <v>35</v>
      </c>
      <c r="K1926" t="str" cm="1">
        <f t="array" ref="K1926">_xlfn.IFS(AND(A1926 &gt;= 12, A1926 &lt;= 27),"Generasi Z", AND(A1926 &gt;= 28, A1926 &lt;= 41), "Generasi Milenial",AND(A1926 &gt;= 42, A1926 &lt;= 55), "Gen X",AND(A1926 &gt;= 56, A1926 &lt;= 77), "Baby Boomer")</f>
        <v>Generasi Z</v>
      </c>
    </row>
    <row r="1927" spans="1:11">
      <c r="A1927" s="3">
        <v>24</v>
      </c>
      <c r="B1927" s="4" t="s">
        <v>29</v>
      </c>
      <c r="C1927" s="4" t="s">
        <v>11</v>
      </c>
      <c r="D1927" s="4" t="s">
        <v>22</v>
      </c>
      <c r="E1927" s="5">
        <v>13799772</v>
      </c>
      <c r="F1927" s="4" t="s">
        <v>13</v>
      </c>
      <c r="G1927" s="4" t="s">
        <v>13</v>
      </c>
      <c r="H1927" s="4" t="s">
        <v>14</v>
      </c>
      <c r="I1927" s="4" t="s">
        <v>13</v>
      </c>
      <c r="J1927" s="4" t="s">
        <v>21</v>
      </c>
      <c r="K1927" t="str" cm="1">
        <f t="array" ref="K1927">_xlfn.IFS(AND(A1927 &gt;= 12, A1927 &lt;= 27),"Generasi Z", AND(A1927 &gt;= 28, A1927 &lt;= 41), "Generasi Milenial",AND(A1927 &gt;= 42, A1927 &lt;= 55), "Gen X",AND(A1927 &gt;= 56, A1927 &lt;= 77), "Baby Boomer")</f>
        <v>Generasi Z</v>
      </c>
    </row>
    <row r="1928" spans="1:11">
      <c r="A1928" s="3">
        <v>21</v>
      </c>
      <c r="B1928" s="4" t="s">
        <v>16</v>
      </c>
      <c r="C1928" s="4" t="s">
        <v>17</v>
      </c>
      <c r="D1928" s="4" t="s">
        <v>12</v>
      </c>
      <c r="E1928" s="5">
        <v>3097908</v>
      </c>
      <c r="F1928" s="4" t="s">
        <v>13</v>
      </c>
      <c r="G1928" s="4" t="s">
        <v>14</v>
      </c>
      <c r="H1928" s="4" t="s">
        <v>14</v>
      </c>
      <c r="I1928" s="4" t="s">
        <v>13</v>
      </c>
      <c r="J1928" s="4" t="s">
        <v>18</v>
      </c>
      <c r="K1928" t="str" cm="1">
        <f t="array" ref="K1928">_xlfn.IFS(AND(A1928 &gt;= 12, A1928 &lt;= 27),"Generasi Z", AND(A1928 &gt;= 28, A1928 &lt;= 41), "Generasi Milenial",AND(A1928 &gt;= 42, A1928 &lt;= 55), "Gen X",AND(A1928 &gt;= 56, A1928 &lt;= 77), "Baby Boomer")</f>
        <v>Generasi Z</v>
      </c>
    </row>
    <row r="1929" spans="1:11">
      <c r="A1929" s="3">
        <v>27</v>
      </c>
      <c r="B1929" s="4" t="s">
        <v>33</v>
      </c>
      <c r="C1929" s="4" t="s">
        <v>17</v>
      </c>
      <c r="D1929" s="4" t="s">
        <v>20</v>
      </c>
      <c r="E1929" s="5">
        <v>1157804</v>
      </c>
      <c r="F1929" s="4" t="s">
        <v>13</v>
      </c>
      <c r="G1929" s="4" t="s">
        <v>14</v>
      </c>
      <c r="H1929" s="4" t="s">
        <v>14</v>
      </c>
      <c r="I1929" s="4" t="s">
        <v>14</v>
      </c>
      <c r="J1929" s="4" t="s">
        <v>23</v>
      </c>
      <c r="K1929" t="str" cm="1">
        <f t="array" ref="K1929">_xlfn.IFS(AND(A1929 &gt;= 12, A1929 &lt;= 27),"Generasi Z", AND(A1929 &gt;= 28, A1929 &lt;= 41), "Generasi Milenial",AND(A1929 &gt;= 42, A1929 &lt;= 55), "Gen X",AND(A1929 &gt;= 56, A1929 &lt;= 77), "Baby Boomer")</f>
        <v>Generasi Z</v>
      </c>
    </row>
    <row r="1930" spans="1:11">
      <c r="A1930" s="3">
        <v>23</v>
      </c>
      <c r="B1930" s="4" t="s">
        <v>27</v>
      </c>
      <c r="C1930" s="4" t="s">
        <v>28</v>
      </c>
      <c r="D1930" s="4" t="s">
        <v>12</v>
      </c>
      <c r="E1930" s="5">
        <v>9747458</v>
      </c>
      <c r="F1930" s="4" t="s">
        <v>13</v>
      </c>
      <c r="G1930" s="4" t="s">
        <v>13</v>
      </c>
      <c r="H1930" s="4" t="s">
        <v>14</v>
      </c>
      <c r="I1930" s="4" t="s">
        <v>13</v>
      </c>
      <c r="J1930" s="4" t="s">
        <v>18</v>
      </c>
      <c r="K1930" t="str" cm="1">
        <f t="array" ref="K1930">_xlfn.IFS(AND(A1930 &gt;= 12, A1930 &lt;= 27),"Generasi Z", AND(A1930 &gt;= 28, A1930 &lt;= 41), "Generasi Milenial",AND(A1930 &gt;= 42, A1930 &lt;= 55), "Gen X",AND(A1930 &gt;= 56, A1930 &lt;= 77), "Baby Boomer")</f>
        <v>Generasi Z</v>
      </c>
    </row>
    <row r="1931" spans="1:11">
      <c r="A1931" s="3">
        <v>22</v>
      </c>
      <c r="B1931" s="4" t="s">
        <v>10</v>
      </c>
      <c r="C1931" s="4" t="s">
        <v>28</v>
      </c>
      <c r="D1931" s="4" t="s">
        <v>22</v>
      </c>
      <c r="E1931" s="5">
        <v>36079676</v>
      </c>
      <c r="F1931" s="4" t="s">
        <v>13</v>
      </c>
      <c r="G1931" s="4" t="s">
        <v>14</v>
      </c>
      <c r="H1931" s="4" t="s">
        <v>14</v>
      </c>
      <c r="I1931" s="4" t="s">
        <v>14</v>
      </c>
      <c r="J1931" s="4" t="s">
        <v>23</v>
      </c>
      <c r="K1931" t="str" cm="1">
        <f t="array" ref="K1931">_xlfn.IFS(AND(A1931 &gt;= 12, A1931 &lt;= 27),"Generasi Z", AND(A1931 &gt;= 28, A1931 &lt;= 41), "Generasi Milenial",AND(A1931 &gt;= 42, A1931 &lt;= 55), "Gen X",AND(A1931 &gt;= 56, A1931 &lt;= 77), "Baby Boomer")</f>
        <v>Generasi Z</v>
      </c>
    </row>
    <row r="1932" spans="1:11">
      <c r="A1932" s="3">
        <v>24</v>
      </c>
      <c r="B1932" s="4" t="s">
        <v>32</v>
      </c>
      <c r="C1932" s="4" t="s">
        <v>17</v>
      </c>
      <c r="D1932" s="4" t="s">
        <v>20</v>
      </c>
      <c r="E1932" s="5">
        <v>3504704</v>
      </c>
      <c r="F1932" s="4" t="s">
        <v>13</v>
      </c>
      <c r="G1932" s="4" t="s">
        <v>14</v>
      </c>
      <c r="H1932" s="4" t="s">
        <v>13</v>
      </c>
      <c r="I1932" s="4" t="s">
        <v>13</v>
      </c>
      <c r="J1932" s="4" t="s">
        <v>26</v>
      </c>
      <c r="K1932" t="str" cm="1">
        <f t="array" ref="K1932">_xlfn.IFS(AND(A1932 &gt;= 12, A1932 &lt;= 27),"Generasi Z", AND(A1932 &gt;= 28, A1932 &lt;= 41), "Generasi Milenial",AND(A1932 &gt;= 42, A1932 &lt;= 55), "Gen X",AND(A1932 &gt;= 56, A1932 &lt;= 77), "Baby Boomer")</f>
        <v>Generasi Z</v>
      </c>
    </row>
    <row r="1933" spans="1:11">
      <c r="A1933" s="3">
        <v>18</v>
      </c>
      <c r="B1933" s="4" t="s">
        <v>27</v>
      </c>
      <c r="C1933" s="4" t="s">
        <v>11</v>
      </c>
      <c r="D1933" s="4" t="s">
        <v>12</v>
      </c>
      <c r="E1933" s="5">
        <v>4662508</v>
      </c>
      <c r="F1933" s="4" t="s">
        <v>13</v>
      </c>
      <c r="G1933" s="4" t="s">
        <v>14</v>
      </c>
      <c r="H1933" s="4" t="s">
        <v>14</v>
      </c>
      <c r="I1933" s="4" t="s">
        <v>13</v>
      </c>
      <c r="J1933" s="4" t="s">
        <v>21</v>
      </c>
      <c r="K1933" t="str" cm="1">
        <f t="array" ref="K1933">_xlfn.IFS(AND(A1933 &gt;= 12, A1933 &lt;= 27),"Generasi Z", AND(A1933 &gt;= 28, A1933 &lt;= 41), "Generasi Milenial",AND(A1933 &gt;= 42, A1933 &lt;= 55), "Gen X",AND(A1933 &gt;= 56, A1933 &lt;= 77), "Baby Boomer")</f>
        <v>Generasi Z</v>
      </c>
    </row>
    <row r="1934" spans="1:11">
      <c r="A1934" s="3">
        <v>23</v>
      </c>
      <c r="B1934" s="4" t="s">
        <v>27</v>
      </c>
      <c r="C1934" s="4" t="s">
        <v>28</v>
      </c>
      <c r="D1934" s="4" t="s">
        <v>20</v>
      </c>
      <c r="E1934" s="5">
        <v>13690250</v>
      </c>
      <c r="F1934" s="4" t="s">
        <v>14</v>
      </c>
      <c r="G1934" s="4" t="s">
        <v>13</v>
      </c>
      <c r="H1934" s="4" t="s">
        <v>13</v>
      </c>
      <c r="I1934" s="4" t="s">
        <v>13</v>
      </c>
      <c r="J1934" s="4" t="s">
        <v>18</v>
      </c>
      <c r="K1934" t="str" cm="1">
        <f t="array" ref="K1934">_xlfn.IFS(AND(A1934 &gt;= 12, A1934 &lt;= 27),"Generasi Z", AND(A1934 &gt;= 28, A1934 &lt;= 41), "Generasi Milenial",AND(A1934 &gt;= 42, A1934 &lt;= 55), "Gen X",AND(A1934 &gt;= 56, A1934 &lt;= 77), "Baby Boomer")</f>
        <v>Generasi Z</v>
      </c>
    </row>
    <row r="1935" spans="1:11">
      <c r="A1935" s="3">
        <v>21</v>
      </c>
      <c r="B1935" s="4" t="s">
        <v>29</v>
      </c>
      <c r="C1935" s="4" t="s">
        <v>11</v>
      </c>
      <c r="D1935" s="4" t="s">
        <v>30</v>
      </c>
      <c r="E1935" s="5">
        <v>9872626</v>
      </c>
      <c r="F1935" s="4" t="s">
        <v>14</v>
      </c>
      <c r="G1935" s="4" t="s">
        <v>14</v>
      </c>
      <c r="H1935" s="4" t="s">
        <v>14</v>
      </c>
      <c r="I1935" s="4" t="s">
        <v>13</v>
      </c>
      <c r="J1935" s="4" t="s">
        <v>31</v>
      </c>
      <c r="K1935" t="str" cm="1">
        <f t="array" ref="K1935">_xlfn.IFS(AND(A1935 &gt;= 12, A1935 &lt;= 27),"Generasi Z", AND(A1935 &gt;= 28, A1935 &lt;= 41), "Generasi Milenial",AND(A1935 &gt;= 42, A1935 &lt;= 55), "Gen X",AND(A1935 &gt;= 56, A1935 &lt;= 77), "Baby Boomer")</f>
        <v>Generasi Z</v>
      </c>
    </row>
    <row r="1936" spans="1:11">
      <c r="A1936" s="3">
        <v>23</v>
      </c>
      <c r="B1936" s="4" t="s">
        <v>27</v>
      </c>
      <c r="C1936" s="4" t="s">
        <v>17</v>
      </c>
      <c r="D1936" s="4" t="s">
        <v>12</v>
      </c>
      <c r="E1936" s="5">
        <v>25190060</v>
      </c>
      <c r="F1936" s="4" t="s">
        <v>13</v>
      </c>
      <c r="G1936" s="4" t="s">
        <v>14</v>
      </c>
      <c r="H1936" s="4" t="s">
        <v>14</v>
      </c>
      <c r="I1936" s="4" t="s">
        <v>13</v>
      </c>
      <c r="J1936" s="4" t="s">
        <v>18</v>
      </c>
      <c r="K1936" t="str" cm="1">
        <f t="array" ref="K1936">_xlfn.IFS(AND(A1936 &gt;= 12, A1936 &lt;= 27),"Generasi Z", AND(A1936 &gt;= 28, A1936 &lt;= 41), "Generasi Milenial",AND(A1936 &gt;= 42, A1936 &lt;= 55), "Gen X",AND(A1936 &gt;= 56, A1936 &lt;= 77), "Baby Boomer")</f>
        <v>Generasi Z</v>
      </c>
    </row>
    <row r="1937" spans="1:11">
      <c r="A1937" s="3">
        <v>21</v>
      </c>
      <c r="B1937" s="4" t="s">
        <v>16</v>
      </c>
      <c r="C1937" s="4" t="s">
        <v>17</v>
      </c>
      <c r="D1937" s="4" t="s">
        <v>22</v>
      </c>
      <c r="E1937" s="5">
        <v>1595892</v>
      </c>
      <c r="F1937" s="4" t="s">
        <v>14</v>
      </c>
      <c r="G1937" s="4" t="s">
        <v>14</v>
      </c>
      <c r="H1937" s="4" t="s">
        <v>14</v>
      </c>
      <c r="I1937" s="4" t="s">
        <v>14</v>
      </c>
      <c r="J1937" s="4" t="s">
        <v>23</v>
      </c>
      <c r="K1937" t="str" cm="1">
        <f t="array" ref="K1937">_xlfn.IFS(AND(A1937 &gt;= 12, A1937 &lt;= 27),"Generasi Z", AND(A1937 &gt;= 28, A1937 &lt;= 41), "Generasi Milenial",AND(A1937 &gt;= 42, A1937 &lt;= 55), "Gen X",AND(A1937 &gt;= 56, A1937 &lt;= 77), "Baby Boomer")</f>
        <v>Generasi Z</v>
      </c>
    </row>
    <row r="1938" spans="1:11">
      <c r="A1938" s="3">
        <v>25</v>
      </c>
      <c r="B1938" s="4" t="s">
        <v>34</v>
      </c>
      <c r="C1938" s="4" t="s">
        <v>11</v>
      </c>
      <c r="D1938" s="4" t="s">
        <v>12</v>
      </c>
      <c r="E1938" s="5">
        <v>3561003</v>
      </c>
      <c r="F1938" s="4" t="s">
        <v>14</v>
      </c>
      <c r="G1938" s="4" t="s">
        <v>14</v>
      </c>
      <c r="H1938" s="4" t="s">
        <v>14</v>
      </c>
      <c r="I1938" s="4" t="s">
        <v>13</v>
      </c>
      <c r="J1938" s="4" t="s">
        <v>21</v>
      </c>
      <c r="K1938" t="str" cm="1">
        <f t="array" ref="K1938">_xlfn.IFS(AND(A1938 &gt;= 12, A1938 &lt;= 27),"Generasi Z", AND(A1938 &gt;= 28, A1938 &lt;= 41), "Generasi Milenial",AND(A1938 &gt;= 42, A1938 &lt;= 55), "Gen X",AND(A1938 &gt;= 56, A1938 &lt;= 77), "Baby Boomer")</f>
        <v>Generasi Z</v>
      </c>
    </row>
    <row r="1939" spans="1:11">
      <c r="A1939" s="3">
        <v>21</v>
      </c>
      <c r="B1939" s="4" t="s">
        <v>19</v>
      </c>
      <c r="C1939" s="4" t="s">
        <v>11</v>
      </c>
      <c r="D1939" s="4" t="s">
        <v>12</v>
      </c>
      <c r="E1939" s="5">
        <v>5272702</v>
      </c>
      <c r="F1939" s="4" t="s">
        <v>13</v>
      </c>
      <c r="G1939" s="4" t="s">
        <v>14</v>
      </c>
      <c r="H1939" s="4" t="s">
        <v>14</v>
      </c>
      <c r="I1939" s="4" t="s">
        <v>13</v>
      </c>
      <c r="J1939" s="4" t="s">
        <v>26</v>
      </c>
      <c r="K1939" t="str" cm="1">
        <f t="array" ref="K1939">_xlfn.IFS(AND(A1939 &gt;= 12, A1939 &lt;= 27),"Generasi Z", AND(A1939 &gt;= 28, A1939 &lt;= 41), "Generasi Milenial",AND(A1939 &gt;= 42, A1939 &lt;= 55), "Gen X",AND(A1939 &gt;= 56, A1939 &lt;= 77), "Baby Boomer")</f>
        <v>Generasi Z</v>
      </c>
    </row>
    <row r="1940" spans="1:11">
      <c r="A1940" s="3">
        <v>24</v>
      </c>
      <c r="B1940" s="4" t="s">
        <v>34</v>
      </c>
      <c r="C1940" s="4" t="s">
        <v>17</v>
      </c>
      <c r="D1940" s="4" t="s">
        <v>12</v>
      </c>
      <c r="E1940" s="5">
        <v>4412172</v>
      </c>
      <c r="F1940" s="4" t="s">
        <v>14</v>
      </c>
      <c r="G1940" s="4" t="s">
        <v>14</v>
      </c>
      <c r="H1940" s="4" t="s">
        <v>14</v>
      </c>
      <c r="I1940" s="4" t="s">
        <v>13</v>
      </c>
      <c r="J1940" s="4" t="s">
        <v>35</v>
      </c>
      <c r="K1940" t="str" cm="1">
        <f t="array" ref="K1940">_xlfn.IFS(AND(A1940 &gt;= 12, A1940 &lt;= 27),"Generasi Z", AND(A1940 &gt;= 28, A1940 &lt;= 41), "Generasi Milenial",AND(A1940 &gt;= 42, A1940 &lt;= 55), "Gen X",AND(A1940 &gt;= 56, A1940 &lt;= 77), "Baby Boomer")</f>
        <v>Generasi Z</v>
      </c>
    </row>
    <row r="1941" spans="1:11">
      <c r="A1941" s="3">
        <v>25</v>
      </c>
      <c r="B1941" s="4" t="s">
        <v>34</v>
      </c>
      <c r="C1941" s="4" t="s">
        <v>28</v>
      </c>
      <c r="D1941" s="4" t="s">
        <v>30</v>
      </c>
      <c r="E1941" s="5">
        <v>827835</v>
      </c>
      <c r="F1941" s="4" t="s">
        <v>13</v>
      </c>
      <c r="G1941" s="4" t="s">
        <v>13</v>
      </c>
      <c r="H1941" s="4" t="s">
        <v>14</v>
      </c>
      <c r="I1941" s="4" t="s">
        <v>14</v>
      </c>
      <c r="J1941" s="4" t="s">
        <v>23</v>
      </c>
      <c r="K1941" t="str" cm="1">
        <f t="array" ref="K1941">_xlfn.IFS(AND(A1941 &gt;= 12, A1941 &lt;= 27),"Generasi Z", AND(A1941 &gt;= 28, A1941 &lt;= 41), "Generasi Milenial",AND(A1941 &gt;= 42, A1941 &lt;= 55), "Gen X",AND(A1941 &gt;= 56, A1941 &lt;= 77), "Baby Boomer")</f>
        <v>Generasi Z</v>
      </c>
    </row>
    <row r="1942" spans="1:11">
      <c r="A1942" s="3">
        <v>19</v>
      </c>
      <c r="B1942" s="4" t="s">
        <v>33</v>
      </c>
      <c r="C1942" s="4" t="s">
        <v>28</v>
      </c>
      <c r="D1942" s="4" t="s">
        <v>12</v>
      </c>
      <c r="E1942" s="5">
        <v>15567770</v>
      </c>
      <c r="F1942" s="4" t="s">
        <v>13</v>
      </c>
      <c r="G1942" s="4" t="s">
        <v>14</v>
      </c>
      <c r="H1942" s="4" t="s">
        <v>13</v>
      </c>
      <c r="I1942" s="4" t="s">
        <v>14</v>
      </c>
      <c r="J1942" s="4" t="s">
        <v>23</v>
      </c>
      <c r="K1942" t="str" cm="1">
        <f t="array" ref="K1942">_xlfn.IFS(AND(A1942 &gt;= 12, A1942 &lt;= 27),"Generasi Z", AND(A1942 &gt;= 28, A1942 &lt;= 41), "Generasi Milenial",AND(A1942 &gt;= 42, A1942 &lt;= 55), "Gen X",AND(A1942 &gt;= 56, A1942 &lt;= 77), "Baby Boomer")</f>
        <v>Generasi Z</v>
      </c>
    </row>
    <row r="1943" spans="1:11">
      <c r="A1943" s="3">
        <v>25</v>
      </c>
      <c r="B1943" s="4" t="s">
        <v>33</v>
      </c>
      <c r="C1943" s="4" t="s">
        <v>11</v>
      </c>
      <c r="D1943" s="4" t="s">
        <v>20</v>
      </c>
      <c r="E1943" s="5">
        <v>15990212</v>
      </c>
      <c r="F1943" s="4" t="s">
        <v>13</v>
      </c>
      <c r="G1943" s="4" t="s">
        <v>14</v>
      </c>
      <c r="H1943" s="4" t="s">
        <v>14</v>
      </c>
      <c r="I1943" s="4" t="s">
        <v>13</v>
      </c>
      <c r="J1943" s="4" t="s">
        <v>15</v>
      </c>
      <c r="K1943" t="str" cm="1">
        <f t="array" ref="K1943">_xlfn.IFS(AND(A1943 &gt;= 12, A1943 &lt;= 27),"Generasi Z", AND(A1943 &gt;= 28, A1943 &lt;= 41), "Generasi Milenial",AND(A1943 &gt;= 42, A1943 &lt;= 55), "Gen X",AND(A1943 &gt;= 56, A1943 &lt;= 77), "Baby Boomer")</f>
        <v>Generasi Z</v>
      </c>
    </row>
    <row r="1944" spans="1:11">
      <c r="A1944" s="3">
        <v>21</v>
      </c>
      <c r="B1944" s="4" t="s">
        <v>29</v>
      </c>
      <c r="C1944" s="4" t="s">
        <v>17</v>
      </c>
      <c r="D1944" s="4" t="s">
        <v>22</v>
      </c>
      <c r="E1944" s="5">
        <v>16092167</v>
      </c>
      <c r="F1944" s="4" t="s">
        <v>13</v>
      </c>
      <c r="G1944" s="4" t="s">
        <v>14</v>
      </c>
      <c r="H1944" s="4" t="s">
        <v>14</v>
      </c>
      <c r="I1944" s="4" t="s">
        <v>13</v>
      </c>
      <c r="J1944" s="4" t="s">
        <v>35</v>
      </c>
      <c r="K1944" t="str" cm="1">
        <f t="array" ref="K1944">_xlfn.IFS(AND(A1944 &gt;= 12, A1944 &lt;= 27),"Generasi Z", AND(A1944 &gt;= 28, A1944 &lt;= 41), "Generasi Milenial",AND(A1944 &gt;= 42, A1944 &lt;= 55), "Gen X",AND(A1944 &gt;= 56, A1944 &lt;= 77), "Baby Boomer")</f>
        <v>Generasi Z</v>
      </c>
    </row>
    <row r="1945" spans="1:11">
      <c r="A1945" s="3">
        <v>20</v>
      </c>
      <c r="B1945" s="4" t="s">
        <v>16</v>
      </c>
      <c r="C1945" s="4" t="s">
        <v>17</v>
      </c>
      <c r="D1945" s="4" t="s">
        <v>12</v>
      </c>
      <c r="E1945" s="5">
        <v>7666540</v>
      </c>
      <c r="F1945" s="4" t="s">
        <v>13</v>
      </c>
      <c r="G1945" s="4" t="s">
        <v>14</v>
      </c>
      <c r="H1945" s="4" t="s">
        <v>14</v>
      </c>
      <c r="I1945" s="4" t="s">
        <v>13</v>
      </c>
      <c r="J1945" s="4" t="s">
        <v>35</v>
      </c>
      <c r="K1945" t="str" cm="1">
        <f t="array" ref="K1945">_xlfn.IFS(AND(A1945 &gt;= 12, A1945 &lt;= 27),"Generasi Z", AND(A1945 &gt;= 28, A1945 &lt;= 41), "Generasi Milenial",AND(A1945 &gt;= 42, A1945 &lt;= 55), "Gen X",AND(A1945 &gt;= 56, A1945 &lt;= 77), "Baby Boomer")</f>
        <v>Generasi Z</v>
      </c>
    </row>
    <row r="1946" spans="1:11">
      <c r="A1946" s="3">
        <v>25</v>
      </c>
      <c r="B1946" s="4" t="s">
        <v>36</v>
      </c>
      <c r="C1946" s="4" t="s">
        <v>11</v>
      </c>
      <c r="D1946" s="4" t="s">
        <v>12</v>
      </c>
      <c r="E1946" s="5">
        <v>4380880</v>
      </c>
      <c r="F1946" s="4" t="s">
        <v>14</v>
      </c>
      <c r="G1946" s="4" t="s">
        <v>14</v>
      </c>
      <c r="H1946" s="4" t="s">
        <v>14</v>
      </c>
      <c r="I1946" s="4" t="s">
        <v>13</v>
      </c>
      <c r="J1946" s="4" t="s">
        <v>18</v>
      </c>
      <c r="K1946" t="str" cm="1">
        <f t="array" ref="K1946">_xlfn.IFS(AND(A1946 &gt;= 12, A1946 &lt;= 27),"Generasi Z", AND(A1946 &gt;= 28, A1946 &lt;= 41), "Generasi Milenial",AND(A1946 &gt;= 42, A1946 &lt;= 55), "Gen X",AND(A1946 &gt;= 56, A1946 &lt;= 77), "Baby Boomer")</f>
        <v>Generasi Z</v>
      </c>
    </row>
    <row r="1947" spans="1:11">
      <c r="A1947" s="3">
        <v>23</v>
      </c>
      <c r="B1947" s="4" t="s">
        <v>16</v>
      </c>
      <c r="C1947" s="4" t="s">
        <v>17</v>
      </c>
      <c r="D1947" s="4" t="s">
        <v>12</v>
      </c>
      <c r="E1947" s="5">
        <v>19338456</v>
      </c>
      <c r="F1947" s="4" t="s">
        <v>14</v>
      </c>
      <c r="G1947" s="4" t="s">
        <v>14</v>
      </c>
      <c r="H1947" s="4" t="s">
        <v>14</v>
      </c>
      <c r="I1947" s="4" t="s">
        <v>13</v>
      </c>
      <c r="J1947" s="4" t="s">
        <v>18</v>
      </c>
      <c r="K1947" t="str" cm="1">
        <f t="array" ref="K1947">_xlfn.IFS(AND(A1947 &gt;= 12, A1947 &lt;= 27),"Generasi Z", AND(A1947 &gt;= 28, A1947 &lt;= 41), "Generasi Milenial",AND(A1947 &gt;= 42, A1947 &lt;= 55), "Gen X",AND(A1947 &gt;= 56, A1947 &lt;= 77), "Baby Boomer")</f>
        <v>Generasi Z</v>
      </c>
    </row>
    <row r="1948" spans="1:11">
      <c r="A1948" s="3">
        <v>19</v>
      </c>
      <c r="B1948" s="4" t="s">
        <v>16</v>
      </c>
      <c r="C1948" s="4" t="s">
        <v>17</v>
      </c>
      <c r="D1948" s="4" t="s">
        <v>12</v>
      </c>
      <c r="E1948" s="5">
        <v>14237860</v>
      </c>
      <c r="F1948" s="4" t="s">
        <v>14</v>
      </c>
      <c r="G1948" s="4" t="s">
        <v>14</v>
      </c>
      <c r="H1948" s="4" t="s">
        <v>14</v>
      </c>
      <c r="I1948" s="4" t="s">
        <v>13</v>
      </c>
      <c r="J1948" s="4" t="s">
        <v>35</v>
      </c>
      <c r="K1948" t="str" cm="1">
        <f t="array" ref="K1948">_xlfn.IFS(AND(A1948 &gt;= 12, A1948 &lt;= 27),"Generasi Z", AND(A1948 &gt;= 28, A1948 &lt;= 41), "Generasi Milenial",AND(A1948 &gt;= 42, A1948 &lt;= 55), "Gen X",AND(A1948 &gt;= 56, A1948 &lt;= 77), "Baby Boomer")</f>
        <v>Generasi Z</v>
      </c>
    </row>
    <row r="1949" spans="1:11">
      <c r="A1949" s="3">
        <v>20</v>
      </c>
      <c r="B1949" s="4" t="s">
        <v>10</v>
      </c>
      <c r="C1949" s="4" t="s">
        <v>28</v>
      </c>
      <c r="D1949" s="4" t="s">
        <v>12</v>
      </c>
      <c r="E1949" s="5">
        <v>20856118</v>
      </c>
      <c r="F1949" s="4" t="s">
        <v>13</v>
      </c>
      <c r="G1949" s="4" t="s">
        <v>13</v>
      </c>
      <c r="H1949" s="4" t="s">
        <v>13</v>
      </c>
      <c r="I1949" s="4" t="s">
        <v>13</v>
      </c>
      <c r="J1949" s="4" t="s">
        <v>15</v>
      </c>
      <c r="K1949" t="str" cm="1">
        <f t="array" ref="K1949">_xlfn.IFS(AND(A1949 &gt;= 12, A1949 &lt;= 27),"Generasi Z", AND(A1949 &gt;= 28, A1949 &lt;= 41), "Generasi Milenial",AND(A1949 &gt;= 42, A1949 &lt;= 55), "Gen X",AND(A1949 &gt;= 56, A1949 &lt;= 77), "Baby Boomer")</f>
        <v>Generasi Z</v>
      </c>
    </row>
    <row r="1950" spans="1:11">
      <c r="A1950" s="3">
        <v>22</v>
      </c>
      <c r="B1950" s="4" t="s">
        <v>25</v>
      </c>
      <c r="C1950" s="4" t="s">
        <v>28</v>
      </c>
      <c r="D1950" s="4" t="s">
        <v>20</v>
      </c>
      <c r="E1950" s="5">
        <v>66714544</v>
      </c>
      <c r="F1950" s="4" t="s">
        <v>14</v>
      </c>
      <c r="G1950" s="4" t="s">
        <v>13</v>
      </c>
      <c r="H1950" s="4" t="s">
        <v>14</v>
      </c>
      <c r="I1950" s="4" t="s">
        <v>13</v>
      </c>
      <c r="J1950" s="4" t="s">
        <v>35</v>
      </c>
      <c r="K1950" t="str" cm="1">
        <f t="array" ref="K1950">_xlfn.IFS(AND(A1950 &gt;= 12, A1950 &lt;= 27),"Generasi Z", AND(A1950 &gt;= 28, A1950 &lt;= 41), "Generasi Milenial",AND(A1950 &gt;= 42, A1950 &lt;= 55), "Gen X",AND(A1950 &gt;= 56, A1950 &lt;= 77), "Baby Boomer")</f>
        <v>Generasi Z</v>
      </c>
    </row>
    <row r="1951" spans="1:11">
      <c r="A1951" s="3">
        <v>22</v>
      </c>
      <c r="B1951" s="4" t="s">
        <v>34</v>
      </c>
      <c r="C1951" s="4" t="s">
        <v>17</v>
      </c>
      <c r="D1951" s="4" t="s">
        <v>22</v>
      </c>
      <c r="E1951" s="5">
        <v>61520072</v>
      </c>
      <c r="F1951" s="4" t="s">
        <v>13</v>
      </c>
      <c r="G1951" s="4" t="s">
        <v>14</v>
      </c>
      <c r="H1951" s="4" t="s">
        <v>14</v>
      </c>
      <c r="I1951" s="4" t="s">
        <v>13</v>
      </c>
      <c r="J1951" s="4" t="s">
        <v>15</v>
      </c>
      <c r="K1951" t="str" cm="1">
        <f t="array" ref="K1951">_xlfn.IFS(AND(A1951 &gt;= 12, A1951 &lt;= 27),"Generasi Z", AND(A1951 &gt;= 28, A1951 &lt;= 41), "Generasi Milenial",AND(A1951 &gt;= 42, A1951 &lt;= 55), "Gen X",AND(A1951 &gt;= 56, A1951 &lt;= 77), "Baby Boomer")</f>
        <v>Generasi Z</v>
      </c>
    </row>
    <row r="1952" spans="1:11">
      <c r="A1952" s="3">
        <v>19</v>
      </c>
      <c r="B1952" s="4" t="s">
        <v>16</v>
      </c>
      <c r="C1952" s="4" t="s">
        <v>17</v>
      </c>
      <c r="D1952" s="4" t="s">
        <v>12</v>
      </c>
      <c r="E1952" s="5">
        <v>12814074</v>
      </c>
      <c r="F1952" s="4" t="s">
        <v>14</v>
      </c>
      <c r="G1952" s="4" t="s">
        <v>14</v>
      </c>
      <c r="H1952" s="4" t="s">
        <v>14</v>
      </c>
      <c r="I1952" s="4" t="s">
        <v>13</v>
      </c>
      <c r="J1952" s="4" t="s">
        <v>35</v>
      </c>
      <c r="K1952" t="str" cm="1">
        <f t="array" ref="K1952">_xlfn.IFS(AND(A1952 &gt;= 12, A1952 &lt;= 27),"Generasi Z", AND(A1952 &gt;= 28, A1952 &lt;= 41), "Generasi Milenial",AND(A1952 &gt;= 42, A1952 &lt;= 55), "Gen X",AND(A1952 &gt;= 56, A1952 &lt;= 77), "Baby Boomer")</f>
        <v>Generasi Z</v>
      </c>
    </row>
    <row r="1953" spans="1:11">
      <c r="A1953" s="3">
        <v>18</v>
      </c>
      <c r="B1953" s="4" t="s">
        <v>36</v>
      </c>
      <c r="C1953" s="4" t="s">
        <v>28</v>
      </c>
      <c r="D1953" s="4" t="s">
        <v>12</v>
      </c>
      <c r="E1953" s="5">
        <v>8042044</v>
      </c>
      <c r="F1953" s="4" t="s">
        <v>13</v>
      </c>
      <c r="G1953" s="4" t="s">
        <v>14</v>
      </c>
      <c r="H1953" s="4" t="s">
        <v>14</v>
      </c>
      <c r="I1953" s="4" t="s">
        <v>14</v>
      </c>
      <c r="J1953" s="4" t="s">
        <v>23</v>
      </c>
      <c r="K1953" t="str" cm="1">
        <f t="array" ref="K1953">_xlfn.IFS(AND(A1953 &gt;= 12, A1953 &lt;= 27),"Generasi Z", AND(A1953 &gt;= 28, A1953 &lt;= 41), "Generasi Milenial",AND(A1953 &gt;= 42, A1953 &lt;= 55), "Gen X",AND(A1953 &gt;= 56, A1953 &lt;= 77), "Baby Boomer")</f>
        <v>Generasi Z</v>
      </c>
    </row>
    <row r="1954" spans="1:11">
      <c r="A1954" s="3">
        <v>20</v>
      </c>
      <c r="B1954" s="4" t="s">
        <v>16</v>
      </c>
      <c r="C1954" s="4" t="s">
        <v>17</v>
      </c>
      <c r="D1954" s="4" t="s">
        <v>12</v>
      </c>
      <c r="E1954" s="5">
        <v>17883378</v>
      </c>
      <c r="F1954" s="4" t="s">
        <v>14</v>
      </c>
      <c r="G1954" s="4" t="s">
        <v>14</v>
      </c>
      <c r="H1954" s="4" t="s">
        <v>14</v>
      </c>
      <c r="I1954" s="4" t="s">
        <v>13</v>
      </c>
      <c r="J1954" s="4" t="s">
        <v>18</v>
      </c>
      <c r="K1954" t="str" cm="1">
        <f t="array" ref="K1954">_xlfn.IFS(AND(A1954 &gt;= 12, A1954 &lt;= 27),"Generasi Z", AND(A1954 &gt;= 28, A1954 &lt;= 41), "Generasi Milenial",AND(A1954 &gt;= 42, A1954 &lt;= 55), "Gen X",AND(A1954 &gt;= 56, A1954 &lt;= 77), "Baby Boomer")</f>
        <v>Generasi Z</v>
      </c>
    </row>
    <row r="1955" spans="1:11">
      <c r="A1955" s="3">
        <v>24</v>
      </c>
      <c r="B1955" s="4" t="s">
        <v>33</v>
      </c>
      <c r="C1955" s="4" t="s">
        <v>17</v>
      </c>
      <c r="D1955" s="4" t="s">
        <v>22</v>
      </c>
      <c r="E1955" s="5">
        <v>14721929</v>
      </c>
      <c r="F1955" s="4" t="s">
        <v>14</v>
      </c>
      <c r="G1955" s="4" t="s">
        <v>14</v>
      </c>
      <c r="H1955" s="4" t="s">
        <v>14</v>
      </c>
      <c r="I1955" s="4" t="s">
        <v>13</v>
      </c>
      <c r="J1955" s="4" t="s">
        <v>18</v>
      </c>
      <c r="K1955" t="str" cm="1">
        <f t="array" ref="K1955">_xlfn.IFS(AND(A1955 &gt;= 12, A1955 &lt;= 27),"Generasi Z", AND(A1955 &gt;= 28, A1955 &lt;= 41), "Generasi Milenial",AND(A1955 &gt;= 42, A1955 &lt;= 55), "Gen X",AND(A1955 &gt;= 56, A1955 &lt;= 77), "Baby Boomer")</f>
        <v>Generasi Z</v>
      </c>
    </row>
    <row r="1956" spans="1:11">
      <c r="A1956" s="3">
        <v>18</v>
      </c>
      <c r="B1956" s="4" t="s">
        <v>19</v>
      </c>
      <c r="C1956" s="4" t="s">
        <v>28</v>
      </c>
      <c r="D1956" s="4" t="s">
        <v>20</v>
      </c>
      <c r="E1956" s="5">
        <v>35140916</v>
      </c>
      <c r="F1956" s="4" t="s">
        <v>13</v>
      </c>
      <c r="G1956" s="4" t="s">
        <v>14</v>
      </c>
      <c r="H1956" s="4" t="s">
        <v>14</v>
      </c>
      <c r="I1956" s="4" t="s">
        <v>13</v>
      </c>
      <c r="J1956" s="4" t="s">
        <v>35</v>
      </c>
      <c r="K1956" t="str" cm="1">
        <f t="array" ref="K1956">_xlfn.IFS(AND(A1956 &gt;= 12, A1956 &lt;= 27),"Generasi Z", AND(A1956 &gt;= 28, A1956 &lt;= 41), "Generasi Milenial",AND(A1956 &gt;= 42, A1956 &lt;= 55), "Gen X",AND(A1956 &gt;= 56, A1956 &lt;= 77), "Baby Boomer")</f>
        <v>Generasi Z</v>
      </c>
    </row>
    <row r="1957" spans="1:11">
      <c r="A1957" s="3">
        <v>23</v>
      </c>
      <c r="B1957" s="4" t="s">
        <v>10</v>
      </c>
      <c r="C1957" s="4" t="s">
        <v>17</v>
      </c>
      <c r="D1957" s="4" t="s">
        <v>20</v>
      </c>
      <c r="E1957" s="5">
        <v>32653202</v>
      </c>
      <c r="F1957" s="4" t="s">
        <v>13</v>
      </c>
      <c r="G1957" s="4" t="s">
        <v>14</v>
      </c>
      <c r="H1957" s="4" t="s">
        <v>14</v>
      </c>
      <c r="I1957" s="4" t="s">
        <v>13</v>
      </c>
      <c r="J1957" s="4" t="s">
        <v>31</v>
      </c>
      <c r="K1957" t="str" cm="1">
        <f t="array" ref="K1957">_xlfn.IFS(AND(A1957 &gt;= 12, A1957 &lt;= 27),"Generasi Z", AND(A1957 &gt;= 28, A1957 &lt;= 41), "Generasi Milenial",AND(A1957 &gt;= 42, A1957 &lt;= 55), "Gen X",AND(A1957 &gt;= 56, A1957 &lt;= 77), "Baby Boomer")</f>
        <v>Generasi Z</v>
      </c>
    </row>
    <row r="1958" spans="1:11">
      <c r="A1958" s="3">
        <v>26</v>
      </c>
      <c r="B1958" s="4" t="s">
        <v>36</v>
      </c>
      <c r="C1958" s="4" t="s">
        <v>17</v>
      </c>
      <c r="D1958" s="4" t="s">
        <v>12</v>
      </c>
      <c r="E1958" s="5">
        <v>20308508</v>
      </c>
      <c r="F1958" s="4" t="s">
        <v>13</v>
      </c>
      <c r="G1958" s="4" t="s">
        <v>14</v>
      </c>
      <c r="H1958" s="4" t="s">
        <v>13</v>
      </c>
      <c r="I1958" s="4" t="s">
        <v>13</v>
      </c>
      <c r="J1958" s="4" t="s">
        <v>18</v>
      </c>
      <c r="K1958" t="str" cm="1">
        <f t="array" ref="K1958">_xlfn.IFS(AND(A1958 &gt;= 12, A1958 &lt;= 27),"Generasi Z", AND(A1958 &gt;= 28, A1958 &lt;= 41), "Generasi Milenial",AND(A1958 &gt;= 42, A1958 &lt;= 55), "Gen X",AND(A1958 &gt;= 56, A1958 &lt;= 77), "Baby Boomer")</f>
        <v>Generasi Z</v>
      </c>
    </row>
    <row r="1959" spans="1:11">
      <c r="A1959" s="3">
        <v>19</v>
      </c>
      <c r="B1959" s="4" t="s">
        <v>33</v>
      </c>
      <c r="C1959" s="4" t="s">
        <v>11</v>
      </c>
      <c r="D1959" s="4" t="s">
        <v>20</v>
      </c>
      <c r="E1959" s="5">
        <v>6070648</v>
      </c>
      <c r="F1959" s="4" t="s">
        <v>13</v>
      </c>
      <c r="G1959" s="4" t="s">
        <v>14</v>
      </c>
      <c r="H1959" s="4" t="s">
        <v>14</v>
      </c>
      <c r="I1959" s="4" t="s">
        <v>13</v>
      </c>
      <c r="J1959" s="4" t="s">
        <v>21</v>
      </c>
      <c r="K1959" t="str" cm="1">
        <f t="array" ref="K1959">_xlfn.IFS(AND(A1959 &gt;= 12, A1959 &lt;= 27),"Generasi Z", AND(A1959 &gt;= 28, A1959 &lt;= 41), "Generasi Milenial",AND(A1959 &gt;= 42, A1959 &lt;= 55), "Gen X",AND(A1959 &gt;= 56, A1959 &lt;= 77), "Baby Boomer")</f>
        <v>Generasi Z</v>
      </c>
    </row>
    <row r="1960" spans="1:11">
      <c r="A1960" s="3">
        <v>24</v>
      </c>
      <c r="B1960" s="4" t="s">
        <v>10</v>
      </c>
      <c r="C1960" s="4" t="s">
        <v>28</v>
      </c>
      <c r="D1960" s="4" t="s">
        <v>30</v>
      </c>
      <c r="E1960" s="5">
        <v>1251680</v>
      </c>
      <c r="F1960" s="4" t="s">
        <v>13</v>
      </c>
      <c r="G1960" s="4" t="s">
        <v>14</v>
      </c>
      <c r="H1960" s="4" t="s">
        <v>14</v>
      </c>
      <c r="I1960" s="4" t="s">
        <v>13</v>
      </c>
      <c r="J1960" s="4" t="s">
        <v>21</v>
      </c>
      <c r="K1960" t="str" cm="1">
        <f t="array" ref="K1960">_xlfn.IFS(AND(A1960 &gt;= 12, A1960 &lt;= 27),"Generasi Z", AND(A1960 &gt;= 28, A1960 &lt;= 41), "Generasi Milenial",AND(A1960 &gt;= 42, A1960 &lt;= 55), "Gen X",AND(A1960 &gt;= 56, A1960 &lt;= 77), "Baby Boomer")</f>
        <v>Generasi Z</v>
      </c>
    </row>
    <row r="1961" spans="1:11">
      <c r="A1961" s="3">
        <v>19</v>
      </c>
      <c r="B1961" s="4" t="s">
        <v>16</v>
      </c>
      <c r="C1961" s="4" t="s">
        <v>17</v>
      </c>
      <c r="D1961" s="4" t="s">
        <v>12</v>
      </c>
      <c r="E1961" s="5">
        <v>15952254</v>
      </c>
      <c r="F1961" s="4" t="s">
        <v>14</v>
      </c>
      <c r="G1961" s="4" t="s">
        <v>14</v>
      </c>
      <c r="H1961" s="4" t="s">
        <v>14</v>
      </c>
      <c r="I1961" s="4" t="s">
        <v>13</v>
      </c>
      <c r="J1961" s="4" t="s">
        <v>18</v>
      </c>
      <c r="K1961" t="str" cm="1">
        <f t="array" ref="K1961">_xlfn.IFS(AND(A1961 &gt;= 12, A1961 &lt;= 27),"Generasi Z", AND(A1961 &gt;= 28, A1961 &lt;= 41), "Generasi Milenial",AND(A1961 &gt;= 42, A1961 &lt;= 55), "Gen X",AND(A1961 &gt;= 56, A1961 &lt;= 77), "Baby Boomer")</f>
        <v>Generasi Z</v>
      </c>
    </row>
    <row r="1962" spans="1:11">
      <c r="A1962" s="3">
        <v>18</v>
      </c>
      <c r="B1962" s="4" t="s">
        <v>19</v>
      </c>
      <c r="C1962" s="4" t="s">
        <v>17</v>
      </c>
      <c r="D1962" s="4" t="s">
        <v>20</v>
      </c>
      <c r="E1962" s="5">
        <v>15536478</v>
      </c>
      <c r="F1962" s="4" t="s">
        <v>13</v>
      </c>
      <c r="G1962" s="4" t="s">
        <v>14</v>
      </c>
      <c r="H1962" s="4" t="s">
        <v>14</v>
      </c>
      <c r="I1962" s="4" t="s">
        <v>13</v>
      </c>
      <c r="J1962" s="4" t="s">
        <v>31</v>
      </c>
      <c r="K1962" t="str" cm="1">
        <f t="array" ref="K1962">_xlfn.IFS(AND(A1962 &gt;= 12, A1962 &lt;= 27),"Generasi Z", AND(A1962 &gt;= 28, A1962 &lt;= 41), "Generasi Milenial",AND(A1962 &gt;= 42, A1962 &lt;= 55), "Gen X",AND(A1962 &gt;= 56, A1962 &lt;= 77), "Baby Boomer")</f>
        <v>Generasi Z</v>
      </c>
    </row>
    <row r="1963" spans="1:11">
      <c r="A1963" s="3">
        <v>19</v>
      </c>
      <c r="B1963" s="4" t="s">
        <v>29</v>
      </c>
      <c r="C1963" s="4" t="s">
        <v>17</v>
      </c>
      <c r="D1963" s="4" t="s">
        <v>20</v>
      </c>
      <c r="E1963" s="5">
        <v>531964</v>
      </c>
      <c r="F1963" s="4" t="s">
        <v>14</v>
      </c>
      <c r="G1963" s="4" t="s">
        <v>14</v>
      </c>
      <c r="H1963" s="4" t="s">
        <v>14</v>
      </c>
      <c r="I1963" s="4" t="s">
        <v>13</v>
      </c>
      <c r="J1963" s="4" t="s">
        <v>21</v>
      </c>
      <c r="K1963" t="str" cm="1">
        <f t="array" ref="K1963">_xlfn.IFS(AND(A1963 &gt;= 12, A1963 &lt;= 27),"Generasi Z", AND(A1963 &gt;= 28, A1963 &lt;= 41), "Generasi Milenial",AND(A1963 &gt;= 42, A1963 &lt;= 55), "Gen X",AND(A1963 &gt;= 56, A1963 &lt;= 77), "Baby Boomer")</f>
        <v>Generasi Z</v>
      </c>
    </row>
    <row r="1964" spans="1:11">
      <c r="A1964" s="3">
        <v>18</v>
      </c>
      <c r="B1964" s="4" t="s">
        <v>16</v>
      </c>
      <c r="C1964" s="4" t="s">
        <v>17</v>
      </c>
      <c r="D1964" s="4" t="s">
        <v>22</v>
      </c>
      <c r="E1964" s="5">
        <v>90887614</v>
      </c>
      <c r="F1964" s="4" t="s">
        <v>13</v>
      </c>
      <c r="G1964" s="4" t="s">
        <v>14</v>
      </c>
      <c r="H1964" s="4" t="s">
        <v>14</v>
      </c>
      <c r="I1964" s="4" t="s">
        <v>13</v>
      </c>
      <c r="J1964" s="4" t="s">
        <v>31</v>
      </c>
      <c r="K1964" t="str" cm="1">
        <f t="array" ref="K1964">_xlfn.IFS(AND(A1964 &gt;= 12, A1964 &lt;= 27),"Generasi Z", AND(A1964 &gt;= 28, A1964 &lt;= 41), "Generasi Milenial",AND(A1964 &gt;= 42, A1964 &lt;= 55), "Gen X",AND(A1964 &gt;= 56, A1964 &lt;= 77), "Baby Boomer")</f>
        <v>Generasi Z</v>
      </c>
    </row>
    <row r="1965" spans="1:11">
      <c r="A1965" s="3">
        <v>21</v>
      </c>
      <c r="B1965" s="4" t="s">
        <v>27</v>
      </c>
      <c r="C1965" s="4" t="s">
        <v>28</v>
      </c>
      <c r="D1965" s="4" t="s">
        <v>12</v>
      </c>
      <c r="E1965" s="5">
        <v>14034462</v>
      </c>
      <c r="F1965" s="4" t="s">
        <v>13</v>
      </c>
      <c r="G1965" s="4" t="s">
        <v>14</v>
      </c>
      <c r="H1965" s="4" t="s">
        <v>14</v>
      </c>
      <c r="I1965" s="4" t="s">
        <v>13</v>
      </c>
      <c r="J1965" s="4" t="s">
        <v>26</v>
      </c>
      <c r="K1965" t="str" cm="1">
        <f t="array" ref="K1965">_xlfn.IFS(AND(A1965 &gt;= 12, A1965 &lt;= 27),"Generasi Z", AND(A1965 &gt;= 28, A1965 &lt;= 41), "Generasi Milenial",AND(A1965 &gt;= 42, A1965 &lt;= 55), "Gen X",AND(A1965 &gt;= 56, A1965 &lt;= 77), "Baby Boomer")</f>
        <v>Generasi Z</v>
      </c>
    </row>
    <row r="1966" spans="1:11">
      <c r="A1966" s="3">
        <v>27</v>
      </c>
      <c r="B1966" s="4" t="s">
        <v>10</v>
      </c>
      <c r="C1966" s="4" t="s">
        <v>28</v>
      </c>
      <c r="D1966" s="4" t="s">
        <v>12</v>
      </c>
      <c r="E1966" s="5">
        <v>7257979</v>
      </c>
      <c r="F1966" s="4" t="s">
        <v>14</v>
      </c>
      <c r="G1966" s="4" t="s">
        <v>14</v>
      </c>
      <c r="H1966" s="4" t="s">
        <v>14</v>
      </c>
      <c r="I1966" s="4" t="s">
        <v>13</v>
      </c>
      <c r="J1966" s="4" t="s">
        <v>15</v>
      </c>
      <c r="K1966" t="str" cm="1">
        <f t="array" ref="K1966">_xlfn.IFS(AND(A1966 &gt;= 12, A1966 &lt;= 27),"Generasi Z", AND(A1966 &gt;= 28, A1966 &lt;= 41), "Generasi Milenial",AND(A1966 &gt;= 42, A1966 &lt;= 55), "Gen X",AND(A1966 &gt;= 56, A1966 &lt;= 77), "Baby Boomer")</f>
        <v>Generasi Z</v>
      </c>
    </row>
    <row r="1967" spans="1:11">
      <c r="A1967" s="3">
        <v>23</v>
      </c>
      <c r="B1967" s="4" t="s">
        <v>16</v>
      </c>
      <c r="C1967" s="4" t="s">
        <v>17</v>
      </c>
      <c r="D1967" s="4" t="s">
        <v>12</v>
      </c>
      <c r="E1967" s="5">
        <v>11077368</v>
      </c>
      <c r="F1967" s="4" t="s">
        <v>13</v>
      </c>
      <c r="G1967" s="4" t="s">
        <v>13</v>
      </c>
      <c r="H1967" s="4" t="s">
        <v>14</v>
      </c>
      <c r="I1967" s="4" t="s">
        <v>13</v>
      </c>
      <c r="J1967" s="4" t="s">
        <v>18</v>
      </c>
      <c r="K1967" t="str" cm="1">
        <f t="array" ref="K1967">_xlfn.IFS(AND(A1967 &gt;= 12, A1967 &lt;= 27),"Generasi Z", AND(A1967 &gt;= 28, A1967 &lt;= 41), "Generasi Milenial",AND(A1967 &gt;= 42, A1967 &lt;= 55), "Gen X",AND(A1967 &gt;= 56, A1967 &lt;= 77), "Baby Boomer")</f>
        <v>Generasi Z</v>
      </c>
    </row>
    <row r="1968" spans="1:11">
      <c r="A1968" s="3">
        <v>23</v>
      </c>
      <c r="B1968" s="4" t="s">
        <v>16</v>
      </c>
      <c r="C1968" s="4" t="s">
        <v>17</v>
      </c>
      <c r="D1968" s="4" t="s">
        <v>20</v>
      </c>
      <c r="E1968" s="5">
        <v>7541372</v>
      </c>
      <c r="F1968" s="4" t="s">
        <v>14</v>
      </c>
      <c r="G1968" s="4" t="s">
        <v>14</v>
      </c>
      <c r="H1968" s="4" t="s">
        <v>14</v>
      </c>
      <c r="I1968" s="4" t="s">
        <v>13</v>
      </c>
      <c r="J1968" s="4" t="s">
        <v>18</v>
      </c>
      <c r="K1968" t="str" cm="1">
        <f t="array" ref="K1968">_xlfn.IFS(AND(A1968 &gt;= 12, A1968 &lt;= 27),"Generasi Z", AND(A1968 &gt;= 28, A1968 &lt;= 41), "Generasi Milenial",AND(A1968 &gt;= 42, A1968 &lt;= 55), "Gen X",AND(A1968 &gt;= 56, A1968 &lt;= 77), "Baby Boomer")</f>
        <v>Generasi Z</v>
      </c>
    </row>
    <row r="1969" spans="1:11">
      <c r="A1969" s="3">
        <v>26</v>
      </c>
      <c r="B1969" s="4" t="s">
        <v>19</v>
      </c>
      <c r="C1969" s="4" t="s">
        <v>28</v>
      </c>
      <c r="D1969" s="4" t="s">
        <v>12</v>
      </c>
      <c r="E1969" s="5">
        <v>35453836</v>
      </c>
      <c r="F1969" s="4" t="s">
        <v>13</v>
      </c>
      <c r="G1969" s="4" t="s">
        <v>14</v>
      </c>
      <c r="H1969" s="4" t="s">
        <v>14</v>
      </c>
      <c r="I1969" s="4" t="s">
        <v>14</v>
      </c>
      <c r="J1969" s="4" t="s">
        <v>23</v>
      </c>
      <c r="K1969" t="str" cm="1">
        <f t="array" ref="K1969">_xlfn.IFS(AND(A1969 &gt;= 12, A1969 &lt;= 27),"Generasi Z", AND(A1969 &gt;= 28, A1969 &lt;= 41), "Generasi Milenial",AND(A1969 &gt;= 42, A1969 &lt;= 55), "Gen X",AND(A1969 &gt;= 56, A1969 &lt;= 77), "Baby Boomer")</f>
        <v>Generasi Z</v>
      </c>
    </row>
    <row r="1970" spans="1:11">
      <c r="A1970" s="3">
        <v>19</v>
      </c>
      <c r="B1970" s="4" t="s">
        <v>16</v>
      </c>
      <c r="C1970" s="4" t="s">
        <v>17</v>
      </c>
      <c r="D1970" s="4" t="s">
        <v>12</v>
      </c>
      <c r="E1970" s="5">
        <v>15646</v>
      </c>
      <c r="F1970" s="4" t="s">
        <v>14</v>
      </c>
      <c r="G1970" s="4" t="s">
        <v>14</v>
      </c>
      <c r="H1970" s="4" t="s">
        <v>14</v>
      </c>
      <c r="I1970" s="4" t="s">
        <v>13</v>
      </c>
      <c r="J1970" s="4" t="s">
        <v>35</v>
      </c>
      <c r="K1970" t="str" cm="1">
        <f t="array" ref="K1970">_xlfn.IFS(AND(A1970 &gt;= 12, A1970 &lt;= 27),"Generasi Z", AND(A1970 &gt;= 28, A1970 &lt;= 41), "Generasi Milenial",AND(A1970 &gt;= 42, A1970 &lt;= 55), "Gen X",AND(A1970 &gt;= 56, A1970 &lt;= 77), "Baby Boomer")</f>
        <v>Generasi Z</v>
      </c>
    </row>
    <row r="1971" spans="1:11">
      <c r="A1971" s="3">
        <v>25</v>
      </c>
      <c r="B1971" s="4" t="s">
        <v>34</v>
      </c>
      <c r="C1971" s="4" t="s">
        <v>28</v>
      </c>
      <c r="D1971" s="4" t="s">
        <v>12</v>
      </c>
      <c r="E1971" s="5">
        <v>2925802</v>
      </c>
      <c r="F1971" s="4" t="s">
        <v>14</v>
      </c>
      <c r="G1971" s="4" t="s">
        <v>14</v>
      </c>
      <c r="H1971" s="4" t="s">
        <v>14</v>
      </c>
      <c r="I1971" s="4" t="s">
        <v>14</v>
      </c>
      <c r="J1971" s="4" t="s">
        <v>23</v>
      </c>
      <c r="K1971" t="str" cm="1">
        <f t="array" ref="K1971">_xlfn.IFS(AND(A1971 &gt;= 12, A1971 &lt;= 27),"Generasi Z", AND(A1971 &gt;= 28, A1971 &lt;= 41), "Generasi Milenial",AND(A1971 &gt;= 42, A1971 &lt;= 55), "Gen X",AND(A1971 &gt;= 56, A1971 &lt;= 77), "Baby Boomer")</f>
        <v>Generasi Z</v>
      </c>
    </row>
    <row r="1972" spans="1:11">
      <c r="A1972" s="3">
        <v>26</v>
      </c>
      <c r="B1972" s="4" t="s">
        <v>27</v>
      </c>
      <c r="C1972" s="4" t="s">
        <v>17</v>
      </c>
      <c r="D1972" s="4" t="s">
        <v>12</v>
      </c>
      <c r="E1972" s="5">
        <v>4005376</v>
      </c>
      <c r="F1972" s="4" t="s">
        <v>13</v>
      </c>
      <c r="G1972" s="4" t="s">
        <v>14</v>
      </c>
      <c r="H1972" s="4" t="s">
        <v>13</v>
      </c>
      <c r="I1972" s="4" t="s">
        <v>13</v>
      </c>
      <c r="J1972" s="4" t="s">
        <v>18</v>
      </c>
      <c r="K1972" t="str" cm="1">
        <f t="array" ref="K1972">_xlfn.IFS(AND(A1972 &gt;= 12, A1972 &lt;= 27),"Generasi Z", AND(A1972 &gt;= 28, A1972 &lt;= 41), "Generasi Milenial",AND(A1972 &gt;= 42, A1972 &lt;= 55), "Gen X",AND(A1972 &gt;= 56, A1972 &lt;= 77), "Baby Boomer")</f>
        <v>Generasi Z</v>
      </c>
    </row>
    <row r="1973" spans="1:11">
      <c r="A1973" s="3">
        <v>18</v>
      </c>
      <c r="B1973" s="4" t="s">
        <v>16</v>
      </c>
      <c r="C1973" s="4" t="s">
        <v>17</v>
      </c>
      <c r="D1973" s="4" t="s">
        <v>12</v>
      </c>
      <c r="E1973" s="5">
        <v>37706860</v>
      </c>
      <c r="F1973" s="4" t="s">
        <v>13</v>
      </c>
      <c r="G1973" s="4" t="s">
        <v>14</v>
      </c>
      <c r="H1973" s="4" t="s">
        <v>14</v>
      </c>
      <c r="I1973" s="4" t="s">
        <v>13</v>
      </c>
      <c r="J1973" s="4" t="s">
        <v>35</v>
      </c>
      <c r="K1973" t="str" cm="1">
        <f t="array" ref="K1973">_xlfn.IFS(AND(A1973 &gt;= 12, A1973 &lt;= 27),"Generasi Z", AND(A1973 &gt;= 28, A1973 &lt;= 41), "Generasi Milenial",AND(A1973 &gt;= 42, A1973 &lt;= 55), "Gen X",AND(A1973 &gt;= 56, A1973 &lt;= 77), "Baby Boomer")</f>
        <v>Generasi Z</v>
      </c>
    </row>
    <row r="1974" spans="1:11">
      <c r="A1974" s="3">
        <v>26</v>
      </c>
      <c r="B1974" s="4" t="s">
        <v>19</v>
      </c>
      <c r="C1974" s="4" t="s">
        <v>28</v>
      </c>
      <c r="D1974" s="4" t="s">
        <v>12</v>
      </c>
      <c r="E1974" s="5">
        <v>9669228</v>
      </c>
      <c r="F1974" s="4" t="s">
        <v>13</v>
      </c>
      <c r="G1974" s="4" t="s">
        <v>14</v>
      </c>
      <c r="H1974" s="4" t="s">
        <v>14</v>
      </c>
      <c r="I1974" s="4" t="s">
        <v>13</v>
      </c>
      <c r="J1974" s="4" t="s">
        <v>18</v>
      </c>
      <c r="K1974" t="str" cm="1">
        <f t="array" ref="K1974">_xlfn.IFS(AND(A1974 &gt;= 12, A1974 &lt;= 27),"Generasi Z", AND(A1974 &gt;= 28, A1974 &lt;= 41), "Generasi Milenial",AND(A1974 &gt;= 42, A1974 &lt;= 55), "Gen X",AND(A1974 &gt;= 56, A1974 &lt;= 77), "Baby Boomer")</f>
        <v>Generasi Z</v>
      </c>
    </row>
    <row r="1975" spans="1:11">
      <c r="A1975" s="3">
        <v>23</v>
      </c>
      <c r="B1975" s="4" t="s">
        <v>16</v>
      </c>
      <c r="C1975" s="4" t="s">
        <v>17</v>
      </c>
      <c r="D1975" s="4" t="s">
        <v>12</v>
      </c>
      <c r="E1975" s="5">
        <v>108864868</v>
      </c>
      <c r="F1975" s="4" t="s">
        <v>13</v>
      </c>
      <c r="G1975" s="4" t="s">
        <v>14</v>
      </c>
      <c r="H1975" s="4" t="s">
        <v>13</v>
      </c>
      <c r="I1975" s="4" t="s">
        <v>13</v>
      </c>
      <c r="J1975" s="4" t="s">
        <v>18</v>
      </c>
      <c r="K1975" t="str" cm="1">
        <f t="array" ref="K1975">_xlfn.IFS(AND(A1975 &gt;= 12, A1975 &lt;= 27),"Generasi Z", AND(A1975 &gt;= 28, A1975 &lt;= 41), "Generasi Milenial",AND(A1975 &gt;= 42, A1975 &lt;= 55), "Gen X",AND(A1975 &gt;= 56, A1975 &lt;= 77), "Baby Boomer")</f>
        <v>Generasi Z</v>
      </c>
    </row>
    <row r="1976" spans="1:11">
      <c r="A1976" s="3">
        <v>22</v>
      </c>
      <c r="B1976" s="4" t="s">
        <v>36</v>
      </c>
      <c r="C1976" s="4" t="s">
        <v>17</v>
      </c>
      <c r="D1976" s="4" t="s">
        <v>12</v>
      </c>
      <c r="E1976" s="5">
        <v>2049626</v>
      </c>
      <c r="F1976" s="4" t="s">
        <v>14</v>
      </c>
      <c r="G1976" s="4" t="s">
        <v>14</v>
      </c>
      <c r="H1976" s="4" t="s">
        <v>14</v>
      </c>
      <c r="I1976" s="4" t="s">
        <v>13</v>
      </c>
      <c r="J1976" s="4" t="s">
        <v>15</v>
      </c>
      <c r="K1976" t="str" cm="1">
        <f t="array" ref="K1976">_xlfn.IFS(AND(A1976 &gt;= 12, A1976 &lt;= 27),"Generasi Z", AND(A1976 &gt;= 28, A1976 &lt;= 41), "Generasi Milenial",AND(A1976 &gt;= 42, A1976 &lt;= 55), "Gen X",AND(A1976 &gt;= 56, A1976 &lt;= 77), "Baby Boomer")</f>
        <v>Generasi Z</v>
      </c>
    </row>
    <row r="1977" spans="1:11">
      <c r="A1977" s="3">
        <v>22</v>
      </c>
      <c r="B1977" s="4" t="s">
        <v>16</v>
      </c>
      <c r="C1977" s="4" t="s">
        <v>17</v>
      </c>
      <c r="D1977" s="4" t="s">
        <v>20</v>
      </c>
      <c r="E1977" s="5">
        <v>19901712</v>
      </c>
      <c r="F1977" s="4" t="s">
        <v>14</v>
      </c>
      <c r="G1977" s="4" t="s">
        <v>14</v>
      </c>
      <c r="H1977" s="4" t="s">
        <v>14</v>
      </c>
      <c r="I1977" s="4" t="s">
        <v>13</v>
      </c>
      <c r="J1977" s="4" t="s">
        <v>18</v>
      </c>
      <c r="K1977" t="str" cm="1">
        <f t="array" ref="K1977">_xlfn.IFS(AND(A1977 &gt;= 12, A1977 &lt;= 27),"Generasi Z", AND(A1977 &gt;= 28, A1977 &lt;= 41), "Generasi Milenial",AND(A1977 &gt;= 42, A1977 &lt;= 55), "Gen X",AND(A1977 &gt;= 56, A1977 &lt;= 77), "Baby Boomer")</f>
        <v>Generasi Z</v>
      </c>
    </row>
    <row r="1978" spans="1:11">
      <c r="A1978" s="3">
        <v>23</v>
      </c>
      <c r="B1978" s="4" t="s">
        <v>16</v>
      </c>
      <c r="C1978" s="4" t="s">
        <v>17</v>
      </c>
      <c r="D1978" s="4" t="s">
        <v>20</v>
      </c>
      <c r="E1978" s="5">
        <v>50082846</v>
      </c>
      <c r="F1978" s="4" t="s">
        <v>14</v>
      </c>
      <c r="G1978" s="4" t="s">
        <v>13</v>
      </c>
      <c r="H1978" s="4" t="s">
        <v>14</v>
      </c>
      <c r="I1978" s="4" t="s">
        <v>13</v>
      </c>
      <c r="J1978" s="4" t="s">
        <v>18</v>
      </c>
      <c r="K1978" t="str" cm="1">
        <f t="array" ref="K1978">_xlfn.IFS(AND(A1978 &gt;= 12, A1978 &lt;= 27),"Generasi Z", AND(A1978 &gt;= 28, A1978 &lt;= 41), "Generasi Milenial",AND(A1978 &gt;= 42, A1978 &lt;= 55), "Gen X",AND(A1978 &gt;= 56, A1978 &lt;= 77), "Baby Boomer")</f>
        <v>Generasi Z</v>
      </c>
    </row>
    <row r="1979" spans="1:11">
      <c r="A1979" s="3">
        <v>18</v>
      </c>
      <c r="B1979" s="4" t="s">
        <v>32</v>
      </c>
      <c r="C1979" s="4" t="s">
        <v>28</v>
      </c>
      <c r="D1979" s="4" t="s">
        <v>20</v>
      </c>
      <c r="E1979" s="5">
        <v>21544542</v>
      </c>
      <c r="F1979" s="4" t="s">
        <v>13</v>
      </c>
      <c r="G1979" s="4" t="s">
        <v>14</v>
      </c>
      <c r="H1979" s="4" t="s">
        <v>14</v>
      </c>
      <c r="I1979" s="4" t="s">
        <v>13</v>
      </c>
      <c r="J1979" s="4" t="s">
        <v>15</v>
      </c>
      <c r="K1979" t="str" cm="1">
        <f t="array" ref="K1979">_xlfn.IFS(AND(A1979 &gt;= 12, A1979 &lt;= 27),"Generasi Z", AND(A1979 &gt;= 28, A1979 &lt;= 41), "Generasi Milenial",AND(A1979 &gt;= 42, A1979 &lt;= 55), "Gen X",AND(A1979 &gt;= 56, A1979 &lt;= 77), "Baby Boomer")</f>
        <v>Generasi Z</v>
      </c>
    </row>
    <row r="1980" spans="1:11">
      <c r="A1980" s="3">
        <v>26</v>
      </c>
      <c r="B1980" s="4" t="s">
        <v>33</v>
      </c>
      <c r="C1980" s="4" t="s">
        <v>28</v>
      </c>
      <c r="D1980" s="4" t="s">
        <v>20</v>
      </c>
      <c r="E1980" s="5">
        <v>7165868</v>
      </c>
      <c r="F1980" s="4" t="s">
        <v>13</v>
      </c>
      <c r="G1980" s="4" t="s">
        <v>14</v>
      </c>
      <c r="H1980" s="4" t="s">
        <v>14</v>
      </c>
      <c r="I1980" s="4" t="s">
        <v>13</v>
      </c>
      <c r="J1980" s="4" t="s">
        <v>18</v>
      </c>
      <c r="K1980" t="str" cm="1">
        <f t="array" ref="K1980">_xlfn.IFS(AND(A1980 &gt;= 12, A1980 &lt;= 27),"Generasi Z", AND(A1980 &gt;= 28, A1980 &lt;= 41), "Generasi Milenial",AND(A1980 &gt;= 42, A1980 &lt;= 55), "Gen X",AND(A1980 &gt;= 56, A1980 &lt;= 77), "Baby Boomer")</f>
        <v>Generasi Z</v>
      </c>
    </row>
    <row r="1981" spans="1:11">
      <c r="A1981" s="3">
        <v>26</v>
      </c>
      <c r="B1981" s="4" t="s">
        <v>27</v>
      </c>
      <c r="C1981" s="4" t="s">
        <v>11</v>
      </c>
      <c r="D1981" s="4" t="s">
        <v>30</v>
      </c>
      <c r="E1981" s="5">
        <v>8839990</v>
      </c>
      <c r="F1981" s="4" t="s">
        <v>13</v>
      </c>
      <c r="G1981" s="4" t="s">
        <v>14</v>
      </c>
      <c r="H1981" s="4" t="s">
        <v>14</v>
      </c>
      <c r="I1981" s="4" t="s">
        <v>14</v>
      </c>
      <c r="J1981" s="4" t="s">
        <v>23</v>
      </c>
      <c r="K1981" t="str" cm="1">
        <f t="array" ref="K1981">_xlfn.IFS(AND(A1981 &gt;= 12, A1981 &lt;= 27),"Generasi Z", AND(A1981 &gt;= 28, A1981 &lt;= 41), "Generasi Milenial",AND(A1981 &gt;= 42, A1981 &lt;= 55), "Gen X",AND(A1981 &gt;= 56, A1981 &lt;= 77), "Baby Boomer")</f>
        <v>Generasi Z</v>
      </c>
    </row>
    <row r="1982" spans="1:11">
      <c r="A1982" s="3">
        <v>18</v>
      </c>
      <c r="B1982" s="4" t="s">
        <v>33</v>
      </c>
      <c r="C1982" s="4" t="s">
        <v>28</v>
      </c>
      <c r="D1982" s="4" t="s">
        <v>12</v>
      </c>
      <c r="E1982" s="5">
        <v>2355267</v>
      </c>
      <c r="F1982" s="4" t="s">
        <v>13</v>
      </c>
      <c r="G1982" s="4" t="s">
        <v>13</v>
      </c>
      <c r="H1982" s="4" t="s">
        <v>14</v>
      </c>
      <c r="I1982" s="4" t="s">
        <v>13</v>
      </c>
      <c r="J1982" s="4" t="s">
        <v>26</v>
      </c>
      <c r="K1982" t="str" cm="1">
        <f t="array" ref="K1982">_xlfn.IFS(AND(A1982 &gt;= 12, A1982 &lt;= 27),"Generasi Z", AND(A1982 &gt;= 28, A1982 &lt;= 41), "Generasi Milenial",AND(A1982 &gt;= 42, A1982 &lt;= 55), "Gen X",AND(A1982 &gt;= 56, A1982 &lt;= 77), "Baby Boomer")</f>
        <v>Generasi Z</v>
      </c>
    </row>
    <row r="1983" spans="1:11">
      <c r="A1983" s="3">
        <v>24</v>
      </c>
      <c r="B1983" s="4" t="s">
        <v>27</v>
      </c>
      <c r="C1983" s="4" t="s">
        <v>17</v>
      </c>
      <c r="D1983" s="4" t="s">
        <v>30</v>
      </c>
      <c r="E1983" s="5">
        <v>35641588</v>
      </c>
      <c r="F1983" s="4" t="s">
        <v>14</v>
      </c>
      <c r="G1983" s="4" t="s">
        <v>14</v>
      </c>
      <c r="H1983" s="4" t="s">
        <v>14</v>
      </c>
      <c r="I1983" s="4" t="s">
        <v>13</v>
      </c>
      <c r="J1983" s="4" t="s">
        <v>15</v>
      </c>
      <c r="K1983" t="str" cm="1">
        <f t="array" ref="K1983">_xlfn.IFS(AND(A1983 &gt;= 12, A1983 &lt;= 27),"Generasi Z", AND(A1983 &gt;= 28, A1983 &lt;= 41), "Generasi Milenial",AND(A1983 &gt;= 42, A1983 &lt;= 55), "Gen X",AND(A1983 &gt;= 56, A1983 &lt;= 77), "Baby Boomer")</f>
        <v>Generasi Z</v>
      </c>
    </row>
    <row r="1984" spans="1:11">
      <c r="A1984" s="3">
        <v>24</v>
      </c>
      <c r="B1984" s="4" t="s">
        <v>16</v>
      </c>
      <c r="C1984" s="4" t="s">
        <v>17</v>
      </c>
      <c r="D1984" s="4" t="s">
        <v>12</v>
      </c>
      <c r="E1984" s="5">
        <v>3285660</v>
      </c>
      <c r="F1984" s="4" t="s">
        <v>14</v>
      </c>
      <c r="G1984" s="4" t="s">
        <v>14</v>
      </c>
      <c r="H1984" s="4" t="s">
        <v>14</v>
      </c>
      <c r="I1984" s="4" t="s">
        <v>14</v>
      </c>
      <c r="J1984" s="4" t="s">
        <v>23</v>
      </c>
      <c r="K1984" t="str" cm="1">
        <f t="array" ref="K1984">_xlfn.IFS(AND(A1984 &gt;= 12, A1984 &lt;= 27),"Generasi Z", AND(A1984 &gt;= 28, A1984 &lt;= 41), "Generasi Milenial",AND(A1984 &gt;= 42, A1984 &lt;= 55), "Gen X",AND(A1984 &gt;= 56, A1984 &lt;= 77), "Baby Boomer")</f>
        <v>Generasi Z</v>
      </c>
    </row>
    <row r="1985" spans="1:11">
      <c r="A1985" s="3">
        <v>26</v>
      </c>
      <c r="B1985" s="4" t="s">
        <v>10</v>
      </c>
      <c r="C1985" s="4" t="s">
        <v>28</v>
      </c>
      <c r="D1985" s="4" t="s">
        <v>30</v>
      </c>
      <c r="E1985" s="5">
        <v>26488678</v>
      </c>
      <c r="F1985" s="4" t="s">
        <v>14</v>
      </c>
      <c r="G1985" s="4" t="s">
        <v>14</v>
      </c>
      <c r="H1985" s="4" t="s">
        <v>14</v>
      </c>
      <c r="I1985" s="4" t="s">
        <v>13</v>
      </c>
      <c r="J1985" s="4" t="s">
        <v>35</v>
      </c>
      <c r="K1985" t="str" cm="1">
        <f t="array" ref="K1985">_xlfn.IFS(AND(A1985 &gt;= 12, A1985 &lt;= 27),"Generasi Z", AND(A1985 &gt;= 28, A1985 &lt;= 41), "Generasi Milenial",AND(A1985 &gt;= 42, A1985 &lt;= 55), "Gen X",AND(A1985 &gt;= 56, A1985 &lt;= 77), "Baby Boomer")</f>
        <v>Generasi Z</v>
      </c>
    </row>
    <row r="1986" spans="1:11">
      <c r="A1986" s="3">
        <v>21</v>
      </c>
      <c r="B1986" s="4" t="s">
        <v>32</v>
      </c>
      <c r="C1986" s="4" t="s">
        <v>17</v>
      </c>
      <c r="D1986" s="4" t="s">
        <v>12</v>
      </c>
      <c r="E1986" s="5">
        <v>16803804</v>
      </c>
      <c r="F1986" s="4" t="s">
        <v>13</v>
      </c>
      <c r="G1986" s="4" t="s">
        <v>14</v>
      </c>
      <c r="H1986" s="4" t="s">
        <v>13</v>
      </c>
      <c r="I1986" s="4" t="s">
        <v>13</v>
      </c>
      <c r="J1986" s="4" t="s">
        <v>15</v>
      </c>
      <c r="K1986" t="str" cm="1">
        <f t="array" ref="K1986">_xlfn.IFS(AND(A1986 &gt;= 12, A1986 &lt;= 27),"Generasi Z", AND(A1986 &gt;= 28, A1986 &lt;= 41), "Generasi Milenial",AND(A1986 &gt;= 42, A1986 &lt;= 55), "Gen X",AND(A1986 &gt;= 56, A1986 &lt;= 77), "Baby Boomer")</f>
        <v>Generasi Z</v>
      </c>
    </row>
    <row r="1987" spans="1:11">
      <c r="A1987" s="3">
        <v>21</v>
      </c>
      <c r="B1987" s="4" t="s">
        <v>36</v>
      </c>
      <c r="C1987" s="4" t="s">
        <v>28</v>
      </c>
      <c r="D1987" s="4" t="s">
        <v>12</v>
      </c>
      <c r="E1987" s="5">
        <v>22389426</v>
      </c>
      <c r="F1987" s="4" t="s">
        <v>13</v>
      </c>
      <c r="G1987" s="4" t="s">
        <v>14</v>
      </c>
      <c r="H1987" s="4" t="s">
        <v>14</v>
      </c>
      <c r="I1987" s="4" t="s">
        <v>13</v>
      </c>
      <c r="J1987" s="4" t="s">
        <v>31</v>
      </c>
      <c r="K1987" t="str" cm="1">
        <f t="array" ref="K1987">_xlfn.IFS(AND(A1987 &gt;= 12, A1987 &lt;= 27),"Generasi Z", AND(A1987 &gt;= 28, A1987 &lt;= 41), "Generasi Milenial",AND(A1987 &gt;= 42, A1987 &lt;= 55), "Gen X",AND(A1987 &gt;= 56, A1987 &lt;= 77), "Baby Boomer")</f>
        <v>Generasi Z</v>
      </c>
    </row>
    <row r="1988" spans="1:11">
      <c r="A1988" s="3">
        <v>22</v>
      </c>
      <c r="B1988" s="4" t="s">
        <v>29</v>
      </c>
      <c r="C1988" s="4" t="s">
        <v>28</v>
      </c>
      <c r="D1988" s="4" t="s">
        <v>30</v>
      </c>
      <c r="E1988" s="5">
        <v>15979519</v>
      </c>
      <c r="F1988" s="4" t="s">
        <v>14</v>
      </c>
      <c r="G1988" s="4" t="s">
        <v>13</v>
      </c>
      <c r="H1988" s="4" t="s">
        <v>13</v>
      </c>
      <c r="I1988" s="4" t="s">
        <v>13</v>
      </c>
      <c r="J1988" s="4" t="s">
        <v>26</v>
      </c>
      <c r="K1988" t="str" cm="1">
        <f t="array" ref="K1988">_xlfn.IFS(AND(A1988 &gt;= 12, A1988 &lt;= 27),"Generasi Z", AND(A1988 &gt;= 28, A1988 &lt;= 41), "Generasi Milenial",AND(A1988 &gt;= 42, A1988 &lt;= 55), "Gen X",AND(A1988 &gt;= 56, A1988 &lt;= 77), "Baby Boomer")</f>
        <v>Generasi Z</v>
      </c>
    </row>
    <row r="1989" spans="1:11">
      <c r="A1989" s="3">
        <v>23</v>
      </c>
      <c r="B1989" s="4" t="s">
        <v>10</v>
      </c>
      <c r="C1989" s="4" t="s">
        <v>11</v>
      </c>
      <c r="D1989" s="4" t="s">
        <v>22</v>
      </c>
      <c r="E1989" s="5">
        <v>64305060</v>
      </c>
      <c r="F1989" s="4" t="s">
        <v>13</v>
      </c>
      <c r="G1989" s="4" t="s">
        <v>14</v>
      </c>
      <c r="H1989" s="4" t="s">
        <v>14</v>
      </c>
      <c r="I1989" s="4" t="s">
        <v>14</v>
      </c>
      <c r="J1989" s="4" t="s">
        <v>23</v>
      </c>
      <c r="K1989" t="str" cm="1">
        <f t="array" ref="K1989">_xlfn.IFS(AND(A1989 &gt;= 12, A1989 &lt;= 27),"Generasi Z", AND(A1989 &gt;= 28, A1989 &lt;= 41), "Generasi Milenial",AND(A1989 &gt;= 42, A1989 &lt;= 55), "Gen X",AND(A1989 &gt;= 56, A1989 &lt;= 77), "Baby Boomer")</f>
        <v>Generasi Z</v>
      </c>
    </row>
    <row r="1990" spans="1:11">
      <c r="A1990" s="3">
        <v>21</v>
      </c>
      <c r="B1990" s="4" t="s">
        <v>19</v>
      </c>
      <c r="C1990" s="4" t="s">
        <v>11</v>
      </c>
      <c r="D1990" s="4" t="s">
        <v>30</v>
      </c>
      <c r="E1990" s="5">
        <v>3254368</v>
      </c>
      <c r="F1990" s="4" t="s">
        <v>14</v>
      </c>
      <c r="G1990" s="4" t="s">
        <v>14</v>
      </c>
      <c r="H1990" s="4" t="s">
        <v>14</v>
      </c>
      <c r="I1990" s="4" t="s">
        <v>13</v>
      </c>
      <c r="J1990" s="4" t="s">
        <v>21</v>
      </c>
      <c r="K1990" t="str" cm="1">
        <f t="array" ref="K1990">_xlfn.IFS(AND(A1990 &gt;= 12, A1990 &lt;= 27),"Generasi Z", AND(A1990 &gt;= 28, A1990 &lt;= 41), "Generasi Milenial",AND(A1990 &gt;= 42, A1990 &lt;= 55), "Gen X",AND(A1990 &gt;= 56, A1990 &lt;= 77), "Baby Boomer")</f>
        <v>Generasi Z</v>
      </c>
    </row>
    <row r="1991" spans="1:11">
      <c r="A1991" s="3">
        <v>19</v>
      </c>
      <c r="B1991" s="4" t="s">
        <v>16</v>
      </c>
      <c r="C1991" s="4" t="s">
        <v>17</v>
      </c>
      <c r="D1991" s="4" t="s">
        <v>12</v>
      </c>
      <c r="E1991" s="5">
        <v>2378192</v>
      </c>
      <c r="F1991" s="4" t="s">
        <v>13</v>
      </c>
      <c r="G1991" s="4" t="s">
        <v>14</v>
      </c>
      <c r="H1991" s="4" t="s">
        <v>14</v>
      </c>
      <c r="I1991" s="4" t="s">
        <v>13</v>
      </c>
      <c r="J1991" s="4" t="s">
        <v>31</v>
      </c>
      <c r="K1991" t="str" cm="1">
        <f t="array" ref="K1991">_xlfn.IFS(AND(A1991 &gt;= 12, A1991 &lt;= 27),"Generasi Z", AND(A1991 &gt;= 28, A1991 &lt;= 41), "Generasi Milenial",AND(A1991 &gt;= 42, A1991 &lt;= 55), "Gen X",AND(A1991 &gt;= 56, A1991 &lt;= 77), "Baby Boomer")</f>
        <v>Generasi Z</v>
      </c>
    </row>
    <row r="1992" spans="1:11">
      <c r="A1992" s="3">
        <v>19</v>
      </c>
      <c r="B1992" s="4" t="s">
        <v>19</v>
      </c>
      <c r="C1992" s="4" t="s">
        <v>11</v>
      </c>
      <c r="D1992" s="4" t="s">
        <v>22</v>
      </c>
      <c r="E1992" s="5">
        <v>12232850</v>
      </c>
      <c r="F1992" s="4" t="s">
        <v>14</v>
      </c>
      <c r="G1992" s="4" t="s">
        <v>14</v>
      </c>
      <c r="H1992" s="4" t="s">
        <v>14</v>
      </c>
      <c r="I1992" s="4" t="s">
        <v>13</v>
      </c>
      <c r="J1992" s="4" t="s">
        <v>18</v>
      </c>
      <c r="K1992" t="str" cm="1">
        <f t="array" ref="K1992">_xlfn.IFS(AND(A1992 &gt;= 12, A1992 &lt;= 27),"Generasi Z", AND(A1992 &gt;= 28, A1992 &lt;= 41), "Generasi Milenial",AND(A1992 &gt;= 42, A1992 &lt;= 55), "Gen X",AND(A1992 &gt;= 56, A1992 &lt;= 77), "Baby Boomer")</f>
        <v>Generasi Z</v>
      </c>
    </row>
    <row r="1993" spans="1:11">
      <c r="A1993" s="3">
        <v>26</v>
      </c>
      <c r="B1993" s="4" t="s">
        <v>24</v>
      </c>
      <c r="C1993" s="4" t="s">
        <v>28</v>
      </c>
      <c r="D1993" s="4" t="s">
        <v>20</v>
      </c>
      <c r="E1993" s="5">
        <v>4975428</v>
      </c>
      <c r="F1993" s="4" t="s">
        <v>14</v>
      </c>
      <c r="G1993" s="4" t="s">
        <v>14</v>
      </c>
      <c r="H1993" s="4" t="s">
        <v>14</v>
      </c>
      <c r="I1993" s="4" t="s">
        <v>13</v>
      </c>
      <c r="J1993" s="4" t="s">
        <v>21</v>
      </c>
      <c r="K1993" t="str" cm="1">
        <f t="array" ref="K1993">_xlfn.IFS(AND(A1993 &gt;= 12, A1993 &lt;= 27),"Generasi Z", AND(A1993 &gt;= 28, A1993 &lt;= 41), "Generasi Milenial",AND(A1993 &gt;= 42, A1993 &lt;= 55), "Gen X",AND(A1993 &gt;= 56, A1993 &lt;= 77), "Baby Boomer")</f>
        <v>Generasi Z</v>
      </c>
    </row>
    <row r="1994" spans="1:11">
      <c r="A1994" s="3">
        <v>18</v>
      </c>
      <c r="B1994" s="4" t="s">
        <v>29</v>
      </c>
      <c r="C1994" s="4" t="s">
        <v>17</v>
      </c>
      <c r="D1994" s="4" t="s">
        <v>12</v>
      </c>
      <c r="E1994" s="5">
        <v>48048866</v>
      </c>
      <c r="F1994" s="4" t="s">
        <v>13</v>
      </c>
      <c r="G1994" s="4" t="s">
        <v>13</v>
      </c>
      <c r="H1994" s="4" t="s">
        <v>14</v>
      </c>
      <c r="I1994" s="4" t="s">
        <v>13</v>
      </c>
      <c r="J1994" s="4" t="s">
        <v>15</v>
      </c>
      <c r="K1994" t="str" cm="1">
        <f t="array" ref="K1994">_xlfn.IFS(AND(A1994 &gt;= 12, A1994 &lt;= 27),"Generasi Z", AND(A1994 &gt;= 28, A1994 &lt;= 41), "Generasi Milenial",AND(A1994 &gt;= 42, A1994 &lt;= 55), "Gen X",AND(A1994 &gt;= 56, A1994 &lt;= 77), "Baby Boomer")</f>
        <v>Generasi Z</v>
      </c>
    </row>
    <row r="1995" spans="1:11">
      <c r="A1995" s="3">
        <v>23</v>
      </c>
      <c r="B1995" s="4" t="s">
        <v>32</v>
      </c>
      <c r="C1995" s="4" t="s">
        <v>11</v>
      </c>
      <c r="D1995" s="4" t="s">
        <v>12</v>
      </c>
      <c r="E1995" s="5">
        <v>2769342</v>
      </c>
      <c r="F1995" s="4" t="s">
        <v>13</v>
      </c>
      <c r="G1995" s="4" t="s">
        <v>14</v>
      </c>
      <c r="H1995" s="4" t="s">
        <v>14</v>
      </c>
      <c r="I1995" s="4" t="s">
        <v>14</v>
      </c>
      <c r="J1995" s="4" t="s">
        <v>23</v>
      </c>
      <c r="K1995" t="str" cm="1">
        <f t="array" ref="K1995">_xlfn.IFS(AND(A1995 &gt;= 12, A1995 &lt;= 27),"Generasi Z", AND(A1995 &gt;= 28, A1995 &lt;= 41), "Generasi Milenial",AND(A1995 &gt;= 42, A1995 &lt;= 55), "Gen X",AND(A1995 &gt;= 56, A1995 &lt;= 77), "Baby Boomer")</f>
        <v>Generasi Z</v>
      </c>
    </row>
    <row r="1996" spans="1:11">
      <c r="A1996" s="3">
        <v>22</v>
      </c>
      <c r="B1996" s="4" t="s">
        <v>10</v>
      </c>
      <c r="C1996" s="4" t="s">
        <v>11</v>
      </c>
      <c r="D1996" s="4" t="s">
        <v>22</v>
      </c>
      <c r="E1996" s="5">
        <v>2615318</v>
      </c>
      <c r="F1996" s="4" t="s">
        <v>13</v>
      </c>
      <c r="G1996" s="4" t="s">
        <v>14</v>
      </c>
      <c r="H1996" s="4" t="s">
        <v>14</v>
      </c>
      <c r="I1996" s="4" t="s">
        <v>13</v>
      </c>
      <c r="J1996" s="4" t="s">
        <v>15</v>
      </c>
      <c r="K1996" t="str" cm="1">
        <f t="array" ref="K1996">_xlfn.IFS(AND(A1996 &gt;= 12, A1996 &lt;= 27),"Generasi Z", AND(A1996 &gt;= 28, A1996 &lt;= 41), "Generasi Milenial",AND(A1996 &gt;= 42, A1996 &lt;= 55), "Gen X",AND(A1996 &gt;= 56, A1996 &lt;= 77), "Baby Boomer")</f>
        <v>Generasi Z</v>
      </c>
    </row>
    <row r="1997" spans="1:11">
      <c r="A1997" s="3">
        <v>18</v>
      </c>
      <c r="B1997" s="4" t="s">
        <v>16</v>
      </c>
      <c r="C1997" s="4" t="s">
        <v>17</v>
      </c>
      <c r="D1997" s="4" t="s">
        <v>22</v>
      </c>
      <c r="E1997" s="5">
        <v>29524002</v>
      </c>
      <c r="F1997" s="4" t="s">
        <v>13</v>
      </c>
      <c r="G1997" s="4" t="s">
        <v>14</v>
      </c>
      <c r="H1997" s="4" t="s">
        <v>14</v>
      </c>
      <c r="I1997" s="4" t="s">
        <v>13</v>
      </c>
      <c r="J1997" s="4" t="s">
        <v>18</v>
      </c>
      <c r="K1997" t="str" cm="1">
        <f t="array" ref="K1997">_xlfn.IFS(AND(A1997 &gt;= 12, A1997 &lt;= 27),"Generasi Z", AND(A1997 &gt;= 28, A1997 &lt;= 41), "Generasi Milenial",AND(A1997 &gt;= 42, A1997 &lt;= 55), "Gen X",AND(A1997 &gt;= 56, A1997 &lt;= 77), "Baby Boomer")</f>
        <v>Generasi Z</v>
      </c>
    </row>
    <row r="1998" spans="1:11">
      <c r="A1998" s="3">
        <v>18</v>
      </c>
      <c r="B1998" s="4" t="s">
        <v>19</v>
      </c>
      <c r="C1998" s="4" t="s">
        <v>17</v>
      </c>
      <c r="D1998" s="4" t="s">
        <v>22</v>
      </c>
      <c r="E1998" s="5">
        <v>860530</v>
      </c>
      <c r="F1998" s="4" t="s">
        <v>14</v>
      </c>
      <c r="G1998" s="4" t="s">
        <v>13</v>
      </c>
      <c r="H1998" s="4" t="s">
        <v>14</v>
      </c>
      <c r="I1998" s="4" t="s">
        <v>13</v>
      </c>
      <c r="J1998" s="4" t="s">
        <v>21</v>
      </c>
      <c r="K1998" t="str" cm="1">
        <f t="array" ref="K1998">_xlfn.IFS(AND(A1998 &gt;= 12, A1998 &lt;= 27),"Generasi Z", AND(A1998 &gt;= 28, A1998 &lt;= 41), "Generasi Milenial",AND(A1998 &gt;= 42, A1998 &lt;= 55), "Gen X",AND(A1998 &gt;= 56, A1998 &lt;= 77), "Baby Boomer")</f>
        <v>Generasi Z</v>
      </c>
    </row>
    <row r="1999" spans="1:11">
      <c r="A1999" s="3">
        <v>18</v>
      </c>
      <c r="B1999" s="4" t="s">
        <v>36</v>
      </c>
      <c r="C1999" s="4" t="s">
        <v>11</v>
      </c>
      <c r="D1999" s="4" t="s">
        <v>12</v>
      </c>
      <c r="E1999" s="5">
        <v>8198504</v>
      </c>
      <c r="F1999" s="4" t="s">
        <v>14</v>
      </c>
      <c r="G1999" s="4" t="s">
        <v>14</v>
      </c>
      <c r="H1999" s="4" t="s">
        <v>14</v>
      </c>
      <c r="I1999" s="4" t="s">
        <v>14</v>
      </c>
      <c r="J1999" s="4" t="s">
        <v>23</v>
      </c>
      <c r="K1999" t="str" cm="1">
        <f t="array" ref="K1999">_xlfn.IFS(AND(A1999 &gt;= 12, A1999 &lt;= 27),"Generasi Z", AND(A1999 &gt;= 28, A1999 &lt;= 41), "Generasi Milenial",AND(A1999 &gt;= 42, A1999 &lt;= 55), "Gen X",AND(A1999 &gt;= 56, A1999 &lt;= 77), "Baby Boomer")</f>
        <v>Generasi Z</v>
      </c>
    </row>
    <row r="2000" spans="1:11">
      <c r="A2000" s="3">
        <v>23</v>
      </c>
      <c r="B2000" s="4" t="s">
        <v>27</v>
      </c>
      <c r="C2000" s="4" t="s">
        <v>17</v>
      </c>
      <c r="D2000" s="4" t="s">
        <v>12</v>
      </c>
      <c r="E2000" s="5">
        <v>3895854</v>
      </c>
      <c r="F2000" s="4" t="s">
        <v>13</v>
      </c>
      <c r="G2000" s="4" t="s">
        <v>14</v>
      </c>
      <c r="H2000" s="4" t="s">
        <v>14</v>
      </c>
      <c r="I2000" s="4" t="s">
        <v>13</v>
      </c>
      <c r="J2000" s="4" t="s">
        <v>26</v>
      </c>
      <c r="K2000" t="str" cm="1">
        <f t="array" ref="K2000">_xlfn.IFS(AND(A2000 &gt;= 12, A2000 &lt;= 27),"Generasi Z", AND(A2000 &gt;= 28, A2000 &lt;= 41), "Generasi Milenial",AND(A2000 &gt;= 42, A2000 &lt;= 55), "Gen X",AND(A2000 &gt;= 56, A2000 &lt;= 77), "Baby Boomer")</f>
        <v>Generasi Z</v>
      </c>
    </row>
    <row r="2001" spans="1:11">
      <c r="A2001" s="3">
        <v>24</v>
      </c>
      <c r="B2001" s="4" t="s">
        <v>16</v>
      </c>
      <c r="C2001" s="4" t="s">
        <v>17</v>
      </c>
      <c r="D2001" s="4" t="s">
        <v>22</v>
      </c>
      <c r="E2001" s="5">
        <v>156460</v>
      </c>
      <c r="F2001" s="4" t="s">
        <v>14</v>
      </c>
      <c r="G2001" s="4" t="s">
        <v>14</v>
      </c>
      <c r="H2001" s="4" t="s">
        <v>14</v>
      </c>
      <c r="I2001" s="4" t="s">
        <v>13</v>
      </c>
      <c r="J2001" s="4" t="s">
        <v>35</v>
      </c>
      <c r="K2001" t="str" cm="1">
        <f t="array" ref="K2001">_xlfn.IFS(AND(A2001 &gt;= 12, A2001 &lt;= 27),"Generasi Z", AND(A2001 &gt;= 28, A2001 &lt;= 41), "Generasi Milenial",AND(A2001 &gt;= 42, A2001 &lt;= 55), "Gen X",AND(A2001 &gt;= 56, A2001 &lt;= 77), "Baby Boomer")</f>
        <v>Generasi Z</v>
      </c>
    </row>
    <row r="2002" spans="1:11">
      <c r="A2002" s="3">
        <v>21</v>
      </c>
      <c r="B2002" s="4" t="s">
        <v>27</v>
      </c>
      <c r="C2002" s="4" t="s">
        <v>28</v>
      </c>
      <c r="D2002" s="4" t="s">
        <v>12</v>
      </c>
      <c r="E2002" s="5">
        <v>14441258</v>
      </c>
      <c r="F2002" s="4" t="s">
        <v>14</v>
      </c>
      <c r="G2002" s="4" t="s">
        <v>14</v>
      </c>
      <c r="H2002" s="4" t="s">
        <v>14</v>
      </c>
      <c r="I2002" s="4" t="s">
        <v>14</v>
      </c>
      <c r="J2002" s="4" t="s">
        <v>23</v>
      </c>
      <c r="K2002" t="str" cm="1">
        <f t="array" ref="K2002">_xlfn.IFS(AND(A2002 &gt;= 12, A2002 &lt;= 27),"Generasi Z", AND(A2002 &gt;= 28, A2002 &lt;= 41), "Generasi Milenial",AND(A2002 &gt;= 42, A2002 &lt;= 55), "Gen X",AND(A2002 &gt;= 56, A2002 &lt;= 77), "Baby Boomer")</f>
        <v>Generasi Z</v>
      </c>
    </row>
    <row r="2003" spans="1:11">
      <c r="A2003" s="3">
        <v>24</v>
      </c>
      <c r="B2003" s="4" t="s">
        <v>16</v>
      </c>
      <c r="C2003" s="4" t="s">
        <v>17</v>
      </c>
      <c r="D2003" s="4" t="s">
        <v>12</v>
      </c>
      <c r="E2003" s="5">
        <v>16428300</v>
      </c>
      <c r="F2003" s="4" t="s">
        <v>13</v>
      </c>
      <c r="G2003" s="4" t="s">
        <v>14</v>
      </c>
      <c r="H2003" s="4" t="s">
        <v>14</v>
      </c>
      <c r="I2003" s="4" t="s">
        <v>13</v>
      </c>
      <c r="J2003" s="4" t="s">
        <v>31</v>
      </c>
      <c r="K2003" t="str" cm="1">
        <f t="array" ref="K2003">_xlfn.IFS(AND(A2003 &gt;= 12, A2003 &lt;= 27),"Generasi Z", AND(A2003 &gt;= 28, A2003 &lt;= 41), "Generasi Milenial",AND(A2003 &gt;= 42, A2003 &lt;= 55), "Gen X",AND(A2003 &gt;= 56, A2003 &lt;= 77), "Baby Boomer")</f>
        <v>Generasi Z</v>
      </c>
    </row>
    <row r="2004" spans="1:11">
      <c r="A2004" s="3">
        <v>19</v>
      </c>
      <c r="B2004" s="4" t="s">
        <v>27</v>
      </c>
      <c r="C2004" s="4" t="s">
        <v>17</v>
      </c>
      <c r="D2004" s="4" t="s">
        <v>22</v>
      </c>
      <c r="E2004" s="5">
        <v>22937036</v>
      </c>
      <c r="F2004" s="4" t="s">
        <v>14</v>
      </c>
      <c r="G2004" s="4" t="s">
        <v>13</v>
      </c>
      <c r="H2004" s="4" t="s">
        <v>14</v>
      </c>
      <c r="I2004" s="4" t="s">
        <v>13</v>
      </c>
      <c r="J2004" s="4" t="s">
        <v>26</v>
      </c>
      <c r="K2004" t="str" cm="1">
        <f t="array" ref="K2004">_xlfn.IFS(AND(A2004 &gt;= 12, A2004 &lt;= 27),"Generasi Z", AND(A2004 &gt;= 28, A2004 &lt;= 41), "Generasi Milenial",AND(A2004 &gt;= 42, A2004 &lt;= 55), "Gen X",AND(A2004 &gt;= 56, A2004 &lt;= 77), "Baby Boomer")</f>
        <v>Generasi Z</v>
      </c>
    </row>
    <row r="2005" spans="1:11">
      <c r="A2005" s="3">
        <v>27</v>
      </c>
      <c r="B2005" s="4" t="s">
        <v>32</v>
      </c>
      <c r="C2005" s="4" t="s">
        <v>17</v>
      </c>
      <c r="D2005" s="4" t="s">
        <v>20</v>
      </c>
      <c r="E2005" s="5">
        <v>11875314</v>
      </c>
      <c r="F2005" s="4" t="s">
        <v>14</v>
      </c>
      <c r="G2005" s="4" t="s">
        <v>13</v>
      </c>
      <c r="H2005" s="4" t="s">
        <v>13</v>
      </c>
      <c r="I2005" s="4" t="s">
        <v>13</v>
      </c>
      <c r="J2005" s="4" t="s">
        <v>15</v>
      </c>
      <c r="K2005" t="str" cm="1">
        <f t="array" ref="K2005">_xlfn.IFS(AND(A2005 &gt;= 12, A2005 &lt;= 27),"Generasi Z", AND(A2005 &gt;= 28, A2005 &lt;= 41), "Generasi Milenial",AND(A2005 &gt;= 42, A2005 &lt;= 55), "Gen X",AND(A2005 &gt;= 56, A2005 &lt;= 77), "Baby Boomer")</f>
        <v>Generasi Z</v>
      </c>
    </row>
    <row r="2006" spans="1:11">
      <c r="A2006" s="3">
        <v>19</v>
      </c>
      <c r="B2006" s="4" t="s">
        <v>29</v>
      </c>
      <c r="C2006" s="4" t="s">
        <v>11</v>
      </c>
      <c r="D2006" s="4" t="s">
        <v>12</v>
      </c>
      <c r="E2006" s="5">
        <v>234690</v>
      </c>
      <c r="F2006" s="4" t="s">
        <v>13</v>
      </c>
      <c r="G2006" s="4" t="s">
        <v>13</v>
      </c>
      <c r="H2006" s="4" t="s">
        <v>13</v>
      </c>
      <c r="I2006" s="4" t="s">
        <v>13</v>
      </c>
      <c r="J2006" s="4" t="s">
        <v>26</v>
      </c>
      <c r="K2006" t="str" cm="1">
        <f t="array" ref="K2006">_xlfn.IFS(AND(A2006 &gt;= 12, A2006 &lt;= 27),"Generasi Z", AND(A2006 &gt;= 28, A2006 &lt;= 41), "Generasi Milenial",AND(A2006 &gt;= 42, A2006 &lt;= 55), "Gen X",AND(A2006 &gt;= 56, A2006 &lt;= 77), "Baby Boomer")</f>
        <v>Generasi Z</v>
      </c>
    </row>
    <row r="2007" spans="1:11">
      <c r="A2007" s="3">
        <v>20</v>
      </c>
      <c r="B2007" s="4" t="s">
        <v>27</v>
      </c>
      <c r="C2007" s="4" t="s">
        <v>17</v>
      </c>
      <c r="D2007" s="4" t="s">
        <v>12</v>
      </c>
      <c r="E2007" s="5">
        <v>4490402</v>
      </c>
      <c r="F2007" s="4" t="s">
        <v>13</v>
      </c>
      <c r="G2007" s="4" t="s">
        <v>14</v>
      </c>
      <c r="H2007" s="4" t="s">
        <v>14</v>
      </c>
      <c r="I2007" s="4" t="s">
        <v>13</v>
      </c>
      <c r="J2007" s="4" t="s">
        <v>35</v>
      </c>
      <c r="K2007" t="str" cm="1">
        <f t="array" ref="K2007">_xlfn.IFS(AND(A2007 &gt;= 12, A2007 &lt;= 27),"Generasi Z", AND(A2007 &gt;= 28, A2007 &lt;= 41), "Generasi Milenial",AND(A2007 &gt;= 42, A2007 &lt;= 55), "Gen X",AND(A2007 &gt;= 56, A2007 &lt;= 77), "Baby Boomer")</f>
        <v>Generasi Z</v>
      </c>
    </row>
    <row r="2008" spans="1:11">
      <c r="A2008" s="3">
        <v>20</v>
      </c>
      <c r="B2008" s="4" t="s">
        <v>36</v>
      </c>
      <c r="C2008" s="4" t="s">
        <v>28</v>
      </c>
      <c r="D2008" s="4" t="s">
        <v>20</v>
      </c>
      <c r="E2008" s="5">
        <v>59360924</v>
      </c>
      <c r="F2008" s="4" t="s">
        <v>14</v>
      </c>
      <c r="G2008" s="4" t="s">
        <v>13</v>
      </c>
      <c r="H2008" s="4" t="s">
        <v>14</v>
      </c>
      <c r="I2008" s="4" t="s">
        <v>13</v>
      </c>
      <c r="J2008" s="4" t="s">
        <v>15</v>
      </c>
      <c r="K2008" t="str" cm="1">
        <f t="array" ref="K2008">_xlfn.IFS(AND(A2008 &gt;= 12, A2008 &lt;= 27),"Generasi Z", AND(A2008 &gt;= 28, A2008 &lt;= 41), "Generasi Milenial",AND(A2008 &gt;= 42, A2008 &lt;= 55), "Gen X",AND(A2008 &gt;= 56, A2008 &lt;= 77), "Baby Boomer")</f>
        <v>Generasi Z</v>
      </c>
    </row>
    <row r="2009" spans="1:11">
      <c r="A2009" s="3">
        <v>18</v>
      </c>
      <c r="B2009" s="4" t="s">
        <v>27</v>
      </c>
      <c r="C2009" s="4" t="s">
        <v>28</v>
      </c>
      <c r="D2009" s="4" t="s">
        <v>12</v>
      </c>
      <c r="E2009" s="5">
        <v>67653304</v>
      </c>
      <c r="F2009" s="4" t="s">
        <v>13</v>
      </c>
      <c r="G2009" s="4" t="s">
        <v>14</v>
      </c>
      <c r="H2009" s="4" t="s">
        <v>14</v>
      </c>
      <c r="I2009" s="4" t="s">
        <v>13</v>
      </c>
      <c r="J2009" s="4" t="s">
        <v>26</v>
      </c>
      <c r="K2009" t="str" cm="1">
        <f t="array" ref="K2009">_xlfn.IFS(AND(A2009 &gt;= 12, A2009 &lt;= 27),"Generasi Z", AND(A2009 &gt;= 28, A2009 &lt;= 41), "Generasi Milenial",AND(A2009 &gt;= 42, A2009 &lt;= 55), "Gen X",AND(A2009 &gt;= 56, A2009 &lt;= 77), "Baby Boomer")</f>
        <v>Generasi Z</v>
      </c>
    </row>
    <row r="2010" spans="1:11">
      <c r="A2010" s="3">
        <v>27</v>
      </c>
      <c r="B2010" s="4" t="s">
        <v>10</v>
      </c>
      <c r="C2010" s="4" t="s">
        <v>17</v>
      </c>
      <c r="D2010" s="4" t="s">
        <v>12</v>
      </c>
      <c r="E2010" s="5">
        <v>24110486</v>
      </c>
      <c r="F2010" s="4" t="s">
        <v>13</v>
      </c>
      <c r="G2010" s="4" t="s">
        <v>14</v>
      </c>
      <c r="H2010" s="4" t="s">
        <v>14</v>
      </c>
      <c r="I2010" s="4" t="s">
        <v>13</v>
      </c>
      <c r="J2010" s="4" t="s">
        <v>18</v>
      </c>
      <c r="K2010" t="str" cm="1">
        <f t="array" ref="K2010">_xlfn.IFS(AND(A2010 &gt;= 12, A2010 &lt;= 27),"Generasi Z", AND(A2010 &gt;= 28, A2010 &lt;= 41), "Generasi Milenial",AND(A2010 &gt;= 42, A2010 &lt;= 55), "Gen X",AND(A2010 &gt;= 56, A2010 &lt;= 77), "Baby Boomer")</f>
        <v>Generasi Z</v>
      </c>
    </row>
    <row r="2011" spans="1:11">
      <c r="A2011" s="3">
        <v>23</v>
      </c>
      <c r="B2011" s="4" t="s">
        <v>19</v>
      </c>
      <c r="C2011" s="4" t="s">
        <v>17</v>
      </c>
      <c r="D2011" s="4" t="s">
        <v>12</v>
      </c>
      <c r="E2011" s="5">
        <v>1533308</v>
      </c>
      <c r="F2011" s="4" t="s">
        <v>13</v>
      </c>
      <c r="G2011" s="4" t="s">
        <v>14</v>
      </c>
      <c r="H2011" s="4" t="s">
        <v>14</v>
      </c>
      <c r="I2011" s="4" t="s">
        <v>13</v>
      </c>
      <c r="J2011" s="4" t="s">
        <v>18</v>
      </c>
      <c r="K2011" t="str" cm="1">
        <f t="array" ref="K2011">_xlfn.IFS(AND(A2011 &gt;= 12, A2011 &lt;= 27),"Generasi Z", AND(A2011 &gt;= 28, A2011 &lt;= 41), "Generasi Milenial",AND(A2011 &gt;= 42, A2011 &lt;= 55), "Gen X",AND(A2011 &gt;= 56, A2011 &lt;= 77), "Baby Boomer")</f>
        <v>Generasi Z</v>
      </c>
    </row>
    <row r="2012" spans="1:11">
      <c r="A2012" s="3">
        <v>27</v>
      </c>
      <c r="B2012" s="4" t="s">
        <v>19</v>
      </c>
      <c r="C2012" s="4" t="s">
        <v>17</v>
      </c>
      <c r="D2012" s="4" t="s">
        <v>22</v>
      </c>
      <c r="E2012" s="5">
        <v>78230</v>
      </c>
      <c r="F2012" s="4" t="s">
        <v>14</v>
      </c>
      <c r="G2012" s="4" t="s">
        <v>14</v>
      </c>
      <c r="H2012" s="4" t="s">
        <v>14</v>
      </c>
      <c r="I2012" s="4" t="s">
        <v>13</v>
      </c>
      <c r="J2012" s="4" t="s">
        <v>31</v>
      </c>
      <c r="K2012" t="str" cm="1">
        <f t="array" ref="K2012">_xlfn.IFS(AND(A2012 &gt;= 12, A2012 &lt;= 27),"Generasi Z", AND(A2012 &gt;= 28, A2012 &lt;= 41), "Generasi Milenial",AND(A2012 &gt;= 42, A2012 &lt;= 55), "Gen X",AND(A2012 &gt;= 56, A2012 &lt;= 77), "Baby Boomer")</f>
        <v>Generasi Z</v>
      </c>
    </row>
    <row r="2013" spans="1:11">
      <c r="A2013" s="3">
        <v>23</v>
      </c>
      <c r="B2013" s="4" t="s">
        <v>34</v>
      </c>
      <c r="C2013" s="4" t="s">
        <v>11</v>
      </c>
      <c r="D2013" s="4" t="s">
        <v>22</v>
      </c>
      <c r="E2013" s="5">
        <v>39912946</v>
      </c>
      <c r="F2013" s="4" t="s">
        <v>13</v>
      </c>
      <c r="G2013" s="4" t="s">
        <v>14</v>
      </c>
      <c r="H2013" s="4" t="s">
        <v>14</v>
      </c>
      <c r="I2013" s="4" t="s">
        <v>13</v>
      </c>
      <c r="J2013" s="4" t="s">
        <v>35</v>
      </c>
      <c r="K2013" t="str" cm="1">
        <f t="array" ref="K2013">_xlfn.IFS(AND(A2013 &gt;= 12, A2013 &lt;= 27),"Generasi Z", AND(A2013 &gt;= 28, A2013 &lt;= 41), "Generasi Milenial",AND(A2013 &gt;= 42, A2013 &lt;= 55), "Gen X",AND(A2013 &gt;= 56, A2013 &lt;= 77), "Baby Boomer")</f>
        <v>Generasi Z</v>
      </c>
    </row>
    <row r="2014" spans="1:11">
      <c r="A2014" s="3">
        <v>25</v>
      </c>
      <c r="B2014" s="4" t="s">
        <v>16</v>
      </c>
      <c r="C2014" s="4" t="s">
        <v>17</v>
      </c>
      <c r="D2014" s="4" t="s">
        <v>12</v>
      </c>
      <c r="E2014" s="5">
        <v>10388944</v>
      </c>
      <c r="F2014" s="4" t="s">
        <v>13</v>
      </c>
      <c r="G2014" s="4" t="s">
        <v>14</v>
      </c>
      <c r="H2014" s="4" t="s">
        <v>14</v>
      </c>
      <c r="I2014" s="4" t="s">
        <v>13</v>
      </c>
      <c r="J2014" s="4" t="s">
        <v>18</v>
      </c>
      <c r="K2014" t="str" cm="1">
        <f t="array" ref="K2014">_xlfn.IFS(AND(A2014 &gt;= 12, A2014 &lt;= 27),"Generasi Z", AND(A2014 &gt;= 28, A2014 &lt;= 41), "Generasi Milenial",AND(A2014 &gt;= 42, A2014 &lt;= 55), "Gen X",AND(A2014 &gt;= 56, A2014 &lt;= 77), "Baby Boomer")</f>
        <v>Generasi Z</v>
      </c>
    </row>
    <row r="2015" spans="1:11">
      <c r="A2015" s="3">
        <v>18</v>
      </c>
      <c r="B2015" s="4" t="s">
        <v>16</v>
      </c>
      <c r="C2015" s="4" t="s">
        <v>17</v>
      </c>
      <c r="D2015" s="4" t="s">
        <v>22</v>
      </c>
      <c r="E2015" s="5">
        <v>62584</v>
      </c>
      <c r="F2015" s="4" t="s">
        <v>13</v>
      </c>
      <c r="G2015" s="4" t="s">
        <v>14</v>
      </c>
      <c r="H2015" s="4" t="s">
        <v>13</v>
      </c>
      <c r="I2015" s="4" t="s">
        <v>14</v>
      </c>
      <c r="J2015" s="4" t="s">
        <v>23</v>
      </c>
      <c r="K2015" t="str" cm="1">
        <f t="array" ref="K2015">_xlfn.IFS(AND(A2015 &gt;= 12, A2015 &lt;= 27),"Generasi Z", AND(A2015 &gt;= 28, A2015 &lt;= 41), "Generasi Milenial",AND(A2015 &gt;= 42, A2015 &lt;= 55), "Gen X",AND(A2015 &gt;= 56, A2015 &lt;= 77), "Baby Boomer")</f>
        <v>Generasi Z</v>
      </c>
    </row>
    <row r="2016" spans="1:11">
      <c r="A2016" s="3">
        <v>18</v>
      </c>
      <c r="B2016" s="4" t="s">
        <v>24</v>
      </c>
      <c r="C2016" s="4" t="s">
        <v>17</v>
      </c>
      <c r="D2016" s="4" t="s">
        <v>20</v>
      </c>
      <c r="E2016" s="5">
        <v>4537340</v>
      </c>
      <c r="F2016" s="4" t="s">
        <v>13</v>
      </c>
      <c r="G2016" s="4" t="s">
        <v>14</v>
      </c>
      <c r="H2016" s="4" t="s">
        <v>14</v>
      </c>
      <c r="I2016" s="4" t="s">
        <v>13</v>
      </c>
      <c r="J2016" s="4" t="s">
        <v>21</v>
      </c>
      <c r="K2016" t="str" cm="1">
        <f t="array" ref="K2016">_xlfn.IFS(AND(A2016 &gt;= 12, A2016 &lt;= 27),"Generasi Z", AND(A2016 &gt;= 28, A2016 &lt;= 41), "Generasi Milenial",AND(A2016 &gt;= 42, A2016 &lt;= 55), "Gen X",AND(A2016 &gt;= 56, A2016 &lt;= 77), "Baby Boomer")</f>
        <v>Generasi Z</v>
      </c>
    </row>
    <row r="2017" spans="1:11">
      <c r="A2017" s="3">
        <v>26</v>
      </c>
      <c r="B2017" s="4" t="s">
        <v>29</v>
      </c>
      <c r="C2017" s="4" t="s">
        <v>28</v>
      </c>
      <c r="D2017" s="4" t="s">
        <v>30</v>
      </c>
      <c r="E2017" s="5">
        <v>35704172</v>
      </c>
      <c r="F2017" s="4" t="s">
        <v>14</v>
      </c>
      <c r="G2017" s="4" t="s">
        <v>14</v>
      </c>
      <c r="H2017" s="4" t="s">
        <v>14</v>
      </c>
      <c r="I2017" s="4" t="s">
        <v>13</v>
      </c>
      <c r="J2017" s="4" t="s">
        <v>35</v>
      </c>
      <c r="K2017" t="str" cm="1">
        <f t="array" ref="K2017">_xlfn.IFS(AND(A2017 &gt;= 12, A2017 &lt;= 27),"Generasi Z", AND(A2017 &gt;= 28, A2017 &lt;= 41), "Generasi Milenial",AND(A2017 &gt;= 42, A2017 &lt;= 55), "Gen X",AND(A2017 &gt;= 56, A2017 &lt;= 77), "Baby Boomer")</f>
        <v>Generasi Z</v>
      </c>
    </row>
    <row r="2018" spans="1:11">
      <c r="A2018" s="3">
        <v>27</v>
      </c>
      <c r="B2018" s="4" t="s">
        <v>34</v>
      </c>
      <c r="C2018" s="4" t="s">
        <v>28</v>
      </c>
      <c r="D2018" s="4" t="s">
        <v>12</v>
      </c>
      <c r="E2018" s="5">
        <v>5632560</v>
      </c>
      <c r="F2018" s="4" t="s">
        <v>14</v>
      </c>
      <c r="G2018" s="4" t="s">
        <v>13</v>
      </c>
      <c r="H2018" s="4" t="s">
        <v>14</v>
      </c>
      <c r="I2018" s="4" t="s">
        <v>13</v>
      </c>
      <c r="J2018" s="4" t="s">
        <v>31</v>
      </c>
      <c r="K2018" t="str" cm="1">
        <f t="array" ref="K2018">_xlfn.IFS(AND(A2018 &gt;= 12, A2018 &lt;= 27),"Generasi Z", AND(A2018 &gt;= 28, A2018 &lt;= 41), "Generasi Milenial",AND(A2018 &gt;= 42, A2018 &lt;= 55), "Gen X",AND(A2018 &gt;= 56, A2018 &lt;= 77), "Baby Boomer")</f>
        <v>Generasi Z</v>
      </c>
    </row>
    <row r="2019" spans="1:11">
      <c r="A2019" s="3">
        <v>24</v>
      </c>
      <c r="B2019" s="4" t="s">
        <v>27</v>
      </c>
      <c r="C2019" s="4" t="s">
        <v>11</v>
      </c>
      <c r="D2019" s="4" t="s">
        <v>20</v>
      </c>
      <c r="E2019" s="5">
        <v>14159630</v>
      </c>
      <c r="F2019" s="4" t="s">
        <v>14</v>
      </c>
      <c r="G2019" s="4" t="s">
        <v>13</v>
      </c>
      <c r="H2019" s="4" t="s">
        <v>14</v>
      </c>
      <c r="I2019" s="4" t="s">
        <v>13</v>
      </c>
      <c r="J2019" s="4" t="s">
        <v>15</v>
      </c>
      <c r="K2019" t="str" cm="1">
        <f t="array" ref="K2019">_xlfn.IFS(AND(A2019 &gt;= 12, A2019 &lt;= 27),"Generasi Z", AND(A2019 &gt;= 28, A2019 &lt;= 41), "Generasi Milenial",AND(A2019 &gt;= 42, A2019 &lt;= 55), "Gen X",AND(A2019 &gt;= 56, A2019 &lt;= 77), "Baby Boomer")</f>
        <v>Generasi Z</v>
      </c>
    </row>
    <row r="2020" spans="1:11">
      <c r="A2020" s="3">
        <v>25</v>
      </c>
      <c r="B2020" s="4" t="s">
        <v>19</v>
      </c>
      <c r="C2020" s="4" t="s">
        <v>17</v>
      </c>
      <c r="D2020" s="4" t="s">
        <v>12</v>
      </c>
      <c r="E2020" s="5">
        <v>9557857</v>
      </c>
      <c r="F2020" s="4" t="s">
        <v>13</v>
      </c>
      <c r="G2020" s="4" t="s">
        <v>14</v>
      </c>
      <c r="H2020" s="4" t="s">
        <v>14</v>
      </c>
      <c r="I2020" s="4" t="s">
        <v>13</v>
      </c>
      <c r="J2020" s="4" t="s">
        <v>26</v>
      </c>
      <c r="K2020" t="str" cm="1">
        <f t="array" ref="K2020">_xlfn.IFS(AND(A2020 &gt;= 12, A2020 &lt;= 27),"Generasi Z", AND(A2020 &gt;= 28, A2020 &lt;= 41), "Generasi Milenial",AND(A2020 &gt;= 42, A2020 &lt;= 55), "Gen X",AND(A2020 &gt;= 56, A2020 &lt;= 77), "Baby Boomer")</f>
        <v>Generasi Z</v>
      </c>
    </row>
    <row r="2021" spans="1:11">
      <c r="A2021" s="3">
        <v>19</v>
      </c>
      <c r="B2021" s="4" t="s">
        <v>16</v>
      </c>
      <c r="C2021" s="4" t="s">
        <v>17</v>
      </c>
      <c r="D2021" s="4" t="s">
        <v>12</v>
      </c>
      <c r="E2021" s="5">
        <v>3457766</v>
      </c>
      <c r="F2021" s="4" t="s">
        <v>13</v>
      </c>
      <c r="G2021" s="4" t="s">
        <v>14</v>
      </c>
      <c r="H2021" s="4" t="s">
        <v>14</v>
      </c>
      <c r="I2021" s="4" t="s">
        <v>14</v>
      </c>
      <c r="J2021" s="4" t="s">
        <v>23</v>
      </c>
      <c r="K2021" t="str" cm="1">
        <f t="array" ref="K2021">_xlfn.IFS(AND(A2021 &gt;= 12, A2021 &lt;= 27),"Generasi Z", AND(A2021 &gt;= 28, A2021 &lt;= 41), "Generasi Milenial",AND(A2021 &gt;= 42, A2021 &lt;= 55), "Gen X",AND(A2021 &gt;= 56, A2021 &lt;= 77), "Baby Boomer")</f>
        <v>Generasi Z</v>
      </c>
    </row>
    <row r="2022" spans="1:11">
      <c r="A2022" s="3">
        <v>21</v>
      </c>
      <c r="B2022" s="4" t="s">
        <v>16</v>
      </c>
      <c r="C2022" s="4" t="s">
        <v>17</v>
      </c>
      <c r="D2022" s="4" t="s">
        <v>12</v>
      </c>
      <c r="E2022" s="5">
        <v>23625460</v>
      </c>
      <c r="F2022" s="4" t="s">
        <v>13</v>
      </c>
      <c r="G2022" s="4" t="s">
        <v>14</v>
      </c>
      <c r="H2022" s="4" t="s">
        <v>13</v>
      </c>
      <c r="I2022" s="4" t="s">
        <v>13</v>
      </c>
      <c r="J2022" s="4" t="s">
        <v>31</v>
      </c>
      <c r="K2022" t="str" cm="1">
        <f t="array" ref="K2022">_xlfn.IFS(AND(A2022 &gt;= 12, A2022 &lt;= 27),"Generasi Z", AND(A2022 &gt;= 28, A2022 &lt;= 41), "Generasi Milenial",AND(A2022 &gt;= 42, A2022 &lt;= 55), "Gen X",AND(A2022 &gt;= 56, A2022 &lt;= 77), "Baby Boomer")</f>
        <v>Generasi Z</v>
      </c>
    </row>
    <row r="2023" spans="1:11">
      <c r="A2023" s="3">
        <v>23</v>
      </c>
      <c r="B2023" s="4" t="s">
        <v>16</v>
      </c>
      <c r="C2023" s="4" t="s">
        <v>17</v>
      </c>
      <c r="D2023" s="4" t="s">
        <v>12</v>
      </c>
      <c r="E2023" s="5">
        <v>27490022</v>
      </c>
      <c r="F2023" s="4" t="s">
        <v>14</v>
      </c>
      <c r="G2023" s="4" t="s">
        <v>14</v>
      </c>
      <c r="H2023" s="4" t="s">
        <v>14</v>
      </c>
      <c r="I2023" s="4" t="s">
        <v>13</v>
      </c>
      <c r="J2023" s="4" t="s">
        <v>18</v>
      </c>
      <c r="K2023" t="str" cm="1">
        <f t="array" ref="K2023">_xlfn.IFS(AND(A2023 &gt;= 12, A2023 &lt;= 27),"Generasi Z", AND(A2023 &gt;= 28, A2023 &lt;= 41), "Generasi Milenial",AND(A2023 &gt;= 42, A2023 &lt;= 55), "Gen X",AND(A2023 &gt;= 56, A2023 &lt;= 77), "Baby Boomer")</f>
        <v>Generasi Z</v>
      </c>
    </row>
    <row r="2024" spans="1:11">
      <c r="A2024" s="3">
        <v>22</v>
      </c>
      <c r="B2024" s="4" t="s">
        <v>16</v>
      </c>
      <c r="C2024" s="4" t="s">
        <v>17</v>
      </c>
      <c r="D2024" s="4" t="s">
        <v>12</v>
      </c>
      <c r="E2024" s="5">
        <v>14613364</v>
      </c>
      <c r="F2024" s="4" t="s">
        <v>13</v>
      </c>
      <c r="G2024" s="4" t="s">
        <v>14</v>
      </c>
      <c r="H2024" s="4" t="s">
        <v>14</v>
      </c>
      <c r="I2024" s="4" t="s">
        <v>13</v>
      </c>
      <c r="J2024" s="4" t="s">
        <v>18</v>
      </c>
      <c r="K2024" t="str" cm="1">
        <f t="array" ref="K2024">_xlfn.IFS(AND(A2024 &gt;= 12, A2024 &lt;= 27),"Generasi Z", AND(A2024 &gt;= 28, A2024 &lt;= 41), "Generasi Milenial",AND(A2024 &gt;= 42, A2024 &lt;= 55), "Gen X",AND(A2024 &gt;= 56, A2024 &lt;= 77), "Baby Boomer")</f>
        <v>Generasi Z</v>
      </c>
    </row>
    <row r="2025" spans="1:11">
      <c r="A2025" s="3">
        <v>19</v>
      </c>
      <c r="B2025" s="4" t="s">
        <v>10</v>
      </c>
      <c r="C2025" s="4" t="s">
        <v>17</v>
      </c>
      <c r="D2025" s="4" t="s">
        <v>12</v>
      </c>
      <c r="E2025" s="5">
        <v>6852948</v>
      </c>
      <c r="F2025" s="4" t="s">
        <v>13</v>
      </c>
      <c r="G2025" s="4" t="s">
        <v>13</v>
      </c>
      <c r="H2025" s="4" t="s">
        <v>14</v>
      </c>
      <c r="I2025" s="4" t="s">
        <v>13</v>
      </c>
      <c r="J2025" s="4" t="s">
        <v>35</v>
      </c>
      <c r="K2025" t="str" cm="1">
        <f t="array" ref="K2025">_xlfn.IFS(AND(A2025 &gt;= 12, A2025 &lt;= 27),"Generasi Z", AND(A2025 &gt;= 28, A2025 &lt;= 41), "Generasi Milenial",AND(A2025 &gt;= 42, A2025 &lt;= 55), "Gen X",AND(A2025 &gt;= 56, A2025 &lt;= 77), "Baby Boomer")</f>
        <v>Generasi Z</v>
      </c>
    </row>
    <row r="2026" spans="1:11">
      <c r="A2026" s="3">
        <v>24</v>
      </c>
      <c r="B2026" s="4" t="s">
        <v>29</v>
      </c>
      <c r="C2026" s="4" t="s">
        <v>17</v>
      </c>
      <c r="D2026" s="4" t="s">
        <v>20</v>
      </c>
      <c r="E2026" s="5">
        <v>7150222</v>
      </c>
      <c r="F2026" s="4" t="s">
        <v>14</v>
      </c>
      <c r="G2026" s="4" t="s">
        <v>14</v>
      </c>
      <c r="H2026" s="4" t="s">
        <v>14</v>
      </c>
      <c r="I2026" s="4" t="s">
        <v>14</v>
      </c>
      <c r="J2026" s="4" t="s">
        <v>23</v>
      </c>
      <c r="K2026" t="str" cm="1">
        <f t="array" ref="K2026">_xlfn.IFS(AND(A2026 &gt;= 12, A2026 &lt;= 27),"Generasi Z", AND(A2026 &gt;= 28, A2026 &lt;= 41), "Generasi Milenial",AND(A2026 &gt;= 42, A2026 &lt;= 55), "Gen X",AND(A2026 &gt;= 56, A2026 &lt;= 77), "Baby Boomer")</f>
        <v>Generasi Z</v>
      </c>
    </row>
    <row r="2027" spans="1:11">
      <c r="A2027" s="3">
        <v>25</v>
      </c>
      <c r="B2027" s="4" t="s">
        <v>10</v>
      </c>
      <c r="C2027" s="4" t="s">
        <v>28</v>
      </c>
      <c r="D2027" s="4" t="s">
        <v>12</v>
      </c>
      <c r="E2027" s="5">
        <v>75398074</v>
      </c>
      <c r="F2027" s="4" t="s">
        <v>13</v>
      </c>
      <c r="G2027" s="4" t="s">
        <v>13</v>
      </c>
      <c r="H2027" s="4" t="s">
        <v>13</v>
      </c>
      <c r="I2027" s="4" t="s">
        <v>14</v>
      </c>
      <c r="J2027" s="4" t="s">
        <v>23</v>
      </c>
      <c r="K2027" t="str" cm="1">
        <f t="array" ref="K2027">_xlfn.IFS(AND(A2027 &gt;= 12, A2027 &lt;= 27),"Generasi Z", AND(A2027 &gt;= 28, A2027 &lt;= 41), "Generasi Milenial",AND(A2027 &gt;= 42, A2027 &lt;= 55), "Gen X",AND(A2027 &gt;= 56, A2027 &lt;= 77), "Baby Boomer")</f>
        <v>Generasi Z</v>
      </c>
    </row>
    <row r="2028" spans="1:11">
      <c r="A2028" s="3">
        <v>26</v>
      </c>
      <c r="B2028" s="4" t="s">
        <v>10</v>
      </c>
      <c r="C2028" s="4" t="s">
        <v>11</v>
      </c>
      <c r="D2028" s="4" t="s">
        <v>20</v>
      </c>
      <c r="E2028" s="5">
        <v>1329910</v>
      </c>
      <c r="F2028" s="4" t="s">
        <v>13</v>
      </c>
      <c r="G2028" s="4" t="s">
        <v>14</v>
      </c>
      <c r="H2028" s="4" t="s">
        <v>14</v>
      </c>
      <c r="I2028" s="4" t="s">
        <v>14</v>
      </c>
      <c r="J2028" s="4" t="s">
        <v>23</v>
      </c>
      <c r="K2028" t="str" cm="1">
        <f t="array" ref="K2028">_xlfn.IFS(AND(A2028 &gt;= 12, A2028 &lt;= 27),"Generasi Z", AND(A2028 &gt;= 28, A2028 &lt;= 41), "Generasi Milenial",AND(A2028 &gt;= 42, A2028 &lt;= 55), "Gen X",AND(A2028 &gt;= 56, A2028 &lt;= 77), "Baby Boomer")</f>
        <v>Generasi Z</v>
      </c>
    </row>
    <row r="2029" spans="1:11">
      <c r="A2029" s="3">
        <v>22</v>
      </c>
      <c r="B2029" s="4" t="s">
        <v>27</v>
      </c>
      <c r="C2029" s="4" t="s">
        <v>17</v>
      </c>
      <c r="D2029" s="4" t="s">
        <v>20</v>
      </c>
      <c r="E2029" s="5">
        <v>4834614</v>
      </c>
      <c r="F2029" s="4" t="s">
        <v>13</v>
      </c>
      <c r="G2029" s="4" t="s">
        <v>14</v>
      </c>
      <c r="H2029" s="4" t="s">
        <v>14</v>
      </c>
      <c r="I2029" s="4" t="s">
        <v>14</v>
      </c>
      <c r="J2029" s="4" t="s">
        <v>23</v>
      </c>
      <c r="K2029" t="str" cm="1">
        <f t="array" ref="K2029">_xlfn.IFS(AND(A2029 &gt;= 12, A2029 &lt;= 27),"Generasi Z", AND(A2029 &gt;= 28, A2029 &lt;= 41), "Generasi Milenial",AND(A2029 &gt;= 42, A2029 &lt;= 55), "Gen X",AND(A2029 &gt;= 56, A2029 &lt;= 77), "Baby Boomer")</f>
        <v>Generasi Z</v>
      </c>
    </row>
    <row r="2030" spans="1:11">
      <c r="A2030" s="3">
        <v>19</v>
      </c>
      <c r="B2030" s="4" t="s">
        <v>16</v>
      </c>
      <c r="C2030" s="4" t="s">
        <v>17</v>
      </c>
      <c r="D2030" s="4" t="s">
        <v>12</v>
      </c>
      <c r="E2030" s="5">
        <v>13612020</v>
      </c>
      <c r="F2030" s="4" t="s">
        <v>13</v>
      </c>
      <c r="G2030" s="4" t="s">
        <v>14</v>
      </c>
      <c r="H2030" s="4" t="s">
        <v>14</v>
      </c>
      <c r="I2030" s="4" t="s">
        <v>13</v>
      </c>
      <c r="J2030" s="4" t="s">
        <v>18</v>
      </c>
      <c r="K2030" t="str" cm="1">
        <f t="array" ref="K2030">_xlfn.IFS(AND(A2030 &gt;= 12, A2030 &lt;= 27),"Generasi Z", AND(A2030 &gt;= 28, A2030 &lt;= 41), "Generasi Milenial",AND(A2030 &gt;= 42, A2030 &lt;= 55), "Gen X",AND(A2030 &gt;= 56, A2030 &lt;= 77), "Baby Boomer")</f>
        <v>Generasi Z</v>
      </c>
    </row>
    <row r="2031" spans="1:11">
      <c r="A2031" s="3">
        <v>26</v>
      </c>
      <c r="B2031" s="4" t="s">
        <v>19</v>
      </c>
      <c r="C2031" s="4" t="s">
        <v>28</v>
      </c>
      <c r="D2031" s="4" t="s">
        <v>22</v>
      </c>
      <c r="E2031" s="5">
        <v>4568632</v>
      </c>
      <c r="F2031" s="4" t="s">
        <v>14</v>
      </c>
      <c r="G2031" s="4" t="s">
        <v>14</v>
      </c>
      <c r="H2031" s="4" t="s">
        <v>14</v>
      </c>
      <c r="I2031" s="4" t="s">
        <v>13</v>
      </c>
      <c r="J2031" s="4" t="s">
        <v>31</v>
      </c>
      <c r="K2031" t="str" cm="1">
        <f t="array" ref="K2031">_xlfn.IFS(AND(A2031 &gt;= 12, A2031 &lt;= 27),"Generasi Z", AND(A2031 &gt;= 28, A2031 &lt;= 41), "Generasi Milenial",AND(A2031 &gt;= 42, A2031 &lt;= 55), "Gen X",AND(A2031 &gt;= 56, A2031 &lt;= 77), "Baby Boomer")</f>
        <v>Generasi Z</v>
      </c>
    </row>
    <row r="2032" spans="1:11">
      <c r="A2032" s="3">
        <v>24</v>
      </c>
      <c r="B2032" s="4" t="s">
        <v>16</v>
      </c>
      <c r="C2032" s="4" t="s">
        <v>17</v>
      </c>
      <c r="D2032" s="4" t="s">
        <v>12</v>
      </c>
      <c r="E2032" s="5">
        <v>6516664</v>
      </c>
      <c r="F2032" s="4" t="s">
        <v>14</v>
      </c>
      <c r="G2032" s="4" t="s">
        <v>14</v>
      </c>
      <c r="H2032" s="4" t="s">
        <v>14</v>
      </c>
      <c r="I2032" s="4" t="s">
        <v>13</v>
      </c>
      <c r="J2032" s="4" t="s">
        <v>31</v>
      </c>
      <c r="K2032" t="str" cm="1">
        <f t="array" ref="K2032">_xlfn.IFS(AND(A2032 &gt;= 12, A2032 &lt;= 27),"Generasi Z", AND(A2032 &gt;= 28, A2032 &lt;= 41), "Generasi Milenial",AND(A2032 &gt;= 42, A2032 &lt;= 55), "Gen X",AND(A2032 &gt;= 56, A2032 &lt;= 77), "Baby Boomer")</f>
        <v>Generasi Z</v>
      </c>
    </row>
    <row r="2033" spans="1:11">
      <c r="A2033" s="3">
        <v>18</v>
      </c>
      <c r="B2033" s="4" t="s">
        <v>33</v>
      </c>
      <c r="C2033" s="4" t="s">
        <v>28</v>
      </c>
      <c r="D2033" s="4" t="s">
        <v>12</v>
      </c>
      <c r="E2033" s="5">
        <v>13956232</v>
      </c>
      <c r="F2033" s="4" t="s">
        <v>14</v>
      </c>
      <c r="G2033" s="4" t="s">
        <v>14</v>
      </c>
      <c r="H2033" s="4" t="s">
        <v>14</v>
      </c>
      <c r="I2033" s="4" t="s">
        <v>13</v>
      </c>
      <c r="J2033" s="4" t="s">
        <v>26</v>
      </c>
      <c r="K2033" t="str" cm="1">
        <f t="array" ref="K2033">_xlfn.IFS(AND(A2033 &gt;= 12, A2033 &lt;= 27),"Generasi Z", AND(A2033 &gt;= 28, A2033 &lt;= 41), "Generasi Milenial",AND(A2033 &gt;= 42, A2033 &lt;= 55), "Gen X",AND(A2033 &gt;= 56, A2033 &lt;= 77), "Baby Boomer")</f>
        <v>Generasi Z</v>
      </c>
    </row>
    <row r="2034" spans="1:11">
      <c r="A2034" s="3">
        <v>23</v>
      </c>
      <c r="B2034" s="4" t="s">
        <v>16</v>
      </c>
      <c r="C2034" s="4" t="s">
        <v>17</v>
      </c>
      <c r="D2034" s="4" t="s">
        <v>22</v>
      </c>
      <c r="E2034" s="5">
        <v>3082262</v>
      </c>
      <c r="F2034" s="4" t="s">
        <v>13</v>
      </c>
      <c r="G2034" s="4" t="s">
        <v>14</v>
      </c>
      <c r="H2034" s="4" t="s">
        <v>14</v>
      </c>
      <c r="I2034" s="4" t="s">
        <v>14</v>
      </c>
      <c r="J2034" s="4" t="s">
        <v>23</v>
      </c>
      <c r="K2034" t="str" cm="1">
        <f t="array" ref="K2034">_xlfn.IFS(AND(A2034 &gt;= 12, A2034 &lt;= 27),"Generasi Z", AND(A2034 &gt;= 28, A2034 &lt;= 41), "Generasi Milenial",AND(A2034 &gt;= 42, A2034 &lt;= 55), "Gen X",AND(A2034 &gt;= 56, A2034 &lt;= 77), "Baby Boomer")</f>
        <v>Generasi Z</v>
      </c>
    </row>
    <row r="2035" spans="1:11">
      <c r="A2035" s="3">
        <v>23</v>
      </c>
      <c r="B2035" s="4" t="s">
        <v>27</v>
      </c>
      <c r="C2035" s="4" t="s">
        <v>17</v>
      </c>
      <c r="D2035" s="4" t="s">
        <v>12</v>
      </c>
      <c r="E2035" s="5">
        <v>9450184</v>
      </c>
      <c r="F2035" s="4" t="s">
        <v>13</v>
      </c>
      <c r="G2035" s="4" t="s">
        <v>13</v>
      </c>
      <c r="H2035" s="4" t="s">
        <v>14</v>
      </c>
      <c r="I2035" s="4" t="s">
        <v>13</v>
      </c>
      <c r="J2035" s="4" t="s">
        <v>15</v>
      </c>
      <c r="K2035" t="str" cm="1">
        <f t="array" ref="K2035">_xlfn.IFS(AND(A2035 &gt;= 12, A2035 &lt;= 27),"Generasi Z", AND(A2035 &gt;= 28, A2035 &lt;= 41), "Generasi Milenial",AND(A2035 &gt;= 42, A2035 &lt;= 55), "Gen X",AND(A2035 &gt;= 56, A2035 &lt;= 77), "Baby Boomer")</f>
        <v>Generasi Z</v>
      </c>
    </row>
    <row r="2036" spans="1:11">
      <c r="A2036" s="3">
        <v>24</v>
      </c>
      <c r="B2036" s="4" t="s">
        <v>16</v>
      </c>
      <c r="C2036" s="4" t="s">
        <v>17</v>
      </c>
      <c r="D2036" s="4" t="s">
        <v>12</v>
      </c>
      <c r="E2036" s="5">
        <v>4349588</v>
      </c>
      <c r="F2036" s="4" t="s">
        <v>13</v>
      </c>
      <c r="G2036" s="4" t="s">
        <v>13</v>
      </c>
      <c r="H2036" s="4" t="s">
        <v>14</v>
      </c>
      <c r="I2036" s="4" t="s">
        <v>13</v>
      </c>
      <c r="J2036" s="4" t="s">
        <v>18</v>
      </c>
      <c r="K2036" t="str" cm="1">
        <f t="array" ref="K2036">_xlfn.IFS(AND(A2036 &gt;= 12, A2036 &lt;= 27),"Generasi Z", AND(A2036 &gt;= 28, A2036 &lt;= 41), "Generasi Milenial",AND(A2036 &gt;= 42, A2036 &lt;= 55), "Gen X",AND(A2036 &gt;= 56, A2036 &lt;= 77), "Baby Boomer")</f>
        <v>Generasi Z</v>
      </c>
    </row>
    <row r="2037" spans="1:11">
      <c r="A2037" s="3">
        <v>23</v>
      </c>
      <c r="B2037" s="4" t="s">
        <v>16</v>
      </c>
      <c r="C2037" s="4" t="s">
        <v>17</v>
      </c>
      <c r="D2037" s="4" t="s">
        <v>22</v>
      </c>
      <c r="E2037" s="5">
        <v>8652238</v>
      </c>
      <c r="F2037" s="4" t="s">
        <v>14</v>
      </c>
      <c r="G2037" s="4" t="s">
        <v>14</v>
      </c>
      <c r="H2037" s="4" t="s">
        <v>14</v>
      </c>
      <c r="I2037" s="4" t="s">
        <v>13</v>
      </c>
      <c r="J2037" s="4" t="s">
        <v>18</v>
      </c>
      <c r="K2037" t="str" cm="1">
        <f t="array" ref="K2037">_xlfn.IFS(AND(A2037 &gt;= 12, A2037 &lt;= 27),"Generasi Z", AND(A2037 &gt;= 28, A2037 &lt;= 41), "Generasi Milenial",AND(A2037 &gt;= 42, A2037 &lt;= 55), "Gen X",AND(A2037 &gt;= 56, A2037 &lt;= 77), "Baby Boomer")</f>
        <v>Generasi Z</v>
      </c>
    </row>
    <row r="2038" spans="1:11">
      <c r="A2038" s="3">
        <v>24</v>
      </c>
      <c r="B2038" s="4" t="s">
        <v>29</v>
      </c>
      <c r="C2038" s="4" t="s">
        <v>11</v>
      </c>
      <c r="D2038" s="4" t="s">
        <v>20</v>
      </c>
      <c r="E2038" s="5">
        <v>9419984</v>
      </c>
      <c r="F2038" s="4" t="s">
        <v>14</v>
      </c>
      <c r="G2038" s="4" t="s">
        <v>14</v>
      </c>
      <c r="H2038" s="4" t="s">
        <v>14</v>
      </c>
      <c r="I2038" s="4" t="s">
        <v>13</v>
      </c>
      <c r="J2038" s="4" t="s">
        <v>35</v>
      </c>
      <c r="K2038" t="str" cm="1">
        <f t="array" ref="K2038">_xlfn.IFS(AND(A2038 &gt;= 12, A2038 &lt;= 27),"Generasi Z", AND(A2038 &gt;= 28, A2038 &lt;= 41), "Generasi Milenial",AND(A2038 &gt;= 42, A2038 &lt;= 55), "Gen X",AND(A2038 &gt;= 56, A2038 &lt;= 77), "Baby Boomer")</f>
        <v>Generasi Z</v>
      </c>
    </row>
    <row r="2039" spans="1:11">
      <c r="A2039" s="3">
        <v>23</v>
      </c>
      <c r="B2039" s="4" t="s">
        <v>16</v>
      </c>
      <c r="C2039" s="4" t="s">
        <v>17</v>
      </c>
      <c r="D2039" s="4" t="s">
        <v>12</v>
      </c>
      <c r="E2039" s="5">
        <v>8480132</v>
      </c>
      <c r="F2039" s="4" t="s">
        <v>13</v>
      </c>
      <c r="G2039" s="4" t="s">
        <v>14</v>
      </c>
      <c r="H2039" s="4" t="s">
        <v>14</v>
      </c>
      <c r="I2039" s="4" t="s">
        <v>14</v>
      </c>
      <c r="J2039" s="4" t="s">
        <v>23</v>
      </c>
      <c r="K2039" t="str" cm="1">
        <f t="array" ref="K2039">_xlfn.IFS(AND(A2039 &gt;= 12, A2039 &lt;= 27),"Generasi Z", AND(A2039 &gt;= 28, A2039 &lt;= 41), "Generasi Milenial",AND(A2039 &gt;= 42, A2039 &lt;= 55), "Gen X",AND(A2039 &gt;= 56, A2039 &lt;= 77), "Baby Boomer")</f>
        <v>Generasi Z</v>
      </c>
    </row>
    <row r="2040" spans="1:11">
      <c r="A2040" s="3">
        <v>21</v>
      </c>
      <c r="B2040" s="4" t="s">
        <v>24</v>
      </c>
      <c r="C2040" s="4" t="s">
        <v>11</v>
      </c>
      <c r="D2040" s="4" t="s">
        <v>22</v>
      </c>
      <c r="E2040" s="5">
        <v>19795394</v>
      </c>
      <c r="F2040" s="4" t="s">
        <v>13</v>
      </c>
      <c r="G2040" s="4" t="s">
        <v>13</v>
      </c>
      <c r="H2040" s="4" t="s">
        <v>14</v>
      </c>
      <c r="I2040" s="4" t="s">
        <v>13</v>
      </c>
      <c r="J2040" s="4" t="s">
        <v>31</v>
      </c>
      <c r="K2040" t="str" cm="1">
        <f t="array" ref="K2040">_xlfn.IFS(AND(A2040 &gt;= 12, A2040 &lt;= 27),"Generasi Z", AND(A2040 &gt;= 28, A2040 &lt;= 41), "Generasi Milenial",AND(A2040 &gt;= 42, A2040 &lt;= 55), "Gen X",AND(A2040 &gt;= 56, A2040 &lt;= 77), "Baby Boomer")</f>
        <v>Generasi Z</v>
      </c>
    </row>
    <row r="2041" spans="1:11">
      <c r="A2041" s="3">
        <v>24</v>
      </c>
      <c r="B2041" s="4" t="s">
        <v>16</v>
      </c>
      <c r="C2041" s="4" t="s">
        <v>17</v>
      </c>
      <c r="D2041" s="4" t="s">
        <v>20</v>
      </c>
      <c r="E2041" s="5">
        <v>234690</v>
      </c>
      <c r="F2041" s="4" t="s">
        <v>13</v>
      </c>
      <c r="G2041" s="4" t="s">
        <v>14</v>
      </c>
      <c r="H2041" s="4" t="s">
        <v>13</v>
      </c>
      <c r="I2041" s="4" t="s">
        <v>13</v>
      </c>
      <c r="J2041" s="4" t="s">
        <v>35</v>
      </c>
      <c r="K2041" t="str" cm="1">
        <f t="array" ref="K2041">_xlfn.IFS(AND(A2041 &gt;= 12, A2041 &lt;= 27),"Generasi Z", AND(A2041 &gt;= 28, A2041 &lt;= 41), "Generasi Milenial",AND(A2041 &gt;= 42, A2041 &lt;= 55), "Gen X",AND(A2041 &gt;= 56, A2041 &lt;= 77), "Baby Boomer")</f>
        <v>Generasi Z</v>
      </c>
    </row>
    <row r="2042" spans="1:11">
      <c r="A2042" s="3">
        <v>26</v>
      </c>
      <c r="B2042" s="4" t="s">
        <v>29</v>
      </c>
      <c r="C2042" s="4" t="s">
        <v>11</v>
      </c>
      <c r="D2042" s="4" t="s">
        <v>22</v>
      </c>
      <c r="E2042" s="5">
        <v>4975428</v>
      </c>
      <c r="F2042" s="4" t="s">
        <v>14</v>
      </c>
      <c r="G2042" s="4" t="s">
        <v>14</v>
      </c>
      <c r="H2042" s="4" t="s">
        <v>14</v>
      </c>
      <c r="I2042" s="4" t="s">
        <v>13</v>
      </c>
      <c r="J2042" s="4" t="s">
        <v>26</v>
      </c>
      <c r="K2042" t="str" cm="1">
        <f t="array" ref="K2042">_xlfn.IFS(AND(A2042 &gt;= 12, A2042 &lt;= 27),"Generasi Z", AND(A2042 &gt;= 28, A2042 &lt;= 41), "Generasi Milenial",AND(A2042 &gt;= 42, A2042 &lt;= 55), "Gen X",AND(A2042 &gt;= 56, A2042 &lt;= 77), "Baby Boomer")</f>
        <v>Generasi Z</v>
      </c>
    </row>
    <row r="2043" spans="1:11">
      <c r="A2043" s="3">
        <v>21</v>
      </c>
      <c r="B2043" s="4" t="s">
        <v>19</v>
      </c>
      <c r="C2043" s="4" t="s">
        <v>17</v>
      </c>
      <c r="D2043" s="4" t="s">
        <v>22</v>
      </c>
      <c r="E2043" s="5">
        <v>21982630</v>
      </c>
      <c r="F2043" s="4" t="s">
        <v>13</v>
      </c>
      <c r="G2043" s="4" t="s">
        <v>14</v>
      </c>
      <c r="H2043" s="4" t="s">
        <v>14</v>
      </c>
      <c r="I2043" s="4" t="s">
        <v>13</v>
      </c>
      <c r="J2043" s="4" t="s">
        <v>18</v>
      </c>
      <c r="K2043" t="str" cm="1">
        <f t="array" ref="K2043">_xlfn.IFS(AND(A2043 &gt;= 12, A2043 &lt;= 27),"Generasi Z", AND(A2043 &gt;= 28, A2043 &lt;= 41), "Generasi Milenial",AND(A2043 &gt;= 42, A2043 &lt;= 55), "Gen X",AND(A2043 &gt;= 56, A2043 &lt;= 77), "Baby Boomer")</f>
        <v>Generasi Z</v>
      </c>
    </row>
    <row r="2044" spans="1:11">
      <c r="A2044" s="3">
        <v>24</v>
      </c>
      <c r="B2044" s="4" t="s">
        <v>10</v>
      </c>
      <c r="C2044" s="4" t="s">
        <v>28</v>
      </c>
      <c r="D2044" s="4" t="s">
        <v>12</v>
      </c>
      <c r="E2044" s="5">
        <v>77854496</v>
      </c>
      <c r="F2044" s="4" t="s">
        <v>14</v>
      </c>
      <c r="G2044" s="4" t="s">
        <v>14</v>
      </c>
      <c r="H2044" s="4" t="s">
        <v>14</v>
      </c>
      <c r="I2044" s="4" t="s">
        <v>13</v>
      </c>
      <c r="J2044" s="4" t="s">
        <v>15</v>
      </c>
      <c r="K2044" t="str" cm="1">
        <f t="array" ref="K2044">_xlfn.IFS(AND(A2044 &gt;= 12, A2044 &lt;= 27),"Generasi Z", AND(A2044 &gt;= 28, A2044 &lt;= 41), "Generasi Milenial",AND(A2044 &gt;= 42, A2044 &lt;= 55), "Gen X",AND(A2044 &gt;= 56, A2044 &lt;= 77), "Baby Boomer")</f>
        <v>Generasi Z</v>
      </c>
    </row>
    <row r="2045" spans="1:11">
      <c r="A2045" s="3">
        <v>23</v>
      </c>
      <c r="B2045" s="4" t="s">
        <v>33</v>
      </c>
      <c r="C2045" s="4" t="s">
        <v>11</v>
      </c>
      <c r="D2045" s="4" t="s">
        <v>30</v>
      </c>
      <c r="E2045" s="5">
        <v>250336</v>
      </c>
      <c r="F2045" s="4" t="s">
        <v>14</v>
      </c>
      <c r="G2045" s="4" t="s">
        <v>14</v>
      </c>
      <c r="H2045" s="4" t="s">
        <v>14</v>
      </c>
      <c r="I2045" s="4" t="s">
        <v>13</v>
      </c>
      <c r="J2045" s="4" t="s">
        <v>21</v>
      </c>
      <c r="K2045" t="str" cm="1">
        <f t="array" ref="K2045">_xlfn.IFS(AND(A2045 &gt;= 12, A2045 &lt;= 27),"Generasi Z", AND(A2045 &gt;= 28, A2045 &lt;= 41), "Generasi Milenial",AND(A2045 &gt;= 42, A2045 &lt;= 55), "Gen X",AND(A2045 &gt;= 56, A2045 &lt;= 77), "Baby Boomer")</f>
        <v>Generasi Z</v>
      </c>
    </row>
    <row r="2046" spans="1:11">
      <c r="A2046" s="3">
        <v>23</v>
      </c>
      <c r="B2046" s="4" t="s">
        <v>19</v>
      </c>
      <c r="C2046" s="4" t="s">
        <v>28</v>
      </c>
      <c r="D2046" s="4" t="s">
        <v>20</v>
      </c>
      <c r="E2046" s="5">
        <v>24955370</v>
      </c>
      <c r="F2046" s="4" t="s">
        <v>14</v>
      </c>
      <c r="G2046" s="4" t="s">
        <v>14</v>
      </c>
      <c r="H2046" s="4" t="s">
        <v>14</v>
      </c>
      <c r="I2046" s="4" t="s">
        <v>13</v>
      </c>
      <c r="J2046" s="4" t="s">
        <v>35</v>
      </c>
      <c r="K2046" t="str" cm="1">
        <f t="array" ref="K2046">_xlfn.IFS(AND(A2046 &gt;= 12, A2046 &lt;= 27),"Generasi Z", AND(A2046 &gt;= 28, A2046 &lt;= 41), "Generasi Milenial",AND(A2046 &gt;= 42, A2046 &lt;= 55), "Gen X",AND(A2046 &gt;= 56, A2046 &lt;= 77), "Baby Boomer")</f>
        <v>Generasi Z</v>
      </c>
    </row>
    <row r="2047" spans="1:11">
      <c r="A2047" s="3">
        <v>22</v>
      </c>
      <c r="B2047" s="4" t="s">
        <v>10</v>
      </c>
      <c r="C2047" s="4" t="s">
        <v>28</v>
      </c>
      <c r="D2047" s="4" t="s">
        <v>20</v>
      </c>
      <c r="E2047" s="5">
        <v>2232673</v>
      </c>
      <c r="F2047" s="4" t="s">
        <v>13</v>
      </c>
      <c r="G2047" s="4" t="s">
        <v>14</v>
      </c>
      <c r="H2047" s="4" t="s">
        <v>13</v>
      </c>
      <c r="I2047" s="4" t="s">
        <v>13</v>
      </c>
      <c r="J2047" s="4" t="s">
        <v>21</v>
      </c>
      <c r="K2047" t="str" cm="1">
        <f t="array" ref="K2047">_xlfn.IFS(AND(A2047 &gt;= 12, A2047 &lt;= 27),"Generasi Z", AND(A2047 &gt;= 28, A2047 &lt;= 41), "Generasi Milenial",AND(A2047 &gt;= 42, A2047 &lt;= 55), "Gen X",AND(A2047 &gt;= 56, A2047 &lt;= 77), "Baby Boomer")</f>
        <v>Generasi Z</v>
      </c>
    </row>
    <row r="2048" spans="1:11">
      <c r="A2048" s="3">
        <v>27</v>
      </c>
      <c r="B2048" s="4" t="s">
        <v>19</v>
      </c>
      <c r="C2048" s="4" t="s">
        <v>17</v>
      </c>
      <c r="D2048" s="4" t="s">
        <v>20</v>
      </c>
      <c r="E2048" s="5">
        <v>22264258</v>
      </c>
      <c r="F2048" s="4" t="s">
        <v>14</v>
      </c>
      <c r="G2048" s="4" t="s">
        <v>14</v>
      </c>
      <c r="H2048" s="4" t="s">
        <v>14</v>
      </c>
      <c r="I2048" s="4" t="s">
        <v>13</v>
      </c>
      <c r="J2048" s="4" t="s">
        <v>21</v>
      </c>
      <c r="K2048" t="str" cm="1">
        <f t="array" ref="K2048">_xlfn.IFS(AND(A2048 &gt;= 12, A2048 &lt;= 27),"Generasi Z", AND(A2048 &gt;= 28, A2048 &lt;= 41), "Generasi Milenial",AND(A2048 &gt;= 42, A2048 &lt;= 55), "Gen X",AND(A2048 &gt;= 56, A2048 &lt;= 77), "Baby Boomer")</f>
        <v>Generasi Z</v>
      </c>
    </row>
    <row r="2049" spans="1:11">
      <c r="A2049" s="3">
        <v>24</v>
      </c>
      <c r="B2049" s="4" t="s">
        <v>29</v>
      </c>
      <c r="C2049" s="4" t="s">
        <v>17</v>
      </c>
      <c r="D2049" s="4" t="s">
        <v>12</v>
      </c>
      <c r="E2049" s="5">
        <v>3191784</v>
      </c>
      <c r="F2049" s="4" t="s">
        <v>13</v>
      </c>
      <c r="G2049" s="4" t="s">
        <v>13</v>
      </c>
      <c r="H2049" s="4" t="s">
        <v>14</v>
      </c>
      <c r="I2049" s="4" t="s">
        <v>13</v>
      </c>
      <c r="J2049" s="4" t="s">
        <v>35</v>
      </c>
      <c r="K2049" t="str" cm="1">
        <f t="array" ref="K2049">_xlfn.IFS(AND(A2049 &gt;= 12, A2049 &lt;= 27),"Generasi Z", AND(A2049 &gt;= 28, A2049 &lt;= 41), "Generasi Milenial",AND(A2049 &gt;= 42, A2049 &lt;= 55), "Gen X",AND(A2049 &gt;= 56, A2049 &lt;= 77), "Baby Boomer")</f>
        <v>Generasi Z</v>
      </c>
    </row>
    <row r="2050" spans="1:11">
      <c r="A2050" s="3">
        <v>27</v>
      </c>
      <c r="B2050" s="4" t="s">
        <v>32</v>
      </c>
      <c r="C2050" s="4" t="s">
        <v>28</v>
      </c>
      <c r="D2050" s="4" t="s">
        <v>12</v>
      </c>
      <c r="E2050" s="5">
        <v>22874452</v>
      </c>
      <c r="F2050" s="4" t="s">
        <v>13</v>
      </c>
      <c r="G2050" s="4" t="s">
        <v>14</v>
      </c>
      <c r="H2050" s="4" t="s">
        <v>14</v>
      </c>
      <c r="I2050" s="4" t="s">
        <v>13</v>
      </c>
      <c r="J2050" s="4" t="s">
        <v>15</v>
      </c>
      <c r="K2050" t="str" cm="1">
        <f t="array" ref="K2050">_xlfn.IFS(AND(A2050 &gt;= 12, A2050 &lt;= 27),"Generasi Z", AND(A2050 &gt;= 28, A2050 &lt;= 41), "Generasi Milenial",AND(A2050 &gt;= 42, A2050 &lt;= 55), "Gen X",AND(A2050 &gt;= 56, A2050 &lt;= 77), "Baby Boomer")</f>
        <v>Generasi Z</v>
      </c>
    </row>
    <row r="2051" spans="1:11">
      <c r="A2051" s="3">
        <v>23</v>
      </c>
      <c r="B2051" s="4" t="s">
        <v>19</v>
      </c>
      <c r="C2051" s="4" t="s">
        <v>11</v>
      </c>
      <c r="D2051" s="4" t="s">
        <v>12</v>
      </c>
      <c r="E2051" s="5">
        <v>64946546</v>
      </c>
      <c r="F2051" s="4" t="s">
        <v>13</v>
      </c>
      <c r="G2051" s="4" t="s">
        <v>14</v>
      </c>
      <c r="H2051" s="4" t="s">
        <v>14</v>
      </c>
      <c r="I2051" s="4" t="s">
        <v>13</v>
      </c>
      <c r="J2051" s="4" t="s">
        <v>26</v>
      </c>
      <c r="K2051" t="str" cm="1">
        <f t="array" ref="K2051">_xlfn.IFS(AND(A2051 &gt;= 12, A2051 &lt;= 27),"Generasi Z", AND(A2051 &gt;= 28, A2051 &lt;= 41), "Generasi Milenial",AND(A2051 &gt;= 42, A2051 &lt;= 55), "Gen X",AND(A2051 &gt;= 56, A2051 &lt;= 77), "Baby Boomer")</f>
        <v>Generasi Z</v>
      </c>
    </row>
    <row r="2052" spans="1:11">
      <c r="A2052" s="3">
        <v>18</v>
      </c>
      <c r="B2052" s="4" t="s">
        <v>24</v>
      </c>
      <c r="C2052" s="4" t="s">
        <v>28</v>
      </c>
      <c r="D2052" s="4" t="s">
        <v>30</v>
      </c>
      <c r="E2052" s="5">
        <v>42682288</v>
      </c>
      <c r="F2052" s="4" t="s">
        <v>14</v>
      </c>
      <c r="G2052" s="4" t="s">
        <v>14</v>
      </c>
      <c r="H2052" s="4" t="s">
        <v>14</v>
      </c>
      <c r="I2052" s="4" t="s">
        <v>14</v>
      </c>
      <c r="J2052" s="4" t="s">
        <v>23</v>
      </c>
      <c r="K2052" t="str" cm="1">
        <f t="array" ref="K2052">_xlfn.IFS(AND(A2052 &gt;= 12, A2052 &lt;= 27),"Generasi Z", AND(A2052 &gt;= 28, A2052 &lt;= 41), "Generasi Milenial",AND(A2052 &gt;= 42, A2052 &lt;= 55), "Gen X",AND(A2052 &gt;= 56, A2052 &lt;= 77), "Baby Boomer")</f>
        <v>Generasi Z</v>
      </c>
    </row>
    <row r="2053" spans="1:11">
      <c r="A2053" s="3">
        <v>23</v>
      </c>
      <c r="B2053" s="4" t="s">
        <v>32</v>
      </c>
      <c r="C2053" s="4" t="s">
        <v>17</v>
      </c>
      <c r="D2053" s="4" t="s">
        <v>22</v>
      </c>
      <c r="E2053" s="5">
        <v>3285660</v>
      </c>
      <c r="F2053" s="4" t="s">
        <v>13</v>
      </c>
      <c r="G2053" s="4" t="s">
        <v>14</v>
      </c>
      <c r="H2053" s="4" t="s">
        <v>14</v>
      </c>
      <c r="I2053" s="4" t="s">
        <v>13</v>
      </c>
      <c r="J2053" s="4" t="s">
        <v>31</v>
      </c>
      <c r="K2053" t="str" cm="1">
        <f t="array" ref="K2053">_xlfn.IFS(AND(A2053 &gt;= 12, A2053 &lt;= 27),"Generasi Z", AND(A2053 &gt;= 28, A2053 &lt;= 41), "Generasi Milenial",AND(A2053 &gt;= 42, A2053 &lt;= 55), "Gen X",AND(A2053 &gt;= 56, A2053 &lt;= 77), "Baby Boomer")</f>
        <v>Generasi Z</v>
      </c>
    </row>
    <row r="2054" spans="1:11">
      <c r="A2054" s="3">
        <v>27</v>
      </c>
      <c r="B2054" s="4" t="s">
        <v>24</v>
      </c>
      <c r="C2054" s="4" t="s">
        <v>28</v>
      </c>
      <c r="D2054" s="4" t="s">
        <v>12</v>
      </c>
      <c r="E2054" s="5">
        <v>37972842</v>
      </c>
      <c r="F2054" s="4" t="s">
        <v>13</v>
      </c>
      <c r="G2054" s="4" t="s">
        <v>14</v>
      </c>
      <c r="H2054" s="4" t="s">
        <v>14</v>
      </c>
      <c r="I2054" s="4" t="s">
        <v>13</v>
      </c>
      <c r="J2054" s="4" t="s">
        <v>26</v>
      </c>
      <c r="K2054" t="str" cm="1">
        <f t="array" ref="K2054">_xlfn.IFS(AND(A2054 &gt;= 12, A2054 &lt;= 27),"Generasi Z", AND(A2054 &gt;= 28, A2054 &lt;= 41), "Generasi Milenial",AND(A2054 &gt;= 42, A2054 &lt;= 55), "Gen X",AND(A2054 &gt;= 56, A2054 &lt;= 77), "Baby Boomer")</f>
        <v>Generasi Z</v>
      </c>
    </row>
    <row r="2055" spans="1:11">
      <c r="A2055" s="3">
        <v>27</v>
      </c>
      <c r="B2055" s="4" t="s">
        <v>24</v>
      </c>
      <c r="C2055" s="4" t="s">
        <v>11</v>
      </c>
      <c r="D2055" s="4" t="s">
        <v>12</v>
      </c>
      <c r="E2055" s="5">
        <v>704070</v>
      </c>
      <c r="F2055" s="4" t="s">
        <v>13</v>
      </c>
      <c r="G2055" s="4" t="s">
        <v>14</v>
      </c>
      <c r="H2055" s="4" t="s">
        <v>14</v>
      </c>
      <c r="I2055" s="4" t="s">
        <v>13</v>
      </c>
      <c r="J2055" s="4" t="s">
        <v>21</v>
      </c>
      <c r="K2055" t="str" cm="1">
        <f t="array" ref="K2055">_xlfn.IFS(AND(A2055 &gt;= 12, A2055 &lt;= 27),"Generasi Z", AND(A2055 &gt;= 28, A2055 &lt;= 41), "Generasi Milenial",AND(A2055 &gt;= 42, A2055 &lt;= 55), "Gen X",AND(A2055 &gt;= 56, A2055 &lt;= 77), "Baby Boomer")</f>
        <v>Generasi Z</v>
      </c>
    </row>
    <row r="2056" spans="1:11">
      <c r="A2056" s="3">
        <v>21</v>
      </c>
      <c r="B2056" s="4" t="s">
        <v>16</v>
      </c>
      <c r="C2056" s="4" t="s">
        <v>17</v>
      </c>
      <c r="D2056" s="4" t="s">
        <v>22</v>
      </c>
      <c r="E2056" s="5">
        <v>20652720</v>
      </c>
      <c r="F2056" s="4" t="s">
        <v>14</v>
      </c>
      <c r="G2056" s="4" t="s">
        <v>14</v>
      </c>
      <c r="H2056" s="4" t="s">
        <v>14</v>
      </c>
      <c r="I2056" s="4" t="s">
        <v>13</v>
      </c>
      <c r="J2056" s="4" t="s">
        <v>18</v>
      </c>
      <c r="K2056" t="str" cm="1">
        <f t="array" ref="K2056">_xlfn.IFS(AND(A2056 &gt;= 12, A2056 &lt;= 27),"Generasi Z", AND(A2056 &gt;= 28, A2056 &lt;= 41), "Generasi Milenial",AND(A2056 &gt;= 42, A2056 &lt;= 55), "Gen X",AND(A2056 &gt;= 56, A2056 &lt;= 77), "Baby Boomer")</f>
        <v>Generasi Z</v>
      </c>
    </row>
    <row r="2057" spans="1:11">
      <c r="A2057" s="3">
        <v>21</v>
      </c>
      <c r="B2057" s="4" t="s">
        <v>24</v>
      </c>
      <c r="C2057" s="4" t="s">
        <v>11</v>
      </c>
      <c r="D2057" s="4" t="s">
        <v>30</v>
      </c>
      <c r="E2057" s="5">
        <v>149716574</v>
      </c>
      <c r="F2057" s="4" t="s">
        <v>13</v>
      </c>
      <c r="G2057" s="4" t="s">
        <v>14</v>
      </c>
      <c r="H2057" s="4" t="s">
        <v>14</v>
      </c>
      <c r="I2057" s="4" t="s">
        <v>14</v>
      </c>
      <c r="J2057" s="4" t="s">
        <v>23</v>
      </c>
      <c r="K2057" t="str" cm="1">
        <f t="array" ref="K2057">_xlfn.IFS(AND(A2057 &gt;= 12, A2057 &lt;= 27),"Generasi Z", AND(A2057 &gt;= 28, A2057 &lt;= 41), "Generasi Milenial",AND(A2057 &gt;= 42, A2057 &lt;= 55), "Gen X",AND(A2057 &gt;= 56, A2057 &lt;= 77), "Baby Boomer")</f>
        <v>Generasi Z</v>
      </c>
    </row>
    <row r="2058" spans="1:11">
      <c r="A2058" s="3">
        <v>21</v>
      </c>
      <c r="B2058" s="4" t="s">
        <v>34</v>
      </c>
      <c r="C2058" s="4" t="s">
        <v>17</v>
      </c>
      <c r="D2058" s="4" t="s">
        <v>30</v>
      </c>
      <c r="E2058" s="5">
        <v>43339420</v>
      </c>
      <c r="F2058" s="4" t="s">
        <v>14</v>
      </c>
      <c r="G2058" s="4" t="s">
        <v>14</v>
      </c>
      <c r="H2058" s="4" t="s">
        <v>14</v>
      </c>
      <c r="I2058" s="4" t="s">
        <v>13</v>
      </c>
      <c r="J2058" s="4" t="s">
        <v>21</v>
      </c>
      <c r="K2058" t="str" cm="1">
        <f t="array" ref="K2058">_xlfn.IFS(AND(A2058 &gt;= 12, A2058 &lt;= 27),"Generasi Z", AND(A2058 &gt;= 28, A2058 &lt;= 41), "Generasi Milenial",AND(A2058 &gt;= 42, A2058 &lt;= 55), "Gen X",AND(A2058 &gt;= 56, A2058 &lt;= 77), "Baby Boomer")</f>
        <v>Generasi Z</v>
      </c>
    </row>
    <row r="2059" spans="1:11">
      <c r="A2059" s="3">
        <v>18</v>
      </c>
      <c r="B2059" s="4" t="s">
        <v>33</v>
      </c>
      <c r="C2059" s="4" t="s">
        <v>11</v>
      </c>
      <c r="D2059" s="4" t="s">
        <v>22</v>
      </c>
      <c r="E2059" s="5">
        <v>4662508</v>
      </c>
      <c r="F2059" s="4" t="s">
        <v>14</v>
      </c>
      <c r="G2059" s="4" t="s">
        <v>14</v>
      </c>
      <c r="H2059" s="4" t="s">
        <v>14</v>
      </c>
      <c r="I2059" s="4" t="s">
        <v>14</v>
      </c>
      <c r="J2059" s="4" t="s">
        <v>23</v>
      </c>
      <c r="K2059" t="str" cm="1">
        <f t="array" ref="K2059">_xlfn.IFS(AND(A2059 &gt;= 12, A2059 &lt;= 27),"Generasi Z", AND(A2059 &gt;= 28, A2059 &lt;= 41), "Generasi Milenial",AND(A2059 &gt;= 42, A2059 &lt;= 55), "Gen X",AND(A2059 &gt;= 56, A2059 &lt;= 77), "Baby Boomer")</f>
        <v>Generasi Z</v>
      </c>
    </row>
    <row r="2060" spans="1:11">
      <c r="A2060" s="3">
        <v>21</v>
      </c>
      <c r="B2060" s="4" t="s">
        <v>10</v>
      </c>
      <c r="C2060" s="4" t="s">
        <v>28</v>
      </c>
      <c r="D2060" s="4" t="s">
        <v>20</v>
      </c>
      <c r="E2060" s="5">
        <v>15129682</v>
      </c>
      <c r="F2060" s="4" t="s">
        <v>14</v>
      </c>
      <c r="G2060" s="4" t="s">
        <v>14</v>
      </c>
      <c r="H2060" s="4" t="s">
        <v>14</v>
      </c>
      <c r="I2060" s="4" t="s">
        <v>13</v>
      </c>
      <c r="J2060" s="4" t="s">
        <v>35</v>
      </c>
      <c r="K2060" t="str" cm="1">
        <f t="array" ref="K2060">_xlfn.IFS(AND(A2060 &gt;= 12, A2060 &lt;= 27),"Generasi Z", AND(A2060 &gt;= 28, A2060 &lt;= 41), "Generasi Milenial",AND(A2060 &gt;= 42, A2060 &lt;= 55), "Gen X",AND(A2060 &gt;= 56, A2060 &lt;= 77), "Baby Boomer")</f>
        <v>Generasi Z</v>
      </c>
    </row>
    <row r="2061" spans="1:11">
      <c r="A2061" s="3">
        <v>23</v>
      </c>
      <c r="B2061" s="4" t="s">
        <v>19</v>
      </c>
      <c r="C2061" s="4" t="s">
        <v>28</v>
      </c>
      <c r="D2061" s="4" t="s">
        <v>22</v>
      </c>
      <c r="E2061" s="5">
        <v>4333942</v>
      </c>
      <c r="F2061" s="4" t="s">
        <v>14</v>
      </c>
      <c r="G2061" s="4" t="s">
        <v>14</v>
      </c>
      <c r="H2061" s="4" t="s">
        <v>14</v>
      </c>
      <c r="I2061" s="4" t="s">
        <v>13</v>
      </c>
      <c r="J2061" s="4" t="s">
        <v>15</v>
      </c>
      <c r="K2061" t="str" cm="1">
        <f t="array" ref="K2061">_xlfn.IFS(AND(A2061 &gt;= 12, A2061 &lt;= 27),"Generasi Z", AND(A2061 &gt;= 28, A2061 &lt;= 41), "Generasi Milenial",AND(A2061 &gt;= 42, A2061 &lt;= 55), "Gen X",AND(A2061 &gt;= 56, A2061 &lt;= 77), "Baby Boomer")</f>
        <v>Generasi Z</v>
      </c>
    </row>
    <row r="2062" spans="1:11">
      <c r="A2062" s="3">
        <v>25</v>
      </c>
      <c r="B2062" s="4" t="s">
        <v>33</v>
      </c>
      <c r="C2062" s="4" t="s">
        <v>28</v>
      </c>
      <c r="D2062" s="4" t="s">
        <v>20</v>
      </c>
      <c r="E2062" s="5">
        <v>242106204</v>
      </c>
      <c r="F2062" s="4" t="s">
        <v>14</v>
      </c>
      <c r="G2062" s="4" t="s">
        <v>14</v>
      </c>
      <c r="H2062" s="4" t="s">
        <v>14</v>
      </c>
      <c r="I2062" s="4" t="s">
        <v>13</v>
      </c>
      <c r="J2062" s="4" t="s">
        <v>18</v>
      </c>
      <c r="K2062" t="str" cm="1">
        <f t="array" ref="K2062">_xlfn.IFS(AND(A2062 &gt;= 12, A2062 &lt;= 27),"Generasi Z", AND(A2062 &gt;= 28, A2062 &lt;= 41), "Generasi Milenial",AND(A2062 &gt;= 42, A2062 &lt;= 55), "Gen X",AND(A2062 &gt;= 56, A2062 &lt;= 77), "Baby Boomer")</f>
        <v>Generasi Z</v>
      </c>
    </row>
    <row r="2063" spans="1:11">
      <c r="A2063" s="3">
        <v>24</v>
      </c>
      <c r="B2063" s="4" t="s">
        <v>32</v>
      </c>
      <c r="C2063" s="4" t="s">
        <v>28</v>
      </c>
      <c r="D2063" s="4" t="s">
        <v>12</v>
      </c>
      <c r="E2063" s="5">
        <v>172106</v>
      </c>
      <c r="F2063" s="4" t="s">
        <v>13</v>
      </c>
      <c r="G2063" s="4" t="s">
        <v>13</v>
      </c>
      <c r="H2063" s="4" t="s">
        <v>13</v>
      </c>
      <c r="I2063" s="4" t="s">
        <v>14</v>
      </c>
      <c r="J2063" s="4" t="s">
        <v>23</v>
      </c>
      <c r="K2063" t="str" cm="1">
        <f t="array" ref="K2063">_xlfn.IFS(AND(A2063 &gt;= 12, A2063 &lt;= 27),"Generasi Z", AND(A2063 &gt;= 28, A2063 &lt;= 41), "Generasi Milenial",AND(A2063 &gt;= 42, A2063 &lt;= 55), "Gen X",AND(A2063 &gt;= 56, A2063 &lt;= 77), "Baby Boomer")</f>
        <v>Generasi Z</v>
      </c>
    </row>
    <row r="2064" spans="1:11">
      <c r="A2064" s="3">
        <v>21</v>
      </c>
      <c r="B2064" s="4" t="s">
        <v>36</v>
      </c>
      <c r="C2064" s="4" t="s">
        <v>28</v>
      </c>
      <c r="D2064" s="4" t="s">
        <v>22</v>
      </c>
      <c r="E2064" s="5">
        <v>1642830</v>
      </c>
      <c r="F2064" s="4" t="s">
        <v>14</v>
      </c>
      <c r="G2064" s="4" t="s">
        <v>14</v>
      </c>
      <c r="H2064" s="4" t="s">
        <v>14</v>
      </c>
      <c r="I2064" s="4" t="s">
        <v>13</v>
      </c>
      <c r="J2064" s="4" t="s">
        <v>31</v>
      </c>
      <c r="K2064" t="str" cm="1">
        <f t="array" ref="K2064">_xlfn.IFS(AND(A2064 &gt;= 12, A2064 &lt;= 27),"Generasi Z", AND(A2064 &gt;= 28, A2064 &lt;= 41), "Generasi Milenial",AND(A2064 &gt;= 42, A2064 &lt;= 55), "Gen X",AND(A2064 &gt;= 56, A2064 &lt;= 77), "Baby Boomer")</f>
        <v>Generasi Z</v>
      </c>
    </row>
    <row r="2065" spans="1:11">
      <c r="A2065" s="3">
        <v>23</v>
      </c>
      <c r="B2065" s="4" t="s">
        <v>19</v>
      </c>
      <c r="C2065" s="4" t="s">
        <v>17</v>
      </c>
      <c r="D2065" s="4" t="s">
        <v>12</v>
      </c>
      <c r="E2065" s="5">
        <v>4639594</v>
      </c>
      <c r="F2065" s="4" t="s">
        <v>14</v>
      </c>
      <c r="G2065" s="4" t="s">
        <v>13</v>
      </c>
      <c r="H2065" s="4" t="s">
        <v>13</v>
      </c>
      <c r="I2065" s="4" t="s">
        <v>13</v>
      </c>
      <c r="J2065" s="4" t="s">
        <v>26</v>
      </c>
      <c r="K2065" t="str" cm="1">
        <f t="array" ref="K2065">_xlfn.IFS(AND(A2065 &gt;= 12, A2065 &lt;= 27),"Generasi Z", AND(A2065 &gt;= 28, A2065 &lt;= 41), "Generasi Milenial",AND(A2065 &gt;= 42, A2065 &lt;= 55), "Gen X",AND(A2065 &gt;= 56, A2065 &lt;= 77), "Baby Boomer")</f>
        <v>Generasi Z</v>
      </c>
    </row>
    <row r="2066" spans="1:11">
      <c r="A2066" s="3">
        <v>24</v>
      </c>
      <c r="B2066" s="4" t="s">
        <v>33</v>
      </c>
      <c r="C2066" s="4" t="s">
        <v>11</v>
      </c>
      <c r="D2066" s="4" t="s">
        <v>22</v>
      </c>
      <c r="E2066" s="5">
        <v>17896959</v>
      </c>
      <c r="F2066" s="4" t="s">
        <v>13</v>
      </c>
      <c r="G2066" s="4" t="s">
        <v>14</v>
      </c>
      <c r="H2066" s="4" t="s">
        <v>14</v>
      </c>
      <c r="I2066" s="4" t="s">
        <v>13</v>
      </c>
      <c r="J2066" s="4" t="s">
        <v>15</v>
      </c>
      <c r="K2066" t="str" cm="1">
        <f t="array" ref="K2066">_xlfn.IFS(AND(A2066 &gt;= 12, A2066 &lt;= 27),"Generasi Z", AND(A2066 &gt;= 28, A2066 &lt;= 41), "Generasi Milenial",AND(A2066 &gt;= 42, A2066 &lt;= 55), "Gen X",AND(A2066 &gt;= 56, A2066 &lt;= 77), "Baby Boomer")</f>
        <v>Generasi Z</v>
      </c>
    </row>
    <row r="2067" spans="1:11">
      <c r="A2067" s="3">
        <v>26</v>
      </c>
      <c r="B2067" s="4" t="s">
        <v>36</v>
      </c>
      <c r="C2067" s="4" t="s">
        <v>28</v>
      </c>
      <c r="D2067" s="4" t="s">
        <v>12</v>
      </c>
      <c r="E2067" s="5">
        <v>704070</v>
      </c>
      <c r="F2067" s="4" t="s">
        <v>13</v>
      </c>
      <c r="G2067" s="4" t="s">
        <v>14</v>
      </c>
      <c r="H2067" s="4" t="s">
        <v>14</v>
      </c>
      <c r="I2067" s="4" t="s">
        <v>13</v>
      </c>
      <c r="J2067" s="4" t="s">
        <v>21</v>
      </c>
      <c r="K2067" t="str" cm="1">
        <f t="array" ref="K2067">_xlfn.IFS(AND(A2067 &gt;= 12, A2067 &lt;= 27),"Generasi Z", AND(A2067 &gt;= 28, A2067 &lt;= 41), "Generasi Milenial",AND(A2067 &gt;= 42, A2067 &lt;= 55), "Gen X",AND(A2067 &gt;= 56, A2067 &lt;= 77), "Baby Boomer")</f>
        <v>Generasi Z</v>
      </c>
    </row>
    <row r="2068" spans="1:11">
      <c r="A2068" s="3">
        <v>19</v>
      </c>
      <c r="B2068" s="4" t="s">
        <v>29</v>
      </c>
      <c r="C2068" s="4" t="s">
        <v>17</v>
      </c>
      <c r="D2068" s="4" t="s">
        <v>12</v>
      </c>
      <c r="E2068" s="5">
        <v>23406416</v>
      </c>
      <c r="F2068" s="4" t="s">
        <v>13</v>
      </c>
      <c r="G2068" s="4" t="s">
        <v>13</v>
      </c>
      <c r="H2068" s="4" t="s">
        <v>14</v>
      </c>
      <c r="I2068" s="4" t="s">
        <v>13</v>
      </c>
      <c r="J2068" s="4" t="s">
        <v>31</v>
      </c>
      <c r="K2068" t="str" cm="1">
        <f t="array" ref="K2068">_xlfn.IFS(AND(A2068 &gt;= 12, A2068 &lt;= 27),"Generasi Z", AND(A2068 &gt;= 28, A2068 &lt;= 41), "Generasi Milenial",AND(A2068 &gt;= 42, A2068 &lt;= 55), "Gen X",AND(A2068 &gt;= 56, A2068 &lt;= 77), "Baby Boomer")</f>
        <v>Generasi Z</v>
      </c>
    </row>
    <row r="2069" spans="1:11">
      <c r="A2069" s="3">
        <v>24</v>
      </c>
      <c r="B2069" s="4" t="s">
        <v>25</v>
      </c>
      <c r="C2069" s="4" t="s">
        <v>28</v>
      </c>
      <c r="D2069" s="4" t="s">
        <v>12</v>
      </c>
      <c r="E2069" s="5">
        <v>132897124</v>
      </c>
      <c r="F2069" s="4" t="s">
        <v>13</v>
      </c>
      <c r="G2069" s="4" t="s">
        <v>14</v>
      </c>
      <c r="H2069" s="4" t="s">
        <v>13</v>
      </c>
      <c r="I2069" s="4" t="s">
        <v>13</v>
      </c>
      <c r="J2069" s="4" t="s">
        <v>35</v>
      </c>
      <c r="K2069" t="str" cm="1">
        <f t="array" ref="K2069">_xlfn.IFS(AND(A2069 &gt;= 12, A2069 &lt;= 27),"Generasi Z", AND(A2069 &gt;= 28, A2069 &lt;= 41), "Generasi Milenial",AND(A2069 &gt;= 42, A2069 &lt;= 55), "Gen X",AND(A2069 &gt;= 56, A2069 &lt;= 77), "Baby Boomer")</f>
        <v>Generasi Z</v>
      </c>
    </row>
    <row r="2070" spans="1:11">
      <c r="A2070" s="3">
        <v>21</v>
      </c>
      <c r="B2070" s="4" t="s">
        <v>33</v>
      </c>
      <c r="C2070" s="4" t="s">
        <v>11</v>
      </c>
      <c r="D2070" s="4" t="s">
        <v>30</v>
      </c>
      <c r="E2070" s="5">
        <v>2487714</v>
      </c>
      <c r="F2070" s="4" t="s">
        <v>14</v>
      </c>
      <c r="G2070" s="4" t="s">
        <v>14</v>
      </c>
      <c r="H2070" s="4" t="s">
        <v>14</v>
      </c>
      <c r="I2070" s="4" t="s">
        <v>14</v>
      </c>
      <c r="J2070" s="4" t="s">
        <v>23</v>
      </c>
      <c r="K2070" t="str" cm="1">
        <f t="array" ref="K2070">_xlfn.IFS(AND(A2070 &gt;= 12, A2070 &lt;= 27),"Generasi Z", AND(A2070 &gt;= 28, A2070 &lt;= 41), "Generasi Milenial",AND(A2070 &gt;= 42, A2070 &lt;= 55), "Gen X",AND(A2070 &gt;= 56, A2070 &lt;= 77), "Baby Boomer")</f>
        <v>Generasi Z</v>
      </c>
    </row>
    <row r="2071" spans="1:11">
      <c r="A2071" s="3">
        <v>26</v>
      </c>
      <c r="B2071" s="4" t="s">
        <v>27</v>
      </c>
      <c r="C2071" s="4" t="s">
        <v>17</v>
      </c>
      <c r="D2071" s="4" t="s">
        <v>30</v>
      </c>
      <c r="E2071" s="5">
        <v>109522</v>
      </c>
      <c r="F2071" s="4" t="s">
        <v>13</v>
      </c>
      <c r="G2071" s="4" t="s">
        <v>13</v>
      </c>
      <c r="H2071" s="4" t="s">
        <v>14</v>
      </c>
      <c r="I2071" s="4" t="s">
        <v>13</v>
      </c>
      <c r="J2071" s="4" t="s">
        <v>15</v>
      </c>
      <c r="K2071" t="str" cm="1">
        <f t="array" ref="K2071">_xlfn.IFS(AND(A2071 &gt;= 12, A2071 &lt;= 27),"Generasi Z", AND(A2071 &gt;= 28, A2071 &lt;= 41), "Generasi Milenial",AND(A2071 &gt;= 42, A2071 &lt;= 55), "Gen X",AND(A2071 &gt;= 56, A2071 &lt;= 77), "Baby Boomer")</f>
        <v>Generasi Z</v>
      </c>
    </row>
    <row r="2072" spans="1:11">
      <c r="A2072" s="3">
        <v>22</v>
      </c>
      <c r="B2072" s="4" t="s">
        <v>16</v>
      </c>
      <c r="C2072" s="4" t="s">
        <v>17</v>
      </c>
      <c r="D2072" s="4" t="s">
        <v>20</v>
      </c>
      <c r="E2072" s="5">
        <v>375504</v>
      </c>
      <c r="F2072" s="4" t="s">
        <v>14</v>
      </c>
      <c r="G2072" s="4" t="s">
        <v>14</v>
      </c>
      <c r="H2072" s="4" t="s">
        <v>14</v>
      </c>
      <c r="I2072" s="4" t="s">
        <v>13</v>
      </c>
      <c r="J2072" s="4" t="s">
        <v>18</v>
      </c>
      <c r="K2072" t="str" cm="1">
        <f t="array" ref="K2072">_xlfn.IFS(AND(A2072 &gt;= 12, A2072 &lt;= 27),"Generasi Z", AND(A2072 &gt;= 28, A2072 &lt;= 41), "Generasi Milenial",AND(A2072 &gt;= 42, A2072 &lt;= 55), "Gen X",AND(A2072 &gt;= 56, A2072 &lt;= 77), "Baby Boomer")</f>
        <v>Generasi Z</v>
      </c>
    </row>
    <row r="2073" spans="1:11">
      <c r="A2073" s="3">
        <v>26</v>
      </c>
      <c r="B2073" s="4" t="s">
        <v>10</v>
      </c>
      <c r="C2073" s="4" t="s">
        <v>11</v>
      </c>
      <c r="D2073" s="4" t="s">
        <v>12</v>
      </c>
      <c r="E2073" s="5">
        <v>1658476</v>
      </c>
      <c r="F2073" s="4" t="s">
        <v>14</v>
      </c>
      <c r="G2073" s="4" t="s">
        <v>13</v>
      </c>
      <c r="H2073" s="4" t="s">
        <v>14</v>
      </c>
      <c r="I2073" s="4" t="s">
        <v>13</v>
      </c>
      <c r="J2073" s="4" t="s">
        <v>15</v>
      </c>
      <c r="K2073" t="str" cm="1">
        <f t="array" ref="K2073">_xlfn.IFS(AND(A2073 &gt;= 12, A2073 &lt;= 27),"Generasi Z", AND(A2073 &gt;= 28, A2073 &lt;= 41), "Generasi Milenial",AND(A2073 &gt;= 42, A2073 &lt;= 55), "Gen X",AND(A2073 &gt;= 56, A2073 &lt;= 77), "Baby Boomer")</f>
        <v>Generasi Z</v>
      </c>
    </row>
    <row r="2074" spans="1:11">
      <c r="A2074" s="3">
        <v>25</v>
      </c>
      <c r="B2074" s="4" t="s">
        <v>33</v>
      </c>
      <c r="C2074" s="4" t="s">
        <v>17</v>
      </c>
      <c r="D2074" s="4" t="s">
        <v>22</v>
      </c>
      <c r="E2074" s="5">
        <v>3379536</v>
      </c>
      <c r="F2074" s="4" t="s">
        <v>13</v>
      </c>
      <c r="G2074" s="4" t="s">
        <v>14</v>
      </c>
      <c r="H2074" s="4" t="s">
        <v>14</v>
      </c>
      <c r="I2074" s="4" t="s">
        <v>14</v>
      </c>
      <c r="J2074" s="4" t="s">
        <v>23</v>
      </c>
      <c r="K2074" t="str" cm="1">
        <f t="array" ref="K2074">_xlfn.IFS(AND(A2074 &gt;= 12, A2074 &lt;= 27),"Generasi Z", AND(A2074 &gt;= 28, A2074 &lt;= 41), "Generasi Milenial",AND(A2074 &gt;= 42, A2074 &lt;= 55), "Gen X",AND(A2074 &gt;= 56, A2074 &lt;= 77), "Baby Boomer")</f>
        <v>Generasi Z</v>
      </c>
    </row>
    <row r="2075" spans="1:11">
      <c r="A2075" s="3">
        <v>27</v>
      </c>
      <c r="B2075" s="4" t="s">
        <v>29</v>
      </c>
      <c r="C2075" s="4" t="s">
        <v>11</v>
      </c>
      <c r="D2075" s="4" t="s">
        <v>20</v>
      </c>
      <c r="E2075" s="5">
        <v>11671916</v>
      </c>
      <c r="F2075" s="4" t="s">
        <v>13</v>
      </c>
      <c r="G2075" s="4" t="s">
        <v>14</v>
      </c>
      <c r="H2075" s="4" t="s">
        <v>14</v>
      </c>
      <c r="I2075" s="4" t="s">
        <v>14</v>
      </c>
      <c r="J2075" s="4" t="s">
        <v>23</v>
      </c>
      <c r="K2075" t="str" cm="1">
        <f t="array" ref="K2075">_xlfn.IFS(AND(A2075 &gt;= 12, A2075 &lt;= 27),"Generasi Z", AND(A2075 &gt;= 28, A2075 &lt;= 41), "Generasi Milenial",AND(A2075 &gt;= 42, A2075 &lt;= 55), "Gen X",AND(A2075 &gt;= 56, A2075 &lt;= 77), "Baby Boomer")</f>
        <v>Generasi Z</v>
      </c>
    </row>
    <row r="2076" spans="1:11">
      <c r="A2076" s="3">
        <v>22</v>
      </c>
      <c r="B2076" s="4" t="s">
        <v>36</v>
      </c>
      <c r="C2076" s="4" t="s">
        <v>17</v>
      </c>
      <c r="D2076" s="4" t="s">
        <v>12</v>
      </c>
      <c r="E2076" s="5">
        <v>18994244</v>
      </c>
      <c r="F2076" s="4" t="s">
        <v>14</v>
      </c>
      <c r="G2076" s="4" t="s">
        <v>14</v>
      </c>
      <c r="H2076" s="4" t="s">
        <v>14</v>
      </c>
      <c r="I2076" s="4" t="s">
        <v>14</v>
      </c>
      <c r="J2076" s="4" t="s">
        <v>23</v>
      </c>
      <c r="K2076" t="str" cm="1">
        <f t="array" ref="K2076">_xlfn.IFS(AND(A2076 &gt;= 12, A2076 &lt;= 27),"Generasi Z", AND(A2076 &gt;= 28, A2076 &lt;= 41), "Generasi Milenial",AND(A2076 &gt;= 42, A2076 &lt;= 55), "Gen X",AND(A2076 &gt;= 56, A2076 &lt;= 77), "Baby Boomer")</f>
        <v>Generasi Z</v>
      </c>
    </row>
    <row r="2077" spans="1:11">
      <c r="A2077" s="3">
        <v>24</v>
      </c>
      <c r="B2077" s="4" t="s">
        <v>29</v>
      </c>
      <c r="C2077" s="4" t="s">
        <v>17</v>
      </c>
      <c r="D2077" s="4" t="s">
        <v>12</v>
      </c>
      <c r="E2077" s="5">
        <v>1423786</v>
      </c>
      <c r="F2077" s="4" t="s">
        <v>14</v>
      </c>
      <c r="G2077" s="4" t="s">
        <v>13</v>
      </c>
      <c r="H2077" s="4" t="s">
        <v>14</v>
      </c>
      <c r="I2077" s="4" t="s">
        <v>14</v>
      </c>
      <c r="J2077" s="4" t="s">
        <v>23</v>
      </c>
      <c r="K2077" t="str" cm="1">
        <f t="array" ref="K2077">_xlfn.IFS(AND(A2077 &gt;= 12, A2077 &lt;= 27),"Generasi Z", AND(A2077 &gt;= 28, A2077 &lt;= 41), "Generasi Milenial",AND(A2077 &gt;= 42, A2077 &lt;= 55), "Gen X",AND(A2077 &gt;= 56, A2077 &lt;= 77), "Baby Boomer")</f>
        <v>Generasi Z</v>
      </c>
    </row>
    <row r="2078" spans="1:11">
      <c r="A2078" s="3">
        <v>20</v>
      </c>
      <c r="B2078" s="4" t="s">
        <v>34</v>
      </c>
      <c r="C2078" s="4" t="s">
        <v>17</v>
      </c>
      <c r="D2078" s="4" t="s">
        <v>30</v>
      </c>
      <c r="E2078" s="5">
        <v>12235172</v>
      </c>
      <c r="F2078" s="4" t="s">
        <v>13</v>
      </c>
      <c r="G2078" s="4" t="s">
        <v>14</v>
      </c>
      <c r="H2078" s="4" t="s">
        <v>14</v>
      </c>
      <c r="I2078" s="4" t="s">
        <v>13</v>
      </c>
      <c r="J2078" s="4" t="s">
        <v>18</v>
      </c>
      <c r="K2078" t="str" cm="1">
        <f t="array" ref="K2078">_xlfn.IFS(AND(A2078 &gt;= 12, A2078 &lt;= 27),"Generasi Z", AND(A2078 &gt;= 28, A2078 &lt;= 41), "Generasi Milenial",AND(A2078 &gt;= 42, A2078 &lt;= 55), "Gen X",AND(A2078 &gt;= 56, A2078 &lt;= 77), "Baby Boomer")</f>
        <v>Generasi Z</v>
      </c>
    </row>
    <row r="2079" spans="1:11">
      <c r="A2079" s="3">
        <v>26</v>
      </c>
      <c r="B2079" s="4" t="s">
        <v>29</v>
      </c>
      <c r="C2079" s="4" t="s">
        <v>17</v>
      </c>
      <c r="D2079" s="4" t="s">
        <v>20</v>
      </c>
      <c r="E2079" s="5">
        <v>8616794</v>
      </c>
      <c r="F2079" s="4" t="s">
        <v>13</v>
      </c>
      <c r="G2079" s="4" t="s">
        <v>13</v>
      </c>
      <c r="H2079" s="4" t="s">
        <v>14</v>
      </c>
      <c r="I2079" s="4" t="s">
        <v>14</v>
      </c>
      <c r="J2079" s="4" t="s">
        <v>23</v>
      </c>
      <c r="K2079" t="str" cm="1">
        <f t="array" ref="K2079">_xlfn.IFS(AND(A2079 &gt;= 12, A2079 &lt;= 27),"Generasi Z", AND(A2079 &gt;= 28, A2079 &lt;= 41), "Generasi Milenial",AND(A2079 &gt;= 42, A2079 &lt;= 55), "Gen X",AND(A2079 &gt;= 56, A2079 &lt;= 77), "Baby Boomer")</f>
        <v>Generasi Z</v>
      </c>
    </row>
    <row r="2080" spans="1:11">
      <c r="A2080" s="3">
        <v>20</v>
      </c>
      <c r="B2080" s="4" t="s">
        <v>27</v>
      </c>
      <c r="C2080" s="4" t="s">
        <v>28</v>
      </c>
      <c r="D2080" s="4" t="s">
        <v>12</v>
      </c>
      <c r="E2080" s="5">
        <v>59173172</v>
      </c>
      <c r="F2080" s="4" t="s">
        <v>13</v>
      </c>
      <c r="G2080" s="4" t="s">
        <v>14</v>
      </c>
      <c r="H2080" s="4" t="s">
        <v>14</v>
      </c>
      <c r="I2080" s="4" t="s">
        <v>13</v>
      </c>
      <c r="J2080" s="4" t="s">
        <v>35</v>
      </c>
      <c r="K2080" t="str" cm="1">
        <f t="array" ref="K2080">_xlfn.IFS(AND(A2080 &gt;= 12, A2080 &lt;= 27),"Generasi Z", AND(A2080 &gt;= 28, A2080 &lt;= 41), "Generasi Milenial",AND(A2080 &gt;= 42, A2080 &lt;= 55), "Gen X",AND(A2080 &gt;= 56, A2080 &lt;= 77), "Baby Boomer")</f>
        <v>Generasi Z</v>
      </c>
    </row>
    <row r="2081" spans="1:11">
      <c r="A2081" s="3">
        <v>23</v>
      </c>
      <c r="B2081" s="4" t="s">
        <v>16</v>
      </c>
      <c r="C2081" s="4" t="s">
        <v>17</v>
      </c>
      <c r="D2081" s="4" t="s">
        <v>30</v>
      </c>
      <c r="E2081" s="5">
        <v>1298618</v>
      </c>
      <c r="F2081" s="4" t="s">
        <v>13</v>
      </c>
      <c r="G2081" s="4" t="s">
        <v>14</v>
      </c>
      <c r="H2081" s="4" t="s">
        <v>13</v>
      </c>
      <c r="I2081" s="4" t="s">
        <v>14</v>
      </c>
      <c r="J2081" s="4" t="s">
        <v>23</v>
      </c>
      <c r="K2081" t="str" cm="1">
        <f t="array" ref="K2081">_xlfn.IFS(AND(A2081 &gt;= 12, A2081 &lt;= 27),"Generasi Z", AND(A2081 &gt;= 28, A2081 &lt;= 41), "Generasi Milenial",AND(A2081 &gt;= 42, A2081 &lt;= 55), "Gen X",AND(A2081 &gt;= 56, A2081 &lt;= 77), "Baby Boomer")</f>
        <v>Generasi Z</v>
      </c>
    </row>
    <row r="2082" spans="1:11">
      <c r="A2082" s="3">
        <v>25</v>
      </c>
      <c r="B2082" s="4" t="s">
        <v>27</v>
      </c>
      <c r="C2082" s="4" t="s">
        <v>11</v>
      </c>
      <c r="D2082" s="4" t="s">
        <v>30</v>
      </c>
      <c r="E2082" s="5">
        <v>93876</v>
      </c>
      <c r="F2082" s="4" t="s">
        <v>14</v>
      </c>
      <c r="G2082" s="4" t="s">
        <v>14</v>
      </c>
      <c r="H2082" s="4" t="s">
        <v>14</v>
      </c>
      <c r="I2082" s="4" t="s">
        <v>13</v>
      </c>
      <c r="J2082" s="4" t="s">
        <v>31</v>
      </c>
      <c r="K2082" t="str" cm="1">
        <f t="array" ref="K2082">_xlfn.IFS(AND(A2082 &gt;= 12, A2082 &lt;= 27),"Generasi Z", AND(A2082 &gt;= 28, A2082 &lt;= 41), "Generasi Milenial",AND(A2082 &gt;= 42, A2082 &lt;= 55), "Gen X",AND(A2082 &gt;= 56, A2082 &lt;= 77), "Baby Boomer")</f>
        <v>Generasi Z</v>
      </c>
    </row>
    <row r="2083" spans="1:11">
      <c r="A2083" s="3">
        <v>19</v>
      </c>
      <c r="B2083" s="4" t="s">
        <v>10</v>
      </c>
      <c r="C2083" s="4" t="s">
        <v>17</v>
      </c>
      <c r="D2083" s="4" t="s">
        <v>12</v>
      </c>
      <c r="E2083" s="5">
        <v>9418892</v>
      </c>
      <c r="F2083" s="4" t="s">
        <v>13</v>
      </c>
      <c r="G2083" s="4" t="s">
        <v>14</v>
      </c>
      <c r="H2083" s="4" t="s">
        <v>14</v>
      </c>
      <c r="I2083" s="4" t="s">
        <v>13</v>
      </c>
      <c r="J2083" s="4" t="s">
        <v>26</v>
      </c>
      <c r="K2083" t="str" cm="1">
        <f t="array" ref="K2083">_xlfn.IFS(AND(A2083 &gt;= 12, A2083 &lt;= 27),"Generasi Z", AND(A2083 &gt;= 28, A2083 &lt;= 41), "Generasi Milenial",AND(A2083 &gt;= 42, A2083 &lt;= 55), "Gen X",AND(A2083 &gt;= 56, A2083 &lt;= 77), "Baby Boomer")</f>
        <v>Generasi Z</v>
      </c>
    </row>
    <row r="2084" spans="1:11">
      <c r="A2084" s="3">
        <v>20</v>
      </c>
      <c r="B2084" s="4" t="s">
        <v>19</v>
      </c>
      <c r="C2084" s="4" t="s">
        <v>28</v>
      </c>
      <c r="D2084" s="4" t="s">
        <v>12</v>
      </c>
      <c r="E2084" s="5">
        <v>578902</v>
      </c>
      <c r="F2084" s="4" t="s">
        <v>13</v>
      </c>
      <c r="G2084" s="4" t="s">
        <v>14</v>
      </c>
      <c r="H2084" s="4" t="s">
        <v>14</v>
      </c>
      <c r="I2084" s="4" t="s">
        <v>13</v>
      </c>
      <c r="J2084" s="4" t="s">
        <v>21</v>
      </c>
      <c r="K2084" t="str" cm="1">
        <f t="array" ref="K2084">_xlfn.IFS(AND(A2084 &gt;= 12, A2084 &lt;= 27),"Generasi Z", AND(A2084 &gt;= 28, A2084 &lt;= 41), "Generasi Milenial",AND(A2084 &gt;= 42, A2084 &lt;= 55), "Gen X",AND(A2084 &gt;= 56, A2084 &lt;= 77), "Baby Boomer")</f>
        <v>Generasi Z</v>
      </c>
    </row>
    <row r="2085" spans="1:11">
      <c r="A2085" s="3">
        <v>23</v>
      </c>
      <c r="B2085" s="4" t="s">
        <v>16</v>
      </c>
      <c r="C2085" s="4" t="s">
        <v>17</v>
      </c>
      <c r="D2085" s="4" t="s">
        <v>12</v>
      </c>
      <c r="E2085" s="5">
        <v>33560670</v>
      </c>
      <c r="F2085" s="4" t="s">
        <v>13</v>
      </c>
      <c r="G2085" s="4" t="s">
        <v>14</v>
      </c>
      <c r="H2085" s="4" t="s">
        <v>13</v>
      </c>
      <c r="I2085" s="4" t="s">
        <v>13</v>
      </c>
      <c r="J2085" s="4" t="s">
        <v>18</v>
      </c>
      <c r="K2085" t="str" cm="1">
        <f t="array" ref="K2085">_xlfn.IFS(AND(A2085 &gt;= 12, A2085 &lt;= 27),"Generasi Z", AND(A2085 &gt;= 28, A2085 &lt;= 41), "Generasi Milenial",AND(A2085 &gt;= 42, A2085 &lt;= 55), "Gen X",AND(A2085 &gt;= 56, A2085 &lt;= 77), "Baby Boomer")</f>
        <v>Generasi Z</v>
      </c>
    </row>
    <row r="2086" spans="1:11">
      <c r="A2086" s="3">
        <v>20</v>
      </c>
      <c r="B2086" s="4" t="s">
        <v>16</v>
      </c>
      <c r="C2086" s="4" t="s">
        <v>17</v>
      </c>
      <c r="D2086" s="4" t="s">
        <v>20</v>
      </c>
      <c r="E2086" s="5">
        <v>32215114</v>
      </c>
      <c r="F2086" s="4" t="s">
        <v>14</v>
      </c>
      <c r="G2086" s="4" t="s">
        <v>13</v>
      </c>
      <c r="H2086" s="4" t="s">
        <v>14</v>
      </c>
      <c r="I2086" s="4" t="s">
        <v>13</v>
      </c>
      <c r="J2086" s="4" t="s">
        <v>18</v>
      </c>
      <c r="K2086" t="str" cm="1">
        <f t="array" ref="K2086">_xlfn.IFS(AND(A2086 &gt;= 12, A2086 &lt;= 27),"Generasi Z", AND(A2086 &gt;= 28, A2086 &lt;= 41), "Generasi Milenial",AND(A2086 &gt;= 42, A2086 &lt;= 55), "Gen X",AND(A2086 &gt;= 56, A2086 &lt;= 77), "Baby Boomer")</f>
        <v>Generasi Z</v>
      </c>
    </row>
    <row r="2087" spans="1:11">
      <c r="A2087" s="3">
        <v>18</v>
      </c>
      <c r="B2087" s="4" t="s">
        <v>36</v>
      </c>
      <c r="C2087" s="4" t="s">
        <v>17</v>
      </c>
      <c r="D2087" s="4" t="s">
        <v>12</v>
      </c>
      <c r="E2087" s="5">
        <v>18869076</v>
      </c>
      <c r="F2087" s="4" t="s">
        <v>14</v>
      </c>
      <c r="G2087" s="4" t="s">
        <v>13</v>
      </c>
      <c r="H2087" s="4" t="s">
        <v>14</v>
      </c>
      <c r="I2087" s="4" t="s">
        <v>13</v>
      </c>
      <c r="J2087" s="4" t="s">
        <v>15</v>
      </c>
      <c r="K2087" t="str" cm="1">
        <f t="array" ref="K2087">_xlfn.IFS(AND(A2087 &gt;= 12, A2087 &lt;= 27),"Generasi Z", AND(A2087 &gt;= 28, A2087 &lt;= 41), "Generasi Milenial",AND(A2087 &gt;= 42, A2087 &lt;= 55), "Gen X",AND(A2087 &gt;= 56, A2087 &lt;= 77), "Baby Boomer")</f>
        <v>Generasi Z</v>
      </c>
    </row>
    <row r="2088" spans="1:11">
      <c r="A2088" s="3">
        <v>27</v>
      </c>
      <c r="B2088" s="4" t="s">
        <v>34</v>
      </c>
      <c r="C2088" s="4" t="s">
        <v>11</v>
      </c>
      <c r="D2088" s="4" t="s">
        <v>30</v>
      </c>
      <c r="E2088" s="5">
        <v>1472878</v>
      </c>
      <c r="F2088" s="4" t="s">
        <v>13</v>
      </c>
      <c r="G2088" s="4" t="s">
        <v>14</v>
      </c>
      <c r="H2088" s="4" t="s">
        <v>14</v>
      </c>
      <c r="I2088" s="4" t="s">
        <v>14</v>
      </c>
      <c r="J2088" s="4" t="s">
        <v>23</v>
      </c>
      <c r="K2088" t="str" cm="1">
        <f t="array" ref="K2088">_xlfn.IFS(AND(A2088 &gt;= 12, A2088 &lt;= 27),"Generasi Z", AND(A2088 &gt;= 28, A2088 &lt;= 41), "Generasi Milenial",AND(A2088 &gt;= 42, A2088 &lt;= 55), "Gen X",AND(A2088 &gt;= 56, A2088 &lt;= 77), "Baby Boomer")</f>
        <v>Generasi Z</v>
      </c>
    </row>
    <row r="2089" spans="1:11">
      <c r="A2089" s="3">
        <v>24</v>
      </c>
      <c r="B2089" s="4" t="s">
        <v>16</v>
      </c>
      <c r="C2089" s="4" t="s">
        <v>17</v>
      </c>
      <c r="D2089" s="4" t="s">
        <v>12</v>
      </c>
      <c r="E2089" s="5">
        <v>15552124</v>
      </c>
      <c r="F2089" s="4" t="s">
        <v>13</v>
      </c>
      <c r="G2089" s="4" t="s">
        <v>14</v>
      </c>
      <c r="H2089" s="4" t="s">
        <v>14</v>
      </c>
      <c r="I2089" s="4" t="s">
        <v>13</v>
      </c>
      <c r="J2089" s="4" t="s">
        <v>18</v>
      </c>
      <c r="K2089" t="str" cm="1">
        <f t="array" ref="K2089">_xlfn.IFS(AND(A2089 &gt;= 12, A2089 &lt;= 27),"Generasi Z", AND(A2089 &gt;= 28, A2089 &lt;= 41), "Generasi Milenial",AND(A2089 &gt;= 42, A2089 &lt;= 55), "Gen X",AND(A2089 &gt;= 56, A2089 &lt;= 77), "Baby Boomer")</f>
        <v>Generasi Z</v>
      </c>
    </row>
    <row r="2090" spans="1:11">
      <c r="A2090" s="3">
        <v>24</v>
      </c>
      <c r="B2090" s="4" t="s">
        <v>34</v>
      </c>
      <c r="C2090" s="4" t="s">
        <v>17</v>
      </c>
      <c r="D2090" s="4" t="s">
        <v>12</v>
      </c>
      <c r="E2090" s="5">
        <v>625840</v>
      </c>
      <c r="F2090" s="4" t="s">
        <v>14</v>
      </c>
      <c r="G2090" s="4" t="s">
        <v>14</v>
      </c>
      <c r="H2090" s="4" t="s">
        <v>14</v>
      </c>
      <c r="I2090" s="4" t="s">
        <v>13</v>
      </c>
      <c r="J2090" s="4" t="s">
        <v>21</v>
      </c>
      <c r="K2090" t="str" cm="1">
        <f t="array" ref="K2090">_xlfn.IFS(AND(A2090 &gt;= 12, A2090 &lt;= 27),"Generasi Z", AND(A2090 &gt;= 28, A2090 &lt;= 41), "Generasi Milenial",AND(A2090 &gt;= 42, A2090 &lt;= 55), "Gen X",AND(A2090 &gt;= 56, A2090 &lt;= 77), "Baby Boomer")</f>
        <v>Generasi Z</v>
      </c>
    </row>
    <row r="2091" spans="1:11">
      <c r="A2091" s="3">
        <v>22</v>
      </c>
      <c r="B2091" s="4" t="s">
        <v>29</v>
      </c>
      <c r="C2091" s="4" t="s">
        <v>11</v>
      </c>
      <c r="D2091" s="4" t="s">
        <v>12</v>
      </c>
      <c r="E2091" s="5">
        <v>8855636</v>
      </c>
      <c r="F2091" s="4" t="s">
        <v>13</v>
      </c>
      <c r="G2091" s="4" t="s">
        <v>14</v>
      </c>
      <c r="H2091" s="4" t="s">
        <v>14</v>
      </c>
      <c r="I2091" s="4" t="s">
        <v>14</v>
      </c>
      <c r="J2091" s="4" t="s">
        <v>23</v>
      </c>
      <c r="K2091" t="str" cm="1">
        <f t="array" ref="K2091">_xlfn.IFS(AND(A2091 &gt;= 12, A2091 &lt;= 27),"Generasi Z", AND(A2091 &gt;= 28, A2091 &lt;= 41), "Generasi Milenial",AND(A2091 &gt;= 42, A2091 &lt;= 55), "Gen X",AND(A2091 &gt;= 56, A2091 &lt;= 77), "Baby Boomer")</f>
        <v>Generasi Z</v>
      </c>
    </row>
    <row r="2092" spans="1:11">
      <c r="A2092" s="3">
        <v>27</v>
      </c>
      <c r="B2092" s="4" t="s">
        <v>32</v>
      </c>
      <c r="C2092" s="4" t="s">
        <v>28</v>
      </c>
      <c r="D2092" s="4" t="s">
        <v>12</v>
      </c>
      <c r="E2092" s="5">
        <v>12853906</v>
      </c>
      <c r="F2092" s="4" t="s">
        <v>13</v>
      </c>
      <c r="G2092" s="4" t="s">
        <v>13</v>
      </c>
      <c r="H2092" s="4" t="s">
        <v>14</v>
      </c>
      <c r="I2092" s="4" t="s">
        <v>13</v>
      </c>
      <c r="J2092" s="4" t="s">
        <v>18</v>
      </c>
      <c r="K2092" t="str" cm="1">
        <f t="array" ref="K2092">_xlfn.IFS(AND(A2092 &gt;= 12, A2092 &lt;= 27),"Generasi Z", AND(A2092 &gt;= 28, A2092 &lt;= 41), "Generasi Milenial",AND(A2092 &gt;= 42, A2092 &lt;= 55), "Gen X",AND(A2092 &gt;= 56, A2092 &lt;= 77), "Baby Boomer")</f>
        <v>Generasi Z</v>
      </c>
    </row>
    <row r="2093" spans="1:11">
      <c r="A2093" s="3">
        <v>26</v>
      </c>
      <c r="B2093" s="4" t="s">
        <v>25</v>
      </c>
      <c r="C2093" s="4" t="s">
        <v>11</v>
      </c>
      <c r="D2093" s="4" t="s">
        <v>12</v>
      </c>
      <c r="E2093" s="5">
        <v>22890098</v>
      </c>
      <c r="F2093" s="4" t="s">
        <v>14</v>
      </c>
      <c r="G2093" s="4" t="s">
        <v>14</v>
      </c>
      <c r="H2093" s="4" t="s">
        <v>14</v>
      </c>
      <c r="I2093" s="4" t="s">
        <v>14</v>
      </c>
      <c r="J2093" s="4" t="s">
        <v>23</v>
      </c>
      <c r="K2093" t="str" cm="1">
        <f t="array" ref="K2093">_xlfn.IFS(AND(A2093 &gt;= 12, A2093 &lt;= 27),"Generasi Z", AND(A2093 &gt;= 28, A2093 &lt;= 41), "Generasi Milenial",AND(A2093 &gt;= 42, A2093 &lt;= 55), "Gen X",AND(A2093 &gt;= 56, A2093 &lt;= 77), "Baby Boomer")</f>
        <v>Generasi Z</v>
      </c>
    </row>
    <row r="2094" spans="1:11">
      <c r="A2094" s="3">
        <v>18</v>
      </c>
      <c r="B2094" s="4" t="s">
        <v>27</v>
      </c>
      <c r="C2094" s="4" t="s">
        <v>28</v>
      </c>
      <c r="D2094" s="4" t="s">
        <v>20</v>
      </c>
      <c r="E2094" s="5">
        <v>3395182</v>
      </c>
      <c r="F2094" s="4" t="s">
        <v>13</v>
      </c>
      <c r="G2094" s="4" t="s">
        <v>14</v>
      </c>
      <c r="H2094" s="4" t="s">
        <v>14</v>
      </c>
      <c r="I2094" s="4" t="s">
        <v>14</v>
      </c>
      <c r="J2094" s="4" t="s">
        <v>23</v>
      </c>
      <c r="K2094" t="str" cm="1">
        <f t="array" ref="K2094">_xlfn.IFS(AND(A2094 &gt;= 12, A2094 &lt;= 27),"Generasi Z", AND(A2094 &gt;= 28, A2094 &lt;= 41), "Generasi Milenial",AND(A2094 &gt;= 42, A2094 &lt;= 55), "Gen X",AND(A2094 &gt;= 56, A2094 &lt;= 77), "Baby Boomer")</f>
        <v>Generasi Z</v>
      </c>
    </row>
    <row r="2095" spans="1:11">
      <c r="A2095" s="3">
        <v>25</v>
      </c>
      <c r="B2095" s="4" t="s">
        <v>16</v>
      </c>
      <c r="C2095" s="4" t="s">
        <v>17</v>
      </c>
      <c r="D2095" s="4" t="s">
        <v>20</v>
      </c>
      <c r="E2095" s="5">
        <v>76258604</v>
      </c>
      <c r="F2095" s="4" t="s">
        <v>14</v>
      </c>
      <c r="G2095" s="4" t="s">
        <v>14</v>
      </c>
      <c r="H2095" s="4" t="s">
        <v>14</v>
      </c>
      <c r="I2095" s="4" t="s">
        <v>13</v>
      </c>
      <c r="J2095" s="4" t="s">
        <v>35</v>
      </c>
      <c r="K2095" t="str" cm="1">
        <f t="array" ref="K2095">_xlfn.IFS(AND(A2095 &gt;= 12, A2095 &lt;= 27),"Generasi Z", AND(A2095 &gt;= 28, A2095 &lt;= 41), "Generasi Milenial",AND(A2095 &gt;= 42, A2095 &lt;= 55), "Gen X",AND(A2095 &gt;= 56, A2095 &lt;= 77), "Baby Boomer")</f>
        <v>Generasi Z</v>
      </c>
    </row>
    <row r="2096" spans="1:11">
      <c r="A2096" s="3">
        <v>27</v>
      </c>
      <c r="B2096" s="4" t="s">
        <v>25</v>
      </c>
      <c r="C2096" s="4" t="s">
        <v>11</v>
      </c>
      <c r="D2096" s="4" t="s">
        <v>20</v>
      </c>
      <c r="E2096" s="5">
        <v>4302650</v>
      </c>
      <c r="F2096" s="4" t="s">
        <v>14</v>
      </c>
      <c r="G2096" s="4" t="s">
        <v>14</v>
      </c>
      <c r="H2096" s="4" t="s">
        <v>14</v>
      </c>
      <c r="I2096" s="4" t="s">
        <v>13</v>
      </c>
      <c r="J2096" s="4" t="s">
        <v>15</v>
      </c>
      <c r="K2096" t="str" cm="1">
        <f t="array" ref="K2096">_xlfn.IFS(AND(A2096 &gt;= 12, A2096 &lt;= 27),"Generasi Z", AND(A2096 &gt;= 28, A2096 &lt;= 41), "Generasi Milenial",AND(A2096 &gt;= 42, A2096 &lt;= 55), "Gen X",AND(A2096 &gt;= 56, A2096 &lt;= 77), "Baby Boomer")</f>
        <v>Generasi Z</v>
      </c>
    </row>
    <row r="2097" spans="1:11">
      <c r="A2097" s="3">
        <v>20</v>
      </c>
      <c r="B2097" s="4" t="s">
        <v>16</v>
      </c>
      <c r="C2097" s="4" t="s">
        <v>17</v>
      </c>
      <c r="D2097" s="4" t="s">
        <v>12</v>
      </c>
      <c r="E2097" s="5">
        <v>11546748</v>
      </c>
      <c r="F2097" s="4" t="s">
        <v>14</v>
      </c>
      <c r="G2097" s="4" t="s">
        <v>14</v>
      </c>
      <c r="H2097" s="4" t="s">
        <v>14</v>
      </c>
      <c r="I2097" s="4" t="s">
        <v>14</v>
      </c>
      <c r="J2097" s="4" t="s">
        <v>23</v>
      </c>
      <c r="K2097" t="str" cm="1">
        <f t="array" ref="K2097">_xlfn.IFS(AND(A2097 &gt;= 12, A2097 &lt;= 27),"Generasi Z", AND(A2097 &gt;= 28, A2097 &lt;= 41), "Generasi Milenial",AND(A2097 &gt;= 42, A2097 &lt;= 55), "Gen X",AND(A2097 &gt;= 56, A2097 &lt;= 77), "Baby Boomer")</f>
        <v>Generasi Z</v>
      </c>
    </row>
    <row r="2098" spans="1:11">
      <c r="A2098" s="3">
        <v>27</v>
      </c>
      <c r="B2098" s="4" t="s">
        <v>36</v>
      </c>
      <c r="C2098" s="4" t="s">
        <v>11</v>
      </c>
      <c r="D2098" s="4" t="s">
        <v>30</v>
      </c>
      <c r="E2098" s="5">
        <v>9105972</v>
      </c>
      <c r="F2098" s="4" t="s">
        <v>13</v>
      </c>
      <c r="G2098" s="4" t="s">
        <v>14</v>
      </c>
      <c r="H2098" s="4" t="s">
        <v>14</v>
      </c>
      <c r="I2098" s="4" t="s">
        <v>13</v>
      </c>
      <c r="J2098" s="4" t="s">
        <v>26</v>
      </c>
      <c r="K2098" t="str" cm="1">
        <f t="array" ref="K2098">_xlfn.IFS(AND(A2098 &gt;= 12, A2098 &lt;= 27),"Generasi Z", AND(A2098 &gt;= 28, A2098 &lt;= 41), "Generasi Milenial",AND(A2098 &gt;= 42, A2098 &lt;= 55), "Gen X",AND(A2098 &gt;= 56, A2098 &lt;= 77), "Baby Boomer")</f>
        <v>Generasi Z</v>
      </c>
    </row>
    <row r="2099" spans="1:11">
      <c r="A2099" s="3">
        <v>24</v>
      </c>
      <c r="B2099" s="4" t="s">
        <v>27</v>
      </c>
      <c r="C2099" s="4" t="s">
        <v>28</v>
      </c>
      <c r="D2099" s="4" t="s">
        <v>20</v>
      </c>
      <c r="E2099" s="5">
        <v>8918220</v>
      </c>
      <c r="F2099" s="4" t="s">
        <v>13</v>
      </c>
      <c r="G2099" s="4" t="s">
        <v>13</v>
      </c>
      <c r="H2099" s="4" t="s">
        <v>13</v>
      </c>
      <c r="I2099" s="4" t="s">
        <v>13</v>
      </c>
      <c r="J2099" s="4" t="s">
        <v>15</v>
      </c>
      <c r="K2099" t="str" cm="1">
        <f t="array" ref="K2099">_xlfn.IFS(AND(A2099 &gt;= 12, A2099 &lt;= 27),"Generasi Z", AND(A2099 &gt;= 28, A2099 &lt;= 41), "Generasi Milenial",AND(A2099 &gt;= 42, A2099 &lt;= 55), "Gen X",AND(A2099 &gt;= 56, A2099 &lt;= 77), "Baby Boomer")</f>
        <v>Generasi Z</v>
      </c>
    </row>
    <row r="2100" spans="1:11">
      <c r="A2100" s="3">
        <v>19</v>
      </c>
      <c r="B2100" s="4" t="s">
        <v>29</v>
      </c>
      <c r="C2100" s="4" t="s">
        <v>28</v>
      </c>
      <c r="D2100" s="4" t="s">
        <v>30</v>
      </c>
      <c r="E2100" s="5">
        <v>4615570</v>
      </c>
      <c r="F2100" s="4" t="s">
        <v>14</v>
      </c>
      <c r="G2100" s="4" t="s">
        <v>13</v>
      </c>
      <c r="H2100" s="4" t="s">
        <v>13</v>
      </c>
      <c r="I2100" s="4" t="s">
        <v>13</v>
      </c>
      <c r="J2100" s="4" t="s">
        <v>15</v>
      </c>
      <c r="K2100" t="str" cm="1">
        <f t="array" ref="K2100">_xlfn.IFS(AND(A2100 &gt;= 12, A2100 &lt;= 27),"Generasi Z", AND(A2100 &gt;= 28, A2100 &lt;= 41), "Generasi Milenial",AND(A2100 &gt;= 42, A2100 &lt;= 55), "Gen X",AND(A2100 &gt;= 56, A2100 &lt;= 77), "Baby Boomer")</f>
        <v>Generasi Z</v>
      </c>
    </row>
    <row r="2101" spans="1:11">
      <c r="A2101" s="3">
        <v>22</v>
      </c>
      <c r="B2101" s="4" t="s">
        <v>25</v>
      </c>
      <c r="C2101" s="4" t="s">
        <v>17</v>
      </c>
      <c r="D2101" s="4" t="s">
        <v>20</v>
      </c>
      <c r="E2101" s="5">
        <v>10295068</v>
      </c>
      <c r="F2101" s="4" t="s">
        <v>14</v>
      </c>
      <c r="G2101" s="4" t="s">
        <v>14</v>
      </c>
      <c r="H2101" s="4" t="s">
        <v>14</v>
      </c>
      <c r="I2101" s="4" t="s">
        <v>13</v>
      </c>
      <c r="J2101" s="4" t="s">
        <v>35</v>
      </c>
      <c r="K2101" t="str" cm="1">
        <f t="array" ref="K2101">_xlfn.IFS(AND(A2101 &gt;= 12, A2101 &lt;= 27),"Generasi Z", AND(A2101 &gt;= 28, A2101 &lt;= 41), "Generasi Milenial",AND(A2101 &gt;= 42, A2101 &lt;= 55), "Gen X",AND(A2101 &gt;= 56, A2101 &lt;= 77), "Baby Boomer")</f>
        <v>Generasi Z</v>
      </c>
    </row>
    <row r="2102" spans="1:11">
      <c r="A2102" s="3">
        <v>24</v>
      </c>
      <c r="B2102" s="4" t="s">
        <v>10</v>
      </c>
      <c r="C2102" s="4" t="s">
        <v>17</v>
      </c>
      <c r="D2102" s="4" t="s">
        <v>22</v>
      </c>
      <c r="E2102" s="5">
        <v>54182098</v>
      </c>
      <c r="F2102" s="4" t="s">
        <v>14</v>
      </c>
      <c r="G2102" s="4" t="s">
        <v>13</v>
      </c>
      <c r="H2102" s="4" t="s">
        <v>14</v>
      </c>
      <c r="I2102" s="4" t="s">
        <v>13</v>
      </c>
      <c r="J2102" s="4" t="s">
        <v>31</v>
      </c>
      <c r="K2102" t="str" cm="1">
        <f t="array" ref="K2102">_xlfn.IFS(AND(A2102 &gt;= 12, A2102 &lt;= 27),"Generasi Z", AND(A2102 &gt;= 28, A2102 &lt;= 41), "Generasi Milenial",AND(A2102 &gt;= 42, A2102 &lt;= 55), "Gen X",AND(A2102 &gt;= 56, A2102 &lt;= 77), "Baby Boomer")</f>
        <v>Generasi Z</v>
      </c>
    </row>
    <row r="2103" spans="1:11">
      <c r="A2103" s="3">
        <v>19</v>
      </c>
      <c r="B2103" s="4" t="s">
        <v>16</v>
      </c>
      <c r="C2103" s="4" t="s">
        <v>17</v>
      </c>
      <c r="D2103" s="4" t="s">
        <v>12</v>
      </c>
      <c r="E2103" s="5">
        <v>297274</v>
      </c>
      <c r="F2103" s="4" t="s">
        <v>14</v>
      </c>
      <c r="G2103" s="4" t="s">
        <v>14</v>
      </c>
      <c r="H2103" s="4" t="s">
        <v>14</v>
      </c>
      <c r="I2103" s="4" t="s">
        <v>13</v>
      </c>
      <c r="J2103" s="4" t="s">
        <v>31</v>
      </c>
      <c r="K2103" t="str" cm="1">
        <f t="array" ref="K2103">_xlfn.IFS(AND(A2103 &gt;= 12, A2103 &lt;= 27),"Generasi Z", AND(A2103 &gt;= 28, A2103 &lt;= 41), "Generasi Milenial",AND(A2103 &gt;= 42, A2103 &lt;= 55), "Gen X",AND(A2103 &gt;= 56, A2103 &lt;= 77), "Baby Boomer")</f>
        <v>Generasi Z</v>
      </c>
    </row>
    <row r="2104" spans="1:11">
      <c r="A2104" s="3">
        <v>22</v>
      </c>
      <c r="B2104" s="4" t="s">
        <v>19</v>
      </c>
      <c r="C2104" s="4" t="s">
        <v>11</v>
      </c>
      <c r="D2104" s="4" t="s">
        <v>22</v>
      </c>
      <c r="E2104" s="5">
        <v>26488678</v>
      </c>
      <c r="F2104" s="4" t="s">
        <v>14</v>
      </c>
      <c r="G2104" s="4" t="s">
        <v>14</v>
      </c>
      <c r="H2104" s="4" t="s">
        <v>14</v>
      </c>
      <c r="I2104" s="4" t="s">
        <v>14</v>
      </c>
      <c r="J2104" s="4" t="s">
        <v>23</v>
      </c>
      <c r="K2104" t="str" cm="1">
        <f t="array" ref="K2104">_xlfn.IFS(AND(A2104 &gt;= 12, A2104 &lt;= 27),"Generasi Z", AND(A2104 &gt;= 28, A2104 &lt;= 41), "Generasi Milenial",AND(A2104 &gt;= 42, A2104 &lt;= 55), "Gen X",AND(A2104 &gt;= 56, A2104 &lt;= 77), "Baby Boomer")</f>
        <v>Generasi Z</v>
      </c>
    </row>
    <row r="2105" spans="1:11">
      <c r="A2105" s="3">
        <v>20</v>
      </c>
      <c r="B2105" s="4" t="s">
        <v>24</v>
      </c>
      <c r="C2105" s="4" t="s">
        <v>17</v>
      </c>
      <c r="D2105" s="4" t="s">
        <v>22</v>
      </c>
      <c r="E2105" s="5">
        <v>3755040</v>
      </c>
      <c r="F2105" s="4" t="s">
        <v>13</v>
      </c>
      <c r="G2105" s="4" t="s">
        <v>14</v>
      </c>
      <c r="H2105" s="4" t="s">
        <v>14</v>
      </c>
      <c r="I2105" s="4" t="s">
        <v>13</v>
      </c>
      <c r="J2105" s="4" t="s">
        <v>35</v>
      </c>
      <c r="K2105" t="str" cm="1">
        <f t="array" ref="K2105">_xlfn.IFS(AND(A2105 &gt;= 12, A2105 &lt;= 27),"Generasi Z", AND(A2105 &gt;= 28, A2105 &lt;= 41), "Generasi Milenial",AND(A2105 &gt;= 42, A2105 &lt;= 55), "Gen X",AND(A2105 &gt;= 56, A2105 &lt;= 77), "Baby Boomer")</f>
        <v>Generasi Z</v>
      </c>
    </row>
    <row r="2106" spans="1:11">
      <c r="A2106" s="3">
        <v>22</v>
      </c>
      <c r="B2106" s="4" t="s">
        <v>27</v>
      </c>
      <c r="C2106" s="4" t="s">
        <v>17</v>
      </c>
      <c r="D2106" s="4" t="s">
        <v>20</v>
      </c>
      <c r="E2106" s="5">
        <v>26973704</v>
      </c>
      <c r="F2106" s="4" t="s">
        <v>13</v>
      </c>
      <c r="G2106" s="4" t="s">
        <v>14</v>
      </c>
      <c r="H2106" s="4" t="s">
        <v>14</v>
      </c>
      <c r="I2106" s="4" t="s">
        <v>13</v>
      </c>
      <c r="J2106" s="4" t="s">
        <v>26</v>
      </c>
      <c r="K2106" t="str" cm="1">
        <f t="array" ref="K2106">_xlfn.IFS(AND(A2106 &gt;= 12, A2106 &lt;= 27),"Generasi Z", AND(A2106 &gt;= 28, A2106 &lt;= 41), "Generasi Milenial",AND(A2106 &gt;= 42, A2106 &lt;= 55), "Gen X",AND(A2106 &gt;= 56, A2106 &lt;= 77), "Baby Boomer")</f>
        <v>Generasi Z</v>
      </c>
    </row>
    <row r="2107" spans="1:11">
      <c r="A2107" s="3">
        <v>22</v>
      </c>
      <c r="B2107" s="4" t="s">
        <v>19</v>
      </c>
      <c r="C2107" s="4" t="s">
        <v>17</v>
      </c>
      <c r="D2107" s="4" t="s">
        <v>22</v>
      </c>
      <c r="E2107" s="5">
        <v>1048282</v>
      </c>
      <c r="F2107" s="4" t="s">
        <v>13</v>
      </c>
      <c r="G2107" s="4" t="s">
        <v>14</v>
      </c>
      <c r="H2107" s="4" t="s">
        <v>14</v>
      </c>
      <c r="I2107" s="4" t="s">
        <v>13</v>
      </c>
      <c r="J2107" s="4" t="s">
        <v>31</v>
      </c>
      <c r="K2107" t="str" cm="1">
        <f t="array" ref="K2107">_xlfn.IFS(AND(A2107 &gt;= 12, A2107 &lt;= 27),"Generasi Z", AND(A2107 &gt;= 28, A2107 &lt;= 41), "Generasi Milenial",AND(A2107 &gt;= 42, A2107 &lt;= 55), "Gen X",AND(A2107 &gt;= 56, A2107 &lt;= 77), "Baby Boomer")</f>
        <v>Generasi Z</v>
      </c>
    </row>
    <row r="2108" spans="1:11">
      <c r="A2108" s="3">
        <v>27</v>
      </c>
      <c r="B2108" s="4" t="s">
        <v>34</v>
      </c>
      <c r="C2108" s="4" t="s">
        <v>11</v>
      </c>
      <c r="D2108" s="4" t="s">
        <v>12</v>
      </c>
      <c r="E2108" s="5">
        <v>2114540</v>
      </c>
      <c r="F2108" s="4" t="s">
        <v>14</v>
      </c>
      <c r="G2108" s="4" t="s">
        <v>14</v>
      </c>
      <c r="H2108" s="4" t="s">
        <v>14</v>
      </c>
      <c r="I2108" s="4" t="s">
        <v>13</v>
      </c>
      <c r="J2108" s="4" t="s">
        <v>35</v>
      </c>
      <c r="K2108" t="str" cm="1">
        <f t="array" ref="K2108">_xlfn.IFS(AND(A2108 &gt;= 12, A2108 &lt;= 27),"Generasi Z", AND(A2108 &gt;= 28, A2108 &lt;= 41), "Generasi Milenial",AND(A2108 &gt;= 42, A2108 &lt;= 55), "Gen X",AND(A2108 &gt;= 56, A2108 &lt;= 77), "Baby Boomer")</f>
        <v>Generasi Z</v>
      </c>
    </row>
    <row r="2109" spans="1:11">
      <c r="A2109" s="3">
        <v>19</v>
      </c>
      <c r="B2109" s="4" t="s">
        <v>32</v>
      </c>
      <c r="C2109" s="4" t="s">
        <v>11</v>
      </c>
      <c r="D2109" s="4" t="s">
        <v>22</v>
      </c>
      <c r="E2109" s="5">
        <v>13065342</v>
      </c>
      <c r="F2109" s="4" t="s">
        <v>13</v>
      </c>
      <c r="G2109" s="4" t="s">
        <v>14</v>
      </c>
      <c r="H2109" s="4" t="s">
        <v>14</v>
      </c>
      <c r="I2109" s="4" t="s">
        <v>13</v>
      </c>
      <c r="J2109" s="4" t="s">
        <v>21</v>
      </c>
      <c r="K2109" t="str" cm="1">
        <f t="array" ref="K2109">_xlfn.IFS(AND(A2109 &gt;= 12, A2109 &lt;= 27),"Generasi Z", AND(A2109 &gt;= 28, A2109 &lt;= 41), "Generasi Milenial",AND(A2109 &gt;= 42, A2109 &lt;= 55), "Gen X",AND(A2109 &gt;= 56, A2109 &lt;= 77), "Baby Boomer")</f>
        <v>Generasi Z</v>
      </c>
    </row>
    <row r="2110" spans="1:11">
      <c r="A2110" s="3">
        <v>24</v>
      </c>
      <c r="B2110" s="4" t="s">
        <v>29</v>
      </c>
      <c r="C2110" s="4" t="s">
        <v>28</v>
      </c>
      <c r="D2110" s="4" t="s">
        <v>12</v>
      </c>
      <c r="E2110" s="5">
        <v>3035324</v>
      </c>
      <c r="F2110" s="4" t="s">
        <v>14</v>
      </c>
      <c r="G2110" s="4" t="s">
        <v>14</v>
      </c>
      <c r="H2110" s="4" t="s">
        <v>14</v>
      </c>
      <c r="I2110" s="4" t="s">
        <v>13</v>
      </c>
      <c r="J2110" s="4" t="s">
        <v>31</v>
      </c>
      <c r="K2110" t="str" cm="1">
        <f t="array" ref="K2110">_xlfn.IFS(AND(A2110 &gt;= 12, A2110 &lt;= 27),"Generasi Z", AND(A2110 &gt;= 28, A2110 &lt;= 41), "Generasi Milenial",AND(A2110 &gt;= 42, A2110 &lt;= 55), "Gen X",AND(A2110 &gt;= 56, A2110 &lt;= 77), "Baby Boomer")</f>
        <v>Generasi Z</v>
      </c>
    </row>
    <row r="2111" spans="1:11">
      <c r="A2111" s="3">
        <v>24</v>
      </c>
      <c r="B2111" s="4" t="s">
        <v>36</v>
      </c>
      <c r="C2111" s="4" t="s">
        <v>11</v>
      </c>
      <c r="D2111" s="4" t="s">
        <v>20</v>
      </c>
      <c r="E2111" s="5">
        <v>2049626</v>
      </c>
      <c r="F2111" s="4" t="s">
        <v>13</v>
      </c>
      <c r="G2111" s="4" t="s">
        <v>14</v>
      </c>
      <c r="H2111" s="4" t="s">
        <v>14</v>
      </c>
      <c r="I2111" s="4" t="s">
        <v>13</v>
      </c>
      <c r="J2111" s="4" t="s">
        <v>18</v>
      </c>
      <c r="K2111" t="str" cm="1">
        <f t="array" ref="K2111">_xlfn.IFS(AND(A2111 &gt;= 12, A2111 &lt;= 27),"Generasi Z", AND(A2111 &gt;= 28, A2111 &lt;= 41), "Generasi Milenial",AND(A2111 &gt;= 42, A2111 &lt;= 55), "Gen X",AND(A2111 &gt;= 56, A2111 &lt;= 77), "Baby Boomer")</f>
        <v>Generasi Z</v>
      </c>
    </row>
    <row r="2112" spans="1:11">
      <c r="A2112" s="3">
        <v>25</v>
      </c>
      <c r="B2112" s="4" t="s">
        <v>16</v>
      </c>
      <c r="C2112" s="4" t="s">
        <v>17</v>
      </c>
      <c r="D2112" s="4" t="s">
        <v>12</v>
      </c>
      <c r="E2112" s="5">
        <v>4396526</v>
      </c>
      <c r="F2112" s="4" t="s">
        <v>13</v>
      </c>
      <c r="G2112" s="4" t="s">
        <v>14</v>
      </c>
      <c r="H2112" s="4" t="s">
        <v>14</v>
      </c>
      <c r="I2112" s="4" t="s">
        <v>13</v>
      </c>
      <c r="J2112" s="4" t="s">
        <v>31</v>
      </c>
      <c r="K2112" t="str" cm="1">
        <f t="array" ref="K2112">_xlfn.IFS(AND(A2112 &gt;= 12, A2112 &lt;= 27),"Generasi Z", AND(A2112 &gt;= 28, A2112 &lt;= 41), "Generasi Milenial",AND(A2112 &gt;= 42, A2112 &lt;= 55), "Gen X",AND(A2112 &gt;= 56, A2112 &lt;= 77), "Baby Boomer")</f>
        <v>Generasi Z</v>
      </c>
    </row>
    <row r="2113" spans="1:11">
      <c r="A2113" s="3">
        <v>21</v>
      </c>
      <c r="B2113" s="4" t="s">
        <v>19</v>
      </c>
      <c r="C2113" s="4" t="s">
        <v>11</v>
      </c>
      <c r="D2113" s="4" t="s">
        <v>12</v>
      </c>
      <c r="E2113" s="5">
        <v>4193128</v>
      </c>
      <c r="F2113" s="4" t="s">
        <v>14</v>
      </c>
      <c r="G2113" s="4" t="s">
        <v>14</v>
      </c>
      <c r="H2113" s="4" t="s">
        <v>14</v>
      </c>
      <c r="I2113" s="4" t="s">
        <v>14</v>
      </c>
      <c r="J2113" s="4" t="s">
        <v>23</v>
      </c>
      <c r="K2113" t="str" cm="1">
        <f t="array" ref="K2113">_xlfn.IFS(AND(A2113 &gt;= 12, A2113 &lt;= 27),"Generasi Z", AND(A2113 &gt;= 28, A2113 &lt;= 41), "Generasi Milenial",AND(A2113 &gt;= 42, A2113 &lt;= 55), "Gen X",AND(A2113 &gt;= 56, A2113 &lt;= 77), "Baby Boomer")</f>
        <v>Generasi Z</v>
      </c>
    </row>
    <row r="2114" spans="1:11">
      <c r="A2114" s="3">
        <v>20</v>
      </c>
      <c r="B2114" s="4" t="s">
        <v>16</v>
      </c>
      <c r="C2114" s="4" t="s">
        <v>17</v>
      </c>
      <c r="D2114" s="4" t="s">
        <v>22</v>
      </c>
      <c r="E2114" s="5">
        <v>4662508</v>
      </c>
      <c r="F2114" s="4" t="s">
        <v>13</v>
      </c>
      <c r="G2114" s="4" t="s">
        <v>14</v>
      </c>
      <c r="H2114" s="4" t="s">
        <v>14</v>
      </c>
      <c r="I2114" s="4" t="s">
        <v>13</v>
      </c>
      <c r="J2114" s="4" t="s">
        <v>31</v>
      </c>
      <c r="K2114" t="str" cm="1">
        <f t="array" ref="K2114">_xlfn.IFS(AND(A2114 &gt;= 12, A2114 &lt;= 27),"Generasi Z", AND(A2114 &gt;= 28, A2114 &lt;= 41), "Generasi Milenial",AND(A2114 &gt;= 42, A2114 &lt;= 55), "Gen X",AND(A2114 &gt;= 56, A2114 &lt;= 77), "Baby Boomer")</f>
        <v>Generasi Z</v>
      </c>
    </row>
    <row r="2115" spans="1:11">
      <c r="A2115" s="3">
        <v>24</v>
      </c>
      <c r="B2115" s="4" t="s">
        <v>36</v>
      </c>
      <c r="C2115" s="4" t="s">
        <v>17</v>
      </c>
      <c r="D2115" s="4" t="s">
        <v>12</v>
      </c>
      <c r="E2115" s="5">
        <v>469380</v>
      </c>
      <c r="F2115" s="4" t="s">
        <v>14</v>
      </c>
      <c r="G2115" s="4" t="s">
        <v>13</v>
      </c>
      <c r="H2115" s="4" t="s">
        <v>14</v>
      </c>
      <c r="I2115" s="4" t="s">
        <v>14</v>
      </c>
      <c r="J2115" s="4" t="s">
        <v>23</v>
      </c>
      <c r="K2115" t="str" cm="1">
        <f t="array" ref="K2115">_xlfn.IFS(AND(A2115 &gt;= 12, A2115 &lt;= 27),"Generasi Z", AND(A2115 &gt;= 28, A2115 &lt;= 41), "Generasi Milenial",AND(A2115 &gt;= 42, A2115 &lt;= 55), "Gen X",AND(A2115 &gt;= 56, A2115 &lt;= 77), "Baby Boomer")</f>
        <v>Generasi Z</v>
      </c>
    </row>
    <row r="2116" spans="1:11">
      <c r="A2116" s="3">
        <v>18</v>
      </c>
      <c r="B2116" s="4" t="s">
        <v>19</v>
      </c>
      <c r="C2116" s="4" t="s">
        <v>11</v>
      </c>
      <c r="D2116" s="4" t="s">
        <v>12</v>
      </c>
      <c r="E2116" s="5">
        <v>3379536</v>
      </c>
      <c r="F2116" s="4" t="s">
        <v>13</v>
      </c>
      <c r="G2116" s="4" t="s">
        <v>14</v>
      </c>
      <c r="H2116" s="4" t="s">
        <v>14</v>
      </c>
      <c r="I2116" s="4" t="s">
        <v>13</v>
      </c>
      <c r="J2116" s="4" t="s">
        <v>26</v>
      </c>
      <c r="K2116" t="str" cm="1">
        <f t="array" ref="K2116">_xlfn.IFS(AND(A2116 &gt;= 12, A2116 &lt;= 27),"Generasi Z", AND(A2116 &gt;= 28, A2116 &lt;= 41), "Generasi Milenial",AND(A2116 &gt;= 42, A2116 &lt;= 55), "Gen X",AND(A2116 &gt;= 56, A2116 &lt;= 77), "Baby Boomer")</f>
        <v>Generasi Z</v>
      </c>
    </row>
    <row r="2117" spans="1:11">
      <c r="A2117" s="3">
        <v>27</v>
      </c>
      <c r="B2117" s="4" t="s">
        <v>10</v>
      </c>
      <c r="C2117" s="4" t="s">
        <v>11</v>
      </c>
      <c r="D2117" s="4" t="s">
        <v>12</v>
      </c>
      <c r="E2117" s="5">
        <v>17148016</v>
      </c>
      <c r="F2117" s="4" t="s">
        <v>13</v>
      </c>
      <c r="G2117" s="4" t="s">
        <v>13</v>
      </c>
      <c r="H2117" s="4" t="s">
        <v>14</v>
      </c>
      <c r="I2117" s="4" t="s">
        <v>14</v>
      </c>
      <c r="J2117" s="4" t="s">
        <v>23</v>
      </c>
      <c r="K2117" t="str" cm="1">
        <f t="array" ref="K2117">_xlfn.IFS(AND(A2117 &gt;= 12, A2117 &lt;= 27),"Generasi Z", AND(A2117 &gt;= 28, A2117 &lt;= 41), "Generasi Milenial",AND(A2117 &gt;= 42, A2117 &lt;= 55), "Gen X",AND(A2117 &gt;= 56, A2117 &lt;= 77), "Baby Boomer")</f>
        <v>Generasi Z</v>
      </c>
    </row>
    <row r="2118" spans="1:11">
      <c r="A2118" s="3">
        <v>18</v>
      </c>
      <c r="B2118" s="4" t="s">
        <v>16</v>
      </c>
      <c r="C2118" s="4" t="s">
        <v>17</v>
      </c>
      <c r="D2118" s="4" t="s">
        <v>12</v>
      </c>
      <c r="E2118" s="5">
        <v>81249678</v>
      </c>
      <c r="F2118" s="4" t="s">
        <v>13</v>
      </c>
      <c r="G2118" s="4" t="s">
        <v>14</v>
      </c>
      <c r="H2118" s="4" t="s">
        <v>14</v>
      </c>
      <c r="I2118" s="4" t="s">
        <v>13</v>
      </c>
      <c r="J2118" s="4" t="s">
        <v>18</v>
      </c>
      <c r="K2118" t="str" cm="1">
        <f t="array" ref="K2118">_xlfn.IFS(AND(A2118 &gt;= 12, A2118 &lt;= 27),"Generasi Z", AND(A2118 &gt;= 28, A2118 &lt;= 41), "Generasi Milenial",AND(A2118 &gt;= 42, A2118 &lt;= 55), "Gen X",AND(A2118 &gt;= 56, A2118 &lt;= 77), "Baby Boomer")</f>
        <v>Generasi Z</v>
      </c>
    </row>
    <row r="2119" spans="1:11">
      <c r="A2119" s="3">
        <v>21</v>
      </c>
      <c r="B2119" s="4" t="s">
        <v>25</v>
      </c>
      <c r="C2119" s="4" t="s">
        <v>28</v>
      </c>
      <c r="D2119" s="4" t="s">
        <v>22</v>
      </c>
      <c r="E2119" s="5">
        <v>5303994</v>
      </c>
      <c r="F2119" s="4" t="s">
        <v>14</v>
      </c>
      <c r="G2119" s="4" t="s">
        <v>14</v>
      </c>
      <c r="H2119" s="4" t="s">
        <v>14</v>
      </c>
      <c r="I2119" s="4" t="s">
        <v>13</v>
      </c>
      <c r="J2119" s="4" t="s">
        <v>21</v>
      </c>
      <c r="K2119" t="str" cm="1">
        <f t="array" ref="K2119">_xlfn.IFS(AND(A2119 &gt;= 12, A2119 &lt;= 27),"Generasi Z", AND(A2119 &gt;= 28, A2119 &lt;= 41), "Generasi Milenial",AND(A2119 &gt;= 42, A2119 &lt;= 55), "Gen X",AND(A2119 &gt;= 56, A2119 &lt;= 77), "Baby Boomer")</f>
        <v>Generasi Z</v>
      </c>
    </row>
    <row r="2120" spans="1:11">
      <c r="A2120" s="3">
        <v>21</v>
      </c>
      <c r="B2120" s="4" t="s">
        <v>27</v>
      </c>
      <c r="C2120" s="4" t="s">
        <v>17</v>
      </c>
      <c r="D2120" s="4" t="s">
        <v>22</v>
      </c>
      <c r="E2120" s="5">
        <v>9778750</v>
      </c>
      <c r="F2120" s="4" t="s">
        <v>13</v>
      </c>
      <c r="G2120" s="4" t="s">
        <v>13</v>
      </c>
      <c r="H2120" s="4" t="s">
        <v>14</v>
      </c>
      <c r="I2120" s="4" t="s">
        <v>13</v>
      </c>
      <c r="J2120" s="4" t="s">
        <v>31</v>
      </c>
      <c r="K2120" t="str" cm="1">
        <f t="array" ref="K2120">_xlfn.IFS(AND(A2120 &gt;= 12, A2120 &lt;= 27),"Generasi Z", AND(A2120 &gt;= 28, A2120 &lt;= 41), "Generasi Milenial",AND(A2120 &gt;= 42, A2120 &lt;= 55), "Gen X",AND(A2120 &gt;= 56, A2120 &lt;= 77), "Baby Boomer")</f>
        <v>Generasi Z</v>
      </c>
    </row>
    <row r="2121" spans="1:11">
      <c r="A2121" s="3">
        <v>20</v>
      </c>
      <c r="B2121" s="4" t="s">
        <v>16</v>
      </c>
      <c r="C2121" s="4" t="s">
        <v>17</v>
      </c>
      <c r="D2121" s="4" t="s">
        <v>20</v>
      </c>
      <c r="E2121" s="5">
        <v>59079296</v>
      </c>
      <c r="F2121" s="4" t="s">
        <v>13</v>
      </c>
      <c r="G2121" s="4" t="s">
        <v>14</v>
      </c>
      <c r="H2121" s="4" t="s">
        <v>14</v>
      </c>
      <c r="I2121" s="4" t="s">
        <v>14</v>
      </c>
      <c r="J2121" s="4" t="s">
        <v>23</v>
      </c>
      <c r="K2121" t="str" cm="1">
        <f t="array" ref="K2121">_xlfn.IFS(AND(A2121 &gt;= 12, A2121 &lt;= 27),"Generasi Z", AND(A2121 &gt;= 28, A2121 &lt;= 41), "Generasi Milenial",AND(A2121 &gt;= 42, A2121 &lt;= 55), "Gen X",AND(A2121 &gt;= 56, A2121 &lt;= 77), "Baby Boomer")</f>
        <v>Generasi Z</v>
      </c>
    </row>
    <row r="2122" spans="1:11">
      <c r="A2122" s="3">
        <v>18</v>
      </c>
      <c r="B2122" s="4" t="s">
        <v>16</v>
      </c>
      <c r="C2122" s="4" t="s">
        <v>17</v>
      </c>
      <c r="D2122" s="4" t="s">
        <v>20</v>
      </c>
      <c r="E2122" s="5">
        <v>1455078</v>
      </c>
      <c r="F2122" s="4" t="s">
        <v>13</v>
      </c>
      <c r="G2122" s="4" t="s">
        <v>14</v>
      </c>
      <c r="H2122" s="4" t="s">
        <v>14</v>
      </c>
      <c r="I2122" s="4" t="s">
        <v>13</v>
      </c>
      <c r="J2122" s="4" t="s">
        <v>18</v>
      </c>
      <c r="K2122" t="str" cm="1">
        <f t="array" ref="K2122">_xlfn.IFS(AND(A2122 &gt;= 12, A2122 &lt;= 27),"Generasi Z", AND(A2122 &gt;= 28, A2122 &lt;= 41), "Generasi Milenial",AND(A2122 &gt;= 42, A2122 &lt;= 55), "Gen X",AND(A2122 &gt;= 56, A2122 &lt;= 77), "Baby Boomer")</f>
        <v>Generasi Z</v>
      </c>
    </row>
    <row r="2123" spans="1:11">
      <c r="A2123" s="3">
        <v>25</v>
      </c>
      <c r="B2123" s="4" t="s">
        <v>16</v>
      </c>
      <c r="C2123" s="4" t="s">
        <v>17</v>
      </c>
      <c r="D2123" s="4" t="s">
        <v>12</v>
      </c>
      <c r="E2123" s="5">
        <v>60064994</v>
      </c>
      <c r="F2123" s="4" t="s">
        <v>14</v>
      </c>
      <c r="G2123" s="4" t="s">
        <v>14</v>
      </c>
      <c r="H2123" s="4" t="s">
        <v>14</v>
      </c>
      <c r="I2123" s="4" t="s">
        <v>13</v>
      </c>
      <c r="J2123" s="4" t="s">
        <v>18</v>
      </c>
      <c r="K2123" t="str" cm="1">
        <f t="array" ref="K2123">_xlfn.IFS(AND(A2123 &gt;= 12, A2123 &lt;= 27),"Generasi Z", AND(A2123 &gt;= 28, A2123 &lt;= 41), "Generasi Milenial",AND(A2123 &gt;= 42, A2123 &lt;= 55), "Gen X",AND(A2123 &gt;= 56, A2123 &lt;= 77), "Baby Boomer")</f>
        <v>Generasi Z</v>
      </c>
    </row>
    <row r="2124" spans="1:11">
      <c r="A2124" s="3">
        <v>23</v>
      </c>
      <c r="B2124" s="4" t="s">
        <v>29</v>
      </c>
      <c r="C2124" s="4" t="s">
        <v>28</v>
      </c>
      <c r="D2124" s="4" t="s">
        <v>20</v>
      </c>
      <c r="E2124" s="5">
        <v>9387600</v>
      </c>
      <c r="F2124" s="4" t="s">
        <v>14</v>
      </c>
      <c r="G2124" s="4" t="s">
        <v>14</v>
      </c>
      <c r="H2124" s="4" t="s">
        <v>14</v>
      </c>
      <c r="I2124" s="4" t="s">
        <v>13</v>
      </c>
      <c r="J2124" s="4" t="s">
        <v>21</v>
      </c>
      <c r="K2124" t="str" cm="1">
        <f t="array" ref="K2124">_xlfn.IFS(AND(A2124 &gt;= 12, A2124 &lt;= 27),"Generasi Z", AND(A2124 &gt;= 28, A2124 &lt;= 41), "Generasi Milenial",AND(A2124 &gt;= 42, A2124 &lt;= 55), "Gen X",AND(A2124 &gt;= 56, A2124 &lt;= 77), "Baby Boomer")</f>
        <v>Generasi Z</v>
      </c>
    </row>
    <row r="2125" spans="1:11">
      <c r="A2125" s="3">
        <v>24</v>
      </c>
      <c r="B2125" s="4" t="s">
        <v>10</v>
      </c>
      <c r="C2125" s="4" t="s">
        <v>11</v>
      </c>
      <c r="D2125" s="4" t="s">
        <v>22</v>
      </c>
      <c r="E2125" s="5">
        <v>3755040</v>
      </c>
      <c r="F2125" s="4" t="s">
        <v>14</v>
      </c>
      <c r="G2125" s="4" t="s">
        <v>13</v>
      </c>
      <c r="H2125" s="4" t="s">
        <v>13</v>
      </c>
      <c r="I2125" s="4" t="s">
        <v>13</v>
      </c>
      <c r="J2125" s="4" t="s">
        <v>26</v>
      </c>
      <c r="K2125" t="str" cm="1">
        <f t="array" ref="K2125">_xlfn.IFS(AND(A2125 &gt;= 12, A2125 &lt;= 27),"Generasi Z", AND(A2125 &gt;= 28, A2125 &lt;= 41), "Generasi Milenial",AND(A2125 &gt;= 42, A2125 &lt;= 55), "Gen X",AND(A2125 &gt;= 56, A2125 &lt;= 77), "Baby Boomer")</f>
        <v>Generasi Z</v>
      </c>
    </row>
    <row r="2126" spans="1:11">
      <c r="A2126" s="3">
        <v>22</v>
      </c>
      <c r="B2126" s="4" t="s">
        <v>16</v>
      </c>
      <c r="C2126" s="4" t="s">
        <v>17</v>
      </c>
      <c r="D2126" s="4" t="s">
        <v>22</v>
      </c>
      <c r="E2126" s="5">
        <v>4349588</v>
      </c>
      <c r="F2126" s="4" t="s">
        <v>13</v>
      </c>
      <c r="G2126" s="4" t="s">
        <v>14</v>
      </c>
      <c r="H2126" s="4" t="s">
        <v>14</v>
      </c>
      <c r="I2126" s="4" t="s">
        <v>13</v>
      </c>
      <c r="J2126" s="4" t="s">
        <v>18</v>
      </c>
      <c r="K2126" t="str" cm="1">
        <f t="array" ref="K2126">_xlfn.IFS(AND(A2126 &gt;= 12, A2126 &lt;= 27),"Generasi Z", AND(A2126 &gt;= 28, A2126 &lt;= 41), "Generasi Milenial",AND(A2126 &gt;= 42, A2126 &lt;= 55), "Gen X",AND(A2126 &gt;= 56, A2126 &lt;= 77), "Baby Boomer")</f>
        <v>Generasi Z</v>
      </c>
    </row>
    <row r="2127" spans="1:11">
      <c r="A2127" s="3">
        <v>18</v>
      </c>
      <c r="B2127" s="4" t="s">
        <v>34</v>
      </c>
      <c r="C2127" s="4" t="s">
        <v>11</v>
      </c>
      <c r="D2127" s="4" t="s">
        <v>30</v>
      </c>
      <c r="E2127" s="5">
        <v>4067960</v>
      </c>
      <c r="F2127" s="4" t="s">
        <v>14</v>
      </c>
      <c r="G2127" s="4" t="s">
        <v>14</v>
      </c>
      <c r="H2127" s="4" t="s">
        <v>14</v>
      </c>
      <c r="I2127" s="4" t="s">
        <v>13</v>
      </c>
      <c r="J2127" s="4" t="s">
        <v>35</v>
      </c>
      <c r="K2127" t="str" cm="1">
        <f t="array" ref="K2127">_xlfn.IFS(AND(A2127 &gt;= 12, A2127 &lt;= 27),"Generasi Z", AND(A2127 &gt;= 28, A2127 &lt;= 41), "Generasi Milenial",AND(A2127 &gt;= 42, A2127 &lt;= 55), "Gen X",AND(A2127 &gt;= 56, A2127 &lt;= 77), "Baby Boomer")</f>
        <v>Generasi Z</v>
      </c>
    </row>
    <row r="2128" spans="1:11">
      <c r="A2128" s="3">
        <v>27</v>
      </c>
      <c r="B2128" s="4" t="s">
        <v>29</v>
      </c>
      <c r="C2128" s="4" t="s">
        <v>17</v>
      </c>
      <c r="D2128" s="4" t="s">
        <v>12</v>
      </c>
      <c r="E2128" s="5">
        <v>6496699</v>
      </c>
      <c r="F2128" s="4" t="s">
        <v>14</v>
      </c>
      <c r="G2128" s="4" t="s">
        <v>14</v>
      </c>
      <c r="H2128" s="4" t="s">
        <v>14</v>
      </c>
      <c r="I2128" s="4" t="s">
        <v>13</v>
      </c>
      <c r="J2128" s="4" t="s">
        <v>18</v>
      </c>
      <c r="K2128" t="str" cm="1">
        <f t="array" ref="K2128">_xlfn.IFS(AND(A2128 &gt;= 12, A2128 &lt;= 27),"Generasi Z", AND(A2128 &gt;= 28, A2128 &lt;= 41), "Generasi Milenial",AND(A2128 &gt;= 42, A2128 &lt;= 55), "Gen X",AND(A2128 &gt;= 56, A2128 &lt;= 77), "Baby Boomer")</f>
        <v>Generasi Z</v>
      </c>
    </row>
    <row r="2129" spans="1:11">
      <c r="A2129" s="3">
        <v>23</v>
      </c>
      <c r="B2129" s="4" t="s">
        <v>16</v>
      </c>
      <c r="C2129" s="4" t="s">
        <v>17</v>
      </c>
      <c r="D2129" s="4" t="s">
        <v>30</v>
      </c>
      <c r="E2129" s="5">
        <v>7823000</v>
      </c>
      <c r="F2129" s="4" t="s">
        <v>14</v>
      </c>
      <c r="G2129" s="4" t="s">
        <v>13</v>
      </c>
      <c r="H2129" s="4" t="s">
        <v>14</v>
      </c>
      <c r="I2129" s="4" t="s">
        <v>14</v>
      </c>
      <c r="J2129" s="4" t="s">
        <v>23</v>
      </c>
      <c r="K2129" t="str" cm="1">
        <f t="array" ref="K2129">_xlfn.IFS(AND(A2129 &gt;= 12, A2129 &lt;= 27),"Generasi Z", AND(A2129 &gt;= 28, A2129 &lt;= 41), "Generasi Milenial",AND(A2129 &gt;= 42, A2129 &lt;= 55), "Gen X",AND(A2129 &gt;= 56, A2129 &lt;= 77), "Baby Boomer")</f>
        <v>Generasi Z</v>
      </c>
    </row>
    <row r="2130" spans="1:11">
      <c r="A2130" s="3">
        <v>18</v>
      </c>
      <c r="B2130" s="4" t="s">
        <v>16</v>
      </c>
      <c r="C2130" s="4" t="s">
        <v>17</v>
      </c>
      <c r="D2130" s="4" t="s">
        <v>12</v>
      </c>
      <c r="E2130" s="5">
        <v>5069304</v>
      </c>
      <c r="F2130" s="4" t="s">
        <v>13</v>
      </c>
      <c r="G2130" s="4" t="s">
        <v>14</v>
      </c>
      <c r="H2130" s="4" t="s">
        <v>13</v>
      </c>
      <c r="I2130" s="4" t="s">
        <v>13</v>
      </c>
      <c r="J2130" s="4" t="s">
        <v>35</v>
      </c>
      <c r="K2130" t="str" cm="1">
        <f t="array" ref="K2130">_xlfn.IFS(AND(A2130 &gt;= 12, A2130 &lt;= 27),"Generasi Z", AND(A2130 &gt;= 28, A2130 &lt;= 41), "Generasi Milenial",AND(A2130 &gt;= 42, A2130 &lt;= 55), "Gen X",AND(A2130 &gt;= 56, A2130 &lt;= 77), "Baby Boomer")</f>
        <v>Generasi Z</v>
      </c>
    </row>
    <row r="2131" spans="1:11">
      <c r="A2131" s="3">
        <v>25</v>
      </c>
      <c r="B2131" s="4" t="s">
        <v>33</v>
      </c>
      <c r="C2131" s="4" t="s">
        <v>17</v>
      </c>
      <c r="D2131" s="4" t="s">
        <v>20</v>
      </c>
      <c r="E2131" s="5">
        <v>19908772</v>
      </c>
      <c r="F2131" s="4" t="s">
        <v>14</v>
      </c>
      <c r="G2131" s="4" t="s">
        <v>14</v>
      </c>
      <c r="H2131" s="4" t="s">
        <v>14</v>
      </c>
      <c r="I2131" s="4" t="s">
        <v>13</v>
      </c>
      <c r="J2131" s="4" t="s">
        <v>18</v>
      </c>
      <c r="K2131" t="str" cm="1">
        <f t="array" ref="K2131">_xlfn.IFS(AND(A2131 &gt;= 12, A2131 &lt;= 27),"Generasi Z", AND(A2131 &gt;= 28, A2131 &lt;= 41), "Generasi Milenial",AND(A2131 &gt;= 42, A2131 &lt;= 55), "Gen X",AND(A2131 &gt;= 56, A2131 &lt;= 77), "Baby Boomer")</f>
        <v>Generasi Z</v>
      </c>
    </row>
    <row r="2132" spans="1:11">
      <c r="A2132" s="3">
        <v>24</v>
      </c>
      <c r="B2132" s="4" t="s">
        <v>27</v>
      </c>
      <c r="C2132" s="4" t="s">
        <v>11</v>
      </c>
      <c r="D2132" s="4" t="s">
        <v>22</v>
      </c>
      <c r="E2132" s="5">
        <v>15630354</v>
      </c>
      <c r="F2132" s="4" t="s">
        <v>13</v>
      </c>
      <c r="G2132" s="4" t="s">
        <v>14</v>
      </c>
      <c r="H2132" s="4" t="s">
        <v>14</v>
      </c>
      <c r="I2132" s="4" t="s">
        <v>13</v>
      </c>
      <c r="J2132" s="4" t="s">
        <v>31</v>
      </c>
      <c r="K2132" t="str" cm="1">
        <f t="array" ref="K2132">_xlfn.IFS(AND(A2132 &gt;= 12, A2132 &lt;= 27),"Generasi Z", AND(A2132 &gt;= 28, A2132 &lt;= 41), "Generasi Milenial",AND(A2132 &gt;= 42, A2132 &lt;= 55), "Gen X",AND(A2132 &gt;= 56, A2132 &lt;= 77), "Baby Boomer")</f>
        <v>Generasi Z</v>
      </c>
    </row>
    <row r="2133" spans="1:11">
      <c r="A2133" s="3">
        <v>24</v>
      </c>
      <c r="B2133" s="4" t="s">
        <v>36</v>
      </c>
      <c r="C2133" s="4" t="s">
        <v>28</v>
      </c>
      <c r="D2133" s="4" t="s">
        <v>12</v>
      </c>
      <c r="E2133" s="5">
        <v>44904020</v>
      </c>
      <c r="F2133" s="4" t="s">
        <v>13</v>
      </c>
      <c r="G2133" s="4" t="s">
        <v>14</v>
      </c>
      <c r="H2133" s="4" t="s">
        <v>14</v>
      </c>
      <c r="I2133" s="4" t="s">
        <v>13</v>
      </c>
      <c r="J2133" s="4" t="s">
        <v>31</v>
      </c>
      <c r="K2133" t="str" cm="1">
        <f t="array" ref="K2133">_xlfn.IFS(AND(A2133 &gt;= 12, A2133 &lt;= 27),"Generasi Z", AND(A2133 &gt;= 28, A2133 &lt;= 41), "Generasi Milenial",AND(A2133 &gt;= 42, A2133 &lt;= 55), "Gen X",AND(A2133 &gt;= 56, A2133 &lt;= 77), "Baby Boomer")</f>
        <v>Generasi Z</v>
      </c>
    </row>
    <row r="2134" spans="1:11">
      <c r="A2134" s="3">
        <v>18</v>
      </c>
      <c r="B2134" s="4" t="s">
        <v>25</v>
      </c>
      <c r="C2134" s="4" t="s">
        <v>11</v>
      </c>
      <c r="D2134" s="4" t="s">
        <v>22</v>
      </c>
      <c r="E2134" s="5">
        <v>16960264</v>
      </c>
      <c r="F2134" s="4" t="s">
        <v>14</v>
      </c>
      <c r="G2134" s="4" t="s">
        <v>14</v>
      </c>
      <c r="H2134" s="4" t="s">
        <v>14</v>
      </c>
      <c r="I2134" s="4" t="s">
        <v>13</v>
      </c>
      <c r="J2134" s="4" t="s">
        <v>21</v>
      </c>
      <c r="K2134" t="str" cm="1">
        <f t="array" ref="K2134">_xlfn.IFS(AND(A2134 &gt;= 12, A2134 &lt;= 27),"Generasi Z", AND(A2134 &gt;= 28, A2134 &lt;= 41), "Generasi Milenial",AND(A2134 &gt;= 42, A2134 &lt;= 55), "Gen X",AND(A2134 &gt;= 56, A2134 &lt;= 77), "Baby Boomer")</f>
        <v>Generasi Z</v>
      </c>
    </row>
    <row r="2135" spans="1:11">
      <c r="A2135" s="3">
        <v>26</v>
      </c>
      <c r="B2135" s="4" t="s">
        <v>36</v>
      </c>
      <c r="C2135" s="4" t="s">
        <v>17</v>
      </c>
      <c r="D2135" s="4" t="s">
        <v>12</v>
      </c>
      <c r="E2135" s="5">
        <v>21654064</v>
      </c>
      <c r="F2135" s="4" t="s">
        <v>13</v>
      </c>
      <c r="G2135" s="4" t="s">
        <v>14</v>
      </c>
      <c r="H2135" s="4" t="s">
        <v>14</v>
      </c>
      <c r="I2135" s="4" t="s">
        <v>13</v>
      </c>
      <c r="J2135" s="4" t="s">
        <v>26</v>
      </c>
      <c r="K2135" t="str" cm="1">
        <f t="array" ref="K2135">_xlfn.IFS(AND(A2135 &gt;= 12, A2135 &lt;= 27),"Generasi Z", AND(A2135 &gt;= 28, A2135 &lt;= 41), "Generasi Milenial",AND(A2135 &gt;= 42, A2135 &lt;= 55), "Gen X",AND(A2135 &gt;= 56, A2135 &lt;= 77), "Baby Boomer")</f>
        <v>Generasi Z</v>
      </c>
    </row>
    <row r="2136" spans="1:11">
      <c r="A2136" s="3">
        <v>24</v>
      </c>
      <c r="B2136" s="4" t="s">
        <v>25</v>
      </c>
      <c r="C2136" s="4" t="s">
        <v>28</v>
      </c>
      <c r="D2136" s="4" t="s">
        <v>12</v>
      </c>
      <c r="E2136" s="5">
        <v>3567288</v>
      </c>
      <c r="F2136" s="4" t="s">
        <v>14</v>
      </c>
      <c r="G2136" s="4" t="s">
        <v>14</v>
      </c>
      <c r="H2136" s="4" t="s">
        <v>14</v>
      </c>
      <c r="I2136" s="4" t="s">
        <v>13</v>
      </c>
      <c r="J2136" s="4" t="s">
        <v>15</v>
      </c>
      <c r="K2136" t="str" cm="1">
        <f t="array" ref="K2136">_xlfn.IFS(AND(A2136 &gt;= 12, A2136 &lt;= 27),"Generasi Z", AND(A2136 &gt;= 28, A2136 &lt;= 41), "Generasi Milenial",AND(A2136 &gt;= 42, A2136 &lt;= 55), "Gen X",AND(A2136 &gt;= 56, A2136 &lt;= 77), "Baby Boomer")</f>
        <v>Generasi Z</v>
      </c>
    </row>
    <row r="2137" spans="1:11">
      <c r="A2137" s="3">
        <v>23</v>
      </c>
      <c r="B2137" s="4" t="s">
        <v>16</v>
      </c>
      <c r="C2137" s="4" t="s">
        <v>17</v>
      </c>
      <c r="D2137" s="4" t="s">
        <v>20</v>
      </c>
      <c r="E2137" s="5">
        <v>38817726</v>
      </c>
      <c r="F2137" s="4" t="s">
        <v>13</v>
      </c>
      <c r="G2137" s="4" t="s">
        <v>14</v>
      </c>
      <c r="H2137" s="4" t="s">
        <v>14</v>
      </c>
      <c r="I2137" s="4" t="s">
        <v>13</v>
      </c>
      <c r="J2137" s="4" t="s">
        <v>18</v>
      </c>
      <c r="K2137" t="str" cm="1">
        <f t="array" ref="K2137">_xlfn.IFS(AND(A2137 &gt;= 12, A2137 &lt;= 27),"Generasi Z", AND(A2137 &gt;= 28, A2137 &lt;= 41), "Generasi Milenial",AND(A2137 &gt;= 42, A2137 &lt;= 55), "Gen X",AND(A2137 &gt;= 56, A2137 &lt;= 77), "Baby Boomer")</f>
        <v>Generasi Z</v>
      </c>
    </row>
    <row r="2138" spans="1:11">
      <c r="A2138" s="3">
        <v>21</v>
      </c>
      <c r="B2138" s="4" t="s">
        <v>16</v>
      </c>
      <c r="C2138" s="4" t="s">
        <v>17</v>
      </c>
      <c r="D2138" s="4" t="s">
        <v>12</v>
      </c>
      <c r="E2138" s="5">
        <v>21920046</v>
      </c>
      <c r="F2138" s="4" t="s">
        <v>14</v>
      </c>
      <c r="G2138" s="4" t="s">
        <v>14</v>
      </c>
      <c r="H2138" s="4" t="s">
        <v>14</v>
      </c>
      <c r="I2138" s="4" t="s">
        <v>14</v>
      </c>
      <c r="J2138" s="4" t="s">
        <v>23</v>
      </c>
      <c r="K2138" t="str" cm="1">
        <f t="array" ref="K2138">_xlfn.IFS(AND(A2138 &gt;= 12, A2138 &lt;= 27),"Generasi Z", AND(A2138 &gt;= 28, A2138 &lt;= 41), "Generasi Milenial",AND(A2138 &gt;= 42, A2138 &lt;= 55), "Gen X",AND(A2138 &gt;= 56, A2138 &lt;= 77), "Baby Boomer")</f>
        <v>Generasi Z</v>
      </c>
    </row>
    <row r="2139" spans="1:11">
      <c r="A2139" s="3">
        <v>25</v>
      </c>
      <c r="B2139" s="4" t="s">
        <v>16</v>
      </c>
      <c r="C2139" s="4" t="s">
        <v>17</v>
      </c>
      <c r="D2139" s="4" t="s">
        <v>30</v>
      </c>
      <c r="E2139" s="5">
        <v>21388082</v>
      </c>
      <c r="F2139" s="4" t="s">
        <v>13</v>
      </c>
      <c r="G2139" s="4" t="s">
        <v>14</v>
      </c>
      <c r="H2139" s="4" t="s">
        <v>14</v>
      </c>
      <c r="I2139" s="4" t="s">
        <v>14</v>
      </c>
      <c r="J2139" s="4" t="s">
        <v>23</v>
      </c>
      <c r="K2139" t="str" cm="1">
        <f t="array" ref="K2139">_xlfn.IFS(AND(A2139 &gt;= 12, A2139 &lt;= 27),"Generasi Z", AND(A2139 &gt;= 28, A2139 &lt;= 41), "Generasi Milenial",AND(A2139 &gt;= 42, A2139 &lt;= 55), "Gen X",AND(A2139 &gt;= 56, A2139 &lt;= 77), "Baby Boomer")</f>
        <v>Generasi Z</v>
      </c>
    </row>
    <row r="2140" spans="1:11">
      <c r="A2140" s="3">
        <v>20</v>
      </c>
      <c r="B2140" s="4" t="s">
        <v>16</v>
      </c>
      <c r="C2140" s="4" t="s">
        <v>17</v>
      </c>
      <c r="D2140" s="4" t="s">
        <v>12</v>
      </c>
      <c r="E2140" s="5">
        <v>4740738</v>
      </c>
      <c r="F2140" s="4" t="s">
        <v>13</v>
      </c>
      <c r="G2140" s="4" t="s">
        <v>14</v>
      </c>
      <c r="H2140" s="4" t="s">
        <v>14</v>
      </c>
      <c r="I2140" s="4" t="s">
        <v>13</v>
      </c>
      <c r="J2140" s="4" t="s">
        <v>18</v>
      </c>
      <c r="K2140" t="str" cm="1">
        <f t="array" ref="K2140">_xlfn.IFS(AND(A2140 &gt;= 12, A2140 &lt;= 27),"Generasi Z", AND(A2140 &gt;= 28, A2140 &lt;= 41), "Generasi Milenial",AND(A2140 &gt;= 42, A2140 &lt;= 55), "Gen X",AND(A2140 &gt;= 56, A2140 &lt;= 77), "Baby Boomer")</f>
        <v>Generasi Z</v>
      </c>
    </row>
    <row r="2141" spans="1:11">
      <c r="A2141" s="3">
        <v>25</v>
      </c>
      <c r="B2141" s="4" t="s">
        <v>27</v>
      </c>
      <c r="C2141" s="4" t="s">
        <v>11</v>
      </c>
      <c r="D2141" s="4" t="s">
        <v>12</v>
      </c>
      <c r="E2141" s="5">
        <v>11765792</v>
      </c>
      <c r="F2141" s="4" t="s">
        <v>14</v>
      </c>
      <c r="G2141" s="4" t="s">
        <v>14</v>
      </c>
      <c r="H2141" s="4" t="s">
        <v>14</v>
      </c>
      <c r="I2141" s="4" t="s">
        <v>13</v>
      </c>
      <c r="J2141" s="4" t="s">
        <v>35</v>
      </c>
      <c r="K2141" t="str" cm="1">
        <f t="array" ref="K2141">_xlfn.IFS(AND(A2141 &gt;= 12, A2141 &lt;= 27),"Generasi Z", AND(A2141 &gt;= 28, A2141 &lt;= 41), "Generasi Milenial",AND(A2141 &gt;= 42, A2141 &lt;= 55), "Gen X",AND(A2141 &gt;= 56, A2141 &lt;= 77), "Baby Boomer")</f>
        <v>Generasi Z</v>
      </c>
    </row>
    <row r="2142" spans="1:11">
      <c r="A2142" s="3">
        <v>25</v>
      </c>
      <c r="B2142" s="4" t="s">
        <v>24</v>
      </c>
      <c r="C2142" s="4" t="s">
        <v>11</v>
      </c>
      <c r="D2142" s="4" t="s">
        <v>12</v>
      </c>
      <c r="E2142" s="5">
        <v>11139952</v>
      </c>
      <c r="F2142" s="4" t="s">
        <v>14</v>
      </c>
      <c r="G2142" s="4" t="s">
        <v>13</v>
      </c>
      <c r="H2142" s="4" t="s">
        <v>14</v>
      </c>
      <c r="I2142" s="4" t="s">
        <v>13</v>
      </c>
      <c r="J2142" s="4" t="s">
        <v>18</v>
      </c>
      <c r="K2142" t="str" cm="1">
        <f t="array" ref="K2142">_xlfn.IFS(AND(A2142 &gt;= 12, A2142 &lt;= 27),"Generasi Z", AND(A2142 &gt;= 28, A2142 &lt;= 41), "Generasi Milenial",AND(A2142 &gt;= 42, A2142 &lt;= 55), "Gen X",AND(A2142 &gt;= 56, A2142 &lt;= 77), "Baby Boomer")</f>
        <v>Generasi Z</v>
      </c>
    </row>
    <row r="2143" spans="1:11">
      <c r="A2143" s="3">
        <v>23</v>
      </c>
      <c r="B2143" s="4" t="s">
        <v>36</v>
      </c>
      <c r="C2143" s="4" t="s">
        <v>17</v>
      </c>
      <c r="D2143" s="4" t="s">
        <v>20</v>
      </c>
      <c r="E2143" s="5">
        <v>5382224</v>
      </c>
      <c r="F2143" s="4" t="s">
        <v>14</v>
      </c>
      <c r="G2143" s="4" t="s">
        <v>14</v>
      </c>
      <c r="H2143" s="4" t="s">
        <v>14</v>
      </c>
      <c r="I2143" s="4" t="s">
        <v>13</v>
      </c>
      <c r="J2143" s="4" t="s">
        <v>21</v>
      </c>
      <c r="K2143" t="str" cm="1">
        <f t="array" ref="K2143">_xlfn.IFS(AND(A2143 &gt;= 12, A2143 &lt;= 27),"Generasi Z", AND(A2143 &gt;= 28, A2143 &lt;= 41), "Generasi Milenial",AND(A2143 &gt;= 42, A2143 &lt;= 55), "Gen X",AND(A2143 &gt;= 56, A2143 &lt;= 77), "Baby Boomer")</f>
        <v>Generasi Z</v>
      </c>
    </row>
    <row r="2144" spans="1:11">
      <c r="A2144" s="3">
        <v>22</v>
      </c>
      <c r="B2144" s="4" t="s">
        <v>16</v>
      </c>
      <c r="C2144" s="4" t="s">
        <v>17</v>
      </c>
      <c r="D2144" s="4" t="s">
        <v>30</v>
      </c>
      <c r="E2144" s="5">
        <v>4083606</v>
      </c>
      <c r="F2144" s="4" t="s">
        <v>14</v>
      </c>
      <c r="G2144" s="4" t="s">
        <v>14</v>
      </c>
      <c r="H2144" s="4" t="s">
        <v>14</v>
      </c>
      <c r="I2144" s="4" t="s">
        <v>13</v>
      </c>
      <c r="J2144" s="4" t="s">
        <v>18</v>
      </c>
      <c r="K2144" t="str" cm="1">
        <f t="array" ref="K2144">_xlfn.IFS(AND(A2144 &gt;= 12, A2144 &lt;= 27),"Generasi Z", AND(A2144 &gt;= 28, A2144 &lt;= 41), "Generasi Milenial",AND(A2144 &gt;= 42, A2144 &lt;= 55), "Gen X",AND(A2144 &gt;= 56, A2144 &lt;= 77), "Baby Boomer")</f>
        <v>Generasi Z</v>
      </c>
    </row>
    <row r="2145" spans="1:11">
      <c r="A2145" s="3">
        <v>22</v>
      </c>
      <c r="B2145" s="4" t="s">
        <v>32</v>
      </c>
      <c r="C2145" s="4" t="s">
        <v>17</v>
      </c>
      <c r="D2145" s="4" t="s">
        <v>12</v>
      </c>
      <c r="E2145" s="5">
        <v>9544060</v>
      </c>
      <c r="F2145" s="4" t="s">
        <v>13</v>
      </c>
      <c r="G2145" s="4" t="s">
        <v>14</v>
      </c>
      <c r="H2145" s="4" t="s">
        <v>14</v>
      </c>
      <c r="I2145" s="4" t="s">
        <v>13</v>
      </c>
      <c r="J2145" s="4" t="s">
        <v>35</v>
      </c>
      <c r="K2145" t="str" cm="1">
        <f t="array" ref="K2145">_xlfn.IFS(AND(A2145 &gt;= 12, A2145 &lt;= 27),"Generasi Z", AND(A2145 &gt;= 28, A2145 &lt;= 41), "Generasi Milenial",AND(A2145 &gt;= 42, A2145 &lt;= 55), "Gen X",AND(A2145 &gt;= 56, A2145 &lt;= 77), "Baby Boomer")</f>
        <v>Generasi Z</v>
      </c>
    </row>
    <row r="2146" spans="1:11">
      <c r="A2146" s="3">
        <v>27</v>
      </c>
      <c r="B2146" s="4" t="s">
        <v>29</v>
      </c>
      <c r="C2146" s="4" t="s">
        <v>11</v>
      </c>
      <c r="D2146" s="4" t="s">
        <v>30</v>
      </c>
      <c r="E2146" s="5">
        <v>34233448</v>
      </c>
      <c r="F2146" s="4" t="s">
        <v>14</v>
      </c>
      <c r="G2146" s="4" t="s">
        <v>14</v>
      </c>
      <c r="H2146" s="4" t="s">
        <v>14</v>
      </c>
      <c r="I2146" s="4" t="s">
        <v>13</v>
      </c>
      <c r="J2146" s="4" t="s">
        <v>18</v>
      </c>
      <c r="K2146" t="str" cm="1">
        <f t="array" ref="K2146">_xlfn.IFS(AND(A2146 &gt;= 12, A2146 &lt;= 27),"Generasi Z", AND(A2146 &gt;= 28, A2146 &lt;= 41), "Generasi Milenial",AND(A2146 &gt;= 42, A2146 &lt;= 55), "Gen X",AND(A2146 &gt;= 56, A2146 &lt;= 77), "Baby Boomer")</f>
        <v>Generasi Z</v>
      </c>
    </row>
    <row r="2147" spans="1:11">
      <c r="A2147" s="3">
        <v>20</v>
      </c>
      <c r="B2147" s="4" t="s">
        <v>27</v>
      </c>
      <c r="C2147" s="4" t="s">
        <v>17</v>
      </c>
      <c r="D2147" s="4" t="s">
        <v>22</v>
      </c>
      <c r="E2147" s="5">
        <v>7322328</v>
      </c>
      <c r="F2147" s="4" t="s">
        <v>14</v>
      </c>
      <c r="G2147" s="4" t="s">
        <v>14</v>
      </c>
      <c r="H2147" s="4" t="s">
        <v>14</v>
      </c>
      <c r="I2147" s="4" t="s">
        <v>13</v>
      </c>
      <c r="J2147" s="4" t="s">
        <v>18</v>
      </c>
      <c r="K2147" t="str" cm="1">
        <f t="array" ref="K2147">_xlfn.IFS(AND(A2147 &gt;= 12, A2147 &lt;= 27),"Generasi Z", AND(A2147 &gt;= 28, A2147 &lt;= 41), "Generasi Milenial",AND(A2147 &gt;= 42, A2147 &lt;= 55), "Gen X",AND(A2147 &gt;= 56, A2147 &lt;= 77), "Baby Boomer")</f>
        <v>Generasi Z</v>
      </c>
    </row>
    <row r="2148" spans="1:11">
      <c r="A2148" s="3">
        <v>20</v>
      </c>
      <c r="B2148" s="4" t="s">
        <v>16</v>
      </c>
      <c r="C2148" s="4" t="s">
        <v>17</v>
      </c>
      <c r="D2148" s="4" t="s">
        <v>20</v>
      </c>
      <c r="E2148" s="5">
        <v>6852948</v>
      </c>
      <c r="F2148" s="4" t="s">
        <v>14</v>
      </c>
      <c r="G2148" s="4" t="s">
        <v>14</v>
      </c>
      <c r="H2148" s="4" t="s">
        <v>14</v>
      </c>
      <c r="I2148" s="4" t="s">
        <v>13</v>
      </c>
      <c r="J2148" s="4" t="s">
        <v>31</v>
      </c>
      <c r="K2148" t="str" cm="1">
        <f t="array" ref="K2148">_xlfn.IFS(AND(A2148 &gt;= 12, A2148 &lt;= 27),"Generasi Z", AND(A2148 &gt;= 28, A2148 &lt;= 41), "Generasi Milenial",AND(A2148 &gt;= 42, A2148 &lt;= 55), "Gen X",AND(A2148 &gt;= 56, A2148 &lt;= 77), "Baby Boomer")</f>
        <v>Generasi Z</v>
      </c>
    </row>
    <row r="2149" spans="1:11">
      <c r="A2149" s="3">
        <v>23</v>
      </c>
      <c r="B2149" s="4" t="s">
        <v>19</v>
      </c>
      <c r="C2149" s="4" t="s">
        <v>17</v>
      </c>
      <c r="D2149" s="4" t="s">
        <v>30</v>
      </c>
      <c r="E2149" s="5">
        <v>672778</v>
      </c>
      <c r="F2149" s="4" t="s">
        <v>14</v>
      </c>
      <c r="G2149" s="4" t="s">
        <v>14</v>
      </c>
      <c r="H2149" s="4" t="s">
        <v>14</v>
      </c>
      <c r="I2149" s="4" t="s">
        <v>13</v>
      </c>
      <c r="J2149" s="4" t="s">
        <v>35</v>
      </c>
      <c r="K2149" t="str" cm="1">
        <f t="array" ref="K2149">_xlfn.IFS(AND(A2149 &gt;= 12, A2149 &lt;= 27),"Generasi Z", AND(A2149 &gt;= 28, A2149 &lt;= 41), "Generasi Milenial",AND(A2149 &gt;= 42, A2149 &lt;= 55), "Gen X",AND(A2149 &gt;= 56, A2149 &lt;= 77), "Baby Boomer")</f>
        <v>Generasi Z</v>
      </c>
    </row>
    <row r="2150" spans="1:11">
      <c r="A2150" s="3">
        <v>24</v>
      </c>
      <c r="B2150" s="4" t="s">
        <v>36</v>
      </c>
      <c r="C2150" s="4" t="s">
        <v>28</v>
      </c>
      <c r="D2150" s="4" t="s">
        <v>22</v>
      </c>
      <c r="E2150" s="5">
        <v>18165006</v>
      </c>
      <c r="F2150" s="4" t="s">
        <v>13</v>
      </c>
      <c r="G2150" s="4" t="s">
        <v>14</v>
      </c>
      <c r="H2150" s="4" t="s">
        <v>13</v>
      </c>
      <c r="I2150" s="4" t="s">
        <v>13</v>
      </c>
      <c r="J2150" s="4" t="s">
        <v>31</v>
      </c>
      <c r="K2150" t="str" cm="1">
        <f t="array" ref="K2150">_xlfn.IFS(AND(A2150 &gt;= 12, A2150 &lt;= 27),"Generasi Z", AND(A2150 &gt;= 28, A2150 &lt;= 41), "Generasi Milenial",AND(A2150 &gt;= 42, A2150 &lt;= 55), "Gen X",AND(A2150 &gt;= 56, A2150 &lt;= 77), "Baby Boomer")</f>
        <v>Generasi Z</v>
      </c>
    </row>
    <row r="2151" spans="1:11">
      <c r="A2151" s="3">
        <v>21</v>
      </c>
      <c r="B2151" s="4" t="s">
        <v>16</v>
      </c>
      <c r="C2151" s="4" t="s">
        <v>17</v>
      </c>
      <c r="D2151" s="4" t="s">
        <v>20</v>
      </c>
      <c r="E2151" s="5">
        <v>7165868</v>
      </c>
      <c r="F2151" s="4" t="s">
        <v>13</v>
      </c>
      <c r="G2151" s="4" t="s">
        <v>14</v>
      </c>
      <c r="H2151" s="4" t="s">
        <v>13</v>
      </c>
      <c r="I2151" s="4" t="s">
        <v>14</v>
      </c>
      <c r="J2151" s="4" t="s">
        <v>23</v>
      </c>
      <c r="K2151" t="str" cm="1">
        <f t="array" ref="K2151">_xlfn.IFS(AND(A2151 &gt;= 12, A2151 &lt;= 27),"Generasi Z", AND(A2151 &gt;= 28, A2151 &lt;= 41), "Generasi Milenial",AND(A2151 &gt;= 42, A2151 &lt;= 55), "Gen X",AND(A2151 &gt;= 56, A2151 &lt;= 77), "Baby Boomer")</f>
        <v>Generasi Z</v>
      </c>
    </row>
    <row r="2152" spans="1:11">
      <c r="A2152" s="3">
        <v>23</v>
      </c>
      <c r="B2152" s="4" t="s">
        <v>10</v>
      </c>
      <c r="C2152" s="4" t="s">
        <v>28</v>
      </c>
      <c r="D2152" s="4" t="s">
        <v>22</v>
      </c>
      <c r="E2152" s="5">
        <v>6899886</v>
      </c>
      <c r="F2152" s="4" t="s">
        <v>14</v>
      </c>
      <c r="G2152" s="4" t="s">
        <v>14</v>
      </c>
      <c r="H2152" s="4" t="s">
        <v>14</v>
      </c>
      <c r="I2152" s="4" t="s">
        <v>13</v>
      </c>
      <c r="J2152" s="4" t="s">
        <v>15</v>
      </c>
      <c r="K2152" t="str" cm="1">
        <f t="array" ref="K2152">_xlfn.IFS(AND(A2152 &gt;= 12, A2152 &lt;= 27),"Generasi Z", AND(A2152 &gt;= 28, A2152 &lt;= 41), "Generasi Milenial",AND(A2152 &gt;= 42, A2152 &lt;= 55), "Gen X",AND(A2152 &gt;= 56, A2152 &lt;= 77), "Baby Boomer")</f>
        <v>Generasi Z</v>
      </c>
    </row>
    <row r="2153" spans="1:11">
      <c r="A2153" s="3">
        <v>22</v>
      </c>
      <c r="B2153" s="4" t="s">
        <v>27</v>
      </c>
      <c r="C2153" s="4" t="s">
        <v>17</v>
      </c>
      <c r="D2153" s="4" t="s">
        <v>30</v>
      </c>
      <c r="E2153" s="5">
        <v>35641588</v>
      </c>
      <c r="F2153" s="4" t="s">
        <v>13</v>
      </c>
      <c r="G2153" s="4" t="s">
        <v>14</v>
      </c>
      <c r="H2153" s="4" t="s">
        <v>14</v>
      </c>
      <c r="I2153" s="4" t="s">
        <v>13</v>
      </c>
      <c r="J2153" s="4" t="s">
        <v>35</v>
      </c>
      <c r="K2153" t="str" cm="1">
        <f t="array" ref="K2153">_xlfn.IFS(AND(A2153 &gt;= 12, A2153 &lt;= 27),"Generasi Z", AND(A2153 &gt;= 28, A2153 &lt;= 41), "Generasi Milenial",AND(A2153 &gt;= 42, A2153 &lt;= 55), "Gen X",AND(A2153 &gt;= 56, A2153 &lt;= 77), "Baby Boomer")</f>
        <v>Generasi Z</v>
      </c>
    </row>
    <row r="2154" spans="1:11">
      <c r="A2154" s="3">
        <v>25</v>
      </c>
      <c r="B2154" s="4" t="s">
        <v>27</v>
      </c>
      <c r="C2154" s="4" t="s">
        <v>11</v>
      </c>
      <c r="D2154" s="4" t="s">
        <v>22</v>
      </c>
      <c r="E2154" s="5">
        <v>4477861</v>
      </c>
      <c r="F2154" s="4" t="s">
        <v>13</v>
      </c>
      <c r="G2154" s="4" t="s">
        <v>14</v>
      </c>
      <c r="H2154" s="4" t="s">
        <v>14</v>
      </c>
      <c r="I2154" s="4" t="s">
        <v>13</v>
      </c>
      <c r="J2154" s="4" t="s">
        <v>18</v>
      </c>
      <c r="K2154" t="str" cm="1">
        <f t="array" ref="K2154">_xlfn.IFS(AND(A2154 &gt;= 12, A2154 &lt;= 27),"Generasi Z", AND(A2154 &gt;= 28, A2154 &lt;= 41), "Generasi Milenial",AND(A2154 &gt;= 42, A2154 &lt;= 55), "Gen X",AND(A2154 &gt;= 56, A2154 &lt;= 77), "Baby Boomer")</f>
        <v>Generasi Z</v>
      </c>
    </row>
    <row r="2155" spans="1:11">
      <c r="A2155" s="3">
        <v>25</v>
      </c>
      <c r="B2155" s="4" t="s">
        <v>32</v>
      </c>
      <c r="C2155" s="4" t="s">
        <v>17</v>
      </c>
      <c r="D2155" s="4" t="s">
        <v>12</v>
      </c>
      <c r="E2155" s="5">
        <v>4975428</v>
      </c>
      <c r="F2155" s="4" t="s">
        <v>14</v>
      </c>
      <c r="G2155" s="4" t="s">
        <v>14</v>
      </c>
      <c r="H2155" s="4" t="s">
        <v>14</v>
      </c>
      <c r="I2155" s="4" t="s">
        <v>13</v>
      </c>
      <c r="J2155" s="4" t="s">
        <v>18</v>
      </c>
      <c r="K2155" t="str" cm="1">
        <f t="array" ref="K2155">_xlfn.IFS(AND(A2155 &gt;= 12, A2155 &lt;= 27),"Generasi Z", AND(A2155 &gt;= 28, A2155 &lt;= 41), "Generasi Milenial",AND(A2155 &gt;= 42, A2155 &lt;= 55), "Gen X",AND(A2155 &gt;= 56, A2155 &lt;= 77), "Baby Boomer")</f>
        <v>Generasi Z</v>
      </c>
    </row>
    <row r="2156" spans="1:11">
      <c r="A2156" s="3">
        <v>24</v>
      </c>
      <c r="B2156" s="4" t="s">
        <v>19</v>
      </c>
      <c r="C2156" s="4" t="s">
        <v>11</v>
      </c>
      <c r="D2156" s="4" t="s">
        <v>12</v>
      </c>
      <c r="E2156" s="5">
        <v>3817624</v>
      </c>
      <c r="F2156" s="4" t="s">
        <v>13</v>
      </c>
      <c r="G2156" s="4" t="s">
        <v>14</v>
      </c>
      <c r="H2156" s="4" t="s">
        <v>14</v>
      </c>
      <c r="I2156" s="4" t="s">
        <v>13</v>
      </c>
      <c r="J2156" s="4" t="s">
        <v>18</v>
      </c>
      <c r="K2156" t="str" cm="1">
        <f t="array" ref="K2156">_xlfn.IFS(AND(A2156 &gt;= 12, A2156 &lt;= 27),"Generasi Z", AND(A2156 &gt;= 28, A2156 &lt;= 41), "Generasi Milenial",AND(A2156 &gt;= 42, A2156 &lt;= 55), "Gen X",AND(A2156 &gt;= 56, A2156 &lt;= 77), "Baby Boomer")</f>
        <v>Generasi Z</v>
      </c>
    </row>
    <row r="2157" spans="1:11">
      <c r="A2157" s="3">
        <v>23</v>
      </c>
      <c r="B2157" s="4" t="s">
        <v>33</v>
      </c>
      <c r="C2157" s="4" t="s">
        <v>28</v>
      </c>
      <c r="D2157" s="4" t="s">
        <v>22</v>
      </c>
      <c r="E2157" s="5">
        <v>35719818</v>
      </c>
      <c r="F2157" s="4" t="s">
        <v>14</v>
      </c>
      <c r="G2157" s="4" t="s">
        <v>13</v>
      </c>
      <c r="H2157" s="4" t="s">
        <v>14</v>
      </c>
      <c r="I2157" s="4" t="s">
        <v>13</v>
      </c>
      <c r="J2157" s="4" t="s">
        <v>26</v>
      </c>
      <c r="K2157" t="str" cm="1">
        <f t="array" ref="K2157">_xlfn.IFS(AND(A2157 &gt;= 12, A2157 &lt;= 27),"Generasi Z", AND(A2157 &gt;= 28, A2157 &lt;= 41), "Generasi Milenial",AND(A2157 &gt;= 42, A2157 &lt;= 55), "Gen X",AND(A2157 &gt;= 56, A2157 &lt;= 77), "Baby Boomer")</f>
        <v>Generasi Z</v>
      </c>
    </row>
    <row r="2158" spans="1:11">
      <c r="A2158" s="3">
        <v>25</v>
      </c>
      <c r="B2158" s="4" t="s">
        <v>19</v>
      </c>
      <c r="C2158" s="4" t="s">
        <v>11</v>
      </c>
      <c r="D2158" s="4" t="s">
        <v>12</v>
      </c>
      <c r="E2158" s="5">
        <v>8605300</v>
      </c>
      <c r="F2158" s="4" t="s">
        <v>14</v>
      </c>
      <c r="G2158" s="4" t="s">
        <v>14</v>
      </c>
      <c r="H2158" s="4" t="s">
        <v>14</v>
      </c>
      <c r="I2158" s="4" t="s">
        <v>13</v>
      </c>
      <c r="J2158" s="4" t="s">
        <v>21</v>
      </c>
      <c r="K2158" t="str" cm="1">
        <f t="array" ref="K2158">_xlfn.IFS(AND(A2158 &gt;= 12, A2158 &lt;= 27),"Generasi Z", AND(A2158 &gt;= 28, A2158 &lt;= 41), "Generasi Milenial",AND(A2158 &gt;= 42, A2158 &lt;= 55), "Gen X",AND(A2158 &gt;= 56, A2158 &lt;= 77), "Baby Boomer")</f>
        <v>Generasi Z</v>
      </c>
    </row>
    <row r="2159" spans="1:11">
      <c r="A2159" s="3">
        <v>22</v>
      </c>
      <c r="B2159" s="4" t="s">
        <v>33</v>
      </c>
      <c r="C2159" s="4" t="s">
        <v>11</v>
      </c>
      <c r="D2159" s="4" t="s">
        <v>20</v>
      </c>
      <c r="E2159" s="5">
        <v>121287792</v>
      </c>
      <c r="F2159" s="4" t="s">
        <v>14</v>
      </c>
      <c r="G2159" s="4" t="s">
        <v>14</v>
      </c>
      <c r="H2159" s="4" t="s">
        <v>14</v>
      </c>
      <c r="I2159" s="4" t="s">
        <v>13</v>
      </c>
      <c r="J2159" s="4" t="s">
        <v>18</v>
      </c>
      <c r="K2159" t="str" cm="1">
        <f t="array" ref="K2159">_xlfn.IFS(AND(A2159 &gt;= 12, A2159 &lt;= 27),"Generasi Z", AND(A2159 &gt;= 28, A2159 &lt;= 41), "Generasi Milenial",AND(A2159 &gt;= 42, A2159 &lt;= 55), "Gen X",AND(A2159 &gt;= 56, A2159 &lt;= 77), "Baby Boomer")</f>
        <v>Generasi Z</v>
      </c>
    </row>
    <row r="2160" spans="1:11">
      <c r="A2160" s="3">
        <v>25</v>
      </c>
      <c r="B2160" s="4" t="s">
        <v>16</v>
      </c>
      <c r="C2160" s="4" t="s">
        <v>17</v>
      </c>
      <c r="D2160" s="4" t="s">
        <v>12</v>
      </c>
      <c r="E2160" s="5">
        <v>93876</v>
      </c>
      <c r="F2160" s="4" t="s">
        <v>14</v>
      </c>
      <c r="G2160" s="4" t="s">
        <v>14</v>
      </c>
      <c r="H2160" s="4" t="s">
        <v>14</v>
      </c>
      <c r="I2160" s="4" t="s">
        <v>13</v>
      </c>
      <c r="J2160" s="4" t="s">
        <v>35</v>
      </c>
      <c r="K2160" t="str" cm="1">
        <f t="array" ref="K2160">_xlfn.IFS(AND(A2160 &gt;= 12, A2160 &lt;= 27),"Generasi Z", AND(A2160 &gt;= 28, A2160 &lt;= 41), "Generasi Milenial",AND(A2160 &gt;= 42, A2160 &lt;= 55), "Gen X",AND(A2160 &gt;= 56, A2160 &lt;= 77), "Baby Boomer")</f>
        <v>Generasi Z</v>
      </c>
    </row>
    <row r="2161" spans="1:11">
      <c r="A2161" s="3">
        <v>19</v>
      </c>
      <c r="B2161" s="4" t="s">
        <v>16</v>
      </c>
      <c r="C2161" s="4" t="s">
        <v>17</v>
      </c>
      <c r="D2161" s="4" t="s">
        <v>12</v>
      </c>
      <c r="E2161" s="5">
        <v>30806974</v>
      </c>
      <c r="F2161" s="4" t="s">
        <v>14</v>
      </c>
      <c r="G2161" s="4" t="s">
        <v>14</v>
      </c>
      <c r="H2161" s="4" t="s">
        <v>14</v>
      </c>
      <c r="I2161" s="4" t="s">
        <v>13</v>
      </c>
      <c r="J2161" s="4" t="s">
        <v>35</v>
      </c>
      <c r="K2161" t="str" cm="1">
        <f t="array" ref="K2161">_xlfn.IFS(AND(A2161 &gt;= 12, A2161 &lt;= 27),"Generasi Z", AND(A2161 &gt;= 28, A2161 &lt;= 41), "Generasi Milenial",AND(A2161 &gt;= 42, A2161 &lt;= 55), "Gen X",AND(A2161 &gt;= 56, A2161 &lt;= 77), "Baby Boomer")</f>
        <v>Generasi Z</v>
      </c>
    </row>
    <row r="2162" spans="1:11">
      <c r="A2162" s="3">
        <v>19</v>
      </c>
      <c r="B2162" s="4" t="s">
        <v>19</v>
      </c>
      <c r="C2162" s="4" t="s">
        <v>17</v>
      </c>
      <c r="D2162" s="4" t="s">
        <v>12</v>
      </c>
      <c r="E2162" s="5">
        <v>1189096</v>
      </c>
      <c r="F2162" s="4" t="s">
        <v>14</v>
      </c>
      <c r="G2162" s="4" t="s">
        <v>14</v>
      </c>
      <c r="H2162" s="4" t="s">
        <v>14</v>
      </c>
      <c r="I2162" s="4" t="s">
        <v>13</v>
      </c>
      <c r="J2162" s="4" t="s">
        <v>21</v>
      </c>
      <c r="K2162" t="str" cm="1">
        <f t="array" ref="K2162">_xlfn.IFS(AND(A2162 &gt;= 12, A2162 &lt;= 27),"Generasi Z", AND(A2162 &gt;= 28, A2162 &lt;= 41), "Generasi Milenial",AND(A2162 &gt;= 42, A2162 &lt;= 55), "Gen X",AND(A2162 &gt;= 56, A2162 &lt;= 77), "Baby Boomer")</f>
        <v>Generasi Z</v>
      </c>
    </row>
    <row r="2163" spans="1:11">
      <c r="A2163" s="3">
        <v>20</v>
      </c>
      <c r="B2163" s="4" t="s">
        <v>16</v>
      </c>
      <c r="C2163" s="4" t="s">
        <v>17</v>
      </c>
      <c r="D2163" s="4" t="s">
        <v>22</v>
      </c>
      <c r="E2163" s="5">
        <v>313092106</v>
      </c>
      <c r="F2163" s="4" t="s">
        <v>13</v>
      </c>
      <c r="G2163" s="4" t="s">
        <v>13</v>
      </c>
      <c r="H2163" s="4" t="s">
        <v>14</v>
      </c>
      <c r="I2163" s="4" t="s">
        <v>14</v>
      </c>
      <c r="J2163" s="4" t="s">
        <v>23</v>
      </c>
      <c r="K2163" t="str" cm="1">
        <f t="array" ref="K2163">_xlfn.IFS(AND(A2163 &gt;= 12, A2163 &lt;= 27),"Generasi Z", AND(A2163 &gt;= 28, A2163 &lt;= 41), "Generasi Milenial",AND(A2163 &gt;= 42, A2163 &lt;= 55), "Gen X",AND(A2163 &gt;= 56, A2163 &lt;= 77), "Baby Boomer")</f>
        <v>Generasi Z</v>
      </c>
    </row>
    <row r="2164" spans="1:11">
      <c r="A2164" s="3">
        <v>19</v>
      </c>
      <c r="B2164" s="4" t="s">
        <v>32</v>
      </c>
      <c r="C2164" s="4" t="s">
        <v>11</v>
      </c>
      <c r="D2164" s="4" t="s">
        <v>30</v>
      </c>
      <c r="E2164" s="5">
        <v>4208774</v>
      </c>
      <c r="F2164" s="4" t="s">
        <v>13</v>
      </c>
      <c r="G2164" s="4" t="s">
        <v>13</v>
      </c>
      <c r="H2164" s="4" t="s">
        <v>14</v>
      </c>
      <c r="I2164" s="4" t="s">
        <v>14</v>
      </c>
      <c r="J2164" s="4" t="s">
        <v>23</v>
      </c>
      <c r="K2164" t="str" cm="1">
        <f t="array" ref="K2164">_xlfn.IFS(AND(A2164 &gt;= 12, A2164 &lt;= 27),"Generasi Z", AND(A2164 &gt;= 28, A2164 &lt;= 41), "Generasi Milenial",AND(A2164 &gt;= 42, A2164 &lt;= 55), "Gen X",AND(A2164 &gt;= 56, A2164 &lt;= 77), "Baby Boomer")</f>
        <v>Generasi Z</v>
      </c>
    </row>
    <row r="2165" spans="1:11">
      <c r="A2165" s="3">
        <v>19</v>
      </c>
      <c r="B2165" s="4" t="s">
        <v>25</v>
      </c>
      <c r="C2165" s="4" t="s">
        <v>17</v>
      </c>
      <c r="D2165" s="4" t="s">
        <v>12</v>
      </c>
      <c r="E2165" s="5">
        <v>7729124</v>
      </c>
      <c r="F2165" s="4" t="s">
        <v>13</v>
      </c>
      <c r="G2165" s="4" t="s">
        <v>14</v>
      </c>
      <c r="H2165" s="4" t="s">
        <v>14</v>
      </c>
      <c r="I2165" s="4" t="s">
        <v>13</v>
      </c>
      <c r="J2165" s="4" t="s">
        <v>31</v>
      </c>
      <c r="K2165" t="str" cm="1">
        <f t="array" ref="K2165">_xlfn.IFS(AND(A2165 &gt;= 12, A2165 &lt;= 27),"Generasi Z", AND(A2165 &gt;= 28, A2165 &lt;= 41), "Generasi Milenial",AND(A2165 &gt;= 42, A2165 &lt;= 55), "Gen X",AND(A2165 &gt;= 56, A2165 &lt;= 77), "Baby Boomer")</f>
        <v>Generasi Z</v>
      </c>
    </row>
    <row r="2166" spans="1:11">
      <c r="A2166" s="3">
        <v>23</v>
      </c>
      <c r="B2166" s="4" t="s">
        <v>34</v>
      </c>
      <c r="C2166" s="4" t="s">
        <v>17</v>
      </c>
      <c r="D2166" s="4" t="s">
        <v>22</v>
      </c>
      <c r="E2166" s="5">
        <v>2456422</v>
      </c>
      <c r="F2166" s="4" t="s">
        <v>13</v>
      </c>
      <c r="G2166" s="4" t="s">
        <v>14</v>
      </c>
      <c r="H2166" s="4" t="s">
        <v>13</v>
      </c>
      <c r="I2166" s="4" t="s">
        <v>13</v>
      </c>
      <c r="J2166" s="4" t="s">
        <v>31</v>
      </c>
      <c r="K2166" t="str" cm="1">
        <f t="array" ref="K2166">_xlfn.IFS(AND(A2166 &gt;= 12, A2166 &lt;= 27),"Generasi Z", AND(A2166 &gt;= 28, A2166 &lt;= 41), "Generasi Milenial",AND(A2166 &gt;= 42, A2166 &lt;= 55), "Gen X",AND(A2166 &gt;= 56, A2166 &lt;= 77), "Baby Boomer")</f>
        <v>Generasi Z</v>
      </c>
    </row>
    <row r="2167" spans="1:11">
      <c r="A2167" s="3">
        <v>19</v>
      </c>
      <c r="B2167" s="4" t="s">
        <v>16</v>
      </c>
      <c r="C2167" s="4" t="s">
        <v>17</v>
      </c>
      <c r="D2167" s="4" t="s">
        <v>12</v>
      </c>
      <c r="E2167" s="5">
        <v>9278078</v>
      </c>
      <c r="F2167" s="4" t="s">
        <v>14</v>
      </c>
      <c r="G2167" s="4" t="s">
        <v>14</v>
      </c>
      <c r="H2167" s="4" t="s">
        <v>14</v>
      </c>
      <c r="I2167" s="4" t="s">
        <v>13</v>
      </c>
      <c r="J2167" s="4" t="s">
        <v>35</v>
      </c>
      <c r="K2167" t="str" cm="1">
        <f t="array" ref="K2167">_xlfn.IFS(AND(A2167 &gt;= 12, A2167 &lt;= 27),"Generasi Z", AND(A2167 &gt;= 28, A2167 &lt;= 41), "Generasi Milenial",AND(A2167 &gt;= 42, A2167 &lt;= 55), "Gen X",AND(A2167 &gt;= 56, A2167 &lt;= 77), "Baby Boomer")</f>
        <v>Generasi Z</v>
      </c>
    </row>
    <row r="2168" spans="1:11">
      <c r="A2168" s="3">
        <v>23</v>
      </c>
      <c r="B2168" s="4" t="s">
        <v>24</v>
      </c>
      <c r="C2168" s="4" t="s">
        <v>28</v>
      </c>
      <c r="D2168" s="4" t="s">
        <v>12</v>
      </c>
      <c r="E2168" s="5">
        <v>5116242</v>
      </c>
      <c r="F2168" s="4" t="s">
        <v>14</v>
      </c>
      <c r="G2168" s="4" t="s">
        <v>14</v>
      </c>
      <c r="H2168" s="4" t="s">
        <v>14</v>
      </c>
      <c r="I2168" s="4" t="s">
        <v>13</v>
      </c>
      <c r="J2168" s="4" t="s">
        <v>18</v>
      </c>
      <c r="K2168" t="str" cm="1">
        <f t="array" ref="K2168">_xlfn.IFS(AND(A2168 &gt;= 12, A2168 &lt;= 27),"Generasi Z", AND(A2168 &gt;= 28, A2168 &lt;= 41), "Generasi Milenial",AND(A2168 &gt;= 42, A2168 &lt;= 55), "Gen X",AND(A2168 &gt;= 56, A2168 &lt;= 77), "Baby Boomer")</f>
        <v>Generasi Z</v>
      </c>
    </row>
    <row r="2169" spans="1:11">
      <c r="A2169" s="3">
        <v>22</v>
      </c>
      <c r="B2169" s="4" t="s">
        <v>16</v>
      </c>
      <c r="C2169" s="4" t="s">
        <v>17</v>
      </c>
      <c r="D2169" s="4" t="s">
        <v>30</v>
      </c>
      <c r="E2169" s="5">
        <v>25596856</v>
      </c>
      <c r="F2169" s="4" t="s">
        <v>13</v>
      </c>
      <c r="G2169" s="4" t="s">
        <v>13</v>
      </c>
      <c r="H2169" s="4" t="s">
        <v>14</v>
      </c>
      <c r="I2169" s="4" t="s">
        <v>14</v>
      </c>
      <c r="J2169" s="4" t="s">
        <v>23</v>
      </c>
      <c r="K2169" t="str" cm="1">
        <f t="array" ref="K2169">_xlfn.IFS(AND(A2169 &gt;= 12, A2169 &lt;= 27),"Generasi Z", AND(A2169 &gt;= 28, A2169 &lt;= 41), "Generasi Milenial",AND(A2169 &gt;= 42, A2169 &lt;= 55), "Gen X",AND(A2169 &gt;= 56, A2169 &lt;= 77), "Baby Boomer")</f>
        <v>Generasi Z</v>
      </c>
    </row>
    <row r="2170" spans="1:11">
      <c r="A2170" s="3">
        <v>26</v>
      </c>
      <c r="B2170" s="4" t="s">
        <v>25</v>
      </c>
      <c r="C2170" s="4" t="s">
        <v>17</v>
      </c>
      <c r="D2170" s="4" t="s">
        <v>12</v>
      </c>
      <c r="E2170" s="5">
        <v>15583416</v>
      </c>
      <c r="F2170" s="4" t="s">
        <v>14</v>
      </c>
      <c r="G2170" s="4" t="s">
        <v>13</v>
      </c>
      <c r="H2170" s="4" t="s">
        <v>14</v>
      </c>
      <c r="I2170" s="4" t="s">
        <v>13</v>
      </c>
      <c r="J2170" s="4" t="s">
        <v>18</v>
      </c>
      <c r="K2170" t="str" cm="1">
        <f t="array" ref="K2170">_xlfn.IFS(AND(A2170 &gt;= 12, A2170 &lt;= 27),"Generasi Z", AND(A2170 &gt;= 28, A2170 &lt;= 41), "Generasi Milenial",AND(A2170 &gt;= 42, A2170 &lt;= 55), "Gen X",AND(A2170 &gt;= 56, A2170 &lt;= 77), "Baby Boomer")</f>
        <v>Generasi Z</v>
      </c>
    </row>
    <row r="2171" spans="1:11">
      <c r="A2171" s="3">
        <v>22</v>
      </c>
      <c r="B2171" s="4" t="s">
        <v>36</v>
      </c>
      <c r="C2171" s="4" t="s">
        <v>17</v>
      </c>
      <c r="D2171" s="4" t="s">
        <v>12</v>
      </c>
      <c r="E2171" s="5">
        <v>11196443</v>
      </c>
      <c r="F2171" s="4" t="s">
        <v>14</v>
      </c>
      <c r="G2171" s="4" t="s">
        <v>14</v>
      </c>
      <c r="H2171" s="4" t="s">
        <v>14</v>
      </c>
      <c r="I2171" s="4" t="s">
        <v>13</v>
      </c>
      <c r="J2171" s="4" t="s">
        <v>21</v>
      </c>
      <c r="K2171" t="str" cm="1">
        <f t="array" ref="K2171">_xlfn.IFS(AND(A2171 &gt;= 12, A2171 &lt;= 27),"Generasi Z", AND(A2171 &gt;= 28, A2171 &lt;= 41), "Generasi Milenial",AND(A2171 &gt;= 42, A2171 &lt;= 55), "Gen X",AND(A2171 &gt;= 56, A2171 &lt;= 77), "Baby Boomer")</f>
        <v>Generasi Z</v>
      </c>
    </row>
    <row r="2172" spans="1:11">
      <c r="A2172" s="3">
        <v>23</v>
      </c>
      <c r="B2172" s="4" t="s">
        <v>27</v>
      </c>
      <c r="C2172" s="4" t="s">
        <v>11</v>
      </c>
      <c r="D2172" s="4" t="s">
        <v>22</v>
      </c>
      <c r="E2172" s="5">
        <v>11108660</v>
      </c>
      <c r="F2172" s="4" t="s">
        <v>14</v>
      </c>
      <c r="G2172" s="4" t="s">
        <v>14</v>
      </c>
      <c r="H2172" s="4" t="s">
        <v>14</v>
      </c>
      <c r="I2172" s="4" t="s">
        <v>13</v>
      </c>
      <c r="J2172" s="4" t="s">
        <v>26</v>
      </c>
      <c r="K2172" t="str" cm="1">
        <f t="array" ref="K2172">_xlfn.IFS(AND(A2172 &gt;= 12, A2172 &lt;= 27),"Generasi Z", AND(A2172 &gt;= 28, A2172 &lt;= 41), "Generasi Milenial",AND(A2172 &gt;= 42, A2172 &lt;= 55), "Gen X",AND(A2172 &gt;= 56, A2172 &lt;= 77), "Baby Boomer")</f>
        <v>Generasi Z</v>
      </c>
    </row>
    <row r="2173" spans="1:11">
      <c r="A2173" s="3">
        <v>22</v>
      </c>
      <c r="B2173" s="4" t="s">
        <v>16</v>
      </c>
      <c r="C2173" s="4" t="s">
        <v>17</v>
      </c>
      <c r="D2173" s="4" t="s">
        <v>12</v>
      </c>
      <c r="E2173" s="5">
        <v>16412654</v>
      </c>
      <c r="F2173" s="4" t="s">
        <v>14</v>
      </c>
      <c r="G2173" s="4" t="s">
        <v>14</v>
      </c>
      <c r="H2173" s="4" t="s">
        <v>14</v>
      </c>
      <c r="I2173" s="4" t="s">
        <v>13</v>
      </c>
      <c r="J2173" s="4" t="s">
        <v>35</v>
      </c>
      <c r="K2173" t="str" cm="1">
        <f t="array" ref="K2173">_xlfn.IFS(AND(A2173 &gt;= 12, A2173 &lt;= 27),"Generasi Z", AND(A2173 &gt;= 28, A2173 &lt;= 41), "Generasi Milenial",AND(A2173 &gt;= 42, A2173 &lt;= 55), "Gen X",AND(A2173 &gt;= 56, A2173 &lt;= 77), "Baby Boomer")</f>
        <v>Generasi Z</v>
      </c>
    </row>
    <row r="2174" spans="1:11">
      <c r="A2174" s="3">
        <v>26</v>
      </c>
      <c r="B2174" s="4" t="s">
        <v>32</v>
      </c>
      <c r="C2174" s="4" t="s">
        <v>28</v>
      </c>
      <c r="D2174" s="4" t="s">
        <v>30</v>
      </c>
      <c r="E2174" s="5">
        <v>2910156</v>
      </c>
      <c r="F2174" s="4" t="s">
        <v>13</v>
      </c>
      <c r="G2174" s="4" t="s">
        <v>13</v>
      </c>
      <c r="H2174" s="4" t="s">
        <v>14</v>
      </c>
      <c r="I2174" s="4" t="s">
        <v>14</v>
      </c>
      <c r="J2174" s="4" t="s">
        <v>23</v>
      </c>
      <c r="K2174" t="str" cm="1">
        <f t="array" ref="K2174">_xlfn.IFS(AND(A2174 &gt;= 12, A2174 &lt;= 27),"Generasi Z", AND(A2174 &gt;= 28, A2174 &lt;= 41), "Generasi Milenial",AND(A2174 &gt;= 42, A2174 &lt;= 55), "Gen X",AND(A2174 &gt;= 56, A2174 &lt;= 77), "Baby Boomer")</f>
        <v>Generasi Z</v>
      </c>
    </row>
    <row r="2175" spans="1:11">
      <c r="A2175" s="3">
        <v>19</v>
      </c>
      <c r="B2175" s="4" t="s">
        <v>34</v>
      </c>
      <c r="C2175" s="4" t="s">
        <v>11</v>
      </c>
      <c r="D2175" s="4" t="s">
        <v>22</v>
      </c>
      <c r="E2175" s="5">
        <v>19776544</v>
      </c>
      <c r="F2175" s="4" t="s">
        <v>13</v>
      </c>
      <c r="G2175" s="4" t="s">
        <v>13</v>
      </c>
      <c r="H2175" s="4" t="s">
        <v>14</v>
      </c>
      <c r="I2175" s="4" t="s">
        <v>14</v>
      </c>
      <c r="J2175" s="4" t="s">
        <v>23</v>
      </c>
      <c r="K2175" t="str" cm="1">
        <f t="array" ref="K2175">_xlfn.IFS(AND(A2175 &gt;= 12, A2175 &lt;= 27),"Generasi Z", AND(A2175 &gt;= 28, A2175 &lt;= 41), "Generasi Milenial",AND(A2175 &gt;= 42, A2175 &lt;= 55), "Gen X",AND(A2175 &gt;= 56, A2175 &lt;= 77), "Baby Boomer")</f>
        <v>Generasi Z</v>
      </c>
    </row>
    <row r="2176" spans="1:11">
      <c r="A2176" s="3">
        <v>18</v>
      </c>
      <c r="B2176" s="4" t="s">
        <v>24</v>
      </c>
      <c r="C2176" s="4" t="s">
        <v>28</v>
      </c>
      <c r="D2176" s="4" t="s">
        <v>22</v>
      </c>
      <c r="E2176" s="5">
        <v>1001344</v>
      </c>
      <c r="F2176" s="4" t="s">
        <v>13</v>
      </c>
      <c r="G2176" s="4" t="s">
        <v>14</v>
      </c>
      <c r="H2176" s="4" t="s">
        <v>14</v>
      </c>
      <c r="I2176" s="4" t="s">
        <v>14</v>
      </c>
      <c r="J2176" s="4" t="s">
        <v>23</v>
      </c>
      <c r="K2176" t="str" cm="1">
        <f t="array" ref="K2176">_xlfn.IFS(AND(A2176 &gt;= 12, A2176 &lt;= 27),"Generasi Z", AND(A2176 &gt;= 28, A2176 &lt;= 41), "Generasi Milenial",AND(A2176 &gt;= 42, A2176 &lt;= 55), "Gen X",AND(A2176 &gt;= 56, A2176 &lt;= 77), "Baby Boomer")</f>
        <v>Generasi Z</v>
      </c>
    </row>
    <row r="2177" spans="1:11">
      <c r="A2177" s="3">
        <v>22</v>
      </c>
      <c r="B2177" s="4" t="s">
        <v>16</v>
      </c>
      <c r="C2177" s="4" t="s">
        <v>17</v>
      </c>
      <c r="D2177" s="4" t="s">
        <v>12</v>
      </c>
      <c r="E2177" s="5">
        <v>37612984</v>
      </c>
      <c r="F2177" s="4" t="s">
        <v>14</v>
      </c>
      <c r="G2177" s="4" t="s">
        <v>14</v>
      </c>
      <c r="H2177" s="4" t="s">
        <v>14</v>
      </c>
      <c r="I2177" s="4" t="s">
        <v>14</v>
      </c>
      <c r="J2177" s="4" t="s">
        <v>23</v>
      </c>
      <c r="K2177" t="str" cm="1">
        <f t="array" ref="K2177">_xlfn.IFS(AND(A2177 &gt;= 12, A2177 &lt;= 27),"Generasi Z", AND(A2177 &gt;= 28, A2177 &lt;= 41), "Generasi Milenial",AND(A2177 &gt;= 42, A2177 &lt;= 55), "Gen X",AND(A2177 &gt;= 56, A2177 &lt;= 77), "Baby Boomer")</f>
        <v>Generasi Z</v>
      </c>
    </row>
    <row r="2178" spans="1:11">
      <c r="A2178" s="3">
        <v>22</v>
      </c>
      <c r="B2178" s="4" t="s">
        <v>33</v>
      </c>
      <c r="C2178" s="4" t="s">
        <v>28</v>
      </c>
      <c r="D2178" s="4" t="s">
        <v>12</v>
      </c>
      <c r="E2178" s="5">
        <v>41587068</v>
      </c>
      <c r="F2178" s="4" t="s">
        <v>13</v>
      </c>
      <c r="G2178" s="4" t="s">
        <v>14</v>
      </c>
      <c r="H2178" s="4" t="s">
        <v>14</v>
      </c>
      <c r="I2178" s="4" t="s">
        <v>14</v>
      </c>
      <c r="J2178" s="4" t="s">
        <v>23</v>
      </c>
      <c r="K2178" t="str" cm="1">
        <f t="array" ref="K2178">_xlfn.IFS(AND(A2178 &gt;= 12, A2178 &lt;= 27),"Generasi Z", AND(A2178 &gt;= 28, A2178 &lt;= 41), "Generasi Milenial",AND(A2178 &gt;= 42, A2178 &lt;= 55), "Gen X",AND(A2178 &gt;= 56, A2178 &lt;= 77), "Baby Boomer")</f>
        <v>Generasi Z</v>
      </c>
    </row>
    <row r="2179" spans="1:11">
      <c r="A2179" s="3">
        <v>19</v>
      </c>
      <c r="B2179" s="4" t="s">
        <v>33</v>
      </c>
      <c r="C2179" s="4" t="s">
        <v>28</v>
      </c>
      <c r="D2179" s="4" t="s">
        <v>22</v>
      </c>
      <c r="E2179" s="5">
        <v>10833142</v>
      </c>
      <c r="F2179" s="4" t="s">
        <v>13</v>
      </c>
      <c r="G2179" s="4" t="s">
        <v>13</v>
      </c>
      <c r="H2179" s="4" t="s">
        <v>13</v>
      </c>
      <c r="I2179" s="4" t="s">
        <v>13</v>
      </c>
      <c r="J2179" s="4" t="s">
        <v>31</v>
      </c>
      <c r="K2179" t="str" cm="1">
        <f t="array" ref="K2179">_xlfn.IFS(AND(A2179 &gt;= 12, A2179 &lt;= 27),"Generasi Z", AND(A2179 &gt;= 28, A2179 &lt;= 41), "Generasi Milenial",AND(A2179 &gt;= 42, A2179 &lt;= 55), "Gen X",AND(A2179 &gt;= 56, A2179 &lt;= 77), "Baby Boomer")</f>
        <v>Generasi Z</v>
      </c>
    </row>
    <row r="2180" spans="1:11">
      <c r="A2180" s="3">
        <v>23</v>
      </c>
      <c r="B2180" s="4" t="s">
        <v>29</v>
      </c>
      <c r="C2180" s="4" t="s">
        <v>28</v>
      </c>
      <c r="D2180" s="4" t="s">
        <v>12</v>
      </c>
      <c r="E2180" s="5">
        <v>8824344</v>
      </c>
      <c r="F2180" s="4" t="s">
        <v>13</v>
      </c>
      <c r="G2180" s="4" t="s">
        <v>14</v>
      </c>
      <c r="H2180" s="4" t="s">
        <v>14</v>
      </c>
      <c r="I2180" s="4" t="s">
        <v>14</v>
      </c>
      <c r="J2180" s="4" t="s">
        <v>23</v>
      </c>
      <c r="K2180" t="str" cm="1">
        <f t="array" ref="K2180">_xlfn.IFS(AND(A2180 &gt;= 12, A2180 &lt;= 27),"Generasi Z", AND(A2180 &gt;= 28, A2180 &lt;= 41), "Generasi Milenial",AND(A2180 &gt;= 42, A2180 &lt;= 55), "Gen X",AND(A2180 &gt;= 56, A2180 &lt;= 77), "Baby Boomer")</f>
        <v>Generasi Z</v>
      </c>
    </row>
    <row r="2181" spans="1:11">
      <c r="A2181" s="3">
        <v>25</v>
      </c>
      <c r="B2181" s="4" t="s">
        <v>16</v>
      </c>
      <c r="C2181" s="4" t="s">
        <v>17</v>
      </c>
      <c r="D2181" s="4" t="s">
        <v>12</v>
      </c>
      <c r="E2181" s="5">
        <v>1110866</v>
      </c>
      <c r="F2181" s="4" t="s">
        <v>13</v>
      </c>
      <c r="G2181" s="4" t="s">
        <v>14</v>
      </c>
      <c r="H2181" s="4" t="s">
        <v>14</v>
      </c>
      <c r="I2181" s="4" t="s">
        <v>14</v>
      </c>
      <c r="J2181" s="4" t="s">
        <v>23</v>
      </c>
      <c r="K2181" t="str" cm="1">
        <f t="array" ref="K2181">_xlfn.IFS(AND(A2181 &gt;= 12, A2181 &lt;= 27),"Generasi Z", AND(A2181 &gt;= 28, A2181 &lt;= 41), "Generasi Milenial",AND(A2181 &gt;= 42, A2181 &lt;= 55), "Gen X",AND(A2181 &gt;= 56, A2181 &lt;= 77), "Baby Boomer")</f>
        <v>Generasi Z</v>
      </c>
    </row>
    <row r="2182" spans="1:11">
      <c r="A2182" s="3">
        <v>25</v>
      </c>
      <c r="B2182" s="4" t="s">
        <v>16</v>
      </c>
      <c r="C2182" s="4" t="s">
        <v>17</v>
      </c>
      <c r="D2182" s="4" t="s">
        <v>30</v>
      </c>
      <c r="E2182" s="5">
        <v>797946</v>
      </c>
      <c r="F2182" s="4" t="s">
        <v>14</v>
      </c>
      <c r="G2182" s="4" t="s">
        <v>14</v>
      </c>
      <c r="H2182" s="4" t="s">
        <v>14</v>
      </c>
      <c r="I2182" s="4" t="s">
        <v>13</v>
      </c>
      <c r="J2182" s="4" t="s">
        <v>31</v>
      </c>
      <c r="K2182" t="str" cm="1">
        <f t="array" ref="K2182">_xlfn.IFS(AND(A2182 &gt;= 12, A2182 &lt;= 27),"Generasi Z", AND(A2182 &gt;= 28, A2182 &lt;= 41), "Generasi Milenial",AND(A2182 &gt;= 42, A2182 &lt;= 55), "Gen X",AND(A2182 &gt;= 56, A2182 &lt;= 77), "Baby Boomer")</f>
        <v>Generasi Z</v>
      </c>
    </row>
    <row r="2183" spans="1:11">
      <c r="A2183" s="3">
        <v>23</v>
      </c>
      <c r="B2183" s="4" t="s">
        <v>33</v>
      </c>
      <c r="C2183" s="4" t="s">
        <v>17</v>
      </c>
      <c r="D2183" s="4" t="s">
        <v>22</v>
      </c>
      <c r="E2183" s="5">
        <v>6524382</v>
      </c>
      <c r="F2183" s="4" t="s">
        <v>14</v>
      </c>
      <c r="G2183" s="4" t="s">
        <v>13</v>
      </c>
      <c r="H2183" s="4" t="s">
        <v>14</v>
      </c>
      <c r="I2183" s="4" t="s">
        <v>13</v>
      </c>
      <c r="J2183" s="4" t="s">
        <v>31</v>
      </c>
      <c r="K2183" t="str" cm="1">
        <f t="array" ref="K2183">_xlfn.IFS(AND(A2183 &gt;= 12, A2183 &lt;= 27),"Generasi Z", AND(A2183 &gt;= 28, A2183 &lt;= 41), "Generasi Milenial",AND(A2183 &gt;= 42, A2183 &lt;= 55), "Gen X",AND(A2183 &gt;= 56, A2183 &lt;= 77), "Baby Boomer")</f>
        <v>Generasi Z</v>
      </c>
    </row>
    <row r="2184" spans="1:11">
      <c r="A2184" s="3">
        <v>26</v>
      </c>
      <c r="B2184" s="4" t="s">
        <v>29</v>
      </c>
      <c r="C2184" s="4" t="s">
        <v>28</v>
      </c>
      <c r="D2184" s="4" t="s">
        <v>22</v>
      </c>
      <c r="E2184" s="5">
        <v>2118045</v>
      </c>
      <c r="F2184" s="4" t="s">
        <v>14</v>
      </c>
      <c r="G2184" s="4" t="s">
        <v>14</v>
      </c>
      <c r="H2184" s="4" t="s">
        <v>14</v>
      </c>
      <c r="I2184" s="4" t="s">
        <v>14</v>
      </c>
      <c r="J2184" s="4" t="s">
        <v>23</v>
      </c>
      <c r="K2184" t="str" cm="1">
        <f t="array" ref="K2184">_xlfn.IFS(AND(A2184 &gt;= 12, A2184 &lt;= 27),"Generasi Z", AND(A2184 &gt;= 28, A2184 &lt;= 41), "Generasi Milenial",AND(A2184 &gt;= 42, A2184 &lt;= 55), "Gen X",AND(A2184 &gt;= 56, A2184 &lt;= 77), "Baby Boomer")</f>
        <v>Generasi Z</v>
      </c>
    </row>
    <row r="2185" spans="1:11">
      <c r="A2185" s="3">
        <v>21</v>
      </c>
      <c r="B2185" s="4" t="s">
        <v>32</v>
      </c>
      <c r="C2185" s="4" t="s">
        <v>17</v>
      </c>
      <c r="D2185" s="4" t="s">
        <v>12</v>
      </c>
      <c r="E2185" s="5">
        <v>1877520</v>
      </c>
      <c r="F2185" s="4" t="s">
        <v>13</v>
      </c>
      <c r="G2185" s="4" t="s">
        <v>14</v>
      </c>
      <c r="H2185" s="4" t="s">
        <v>14</v>
      </c>
      <c r="I2185" s="4" t="s">
        <v>13</v>
      </c>
      <c r="J2185" s="4" t="s">
        <v>26</v>
      </c>
      <c r="K2185" t="str" cm="1">
        <f t="array" ref="K2185">_xlfn.IFS(AND(A2185 &gt;= 12, A2185 &lt;= 27),"Generasi Z", AND(A2185 &gt;= 28, A2185 &lt;= 41), "Generasi Milenial",AND(A2185 &gt;= 42, A2185 &lt;= 55), "Gen X",AND(A2185 &gt;= 56, A2185 &lt;= 77), "Baby Boomer")</f>
        <v>Generasi Z</v>
      </c>
    </row>
    <row r="2186" spans="1:11">
      <c r="A2186" s="3">
        <v>21</v>
      </c>
      <c r="B2186" s="4" t="s">
        <v>19</v>
      </c>
      <c r="C2186" s="4" t="s">
        <v>28</v>
      </c>
      <c r="D2186" s="4" t="s">
        <v>12</v>
      </c>
      <c r="E2186" s="5">
        <v>2049626</v>
      </c>
      <c r="F2186" s="4" t="s">
        <v>14</v>
      </c>
      <c r="G2186" s="4" t="s">
        <v>14</v>
      </c>
      <c r="H2186" s="4" t="s">
        <v>14</v>
      </c>
      <c r="I2186" s="4" t="s">
        <v>13</v>
      </c>
      <c r="J2186" s="4" t="s">
        <v>21</v>
      </c>
      <c r="K2186" t="str" cm="1">
        <f t="array" ref="K2186">_xlfn.IFS(AND(A2186 &gt;= 12, A2186 &lt;= 27),"Generasi Z", AND(A2186 &gt;= 28, A2186 &lt;= 41), "Generasi Milenial",AND(A2186 &gt;= 42, A2186 &lt;= 55), "Gen X",AND(A2186 &gt;= 56, A2186 &lt;= 77), "Baby Boomer")</f>
        <v>Generasi Z</v>
      </c>
    </row>
    <row r="2187" spans="1:11">
      <c r="A2187" s="3">
        <v>20</v>
      </c>
      <c r="B2187" s="4" t="s">
        <v>16</v>
      </c>
      <c r="C2187" s="4" t="s">
        <v>17</v>
      </c>
      <c r="D2187" s="4" t="s">
        <v>20</v>
      </c>
      <c r="E2187" s="5">
        <v>359858</v>
      </c>
      <c r="F2187" s="4" t="s">
        <v>14</v>
      </c>
      <c r="G2187" s="4" t="s">
        <v>14</v>
      </c>
      <c r="H2187" s="4" t="s">
        <v>14</v>
      </c>
      <c r="I2187" s="4" t="s">
        <v>13</v>
      </c>
      <c r="J2187" s="4" t="s">
        <v>31</v>
      </c>
      <c r="K2187" t="str" cm="1">
        <f t="array" ref="K2187">_xlfn.IFS(AND(A2187 &gt;= 12, A2187 &lt;= 27),"Generasi Z", AND(A2187 &gt;= 28, A2187 &lt;= 41), "Generasi Milenial",AND(A2187 &gt;= 42, A2187 &lt;= 55), "Gen X",AND(A2187 &gt;= 56, A2187 &lt;= 77), "Baby Boomer")</f>
        <v>Generasi Z</v>
      </c>
    </row>
    <row r="2188" spans="1:11">
      <c r="A2188" s="3">
        <v>27</v>
      </c>
      <c r="B2188" s="4" t="s">
        <v>34</v>
      </c>
      <c r="C2188" s="4" t="s">
        <v>28</v>
      </c>
      <c r="D2188" s="4" t="s">
        <v>30</v>
      </c>
      <c r="E2188" s="5">
        <v>2816280</v>
      </c>
      <c r="F2188" s="4" t="s">
        <v>14</v>
      </c>
      <c r="G2188" s="4" t="s">
        <v>14</v>
      </c>
      <c r="H2188" s="4" t="s">
        <v>14</v>
      </c>
      <c r="I2188" s="4" t="s">
        <v>13</v>
      </c>
      <c r="J2188" s="4" t="s">
        <v>15</v>
      </c>
      <c r="K2188" t="str" cm="1">
        <f t="array" ref="K2188">_xlfn.IFS(AND(A2188 &gt;= 12, A2188 &lt;= 27),"Generasi Z", AND(A2188 &gt;= 28, A2188 &lt;= 41), "Generasi Milenial",AND(A2188 &gt;= 42, A2188 &lt;= 55), "Gen X",AND(A2188 &gt;= 56, A2188 &lt;= 77), "Baby Boomer")</f>
        <v>Generasi Z</v>
      </c>
    </row>
    <row r="2189" spans="1:11">
      <c r="A2189" s="3">
        <v>20</v>
      </c>
      <c r="B2189" s="4" t="s">
        <v>19</v>
      </c>
      <c r="C2189" s="4" t="s">
        <v>11</v>
      </c>
      <c r="D2189" s="4" t="s">
        <v>12</v>
      </c>
      <c r="E2189" s="5">
        <v>8839990</v>
      </c>
      <c r="F2189" s="4" t="s">
        <v>13</v>
      </c>
      <c r="G2189" s="4" t="s">
        <v>14</v>
      </c>
      <c r="H2189" s="4" t="s">
        <v>14</v>
      </c>
      <c r="I2189" s="4" t="s">
        <v>13</v>
      </c>
      <c r="J2189" s="4" t="s">
        <v>21</v>
      </c>
      <c r="K2189" t="str" cm="1">
        <f t="array" ref="K2189">_xlfn.IFS(AND(A2189 &gt;= 12, A2189 &lt;= 27),"Generasi Z", AND(A2189 &gt;= 28, A2189 &lt;= 41), "Generasi Milenial",AND(A2189 &gt;= 42, A2189 &lt;= 55), "Gen X",AND(A2189 &gt;= 56, A2189 &lt;= 77), "Baby Boomer")</f>
        <v>Generasi Z</v>
      </c>
    </row>
    <row r="2190" spans="1:11">
      <c r="A2190" s="3">
        <v>24</v>
      </c>
      <c r="B2190" s="4" t="s">
        <v>16</v>
      </c>
      <c r="C2190" s="4" t="s">
        <v>17</v>
      </c>
      <c r="D2190" s="4" t="s">
        <v>12</v>
      </c>
      <c r="E2190" s="5">
        <v>25174414</v>
      </c>
      <c r="F2190" s="4" t="s">
        <v>13</v>
      </c>
      <c r="G2190" s="4" t="s">
        <v>13</v>
      </c>
      <c r="H2190" s="4" t="s">
        <v>14</v>
      </c>
      <c r="I2190" s="4" t="s">
        <v>13</v>
      </c>
      <c r="J2190" s="4" t="s">
        <v>18</v>
      </c>
      <c r="K2190" t="str" cm="1">
        <f t="array" ref="K2190">_xlfn.IFS(AND(A2190 &gt;= 12, A2190 &lt;= 27),"Generasi Z", AND(A2190 &gt;= 28, A2190 &lt;= 41), "Generasi Milenial",AND(A2190 &gt;= 42, A2190 &lt;= 55), "Gen X",AND(A2190 &gt;= 56, A2190 &lt;= 77), "Baby Boomer")</f>
        <v>Generasi Z</v>
      </c>
    </row>
    <row r="2191" spans="1:11">
      <c r="A2191" s="3">
        <v>25</v>
      </c>
      <c r="B2191" s="4" t="s">
        <v>27</v>
      </c>
      <c r="C2191" s="4" t="s">
        <v>28</v>
      </c>
      <c r="D2191" s="4" t="s">
        <v>12</v>
      </c>
      <c r="E2191" s="5">
        <v>375504</v>
      </c>
      <c r="F2191" s="4" t="s">
        <v>13</v>
      </c>
      <c r="G2191" s="4" t="s">
        <v>14</v>
      </c>
      <c r="H2191" s="4" t="s">
        <v>14</v>
      </c>
      <c r="I2191" s="4" t="s">
        <v>13</v>
      </c>
      <c r="J2191" s="4" t="s">
        <v>26</v>
      </c>
      <c r="K2191" t="str" cm="1">
        <f t="array" ref="K2191">_xlfn.IFS(AND(A2191 &gt;= 12, A2191 &lt;= 27),"Generasi Z", AND(A2191 &gt;= 28, A2191 &lt;= 41), "Generasi Milenial",AND(A2191 &gt;= 42, A2191 &lt;= 55), "Gen X",AND(A2191 &gt;= 56, A2191 &lt;= 77), "Baby Boomer")</f>
        <v>Generasi Z</v>
      </c>
    </row>
    <row r="2192" spans="1:11">
      <c r="A2192" s="3">
        <v>21</v>
      </c>
      <c r="B2192" s="4" t="s">
        <v>19</v>
      </c>
      <c r="C2192" s="4" t="s">
        <v>17</v>
      </c>
      <c r="D2192" s="4" t="s">
        <v>22</v>
      </c>
      <c r="E2192" s="5">
        <v>14550780</v>
      </c>
      <c r="F2192" s="4" t="s">
        <v>14</v>
      </c>
      <c r="G2192" s="4" t="s">
        <v>14</v>
      </c>
      <c r="H2192" s="4" t="s">
        <v>14</v>
      </c>
      <c r="I2192" s="4" t="s">
        <v>13</v>
      </c>
      <c r="J2192" s="4" t="s">
        <v>18</v>
      </c>
      <c r="K2192" t="str" cm="1">
        <f t="array" ref="K2192">_xlfn.IFS(AND(A2192 &gt;= 12, A2192 &lt;= 27),"Generasi Z", AND(A2192 &gt;= 28, A2192 &lt;= 41), "Generasi Milenial",AND(A2192 &gt;= 42, A2192 &lt;= 55), "Gen X",AND(A2192 &gt;= 56, A2192 &lt;= 77), "Baby Boomer")</f>
        <v>Generasi Z</v>
      </c>
    </row>
    <row r="2193" spans="1:11">
      <c r="A2193" s="3">
        <v>20</v>
      </c>
      <c r="B2193" s="4" t="s">
        <v>10</v>
      </c>
      <c r="C2193" s="4" t="s">
        <v>11</v>
      </c>
      <c r="D2193" s="4" t="s">
        <v>22</v>
      </c>
      <c r="E2193" s="5">
        <v>43245544</v>
      </c>
      <c r="F2193" s="4" t="s">
        <v>13</v>
      </c>
      <c r="G2193" s="4" t="s">
        <v>14</v>
      </c>
      <c r="H2193" s="4" t="s">
        <v>14</v>
      </c>
      <c r="I2193" s="4" t="s">
        <v>13</v>
      </c>
      <c r="J2193" s="4" t="s">
        <v>26</v>
      </c>
      <c r="K2193" t="str" cm="1">
        <f t="array" ref="K2193">_xlfn.IFS(AND(A2193 &gt;= 12, A2193 &lt;= 27),"Generasi Z", AND(A2193 &gt;= 28, A2193 &lt;= 41), "Generasi Milenial",AND(A2193 &gt;= 42, A2193 &lt;= 55), "Gen X",AND(A2193 &gt;= 56, A2193 &lt;= 77), "Baby Boomer")</f>
        <v>Generasi Z</v>
      </c>
    </row>
    <row r="2194" spans="1:11">
      <c r="A2194" s="3">
        <v>26</v>
      </c>
      <c r="B2194" s="4" t="s">
        <v>19</v>
      </c>
      <c r="C2194" s="4" t="s">
        <v>11</v>
      </c>
      <c r="D2194" s="4" t="s">
        <v>22</v>
      </c>
      <c r="E2194" s="5">
        <v>70281832</v>
      </c>
      <c r="F2194" s="4" t="s">
        <v>14</v>
      </c>
      <c r="G2194" s="4" t="s">
        <v>13</v>
      </c>
      <c r="H2194" s="4" t="s">
        <v>13</v>
      </c>
      <c r="I2194" s="4" t="s">
        <v>14</v>
      </c>
      <c r="J2194" s="4" t="s">
        <v>23</v>
      </c>
      <c r="K2194" t="str" cm="1">
        <f t="array" ref="K2194">_xlfn.IFS(AND(A2194 &gt;= 12, A2194 &lt;= 27),"Generasi Z", AND(A2194 &gt;= 28, A2194 &lt;= 41), "Generasi Milenial",AND(A2194 &gt;= 42, A2194 &lt;= 55), "Gen X",AND(A2194 &gt;= 56, A2194 &lt;= 77), "Baby Boomer")</f>
        <v>Generasi Z</v>
      </c>
    </row>
    <row r="2195" spans="1:11">
      <c r="A2195" s="3">
        <v>24</v>
      </c>
      <c r="B2195" s="4" t="s">
        <v>27</v>
      </c>
      <c r="C2195" s="4" t="s">
        <v>17</v>
      </c>
      <c r="D2195" s="4" t="s">
        <v>22</v>
      </c>
      <c r="E2195" s="5">
        <v>24642450</v>
      </c>
      <c r="F2195" s="4" t="s">
        <v>13</v>
      </c>
      <c r="G2195" s="4" t="s">
        <v>14</v>
      </c>
      <c r="H2195" s="4" t="s">
        <v>14</v>
      </c>
      <c r="I2195" s="4" t="s">
        <v>14</v>
      </c>
      <c r="J2195" s="4" t="s">
        <v>23</v>
      </c>
      <c r="K2195" t="str" cm="1">
        <f t="array" ref="K2195">_xlfn.IFS(AND(A2195 &gt;= 12, A2195 &lt;= 27),"Generasi Z", AND(A2195 &gt;= 28, A2195 &lt;= 41), "Generasi Milenial",AND(A2195 &gt;= 42, A2195 &lt;= 55), "Gen X",AND(A2195 &gt;= 56, A2195 &lt;= 77), "Baby Boomer")</f>
        <v>Generasi Z</v>
      </c>
    </row>
    <row r="2196" spans="1:11">
      <c r="A2196" s="3">
        <v>24</v>
      </c>
      <c r="B2196" s="4" t="s">
        <v>16</v>
      </c>
      <c r="C2196" s="4" t="s">
        <v>17</v>
      </c>
      <c r="D2196" s="4" t="s">
        <v>12</v>
      </c>
      <c r="E2196" s="5">
        <v>20386738</v>
      </c>
      <c r="F2196" s="4" t="s">
        <v>13</v>
      </c>
      <c r="G2196" s="4" t="s">
        <v>14</v>
      </c>
      <c r="H2196" s="4" t="s">
        <v>14</v>
      </c>
      <c r="I2196" s="4" t="s">
        <v>13</v>
      </c>
      <c r="J2196" s="4" t="s">
        <v>18</v>
      </c>
      <c r="K2196" t="str" cm="1">
        <f t="array" ref="K2196">_xlfn.IFS(AND(A2196 &gt;= 12, A2196 &lt;= 27),"Generasi Z", AND(A2196 &gt;= 28, A2196 &lt;= 41), "Generasi Milenial",AND(A2196 &gt;= 42, A2196 &lt;= 55), "Gen X",AND(A2196 &gt;= 56, A2196 &lt;= 77), "Baby Boomer")</f>
        <v>Generasi Z</v>
      </c>
    </row>
    <row r="2197" spans="1:11">
      <c r="A2197" s="3">
        <v>18</v>
      </c>
      <c r="B2197" s="4" t="s">
        <v>16</v>
      </c>
      <c r="C2197" s="4" t="s">
        <v>17</v>
      </c>
      <c r="D2197" s="4" t="s">
        <v>22</v>
      </c>
      <c r="E2197" s="5">
        <v>1392494</v>
      </c>
      <c r="F2197" s="4" t="s">
        <v>13</v>
      </c>
      <c r="G2197" s="4" t="s">
        <v>14</v>
      </c>
      <c r="H2197" s="4" t="s">
        <v>14</v>
      </c>
      <c r="I2197" s="4" t="s">
        <v>13</v>
      </c>
      <c r="J2197" s="4" t="s">
        <v>35</v>
      </c>
      <c r="K2197" t="str" cm="1">
        <f t="array" ref="K2197">_xlfn.IFS(AND(A2197 &gt;= 12, A2197 &lt;= 27),"Generasi Z", AND(A2197 &gt;= 28, A2197 &lt;= 41), "Generasi Milenial",AND(A2197 &gt;= 42, A2197 &lt;= 55), "Gen X",AND(A2197 &gt;= 56, A2197 &lt;= 77), "Baby Boomer")</f>
        <v>Generasi Z</v>
      </c>
    </row>
    <row r="2198" spans="1:11">
      <c r="A2198" s="3">
        <v>23</v>
      </c>
      <c r="B2198" s="4" t="s">
        <v>24</v>
      </c>
      <c r="C2198" s="4" t="s">
        <v>28</v>
      </c>
      <c r="D2198" s="4" t="s">
        <v>30</v>
      </c>
      <c r="E2198" s="5">
        <v>8965158</v>
      </c>
      <c r="F2198" s="4" t="s">
        <v>14</v>
      </c>
      <c r="G2198" s="4" t="s">
        <v>14</v>
      </c>
      <c r="H2198" s="4" t="s">
        <v>14</v>
      </c>
      <c r="I2198" s="4" t="s">
        <v>13</v>
      </c>
      <c r="J2198" s="4" t="s">
        <v>18</v>
      </c>
      <c r="K2198" t="str" cm="1">
        <f t="array" ref="K2198">_xlfn.IFS(AND(A2198 &gt;= 12, A2198 &lt;= 27),"Generasi Z", AND(A2198 &gt;= 28, A2198 &lt;= 41), "Generasi Milenial",AND(A2198 &gt;= 42, A2198 &lt;= 55), "Gen X",AND(A2198 &gt;= 56, A2198 &lt;= 77), "Baby Boomer")</f>
        <v>Generasi Z</v>
      </c>
    </row>
    <row r="2199" spans="1:11">
      <c r="A2199" s="3">
        <v>20</v>
      </c>
      <c r="B2199" s="4" t="s">
        <v>16</v>
      </c>
      <c r="C2199" s="4" t="s">
        <v>17</v>
      </c>
      <c r="D2199" s="4" t="s">
        <v>30</v>
      </c>
      <c r="E2199" s="5">
        <v>20621428</v>
      </c>
      <c r="F2199" s="4" t="s">
        <v>13</v>
      </c>
      <c r="G2199" s="4" t="s">
        <v>14</v>
      </c>
      <c r="H2199" s="4" t="s">
        <v>13</v>
      </c>
      <c r="I2199" s="4" t="s">
        <v>13</v>
      </c>
      <c r="J2199" s="4" t="s">
        <v>35</v>
      </c>
      <c r="K2199" t="str" cm="1">
        <f t="array" ref="K2199">_xlfn.IFS(AND(A2199 &gt;= 12, A2199 &lt;= 27),"Generasi Z", AND(A2199 &gt;= 28, A2199 &lt;= 41), "Generasi Milenial",AND(A2199 &gt;= 42, A2199 &lt;= 55), "Gen X",AND(A2199 &gt;= 56, A2199 &lt;= 77), "Baby Boomer")</f>
        <v>Generasi Z</v>
      </c>
    </row>
    <row r="2200" spans="1:11">
      <c r="A2200" s="3">
        <v>27</v>
      </c>
      <c r="B2200" s="4" t="s">
        <v>24</v>
      </c>
      <c r="C2200" s="4" t="s">
        <v>11</v>
      </c>
      <c r="D2200" s="4" t="s">
        <v>12</v>
      </c>
      <c r="E2200" s="5">
        <v>6727780</v>
      </c>
      <c r="F2200" s="4" t="s">
        <v>14</v>
      </c>
      <c r="G2200" s="4" t="s">
        <v>14</v>
      </c>
      <c r="H2200" s="4" t="s">
        <v>14</v>
      </c>
      <c r="I2200" s="4" t="s">
        <v>13</v>
      </c>
      <c r="J2200" s="4" t="s">
        <v>15</v>
      </c>
      <c r="K2200" t="str" cm="1">
        <f t="array" ref="K2200">_xlfn.IFS(AND(A2200 &gt;= 12, A2200 &lt;= 27),"Generasi Z", AND(A2200 &gt;= 28, A2200 &lt;= 41), "Generasi Milenial",AND(A2200 &gt;= 42, A2200 &lt;= 55), "Gen X",AND(A2200 &gt;= 56, A2200 &lt;= 77), "Baby Boomer")</f>
        <v>Generasi Z</v>
      </c>
    </row>
    <row r="2201" spans="1:11">
      <c r="A2201" s="3">
        <v>27</v>
      </c>
      <c r="B2201" s="4" t="s">
        <v>29</v>
      </c>
      <c r="C2201" s="4" t="s">
        <v>28</v>
      </c>
      <c r="D2201" s="4" t="s">
        <v>20</v>
      </c>
      <c r="E2201" s="5">
        <v>938760</v>
      </c>
      <c r="F2201" s="4" t="s">
        <v>13</v>
      </c>
      <c r="G2201" s="4" t="s">
        <v>14</v>
      </c>
      <c r="H2201" s="4" t="s">
        <v>14</v>
      </c>
      <c r="I2201" s="4" t="s">
        <v>13</v>
      </c>
      <c r="J2201" s="4" t="s">
        <v>18</v>
      </c>
      <c r="K2201" t="str" cm="1">
        <f t="array" ref="K2201">_xlfn.IFS(AND(A2201 &gt;= 12, A2201 &lt;= 27),"Generasi Z", AND(A2201 &gt;= 28, A2201 &lt;= 41), "Generasi Milenial",AND(A2201 &gt;= 42, A2201 &lt;= 55), "Gen X",AND(A2201 &gt;= 56, A2201 &lt;= 77), "Baby Boomer")</f>
        <v>Generasi Z</v>
      </c>
    </row>
    <row r="2202" spans="1:11">
      <c r="A2202" s="3">
        <v>26</v>
      </c>
      <c r="B2202" s="4" t="s">
        <v>34</v>
      </c>
      <c r="C2202" s="4" t="s">
        <v>28</v>
      </c>
      <c r="D2202" s="4" t="s">
        <v>20</v>
      </c>
      <c r="E2202" s="5">
        <v>3386124</v>
      </c>
      <c r="F2202" s="4" t="s">
        <v>13</v>
      </c>
      <c r="G2202" s="4" t="s">
        <v>14</v>
      </c>
      <c r="H2202" s="4" t="s">
        <v>14</v>
      </c>
      <c r="I2202" s="4" t="s">
        <v>13</v>
      </c>
      <c r="J2202" s="4" t="s">
        <v>18</v>
      </c>
      <c r="K2202" t="str" cm="1">
        <f t="array" ref="K2202">_xlfn.IFS(AND(A2202 &gt;= 12, A2202 &lt;= 27),"Generasi Z", AND(A2202 &gt;= 28, A2202 &lt;= 41), "Generasi Milenial",AND(A2202 &gt;= 42, A2202 &lt;= 55), "Gen X",AND(A2202 &gt;= 56, A2202 &lt;= 77), "Baby Boomer")</f>
        <v>Generasi Z</v>
      </c>
    </row>
    <row r="2203" spans="1:11">
      <c r="A2203" s="3">
        <v>22</v>
      </c>
      <c r="B2203" s="4" t="s">
        <v>29</v>
      </c>
      <c r="C2203" s="4" t="s">
        <v>17</v>
      </c>
      <c r="D2203" s="4" t="s">
        <v>12</v>
      </c>
      <c r="E2203" s="5">
        <v>21043870</v>
      </c>
      <c r="F2203" s="4" t="s">
        <v>13</v>
      </c>
      <c r="G2203" s="4" t="s">
        <v>14</v>
      </c>
      <c r="H2203" s="4" t="s">
        <v>13</v>
      </c>
      <c r="I2203" s="4" t="s">
        <v>13</v>
      </c>
      <c r="J2203" s="4" t="s">
        <v>26</v>
      </c>
      <c r="K2203" t="str" cm="1">
        <f t="array" ref="K2203">_xlfn.IFS(AND(A2203 &gt;= 12, A2203 &lt;= 27),"Generasi Z", AND(A2203 &gt;= 28, A2203 &lt;= 41), "Generasi Milenial",AND(A2203 &gt;= 42, A2203 &lt;= 55), "Gen X",AND(A2203 &gt;= 56, A2203 &lt;= 77), "Baby Boomer")</f>
        <v>Generasi Z</v>
      </c>
    </row>
    <row r="2204" spans="1:11">
      <c r="A2204" s="3">
        <v>25</v>
      </c>
      <c r="B2204" s="4" t="s">
        <v>16</v>
      </c>
      <c r="C2204" s="4" t="s">
        <v>17</v>
      </c>
      <c r="D2204" s="4" t="s">
        <v>22</v>
      </c>
      <c r="E2204" s="5">
        <v>7557018</v>
      </c>
      <c r="F2204" s="4" t="s">
        <v>13</v>
      </c>
      <c r="G2204" s="4" t="s">
        <v>14</v>
      </c>
      <c r="H2204" s="4" t="s">
        <v>14</v>
      </c>
      <c r="I2204" s="4" t="s">
        <v>13</v>
      </c>
      <c r="J2204" s="4" t="s">
        <v>18</v>
      </c>
      <c r="K2204" t="str" cm="1">
        <f t="array" ref="K2204">_xlfn.IFS(AND(A2204 &gt;= 12, A2204 &lt;= 27),"Generasi Z", AND(A2204 &gt;= 28, A2204 &lt;= 41), "Generasi Milenial",AND(A2204 &gt;= 42, A2204 &lt;= 55), "Gen X",AND(A2204 &gt;= 56, A2204 &lt;= 77), "Baby Boomer")</f>
        <v>Generasi Z</v>
      </c>
    </row>
    <row r="2205" spans="1:11">
      <c r="A2205" s="3">
        <v>18</v>
      </c>
      <c r="B2205" s="4" t="s">
        <v>29</v>
      </c>
      <c r="C2205" s="4" t="s">
        <v>11</v>
      </c>
      <c r="D2205" s="4" t="s">
        <v>12</v>
      </c>
      <c r="E2205" s="5">
        <v>6086294</v>
      </c>
      <c r="F2205" s="4" t="s">
        <v>13</v>
      </c>
      <c r="G2205" s="4" t="s">
        <v>14</v>
      </c>
      <c r="H2205" s="4" t="s">
        <v>14</v>
      </c>
      <c r="I2205" s="4" t="s">
        <v>13</v>
      </c>
      <c r="J2205" s="4" t="s">
        <v>26</v>
      </c>
      <c r="K2205" t="str" cm="1">
        <f t="array" ref="K2205">_xlfn.IFS(AND(A2205 &gt;= 12, A2205 &lt;= 27),"Generasi Z", AND(A2205 &gt;= 28, A2205 &lt;= 41), "Generasi Milenial",AND(A2205 &gt;= 42, A2205 &lt;= 55), "Gen X",AND(A2205 &gt;= 56, A2205 &lt;= 77), "Baby Boomer")</f>
        <v>Generasi Z</v>
      </c>
    </row>
    <row r="2206" spans="1:11">
      <c r="A2206" s="3">
        <v>20</v>
      </c>
      <c r="B2206" s="4" t="s">
        <v>34</v>
      </c>
      <c r="C2206" s="4" t="s">
        <v>11</v>
      </c>
      <c r="D2206" s="4" t="s">
        <v>12</v>
      </c>
      <c r="E2206" s="5">
        <v>28366198</v>
      </c>
      <c r="F2206" s="4" t="s">
        <v>13</v>
      </c>
      <c r="G2206" s="4" t="s">
        <v>14</v>
      </c>
      <c r="H2206" s="4" t="s">
        <v>14</v>
      </c>
      <c r="I2206" s="4" t="s">
        <v>14</v>
      </c>
      <c r="J2206" s="4" t="s">
        <v>23</v>
      </c>
      <c r="K2206" t="str" cm="1">
        <f t="array" ref="K2206">_xlfn.IFS(AND(A2206 &gt;= 12, A2206 &lt;= 27),"Generasi Z", AND(A2206 &gt;= 28, A2206 &lt;= 41), "Generasi Milenial",AND(A2206 &gt;= 42, A2206 &lt;= 55), "Gen X",AND(A2206 &gt;= 56, A2206 &lt;= 77), "Baby Boomer")</f>
        <v>Generasi Z</v>
      </c>
    </row>
    <row r="2207" spans="1:11">
      <c r="A2207" s="3">
        <v>25</v>
      </c>
      <c r="B2207" s="4" t="s">
        <v>10</v>
      </c>
      <c r="C2207" s="4" t="s">
        <v>17</v>
      </c>
      <c r="D2207" s="4" t="s">
        <v>12</v>
      </c>
      <c r="E2207" s="5">
        <v>3097908</v>
      </c>
      <c r="F2207" s="4" t="s">
        <v>13</v>
      </c>
      <c r="G2207" s="4" t="s">
        <v>14</v>
      </c>
      <c r="H2207" s="4" t="s">
        <v>14</v>
      </c>
      <c r="I2207" s="4" t="s">
        <v>13</v>
      </c>
      <c r="J2207" s="4" t="s">
        <v>35</v>
      </c>
      <c r="K2207" t="str" cm="1">
        <f t="array" ref="K2207">_xlfn.IFS(AND(A2207 &gt;= 12, A2207 &lt;= 27),"Generasi Z", AND(A2207 &gt;= 28, A2207 &lt;= 41), "Generasi Milenial",AND(A2207 &gt;= 42, A2207 &lt;= 55), "Gen X",AND(A2207 &gt;= 56, A2207 &lt;= 77), "Baby Boomer")</f>
        <v>Generasi Z</v>
      </c>
    </row>
    <row r="2208" spans="1:11">
      <c r="A2208" s="3">
        <v>25</v>
      </c>
      <c r="B2208" s="4" t="s">
        <v>19</v>
      </c>
      <c r="C2208" s="4" t="s">
        <v>28</v>
      </c>
      <c r="D2208" s="4" t="s">
        <v>22</v>
      </c>
      <c r="E2208" s="5">
        <v>36314366</v>
      </c>
      <c r="F2208" s="4" t="s">
        <v>13</v>
      </c>
      <c r="G2208" s="4" t="s">
        <v>14</v>
      </c>
      <c r="H2208" s="4" t="s">
        <v>14</v>
      </c>
      <c r="I2208" s="4" t="s">
        <v>13</v>
      </c>
      <c r="J2208" s="4" t="s">
        <v>15</v>
      </c>
      <c r="K2208" t="str" cm="1">
        <f t="array" ref="K2208">_xlfn.IFS(AND(A2208 &gt;= 12, A2208 &lt;= 27),"Generasi Z", AND(A2208 &gt;= 28, A2208 &lt;= 41), "Generasi Milenial",AND(A2208 &gt;= 42, A2208 &lt;= 55), "Gen X",AND(A2208 &gt;= 56, A2208 &lt;= 77), "Baby Boomer")</f>
        <v>Generasi Z</v>
      </c>
    </row>
    <row r="2209" spans="1:11">
      <c r="A2209" s="3">
        <v>18</v>
      </c>
      <c r="B2209" s="4" t="s">
        <v>25</v>
      </c>
      <c r="C2209" s="4" t="s">
        <v>28</v>
      </c>
      <c r="D2209" s="4" t="s">
        <v>30</v>
      </c>
      <c r="E2209" s="5">
        <v>923114</v>
      </c>
      <c r="F2209" s="4" t="s">
        <v>13</v>
      </c>
      <c r="G2209" s="4" t="s">
        <v>14</v>
      </c>
      <c r="H2209" s="4" t="s">
        <v>14</v>
      </c>
      <c r="I2209" s="4" t="s">
        <v>13</v>
      </c>
      <c r="J2209" s="4" t="s">
        <v>26</v>
      </c>
      <c r="K2209" t="str" cm="1">
        <f t="array" ref="K2209">_xlfn.IFS(AND(A2209 &gt;= 12, A2209 &lt;= 27),"Generasi Z", AND(A2209 &gt;= 28, A2209 &lt;= 41), "Generasi Milenial",AND(A2209 &gt;= 42, A2209 &lt;= 55), "Gen X",AND(A2209 &gt;= 56, A2209 &lt;= 77), "Baby Boomer")</f>
        <v>Generasi Z</v>
      </c>
    </row>
    <row r="2210" spans="1:11">
      <c r="A2210" s="3">
        <v>18</v>
      </c>
      <c r="B2210" s="4" t="s">
        <v>10</v>
      </c>
      <c r="C2210" s="4" t="s">
        <v>17</v>
      </c>
      <c r="D2210" s="4" t="s">
        <v>12</v>
      </c>
      <c r="E2210" s="5">
        <v>2127856</v>
      </c>
      <c r="F2210" s="4" t="s">
        <v>14</v>
      </c>
      <c r="G2210" s="4" t="s">
        <v>14</v>
      </c>
      <c r="H2210" s="4" t="s">
        <v>14</v>
      </c>
      <c r="I2210" s="4" t="s">
        <v>13</v>
      </c>
      <c r="J2210" s="4" t="s">
        <v>15</v>
      </c>
      <c r="K2210" t="str" cm="1">
        <f t="array" ref="K2210">_xlfn.IFS(AND(A2210 &gt;= 12, A2210 &lt;= 27),"Generasi Z", AND(A2210 &gt;= 28, A2210 &lt;= 41), "Generasi Milenial",AND(A2210 &gt;= 42, A2210 &lt;= 55), "Gen X",AND(A2210 &gt;= 56, A2210 &lt;= 77), "Baby Boomer")</f>
        <v>Generasi Z</v>
      </c>
    </row>
    <row r="2211" spans="1:11">
      <c r="A2211" s="3">
        <v>23</v>
      </c>
      <c r="B2211" s="4" t="s">
        <v>34</v>
      </c>
      <c r="C2211" s="4" t="s">
        <v>11</v>
      </c>
      <c r="D2211" s="4" t="s">
        <v>22</v>
      </c>
      <c r="E2211" s="5">
        <v>125168</v>
      </c>
      <c r="F2211" s="4" t="s">
        <v>14</v>
      </c>
      <c r="G2211" s="4" t="s">
        <v>14</v>
      </c>
      <c r="H2211" s="4" t="s">
        <v>14</v>
      </c>
      <c r="I2211" s="4" t="s">
        <v>13</v>
      </c>
      <c r="J2211" s="4" t="s">
        <v>26</v>
      </c>
      <c r="K2211" t="str" cm="1">
        <f t="array" ref="K2211">_xlfn.IFS(AND(A2211 &gt;= 12, A2211 &lt;= 27),"Generasi Z", AND(A2211 &gt;= 28, A2211 &lt;= 41), "Generasi Milenial",AND(A2211 &gt;= 42, A2211 &lt;= 55), "Gen X",AND(A2211 &gt;= 56, A2211 &lt;= 77), "Baby Boomer")</f>
        <v>Generasi Z</v>
      </c>
    </row>
    <row r="2212" spans="1:11">
      <c r="A2212" s="3">
        <v>22</v>
      </c>
      <c r="B2212" s="4" t="s">
        <v>32</v>
      </c>
      <c r="C2212" s="4" t="s">
        <v>28</v>
      </c>
      <c r="D2212" s="4" t="s">
        <v>22</v>
      </c>
      <c r="E2212" s="5">
        <v>10404590</v>
      </c>
      <c r="F2212" s="4" t="s">
        <v>13</v>
      </c>
      <c r="G2212" s="4" t="s">
        <v>14</v>
      </c>
      <c r="H2212" s="4" t="s">
        <v>14</v>
      </c>
      <c r="I2212" s="4" t="s">
        <v>13</v>
      </c>
      <c r="J2212" s="4" t="s">
        <v>31</v>
      </c>
      <c r="K2212" t="str" cm="1">
        <f t="array" ref="K2212">_xlfn.IFS(AND(A2212 &gt;= 12, A2212 &lt;= 27),"Generasi Z", AND(A2212 &gt;= 28, A2212 &lt;= 41), "Generasi Milenial",AND(A2212 &gt;= 42, A2212 &lt;= 55), "Gen X",AND(A2212 &gt;= 56, A2212 &lt;= 77), "Baby Boomer")</f>
        <v>Generasi Z</v>
      </c>
    </row>
    <row r="2213" spans="1:11">
      <c r="A2213" s="3">
        <v>20</v>
      </c>
      <c r="B2213" s="4" t="s">
        <v>27</v>
      </c>
      <c r="C2213" s="4" t="s">
        <v>11</v>
      </c>
      <c r="D2213" s="4" t="s">
        <v>20</v>
      </c>
      <c r="E2213" s="5">
        <v>5945480</v>
      </c>
      <c r="F2213" s="4" t="s">
        <v>14</v>
      </c>
      <c r="G2213" s="4" t="s">
        <v>14</v>
      </c>
      <c r="H2213" s="4" t="s">
        <v>14</v>
      </c>
      <c r="I2213" s="4" t="s">
        <v>13</v>
      </c>
      <c r="J2213" s="4" t="s">
        <v>26</v>
      </c>
      <c r="K2213" t="str" cm="1">
        <f t="array" ref="K2213">_xlfn.IFS(AND(A2213 &gt;= 12, A2213 &lt;= 27),"Generasi Z", AND(A2213 &gt;= 28, A2213 &lt;= 41), "Generasi Milenial",AND(A2213 &gt;= 42, A2213 &lt;= 55), "Gen X",AND(A2213 &gt;= 56, A2213 &lt;= 77), "Baby Boomer")</f>
        <v>Generasi Z</v>
      </c>
    </row>
    <row r="2214" spans="1:11">
      <c r="A2214" s="3">
        <v>25</v>
      </c>
      <c r="B2214" s="4" t="s">
        <v>33</v>
      </c>
      <c r="C2214" s="4" t="s">
        <v>11</v>
      </c>
      <c r="D2214" s="4" t="s">
        <v>22</v>
      </c>
      <c r="E2214" s="5">
        <v>2362546</v>
      </c>
      <c r="F2214" s="4" t="s">
        <v>13</v>
      </c>
      <c r="G2214" s="4" t="s">
        <v>13</v>
      </c>
      <c r="H2214" s="4" t="s">
        <v>14</v>
      </c>
      <c r="I2214" s="4" t="s">
        <v>13</v>
      </c>
      <c r="J2214" s="4" t="s">
        <v>21</v>
      </c>
      <c r="K2214" t="str" cm="1">
        <f t="array" ref="K2214">_xlfn.IFS(AND(A2214 &gt;= 12, A2214 &lt;= 27),"Generasi Z", AND(A2214 &gt;= 28, A2214 &lt;= 41), "Generasi Milenial",AND(A2214 &gt;= 42, A2214 &lt;= 55), "Gen X",AND(A2214 &gt;= 56, A2214 &lt;= 77), "Baby Boomer")</f>
        <v>Generasi Z</v>
      </c>
    </row>
    <row r="2215" spans="1:11">
      <c r="A2215" s="3">
        <v>27</v>
      </c>
      <c r="B2215" s="4" t="s">
        <v>10</v>
      </c>
      <c r="C2215" s="4" t="s">
        <v>17</v>
      </c>
      <c r="D2215" s="4" t="s">
        <v>20</v>
      </c>
      <c r="E2215" s="5">
        <v>2800634</v>
      </c>
      <c r="F2215" s="4" t="s">
        <v>13</v>
      </c>
      <c r="G2215" s="4" t="s">
        <v>13</v>
      </c>
      <c r="H2215" s="4" t="s">
        <v>14</v>
      </c>
      <c r="I2215" s="4" t="s">
        <v>14</v>
      </c>
      <c r="J2215" s="4" t="s">
        <v>23</v>
      </c>
      <c r="K2215" t="str" cm="1">
        <f t="array" ref="K2215">_xlfn.IFS(AND(A2215 &gt;= 12, A2215 &lt;= 27),"Generasi Z", AND(A2215 &gt;= 28, A2215 &lt;= 41), "Generasi Milenial",AND(A2215 &gt;= 42, A2215 &lt;= 55), "Gen X",AND(A2215 &gt;= 56, A2215 &lt;= 77), "Baby Boomer")</f>
        <v>Generasi Z</v>
      </c>
    </row>
    <row r="2216" spans="1:11">
      <c r="A2216" s="3">
        <v>25</v>
      </c>
      <c r="B2216" s="4" t="s">
        <v>16</v>
      </c>
      <c r="C2216" s="4" t="s">
        <v>17</v>
      </c>
      <c r="D2216" s="4" t="s">
        <v>12</v>
      </c>
      <c r="E2216" s="5">
        <v>4631216</v>
      </c>
      <c r="F2216" s="4" t="s">
        <v>13</v>
      </c>
      <c r="G2216" s="4" t="s">
        <v>14</v>
      </c>
      <c r="H2216" s="4" t="s">
        <v>13</v>
      </c>
      <c r="I2216" s="4" t="s">
        <v>13</v>
      </c>
      <c r="J2216" s="4" t="s">
        <v>18</v>
      </c>
      <c r="K2216" t="str" cm="1">
        <f t="array" ref="K2216">_xlfn.IFS(AND(A2216 &gt;= 12, A2216 &lt;= 27),"Generasi Z", AND(A2216 &gt;= 28, A2216 &lt;= 41), "Generasi Milenial",AND(A2216 &gt;= 42, A2216 &lt;= 55), "Gen X",AND(A2216 &gt;= 56, A2216 &lt;= 77), "Baby Boomer")</f>
        <v>Generasi Z</v>
      </c>
    </row>
    <row r="2217" spans="1:11">
      <c r="A2217" s="3">
        <v>26</v>
      </c>
      <c r="B2217" s="4" t="s">
        <v>19</v>
      </c>
      <c r="C2217" s="4" t="s">
        <v>17</v>
      </c>
      <c r="D2217" s="4" t="s">
        <v>12</v>
      </c>
      <c r="E2217" s="5">
        <v>82548296</v>
      </c>
      <c r="F2217" s="4" t="s">
        <v>13</v>
      </c>
      <c r="G2217" s="4" t="s">
        <v>14</v>
      </c>
      <c r="H2217" s="4" t="s">
        <v>13</v>
      </c>
      <c r="I2217" s="4" t="s">
        <v>13</v>
      </c>
      <c r="J2217" s="4" t="s">
        <v>31</v>
      </c>
      <c r="K2217" t="str" cm="1">
        <f t="array" ref="K2217">_xlfn.IFS(AND(A2217 &gt;= 12, A2217 &lt;= 27),"Generasi Z", AND(A2217 &gt;= 28, A2217 &lt;= 41), "Generasi Milenial",AND(A2217 &gt;= 42, A2217 &lt;= 55), "Gen X",AND(A2217 &gt;= 56, A2217 &lt;= 77), "Baby Boomer")</f>
        <v>Generasi Z</v>
      </c>
    </row>
    <row r="2218" spans="1:11">
      <c r="A2218" s="3">
        <v>19</v>
      </c>
      <c r="B2218" s="4" t="s">
        <v>34</v>
      </c>
      <c r="C2218" s="4" t="s">
        <v>17</v>
      </c>
      <c r="D2218" s="4" t="s">
        <v>30</v>
      </c>
      <c r="E2218" s="5">
        <v>8511424</v>
      </c>
      <c r="F2218" s="4" t="s">
        <v>13</v>
      </c>
      <c r="G2218" s="4" t="s">
        <v>13</v>
      </c>
      <c r="H2218" s="4" t="s">
        <v>14</v>
      </c>
      <c r="I2218" s="4" t="s">
        <v>13</v>
      </c>
      <c r="J2218" s="4" t="s">
        <v>31</v>
      </c>
      <c r="K2218" t="str" cm="1">
        <f t="array" ref="K2218">_xlfn.IFS(AND(A2218 &gt;= 12, A2218 &lt;= 27),"Generasi Z", AND(A2218 &gt;= 28, A2218 &lt;= 41), "Generasi Milenial",AND(A2218 &gt;= 42, A2218 &lt;= 55), "Gen X",AND(A2218 &gt;= 56, A2218 &lt;= 77), "Baby Boomer")</f>
        <v>Generasi Z</v>
      </c>
    </row>
    <row r="2219" spans="1:11">
      <c r="A2219" s="3">
        <v>23</v>
      </c>
      <c r="B2219" s="4" t="s">
        <v>32</v>
      </c>
      <c r="C2219" s="4" t="s">
        <v>17</v>
      </c>
      <c r="D2219" s="4" t="s">
        <v>12</v>
      </c>
      <c r="E2219" s="5">
        <v>469380</v>
      </c>
      <c r="F2219" s="4" t="s">
        <v>14</v>
      </c>
      <c r="G2219" s="4" t="s">
        <v>14</v>
      </c>
      <c r="H2219" s="4" t="s">
        <v>14</v>
      </c>
      <c r="I2219" s="4" t="s">
        <v>14</v>
      </c>
      <c r="J2219" s="4" t="s">
        <v>23</v>
      </c>
      <c r="K2219" t="str" cm="1">
        <f t="array" ref="K2219">_xlfn.IFS(AND(A2219 &gt;= 12, A2219 &lt;= 27),"Generasi Z", AND(A2219 &gt;= 28, A2219 &lt;= 41), "Generasi Milenial",AND(A2219 &gt;= 42, A2219 &lt;= 55), "Gen X",AND(A2219 &gt;= 56, A2219 &lt;= 77), "Baby Boomer")</f>
        <v>Generasi Z</v>
      </c>
    </row>
    <row r="2220" spans="1:11">
      <c r="A2220" s="3">
        <v>26</v>
      </c>
      <c r="B2220" s="4" t="s">
        <v>24</v>
      </c>
      <c r="C2220" s="4" t="s">
        <v>17</v>
      </c>
      <c r="D2220" s="4" t="s">
        <v>12</v>
      </c>
      <c r="E2220" s="5">
        <v>1267326</v>
      </c>
      <c r="F2220" s="4" t="s">
        <v>13</v>
      </c>
      <c r="G2220" s="4" t="s">
        <v>14</v>
      </c>
      <c r="H2220" s="4" t="s">
        <v>14</v>
      </c>
      <c r="I2220" s="4" t="s">
        <v>14</v>
      </c>
      <c r="J2220" s="4" t="s">
        <v>23</v>
      </c>
      <c r="K2220" t="str" cm="1">
        <f t="array" ref="K2220">_xlfn.IFS(AND(A2220 &gt;= 12, A2220 &lt;= 27),"Generasi Z", AND(A2220 &gt;= 28, A2220 &lt;= 41), "Generasi Milenial",AND(A2220 &gt;= 42, A2220 &lt;= 55), "Gen X",AND(A2220 &gt;= 56, A2220 &lt;= 77), "Baby Boomer")</f>
        <v>Generasi Z</v>
      </c>
    </row>
    <row r="2221" spans="1:11">
      <c r="A2221" s="3">
        <v>27</v>
      </c>
      <c r="B2221" s="4" t="s">
        <v>29</v>
      </c>
      <c r="C2221" s="4" t="s">
        <v>28</v>
      </c>
      <c r="D2221" s="4" t="s">
        <v>12</v>
      </c>
      <c r="E2221" s="5">
        <v>23688044</v>
      </c>
      <c r="F2221" s="4" t="s">
        <v>14</v>
      </c>
      <c r="G2221" s="4" t="s">
        <v>13</v>
      </c>
      <c r="H2221" s="4" t="s">
        <v>13</v>
      </c>
      <c r="I2221" s="4" t="s">
        <v>13</v>
      </c>
      <c r="J2221" s="4" t="s">
        <v>21</v>
      </c>
      <c r="K2221" t="str" cm="1">
        <f t="array" ref="K2221">_xlfn.IFS(AND(A2221 &gt;= 12, A2221 &lt;= 27),"Generasi Z", AND(A2221 &gt;= 28, A2221 &lt;= 41), "Generasi Milenial",AND(A2221 &gt;= 42, A2221 &lt;= 55), "Gen X",AND(A2221 &gt;= 56, A2221 &lt;= 77), "Baby Boomer")</f>
        <v>Generasi Z</v>
      </c>
    </row>
    <row r="2222" spans="1:11">
      <c r="A2222" s="3">
        <v>21</v>
      </c>
      <c r="B2222" s="4" t="s">
        <v>27</v>
      </c>
      <c r="C2222" s="4" t="s">
        <v>17</v>
      </c>
      <c r="D2222" s="4" t="s">
        <v>20</v>
      </c>
      <c r="E2222" s="5">
        <v>37597338</v>
      </c>
      <c r="F2222" s="4" t="s">
        <v>13</v>
      </c>
      <c r="G2222" s="4" t="s">
        <v>14</v>
      </c>
      <c r="H2222" s="4" t="s">
        <v>14</v>
      </c>
      <c r="I2222" s="4" t="s">
        <v>14</v>
      </c>
      <c r="J2222" s="4" t="s">
        <v>23</v>
      </c>
      <c r="K2222" t="str" cm="1">
        <f t="array" ref="K2222">_xlfn.IFS(AND(A2222 &gt;= 12, A2222 &lt;= 27),"Generasi Z", AND(A2222 &gt;= 28, A2222 &lt;= 41), "Generasi Milenial",AND(A2222 &gt;= 42, A2222 &lt;= 55), "Gen X",AND(A2222 &gt;= 56, A2222 &lt;= 77), "Baby Boomer")</f>
        <v>Generasi Z</v>
      </c>
    </row>
    <row r="2223" spans="1:11">
      <c r="A2223" s="3">
        <v>27</v>
      </c>
      <c r="B2223" s="4" t="s">
        <v>27</v>
      </c>
      <c r="C2223" s="4" t="s">
        <v>11</v>
      </c>
      <c r="D2223" s="4" t="s">
        <v>22</v>
      </c>
      <c r="E2223" s="5">
        <v>22545886</v>
      </c>
      <c r="F2223" s="4" t="s">
        <v>14</v>
      </c>
      <c r="G2223" s="4" t="s">
        <v>14</v>
      </c>
      <c r="H2223" s="4" t="s">
        <v>14</v>
      </c>
      <c r="I2223" s="4" t="s">
        <v>14</v>
      </c>
      <c r="J2223" s="4" t="s">
        <v>23</v>
      </c>
      <c r="K2223" t="str" cm="1">
        <f t="array" ref="K2223">_xlfn.IFS(AND(A2223 &gt;= 12, A2223 &lt;= 27),"Generasi Z", AND(A2223 &gt;= 28, A2223 &lt;= 41), "Generasi Milenial",AND(A2223 &gt;= 42, A2223 &lt;= 55), "Gen X",AND(A2223 &gt;= 56, A2223 &lt;= 77), "Baby Boomer")</f>
        <v>Generasi Z</v>
      </c>
    </row>
    <row r="2224" spans="1:11">
      <c r="A2224" s="3">
        <v>23</v>
      </c>
      <c r="B2224" s="4" t="s">
        <v>29</v>
      </c>
      <c r="C2224" s="4" t="s">
        <v>17</v>
      </c>
      <c r="D2224" s="4" t="s">
        <v>12</v>
      </c>
      <c r="E2224" s="5">
        <v>38911602</v>
      </c>
      <c r="F2224" s="4" t="s">
        <v>13</v>
      </c>
      <c r="G2224" s="4" t="s">
        <v>14</v>
      </c>
      <c r="H2224" s="4" t="s">
        <v>14</v>
      </c>
      <c r="I2224" s="4" t="s">
        <v>13</v>
      </c>
      <c r="J2224" s="4" t="s">
        <v>18</v>
      </c>
      <c r="K2224" t="str" cm="1">
        <f t="array" ref="K2224">_xlfn.IFS(AND(A2224 &gt;= 12, A2224 &lt;= 27),"Generasi Z", AND(A2224 &gt;= 28, A2224 &lt;= 41), "Generasi Milenial",AND(A2224 &gt;= 42, A2224 &lt;= 55), "Gen X",AND(A2224 &gt;= 56, A2224 &lt;= 77), "Baby Boomer")</f>
        <v>Generasi Z</v>
      </c>
    </row>
    <row r="2225" spans="1:11">
      <c r="A2225" s="3">
        <v>22</v>
      </c>
      <c r="B2225" s="4" t="s">
        <v>34</v>
      </c>
      <c r="C2225" s="4" t="s">
        <v>28</v>
      </c>
      <c r="D2225" s="4" t="s">
        <v>12</v>
      </c>
      <c r="E2225" s="5">
        <v>14503842</v>
      </c>
      <c r="F2225" s="4" t="s">
        <v>13</v>
      </c>
      <c r="G2225" s="4" t="s">
        <v>14</v>
      </c>
      <c r="H2225" s="4" t="s">
        <v>14</v>
      </c>
      <c r="I2225" s="4" t="s">
        <v>13</v>
      </c>
      <c r="J2225" s="4" t="s">
        <v>31</v>
      </c>
      <c r="K2225" t="str" cm="1">
        <f t="array" ref="K2225">_xlfn.IFS(AND(A2225 &gt;= 12, A2225 &lt;= 27),"Generasi Z", AND(A2225 &gt;= 28, A2225 &lt;= 41), "Generasi Milenial",AND(A2225 &gt;= 42, A2225 &lt;= 55), "Gen X",AND(A2225 &gt;= 56, A2225 &lt;= 77), "Baby Boomer")</f>
        <v>Generasi Z</v>
      </c>
    </row>
    <row r="2226" spans="1:11">
      <c r="A2226" s="3">
        <v>20</v>
      </c>
      <c r="B2226" s="4" t="s">
        <v>16</v>
      </c>
      <c r="C2226" s="4" t="s">
        <v>17</v>
      </c>
      <c r="D2226" s="4" t="s">
        <v>22</v>
      </c>
      <c r="E2226" s="5">
        <v>5397870</v>
      </c>
      <c r="F2226" s="4" t="s">
        <v>13</v>
      </c>
      <c r="G2226" s="4" t="s">
        <v>14</v>
      </c>
      <c r="H2226" s="4" t="s">
        <v>14</v>
      </c>
      <c r="I2226" s="4" t="s">
        <v>13</v>
      </c>
      <c r="J2226" s="4" t="s">
        <v>35</v>
      </c>
      <c r="K2226" t="str" cm="1">
        <f t="array" ref="K2226">_xlfn.IFS(AND(A2226 &gt;= 12, A2226 &lt;= 27),"Generasi Z", AND(A2226 &gt;= 28, A2226 &lt;= 41), "Generasi Milenial",AND(A2226 &gt;= 42, A2226 &lt;= 55), "Gen X",AND(A2226 &gt;= 56, A2226 &lt;= 77), "Baby Boomer")</f>
        <v>Generasi Z</v>
      </c>
    </row>
    <row r="2227" spans="1:11">
      <c r="A2227" s="3">
        <v>19</v>
      </c>
      <c r="B2227" s="4" t="s">
        <v>16</v>
      </c>
      <c r="C2227" s="4" t="s">
        <v>17</v>
      </c>
      <c r="D2227" s="4" t="s">
        <v>22</v>
      </c>
      <c r="E2227" s="5">
        <v>3082262</v>
      </c>
      <c r="F2227" s="4" t="s">
        <v>14</v>
      </c>
      <c r="G2227" s="4" t="s">
        <v>14</v>
      </c>
      <c r="H2227" s="4" t="s">
        <v>14</v>
      </c>
      <c r="I2227" s="4" t="s">
        <v>13</v>
      </c>
      <c r="J2227" s="4" t="s">
        <v>35</v>
      </c>
      <c r="K2227" t="str" cm="1">
        <f t="array" ref="K2227">_xlfn.IFS(AND(A2227 &gt;= 12, A2227 &lt;= 27),"Generasi Z", AND(A2227 &gt;= 28, A2227 &lt;= 41), "Generasi Milenial",AND(A2227 &gt;= 42, A2227 &lt;= 55), "Gen X",AND(A2227 &gt;= 56, A2227 &lt;= 77), "Baby Boomer")</f>
        <v>Generasi Z</v>
      </c>
    </row>
    <row r="2228" spans="1:11">
      <c r="A2228" s="3">
        <v>21</v>
      </c>
      <c r="B2228" s="4" t="s">
        <v>16</v>
      </c>
      <c r="C2228" s="4" t="s">
        <v>17</v>
      </c>
      <c r="D2228" s="4" t="s">
        <v>20</v>
      </c>
      <c r="E2228" s="5">
        <v>6070648</v>
      </c>
      <c r="F2228" s="4" t="s">
        <v>14</v>
      </c>
      <c r="G2228" s="4" t="s">
        <v>14</v>
      </c>
      <c r="H2228" s="4" t="s">
        <v>14</v>
      </c>
      <c r="I2228" s="4" t="s">
        <v>13</v>
      </c>
      <c r="J2228" s="4" t="s">
        <v>18</v>
      </c>
      <c r="K2228" t="str" cm="1">
        <f t="array" ref="K2228">_xlfn.IFS(AND(A2228 &gt;= 12, A2228 &lt;= 27),"Generasi Z", AND(A2228 &gt;= 28, A2228 &lt;= 41), "Generasi Milenial",AND(A2228 &gt;= 42, A2228 &lt;= 55), "Gen X",AND(A2228 &gt;= 56, A2228 &lt;= 77), "Baby Boomer")</f>
        <v>Generasi Z</v>
      </c>
    </row>
    <row r="2229" spans="1:11">
      <c r="A2229" s="3">
        <v>19</v>
      </c>
      <c r="B2229" s="4" t="s">
        <v>16</v>
      </c>
      <c r="C2229" s="4" t="s">
        <v>17</v>
      </c>
      <c r="D2229" s="4" t="s">
        <v>12</v>
      </c>
      <c r="E2229" s="5">
        <v>954406</v>
      </c>
      <c r="F2229" s="4" t="s">
        <v>14</v>
      </c>
      <c r="G2229" s="4" t="s">
        <v>14</v>
      </c>
      <c r="H2229" s="4" t="s">
        <v>14</v>
      </c>
      <c r="I2229" s="4" t="s">
        <v>13</v>
      </c>
      <c r="J2229" s="4" t="s">
        <v>18</v>
      </c>
      <c r="K2229" t="str" cm="1">
        <f t="array" ref="K2229">_xlfn.IFS(AND(A2229 &gt;= 12, A2229 &lt;= 27),"Generasi Z", AND(A2229 &gt;= 28, A2229 &lt;= 41), "Generasi Milenial",AND(A2229 &gt;= 42, A2229 &lt;= 55), "Gen X",AND(A2229 &gt;= 56, A2229 &lt;= 77), "Baby Boomer")</f>
        <v>Generasi Z</v>
      </c>
    </row>
    <row r="2230" spans="1:11">
      <c r="A2230" s="3">
        <v>19</v>
      </c>
      <c r="B2230" s="4" t="s">
        <v>34</v>
      </c>
      <c r="C2230" s="4" t="s">
        <v>17</v>
      </c>
      <c r="D2230" s="4" t="s">
        <v>12</v>
      </c>
      <c r="E2230" s="5">
        <v>3426474</v>
      </c>
      <c r="F2230" s="4" t="s">
        <v>14</v>
      </c>
      <c r="G2230" s="4" t="s">
        <v>13</v>
      </c>
      <c r="H2230" s="4" t="s">
        <v>14</v>
      </c>
      <c r="I2230" s="4" t="s">
        <v>13</v>
      </c>
      <c r="J2230" s="4" t="s">
        <v>15</v>
      </c>
      <c r="K2230" t="str" cm="1">
        <f t="array" ref="K2230">_xlfn.IFS(AND(A2230 &gt;= 12, A2230 &lt;= 27),"Generasi Z", AND(A2230 &gt;= 28, A2230 &lt;= 41), "Generasi Milenial",AND(A2230 &gt;= 42, A2230 &lt;= 55), "Gen X",AND(A2230 &gt;= 56, A2230 &lt;= 77), "Baby Boomer")</f>
        <v>Generasi Z</v>
      </c>
    </row>
    <row r="2231" spans="1:11">
      <c r="A2231" s="3">
        <v>24</v>
      </c>
      <c r="B2231" s="4" t="s">
        <v>16</v>
      </c>
      <c r="C2231" s="4" t="s">
        <v>17</v>
      </c>
      <c r="D2231" s="4" t="s">
        <v>20</v>
      </c>
      <c r="E2231" s="5">
        <v>22405072</v>
      </c>
      <c r="F2231" s="4" t="s">
        <v>13</v>
      </c>
      <c r="G2231" s="4" t="s">
        <v>14</v>
      </c>
      <c r="H2231" s="4" t="s">
        <v>14</v>
      </c>
      <c r="I2231" s="4" t="s">
        <v>13</v>
      </c>
      <c r="J2231" s="4" t="s">
        <v>18</v>
      </c>
      <c r="K2231" t="str" cm="1">
        <f t="array" ref="K2231">_xlfn.IFS(AND(A2231 &gt;= 12, A2231 &lt;= 27),"Generasi Z", AND(A2231 &gt;= 28, A2231 &lt;= 41), "Generasi Milenial",AND(A2231 &gt;= 42, A2231 &lt;= 55), "Gen X",AND(A2231 &gt;= 56, A2231 &lt;= 77), "Baby Boomer")</f>
        <v>Generasi Z</v>
      </c>
    </row>
    <row r="2232" spans="1:11">
      <c r="A2232" s="3">
        <v>21</v>
      </c>
      <c r="B2232" s="4" t="s">
        <v>34</v>
      </c>
      <c r="C2232" s="4" t="s">
        <v>11</v>
      </c>
      <c r="D2232" s="4" t="s">
        <v>12</v>
      </c>
      <c r="E2232" s="5">
        <v>13752834</v>
      </c>
      <c r="F2232" s="4" t="s">
        <v>14</v>
      </c>
      <c r="G2232" s="4" t="s">
        <v>14</v>
      </c>
      <c r="H2232" s="4" t="s">
        <v>14</v>
      </c>
      <c r="I2232" s="4" t="s">
        <v>13</v>
      </c>
      <c r="J2232" s="4" t="s">
        <v>26</v>
      </c>
      <c r="K2232" t="str" cm="1">
        <f t="array" ref="K2232">_xlfn.IFS(AND(A2232 &gt;= 12, A2232 &lt;= 27),"Generasi Z", AND(A2232 &gt;= 28, A2232 &lt;= 41), "Generasi Milenial",AND(A2232 &gt;= 42, A2232 &lt;= 55), "Gen X",AND(A2232 &gt;= 56, A2232 &lt;= 77), "Baby Boomer")</f>
        <v>Generasi Z</v>
      </c>
    </row>
    <row r="2233" spans="1:11">
      <c r="A2233" s="3">
        <v>24</v>
      </c>
      <c r="B2233" s="4" t="s">
        <v>16</v>
      </c>
      <c r="C2233" s="4" t="s">
        <v>17</v>
      </c>
      <c r="D2233" s="4" t="s">
        <v>12</v>
      </c>
      <c r="E2233" s="5">
        <v>15876722</v>
      </c>
      <c r="F2233" s="4" t="s">
        <v>14</v>
      </c>
      <c r="G2233" s="4" t="s">
        <v>14</v>
      </c>
      <c r="H2233" s="4" t="s">
        <v>14</v>
      </c>
      <c r="I2233" s="4" t="s">
        <v>13</v>
      </c>
      <c r="J2233" s="4" t="s">
        <v>31</v>
      </c>
      <c r="K2233" t="str" cm="1">
        <f t="array" ref="K2233">_xlfn.IFS(AND(A2233 &gt;= 12, A2233 &lt;= 27),"Generasi Z", AND(A2233 &gt;= 28, A2233 &lt;= 41), "Generasi Milenial",AND(A2233 &gt;= 42, A2233 &lt;= 55), "Gen X",AND(A2233 &gt;= 56, A2233 &lt;= 77), "Baby Boomer")</f>
        <v>Generasi Z</v>
      </c>
    </row>
    <row r="2234" spans="1:11">
      <c r="A2234" s="3">
        <v>27</v>
      </c>
      <c r="B2234" s="4" t="s">
        <v>34</v>
      </c>
      <c r="C2234" s="4" t="s">
        <v>28</v>
      </c>
      <c r="D2234" s="4" t="s">
        <v>12</v>
      </c>
      <c r="E2234" s="5">
        <v>28115862</v>
      </c>
      <c r="F2234" s="4" t="s">
        <v>14</v>
      </c>
      <c r="G2234" s="4" t="s">
        <v>13</v>
      </c>
      <c r="H2234" s="4" t="s">
        <v>14</v>
      </c>
      <c r="I2234" s="4" t="s">
        <v>14</v>
      </c>
      <c r="J2234" s="4" t="s">
        <v>23</v>
      </c>
      <c r="K2234" t="str" cm="1">
        <f t="array" ref="K2234">_xlfn.IFS(AND(A2234 &gt;= 12, A2234 &lt;= 27),"Generasi Z", AND(A2234 &gt;= 28, A2234 &lt;= 41), "Generasi Milenial",AND(A2234 &gt;= 42, A2234 &lt;= 55), "Gen X",AND(A2234 &gt;= 56, A2234 &lt;= 77), "Baby Boomer")</f>
        <v>Generasi Z</v>
      </c>
    </row>
    <row r="2235" spans="1:11">
      <c r="A2235" s="3">
        <v>26</v>
      </c>
      <c r="B2235" s="4" t="s">
        <v>19</v>
      </c>
      <c r="C2235" s="4" t="s">
        <v>28</v>
      </c>
      <c r="D2235" s="4" t="s">
        <v>12</v>
      </c>
      <c r="E2235" s="5">
        <v>24611158</v>
      </c>
      <c r="F2235" s="4" t="s">
        <v>13</v>
      </c>
      <c r="G2235" s="4" t="s">
        <v>14</v>
      </c>
      <c r="H2235" s="4" t="s">
        <v>14</v>
      </c>
      <c r="I2235" s="4" t="s">
        <v>13</v>
      </c>
      <c r="J2235" s="4" t="s">
        <v>26</v>
      </c>
      <c r="K2235" t="str" cm="1">
        <f t="array" ref="K2235">_xlfn.IFS(AND(A2235 &gt;= 12, A2235 &lt;= 27),"Generasi Z", AND(A2235 &gt;= 28, A2235 &lt;= 41), "Generasi Milenial",AND(A2235 &gt;= 42, A2235 &lt;= 55), "Gen X",AND(A2235 &gt;= 56, A2235 &lt;= 77), "Baby Boomer")</f>
        <v>Generasi Z</v>
      </c>
    </row>
    <row r="2236" spans="1:11">
      <c r="A2236" s="3">
        <v>21</v>
      </c>
      <c r="B2236" s="4" t="s">
        <v>25</v>
      </c>
      <c r="C2236" s="4" t="s">
        <v>17</v>
      </c>
      <c r="D2236" s="4" t="s">
        <v>22</v>
      </c>
      <c r="E2236" s="5">
        <v>2706758</v>
      </c>
      <c r="F2236" s="4" t="s">
        <v>13</v>
      </c>
      <c r="G2236" s="4" t="s">
        <v>14</v>
      </c>
      <c r="H2236" s="4" t="s">
        <v>14</v>
      </c>
      <c r="I2236" s="4" t="s">
        <v>13</v>
      </c>
      <c r="J2236" s="4" t="s">
        <v>35</v>
      </c>
      <c r="K2236" t="str" cm="1">
        <f t="array" ref="K2236">_xlfn.IFS(AND(A2236 &gt;= 12, A2236 &lt;= 27),"Generasi Z", AND(A2236 &gt;= 28, A2236 &lt;= 41), "Generasi Milenial",AND(A2236 &gt;= 42, A2236 &lt;= 55), "Gen X",AND(A2236 &gt;= 56, A2236 &lt;= 77), "Baby Boomer")</f>
        <v>Generasi Z</v>
      </c>
    </row>
    <row r="2237" spans="1:11">
      <c r="A2237" s="3">
        <v>26</v>
      </c>
      <c r="B2237" s="4" t="s">
        <v>33</v>
      </c>
      <c r="C2237" s="4" t="s">
        <v>28</v>
      </c>
      <c r="D2237" s="4" t="s">
        <v>12</v>
      </c>
      <c r="E2237" s="5">
        <v>15473894</v>
      </c>
      <c r="F2237" s="4" t="s">
        <v>14</v>
      </c>
      <c r="G2237" s="4" t="s">
        <v>14</v>
      </c>
      <c r="H2237" s="4" t="s">
        <v>14</v>
      </c>
      <c r="I2237" s="4" t="s">
        <v>13</v>
      </c>
      <c r="J2237" s="4" t="s">
        <v>31</v>
      </c>
      <c r="K2237" t="str" cm="1">
        <f t="array" ref="K2237">_xlfn.IFS(AND(A2237 &gt;= 12, A2237 &lt;= 27),"Generasi Z", AND(A2237 &gt;= 28, A2237 &lt;= 41), "Generasi Milenial",AND(A2237 &gt;= 42, A2237 &lt;= 55), "Gen X",AND(A2237 &gt;= 56, A2237 &lt;= 77), "Baby Boomer")</f>
        <v>Generasi Z</v>
      </c>
    </row>
    <row r="2238" spans="1:11">
      <c r="A2238" s="3">
        <v>21</v>
      </c>
      <c r="B2238" s="4" t="s">
        <v>16</v>
      </c>
      <c r="C2238" s="4" t="s">
        <v>17</v>
      </c>
      <c r="D2238" s="4" t="s">
        <v>30</v>
      </c>
      <c r="E2238" s="5">
        <v>265982</v>
      </c>
      <c r="F2238" s="4" t="s">
        <v>14</v>
      </c>
      <c r="G2238" s="4" t="s">
        <v>13</v>
      </c>
      <c r="H2238" s="4" t="s">
        <v>14</v>
      </c>
      <c r="I2238" s="4" t="s">
        <v>13</v>
      </c>
      <c r="J2238" s="4" t="s">
        <v>18</v>
      </c>
      <c r="K2238" t="str" cm="1">
        <f t="array" ref="K2238">_xlfn.IFS(AND(A2238 &gt;= 12, A2238 &lt;= 27),"Generasi Z", AND(A2238 &gt;= 28, A2238 &lt;= 41), "Generasi Milenial",AND(A2238 &gt;= 42, A2238 &lt;= 55), "Gen X",AND(A2238 &gt;= 56, A2238 &lt;= 77), "Baby Boomer")</f>
        <v>Generasi Z</v>
      </c>
    </row>
    <row r="2239" spans="1:11">
      <c r="A2239" s="3">
        <v>19</v>
      </c>
      <c r="B2239" s="4" t="s">
        <v>19</v>
      </c>
      <c r="C2239" s="4" t="s">
        <v>11</v>
      </c>
      <c r="D2239" s="4" t="s">
        <v>12</v>
      </c>
      <c r="E2239" s="5">
        <v>1157804</v>
      </c>
      <c r="F2239" s="4" t="s">
        <v>14</v>
      </c>
      <c r="G2239" s="4" t="s">
        <v>14</v>
      </c>
      <c r="H2239" s="4" t="s">
        <v>14</v>
      </c>
      <c r="I2239" s="4" t="s">
        <v>13</v>
      </c>
      <c r="J2239" s="4" t="s">
        <v>35</v>
      </c>
      <c r="K2239" t="str" cm="1">
        <f t="array" ref="K2239">_xlfn.IFS(AND(A2239 &gt;= 12, A2239 &lt;= 27),"Generasi Z", AND(A2239 &gt;= 28, A2239 &lt;= 41), "Generasi Milenial",AND(A2239 &gt;= 42, A2239 &lt;= 55), "Gen X",AND(A2239 &gt;= 56, A2239 &lt;= 77), "Baby Boomer")</f>
        <v>Generasi Z</v>
      </c>
    </row>
    <row r="2240" spans="1:11">
      <c r="A2240" s="3">
        <v>18</v>
      </c>
      <c r="B2240" s="4" t="s">
        <v>10</v>
      </c>
      <c r="C2240" s="4" t="s">
        <v>11</v>
      </c>
      <c r="D2240" s="4" t="s">
        <v>12</v>
      </c>
      <c r="E2240" s="5">
        <v>240025286</v>
      </c>
      <c r="F2240" s="4" t="s">
        <v>14</v>
      </c>
      <c r="G2240" s="4" t="s">
        <v>14</v>
      </c>
      <c r="H2240" s="4" t="s">
        <v>14</v>
      </c>
      <c r="I2240" s="4" t="s">
        <v>13</v>
      </c>
      <c r="J2240" s="4" t="s">
        <v>21</v>
      </c>
      <c r="K2240" t="str" cm="1">
        <f t="array" ref="K2240">_xlfn.IFS(AND(A2240 &gt;= 12, A2240 &lt;= 27),"Generasi Z", AND(A2240 &gt;= 28, A2240 &lt;= 41), "Generasi Milenial",AND(A2240 &gt;= 42, A2240 &lt;= 55), "Gen X",AND(A2240 &gt;= 56, A2240 &lt;= 77), "Baby Boomer")</f>
        <v>Generasi Z</v>
      </c>
    </row>
    <row r="2241" spans="1:11">
      <c r="A2241" s="3">
        <v>25</v>
      </c>
      <c r="B2241" s="4" t="s">
        <v>16</v>
      </c>
      <c r="C2241" s="4" t="s">
        <v>17</v>
      </c>
      <c r="D2241" s="4" t="s">
        <v>22</v>
      </c>
      <c r="E2241" s="5">
        <v>813592</v>
      </c>
      <c r="F2241" s="4" t="s">
        <v>13</v>
      </c>
      <c r="G2241" s="4" t="s">
        <v>14</v>
      </c>
      <c r="H2241" s="4" t="s">
        <v>14</v>
      </c>
      <c r="I2241" s="4" t="s">
        <v>14</v>
      </c>
      <c r="J2241" s="4" t="s">
        <v>23</v>
      </c>
      <c r="K2241" t="str" cm="1">
        <f t="array" ref="K2241">_xlfn.IFS(AND(A2241 &gt;= 12, A2241 &lt;= 27),"Generasi Z", AND(A2241 &gt;= 28, A2241 &lt;= 41), "Generasi Milenial",AND(A2241 &gt;= 42, A2241 &lt;= 55), "Gen X",AND(A2241 &gt;= 56, A2241 &lt;= 77), "Baby Boomer")</f>
        <v>Generasi Z</v>
      </c>
    </row>
    <row r="2242" spans="1:11">
      <c r="A2242" s="3">
        <v>26</v>
      </c>
      <c r="B2242" s="4" t="s">
        <v>10</v>
      </c>
      <c r="C2242" s="4" t="s">
        <v>17</v>
      </c>
      <c r="D2242" s="4" t="s">
        <v>12</v>
      </c>
      <c r="E2242" s="5">
        <v>26128820</v>
      </c>
      <c r="F2242" s="4" t="s">
        <v>14</v>
      </c>
      <c r="G2242" s="4" t="s">
        <v>14</v>
      </c>
      <c r="H2242" s="4" t="s">
        <v>14</v>
      </c>
      <c r="I2242" s="4" t="s">
        <v>13</v>
      </c>
      <c r="J2242" s="4" t="s">
        <v>35</v>
      </c>
      <c r="K2242" t="str" cm="1">
        <f t="array" ref="K2242">_xlfn.IFS(AND(A2242 &gt;= 12, A2242 &lt;= 27),"Generasi Z", AND(A2242 &gt;= 28, A2242 &lt;= 41), "Generasi Milenial",AND(A2242 &gt;= 42, A2242 &lt;= 55), "Gen X",AND(A2242 &gt;= 56, A2242 &lt;= 77), "Baby Boomer")</f>
        <v>Generasi Z</v>
      </c>
    </row>
    <row r="2243" spans="1:11">
      <c r="A2243" s="3">
        <v>23</v>
      </c>
      <c r="B2243" s="4" t="s">
        <v>24</v>
      </c>
      <c r="C2243" s="4" t="s">
        <v>28</v>
      </c>
      <c r="D2243" s="4" t="s">
        <v>22</v>
      </c>
      <c r="E2243" s="5">
        <v>4865906</v>
      </c>
      <c r="F2243" s="4" t="s">
        <v>14</v>
      </c>
      <c r="G2243" s="4" t="s">
        <v>14</v>
      </c>
      <c r="H2243" s="4" t="s">
        <v>14</v>
      </c>
      <c r="I2243" s="4" t="s">
        <v>13</v>
      </c>
      <c r="J2243" s="4" t="s">
        <v>26</v>
      </c>
      <c r="K2243" t="str" cm="1">
        <f t="array" ref="K2243">_xlfn.IFS(AND(A2243 &gt;= 12, A2243 &lt;= 27),"Generasi Z", AND(A2243 &gt;= 28, A2243 &lt;= 41), "Generasi Milenial",AND(A2243 &gt;= 42, A2243 &lt;= 55), "Gen X",AND(A2243 &gt;= 56, A2243 &lt;= 77), "Baby Boomer")</f>
        <v>Generasi Z</v>
      </c>
    </row>
    <row r="2244" spans="1:11">
      <c r="A2244" s="3">
        <v>24</v>
      </c>
      <c r="B2244" s="4" t="s">
        <v>29</v>
      </c>
      <c r="C2244" s="4" t="s">
        <v>28</v>
      </c>
      <c r="D2244" s="4" t="s">
        <v>12</v>
      </c>
      <c r="E2244" s="5">
        <v>13173932</v>
      </c>
      <c r="F2244" s="4" t="s">
        <v>14</v>
      </c>
      <c r="G2244" s="4" t="s">
        <v>14</v>
      </c>
      <c r="H2244" s="4" t="s">
        <v>14</v>
      </c>
      <c r="I2244" s="4" t="s">
        <v>13</v>
      </c>
      <c r="J2244" s="4" t="s">
        <v>31</v>
      </c>
      <c r="K2244" t="str" cm="1">
        <f t="array" ref="K2244">_xlfn.IFS(AND(A2244 &gt;= 12, A2244 &lt;= 27),"Generasi Z", AND(A2244 &gt;= 28, A2244 &lt;= 41), "Generasi Milenial",AND(A2244 &gt;= 42, A2244 &lt;= 55), "Gen X",AND(A2244 &gt;= 56, A2244 &lt;= 77), "Baby Boomer")</f>
        <v>Generasi Z</v>
      </c>
    </row>
    <row r="2245" spans="1:11">
      <c r="A2245" s="3">
        <v>25</v>
      </c>
      <c r="B2245" s="4" t="s">
        <v>33</v>
      </c>
      <c r="C2245" s="4" t="s">
        <v>11</v>
      </c>
      <c r="D2245" s="4" t="s">
        <v>12</v>
      </c>
      <c r="E2245" s="5">
        <v>42932624</v>
      </c>
      <c r="F2245" s="4" t="s">
        <v>13</v>
      </c>
      <c r="G2245" s="4" t="s">
        <v>14</v>
      </c>
      <c r="H2245" s="4" t="s">
        <v>14</v>
      </c>
      <c r="I2245" s="4" t="s">
        <v>14</v>
      </c>
      <c r="J2245" s="4" t="s">
        <v>23</v>
      </c>
      <c r="K2245" t="str" cm="1">
        <f t="array" ref="K2245">_xlfn.IFS(AND(A2245 &gt;= 12, A2245 &lt;= 27),"Generasi Z", AND(A2245 &gt;= 28, A2245 &lt;= 41), "Generasi Milenial",AND(A2245 &gt;= 42, A2245 &lt;= 55), "Gen X",AND(A2245 &gt;= 56, A2245 &lt;= 77), "Baby Boomer")</f>
        <v>Generasi Z</v>
      </c>
    </row>
    <row r="2246" spans="1:11">
      <c r="A2246" s="3">
        <v>25</v>
      </c>
      <c r="B2246" s="4" t="s">
        <v>16</v>
      </c>
      <c r="C2246" s="4" t="s">
        <v>17</v>
      </c>
      <c r="D2246" s="4" t="s">
        <v>22</v>
      </c>
      <c r="E2246" s="5">
        <v>970052</v>
      </c>
      <c r="F2246" s="4" t="s">
        <v>13</v>
      </c>
      <c r="G2246" s="4" t="s">
        <v>14</v>
      </c>
      <c r="H2246" s="4" t="s">
        <v>14</v>
      </c>
      <c r="I2246" s="4" t="s">
        <v>13</v>
      </c>
      <c r="J2246" s="4" t="s">
        <v>35</v>
      </c>
      <c r="K2246" t="str" cm="1">
        <f t="array" ref="K2246">_xlfn.IFS(AND(A2246 &gt;= 12, A2246 &lt;= 27),"Generasi Z", AND(A2246 &gt;= 28, A2246 &lt;= 41), "Generasi Milenial",AND(A2246 &gt;= 42, A2246 &lt;= 55), "Gen X",AND(A2246 &gt;= 56, A2246 &lt;= 77), "Baby Boomer")</f>
        <v>Generasi Z</v>
      </c>
    </row>
    <row r="2247" spans="1:11">
      <c r="A2247" s="3">
        <v>19</v>
      </c>
      <c r="B2247" s="4" t="s">
        <v>34</v>
      </c>
      <c r="C2247" s="4" t="s">
        <v>28</v>
      </c>
      <c r="D2247" s="4" t="s">
        <v>20</v>
      </c>
      <c r="E2247" s="5">
        <v>13173932</v>
      </c>
      <c r="F2247" s="4" t="s">
        <v>14</v>
      </c>
      <c r="G2247" s="4" t="s">
        <v>14</v>
      </c>
      <c r="H2247" s="4" t="s">
        <v>14</v>
      </c>
      <c r="I2247" s="4" t="s">
        <v>13</v>
      </c>
      <c r="J2247" s="4" t="s">
        <v>15</v>
      </c>
      <c r="K2247" t="str" cm="1">
        <f t="array" ref="K2247">_xlfn.IFS(AND(A2247 &gt;= 12, A2247 &lt;= 27),"Generasi Z", AND(A2247 &gt;= 28, A2247 &lt;= 41), "Generasi Milenial",AND(A2247 &gt;= 42, A2247 &lt;= 55), "Gen X",AND(A2247 &gt;= 56, A2247 &lt;= 77), "Baby Boomer")</f>
        <v>Generasi Z</v>
      </c>
    </row>
    <row r="2248" spans="1:11">
      <c r="A2248" s="3">
        <v>19</v>
      </c>
      <c r="B2248" s="4" t="s">
        <v>32</v>
      </c>
      <c r="C2248" s="4" t="s">
        <v>28</v>
      </c>
      <c r="D2248" s="4" t="s">
        <v>22</v>
      </c>
      <c r="E2248" s="5">
        <v>20777888</v>
      </c>
      <c r="F2248" s="4" t="s">
        <v>13</v>
      </c>
      <c r="G2248" s="4" t="s">
        <v>13</v>
      </c>
      <c r="H2248" s="4" t="s">
        <v>14</v>
      </c>
      <c r="I2248" s="4" t="s">
        <v>13</v>
      </c>
      <c r="J2248" s="4" t="s">
        <v>35</v>
      </c>
      <c r="K2248" t="str" cm="1">
        <f t="array" ref="K2248">_xlfn.IFS(AND(A2248 &gt;= 12, A2248 &lt;= 27),"Generasi Z", AND(A2248 &gt;= 28, A2248 &lt;= 41), "Generasi Milenial",AND(A2248 &gt;= 42, A2248 &lt;= 55), "Gen X",AND(A2248 &gt;= 56, A2248 &lt;= 77), "Baby Boomer")</f>
        <v>Generasi Z</v>
      </c>
    </row>
    <row r="2249" spans="1:11">
      <c r="A2249" s="3">
        <v>19</v>
      </c>
      <c r="B2249" s="4" t="s">
        <v>16</v>
      </c>
      <c r="C2249" s="4" t="s">
        <v>17</v>
      </c>
      <c r="D2249" s="4" t="s">
        <v>12</v>
      </c>
      <c r="E2249" s="5">
        <v>1955750</v>
      </c>
      <c r="F2249" s="4" t="s">
        <v>13</v>
      </c>
      <c r="G2249" s="4" t="s">
        <v>13</v>
      </c>
      <c r="H2249" s="4" t="s">
        <v>13</v>
      </c>
      <c r="I2249" s="4" t="s">
        <v>14</v>
      </c>
      <c r="J2249" s="4" t="s">
        <v>23</v>
      </c>
      <c r="K2249" t="str" cm="1">
        <f t="array" ref="K2249">_xlfn.IFS(AND(A2249 &gt;= 12, A2249 &lt;= 27),"Generasi Z", AND(A2249 &gt;= 28, A2249 &lt;= 41), "Generasi Milenial",AND(A2249 &gt;= 42, A2249 &lt;= 55), "Gen X",AND(A2249 &gt;= 56, A2249 &lt;= 77), "Baby Boomer")</f>
        <v>Generasi Z</v>
      </c>
    </row>
    <row r="2250" spans="1:11">
      <c r="A2250" s="3">
        <v>18</v>
      </c>
      <c r="B2250" s="4" t="s">
        <v>29</v>
      </c>
      <c r="C2250" s="4" t="s">
        <v>17</v>
      </c>
      <c r="D2250" s="4" t="s">
        <v>12</v>
      </c>
      <c r="E2250" s="5">
        <v>15254850</v>
      </c>
      <c r="F2250" s="4" t="s">
        <v>14</v>
      </c>
      <c r="G2250" s="4" t="s">
        <v>14</v>
      </c>
      <c r="H2250" s="4" t="s">
        <v>14</v>
      </c>
      <c r="I2250" s="4" t="s">
        <v>13</v>
      </c>
      <c r="J2250" s="4" t="s">
        <v>31</v>
      </c>
      <c r="K2250" t="str" cm="1">
        <f t="array" ref="K2250">_xlfn.IFS(AND(A2250 &gt;= 12, A2250 &lt;= 27),"Generasi Z", AND(A2250 &gt;= 28, A2250 &lt;= 41), "Generasi Milenial",AND(A2250 &gt;= 42, A2250 &lt;= 55), "Gen X",AND(A2250 &gt;= 56, A2250 &lt;= 77), "Baby Boomer")</f>
        <v>Generasi Z</v>
      </c>
    </row>
    <row r="2251" spans="1:11">
      <c r="A2251" s="3">
        <v>27</v>
      </c>
      <c r="B2251" s="4" t="s">
        <v>10</v>
      </c>
      <c r="C2251" s="4" t="s">
        <v>17</v>
      </c>
      <c r="D2251" s="4" t="s">
        <v>20</v>
      </c>
      <c r="E2251" s="5">
        <v>5945480</v>
      </c>
      <c r="F2251" s="4" t="s">
        <v>13</v>
      </c>
      <c r="G2251" s="4" t="s">
        <v>14</v>
      </c>
      <c r="H2251" s="4" t="s">
        <v>14</v>
      </c>
      <c r="I2251" s="4" t="s">
        <v>13</v>
      </c>
      <c r="J2251" s="4" t="s">
        <v>26</v>
      </c>
      <c r="K2251" t="str" cm="1">
        <f t="array" ref="K2251">_xlfn.IFS(AND(A2251 &gt;= 12, A2251 &lt;= 27),"Generasi Z", AND(A2251 &gt;= 28, A2251 &lt;= 41), "Generasi Milenial",AND(A2251 &gt;= 42, A2251 &lt;= 55), "Gen X",AND(A2251 &gt;= 56, A2251 &lt;= 77), "Baby Boomer")</f>
        <v>Generasi Z</v>
      </c>
    </row>
    <row r="2252" spans="1:11">
      <c r="A2252" s="3">
        <v>18</v>
      </c>
      <c r="B2252" s="4" t="s">
        <v>10</v>
      </c>
      <c r="C2252" s="4" t="s">
        <v>28</v>
      </c>
      <c r="D2252" s="4" t="s">
        <v>12</v>
      </c>
      <c r="E2252" s="5">
        <v>844884</v>
      </c>
      <c r="F2252" s="4" t="s">
        <v>13</v>
      </c>
      <c r="G2252" s="4" t="s">
        <v>14</v>
      </c>
      <c r="H2252" s="4" t="s">
        <v>14</v>
      </c>
      <c r="I2252" s="4" t="s">
        <v>13</v>
      </c>
      <c r="J2252" s="4" t="s">
        <v>21</v>
      </c>
      <c r="K2252" t="str" cm="1">
        <f t="array" ref="K2252">_xlfn.IFS(AND(A2252 &gt;= 12, A2252 &lt;= 27),"Generasi Z", AND(A2252 &gt;= 28, A2252 &lt;= 41), "Generasi Milenial",AND(A2252 &gt;= 42, A2252 &lt;= 55), "Gen X",AND(A2252 &gt;= 56, A2252 &lt;= 77), "Baby Boomer")</f>
        <v>Generasi Z</v>
      </c>
    </row>
    <row r="2253" spans="1:11">
      <c r="A2253" s="3">
        <v>24</v>
      </c>
      <c r="B2253" s="4" t="s">
        <v>27</v>
      </c>
      <c r="C2253" s="4" t="s">
        <v>28</v>
      </c>
      <c r="D2253" s="4" t="s">
        <v>20</v>
      </c>
      <c r="E2253" s="5">
        <v>203398</v>
      </c>
      <c r="F2253" s="4" t="s">
        <v>13</v>
      </c>
      <c r="G2253" s="4" t="s">
        <v>14</v>
      </c>
      <c r="H2253" s="4" t="s">
        <v>14</v>
      </c>
      <c r="I2253" s="4" t="s">
        <v>13</v>
      </c>
      <c r="J2253" s="4" t="s">
        <v>15</v>
      </c>
      <c r="K2253" t="str" cm="1">
        <f t="array" ref="K2253">_xlfn.IFS(AND(A2253 &gt;= 12, A2253 &lt;= 27),"Generasi Z", AND(A2253 &gt;= 28, A2253 &lt;= 41), "Generasi Milenial",AND(A2253 &gt;= 42, A2253 &lt;= 55), "Gen X",AND(A2253 &gt;= 56, A2253 &lt;= 77), "Baby Boomer")</f>
        <v>Generasi Z</v>
      </c>
    </row>
    <row r="2254" spans="1:11">
      <c r="A2254" s="3">
        <v>19</v>
      </c>
      <c r="B2254" s="4" t="s">
        <v>10</v>
      </c>
      <c r="C2254" s="4" t="s">
        <v>11</v>
      </c>
      <c r="D2254" s="4" t="s">
        <v>12</v>
      </c>
      <c r="E2254" s="5">
        <v>6852948</v>
      </c>
      <c r="F2254" s="4" t="s">
        <v>13</v>
      </c>
      <c r="G2254" s="4" t="s">
        <v>13</v>
      </c>
      <c r="H2254" s="4" t="s">
        <v>14</v>
      </c>
      <c r="I2254" s="4" t="s">
        <v>13</v>
      </c>
      <c r="J2254" s="4" t="s">
        <v>35</v>
      </c>
      <c r="K2254" t="str" cm="1">
        <f t="array" ref="K2254">_xlfn.IFS(AND(A2254 &gt;= 12, A2254 &lt;= 27),"Generasi Z", AND(A2254 &gt;= 28, A2254 &lt;= 41), "Generasi Milenial",AND(A2254 &gt;= 42, A2254 &lt;= 55), "Gen X",AND(A2254 &gt;= 56, A2254 &lt;= 77), "Baby Boomer")</f>
        <v>Generasi Z</v>
      </c>
    </row>
    <row r="2255" spans="1:11">
      <c r="A2255" s="3">
        <v>19</v>
      </c>
      <c r="B2255" s="4" t="s">
        <v>34</v>
      </c>
      <c r="C2255" s="4" t="s">
        <v>17</v>
      </c>
      <c r="D2255" s="4" t="s">
        <v>30</v>
      </c>
      <c r="E2255" s="5">
        <v>54745354</v>
      </c>
      <c r="F2255" s="4" t="s">
        <v>13</v>
      </c>
      <c r="G2255" s="4" t="s">
        <v>13</v>
      </c>
      <c r="H2255" s="4" t="s">
        <v>14</v>
      </c>
      <c r="I2255" s="4" t="s">
        <v>13</v>
      </c>
      <c r="J2255" s="4" t="s">
        <v>21</v>
      </c>
      <c r="K2255" t="str" cm="1">
        <f t="array" ref="K2255">_xlfn.IFS(AND(A2255 &gt;= 12, A2255 &lt;= 27),"Generasi Z", AND(A2255 &gt;= 28, A2255 &lt;= 41), "Generasi Milenial",AND(A2255 &gt;= 42, A2255 &lt;= 55), "Gen X",AND(A2255 &gt;= 56, A2255 &lt;= 77), "Baby Boomer")</f>
        <v>Generasi Z</v>
      </c>
    </row>
    <row r="2256" spans="1:11">
      <c r="A2256" s="3">
        <v>18</v>
      </c>
      <c r="B2256" s="4" t="s">
        <v>16</v>
      </c>
      <c r="C2256" s="4" t="s">
        <v>17</v>
      </c>
      <c r="D2256" s="4" t="s">
        <v>20</v>
      </c>
      <c r="E2256" s="5">
        <v>13377330</v>
      </c>
      <c r="F2256" s="4" t="s">
        <v>14</v>
      </c>
      <c r="G2256" s="4" t="s">
        <v>14</v>
      </c>
      <c r="H2256" s="4" t="s">
        <v>14</v>
      </c>
      <c r="I2256" s="4" t="s">
        <v>13</v>
      </c>
      <c r="J2256" s="4" t="s">
        <v>18</v>
      </c>
      <c r="K2256" t="str" cm="1">
        <f t="array" ref="K2256">_xlfn.IFS(AND(A2256 &gt;= 12, A2256 &lt;= 27),"Generasi Z", AND(A2256 &gt;= 28, A2256 &lt;= 41), "Generasi Milenial",AND(A2256 &gt;= 42, A2256 &lt;= 55), "Gen X",AND(A2256 &gt;= 56, A2256 &lt;= 77), "Baby Boomer")</f>
        <v>Generasi Z</v>
      </c>
    </row>
    <row r="2257" spans="1:11">
      <c r="A2257" s="3">
        <v>26</v>
      </c>
      <c r="B2257" s="4" t="s">
        <v>19</v>
      </c>
      <c r="C2257" s="4" t="s">
        <v>28</v>
      </c>
      <c r="D2257" s="4" t="s">
        <v>20</v>
      </c>
      <c r="E2257" s="5">
        <v>2564968</v>
      </c>
      <c r="F2257" s="4" t="s">
        <v>14</v>
      </c>
      <c r="G2257" s="4" t="s">
        <v>14</v>
      </c>
      <c r="H2257" s="4" t="s">
        <v>14</v>
      </c>
      <c r="I2257" s="4" t="s">
        <v>13</v>
      </c>
      <c r="J2257" s="4" t="s">
        <v>26</v>
      </c>
      <c r="K2257" t="str" cm="1">
        <f t="array" ref="K2257">_xlfn.IFS(AND(A2257 &gt;= 12, A2257 &lt;= 27),"Generasi Z", AND(A2257 &gt;= 28, A2257 &lt;= 41), "Generasi Milenial",AND(A2257 &gt;= 42, A2257 &lt;= 55), "Gen X",AND(A2257 &gt;= 56, A2257 &lt;= 77), "Baby Boomer")</f>
        <v>Generasi Z</v>
      </c>
    </row>
    <row r="2258" spans="1:11">
      <c r="A2258" s="3">
        <v>27</v>
      </c>
      <c r="B2258" s="4" t="s">
        <v>24</v>
      </c>
      <c r="C2258" s="4" t="s">
        <v>11</v>
      </c>
      <c r="D2258" s="4" t="s">
        <v>12</v>
      </c>
      <c r="E2258" s="5">
        <v>19369748</v>
      </c>
      <c r="F2258" s="4" t="s">
        <v>14</v>
      </c>
      <c r="G2258" s="4" t="s">
        <v>14</v>
      </c>
      <c r="H2258" s="4" t="s">
        <v>14</v>
      </c>
      <c r="I2258" s="4" t="s">
        <v>14</v>
      </c>
      <c r="J2258" s="4" t="s">
        <v>23</v>
      </c>
      <c r="K2258" t="str" cm="1">
        <f t="array" ref="K2258">_xlfn.IFS(AND(A2258 &gt;= 12, A2258 &lt;= 27),"Generasi Z", AND(A2258 &gt;= 28, A2258 &lt;= 41), "Generasi Milenial",AND(A2258 &gt;= 42, A2258 &lt;= 55), "Gen X",AND(A2258 &gt;= 56, A2258 &lt;= 77), "Baby Boomer")</f>
        <v>Generasi Z</v>
      </c>
    </row>
    <row r="2259" spans="1:11">
      <c r="A2259" s="3">
        <v>22</v>
      </c>
      <c r="B2259" s="4" t="s">
        <v>36</v>
      </c>
      <c r="C2259" s="4" t="s">
        <v>11</v>
      </c>
      <c r="D2259" s="4" t="s">
        <v>12</v>
      </c>
      <c r="E2259" s="5">
        <v>3504704</v>
      </c>
      <c r="F2259" s="4" t="s">
        <v>13</v>
      </c>
      <c r="G2259" s="4" t="s">
        <v>14</v>
      </c>
      <c r="H2259" s="4" t="s">
        <v>14</v>
      </c>
      <c r="I2259" s="4" t="s">
        <v>14</v>
      </c>
      <c r="J2259" s="4" t="s">
        <v>23</v>
      </c>
      <c r="K2259" t="str" cm="1">
        <f t="array" ref="K2259">_xlfn.IFS(AND(A2259 &gt;= 12, A2259 &lt;= 27),"Generasi Z", AND(A2259 &gt;= 28, A2259 &lt;= 41), "Generasi Milenial",AND(A2259 &gt;= 42, A2259 &lt;= 55), "Gen X",AND(A2259 &gt;= 56, A2259 &lt;= 77), "Baby Boomer")</f>
        <v>Generasi Z</v>
      </c>
    </row>
    <row r="2260" spans="1:11">
      <c r="A2260" s="3">
        <v>27</v>
      </c>
      <c r="B2260" s="4" t="s">
        <v>24</v>
      </c>
      <c r="C2260" s="4" t="s">
        <v>11</v>
      </c>
      <c r="D2260" s="4" t="s">
        <v>12</v>
      </c>
      <c r="E2260" s="5">
        <v>16397008</v>
      </c>
      <c r="F2260" s="4" t="s">
        <v>14</v>
      </c>
      <c r="G2260" s="4" t="s">
        <v>13</v>
      </c>
      <c r="H2260" s="4" t="s">
        <v>14</v>
      </c>
      <c r="I2260" s="4" t="s">
        <v>13</v>
      </c>
      <c r="J2260" s="4" t="s">
        <v>18</v>
      </c>
      <c r="K2260" t="str" cm="1">
        <f t="array" ref="K2260">_xlfn.IFS(AND(A2260 &gt;= 12, A2260 &lt;= 27),"Generasi Z", AND(A2260 &gt;= 28, A2260 &lt;= 41), "Generasi Milenial",AND(A2260 &gt;= 42, A2260 &lt;= 55), "Gen X",AND(A2260 &gt;= 56, A2260 &lt;= 77), "Baby Boomer")</f>
        <v>Generasi Z</v>
      </c>
    </row>
    <row r="2261" spans="1:11">
      <c r="A2261" s="3">
        <v>22</v>
      </c>
      <c r="B2261" s="4" t="s">
        <v>19</v>
      </c>
      <c r="C2261" s="4" t="s">
        <v>11</v>
      </c>
      <c r="D2261" s="4" t="s">
        <v>20</v>
      </c>
      <c r="E2261" s="5">
        <v>81719058</v>
      </c>
      <c r="F2261" s="4" t="s">
        <v>13</v>
      </c>
      <c r="G2261" s="4" t="s">
        <v>14</v>
      </c>
      <c r="H2261" s="4" t="s">
        <v>14</v>
      </c>
      <c r="I2261" s="4" t="s">
        <v>13</v>
      </c>
      <c r="J2261" s="4" t="s">
        <v>18</v>
      </c>
      <c r="K2261" t="str" cm="1">
        <f t="array" ref="K2261">_xlfn.IFS(AND(A2261 &gt;= 12, A2261 &lt;= 27),"Generasi Z", AND(A2261 &gt;= 28, A2261 &lt;= 41), "Generasi Milenial",AND(A2261 &gt;= 42, A2261 &lt;= 55), "Gen X",AND(A2261 &gt;= 56, A2261 &lt;= 77), "Baby Boomer")</f>
        <v>Generasi Z</v>
      </c>
    </row>
    <row r="2262" spans="1:11">
      <c r="A2262" s="3">
        <v>26</v>
      </c>
      <c r="B2262" s="4" t="s">
        <v>24</v>
      </c>
      <c r="C2262" s="4" t="s">
        <v>11</v>
      </c>
      <c r="D2262" s="4" t="s">
        <v>12</v>
      </c>
      <c r="E2262" s="5">
        <v>6242754</v>
      </c>
      <c r="F2262" s="4" t="s">
        <v>13</v>
      </c>
      <c r="G2262" s="4" t="s">
        <v>14</v>
      </c>
      <c r="H2262" s="4" t="s">
        <v>14</v>
      </c>
      <c r="I2262" s="4" t="s">
        <v>13</v>
      </c>
      <c r="J2262" s="4" t="s">
        <v>26</v>
      </c>
      <c r="K2262" t="str" cm="1">
        <f t="array" ref="K2262">_xlfn.IFS(AND(A2262 &gt;= 12, A2262 &lt;= 27),"Generasi Z", AND(A2262 &gt;= 28, A2262 &lt;= 41), "Generasi Milenial",AND(A2262 &gt;= 42, A2262 &lt;= 55), "Gen X",AND(A2262 &gt;= 56, A2262 &lt;= 77), "Baby Boomer")</f>
        <v>Generasi Z</v>
      </c>
    </row>
    <row r="2263" spans="1:11">
      <c r="A2263" s="3">
        <v>25</v>
      </c>
      <c r="B2263" s="4" t="s">
        <v>25</v>
      </c>
      <c r="C2263" s="4" t="s">
        <v>28</v>
      </c>
      <c r="D2263" s="4" t="s">
        <v>12</v>
      </c>
      <c r="E2263" s="5">
        <v>7932522</v>
      </c>
      <c r="F2263" s="4" t="s">
        <v>13</v>
      </c>
      <c r="G2263" s="4" t="s">
        <v>14</v>
      </c>
      <c r="H2263" s="4" t="s">
        <v>13</v>
      </c>
      <c r="I2263" s="4" t="s">
        <v>13</v>
      </c>
      <c r="J2263" s="4" t="s">
        <v>21</v>
      </c>
      <c r="K2263" t="str" cm="1">
        <f t="array" ref="K2263">_xlfn.IFS(AND(A2263 &gt;= 12, A2263 &lt;= 27),"Generasi Z", AND(A2263 &gt;= 28, A2263 &lt;= 41), "Generasi Milenial",AND(A2263 &gt;= 42, A2263 &lt;= 55), "Gen X",AND(A2263 &gt;= 56, A2263 &lt;= 77), "Baby Boomer")</f>
        <v>Generasi Z</v>
      </c>
    </row>
    <row r="2264" spans="1:11">
      <c r="A2264" s="3">
        <v>19</v>
      </c>
      <c r="B2264" s="4" t="s">
        <v>27</v>
      </c>
      <c r="C2264" s="4" t="s">
        <v>28</v>
      </c>
      <c r="D2264" s="4" t="s">
        <v>12</v>
      </c>
      <c r="E2264" s="5">
        <v>4052314</v>
      </c>
      <c r="F2264" s="4" t="s">
        <v>14</v>
      </c>
      <c r="G2264" s="4" t="s">
        <v>14</v>
      </c>
      <c r="H2264" s="4" t="s">
        <v>14</v>
      </c>
      <c r="I2264" s="4" t="s">
        <v>14</v>
      </c>
      <c r="J2264" s="4" t="s">
        <v>23</v>
      </c>
      <c r="K2264" t="str" cm="1">
        <f t="array" ref="K2264">_xlfn.IFS(AND(A2264 &gt;= 12, A2264 &lt;= 27),"Generasi Z", AND(A2264 &gt;= 28, A2264 &lt;= 41), "Generasi Milenial",AND(A2264 &gt;= 42, A2264 &lt;= 55), "Gen X",AND(A2264 &gt;= 56, A2264 &lt;= 77), "Baby Boomer")</f>
        <v>Generasi Z</v>
      </c>
    </row>
    <row r="2265" spans="1:11">
      <c r="A2265" s="3">
        <v>25</v>
      </c>
      <c r="B2265" s="4" t="s">
        <v>33</v>
      </c>
      <c r="C2265" s="4" t="s">
        <v>28</v>
      </c>
      <c r="D2265" s="4" t="s">
        <v>12</v>
      </c>
      <c r="E2265" s="5">
        <v>47532548</v>
      </c>
      <c r="F2265" s="4" t="s">
        <v>13</v>
      </c>
      <c r="G2265" s="4" t="s">
        <v>14</v>
      </c>
      <c r="H2265" s="4" t="s">
        <v>14</v>
      </c>
      <c r="I2265" s="4" t="s">
        <v>13</v>
      </c>
      <c r="J2265" s="4" t="s">
        <v>15</v>
      </c>
      <c r="K2265" t="str" cm="1">
        <f t="array" ref="K2265">_xlfn.IFS(AND(A2265 &gt;= 12, A2265 &lt;= 27),"Generasi Z", AND(A2265 &gt;= 28, A2265 &lt;= 41), "Generasi Milenial",AND(A2265 &gt;= 42, A2265 &lt;= 55), "Gen X",AND(A2265 &gt;= 56, A2265 &lt;= 77), "Baby Boomer")</f>
        <v>Generasi Z</v>
      </c>
    </row>
    <row r="2266" spans="1:11">
      <c r="A2266" s="3">
        <v>23</v>
      </c>
      <c r="B2266" s="4" t="s">
        <v>16</v>
      </c>
      <c r="C2266" s="4" t="s">
        <v>17</v>
      </c>
      <c r="D2266" s="4" t="s">
        <v>22</v>
      </c>
      <c r="E2266" s="5">
        <v>41649652</v>
      </c>
      <c r="F2266" s="4" t="s">
        <v>13</v>
      </c>
      <c r="G2266" s="4" t="s">
        <v>14</v>
      </c>
      <c r="H2266" s="4" t="s">
        <v>14</v>
      </c>
      <c r="I2266" s="4" t="s">
        <v>14</v>
      </c>
      <c r="J2266" s="4" t="s">
        <v>23</v>
      </c>
      <c r="K2266" t="str" cm="1">
        <f t="array" ref="K2266">_xlfn.IFS(AND(A2266 &gt;= 12, A2266 &lt;= 27),"Generasi Z", AND(A2266 &gt;= 28, A2266 &lt;= 41), "Generasi Milenial",AND(A2266 &gt;= 42, A2266 &lt;= 55), "Gen X",AND(A2266 &gt;= 56, A2266 &lt;= 77), "Baby Boomer")</f>
        <v>Generasi Z</v>
      </c>
    </row>
    <row r="2267" spans="1:11">
      <c r="A2267" s="3">
        <v>21</v>
      </c>
      <c r="B2267" s="4" t="s">
        <v>36</v>
      </c>
      <c r="C2267" s="4" t="s">
        <v>11</v>
      </c>
      <c r="D2267" s="4" t="s">
        <v>12</v>
      </c>
      <c r="E2267" s="5">
        <v>16666945</v>
      </c>
      <c r="F2267" s="4" t="s">
        <v>14</v>
      </c>
      <c r="G2267" s="4" t="s">
        <v>14</v>
      </c>
      <c r="H2267" s="4" t="s">
        <v>14</v>
      </c>
      <c r="I2267" s="4" t="s">
        <v>13</v>
      </c>
      <c r="J2267" s="4" t="s">
        <v>21</v>
      </c>
      <c r="K2267" t="str" cm="1">
        <f t="array" ref="K2267">_xlfn.IFS(AND(A2267 &gt;= 12, A2267 &lt;= 27),"Generasi Z", AND(A2267 &gt;= 28, A2267 &lt;= 41), "Generasi Milenial",AND(A2267 &gt;= 42, A2267 &lt;= 55), "Gen X",AND(A2267 &gt;= 56, A2267 &lt;= 77), "Baby Boomer")</f>
        <v>Generasi Z</v>
      </c>
    </row>
    <row r="2268" spans="1:11">
      <c r="A2268" s="3">
        <v>21</v>
      </c>
      <c r="B2268" s="4" t="s">
        <v>33</v>
      </c>
      <c r="C2268" s="4" t="s">
        <v>28</v>
      </c>
      <c r="D2268" s="4" t="s">
        <v>22</v>
      </c>
      <c r="E2268" s="5">
        <v>10154254</v>
      </c>
      <c r="F2268" s="4" t="s">
        <v>13</v>
      </c>
      <c r="G2268" s="4" t="s">
        <v>14</v>
      </c>
      <c r="H2268" s="4" t="s">
        <v>14</v>
      </c>
      <c r="I2268" s="4" t="s">
        <v>14</v>
      </c>
      <c r="J2268" s="4" t="s">
        <v>23</v>
      </c>
      <c r="K2268" t="str" cm="1">
        <f t="array" ref="K2268">_xlfn.IFS(AND(A2268 &gt;= 12, A2268 &lt;= 27),"Generasi Z", AND(A2268 &gt;= 28, A2268 &lt;= 41), "Generasi Milenial",AND(A2268 &gt;= 42, A2268 &lt;= 55), "Gen X",AND(A2268 &gt;= 56, A2268 &lt;= 77), "Baby Boomer")</f>
        <v>Generasi Z</v>
      </c>
    </row>
    <row r="2269" spans="1:11">
      <c r="A2269" s="3">
        <v>26</v>
      </c>
      <c r="B2269" s="4" t="s">
        <v>36</v>
      </c>
      <c r="C2269" s="4" t="s">
        <v>17</v>
      </c>
      <c r="D2269" s="4" t="s">
        <v>12</v>
      </c>
      <c r="E2269" s="5">
        <v>20496260</v>
      </c>
      <c r="F2269" s="4" t="s">
        <v>13</v>
      </c>
      <c r="G2269" s="4" t="s">
        <v>14</v>
      </c>
      <c r="H2269" s="4" t="s">
        <v>14</v>
      </c>
      <c r="I2269" s="4" t="s">
        <v>13</v>
      </c>
      <c r="J2269" s="4" t="s">
        <v>18</v>
      </c>
      <c r="K2269" t="str" cm="1">
        <f t="array" ref="K2269">_xlfn.IFS(AND(A2269 &gt;= 12, A2269 &lt;= 27),"Generasi Z", AND(A2269 &gt;= 28, A2269 &lt;= 41), "Generasi Milenial",AND(A2269 &gt;= 42, A2269 &lt;= 55), "Gen X",AND(A2269 &gt;= 56, A2269 &lt;= 77), "Baby Boomer")</f>
        <v>Generasi Z</v>
      </c>
    </row>
    <row r="2270" spans="1:11">
      <c r="A2270" s="3">
        <v>23</v>
      </c>
      <c r="B2270" s="4" t="s">
        <v>16</v>
      </c>
      <c r="C2270" s="4" t="s">
        <v>17</v>
      </c>
      <c r="D2270" s="4" t="s">
        <v>22</v>
      </c>
      <c r="E2270" s="5">
        <v>20292862</v>
      </c>
      <c r="F2270" s="4" t="s">
        <v>13</v>
      </c>
      <c r="G2270" s="4" t="s">
        <v>14</v>
      </c>
      <c r="H2270" s="4" t="s">
        <v>14</v>
      </c>
      <c r="I2270" s="4" t="s">
        <v>13</v>
      </c>
      <c r="J2270" s="4" t="s">
        <v>18</v>
      </c>
      <c r="K2270" t="str" cm="1">
        <f t="array" ref="K2270">_xlfn.IFS(AND(A2270 &gt;= 12, A2270 &lt;= 27),"Generasi Z", AND(A2270 &gt;= 28, A2270 &lt;= 41), "Generasi Milenial",AND(A2270 &gt;= 42, A2270 &lt;= 55), "Gen X",AND(A2270 &gt;= 56, A2270 &lt;= 77), "Baby Boomer")</f>
        <v>Generasi Z</v>
      </c>
    </row>
    <row r="2271" spans="1:11">
      <c r="A2271" s="3">
        <v>22</v>
      </c>
      <c r="B2271" s="4" t="s">
        <v>16</v>
      </c>
      <c r="C2271" s="4" t="s">
        <v>17</v>
      </c>
      <c r="D2271" s="4" t="s">
        <v>12</v>
      </c>
      <c r="E2271" s="5">
        <v>5898542</v>
      </c>
      <c r="F2271" s="4" t="s">
        <v>13</v>
      </c>
      <c r="G2271" s="4" t="s">
        <v>14</v>
      </c>
      <c r="H2271" s="4" t="s">
        <v>13</v>
      </c>
      <c r="I2271" s="4" t="s">
        <v>14</v>
      </c>
      <c r="J2271" s="4" t="s">
        <v>23</v>
      </c>
      <c r="K2271" t="str" cm="1">
        <f t="array" ref="K2271">_xlfn.IFS(AND(A2271 &gt;= 12, A2271 &lt;= 27),"Generasi Z", AND(A2271 &gt;= 28, A2271 &lt;= 41), "Generasi Milenial",AND(A2271 &gt;= 42, A2271 &lt;= 55), "Gen X",AND(A2271 &gt;= 56, A2271 &lt;= 77), "Baby Boomer")</f>
        <v>Generasi Z</v>
      </c>
    </row>
    <row r="2272" spans="1:11">
      <c r="A2272" s="3">
        <v>18</v>
      </c>
      <c r="B2272" s="4" t="s">
        <v>16</v>
      </c>
      <c r="C2272" s="4" t="s">
        <v>17</v>
      </c>
      <c r="D2272" s="4" t="s">
        <v>12</v>
      </c>
      <c r="E2272" s="5">
        <v>57014024</v>
      </c>
      <c r="F2272" s="4" t="s">
        <v>14</v>
      </c>
      <c r="G2272" s="4" t="s">
        <v>14</v>
      </c>
      <c r="H2272" s="4" t="s">
        <v>14</v>
      </c>
      <c r="I2272" s="4" t="s">
        <v>13</v>
      </c>
      <c r="J2272" s="4" t="s">
        <v>18</v>
      </c>
      <c r="K2272" t="str" cm="1">
        <f t="array" ref="K2272">_xlfn.IFS(AND(A2272 &gt;= 12, A2272 &lt;= 27),"Generasi Z", AND(A2272 &gt;= 28, A2272 &lt;= 41), "Generasi Milenial",AND(A2272 &gt;= 42, A2272 &lt;= 55), "Gen X",AND(A2272 &gt;= 56, A2272 &lt;= 77), "Baby Boomer")</f>
        <v>Generasi Z</v>
      </c>
    </row>
    <row r="2273" spans="1:11">
      <c r="A2273" s="3">
        <v>21</v>
      </c>
      <c r="B2273" s="4" t="s">
        <v>36</v>
      </c>
      <c r="C2273" s="4" t="s">
        <v>28</v>
      </c>
      <c r="D2273" s="4" t="s">
        <v>12</v>
      </c>
      <c r="E2273" s="5">
        <v>719716</v>
      </c>
      <c r="F2273" s="4" t="s">
        <v>13</v>
      </c>
      <c r="G2273" s="4" t="s">
        <v>14</v>
      </c>
      <c r="H2273" s="4" t="s">
        <v>14</v>
      </c>
      <c r="I2273" s="4" t="s">
        <v>13</v>
      </c>
      <c r="J2273" s="4" t="s">
        <v>31</v>
      </c>
      <c r="K2273" t="str" cm="1">
        <f t="array" ref="K2273">_xlfn.IFS(AND(A2273 &gt;= 12, A2273 &lt;= 27),"Generasi Z", AND(A2273 &gt;= 28, A2273 &lt;= 41), "Generasi Milenial",AND(A2273 &gt;= 42, A2273 &lt;= 55), "Gen X",AND(A2273 &gt;= 56, A2273 &lt;= 77), "Baby Boomer")</f>
        <v>Generasi Z</v>
      </c>
    </row>
    <row r="2274" spans="1:11">
      <c r="A2274" s="3">
        <v>20</v>
      </c>
      <c r="B2274" s="4" t="s">
        <v>27</v>
      </c>
      <c r="C2274" s="4" t="s">
        <v>17</v>
      </c>
      <c r="D2274" s="4" t="s">
        <v>12</v>
      </c>
      <c r="E2274" s="5">
        <v>5648206</v>
      </c>
      <c r="F2274" s="4" t="s">
        <v>13</v>
      </c>
      <c r="G2274" s="4" t="s">
        <v>13</v>
      </c>
      <c r="H2274" s="4" t="s">
        <v>13</v>
      </c>
      <c r="I2274" s="4" t="s">
        <v>13</v>
      </c>
      <c r="J2274" s="4" t="s">
        <v>15</v>
      </c>
      <c r="K2274" t="str" cm="1">
        <f t="array" ref="K2274">_xlfn.IFS(AND(A2274 &gt;= 12, A2274 &lt;= 27),"Generasi Z", AND(A2274 &gt;= 28, A2274 &lt;= 41), "Generasi Milenial",AND(A2274 &gt;= 42, A2274 &lt;= 55), "Gen X",AND(A2274 &gt;= 56, A2274 &lt;= 77), "Baby Boomer")</f>
        <v>Generasi Z</v>
      </c>
    </row>
    <row r="2275" spans="1:11">
      <c r="A2275" s="3">
        <v>19</v>
      </c>
      <c r="B2275" s="4" t="s">
        <v>19</v>
      </c>
      <c r="C2275" s="4" t="s">
        <v>17</v>
      </c>
      <c r="D2275" s="4" t="s">
        <v>12</v>
      </c>
      <c r="E2275" s="5">
        <v>1063928</v>
      </c>
      <c r="F2275" s="4" t="s">
        <v>13</v>
      </c>
      <c r="G2275" s="4" t="s">
        <v>13</v>
      </c>
      <c r="H2275" s="4" t="s">
        <v>14</v>
      </c>
      <c r="I2275" s="4" t="s">
        <v>13</v>
      </c>
      <c r="J2275" s="4" t="s">
        <v>31</v>
      </c>
      <c r="K2275" t="str" cm="1">
        <f t="array" ref="K2275">_xlfn.IFS(AND(A2275 &gt;= 12, A2275 &lt;= 27),"Generasi Z", AND(A2275 &gt;= 28, A2275 &lt;= 41), "Generasi Milenial",AND(A2275 &gt;= 42, A2275 &lt;= 55), "Gen X",AND(A2275 &gt;= 56, A2275 &lt;= 77), "Baby Boomer")</f>
        <v>Generasi Z</v>
      </c>
    </row>
    <row r="2276" spans="1:11">
      <c r="A2276" s="3">
        <v>20</v>
      </c>
      <c r="B2276" s="4" t="s">
        <v>27</v>
      </c>
      <c r="C2276" s="4" t="s">
        <v>17</v>
      </c>
      <c r="D2276" s="4" t="s">
        <v>12</v>
      </c>
      <c r="E2276" s="5">
        <v>10654926</v>
      </c>
      <c r="F2276" s="4" t="s">
        <v>14</v>
      </c>
      <c r="G2276" s="4" t="s">
        <v>14</v>
      </c>
      <c r="H2276" s="4" t="s">
        <v>14</v>
      </c>
      <c r="I2276" s="4" t="s">
        <v>14</v>
      </c>
      <c r="J2276" s="4" t="s">
        <v>23</v>
      </c>
      <c r="K2276" t="str" cm="1">
        <f t="array" ref="K2276">_xlfn.IFS(AND(A2276 &gt;= 12, A2276 &lt;= 27),"Generasi Z", AND(A2276 &gt;= 28, A2276 &lt;= 41), "Generasi Milenial",AND(A2276 &gt;= 42, A2276 &lt;= 55), "Gen X",AND(A2276 &gt;= 56, A2276 &lt;= 77), "Baby Boomer")</f>
        <v>Generasi Z</v>
      </c>
    </row>
    <row r="2277" spans="1:11">
      <c r="A2277" s="3">
        <v>21</v>
      </c>
      <c r="B2277" s="4" t="s">
        <v>16</v>
      </c>
      <c r="C2277" s="4" t="s">
        <v>17</v>
      </c>
      <c r="D2277" s="4" t="s">
        <v>22</v>
      </c>
      <c r="E2277" s="5">
        <v>11046076</v>
      </c>
      <c r="F2277" s="4" t="s">
        <v>13</v>
      </c>
      <c r="G2277" s="4" t="s">
        <v>14</v>
      </c>
      <c r="H2277" s="4" t="s">
        <v>14</v>
      </c>
      <c r="I2277" s="4" t="s">
        <v>14</v>
      </c>
      <c r="J2277" s="4" t="s">
        <v>23</v>
      </c>
      <c r="K2277" t="str" cm="1">
        <f t="array" ref="K2277">_xlfn.IFS(AND(A2277 &gt;= 12, A2277 &lt;= 27),"Generasi Z", AND(A2277 &gt;= 28, A2277 &lt;= 41), "Generasi Milenial",AND(A2277 &gt;= 42, A2277 &lt;= 55), "Gen X",AND(A2277 &gt;= 56, A2277 &lt;= 77), "Baby Boomer")</f>
        <v>Generasi Z</v>
      </c>
    </row>
    <row r="2278" spans="1:11">
      <c r="A2278" s="3">
        <v>22</v>
      </c>
      <c r="B2278" s="4" t="s">
        <v>10</v>
      </c>
      <c r="C2278" s="4" t="s">
        <v>17</v>
      </c>
      <c r="D2278" s="4" t="s">
        <v>30</v>
      </c>
      <c r="E2278" s="5">
        <v>1783644</v>
      </c>
      <c r="F2278" s="4" t="s">
        <v>14</v>
      </c>
      <c r="G2278" s="4" t="s">
        <v>14</v>
      </c>
      <c r="H2278" s="4" t="s">
        <v>14</v>
      </c>
      <c r="I2278" s="4" t="s">
        <v>13</v>
      </c>
      <c r="J2278" s="4" t="s">
        <v>21</v>
      </c>
      <c r="K2278" t="str" cm="1">
        <f t="array" ref="K2278">_xlfn.IFS(AND(A2278 &gt;= 12, A2278 &lt;= 27),"Generasi Z", AND(A2278 &gt;= 28, A2278 &lt;= 41), "Generasi Milenial",AND(A2278 &gt;= 42, A2278 &lt;= 55), "Gen X",AND(A2278 &gt;= 56, A2278 &lt;= 77), "Baby Boomer")</f>
        <v>Generasi Z</v>
      </c>
    </row>
    <row r="2279" spans="1:11">
      <c r="A2279" s="3">
        <v>19</v>
      </c>
      <c r="B2279" s="4" t="s">
        <v>29</v>
      </c>
      <c r="C2279" s="4" t="s">
        <v>11</v>
      </c>
      <c r="D2279" s="4" t="s">
        <v>22</v>
      </c>
      <c r="E2279" s="5">
        <v>48580830</v>
      </c>
      <c r="F2279" s="4" t="s">
        <v>13</v>
      </c>
      <c r="G2279" s="4" t="s">
        <v>14</v>
      </c>
      <c r="H2279" s="4" t="s">
        <v>13</v>
      </c>
      <c r="I2279" s="4" t="s">
        <v>13</v>
      </c>
      <c r="J2279" s="4" t="s">
        <v>31</v>
      </c>
      <c r="K2279" t="str" cm="1">
        <f t="array" ref="K2279">_xlfn.IFS(AND(A2279 &gt;= 12, A2279 &lt;= 27),"Generasi Z", AND(A2279 &gt;= 28, A2279 &lt;= 41), "Generasi Milenial",AND(A2279 &gt;= 42, A2279 &lt;= 55), "Gen X",AND(A2279 &gt;= 56, A2279 &lt;= 77), "Baby Boomer")</f>
        <v>Generasi Z</v>
      </c>
    </row>
    <row r="2280" spans="1:11">
      <c r="A2280" s="3">
        <v>24</v>
      </c>
      <c r="B2280" s="4" t="s">
        <v>33</v>
      </c>
      <c r="C2280" s="4" t="s">
        <v>28</v>
      </c>
      <c r="D2280" s="4" t="s">
        <v>12</v>
      </c>
      <c r="E2280" s="5">
        <v>4396526</v>
      </c>
      <c r="F2280" s="4" t="s">
        <v>14</v>
      </c>
      <c r="G2280" s="4" t="s">
        <v>13</v>
      </c>
      <c r="H2280" s="4" t="s">
        <v>14</v>
      </c>
      <c r="I2280" s="4" t="s">
        <v>13</v>
      </c>
      <c r="J2280" s="4" t="s">
        <v>15</v>
      </c>
      <c r="K2280" t="str" cm="1">
        <f t="array" ref="K2280">_xlfn.IFS(AND(A2280 &gt;= 12, A2280 &lt;= 27),"Generasi Z", AND(A2280 &gt;= 28, A2280 &lt;= 41), "Generasi Milenial",AND(A2280 &gt;= 42, A2280 &lt;= 55), "Gen X",AND(A2280 &gt;= 56, A2280 &lt;= 77), "Baby Boomer")</f>
        <v>Generasi Z</v>
      </c>
    </row>
    <row r="2281" spans="1:11">
      <c r="A2281" s="3">
        <v>26</v>
      </c>
      <c r="B2281" s="4" t="s">
        <v>29</v>
      </c>
      <c r="C2281" s="4" t="s">
        <v>17</v>
      </c>
      <c r="D2281" s="4" t="s">
        <v>22</v>
      </c>
      <c r="E2281" s="5">
        <v>8714822</v>
      </c>
      <c r="F2281" s="4" t="s">
        <v>14</v>
      </c>
      <c r="G2281" s="4" t="s">
        <v>14</v>
      </c>
      <c r="H2281" s="4" t="s">
        <v>14</v>
      </c>
      <c r="I2281" s="4" t="s">
        <v>13</v>
      </c>
      <c r="J2281" s="4" t="s">
        <v>15</v>
      </c>
      <c r="K2281" t="str" cm="1">
        <f t="array" ref="K2281">_xlfn.IFS(AND(A2281 &gt;= 12, A2281 &lt;= 27),"Generasi Z", AND(A2281 &gt;= 28, A2281 &lt;= 41), "Generasi Milenial",AND(A2281 &gt;= 42, A2281 &lt;= 55), "Gen X",AND(A2281 &gt;= 56, A2281 &lt;= 77), "Baby Boomer")</f>
        <v>Generasi Z</v>
      </c>
    </row>
    <row r="2282" spans="1:11">
      <c r="A2282" s="3">
        <v>18</v>
      </c>
      <c r="B2282" s="4" t="s">
        <v>32</v>
      </c>
      <c r="C2282" s="4" t="s">
        <v>28</v>
      </c>
      <c r="D2282" s="4" t="s">
        <v>20</v>
      </c>
      <c r="E2282" s="5">
        <v>15552124</v>
      </c>
      <c r="F2282" s="4" t="s">
        <v>14</v>
      </c>
      <c r="G2282" s="4" t="s">
        <v>14</v>
      </c>
      <c r="H2282" s="4" t="s">
        <v>14</v>
      </c>
      <c r="I2282" s="4" t="s">
        <v>14</v>
      </c>
      <c r="J2282" s="4" t="s">
        <v>23</v>
      </c>
      <c r="K2282" t="str" cm="1">
        <f t="array" ref="K2282">_xlfn.IFS(AND(A2282 &gt;= 12, A2282 &lt;= 27),"Generasi Z", AND(A2282 &gt;= 28, A2282 &lt;= 41), "Generasi Milenial",AND(A2282 &gt;= 42, A2282 &lt;= 55), "Gen X",AND(A2282 &gt;= 56, A2282 &lt;= 77), "Baby Boomer")</f>
        <v>Generasi Z</v>
      </c>
    </row>
    <row r="2283" spans="1:11">
      <c r="A2283" s="3">
        <v>20</v>
      </c>
      <c r="B2283" s="4" t="s">
        <v>36</v>
      </c>
      <c r="C2283" s="4" t="s">
        <v>28</v>
      </c>
      <c r="D2283" s="4" t="s">
        <v>12</v>
      </c>
      <c r="E2283" s="5">
        <v>1689768</v>
      </c>
      <c r="F2283" s="4" t="s">
        <v>13</v>
      </c>
      <c r="G2283" s="4" t="s">
        <v>14</v>
      </c>
      <c r="H2283" s="4" t="s">
        <v>14</v>
      </c>
      <c r="I2283" s="4" t="s">
        <v>13</v>
      </c>
      <c r="J2283" s="4" t="s">
        <v>35</v>
      </c>
      <c r="K2283" t="str" cm="1">
        <f t="array" ref="K2283">_xlfn.IFS(AND(A2283 &gt;= 12, A2283 &lt;= 27),"Generasi Z", AND(A2283 &gt;= 28, A2283 &lt;= 41), "Generasi Milenial",AND(A2283 &gt;= 42, A2283 &lt;= 55), "Gen X",AND(A2283 &gt;= 56, A2283 &lt;= 77), "Baby Boomer")</f>
        <v>Generasi Z</v>
      </c>
    </row>
    <row r="2284" spans="1:11">
      <c r="A2284" s="3">
        <v>23</v>
      </c>
      <c r="B2284" s="4" t="s">
        <v>16</v>
      </c>
      <c r="C2284" s="4" t="s">
        <v>17</v>
      </c>
      <c r="D2284" s="4" t="s">
        <v>22</v>
      </c>
      <c r="E2284" s="5">
        <v>7009408</v>
      </c>
      <c r="F2284" s="4" t="s">
        <v>13</v>
      </c>
      <c r="G2284" s="4" t="s">
        <v>14</v>
      </c>
      <c r="H2284" s="4" t="s">
        <v>14</v>
      </c>
      <c r="I2284" s="4" t="s">
        <v>13</v>
      </c>
      <c r="J2284" s="4" t="s">
        <v>31</v>
      </c>
      <c r="K2284" t="str" cm="1">
        <f t="array" ref="K2284">_xlfn.IFS(AND(A2284 &gt;= 12, A2284 &lt;= 27),"Generasi Z", AND(A2284 &gt;= 28, A2284 &lt;= 41), "Generasi Milenial",AND(A2284 &gt;= 42, A2284 &lt;= 55), "Gen X",AND(A2284 &gt;= 56, A2284 &lt;= 77), "Baby Boomer")</f>
        <v>Generasi Z</v>
      </c>
    </row>
    <row r="2285" spans="1:11">
      <c r="A2285" s="3">
        <v>27</v>
      </c>
      <c r="B2285" s="4" t="s">
        <v>32</v>
      </c>
      <c r="C2285" s="4" t="s">
        <v>17</v>
      </c>
      <c r="D2285" s="4" t="s">
        <v>22</v>
      </c>
      <c r="E2285" s="5">
        <v>93876</v>
      </c>
      <c r="F2285" s="4" t="s">
        <v>13</v>
      </c>
      <c r="G2285" s="4" t="s">
        <v>14</v>
      </c>
      <c r="H2285" s="4" t="s">
        <v>14</v>
      </c>
      <c r="I2285" s="4" t="s">
        <v>13</v>
      </c>
      <c r="J2285" s="4" t="s">
        <v>26</v>
      </c>
      <c r="K2285" t="str" cm="1">
        <f t="array" ref="K2285">_xlfn.IFS(AND(A2285 &gt;= 12, A2285 &lt;= 27),"Generasi Z", AND(A2285 &gt;= 28, A2285 &lt;= 41), "Generasi Milenial",AND(A2285 &gt;= 42, A2285 &lt;= 55), "Gen X",AND(A2285 &gt;= 56, A2285 &lt;= 77), "Baby Boomer")</f>
        <v>Generasi Z</v>
      </c>
    </row>
    <row r="2286" spans="1:11">
      <c r="A2286" s="3">
        <v>20</v>
      </c>
      <c r="B2286" s="4" t="s">
        <v>19</v>
      </c>
      <c r="C2286" s="4" t="s">
        <v>28</v>
      </c>
      <c r="D2286" s="4" t="s">
        <v>20</v>
      </c>
      <c r="E2286" s="5">
        <v>5992418</v>
      </c>
      <c r="F2286" s="4" t="s">
        <v>13</v>
      </c>
      <c r="G2286" s="4" t="s">
        <v>13</v>
      </c>
      <c r="H2286" s="4" t="s">
        <v>14</v>
      </c>
      <c r="I2286" s="4" t="s">
        <v>13</v>
      </c>
      <c r="J2286" s="4" t="s">
        <v>21</v>
      </c>
      <c r="K2286" t="str" cm="1">
        <f t="array" ref="K2286">_xlfn.IFS(AND(A2286 &gt;= 12, A2286 &lt;= 27),"Generasi Z", AND(A2286 &gt;= 28, A2286 &lt;= 41), "Generasi Milenial",AND(A2286 &gt;= 42, A2286 &lt;= 55), "Gen X",AND(A2286 &gt;= 56, A2286 &lt;= 77), "Baby Boomer")</f>
        <v>Generasi Z</v>
      </c>
    </row>
    <row r="2287" spans="1:11">
      <c r="A2287" s="3">
        <v>24</v>
      </c>
      <c r="B2287" s="4" t="s">
        <v>34</v>
      </c>
      <c r="C2287" s="4" t="s">
        <v>28</v>
      </c>
      <c r="D2287" s="4" t="s">
        <v>22</v>
      </c>
      <c r="E2287" s="5">
        <v>9481476</v>
      </c>
      <c r="F2287" s="4" t="s">
        <v>13</v>
      </c>
      <c r="G2287" s="4" t="s">
        <v>14</v>
      </c>
      <c r="H2287" s="4" t="s">
        <v>14</v>
      </c>
      <c r="I2287" s="4" t="s">
        <v>14</v>
      </c>
      <c r="J2287" s="4" t="s">
        <v>23</v>
      </c>
      <c r="K2287" t="str" cm="1">
        <f t="array" ref="K2287">_xlfn.IFS(AND(A2287 &gt;= 12, A2287 &lt;= 27),"Generasi Z", AND(A2287 &gt;= 28, A2287 &lt;= 41), "Generasi Milenial",AND(A2287 &gt;= 42, A2287 &lt;= 55), "Gen X",AND(A2287 &gt;= 56, A2287 &lt;= 77), "Baby Boomer")</f>
        <v>Generasi Z</v>
      </c>
    </row>
    <row r="2288" spans="1:11">
      <c r="A2288" s="3">
        <v>24</v>
      </c>
      <c r="B2288" s="4" t="s">
        <v>27</v>
      </c>
      <c r="C2288" s="4" t="s">
        <v>28</v>
      </c>
      <c r="D2288" s="4" t="s">
        <v>20</v>
      </c>
      <c r="E2288" s="5">
        <v>7337974</v>
      </c>
      <c r="F2288" s="4" t="s">
        <v>14</v>
      </c>
      <c r="G2288" s="4" t="s">
        <v>14</v>
      </c>
      <c r="H2288" s="4" t="s">
        <v>14</v>
      </c>
      <c r="I2288" s="4" t="s">
        <v>14</v>
      </c>
      <c r="J2288" s="4" t="s">
        <v>23</v>
      </c>
      <c r="K2288" t="str" cm="1">
        <f t="array" ref="K2288">_xlfn.IFS(AND(A2288 &gt;= 12, A2288 &lt;= 27),"Generasi Z", AND(A2288 &gt;= 28, A2288 &lt;= 41), "Generasi Milenial",AND(A2288 &gt;= 42, A2288 &lt;= 55), "Gen X",AND(A2288 &gt;= 56, A2288 &lt;= 77), "Baby Boomer")</f>
        <v>Generasi Z</v>
      </c>
    </row>
    <row r="2289" spans="1:11">
      <c r="A2289" s="3">
        <v>27</v>
      </c>
      <c r="B2289" s="4" t="s">
        <v>36</v>
      </c>
      <c r="C2289" s="4" t="s">
        <v>11</v>
      </c>
      <c r="D2289" s="4" t="s">
        <v>30</v>
      </c>
      <c r="E2289" s="5">
        <v>7117994</v>
      </c>
      <c r="F2289" s="4" t="s">
        <v>14</v>
      </c>
      <c r="G2289" s="4" t="s">
        <v>14</v>
      </c>
      <c r="H2289" s="4" t="s">
        <v>14</v>
      </c>
      <c r="I2289" s="4" t="s">
        <v>13</v>
      </c>
      <c r="J2289" s="4" t="s">
        <v>35</v>
      </c>
      <c r="K2289" t="str" cm="1">
        <f t="array" ref="K2289">_xlfn.IFS(AND(A2289 &gt;= 12, A2289 &lt;= 27),"Generasi Z", AND(A2289 &gt;= 28, A2289 &lt;= 41), "Generasi Milenial",AND(A2289 &gt;= 42, A2289 &lt;= 55), "Gen X",AND(A2289 &gt;= 56, A2289 &lt;= 77), "Baby Boomer")</f>
        <v>Generasi Z</v>
      </c>
    </row>
    <row r="2290" spans="1:11">
      <c r="A2290" s="3">
        <v>22</v>
      </c>
      <c r="B2290" s="4" t="s">
        <v>19</v>
      </c>
      <c r="C2290" s="4" t="s">
        <v>17</v>
      </c>
      <c r="D2290" s="4" t="s">
        <v>12</v>
      </c>
      <c r="E2290" s="5">
        <v>34311678</v>
      </c>
      <c r="F2290" s="4" t="s">
        <v>14</v>
      </c>
      <c r="G2290" s="4" t="s">
        <v>14</v>
      </c>
      <c r="H2290" s="4" t="s">
        <v>14</v>
      </c>
      <c r="I2290" s="4" t="s">
        <v>13</v>
      </c>
      <c r="J2290" s="4" t="s">
        <v>31</v>
      </c>
      <c r="K2290" t="str" cm="1">
        <f t="array" ref="K2290">_xlfn.IFS(AND(A2290 &gt;= 12, A2290 &lt;= 27),"Generasi Z", AND(A2290 &gt;= 28, A2290 &lt;= 41), "Generasi Milenial",AND(A2290 &gt;= 42, A2290 &lt;= 55), "Gen X",AND(A2290 &gt;= 56, A2290 &lt;= 77), "Baby Boomer")</f>
        <v>Generasi Z</v>
      </c>
    </row>
    <row r="2291" spans="1:11">
      <c r="A2291" s="3">
        <v>25</v>
      </c>
      <c r="B2291" s="4" t="s">
        <v>29</v>
      </c>
      <c r="C2291" s="4" t="s">
        <v>17</v>
      </c>
      <c r="D2291" s="4" t="s">
        <v>12</v>
      </c>
      <c r="E2291" s="5">
        <v>2253024</v>
      </c>
      <c r="F2291" s="4" t="s">
        <v>14</v>
      </c>
      <c r="G2291" s="4" t="s">
        <v>14</v>
      </c>
      <c r="H2291" s="4" t="s">
        <v>14</v>
      </c>
      <c r="I2291" s="4" t="s">
        <v>13</v>
      </c>
      <c r="J2291" s="4" t="s">
        <v>18</v>
      </c>
      <c r="K2291" t="str" cm="1">
        <f t="array" ref="K2291">_xlfn.IFS(AND(A2291 &gt;= 12, A2291 &lt;= 27),"Generasi Z", AND(A2291 &gt;= 28, A2291 &lt;= 41), "Generasi Milenial",AND(A2291 &gt;= 42, A2291 &lt;= 55), "Gen X",AND(A2291 &gt;= 56, A2291 &lt;= 77), "Baby Boomer")</f>
        <v>Generasi Z</v>
      </c>
    </row>
    <row r="2292" spans="1:11">
      <c r="A2292" s="3">
        <v>27</v>
      </c>
      <c r="B2292" s="4" t="s">
        <v>36</v>
      </c>
      <c r="C2292" s="4" t="s">
        <v>11</v>
      </c>
      <c r="D2292" s="4" t="s">
        <v>12</v>
      </c>
      <c r="E2292" s="5">
        <v>2694973</v>
      </c>
      <c r="F2292" s="4" t="s">
        <v>13</v>
      </c>
      <c r="G2292" s="4" t="s">
        <v>13</v>
      </c>
      <c r="H2292" s="4" t="s">
        <v>14</v>
      </c>
      <c r="I2292" s="4" t="s">
        <v>14</v>
      </c>
      <c r="J2292" s="4" t="s">
        <v>23</v>
      </c>
      <c r="K2292" t="str" cm="1">
        <f t="array" ref="K2292">_xlfn.IFS(AND(A2292 &gt;= 12, A2292 &lt;= 27),"Generasi Z", AND(A2292 &gt;= 28, A2292 &lt;= 41), "Generasi Milenial",AND(A2292 &gt;= 42, A2292 &lt;= 55), "Gen X",AND(A2292 &gt;= 56, A2292 &lt;= 77), "Baby Boomer")</f>
        <v>Generasi Z</v>
      </c>
    </row>
    <row r="2293" spans="1:11">
      <c r="A2293" s="3">
        <v>25</v>
      </c>
      <c r="B2293" s="4" t="s">
        <v>19</v>
      </c>
      <c r="C2293" s="4" t="s">
        <v>17</v>
      </c>
      <c r="D2293" s="4" t="s">
        <v>22</v>
      </c>
      <c r="E2293" s="5">
        <v>21826170</v>
      </c>
      <c r="F2293" s="4" t="s">
        <v>13</v>
      </c>
      <c r="G2293" s="4" t="s">
        <v>14</v>
      </c>
      <c r="H2293" s="4" t="s">
        <v>14</v>
      </c>
      <c r="I2293" s="4" t="s">
        <v>13</v>
      </c>
      <c r="J2293" s="4" t="s">
        <v>26</v>
      </c>
      <c r="K2293" t="str" cm="1">
        <f t="array" ref="K2293">_xlfn.IFS(AND(A2293 &gt;= 12, A2293 &lt;= 27),"Generasi Z", AND(A2293 &gt;= 28, A2293 &lt;= 41), "Generasi Milenial",AND(A2293 &gt;= 42, A2293 &lt;= 55), "Gen X",AND(A2293 &gt;= 56, A2293 &lt;= 77), "Baby Boomer")</f>
        <v>Generasi Z</v>
      </c>
    </row>
    <row r="2294" spans="1:11">
      <c r="A2294" s="3">
        <v>21</v>
      </c>
      <c r="B2294" s="4" t="s">
        <v>19</v>
      </c>
      <c r="C2294" s="4" t="s">
        <v>11</v>
      </c>
      <c r="D2294" s="4" t="s">
        <v>22</v>
      </c>
      <c r="E2294" s="5">
        <v>312920</v>
      </c>
      <c r="F2294" s="4" t="s">
        <v>13</v>
      </c>
      <c r="G2294" s="4" t="s">
        <v>13</v>
      </c>
      <c r="H2294" s="4" t="s">
        <v>14</v>
      </c>
      <c r="I2294" s="4" t="s">
        <v>13</v>
      </c>
      <c r="J2294" s="4" t="s">
        <v>26</v>
      </c>
      <c r="K2294" t="str" cm="1">
        <f t="array" ref="K2294">_xlfn.IFS(AND(A2294 &gt;= 12, A2294 &lt;= 27),"Generasi Z", AND(A2294 &gt;= 28, A2294 &lt;= 41), "Generasi Milenial",AND(A2294 &gt;= 42, A2294 &lt;= 55), "Gen X",AND(A2294 &gt;= 56, A2294 &lt;= 77), "Baby Boomer")</f>
        <v>Generasi Z</v>
      </c>
    </row>
    <row r="2295" spans="1:11">
      <c r="A2295" s="3">
        <v>27</v>
      </c>
      <c r="B2295" s="4" t="s">
        <v>19</v>
      </c>
      <c r="C2295" s="4" t="s">
        <v>11</v>
      </c>
      <c r="D2295" s="4" t="s">
        <v>20</v>
      </c>
      <c r="E2295" s="5">
        <v>1314264</v>
      </c>
      <c r="F2295" s="4" t="s">
        <v>13</v>
      </c>
      <c r="G2295" s="4" t="s">
        <v>14</v>
      </c>
      <c r="H2295" s="4" t="s">
        <v>14</v>
      </c>
      <c r="I2295" s="4" t="s">
        <v>13</v>
      </c>
      <c r="J2295" s="4" t="s">
        <v>21</v>
      </c>
      <c r="K2295" t="str" cm="1">
        <f t="array" ref="K2295">_xlfn.IFS(AND(A2295 &gt;= 12, A2295 &lt;= 27),"Generasi Z", AND(A2295 &gt;= 28, A2295 &lt;= 41), "Generasi Milenial",AND(A2295 &gt;= 42, A2295 &lt;= 55), "Gen X",AND(A2295 &gt;= 56, A2295 &lt;= 77), "Baby Boomer")</f>
        <v>Generasi Z</v>
      </c>
    </row>
    <row r="2296" spans="1:11">
      <c r="A2296" s="3">
        <v>18</v>
      </c>
      <c r="B2296" s="4" t="s">
        <v>16</v>
      </c>
      <c r="C2296" s="4" t="s">
        <v>17</v>
      </c>
      <c r="D2296" s="4" t="s">
        <v>22</v>
      </c>
      <c r="E2296" s="5">
        <v>29038976</v>
      </c>
      <c r="F2296" s="4" t="s">
        <v>14</v>
      </c>
      <c r="G2296" s="4" t="s">
        <v>14</v>
      </c>
      <c r="H2296" s="4" t="s">
        <v>14</v>
      </c>
      <c r="I2296" s="4" t="s">
        <v>13</v>
      </c>
      <c r="J2296" s="4" t="s">
        <v>18</v>
      </c>
      <c r="K2296" t="str" cm="1">
        <f t="array" ref="K2296">_xlfn.IFS(AND(A2296 &gt;= 12, A2296 &lt;= 27),"Generasi Z", AND(A2296 &gt;= 28, A2296 &lt;= 41), "Generasi Milenial",AND(A2296 &gt;= 42, A2296 &lt;= 55), "Gen X",AND(A2296 &gt;= 56, A2296 &lt;= 77), "Baby Boomer")</f>
        <v>Generasi Z</v>
      </c>
    </row>
    <row r="2297" spans="1:11">
      <c r="A2297" s="3">
        <v>18</v>
      </c>
      <c r="B2297" s="4" t="s">
        <v>32</v>
      </c>
      <c r="C2297" s="4" t="s">
        <v>17</v>
      </c>
      <c r="D2297" s="4" t="s">
        <v>12</v>
      </c>
      <c r="E2297" s="5">
        <v>9512768</v>
      </c>
      <c r="F2297" s="4" t="s">
        <v>14</v>
      </c>
      <c r="G2297" s="4" t="s">
        <v>14</v>
      </c>
      <c r="H2297" s="4" t="s">
        <v>14</v>
      </c>
      <c r="I2297" s="4" t="s">
        <v>13</v>
      </c>
      <c r="J2297" s="4" t="s">
        <v>31</v>
      </c>
      <c r="K2297" t="str" cm="1">
        <f t="array" ref="K2297">_xlfn.IFS(AND(A2297 &gt;= 12, A2297 &lt;= 27),"Generasi Z", AND(A2297 &gt;= 28, A2297 &lt;= 41), "Generasi Milenial",AND(A2297 &gt;= 42, A2297 &lt;= 55), "Gen X",AND(A2297 &gt;= 56, A2297 &lt;= 77), "Baby Boomer")</f>
        <v>Generasi Z</v>
      </c>
    </row>
    <row r="2298" spans="1:11">
      <c r="A2298" s="3">
        <v>20</v>
      </c>
      <c r="B2298" s="4" t="s">
        <v>27</v>
      </c>
      <c r="C2298" s="4" t="s">
        <v>11</v>
      </c>
      <c r="D2298" s="4" t="s">
        <v>20</v>
      </c>
      <c r="E2298" s="5">
        <v>2049626</v>
      </c>
      <c r="F2298" s="4" t="s">
        <v>14</v>
      </c>
      <c r="G2298" s="4" t="s">
        <v>13</v>
      </c>
      <c r="H2298" s="4" t="s">
        <v>14</v>
      </c>
      <c r="I2298" s="4" t="s">
        <v>13</v>
      </c>
      <c r="J2298" s="4" t="s">
        <v>18</v>
      </c>
      <c r="K2298" t="str" cm="1">
        <f t="array" ref="K2298">_xlfn.IFS(AND(A2298 &gt;= 12, A2298 &lt;= 27),"Generasi Z", AND(A2298 &gt;= 28, A2298 &lt;= 41), "Generasi Milenial",AND(A2298 &gt;= 42, A2298 &lt;= 55), "Gen X",AND(A2298 &gt;= 56, A2298 &lt;= 77), "Baby Boomer")</f>
        <v>Generasi Z</v>
      </c>
    </row>
    <row r="2299" spans="1:11">
      <c r="A2299" s="3">
        <v>25</v>
      </c>
      <c r="B2299" s="4" t="s">
        <v>16</v>
      </c>
      <c r="C2299" s="4" t="s">
        <v>17</v>
      </c>
      <c r="D2299" s="4" t="s">
        <v>22</v>
      </c>
      <c r="E2299" s="5">
        <v>5976772</v>
      </c>
      <c r="F2299" s="4" t="s">
        <v>13</v>
      </c>
      <c r="G2299" s="4" t="s">
        <v>14</v>
      </c>
      <c r="H2299" s="4" t="s">
        <v>13</v>
      </c>
      <c r="I2299" s="4" t="s">
        <v>13</v>
      </c>
      <c r="J2299" s="4" t="s">
        <v>18</v>
      </c>
      <c r="K2299" t="str" cm="1">
        <f t="array" ref="K2299">_xlfn.IFS(AND(A2299 &gt;= 12, A2299 &lt;= 27),"Generasi Z", AND(A2299 &gt;= 28, A2299 &lt;= 41), "Generasi Milenial",AND(A2299 &gt;= 42, A2299 &lt;= 55), "Gen X",AND(A2299 &gt;= 56, A2299 &lt;= 77), "Baby Boomer")</f>
        <v>Generasi Z</v>
      </c>
    </row>
    <row r="2300" spans="1:11">
      <c r="A2300" s="3">
        <v>27</v>
      </c>
      <c r="B2300" s="4" t="s">
        <v>32</v>
      </c>
      <c r="C2300" s="4" t="s">
        <v>11</v>
      </c>
      <c r="D2300" s="4" t="s">
        <v>12</v>
      </c>
      <c r="E2300" s="5">
        <v>12584664</v>
      </c>
      <c r="F2300" s="4" t="s">
        <v>14</v>
      </c>
      <c r="G2300" s="4" t="s">
        <v>14</v>
      </c>
      <c r="H2300" s="4" t="s">
        <v>14</v>
      </c>
      <c r="I2300" s="4" t="s">
        <v>13</v>
      </c>
      <c r="J2300" s="4" t="s">
        <v>15</v>
      </c>
      <c r="K2300" t="str" cm="1">
        <f t="array" ref="K2300">_xlfn.IFS(AND(A2300 &gt;= 12, A2300 &lt;= 27),"Generasi Z", AND(A2300 &gt;= 28, A2300 &lt;= 41), "Generasi Milenial",AND(A2300 &gt;= 42, A2300 &lt;= 55), "Gen X",AND(A2300 &gt;= 56, A2300 &lt;= 77), "Baby Boomer")</f>
        <v>Generasi Z</v>
      </c>
    </row>
    <row r="2301" spans="1:11">
      <c r="A2301" s="3">
        <v>25</v>
      </c>
      <c r="B2301" s="4" t="s">
        <v>19</v>
      </c>
      <c r="C2301" s="4" t="s">
        <v>17</v>
      </c>
      <c r="D2301" s="4" t="s">
        <v>20</v>
      </c>
      <c r="E2301" s="5">
        <v>14550780</v>
      </c>
      <c r="F2301" s="4" t="s">
        <v>14</v>
      </c>
      <c r="G2301" s="4" t="s">
        <v>14</v>
      </c>
      <c r="H2301" s="4" t="s">
        <v>14</v>
      </c>
      <c r="I2301" s="4" t="s">
        <v>13</v>
      </c>
      <c r="J2301" s="4" t="s">
        <v>26</v>
      </c>
      <c r="K2301" t="str" cm="1">
        <f t="array" ref="K2301">_xlfn.IFS(AND(A2301 &gt;= 12, A2301 &lt;= 27),"Generasi Z", AND(A2301 &gt;= 28, A2301 &lt;= 41), "Generasi Milenial",AND(A2301 &gt;= 42, A2301 &lt;= 55), "Gen X",AND(A2301 &gt;= 56, A2301 &lt;= 77), "Baby Boomer")</f>
        <v>Generasi Z</v>
      </c>
    </row>
    <row r="2302" spans="1:11">
      <c r="A2302" s="3">
        <v>22</v>
      </c>
      <c r="B2302" s="4" t="s">
        <v>19</v>
      </c>
      <c r="C2302" s="4" t="s">
        <v>17</v>
      </c>
      <c r="D2302" s="4" t="s">
        <v>30</v>
      </c>
      <c r="E2302" s="5">
        <v>328566</v>
      </c>
      <c r="F2302" s="4" t="s">
        <v>13</v>
      </c>
      <c r="G2302" s="4" t="s">
        <v>13</v>
      </c>
      <c r="H2302" s="4" t="s">
        <v>14</v>
      </c>
      <c r="I2302" s="4" t="s">
        <v>13</v>
      </c>
      <c r="J2302" s="4" t="s">
        <v>31</v>
      </c>
      <c r="K2302" t="str" cm="1">
        <f t="array" ref="K2302">_xlfn.IFS(AND(A2302 &gt;= 12, A2302 &lt;= 27),"Generasi Z", AND(A2302 &gt;= 28, A2302 &lt;= 41), "Generasi Milenial",AND(A2302 &gt;= 42, A2302 &lt;= 55), "Gen X",AND(A2302 &gt;= 56, A2302 &lt;= 77), "Baby Boomer")</f>
        <v>Generasi Z</v>
      </c>
    </row>
    <row r="2303" spans="1:11">
      <c r="A2303" s="3">
        <v>20</v>
      </c>
      <c r="B2303" s="4" t="s">
        <v>34</v>
      </c>
      <c r="C2303" s="4" t="s">
        <v>11</v>
      </c>
      <c r="D2303" s="4" t="s">
        <v>20</v>
      </c>
      <c r="E2303" s="5">
        <v>18759554</v>
      </c>
      <c r="F2303" s="4" t="s">
        <v>14</v>
      </c>
      <c r="G2303" s="4" t="s">
        <v>14</v>
      </c>
      <c r="H2303" s="4" t="s">
        <v>14</v>
      </c>
      <c r="I2303" s="4" t="s">
        <v>13</v>
      </c>
      <c r="J2303" s="4" t="s">
        <v>21</v>
      </c>
      <c r="K2303" t="str" cm="1">
        <f t="array" ref="K2303">_xlfn.IFS(AND(A2303 &gt;= 12, A2303 &lt;= 27),"Generasi Z", AND(A2303 &gt;= 28, A2303 &lt;= 41), "Generasi Milenial",AND(A2303 &gt;= 42, A2303 &lt;= 55), "Gen X",AND(A2303 &gt;= 56, A2303 &lt;= 77), "Baby Boomer")</f>
        <v>Generasi Z</v>
      </c>
    </row>
    <row r="2304" spans="1:11">
      <c r="A2304" s="3">
        <v>27</v>
      </c>
      <c r="B2304" s="4" t="s">
        <v>25</v>
      </c>
      <c r="C2304" s="4" t="s">
        <v>28</v>
      </c>
      <c r="D2304" s="4" t="s">
        <v>12</v>
      </c>
      <c r="E2304" s="5">
        <v>75789224</v>
      </c>
      <c r="F2304" s="4" t="s">
        <v>13</v>
      </c>
      <c r="G2304" s="4" t="s">
        <v>14</v>
      </c>
      <c r="H2304" s="4" t="s">
        <v>13</v>
      </c>
      <c r="I2304" s="4" t="s">
        <v>13</v>
      </c>
      <c r="J2304" s="4" t="s">
        <v>15</v>
      </c>
      <c r="K2304" t="str" cm="1">
        <f t="array" ref="K2304">_xlfn.IFS(AND(A2304 &gt;= 12, A2304 &lt;= 27),"Generasi Z", AND(A2304 &gt;= 28, A2304 &lt;= 41), "Generasi Milenial",AND(A2304 &gt;= 42, A2304 &lt;= 55), "Gen X",AND(A2304 &gt;= 56, A2304 &lt;= 77), "Baby Boomer")</f>
        <v>Generasi Z</v>
      </c>
    </row>
    <row r="2305" spans="1:11">
      <c r="A2305" s="3">
        <v>21</v>
      </c>
      <c r="B2305" s="4" t="s">
        <v>34</v>
      </c>
      <c r="C2305" s="4" t="s">
        <v>11</v>
      </c>
      <c r="D2305" s="4" t="s">
        <v>12</v>
      </c>
      <c r="E2305" s="5">
        <v>469380</v>
      </c>
      <c r="F2305" s="4" t="s">
        <v>13</v>
      </c>
      <c r="G2305" s="4" t="s">
        <v>13</v>
      </c>
      <c r="H2305" s="4" t="s">
        <v>14</v>
      </c>
      <c r="I2305" s="4" t="s">
        <v>13</v>
      </c>
      <c r="J2305" s="4" t="s">
        <v>18</v>
      </c>
      <c r="K2305" t="str" cm="1">
        <f t="array" ref="K2305">_xlfn.IFS(AND(A2305 &gt;= 12, A2305 &lt;= 27),"Generasi Z", AND(A2305 &gt;= 28, A2305 &lt;= 41), "Generasi Milenial",AND(A2305 &gt;= 42, A2305 &lt;= 55), "Gen X",AND(A2305 &gt;= 56, A2305 &lt;= 77), "Baby Boomer")</f>
        <v>Generasi Z</v>
      </c>
    </row>
    <row r="2306" spans="1:11">
      <c r="A2306" s="3">
        <v>20</v>
      </c>
      <c r="B2306" s="4" t="s">
        <v>36</v>
      </c>
      <c r="C2306" s="4" t="s">
        <v>28</v>
      </c>
      <c r="D2306" s="4" t="s">
        <v>22</v>
      </c>
      <c r="E2306" s="5">
        <v>42369368</v>
      </c>
      <c r="F2306" s="4" t="s">
        <v>13</v>
      </c>
      <c r="G2306" s="4" t="s">
        <v>13</v>
      </c>
      <c r="H2306" s="4" t="s">
        <v>14</v>
      </c>
      <c r="I2306" s="4" t="s">
        <v>13</v>
      </c>
      <c r="J2306" s="4" t="s">
        <v>31</v>
      </c>
      <c r="K2306" t="str" cm="1">
        <f t="array" ref="K2306">_xlfn.IFS(AND(A2306 &gt;= 12, A2306 &lt;= 27),"Generasi Z", AND(A2306 &gt;= 28, A2306 &lt;= 41), "Generasi Milenial",AND(A2306 &gt;= 42, A2306 &lt;= 55), "Gen X",AND(A2306 &gt;= 56, A2306 &lt;= 77), "Baby Boomer")</f>
        <v>Generasi Z</v>
      </c>
    </row>
    <row r="2307" spans="1:11">
      <c r="A2307" s="3">
        <v>23</v>
      </c>
      <c r="B2307" s="4" t="s">
        <v>34</v>
      </c>
      <c r="C2307" s="4" t="s">
        <v>11</v>
      </c>
      <c r="D2307" s="4" t="s">
        <v>20</v>
      </c>
      <c r="E2307" s="5">
        <v>1689768</v>
      </c>
      <c r="F2307" s="4" t="s">
        <v>14</v>
      </c>
      <c r="G2307" s="4" t="s">
        <v>14</v>
      </c>
      <c r="H2307" s="4" t="s">
        <v>14</v>
      </c>
      <c r="I2307" s="4" t="s">
        <v>13</v>
      </c>
      <c r="J2307" s="4" t="s">
        <v>26</v>
      </c>
      <c r="K2307" t="str" cm="1">
        <f t="array" ref="K2307">_xlfn.IFS(AND(A2307 &gt;= 12, A2307 &lt;= 27),"Generasi Z", AND(A2307 &gt;= 28, A2307 &lt;= 41), "Generasi Milenial",AND(A2307 &gt;= 42, A2307 &lt;= 55), "Gen X",AND(A2307 &gt;= 56, A2307 &lt;= 77), "Baby Boomer")</f>
        <v>Generasi Z</v>
      </c>
    </row>
    <row r="2308" spans="1:11">
      <c r="A2308" s="3">
        <v>27</v>
      </c>
      <c r="B2308" s="4" t="s">
        <v>32</v>
      </c>
      <c r="C2308" s="4" t="s">
        <v>11</v>
      </c>
      <c r="D2308" s="4" t="s">
        <v>12</v>
      </c>
      <c r="E2308" s="5">
        <v>9027742</v>
      </c>
      <c r="F2308" s="4" t="s">
        <v>13</v>
      </c>
      <c r="G2308" s="4" t="s">
        <v>14</v>
      </c>
      <c r="H2308" s="4" t="s">
        <v>13</v>
      </c>
      <c r="I2308" s="4" t="s">
        <v>13</v>
      </c>
      <c r="J2308" s="4" t="s">
        <v>26</v>
      </c>
      <c r="K2308" t="str" cm="1">
        <f t="array" ref="K2308">_xlfn.IFS(AND(A2308 &gt;= 12, A2308 &lt;= 27),"Generasi Z", AND(A2308 &gt;= 28, A2308 &lt;= 41), "Generasi Milenial",AND(A2308 &gt;= 42, A2308 &lt;= 55), "Gen X",AND(A2308 &gt;= 56, A2308 &lt;= 77), "Baby Boomer")</f>
        <v>Generasi Z</v>
      </c>
    </row>
    <row r="2309" spans="1:11">
      <c r="A2309" s="3">
        <v>26</v>
      </c>
      <c r="B2309" s="4" t="s">
        <v>10</v>
      </c>
      <c r="C2309" s="4" t="s">
        <v>17</v>
      </c>
      <c r="D2309" s="4" t="s">
        <v>22</v>
      </c>
      <c r="E2309" s="5">
        <v>62584</v>
      </c>
      <c r="F2309" s="4" t="s">
        <v>13</v>
      </c>
      <c r="G2309" s="4" t="s">
        <v>14</v>
      </c>
      <c r="H2309" s="4" t="s">
        <v>14</v>
      </c>
      <c r="I2309" s="4" t="s">
        <v>13</v>
      </c>
      <c r="J2309" s="4" t="s">
        <v>15</v>
      </c>
      <c r="K2309" t="str" cm="1">
        <f t="array" ref="K2309">_xlfn.IFS(AND(A2309 &gt;= 12, A2309 &lt;= 27),"Generasi Z", AND(A2309 &gt;= 28, A2309 &lt;= 41), "Generasi Milenial",AND(A2309 &gt;= 42, A2309 &lt;= 55), "Gen X",AND(A2309 &gt;= 56, A2309 &lt;= 77), "Baby Boomer")</f>
        <v>Generasi Z</v>
      </c>
    </row>
    <row r="2310" spans="1:11">
      <c r="A2310" s="3">
        <v>19</v>
      </c>
      <c r="B2310" s="4" t="s">
        <v>32</v>
      </c>
      <c r="C2310" s="4" t="s">
        <v>28</v>
      </c>
      <c r="D2310" s="4" t="s">
        <v>12</v>
      </c>
      <c r="E2310" s="5">
        <v>8746114</v>
      </c>
      <c r="F2310" s="4" t="s">
        <v>13</v>
      </c>
      <c r="G2310" s="4" t="s">
        <v>14</v>
      </c>
      <c r="H2310" s="4" t="s">
        <v>13</v>
      </c>
      <c r="I2310" s="4" t="s">
        <v>14</v>
      </c>
      <c r="J2310" s="4" t="s">
        <v>23</v>
      </c>
      <c r="K2310" t="str" cm="1">
        <f t="array" ref="K2310">_xlfn.IFS(AND(A2310 &gt;= 12, A2310 &lt;= 27),"Generasi Z", AND(A2310 &gt;= 28, A2310 &lt;= 41), "Generasi Milenial",AND(A2310 &gt;= 42, A2310 &lt;= 55), "Gen X",AND(A2310 &gt;= 56, A2310 &lt;= 77), "Baby Boomer")</f>
        <v>Generasi Z</v>
      </c>
    </row>
    <row r="2311" spans="1:11">
      <c r="A2311" s="3">
        <v>19</v>
      </c>
      <c r="B2311" s="4" t="s">
        <v>19</v>
      </c>
      <c r="C2311" s="4" t="s">
        <v>17</v>
      </c>
      <c r="D2311" s="4" t="s">
        <v>22</v>
      </c>
      <c r="E2311" s="5">
        <v>46938</v>
      </c>
      <c r="F2311" s="4" t="s">
        <v>13</v>
      </c>
      <c r="G2311" s="4" t="s">
        <v>14</v>
      </c>
      <c r="H2311" s="4" t="s">
        <v>14</v>
      </c>
      <c r="I2311" s="4" t="s">
        <v>13</v>
      </c>
      <c r="J2311" s="4" t="s">
        <v>18</v>
      </c>
      <c r="K2311" t="str" cm="1">
        <f t="array" ref="K2311">_xlfn.IFS(AND(A2311 &gt;= 12, A2311 &lt;= 27),"Generasi Z", AND(A2311 &gt;= 28, A2311 &lt;= 41), "Generasi Milenial",AND(A2311 &gt;= 42, A2311 &lt;= 55), "Gen X",AND(A2311 &gt;= 56, A2311 &lt;= 77), "Baby Boomer")</f>
        <v>Generasi Z</v>
      </c>
    </row>
    <row r="2312" spans="1:11">
      <c r="A2312" s="3">
        <v>25</v>
      </c>
      <c r="B2312" s="4" t="s">
        <v>36</v>
      </c>
      <c r="C2312" s="4" t="s">
        <v>11</v>
      </c>
      <c r="D2312" s="4" t="s">
        <v>12</v>
      </c>
      <c r="E2312" s="5">
        <v>24313884</v>
      </c>
      <c r="F2312" s="4" t="s">
        <v>13</v>
      </c>
      <c r="G2312" s="4" t="s">
        <v>14</v>
      </c>
      <c r="H2312" s="4" t="s">
        <v>14</v>
      </c>
      <c r="I2312" s="4" t="s">
        <v>13</v>
      </c>
      <c r="J2312" s="4" t="s">
        <v>26</v>
      </c>
      <c r="K2312" t="str" cm="1">
        <f t="array" ref="K2312">_xlfn.IFS(AND(A2312 &gt;= 12, A2312 &lt;= 27),"Generasi Z", AND(A2312 &gt;= 28, A2312 &lt;= 41), "Generasi Milenial",AND(A2312 &gt;= 42, A2312 &lt;= 55), "Gen X",AND(A2312 &gt;= 56, A2312 &lt;= 77), "Baby Boomer")</f>
        <v>Generasi Z</v>
      </c>
    </row>
    <row r="2313" spans="1:11">
      <c r="A2313" s="3">
        <v>25</v>
      </c>
      <c r="B2313" s="4" t="s">
        <v>16</v>
      </c>
      <c r="C2313" s="4" t="s">
        <v>17</v>
      </c>
      <c r="D2313" s="4" t="s">
        <v>12</v>
      </c>
      <c r="E2313" s="5">
        <v>4557787</v>
      </c>
      <c r="F2313" s="4" t="s">
        <v>14</v>
      </c>
      <c r="G2313" s="4" t="s">
        <v>14</v>
      </c>
      <c r="H2313" s="4" t="s">
        <v>14</v>
      </c>
      <c r="I2313" s="4" t="s">
        <v>13</v>
      </c>
      <c r="J2313" s="4" t="s">
        <v>35</v>
      </c>
      <c r="K2313" t="str" cm="1">
        <f t="array" ref="K2313">_xlfn.IFS(AND(A2313 &gt;= 12, A2313 &lt;= 27),"Generasi Z", AND(A2313 &gt;= 28, A2313 &lt;= 41), "Generasi Milenial",AND(A2313 &gt;= 42, A2313 &lt;= 55), "Gen X",AND(A2313 &gt;= 56, A2313 &lt;= 77), "Baby Boomer")</f>
        <v>Generasi Z</v>
      </c>
    </row>
    <row r="2314" spans="1:11">
      <c r="A2314" s="3">
        <v>25</v>
      </c>
      <c r="B2314" s="4" t="s">
        <v>16</v>
      </c>
      <c r="C2314" s="4" t="s">
        <v>17</v>
      </c>
      <c r="D2314" s="4" t="s">
        <v>12</v>
      </c>
      <c r="E2314" s="5">
        <v>24423406</v>
      </c>
      <c r="F2314" s="4" t="s">
        <v>14</v>
      </c>
      <c r="G2314" s="4" t="s">
        <v>14</v>
      </c>
      <c r="H2314" s="4" t="s">
        <v>14</v>
      </c>
      <c r="I2314" s="4" t="s">
        <v>13</v>
      </c>
      <c r="J2314" s="4" t="s">
        <v>35</v>
      </c>
      <c r="K2314" t="str" cm="1">
        <f t="array" ref="K2314">_xlfn.IFS(AND(A2314 &gt;= 12, A2314 &lt;= 27),"Generasi Z", AND(A2314 &gt;= 28, A2314 &lt;= 41), "Generasi Milenial",AND(A2314 &gt;= 42, A2314 &lt;= 55), "Gen X",AND(A2314 &gt;= 56, A2314 &lt;= 77), "Baby Boomer")</f>
        <v>Generasi Z</v>
      </c>
    </row>
    <row r="2315" spans="1:11">
      <c r="A2315" s="3">
        <v>22</v>
      </c>
      <c r="B2315" s="4" t="s">
        <v>16</v>
      </c>
      <c r="C2315" s="4" t="s">
        <v>17</v>
      </c>
      <c r="D2315" s="4" t="s">
        <v>12</v>
      </c>
      <c r="E2315" s="5">
        <v>10232484</v>
      </c>
      <c r="F2315" s="4" t="s">
        <v>13</v>
      </c>
      <c r="G2315" s="4" t="s">
        <v>13</v>
      </c>
      <c r="H2315" s="4" t="s">
        <v>14</v>
      </c>
      <c r="I2315" s="4" t="s">
        <v>13</v>
      </c>
      <c r="J2315" s="4" t="s">
        <v>35</v>
      </c>
      <c r="K2315" t="str" cm="1">
        <f t="array" ref="K2315">_xlfn.IFS(AND(A2315 &gt;= 12, A2315 &lt;= 27),"Generasi Z", AND(A2315 &gt;= 28, A2315 &lt;= 41), "Generasi Milenial",AND(A2315 &gt;= 42, A2315 &lt;= 55), "Gen X",AND(A2315 &gt;= 56, A2315 &lt;= 77), "Baby Boomer")</f>
        <v>Generasi Z</v>
      </c>
    </row>
    <row r="2316" spans="1:11">
      <c r="A2316" s="3">
        <v>23</v>
      </c>
      <c r="B2316" s="4" t="s">
        <v>32</v>
      </c>
      <c r="C2316" s="4" t="s">
        <v>11</v>
      </c>
      <c r="D2316" s="4" t="s">
        <v>20</v>
      </c>
      <c r="E2316" s="5">
        <v>7165868</v>
      </c>
      <c r="F2316" s="4" t="s">
        <v>13</v>
      </c>
      <c r="G2316" s="4" t="s">
        <v>14</v>
      </c>
      <c r="H2316" s="4" t="s">
        <v>14</v>
      </c>
      <c r="I2316" s="4" t="s">
        <v>13</v>
      </c>
      <c r="J2316" s="4" t="s">
        <v>31</v>
      </c>
      <c r="K2316" t="str" cm="1">
        <f t="array" ref="K2316">_xlfn.IFS(AND(A2316 &gt;= 12, A2316 &lt;= 27),"Generasi Z", AND(A2316 &gt;= 28, A2316 &lt;= 41), "Generasi Milenial",AND(A2316 &gt;= 42, A2316 &lt;= 55), "Gen X",AND(A2316 &gt;= 56, A2316 &lt;= 77), "Baby Boomer")</f>
        <v>Generasi Z</v>
      </c>
    </row>
    <row r="2317" spans="1:11">
      <c r="A2317" s="3">
        <v>26</v>
      </c>
      <c r="B2317" s="4" t="s">
        <v>27</v>
      </c>
      <c r="C2317" s="4" t="s">
        <v>11</v>
      </c>
      <c r="D2317" s="4" t="s">
        <v>12</v>
      </c>
      <c r="E2317" s="5">
        <v>1642830</v>
      </c>
      <c r="F2317" s="4" t="s">
        <v>13</v>
      </c>
      <c r="G2317" s="4" t="s">
        <v>14</v>
      </c>
      <c r="H2317" s="4" t="s">
        <v>14</v>
      </c>
      <c r="I2317" s="4" t="s">
        <v>13</v>
      </c>
      <c r="J2317" s="4" t="s">
        <v>21</v>
      </c>
      <c r="K2317" t="str" cm="1">
        <f t="array" ref="K2317">_xlfn.IFS(AND(A2317 &gt;= 12, A2317 &lt;= 27),"Generasi Z", AND(A2317 &gt;= 28, A2317 &lt;= 41), "Generasi Milenial",AND(A2317 &gt;= 42, A2317 &lt;= 55), "Gen X",AND(A2317 &gt;= 56, A2317 &lt;= 77), "Baby Boomer")</f>
        <v>Generasi Z</v>
      </c>
    </row>
    <row r="2318" spans="1:11">
      <c r="A2318" s="3">
        <v>19</v>
      </c>
      <c r="B2318" s="4" t="s">
        <v>33</v>
      </c>
      <c r="C2318" s="4" t="s">
        <v>28</v>
      </c>
      <c r="D2318" s="4" t="s">
        <v>20</v>
      </c>
      <c r="E2318" s="5">
        <v>2080918</v>
      </c>
      <c r="F2318" s="4" t="s">
        <v>14</v>
      </c>
      <c r="G2318" s="4" t="s">
        <v>13</v>
      </c>
      <c r="H2318" s="4" t="s">
        <v>14</v>
      </c>
      <c r="I2318" s="4" t="s">
        <v>13</v>
      </c>
      <c r="J2318" s="4" t="s">
        <v>26</v>
      </c>
      <c r="K2318" t="str" cm="1">
        <f t="array" ref="K2318">_xlfn.IFS(AND(A2318 &gt;= 12, A2318 &lt;= 27),"Generasi Z", AND(A2318 &gt;= 28, A2318 &lt;= 41), "Generasi Milenial",AND(A2318 &gt;= 42, A2318 &lt;= 55), "Gen X",AND(A2318 &gt;= 56, A2318 &lt;= 77), "Baby Boomer")</f>
        <v>Generasi Z</v>
      </c>
    </row>
    <row r="2319" spans="1:11">
      <c r="A2319" s="3">
        <v>27</v>
      </c>
      <c r="B2319" s="4" t="s">
        <v>24</v>
      </c>
      <c r="C2319" s="4" t="s">
        <v>11</v>
      </c>
      <c r="D2319" s="4" t="s">
        <v>12</v>
      </c>
      <c r="E2319" s="5">
        <v>35641588</v>
      </c>
      <c r="F2319" s="4" t="s">
        <v>14</v>
      </c>
      <c r="G2319" s="4" t="s">
        <v>14</v>
      </c>
      <c r="H2319" s="4" t="s">
        <v>14</v>
      </c>
      <c r="I2319" s="4" t="s">
        <v>13</v>
      </c>
      <c r="J2319" s="4" t="s">
        <v>15</v>
      </c>
      <c r="K2319" t="str" cm="1">
        <f t="array" ref="K2319">_xlfn.IFS(AND(A2319 &gt;= 12, A2319 &lt;= 27),"Generasi Z", AND(A2319 &gt;= 28, A2319 &lt;= 41), "Generasi Milenial",AND(A2319 &gt;= 42, A2319 &lt;= 55), "Gen X",AND(A2319 &gt;= 56, A2319 &lt;= 77), "Baby Boomer")</f>
        <v>Generasi Z</v>
      </c>
    </row>
    <row r="2320" spans="1:11">
      <c r="A2320" s="3">
        <v>20</v>
      </c>
      <c r="B2320" s="4" t="s">
        <v>27</v>
      </c>
      <c r="C2320" s="4" t="s">
        <v>11</v>
      </c>
      <c r="D2320" s="4" t="s">
        <v>12</v>
      </c>
      <c r="E2320" s="5">
        <v>3004032</v>
      </c>
      <c r="F2320" s="4" t="s">
        <v>14</v>
      </c>
      <c r="G2320" s="4" t="s">
        <v>14</v>
      </c>
      <c r="H2320" s="4" t="s">
        <v>14</v>
      </c>
      <c r="I2320" s="4" t="s">
        <v>14</v>
      </c>
      <c r="J2320" s="4" t="s">
        <v>23</v>
      </c>
      <c r="K2320" t="str" cm="1">
        <f t="array" ref="K2320">_xlfn.IFS(AND(A2320 &gt;= 12, A2320 &lt;= 27),"Generasi Z", AND(A2320 &gt;= 28, A2320 &lt;= 41), "Generasi Milenial",AND(A2320 &gt;= 42, A2320 &lt;= 55), "Gen X",AND(A2320 &gt;= 56, A2320 &lt;= 77), "Baby Boomer")</f>
        <v>Generasi Z</v>
      </c>
    </row>
    <row r="2321" spans="1:11">
      <c r="A2321" s="3">
        <v>27</v>
      </c>
      <c r="B2321" s="4" t="s">
        <v>19</v>
      </c>
      <c r="C2321" s="4" t="s">
        <v>17</v>
      </c>
      <c r="D2321" s="4" t="s">
        <v>22</v>
      </c>
      <c r="E2321" s="5">
        <v>9825688</v>
      </c>
      <c r="F2321" s="4" t="s">
        <v>14</v>
      </c>
      <c r="G2321" s="4" t="s">
        <v>14</v>
      </c>
      <c r="H2321" s="4" t="s">
        <v>14</v>
      </c>
      <c r="I2321" s="4" t="s">
        <v>13</v>
      </c>
      <c r="J2321" s="4" t="s">
        <v>35</v>
      </c>
      <c r="K2321" t="str" cm="1">
        <f t="array" ref="K2321">_xlfn.IFS(AND(A2321 &gt;= 12, A2321 &lt;= 27),"Generasi Z", AND(A2321 &gt;= 28, A2321 &lt;= 41), "Generasi Milenial",AND(A2321 &gt;= 42, A2321 &lt;= 55), "Gen X",AND(A2321 &gt;= 56, A2321 &lt;= 77), "Baby Boomer")</f>
        <v>Generasi Z</v>
      </c>
    </row>
    <row r="2322" spans="1:11">
      <c r="A2322" s="3">
        <v>18</v>
      </c>
      <c r="B2322" s="4" t="s">
        <v>16</v>
      </c>
      <c r="C2322" s="4" t="s">
        <v>17</v>
      </c>
      <c r="D2322" s="4" t="s">
        <v>12</v>
      </c>
      <c r="E2322" s="5">
        <v>5820312</v>
      </c>
      <c r="F2322" s="4" t="s">
        <v>14</v>
      </c>
      <c r="G2322" s="4" t="s">
        <v>14</v>
      </c>
      <c r="H2322" s="4" t="s">
        <v>14</v>
      </c>
      <c r="I2322" s="4" t="s">
        <v>13</v>
      </c>
      <c r="J2322" s="4" t="s">
        <v>18</v>
      </c>
      <c r="K2322" t="str" cm="1">
        <f t="array" ref="K2322">_xlfn.IFS(AND(A2322 &gt;= 12, A2322 &lt;= 27),"Generasi Z", AND(A2322 &gt;= 28, A2322 &lt;= 41), "Generasi Milenial",AND(A2322 &gt;= 42, A2322 &lt;= 55), "Gen X",AND(A2322 &gt;= 56, A2322 &lt;= 77), "Baby Boomer")</f>
        <v>Generasi Z</v>
      </c>
    </row>
    <row r="2323" spans="1:11">
      <c r="A2323" s="3">
        <v>23</v>
      </c>
      <c r="B2323" s="4" t="s">
        <v>19</v>
      </c>
      <c r="C2323" s="4" t="s">
        <v>17</v>
      </c>
      <c r="D2323" s="4" t="s">
        <v>22</v>
      </c>
      <c r="E2323" s="5">
        <v>3473412</v>
      </c>
      <c r="F2323" s="4" t="s">
        <v>14</v>
      </c>
      <c r="G2323" s="4" t="s">
        <v>13</v>
      </c>
      <c r="H2323" s="4" t="s">
        <v>13</v>
      </c>
      <c r="I2323" s="4" t="s">
        <v>13</v>
      </c>
      <c r="J2323" s="4" t="s">
        <v>26</v>
      </c>
      <c r="K2323" t="str" cm="1">
        <f t="array" ref="K2323">_xlfn.IFS(AND(A2323 &gt;= 12, A2323 &lt;= 27),"Generasi Z", AND(A2323 &gt;= 28, A2323 &lt;= 41), "Generasi Milenial",AND(A2323 &gt;= 42, A2323 &lt;= 55), "Gen X",AND(A2323 &gt;= 56, A2323 &lt;= 77), "Baby Boomer")</f>
        <v>Generasi Z</v>
      </c>
    </row>
    <row r="2324" spans="1:11">
      <c r="A2324" s="3">
        <v>24</v>
      </c>
      <c r="B2324" s="4" t="s">
        <v>27</v>
      </c>
      <c r="C2324" s="4" t="s">
        <v>28</v>
      </c>
      <c r="D2324" s="4" t="s">
        <v>30</v>
      </c>
      <c r="E2324" s="5">
        <v>3974084</v>
      </c>
      <c r="F2324" s="4" t="s">
        <v>13</v>
      </c>
      <c r="G2324" s="4" t="s">
        <v>14</v>
      </c>
      <c r="H2324" s="4" t="s">
        <v>14</v>
      </c>
      <c r="I2324" s="4" t="s">
        <v>14</v>
      </c>
      <c r="J2324" s="4" t="s">
        <v>23</v>
      </c>
      <c r="K2324" t="str" cm="1">
        <f t="array" ref="K2324">_xlfn.IFS(AND(A2324 &gt;= 12, A2324 &lt;= 27),"Generasi Z", AND(A2324 &gt;= 28, A2324 &lt;= 41), "Generasi Milenial",AND(A2324 &gt;= 42, A2324 &lt;= 55), "Gen X",AND(A2324 &gt;= 56, A2324 &lt;= 77), "Baby Boomer")</f>
        <v>Generasi Z</v>
      </c>
    </row>
    <row r="2325" spans="1:11">
      <c r="A2325" s="3">
        <v>25</v>
      </c>
      <c r="B2325" s="4" t="s">
        <v>27</v>
      </c>
      <c r="C2325" s="4" t="s">
        <v>28</v>
      </c>
      <c r="D2325" s="4" t="s">
        <v>12</v>
      </c>
      <c r="E2325" s="5">
        <v>11202536</v>
      </c>
      <c r="F2325" s="4" t="s">
        <v>13</v>
      </c>
      <c r="G2325" s="4" t="s">
        <v>14</v>
      </c>
      <c r="H2325" s="4" t="s">
        <v>14</v>
      </c>
      <c r="I2325" s="4" t="s">
        <v>13</v>
      </c>
      <c r="J2325" s="4" t="s">
        <v>21</v>
      </c>
      <c r="K2325" t="str" cm="1">
        <f t="array" ref="K2325">_xlfn.IFS(AND(A2325 &gt;= 12, A2325 &lt;= 27),"Generasi Z", AND(A2325 &gt;= 28, A2325 &lt;= 41), "Generasi Milenial",AND(A2325 &gt;= 42, A2325 &lt;= 55), "Gen X",AND(A2325 &gt;= 56, A2325 &lt;= 77), "Baby Boomer")</f>
        <v>Generasi Z</v>
      </c>
    </row>
    <row r="2326" spans="1:11">
      <c r="A2326" s="3">
        <v>20</v>
      </c>
      <c r="B2326" s="4" t="s">
        <v>34</v>
      </c>
      <c r="C2326" s="4" t="s">
        <v>17</v>
      </c>
      <c r="D2326" s="4" t="s">
        <v>12</v>
      </c>
      <c r="E2326" s="5">
        <v>33372918</v>
      </c>
      <c r="F2326" s="4" t="s">
        <v>13</v>
      </c>
      <c r="G2326" s="4" t="s">
        <v>14</v>
      </c>
      <c r="H2326" s="4" t="s">
        <v>13</v>
      </c>
      <c r="I2326" s="4" t="s">
        <v>14</v>
      </c>
      <c r="J2326" s="4" t="s">
        <v>23</v>
      </c>
      <c r="K2326" t="str" cm="1">
        <f t="array" ref="K2326">_xlfn.IFS(AND(A2326 &gt;= 12, A2326 &lt;= 27),"Generasi Z", AND(A2326 &gt;= 28, A2326 &lt;= 41), "Generasi Milenial",AND(A2326 &gt;= 42, A2326 &lt;= 55), "Gen X",AND(A2326 &gt;= 56, A2326 &lt;= 77), "Baby Boomer")</f>
        <v>Generasi Z</v>
      </c>
    </row>
    <row r="2327" spans="1:11">
      <c r="A2327" s="3">
        <v>23</v>
      </c>
      <c r="B2327" s="4" t="s">
        <v>25</v>
      </c>
      <c r="C2327" s="4" t="s">
        <v>11</v>
      </c>
      <c r="D2327" s="4" t="s">
        <v>12</v>
      </c>
      <c r="E2327" s="5">
        <v>13643312</v>
      </c>
      <c r="F2327" s="4" t="s">
        <v>13</v>
      </c>
      <c r="G2327" s="4" t="s">
        <v>14</v>
      </c>
      <c r="H2327" s="4" t="s">
        <v>14</v>
      </c>
      <c r="I2327" s="4" t="s">
        <v>13</v>
      </c>
      <c r="J2327" s="4" t="s">
        <v>18</v>
      </c>
      <c r="K2327" t="str" cm="1">
        <f t="array" ref="K2327">_xlfn.IFS(AND(A2327 &gt;= 12, A2327 &lt;= 27),"Generasi Z", AND(A2327 &gt;= 28, A2327 &lt;= 41), "Generasi Milenial",AND(A2327 &gt;= 42, A2327 &lt;= 55), "Gen X",AND(A2327 &gt;= 56, A2327 &lt;= 77), "Baby Boomer")</f>
        <v>Generasi Z</v>
      </c>
    </row>
    <row r="2328" spans="1:11">
      <c r="A2328" s="3">
        <v>24</v>
      </c>
      <c r="B2328" s="4" t="s">
        <v>19</v>
      </c>
      <c r="C2328" s="4" t="s">
        <v>11</v>
      </c>
      <c r="D2328" s="4" t="s">
        <v>12</v>
      </c>
      <c r="E2328" s="5">
        <v>10435882</v>
      </c>
      <c r="F2328" s="4" t="s">
        <v>14</v>
      </c>
      <c r="G2328" s="4" t="s">
        <v>14</v>
      </c>
      <c r="H2328" s="4" t="s">
        <v>14</v>
      </c>
      <c r="I2328" s="4" t="s">
        <v>13</v>
      </c>
      <c r="J2328" s="4" t="s">
        <v>35</v>
      </c>
      <c r="K2328" t="str" cm="1">
        <f t="array" ref="K2328">_xlfn.IFS(AND(A2328 &gt;= 12, A2328 &lt;= 27),"Generasi Z", AND(A2328 &gt;= 28, A2328 &lt;= 41), "Generasi Milenial",AND(A2328 &gt;= 42, A2328 &lt;= 55), "Gen X",AND(A2328 &gt;= 56, A2328 &lt;= 77), "Baby Boomer")</f>
        <v>Generasi Z</v>
      </c>
    </row>
    <row r="2329" spans="1:11">
      <c r="A2329" s="3">
        <v>27</v>
      </c>
      <c r="B2329" s="4" t="s">
        <v>36</v>
      </c>
      <c r="C2329" s="4" t="s">
        <v>17</v>
      </c>
      <c r="D2329" s="4" t="s">
        <v>22</v>
      </c>
      <c r="E2329" s="5">
        <v>19103766</v>
      </c>
      <c r="F2329" s="4" t="s">
        <v>14</v>
      </c>
      <c r="G2329" s="4" t="s">
        <v>14</v>
      </c>
      <c r="H2329" s="4" t="s">
        <v>14</v>
      </c>
      <c r="I2329" s="4" t="s">
        <v>14</v>
      </c>
      <c r="J2329" s="4" t="s">
        <v>23</v>
      </c>
      <c r="K2329" t="str" cm="1">
        <f t="array" ref="K2329">_xlfn.IFS(AND(A2329 &gt;= 12, A2329 &lt;= 27),"Generasi Z", AND(A2329 &gt;= 28, A2329 &lt;= 41), "Generasi Milenial",AND(A2329 &gt;= 42, A2329 &lt;= 55), "Gen X",AND(A2329 &gt;= 56, A2329 &lt;= 77), "Baby Boomer")</f>
        <v>Generasi Z</v>
      </c>
    </row>
    <row r="2330" spans="1:11">
      <c r="A2330" s="3">
        <v>23</v>
      </c>
      <c r="B2330" s="4" t="s">
        <v>32</v>
      </c>
      <c r="C2330" s="4" t="s">
        <v>17</v>
      </c>
      <c r="D2330" s="4" t="s">
        <v>20</v>
      </c>
      <c r="E2330" s="5">
        <v>1479325</v>
      </c>
      <c r="F2330" s="4" t="s">
        <v>14</v>
      </c>
      <c r="G2330" s="4" t="s">
        <v>14</v>
      </c>
      <c r="H2330" s="4" t="s">
        <v>14</v>
      </c>
      <c r="I2330" s="4" t="s">
        <v>13</v>
      </c>
      <c r="J2330" s="4" t="s">
        <v>35</v>
      </c>
      <c r="K2330" t="str" cm="1">
        <f t="array" ref="K2330">_xlfn.IFS(AND(A2330 &gt;= 12, A2330 &lt;= 27),"Generasi Z", AND(A2330 &gt;= 28, A2330 &lt;= 41), "Generasi Milenial",AND(A2330 &gt;= 42, A2330 &lt;= 55), "Gen X",AND(A2330 &gt;= 56, A2330 &lt;= 77), "Baby Boomer")</f>
        <v>Generasi Z</v>
      </c>
    </row>
    <row r="2331" spans="1:11">
      <c r="A2331" s="3">
        <v>26</v>
      </c>
      <c r="B2331" s="4" t="s">
        <v>10</v>
      </c>
      <c r="C2331" s="4" t="s">
        <v>28</v>
      </c>
      <c r="D2331" s="4" t="s">
        <v>12</v>
      </c>
      <c r="E2331" s="5">
        <v>4208774</v>
      </c>
      <c r="F2331" s="4" t="s">
        <v>13</v>
      </c>
      <c r="G2331" s="4" t="s">
        <v>14</v>
      </c>
      <c r="H2331" s="4" t="s">
        <v>14</v>
      </c>
      <c r="I2331" s="4" t="s">
        <v>13</v>
      </c>
      <c r="J2331" s="4" t="s">
        <v>21</v>
      </c>
      <c r="K2331" t="str" cm="1">
        <f t="array" ref="K2331">_xlfn.IFS(AND(A2331 &gt;= 12, A2331 &lt;= 27),"Generasi Z", AND(A2331 &gt;= 28, A2331 &lt;= 41), "Generasi Milenial",AND(A2331 &gt;= 42, A2331 &lt;= 55), "Gen X",AND(A2331 &gt;= 56, A2331 &lt;= 77), "Baby Boomer")</f>
        <v>Generasi Z</v>
      </c>
    </row>
    <row r="2332" spans="1:11">
      <c r="A2332" s="3">
        <v>23</v>
      </c>
      <c r="B2332" s="4" t="s">
        <v>33</v>
      </c>
      <c r="C2332" s="4" t="s">
        <v>28</v>
      </c>
      <c r="D2332" s="4" t="s">
        <v>20</v>
      </c>
      <c r="E2332" s="5">
        <v>68560772</v>
      </c>
      <c r="F2332" s="4" t="s">
        <v>13</v>
      </c>
      <c r="G2332" s="4" t="s">
        <v>14</v>
      </c>
      <c r="H2332" s="4" t="s">
        <v>14</v>
      </c>
      <c r="I2332" s="4" t="s">
        <v>13</v>
      </c>
      <c r="J2332" s="4" t="s">
        <v>31</v>
      </c>
      <c r="K2332" t="str" cm="1">
        <f t="array" ref="K2332">_xlfn.IFS(AND(A2332 &gt;= 12, A2332 &lt;= 27),"Generasi Z", AND(A2332 &gt;= 28, A2332 &lt;= 41), "Generasi Milenial",AND(A2332 &gt;= 42, A2332 &lt;= 55), "Gen X",AND(A2332 &gt;= 56, A2332 &lt;= 77), "Baby Boomer")</f>
        <v>Generasi Z</v>
      </c>
    </row>
    <row r="2333" spans="1:11">
      <c r="A2333" s="3">
        <v>21</v>
      </c>
      <c r="B2333" s="4" t="s">
        <v>16</v>
      </c>
      <c r="C2333" s="4" t="s">
        <v>17</v>
      </c>
      <c r="D2333" s="4" t="s">
        <v>12</v>
      </c>
      <c r="E2333" s="5">
        <v>813592</v>
      </c>
      <c r="F2333" s="4" t="s">
        <v>14</v>
      </c>
      <c r="G2333" s="4" t="s">
        <v>14</v>
      </c>
      <c r="H2333" s="4" t="s">
        <v>14</v>
      </c>
      <c r="I2333" s="4" t="s">
        <v>13</v>
      </c>
      <c r="J2333" s="4" t="s">
        <v>35</v>
      </c>
      <c r="K2333" t="str" cm="1">
        <f t="array" ref="K2333">_xlfn.IFS(AND(A2333 &gt;= 12, A2333 &lt;= 27),"Generasi Z", AND(A2333 &gt;= 28, A2333 &lt;= 41), "Generasi Milenial",AND(A2333 &gt;= 42, A2333 &lt;= 55), "Gen X",AND(A2333 &gt;= 56, A2333 &lt;= 77), "Baby Boomer")</f>
        <v>Generasi Z</v>
      </c>
    </row>
    <row r="2334" spans="1:11">
      <c r="A2334" s="3">
        <v>21</v>
      </c>
      <c r="B2334" s="4" t="s">
        <v>36</v>
      </c>
      <c r="C2334" s="4" t="s">
        <v>17</v>
      </c>
      <c r="D2334" s="4" t="s">
        <v>22</v>
      </c>
      <c r="E2334" s="5">
        <v>14425612</v>
      </c>
      <c r="F2334" s="4" t="s">
        <v>14</v>
      </c>
      <c r="G2334" s="4" t="s">
        <v>14</v>
      </c>
      <c r="H2334" s="4" t="s">
        <v>14</v>
      </c>
      <c r="I2334" s="4" t="s">
        <v>13</v>
      </c>
      <c r="J2334" s="4" t="s">
        <v>15</v>
      </c>
      <c r="K2334" t="str" cm="1">
        <f t="array" ref="K2334">_xlfn.IFS(AND(A2334 &gt;= 12, A2334 &lt;= 27),"Generasi Z", AND(A2334 &gt;= 28, A2334 &lt;= 41), "Generasi Milenial",AND(A2334 &gt;= 42, A2334 &lt;= 55), "Gen X",AND(A2334 &gt;= 56, A2334 &lt;= 77), "Baby Boomer")</f>
        <v>Generasi Z</v>
      </c>
    </row>
    <row r="2335" spans="1:11">
      <c r="A2335" s="3">
        <v>23</v>
      </c>
      <c r="B2335" s="4" t="s">
        <v>16</v>
      </c>
      <c r="C2335" s="4" t="s">
        <v>17</v>
      </c>
      <c r="D2335" s="4" t="s">
        <v>12</v>
      </c>
      <c r="E2335" s="5">
        <v>125168</v>
      </c>
      <c r="F2335" s="4" t="s">
        <v>14</v>
      </c>
      <c r="G2335" s="4" t="s">
        <v>14</v>
      </c>
      <c r="H2335" s="4" t="s">
        <v>14</v>
      </c>
      <c r="I2335" s="4" t="s">
        <v>14</v>
      </c>
      <c r="J2335" s="4" t="s">
        <v>23</v>
      </c>
      <c r="K2335" t="str" cm="1">
        <f t="array" ref="K2335">_xlfn.IFS(AND(A2335 &gt;= 12, A2335 &lt;= 27),"Generasi Z", AND(A2335 &gt;= 28, A2335 &lt;= 41), "Generasi Milenial",AND(A2335 &gt;= 42, A2335 &lt;= 55), "Gen X",AND(A2335 &gt;= 56, A2335 &lt;= 77), "Baby Boomer")</f>
        <v>Generasi Z</v>
      </c>
    </row>
    <row r="2336" spans="1:11">
      <c r="A2336" s="3">
        <v>18</v>
      </c>
      <c r="B2336" s="4" t="s">
        <v>32</v>
      </c>
      <c r="C2336" s="4" t="s">
        <v>17</v>
      </c>
      <c r="D2336" s="4" t="s">
        <v>20</v>
      </c>
      <c r="E2336" s="5">
        <v>4240066</v>
      </c>
      <c r="F2336" s="4" t="s">
        <v>14</v>
      </c>
      <c r="G2336" s="4" t="s">
        <v>14</v>
      </c>
      <c r="H2336" s="4" t="s">
        <v>14</v>
      </c>
      <c r="I2336" s="4" t="s">
        <v>13</v>
      </c>
      <c r="J2336" s="4" t="s">
        <v>31</v>
      </c>
      <c r="K2336" t="str" cm="1">
        <f t="array" ref="K2336">_xlfn.IFS(AND(A2336 &gt;= 12, A2336 &lt;= 27),"Generasi Z", AND(A2336 &gt;= 28, A2336 &lt;= 41), "Generasi Milenial",AND(A2336 &gt;= 42, A2336 &lt;= 55), "Gen X",AND(A2336 &gt;= 56, A2336 &lt;= 77), "Baby Boomer")</f>
        <v>Generasi Z</v>
      </c>
    </row>
    <row r="2337" spans="1:11">
      <c r="A2337" s="3">
        <v>27</v>
      </c>
      <c r="B2337" s="4" t="s">
        <v>25</v>
      </c>
      <c r="C2337" s="4" t="s">
        <v>17</v>
      </c>
      <c r="D2337" s="4" t="s">
        <v>12</v>
      </c>
      <c r="E2337" s="5">
        <v>1269332</v>
      </c>
      <c r="F2337" s="4" t="s">
        <v>13</v>
      </c>
      <c r="G2337" s="4" t="s">
        <v>14</v>
      </c>
      <c r="H2337" s="4" t="s">
        <v>14</v>
      </c>
      <c r="I2337" s="4" t="s">
        <v>13</v>
      </c>
      <c r="J2337" s="4" t="s">
        <v>21</v>
      </c>
      <c r="K2337" t="str" cm="1">
        <f t="array" ref="K2337">_xlfn.IFS(AND(A2337 &gt;= 12, A2337 &lt;= 27),"Generasi Z", AND(A2337 &gt;= 28, A2337 &lt;= 41), "Generasi Milenial",AND(A2337 &gt;= 42, A2337 &lt;= 55), "Gen X",AND(A2337 &gt;= 56, A2337 &lt;= 77), "Baby Boomer")</f>
        <v>Generasi Z</v>
      </c>
    </row>
    <row r="2338" spans="1:11">
      <c r="A2338" s="3">
        <v>24</v>
      </c>
      <c r="B2338" s="4" t="s">
        <v>33</v>
      </c>
      <c r="C2338" s="4" t="s">
        <v>17</v>
      </c>
      <c r="D2338" s="4" t="s">
        <v>12</v>
      </c>
      <c r="E2338" s="5">
        <v>4146190</v>
      </c>
      <c r="F2338" s="4" t="s">
        <v>13</v>
      </c>
      <c r="G2338" s="4" t="s">
        <v>14</v>
      </c>
      <c r="H2338" s="4" t="s">
        <v>13</v>
      </c>
      <c r="I2338" s="4" t="s">
        <v>13</v>
      </c>
      <c r="J2338" s="4" t="s">
        <v>18</v>
      </c>
      <c r="K2338" t="str" cm="1">
        <f t="array" ref="K2338">_xlfn.IFS(AND(A2338 &gt;= 12, A2338 &lt;= 27),"Generasi Z", AND(A2338 &gt;= 28, A2338 &lt;= 41), "Generasi Milenial",AND(A2338 &gt;= 42, A2338 &lt;= 55), "Gen X",AND(A2338 &gt;= 56, A2338 &lt;= 77), "Baby Boomer")</f>
        <v>Generasi Z</v>
      </c>
    </row>
    <row r="2339" spans="1:11">
      <c r="A2339" s="3">
        <v>26</v>
      </c>
      <c r="B2339" s="4" t="s">
        <v>19</v>
      </c>
      <c r="C2339" s="4" t="s">
        <v>28</v>
      </c>
      <c r="D2339" s="4" t="s">
        <v>12</v>
      </c>
      <c r="E2339" s="5">
        <v>22733638</v>
      </c>
      <c r="F2339" s="4" t="s">
        <v>14</v>
      </c>
      <c r="G2339" s="4" t="s">
        <v>14</v>
      </c>
      <c r="H2339" s="4" t="s">
        <v>14</v>
      </c>
      <c r="I2339" s="4" t="s">
        <v>14</v>
      </c>
      <c r="J2339" s="4" t="s">
        <v>23</v>
      </c>
      <c r="K2339" t="str" cm="1">
        <f t="array" ref="K2339">_xlfn.IFS(AND(A2339 &gt;= 12, A2339 &lt;= 27),"Generasi Z", AND(A2339 &gt;= 28, A2339 &lt;= 41), "Generasi Milenial",AND(A2339 &gt;= 42, A2339 &lt;= 55), "Gen X",AND(A2339 &gt;= 56, A2339 &lt;= 77), "Baby Boomer")</f>
        <v>Generasi Z</v>
      </c>
    </row>
    <row r="2340" spans="1:11">
      <c r="A2340" s="3">
        <v>22</v>
      </c>
      <c r="B2340" s="4" t="s">
        <v>32</v>
      </c>
      <c r="C2340" s="4" t="s">
        <v>17</v>
      </c>
      <c r="D2340" s="4" t="s">
        <v>12</v>
      </c>
      <c r="E2340" s="5">
        <v>18274528</v>
      </c>
      <c r="F2340" s="4" t="s">
        <v>13</v>
      </c>
      <c r="G2340" s="4" t="s">
        <v>13</v>
      </c>
      <c r="H2340" s="4" t="s">
        <v>14</v>
      </c>
      <c r="I2340" s="4" t="s">
        <v>13</v>
      </c>
      <c r="J2340" s="4" t="s">
        <v>35</v>
      </c>
      <c r="K2340" t="str" cm="1">
        <f t="array" ref="K2340">_xlfn.IFS(AND(A2340 &gt;= 12, A2340 &lt;= 27),"Generasi Z", AND(A2340 &gt;= 28, A2340 &lt;= 41), "Generasi Milenial",AND(A2340 &gt;= 42, A2340 &lt;= 55), "Gen X",AND(A2340 &gt;= 56, A2340 &lt;= 77), "Baby Boomer")</f>
        <v>Generasi Z</v>
      </c>
    </row>
    <row r="2341" spans="1:11">
      <c r="A2341" s="3">
        <v>22</v>
      </c>
      <c r="B2341" s="4" t="s">
        <v>10</v>
      </c>
      <c r="C2341" s="4" t="s">
        <v>28</v>
      </c>
      <c r="D2341" s="4" t="s">
        <v>12</v>
      </c>
      <c r="E2341" s="5">
        <v>2612882</v>
      </c>
      <c r="F2341" s="4" t="s">
        <v>14</v>
      </c>
      <c r="G2341" s="4" t="s">
        <v>13</v>
      </c>
      <c r="H2341" s="4" t="s">
        <v>14</v>
      </c>
      <c r="I2341" s="4" t="s">
        <v>13</v>
      </c>
      <c r="J2341" s="4" t="s">
        <v>31</v>
      </c>
      <c r="K2341" t="str" cm="1">
        <f t="array" ref="K2341">_xlfn.IFS(AND(A2341 &gt;= 12, A2341 &lt;= 27),"Generasi Z", AND(A2341 &gt;= 28, A2341 &lt;= 41), "Generasi Milenial",AND(A2341 &gt;= 42, A2341 &lt;= 55), "Gen X",AND(A2341 &gt;= 56, A2341 &lt;= 77), "Baby Boomer")</f>
        <v>Generasi Z</v>
      </c>
    </row>
    <row r="2342" spans="1:11">
      <c r="A2342" s="3">
        <v>21</v>
      </c>
      <c r="B2342" s="4" t="s">
        <v>32</v>
      </c>
      <c r="C2342" s="4" t="s">
        <v>11</v>
      </c>
      <c r="D2342" s="4" t="s">
        <v>22</v>
      </c>
      <c r="E2342" s="5">
        <v>90261774</v>
      </c>
      <c r="F2342" s="4" t="s">
        <v>13</v>
      </c>
      <c r="G2342" s="4" t="s">
        <v>14</v>
      </c>
      <c r="H2342" s="4" t="s">
        <v>14</v>
      </c>
      <c r="I2342" s="4" t="s">
        <v>13</v>
      </c>
      <c r="J2342" s="4" t="s">
        <v>26</v>
      </c>
      <c r="K2342" t="str" cm="1">
        <f t="array" ref="K2342">_xlfn.IFS(AND(A2342 &gt;= 12, A2342 &lt;= 27),"Generasi Z", AND(A2342 &gt;= 28, A2342 &lt;= 41), "Generasi Milenial",AND(A2342 &gt;= 42, A2342 &lt;= 55), "Gen X",AND(A2342 &gt;= 56, A2342 &lt;= 77), "Baby Boomer")</f>
        <v>Generasi Z</v>
      </c>
    </row>
    <row r="2343" spans="1:11">
      <c r="A2343" s="3">
        <v>19</v>
      </c>
      <c r="B2343" s="4" t="s">
        <v>16</v>
      </c>
      <c r="C2343" s="4" t="s">
        <v>17</v>
      </c>
      <c r="D2343" s="4" t="s">
        <v>30</v>
      </c>
      <c r="E2343" s="5">
        <v>14237860</v>
      </c>
      <c r="F2343" s="4" t="s">
        <v>14</v>
      </c>
      <c r="G2343" s="4" t="s">
        <v>14</v>
      </c>
      <c r="H2343" s="4" t="s">
        <v>14</v>
      </c>
      <c r="I2343" s="4" t="s">
        <v>13</v>
      </c>
      <c r="J2343" s="4" t="s">
        <v>35</v>
      </c>
      <c r="K2343" t="str" cm="1">
        <f t="array" ref="K2343">_xlfn.IFS(AND(A2343 &gt;= 12, A2343 &lt;= 27),"Generasi Z", AND(A2343 &gt;= 28, A2343 &lt;= 41), "Generasi Milenial",AND(A2343 &gt;= 42, A2343 &lt;= 55), "Gen X",AND(A2343 &gt;= 56, A2343 &lt;= 77), "Baby Boomer")</f>
        <v>Generasi Z</v>
      </c>
    </row>
    <row r="2344" spans="1:11">
      <c r="A2344" s="3">
        <v>22</v>
      </c>
      <c r="B2344" s="4" t="s">
        <v>16</v>
      </c>
      <c r="C2344" s="4" t="s">
        <v>17</v>
      </c>
      <c r="D2344" s="4" t="s">
        <v>12</v>
      </c>
      <c r="E2344" s="5">
        <v>58484748</v>
      </c>
      <c r="F2344" s="4" t="s">
        <v>14</v>
      </c>
      <c r="G2344" s="4" t="s">
        <v>14</v>
      </c>
      <c r="H2344" s="4" t="s">
        <v>14</v>
      </c>
      <c r="I2344" s="4" t="s">
        <v>13</v>
      </c>
      <c r="J2344" s="4" t="s">
        <v>18</v>
      </c>
      <c r="K2344" t="str" cm="1">
        <f t="array" ref="K2344">_xlfn.IFS(AND(A2344 &gt;= 12, A2344 &lt;= 27),"Generasi Z", AND(A2344 &gt;= 28, A2344 &lt;= 41), "Generasi Milenial",AND(A2344 &gt;= 42, A2344 &lt;= 55), "Gen X",AND(A2344 &gt;= 56, A2344 &lt;= 77), "Baby Boomer")</f>
        <v>Generasi Z</v>
      </c>
    </row>
    <row r="2345" spans="1:11">
      <c r="A2345" s="3">
        <v>21</v>
      </c>
      <c r="B2345" s="4" t="s">
        <v>34</v>
      </c>
      <c r="C2345" s="4" t="s">
        <v>28</v>
      </c>
      <c r="D2345" s="4" t="s">
        <v>22</v>
      </c>
      <c r="E2345" s="5">
        <v>2253024</v>
      </c>
      <c r="F2345" s="4" t="s">
        <v>13</v>
      </c>
      <c r="G2345" s="4" t="s">
        <v>14</v>
      </c>
      <c r="H2345" s="4" t="s">
        <v>14</v>
      </c>
      <c r="I2345" s="4" t="s">
        <v>13</v>
      </c>
      <c r="J2345" s="4" t="s">
        <v>15</v>
      </c>
      <c r="K2345" t="str" cm="1">
        <f t="array" ref="K2345">_xlfn.IFS(AND(A2345 &gt;= 12, A2345 &lt;= 27),"Generasi Z", AND(A2345 &gt;= 28, A2345 &lt;= 41), "Generasi Milenial",AND(A2345 &gt;= 42, A2345 &lt;= 55), "Gen X",AND(A2345 &gt;= 56, A2345 &lt;= 77), "Baby Boomer")</f>
        <v>Generasi Z</v>
      </c>
    </row>
    <row r="2346" spans="1:11">
      <c r="A2346" s="3">
        <v>19</v>
      </c>
      <c r="B2346" s="4" t="s">
        <v>32</v>
      </c>
      <c r="C2346" s="4" t="s">
        <v>11</v>
      </c>
      <c r="D2346" s="4" t="s">
        <v>30</v>
      </c>
      <c r="E2346" s="5">
        <v>8558362</v>
      </c>
      <c r="F2346" s="4" t="s">
        <v>13</v>
      </c>
      <c r="G2346" s="4" t="s">
        <v>14</v>
      </c>
      <c r="H2346" s="4" t="s">
        <v>14</v>
      </c>
      <c r="I2346" s="4" t="s">
        <v>13</v>
      </c>
      <c r="J2346" s="4" t="s">
        <v>21</v>
      </c>
      <c r="K2346" t="str" cm="1">
        <f t="array" ref="K2346">_xlfn.IFS(AND(A2346 &gt;= 12, A2346 &lt;= 27),"Generasi Z", AND(A2346 &gt;= 28, A2346 &lt;= 41), "Generasi Milenial",AND(A2346 &gt;= 42, A2346 &lt;= 55), "Gen X",AND(A2346 &gt;= 56, A2346 &lt;= 77), "Baby Boomer")</f>
        <v>Generasi Z</v>
      </c>
    </row>
    <row r="2347" spans="1:11">
      <c r="A2347" s="3">
        <v>19</v>
      </c>
      <c r="B2347" s="4" t="s">
        <v>32</v>
      </c>
      <c r="C2347" s="4" t="s">
        <v>17</v>
      </c>
      <c r="D2347" s="4" t="s">
        <v>20</v>
      </c>
      <c r="E2347" s="5">
        <v>8010752</v>
      </c>
      <c r="F2347" s="4" t="s">
        <v>14</v>
      </c>
      <c r="G2347" s="4" t="s">
        <v>14</v>
      </c>
      <c r="H2347" s="4" t="s">
        <v>14</v>
      </c>
      <c r="I2347" s="4" t="s">
        <v>13</v>
      </c>
      <c r="J2347" s="4" t="s">
        <v>21</v>
      </c>
      <c r="K2347" t="str" cm="1">
        <f t="array" ref="K2347">_xlfn.IFS(AND(A2347 &gt;= 12, A2347 &lt;= 27),"Generasi Z", AND(A2347 &gt;= 28, A2347 &lt;= 41), "Generasi Milenial",AND(A2347 &gt;= 42, A2347 &lt;= 55), "Gen X",AND(A2347 &gt;= 56, A2347 &lt;= 77), "Baby Boomer")</f>
        <v>Generasi Z</v>
      </c>
    </row>
    <row r="2348" spans="1:11">
      <c r="A2348" s="3">
        <v>18</v>
      </c>
      <c r="B2348" s="4" t="s">
        <v>27</v>
      </c>
      <c r="C2348" s="4" t="s">
        <v>11</v>
      </c>
      <c r="D2348" s="4" t="s">
        <v>22</v>
      </c>
      <c r="E2348" s="5">
        <v>3473412</v>
      </c>
      <c r="F2348" s="4" t="s">
        <v>13</v>
      </c>
      <c r="G2348" s="4" t="s">
        <v>14</v>
      </c>
      <c r="H2348" s="4" t="s">
        <v>14</v>
      </c>
      <c r="I2348" s="4" t="s">
        <v>14</v>
      </c>
      <c r="J2348" s="4" t="s">
        <v>23</v>
      </c>
      <c r="K2348" t="str" cm="1">
        <f t="array" ref="K2348">_xlfn.IFS(AND(A2348 &gt;= 12, A2348 &lt;= 27),"Generasi Z", AND(A2348 &gt;= 28, A2348 &lt;= 41), "Generasi Milenial",AND(A2348 &gt;= 42, A2348 &lt;= 55), "Gen X",AND(A2348 &gt;= 56, A2348 &lt;= 77), "Baby Boomer")</f>
        <v>Generasi Z</v>
      </c>
    </row>
    <row r="2349" spans="1:11">
      <c r="A2349" s="3">
        <v>20</v>
      </c>
      <c r="B2349" s="4" t="s">
        <v>24</v>
      </c>
      <c r="C2349" s="4" t="s">
        <v>28</v>
      </c>
      <c r="D2349" s="4" t="s">
        <v>12</v>
      </c>
      <c r="E2349" s="5">
        <v>6211462</v>
      </c>
      <c r="F2349" s="4" t="s">
        <v>13</v>
      </c>
      <c r="G2349" s="4" t="s">
        <v>14</v>
      </c>
      <c r="H2349" s="4" t="s">
        <v>14</v>
      </c>
      <c r="I2349" s="4" t="s">
        <v>13</v>
      </c>
      <c r="J2349" s="4" t="s">
        <v>35</v>
      </c>
      <c r="K2349" t="str" cm="1">
        <f t="array" ref="K2349">_xlfn.IFS(AND(A2349 &gt;= 12, A2349 &lt;= 27),"Generasi Z", AND(A2349 &gt;= 28, A2349 &lt;= 41), "Generasi Milenial",AND(A2349 &gt;= 42, A2349 &lt;= 55), "Gen X",AND(A2349 &gt;= 56, A2349 &lt;= 77), "Baby Boomer")</f>
        <v>Generasi Z</v>
      </c>
    </row>
    <row r="2350" spans="1:11">
      <c r="A2350" s="3">
        <v>25</v>
      </c>
      <c r="B2350" s="4" t="s">
        <v>16</v>
      </c>
      <c r="C2350" s="4" t="s">
        <v>17</v>
      </c>
      <c r="D2350" s="4" t="s">
        <v>30</v>
      </c>
      <c r="E2350" s="5">
        <v>37894612</v>
      </c>
      <c r="F2350" s="4" t="s">
        <v>14</v>
      </c>
      <c r="G2350" s="4" t="s">
        <v>14</v>
      </c>
      <c r="H2350" s="4" t="s">
        <v>14</v>
      </c>
      <c r="I2350" s="4" t="s">
        <v>14</v>
      </c>
      <c r="J2350" s="4" t="s">
        <v>23</v>
      </c>
      <c r="K2350" t="str" cm="1">
        <f t="array" ref="K2350">_xlfn.IFS(AND(A2350 &gt;= 12, A2350 &lt;= 27),"Generasi Z", AND(A2350 &gt;= 28, A2350 &lt;= 41), "Generasi Milenial",AND(A2350 &gt;= 42, A2350 &lt;= 55), "Gen X",AND(A2350 &gt;= 56, A2350 &lt;= 77), "Baby Boomer")</f>
        <v>Generasi Z</v>
      </c>
    </row>
    <row r="2351" spans="1:11">
      <c r="A2351" s="3">
        <v>23</v>
      </c>
      <c r="B2351" s="4" t="s">
        <v>10</v>
      </c>
      <c r="C2351" s="4" t="s">
        <v>28</v>
      </c>
      <c r="D2351" s="4" t="s">
        <v>12</v>
      </c>
      <c r="E2351" s="5">
        <v>16850742</v>
      </c>
      <c r="F2351" s="4" t="s">
        <v>14</v>
      </c>
      <c r="G2351" s="4" t="s">
        <v>14</v>
      </c>
      <c r="H2351" s="4" t="s">
        <v>14</v>
      </c>
      <c r="I2351" s="4" t="s">
        <v>13</v>
      </c>
      <c r="J2351" s="4" t="s">
        <v>31</v>
      </c>
      <c r="K2351" t="str" cm="1">
        <f t="array" ref="K2351">_xlfn.IFS(AND(A2351 &gt;= 12, A2351 &lt;= 27),"Generasi Z", AND(A2351 &gt;= 28, A2351 &lt;= 41), "Generasi Milenial",AND(A2351 &gt;= 42, A2351 &lt;= 55), "Gen X",AND(A2351 &gt;= 56, A2351 &lt;= 77), "Baby Boomer")</f>
        <v>Generasi Z</v>
      </c>
    </row>
    <row r="2352" spans="1:11">
      <c r="A2352" s="3">
        <v>26</v>
      </c>
      <c r="B2352" s="4" t="s">
        <v>32</v>
      </c>
      <c r="C2352" s="4" t="s">
        <v>11</v>
      </c>
      <c r="D2352" s="4" t="s">
        <v>12</v>
      </c>
      <c r="E2352" s="5">
        <v>151969598</v>
      </c>
      <c r="F2352" s="4" t="s">
        <v>13</v>
      </c>
      <c r="G2352" s="4" t="s">
        <v>14</v>
      </c>
      <c r="H2352" s="4" t="s">
        <v>13</v>
      </c>
      <c r="I2352" s="4" t="s">
        <v>14</v>
      </c>
      <c r="J2352" s="4" t="s">
        <v>23</v>
      </c>
      <c r="K2352" t="str" cm="1">
        <f t="array" ref="K2352">_xlfn.IFS(AND(A2352 &gt;= 12, A2352 &lt;= 27),"Generasi Z", AND(A2352 &gt;= 28, A2352 &lt;= 41), "Generasi Milenial",AND(A2352 &gt;= 42, A2352 &lt;= 55), "Gen X",AND(A2352 &gt;= 56, A2352 &lt;= 77), "Baby Boomer")</f>
        <v>Generasi Z</v>
      </c>
    </row>
    <row r="2353" spans="1:11">
      <c r="A2353" s="3">
        <v>26</v>
      </c>
      <c r="B2353" s="4" t="s">
        <v>34</v>
      </c>
      <c r="C2353" s="4" t="s">
        <v>11</v>
      </c>
      <c r="D2353" s="4" t="s">
        <v>20</v>
      </c>
      <c r="E2353" s="5">
        <v>1642830</v>
      </c>
      <c r="F2353" s="4" t="s">
        <v>13</v>
      </c>
      <c r="G2353" s="4" t="s">
        <v>14</v>
      </c>
      <c r="H2353" s="4" t="s">
        <v>14</v>
      </c>
      <c r="I2353" s="4" t="s">
        <v>13</v>
      </c>
      <c r="J2353" s="4" t="s">
        <v>15</v>
      </c>
      <c r="K2353" t="str" cm="1">
        <f t="array" ref="K2353">_xlfn.IFS(AND(A2353 &gt;= 12, A2353 &lt;= 27),"Generasi Z", AND(A2353 &gt;= 28, A2353 &lt;= 41), "Generasi Milenial",AND(A2353 &gt;= 42, A2353 &lt;= 55), "Gen X",AND(A2353 &gt;= 56, A2353 &lt;= 77), "Baby Boomer")</f>
        <v>Generasi Z</v>
      </c>
    </row>
    <row r="2354" spans="1:11">
      <c r="A2354" s="3">
        <v>25</v>
      </c>
      <c r="B2354" s="4" t="s">
        <v>16</v>
      </c>
      <c r="C2354" s="4" t="s">
        <v>17</v>
      </c>
      <c r="D2354" s="4" t="s">
        <v>12</v>
      </c>
      <c r="E2354" s="5">
        <v>4928490</v>
      </c>
      <c r="F2354" s="4" t="s">
        <v>13</v>
      </c>
      <c r="G2354" s="4" t="s">
        <v>14</v>
      </c>
      <c r="H2354" s="4" t="s">
        <v>14</v>
      </c>
      <c r="I2354" s="4" t="s">
        <v>13</v>
      </c>
      <c r="J2354" s="4" t="s">
        <v>18</v>
      </c>
      <c r="K2354" t="str" cm="1">
        <f t="array" ref="K2354">_xlfn.IFS(AND(A2354 &gt;= 12, A2354 &lt;= 27),"Generasi Z", AND(A2354 &gt;= 28, A2354 &lt;= 41), "Generasi Milenial",AND(A2354 &gt;= 42, A2354 &lt;= 55), "Gen X",AND(A2354 &gt;= 56, A2354 &lt;= 77), "Baby Boomer")</f>
        <v>Generasi Z</v>
      </c>
    </row>
    <row r="2355" spans="1:11">
      <c r="A2355" s="3">
        <v>24</v>
      </c>
      <c r="B2355" s="4" t="s">
        <v>36</v>
      </c>
      <c r="C2355" s="4" t="s">
        <v>17</v>
      </c>
      <c r="D2355" s="4" t="s">
        <v>12</v>
      </c>
      <c r="E2355" s="5">
        <v>9199848</v>
      </c>
      <c r="F2355" s="4" t="s">
        <v>13</v>
      </c>
      <c r="G2355" s="4" t="s">
        <v>14</v>
      </c>
      <c r="H2355" s="4" t="s">
        <v>14</v>
      </c>
      <c r="I2355" s="4" t="s">
        <v>13</v>
      </c>
      <c r="J2355" s="4" t="s">
        <v>31</v>
      </c>
      <c r="K2355" t="str" cm="1">
        <f t="array" ref="K2355">_xlfn.IFS(AND(A2355 &gt;= 12, A2355 &lt;= 27),"Generasi Z", AND(A2355 &gt;= 28, A2355 &lt;= 41), "Generasi Milenial",AND(A2355 &gt;= 42, A2355 &lt;= 55), "Gen X",AND(A2355 &gt;= 56, A2355 &lt;= 77), "Baby Boomer")</f>
        <v>Generasi Z</v>
      </c>
    </row>
    <row r="2356" spans="1:11">
      <c r="A2356" s="3">
        <v>18</v>
      </c>
      <c r="B2356" s="4" t="s">
        <v>36</v>
      </c>
      <c r="C2356" s="4" t="s">
        <v>17</v>
      </c>
      <c r="D2356" s="4" t="s">
        <v>12</v>
      </c>
      <c r="E2356" s="5">
        <v>2253024</v>
      </c>
      <c r="F2356" s="4" t="s">
        <v>13</v>
      </c>
      <c r="G2356" s="4" t="s">
        <v>14</v>
      </c>
      <c r="H2356" s="4" t="s">
        <v>14</v>
      </c>
      <c r="I2356" s="4" t="s">
        <v>13</v>
      </c>
      <c r="J2356" s="4" t="s">
        <v>26</v>
      </c>
      <c r="K2356" t="str" cm="1">
        <f t="array" ref="K2356">_xlfn.IFS(AND(A2356 &gt;= 12, A2356 &lt;= 27),"Generasi Z", AND(A2356 &gt;= 28, A2356 &lt;= 41), "Generasi Milenial",AND(A2356 &gt;= 42, A2356 &lt;= 55), "Gen X",AND(A2356 &gt;= 56, A2356 &lt;= 77), "Baby Boomer")</f>
        <v>Generasi Z</v>
      </c>
    </row>
    <row r="2357" spans="1:11">
      <c r="A2357" s="3">
        <v>21</v>
      </c>
      <c r="B2357" s="4" t="s">
        <v>16</v>
      </c>
      <c r="C2357" s="4" t="s">
        <v>17</v>
      </c>
      <c r="D2357" s="4" t="s">
        <v>12</v>
      </c>
      <c r="E2357" s="5">
        <v>1105022</v>
      </c>
      <c r="F2357" s="4" t="s">
        <v>13</v>
      </c>
      <c r="G2357" s="4" t="s">
        <v>14</v>
      </c>
      <c r="H2357" s="4" t="s">
        <v>13</v>
      </c>
      <c r="I2357" s="4" t="s">
        <v>13</v>
      </c>
      <c r="J2357" s="4" t="s">
        <v>31</v>
      </c>
      <c r="K2357" t="str" cm="1">
        <f t="array" ref="K2357">_xlfn.IFS(AND(A2357 &gt;= 12, A2357 &lt;= 27),"Generasi Z", AND(A2357 &gt;= 28, A2357 &lt;= 41), "Generasi Milenial",AND(A2357 &gt;= 42, A2357 &lt;= 55), "Gen X",AND(A2357 &gt;= 56, A2357 &lt;= 77), "Baby Boomer")</f>
        <v>Generasi Z</v>
      </c>
    </row>
    <row r="2358" spans="1:11">
      <c r="A2358" s="3">
        <v>27</v>
      </c>
      <c r="B2358" s="4" t="s">
        <v>19</v>
      </c>
      <c r="C2358" s="4" t="s">
        <v>11</v>
      </c>
      <c r="D2358" s="4" t="s">
        <v>12</v>
      </c>
      <c r="E2358" s="5">
        <v>13471206</v>
      </c>
      <c r="F2358" s="4" t="s">
        <v>14</v>
      </c>
      <c r="G2358" s="4" t="s">
        <v>14</v>
      </c>
      <c r="H2358" s="4" t="s">
        <v>14</v>
      </c>
      <c r="I2358" s="4" t="s">
        <v>13</v>
      </c>
      <c r="J2358" s="4" t="s">
        <v>21</v>
      </c>
      <c r="K2358" t="str" cm="1">
        <f t="array" ref="K2358">_xlfn.IFS(AND(A2358 &gt;= 12, A2358 &lt;= 27),"Generasi Z", AND(A2358 &gt;= 28, A2358 &lt;= 41), "Generasi Milenial",AND(A2358 &gt;= 42, A2358 &lt;= 55), "Gen X",AND(A2358 &gt;= 56, A2358 &lt;= 77), "Baby Boomer")</f>
        <v>Generasi Z</v>
      </c>
    </row>
    <row r="2359" spans="1:11">
      <c r="A2359" s="3">
        <v>24</v>
      </c>
      <c r="B2359" s="4" t="s">
        <v>27</v>
      </c>
      <c r="C2359" s="4" t="s">
        <v>11</v>
      </c>
      <c r="D2359" s="4" t="s">
        <v>12</v>
      </c>
      <c r="E2359" s="5">
        <v>13721542</v>
      </c>
      <c r="F2359" s="4" t="s">
        <v>14</v>
      </c>
      <c r="G2359" s="4" t="s">
        <v>14</v>
      </c>
      <c r="H2359" s="4" t="s">
        <v>14</v>
      </c>
      <c r="I2359" s="4" t="s">
        <v>13</v>
      </c>
      <c r="J2359" s="4" t="s">
        <v>35</v>
      </c>
      <c r="K2359" t="str" cm="1">
        <f t="array" ref="K2359">_xlfn.IFS(AND(A2359 &gt;= 12, A2359 &lt;= 27),"Generasi Z", AND(A2359 &gt;= 28, A2359 &lt;= 41), "Generasi Milenial",AND(A2359 &gt;= 42, A2359 &lt;= 55), "Gen X",AND(A2359 &gt;= 56, A2359 &lt;= 77), "Baby Boomer")</f>
        <v>Generasi Z</v>
      </c>
    </row>
    <row r="2360" spans="1:11">
      <c r="A2360" s="3">
        <v>23</v>
      </c>
      <c r="B2360" s="4" t="s">
        <v>16</v>
      </c>
      <c r="C2360" s="4" t="s">
        <v>17</v>
      </c>
      <c r="D2360" s="4" t="s">
        <v>20</v>
      </c>
      <c r="E2360" s="5">
        <v>17320122</v>
      </c>
      <c r="F2360" s="4" t="s">
        <v>14</v>
      </c>
      <c r="G2360" s="4" t="s">
        <v>14</v>
      </c>
      <c r="H2360" s="4" t="s">
        <v>14</v>
      </c>
      <c r="I2360" s="4" t="s">
        <v>14</v>
      </c>
      <c r="J2360" s="4" t="s">
        <v>23</v>
      </c>
      <c r="K2360" t="str" cm="1">
        <f t="array" ref="K2360">_xlfn.IFS(AND(A2360 &gt;= 12, A2360 &lt;= 27),"Generasi Z", AND(A2360 &gt;= 28, A2360 &lt;= 41), "Generasi Milenial",AND(A2360 &gt;= 42, A2360 &lt;= 55), "Gen X",AND(A2360 &gt;= 56, A2360 &lt;= 77), "Baby Boomer")</f>
        <v>Generasi Z</v>
      </c>
    </row>
    <row r="2361" spans="1:11">
      <c r="A2361" s="3">
        <v>20</v>
      </c>
      <c r="B2361" s="4" t="s">
        <v>16</v>
      </c>
      <c r="C2361" s="4" t="s">
        <v>17</v>
      </c>
      <c r="D2361" s="4" t="s">
        <v>22</v>
      </c>
      <c r="E2361" s="5">
        <v>469380</v>
      </c>
      <c r="F2361" s="4" t="s">
        <v>13</v>
      </c>
      <c r="G2361" s="4" t="s">
        <v>14</v>
      </c>
      <c r="H2361" s="4" t="s">
        <v>14</v>
      </c>
      <c r="I2361" s="4" t="s">
        <v>13</v>
      </c>
      <c r="J2361" s="4" t="s">
        <v>35</v>
      </c>
      <c r="K2361" t="str" cm="1">
        <f t="array" ref="K2361">_xlfn.IFS(AND(A2361 &gt;= 12, A2361 &lt;= 27),"Generasi Z", AND(A2361 &gt;= 28, A2361 &lt;= 41), "Generasi Milenial",AND(A2361 &gt;= 42, A2361 &lt;= 55), "Gen X",AND(A2361 &gt;= 56, A2361 &lt;= 77), "Baby Boomer")</f>
        <v>Generasi Z</v>
      </c>
    </row>
    <row r="2362" spans="1:11">
      <c r="A2362" s="3">
        <v>25</v>
      </c>
      <c r="B2362" s="4" t="s">
        <v>16</v>
      </c>
      <c r="C2362" s="4" t="s">
        <v>17</v>
      </c>
      <c r="D2362" s="4" t="s">
        <v>12</v>
      </c>
      <c r="E2362" s="5">
        <v>45060480</v>
      </c>
      <c r="F2362" s="4" t="s">
        <v>13</v>
      </c>
      <c r="G2362" s="4" t="s">
        <v>14</v>
      </c>
      <c r="H2362" s="4" t="s">
        <v>14</v>
      </c>
      <c r="I2362" s="4" t="s">
        <v>13</v>
      </c>
      <c r="J2362" s="4" t="s">
        <v>35</v>
      </c>
      <c r="K2362" t="str" cm="1">
        <f t="array" ref="K2362">_xlfn.IFS(AND(A2362 &gt;= 12, A2362 &lt;= 27),"Generasi Z", AND(A2362 &gt;= 28, A2362 &lt;= 41), "Generasi Milenial",AND(A2362 &gt;= 42, A2362 &lt;= 55), "Gen X",AND(A2362 &gt;= 56, A2362 &lt;= 77), "Baby Boomer")</f>
        <v>Generasi Z</v>
      </c>
    </row>
    <row r="2363" spans="1:11">
      <c r="A2363" s="3">
        <v>19</v>
      </c>
      <c r="B2363" s="4" t="s">
        <v>24</v>
      </c>
      <c r="C2363" s="4" t="s">
        <v>17</v>
      </c>
      <c r="D2363" s="4" t="s">
        <v>22</v>
      </c>
      <c r="E2363" s="5">
        <v>3864562</v>
      </c>
      <c r="F2363" s="4" t="s">
        <v>13</v>
      </c>
      <c r="G2363" s="4" t="s">
        <v>14</v>
      </c>
      <c r="H2363" s="4" t="s">
        <v>14</v>
      </c>
      <c r="I2363" s="4" t="s">
        <v>13</v>
      </c>
      <c r="J2363" s="4" t="s">
        <v>35</v>
      </c>
      <c r="K2363" t="str" cm="1">
        <f t="array" ref="K2363">_xlfn.IFS(AND(A2363 &gt;= 12, A2363 &lt;= 27),"Generasi Z", AND(A2363 &gt;= 28, A2363 &lt;= 41), "Generasi Milenial",AND(A2363 &gt;= 42, A2363 &lt;= 55), "Gen X",AND(A2363 &gt;= 56, A2363 &lt;= 77), "Baby Boomer")</f>
        <v>Generasi Z</v>
      </c>
    </row>
    <row r="2364" spans="1:11">
      <c r="A2364" s="3">
        <v>21</v>
      </c>
      <c r="B2364" s="4" t="s">
        <v>16</v>
      </c>
      <c r="C2364" s="4" t="s">
        <v>17</v>
      </c>
      <c r="D2364" s="4" t="s">
        <v>22</v>
      </c>
      <c r="E2364" s="5">
        <v>4881552</v>
      </c>
      <c r="F2364" s="4" t="s">
        <v>13</v>
      </c>
      <c r="G2364" s="4" t="s">
        <v>14</v>
      </c>
      <c r="H2364" s="4" t="s">
        <v>14</v>
      </c>
      <c r="I2364" s="4" t="s">
        <v>13</v>
      </c>
      <c r="J2364" s="4" t="s">
        <v>18</v>
      </c>
      <c r="K2364" t="str" cm="1">
        <f t="array" ref="K2364">_xlfn.IFS(AND(A2364 &gt;= 12, A2364 &lt;= 27),"Generasi Z", AND(A2364 &gt;= 28, A2364 &lt;= 41), "Generasi Milenial",AND(A2364 &gt;= 42, A2364 &lt;= 55), "Gen X",AND(A2364 &gt;= 56, A2364 &lt;= 77), "Baby Boomer")</f>
        <v>Generasi Z</v>
      </c>
    </row>
    <row r="2365" spans="1:11">
      <c r="A2365" s="3">
        <v>21</v>
      </c>
      <c r="B2365" s="4" t="s">
        <v>34</v>
      </c>
      <c r="C2365" s="4" t="s">
        <v>28</v>
      </c>
      <c r="D2365" s="4" t="s">
        <v>12</v>
      </c>
      <c r="E2365" s="5">
        <v>8965158</v>
      </c>
      <c r="F2365" s="4" t="s">
        <v>13</v>
      </c>
      <c r="G2365" s="4" t="s">
        <v>14</v>
      </c>
      <c r="H2365" s="4" t="s">
        <v>14</v>
      </c>
      <c r="I2365" s="4" t="s">
        <v>13</v>
      </c>
      <c r="J2365" s="4" t="s">
        <v>21</v>
      </c>
      <c r="K2365" t="str" cm="1">
        <f t="array" ref="K2365">_xlfn.IFS(AND(A2365 &gt;= 12, A2365 &lt;= 27),"Generasi Z", AND(A2365 &gt;= 28, A2365 &lt;= 41), "Generasi Milenial",AND(A2365 &gt;= 42, A2365 &lt;= 55), "Gen X",AND(A2365 &gt;= 56, A2365 &lt;= 77), "Baby Boomer")</f>
        <v>Generasi Z</v>
      </c>
    </row>
    <row r="2366" spans="1:11">
      <c r="A2366" s="3">
        <v>25</v>
      </c>
      <c r="B2366" s="4" t="s">
        <v>19</v>
      </c>
      <c r="C2366" s="4" t="s">
        <v>17</v>
      </c>
      <c r="D2366" s="4" t="s">
        <v>20</v>
      </c>
      <c r="E2366" s="5">
        <v>10686218</v>
      </c>
      <c r="F2366" s="4" t="s">
        <v>14</v>
      </c>
      <c r="G2366" s="4" t="s">
        <v>14</v>
      </c>
      <c r="H2366" s="4" t="s">
        <v>14</v>
      </c>
      <c r="I2366" s="4" t="s">
        <v>13</v>
      </c>
      <c r="J2366" s="4" t="s">
        <v>35</v>
      </c>
      <c r="K2366" t="str" cm="1">
        <f t="array" ref="K2366">_xlfn.IFS(AND(A2366 &gt;= 12, A2366 &lt;= 27),"Generasi Z", AND(A2366 &gt;= 28, A2366 &lt;= 41), "Generasi Milenial",AND(A2366 &gt;= 42, A2366 &lt;= 55), "Gen X",AND(A2366 &gt;= 56, A2366 &lt;= 77), "Baby Boomer")</f>
        <v>Generasi Z</v>
      </c>
    </row>
    <row r="2367" spans="1:11">
      <c r="A2367" s="3">
        <v>24</v>
      </c>
      <c r="B2367" s="4" t="s">
        <v>16</v>
      </c>
      <c r="C2367" s="4" t="s">
        <v>17</v>
      </c>
      <c r="D2367" s="4" t="s">
        <v>12</v>
      </c>
      <c r="E2367" s="5">
        <v>438088</v>
      </c>
      <c r="F2367" s="4" t="s">
        <v>14</v>
      </c>
      <c r="G2367" s="4" t="s">
        <v>14</v>
      </c>
      <c r="H2367" s="4" t="s">
        <v>14</v>
      </c>
      <c r="I2367" s="4" t="s">
        <v>13</v>
      </c>
      <c r="J2367" s="4" t="s">
        <v>18</v>
      </c>
      <c r="K2367" t="str" cm="1">
        <f t="array" ref="K2367">_xlfn.IFS(AND(A2367 &gt;= 12, A2367 &lt;= 27),"Generasi Z", AND(A2367 &gt;= 28, A2367 &lt;= 41), "Generasi Milenial",AND(A2367 &gt;= 42, A2367 &lt;= 55), "Gen X",AND(A2367 &gt;= 56, A2367 &lt;= 77), "Baby Boomer")</f>
        <v>Generasi Z</v>
      </c>
    </row>
    <row r="2368" spans="1:11">
      <c r="A2368" s="3">
        <v>19</v>
      </c>
      <c r="B2368" s="4" t="s">
        <v>29</v>
      </c>
      <c r="C2368" s="4" t="s">
        <v>17</v>
      </c>
      <c r="D2368" s="4" t="s">
        <v>20</v>
      </c>
      <c r="E2368" s="5">
        <v>7447496</v>
      </c>
      <c r="F2368" s="4" t="s">
        <v>13</v>
      </c>
      <c r="G2368" s="4" t="s">
        <v>14</v>
      </c>
      <c r="H2368" s="4" t="s">
        <v>14</v>
      </c>
      <c r="I2368" s="4" t="s">
        <v>13</v>
      </c>
      <c r="J2368" s="4" t="s">
        <v>26</v>
      </c>
      <c r="K2368" t="str" cm="1">
        <f t="array" ref="K2368">_xlfn.IFS(AND(A2368 &gt;= 12, A2368 &lt;= 27),"Generasi Z", AND(A2368 &gt;= 28, A2368 &lt;= 41), "Generasi Milenial",AND(A2368 &gt;= 42, A2368 &lt;= 55), "Gen X",AND(A2368 &gt;= 56, A2368 &lt;= 77), "Baby Boomer")</f>
        <v>Generasi Z</v>
      </c>
    </row>
    <row r="2369" spans="1:11">
      <c r="A2369" s="3">
        <v>23</v>
      </c>
      <c r="B2369" s="4" t="s">
        <v>19</v>
      </c>
      <c r="C2369" s="4" t="s">
        <v>17</v>
      </c>
      <c r="D2369" s="4" t="s">
        <v>30</v>
      </c>
      <c r="E2369" s="5">
        <v>3395182</v>
      </c>
      <c r="F2369" s="4" t="s">
        <v>14</v>
      </c>
      <c r="G2369" s="4" t="s">
        <v>14</v>
      </c>
      <c r="H2369" s="4" t="s">
        <v>14</v>
      </c>
      <c r="I2369" s="4" t="s">
        <v>13</v>
      </c>
      <c r="J2369" s="4" t="s">
        <v>15</v>
      </c>
      <c r="K2369" t="str" cm="1">
        <f t="array" ref="K2369">_xlfn.IFS(AND(A2369 &gt;= 12, A2369 &lt;= 27),"Generasi Z", AND(A2369 &gt;= 28, A2369 &lt;= 41), "Generasi Milenial",AND(A2369 &gt;= 42, A2369 &lt;= 55), "Gen X",AND(A2369 &gt;= 56, A2369 &lt;= 77), "Baby Boomer")</f>
        <v>Generasi Z</v>
      </c>
    </row>
    <row r="2370" spans="1:11">
      <c r="A2370" s="3">
        <v>22</v>
      </c>
      <c r="B2370" s="4" t="s">
        <v>16</v>
      </c>
      <c r="C2370" s="4" t="s">
        <v>17</v>
      </c>
      <c r="D2370" s="4" t="s">
        <v>30</v>
      </c>
      <c r="E2370" s="5">
        <v>2456422</v>
      </c>
      <c r="F2370" s="4" t="s">
        <v>14</v>
      </c>
      <c r="G2370" s="4" t="s">
        <v>14</v>
      </c>
      <c r="H2370" s="4" t="s">
        <v>14</v>
      </c>
      <c r="I2370" s="4" t="s">
        <v>13</v>
      </c>
      <c r="J2370" s="4" t="s">
        <v>35</v>
      </c>
      <c r="K2370" t="str" cm="1">
        <f t="array" ref="K2370">_xlfn.IFS(AND(A2370 &gt;= 12, A2370 &lt;= 27),"Generasi Z", AND(A2370 &gt;= 28, A2370 &lt;= 41), "Generasi Milenial",AND(A2370 &gt;= 42, A2370 &lt;= 55), "Gen X",AND(A2370 &gt;= 56, A2370 &lt;= 77), "Baby Boomer")</f>
        <v>Generasi Z</v>
      </c>
    </row>
    <row r="2371" spans="1:11">
      <c r="A2371" s="3">
        <v>25</v>
      </c>
      <c r="B2371" s="4" t="s">
        <v>25</v>
      </c>
      <c r="C2371" s="4" t="s">
        <v>28</v>
      </c>
      <c r="D2371" s="4" t="s">
        <v>12</v>
      </c>
      <c r="E2371" s="5">
        <v>1298618</v>
      </c>
      <c r="F2371" s="4" t="s">
        <v>14</v>
      </c>
      <c r="G2371" s="4" t="s">
        <v>14</v>
      </c>
      <c r="H2371" s="4" t="s">
        <v>14</v>
      </c>
      <c r="I2371" s="4" t="s">
        <v>13</v>
      </c>
      <c r="J2371" s="4" t="s">
        <v>15</v>
      </c>
      <c r="K2371" t="str" cm="1">
        <f t="array" ref="K2371">_xlfn.IFS(AND(A2371 &gt;= 12, A2371 &lt;= 27),"Generasi Z", AND(A2371 &gt;= 28, A2371 &lt;= 41), "Generasi Milenial",AND(A2371 &gt;= 42, A2371 &lt;= 55), "Gen X",AND(A2371 &gt;= 56, A2371 &lt;= 77), "Baby Boomer")</f>
        <v>Generasi Z</v>
      </c>
    </row>
    <row r="2372" spans="1:11">
      <c r="A2372" s="3">
        <v>26</v>
      </c>
      <c r="B2372" s="4" t="s">
        <v>32</v>
      </c>
      <c r="C2372" s="4" t="s">
        <v>11</v>
      </c>
      <c r="D2372" s="4" t="s">
        <v>12</v>
      </c>
      <c r="E2372" s="5">
        <v>1423786</v>
      </c>
      <c r="F2372" s="4" t="s">
        <v>13</v>
      </c>
      <c r="G2372" s="4" t="s">
        <v>14</v>
      </c>
      <c r="H2372" s="4" t="s">
        <v>14</v>
      </c>
      <c r="I2372" s="4" t="s">
        <v>14</v>
      </c>
      <c r="J2372" s="4" t="s">
        <v>23</v>
      </c>
      <c r="K2372" t="str" cm="1">
        <f t="array" ref="K2372">_xlfn.IFS(AND(A2372 &gt;= 12, A2372 &lt;= 27),"Generasi Z", AND(A2372 &gt;= 28, A2372 &lt;= 41), "Generasi Milenial",AND(A2372 &gt;= 42, A2372 &lt;= 55), "Gen X",AND(A2372 &gt;= 56, A2372 &lt;= 77), "Baby Boomer")</f>
        <v>Generasi Z</v>
      </c>
    </row>
    <row r="2373" spans="1:11">
      <c r="A2373" s="3">
        <v>24</v>
      </c>
      <c r="B2373" s="4" t="s">
        <v>16</v>
      </c>
      <c r="C2373" s="4" t="s">
        <v>17</v>
      </c>
      <c r="D2373" s="4" t="s">
        <v>30</v>
      </c>
      <c r="E2373" s="5">
        <v>2519006</v>
      </c>
      <c r="F2373" s="4" t="s">
        <v>13</v>
      </c>
      <c r="G2373" s="4" t="s">
        <v>13</v>
      </c>
      <c r="H2373" s="4" t="s">
        <v>14</v>
      </c>
      <c r="I2373" s="4" t="s">
        <v>13</v>
      </c>
      <c r="J2373" s="4" t="s">
        <v>35</v>
      </c>
      <c r="K2373" t="str" cm="1">
        <f t="array" ref="K2373">_xlfn.IFS(AND(A2373 &gt;= 12, A2373 &lt;= 27),"Generasi Z", AND(A2373 &gt;= 28, A2373 &lt;= 41), "Generasi Milenial",AND(A2373 &gt;= 42, A2373 &lt;= 55), "Gen X",AND(A2373 &gt;= 56, A2373 &lt;= 77), "Baby Boomer")</f>
        <v>Generasi Z</v>
      </c>
    </row>
    <row r="2374" spans="1:11">
      <c r="A2374" s="3">
        <v>21</v>
      </c>
      <c r="B2374" s="4" t="s">
        <v>25</v>
      </c>
      <c r="C2374" s="4" t="s">
        <v>17</v>
      </c>
      <c r="D2374" s="4" t="s">
        <v>12</v>
      </c>
      <c r="E2374" s="5">
        <v>9903918</v>
      </c>
      <c r="F2374" s="4" t="s">
        <v>14</v>
      </c>
      <c r="G2374" s="4" t="s">
        <v>13</v>
      </c>
      <c r="H2374" s="4" t="s">
        <v>13</v>
      </c>
      <c r="I2374" s="4" t="s">
        <v>13</v>
      </c>
      <c r="J2374" s="4" t="s">
        <v>15</v>
      </c>
      <c r="K2374" t="str" cm="1">
        <f t="array" ref="K2374">_xlfn.IFS(AND(A2374 &gt;= 12, A2374 &lt;= 27),"Generasi Z", AND(A2374 &gt;= 28, A2374 &lt;= 41), "Generasi Milenial",AND(A2374 &gt;= 42, A2374 &lt;= 55), "Gen X",AND(A2374 &gt;= 56, A2374 &lt;= 77), "Baby Boomer")</f>
        <v>Generasi Z</v>
      </c>
    </row>
    <row r="2375" spans="1:11">
      <c r="A2375" s="3">
        <v>21</v>
      </c>
      <c r="B2375" s="4" t="s">
        <v>25</v>
      </c>
      <c r="C2375" s="4" t="s">
        <v>28</v>
      </c>
      <c r="D2375" s="4" t="s">
        <v>12</v>
      </c>
      <c r="E2375" s="5">
        <v>641486</v>
      </c>
      <c r="F2375" s="4" t="s">
        <v>13</v>
      </c>
      <c r="G2375" s="4" t="s">
        <v>13</v>
      </c>
      <c r="H2375" s="4" t="s">
        <v>14</v>
      </c>
      <c r="I2375" s="4" t="s">
        <v>13</v>
      </c>
      <c r="J2375" s="4" t="s">
        <v>18</v>
      </c>
      <c r="K2375" t="str" cm="1">
        <f t="array" ref="K2375">_xlfn.IFS(AND(A2375 &gt;= 12, A2375 &lt;= 27),"Generasi Z", AND(A2375 &gt;= 28, A2375 &lt;= 41), "Generasi Milenial",AND(A2375 &gt;= 42, A2375 &lt;= 55), "Gen X",AND(A2375 &gt;= 56, A2375 &lt;= 77), "Baby Boomer")</f>
        <v>Generasi Z</v>
      </c>
    </row>
    <row r="2376" spans="1:11">
      <c r="A2376" s="3">
        <v>24</v>
      </c>
      <c r="B2376" s="4" t="s">
        <v>24</v>
      </c>
      <c r="C2376" s="4" t="s">
        <v>28</v>
      </c>
      <c r="D2376" s="4" t="s">
        <v>22</v>
      </c>
      <c r="E2376" s="5">
        <v>5867250</v>
      </c>
      <c r="F2376" s="4" t="s">
        <v>14</v>
      </c>
      <c r="G2376" s="4" t="s">
        <v>14</v>
      </c>
      <c r="H2376" s="4" t="s">
        <v>14</v>
      </c>
      <c r="I2376" s="4" t="s">
        <v>13</v>
      </c>
      <c r="J2376" s="4" t="s">
        <v>21</v>
      </c>
      <c r="K2376" t="str" cm="1">
        <f t="array" ref="K2376">_xlfn.IFS(AND(A2376 &gt;= 12, A2376 &lt;= 27),"Generasi Z", AND(A2376 &gt;= 28, A2376 &lt;= 41), "Generasi Milenial",AND(A2376 &gt;= 42, A2376 &lt;= 55), "Gen X",AND(A2376 &gt;= 56, A2376 &lt;= 77), "Baby Boomer")</f>
        <v>Generasi Z</v>
      </c>
    </row>
    <row r="2377" spans="1:11">
      <c r="A2377" s="3">
        <v>26</v>
      </c>
      <c r="B2377" s="4" t="s">
        <v>33</v>
      </c>
      <c r="C2377" s="4" t="s">
        <v>11</v>
      </c>
      <c r="D2377" s="4" t="s">
        <v>12</v>
      </c>
      <c r="E2377" s="5">
        <v>4443464</v>
      </c>
      <c r="F2377" s="4" t="s">
        <v>13</v>
      </c>
      <c r="G2377" s="4" t="s">
        <v>14</v>
      </c>
      <c r="H2377" s="4" t="s">
        <v>14</v>
      </c>
      <c r="I2377" s="4" t="s">
        <v>13</v>
      </c>
      <c r="J2377" s="4" t="s">
        <v>35</v>
      </c>
      <c r="K2377" t="str" cm="1">
        <f t="array" ref="K2377">_xlfn.IFS(AND(A2377 &gt;= 12, A2377 &lt;= 27),"Generasi Z", AND(A2377 &gt;= 28, A2377 &lt;= 41), "Generasi Milenial",AND(A2377 &gt;= 42, A2377 &lt;= 55), "Gen X",AND(A2377 &gt;= 56, A2377 &lt;= 77), "Baby Boomer")</f>
        <v>Generasi Z</v>
      </c>
    </row>
    <row r="2378" spans="1:11">
      <c r="A2378" s="3">
        <v>24</v>
      </c>
      <c r="B2378" s="4" t="s">
        <v>16</v>
      </c>
      <c r="C2378" s="4" t="s">
        <v>17</v>
      </c>
      <c r="D2378" s="4" t="s">
        <v>22</v>
      </c>
      <c r="E2378" s="5">
        <v>1122059</v>
      </c>
      <c r="F2378" s="4" t="s">
        <v>14</v>
      </c>
      <c r="G2378" s="4" t="s">
        <v>14</v>
      </c>
      <c r="H2378" s="4" t="s">
        <v>14</v>
      </c>
      <c r="I2378" s="4" t="s">
        <v>13</v>
      </c>
      <c r="J2378" s="4" t="s">
        <v>31</v>
      </c>
      <c r="K2378" t="str" cm="1">
        <f t="array" ref="K2378">_xlfn.IFS(AND(A2378 &gt;= 12, A2378 &lt;= 27),"Generasi Z", AND(A2378 &gt;= 28, A2378 &lt;= 41), "Generasi Milenial",AND(A2378 &gt;= 42, A2378 &lt;= 55), "Gen X",AND(A2378 &gt;= 56, A2378 &lt;= 77), "Baby Boomer")</f>
        <v>Generasi Z</v>
      </c>
    </row>
    <row r="2379" spans="1:11">
      <c r="A2379" s="3">
        <v>19</v>
      </c>
      <c r="B2379" s="4" t="s">
        <v>16</v>
      </c>
      <c r="C2379" s="4" t="s">
        <v>17</v>
      </c>
      <c r="D2379" s="4" t="s">
        <v>30</v>
      </c>
      <c r="E2379" s="5">
        <v>2096564</v>
      </c>
      <c r="F2379" s="4" t="s">
        <v>14</v>
      </c>
      <c r="G2379" s="4" t="s">
        <v>14</v>
      </c>
      <c r="H2379" s="4" t="s">
        <v>14</v>
      </c>
      <c r="I2379" s="4" t="s">
        <v>13</v>
      </c>
      <c r="J2379" s="4" t="s">
        <v>35</v>
      </c>
      <c r="K2379" t="str" cm="1">
        <f t="array" ref="K2379">_xlfn.IFS(AND(A2379 &gt;= 12, A2379 &lt;= 27),"Generasi Z", AND(A2379 &gt;= 28, A2379 &lt;= 41), "Generasi Milenial",AND(A2379 &gt;= 42, A2379 &lt;= 55), "Gen X",AND(A2379 &gt;= 56, A2379 &lt;= 77), "Baby Boomer")</f>
        <v>Generasi Z</v>
      </c>
    </row>
    <row r="2380" spans="1:11">
      <c r="A2380" s="3">
        <v>27</v>
      </c>
      <c r="B2380" s="4" t="s">
        <v>25</v>
      </c>
      <c r="C2380" s="4" t="s">
        <v>17</v>
      </c>
      <c r="D2380" s="4" t="s">
        <v>12</v>
      </c>
      <c r="E2380" s="5">
        <v>516318</v>
      </c>
      <c r="F2380" s="4" t="s">
        <v>14</v>
      </c>
      <c r="G2380" s="4" t="s">
        <v>14</v>
      </c>
      <c r="H2380" s="4" t="s">
        <v>14</v>
      </c>
      <c r="I2380" s="4" t="s">
        <v>14</v>
      </c>
      <c r="J2380" s="4" t="s">
        <v>23</v>
      </c>
      <c r="K2380" t="str" cm="1">
        <f t="array" ref="K2380">_xlfn.IFS(AND(A2380 &gt;= 12, A2380 &lt;= 27),"Generasi Z", AND(A2380 &gt;= 28, A2380 &lt;= 41), "Generasi Milenial",AND(A2380 &gt;= 42, A2380 &lt;= 55), "Gen X",AND(A2380 &gt;= 56, A2380 &lt;= 77), "Baby Boomer")</f>
        <v>Generasi Z</v>
      </c>
    </row>
    <row r="2381" spans="1:11">
      <c r="A2381" s="3">
        <v>24</v>
      </c>
      <c r="B2381" s="4" t="s">
        <v>16</v>
      </c>
      <c r="C2381" s="4" t="s">
        <v>17</v>
      </c>
      <c r="D2381" s="4" t="s">
        <v>20</v>
      </c>
      <c r="E2381" s="5">
        <v>6133232</v>
      </c>
      <c r="F2381" s="4" t="s">
        <v>13</v>
      </c>
      <c r="G2381" s="4" t="s">
        <v>14</v>
      </c>
      <c r="H2381" s="4" t="s">
        <v>14</v>
      </c>
      <c r="I2381" s="4" t="s">
        <v>13</v>
      </c>
      <c r="J2381" s="4" t="s">
        <v>35</v>
      </c>
      <c r="K2381" t="str" cm="1">
        <f t="array" ref="K2381">_xlfn.IFS(AND(A2381 &gt;= 12, A2381 &lt;= 27),"Generasi Z", AND(A2381 &gt;= 28, A2381 &lt;= 41), "Generasi Milenial",AND(A2381 &gt;= 42, A2381 &lt;= 55), "Gen X",AND(A2381 &gt;= 56, A2381 &lt;= 77), "Baby Boomer")</f>
        <v>Generasi Z</v>
      </c>
    </row>
    <row r="2382" spans="1:11">
      <c r="A2382" s="3">
        <v>27</v>
      </c>
      <c r="B2382" s="4" t="s">
        <v>10</v>
      </c>
      <c r="C2382" s="4" t="s">
        <v>17</v>
      </c>
      <c r="D2382" s="4" t="s">
        <v>22</v>
      </c>
      <c r="E2382" s="5">
        <v>7103284</v>
      </c>
      <c r="F2382" s="4" t="s">
        <v>14</v>
      </c>
      <c r="G2382" s="4" t="s">
        <v>13</v>
      </c>
      <c r="H2382" s="4" t="s">
        <v>13</v>
      </c>
      <c r="I2382" s="4" t="s">
        <v>13</v>
      </c>
      <c r="J2382" s="4" t="s">
        <v>21</v>
      </c>
      <c r="K2382" t="str" cm="1">
        <f t="array" ref="K2382">_xlfn.IFS(AND(A2382 &gt;= 12, A2382 &lt;= 27),"Generasi Z", AND(A2382 &gt;= 28, A2382 &lt;= 41), "Generasi Milenial",AND(A2382 &gt;= 42, A2382 &lt;= 55), "Gen X",AND(A2382 &gt;= 56, A2382 &lt;= 77), "Baby Boomer")</f>
        <v>Generasi Z</v>
      </c>
    </row>
    <row r="2383" spans="1:11">
      <c r="A2383" s="3">
        <v>23</v>
      </c>
      <c r="B2383" s="4" t="s">
        <v>16</v>
      </c>
      <c r="C2383" s="4" t="s">
        <v>17</v>
      </c>
      <c r="D2383" s="4" t="s">
        <v>20</v>
      </c>
      <c r="E2383" s="5">
        <v>15731933</v>
      </c>
      <c r="F2383" s="4" t="s">
        <v>13</v>
      </c>
      <c r="G2383" s="4" t="s">
        <v>14</v>
      </c>
      <c r="H2383" s="4" t="s">
        <v>13</v>
      </c>
      <c r="I2383" s="4" t="s">
        <v>13</v>
      </c>
      <c r="J2383" s="4" t="s">
        <v>18</v>
      </c>
      <c r="K2383" t="str" cm="1">
        <f t="array" ref="K2383">_xlfn.IFS(AND(A2383 &gt;= 12, A2383 &lt;= 27),"Generasi Z", AND(A2383 &gt;= 28, A2383 &lt;= 41), "Generasi Milenial",AND(A2383 &gt;= 42, A2383 &lt;= 55), "Gen X",AND(A2383 &gt;= 56, A2383 &lt;= 77), "Baby Boomer")</f>
        <v>Generasi Z</v>
      </c>
    </row>
    <row r="2384" spans="1:11">
      <c r="A2384" s="3">
        <v>24</v>
      </c>
      <c r="B2384" s="4" t="s">
        <v>34</v>
      </c>
      <c r="C2384" s="4" t="s">
        <v>11</v>
      </c>
      <c r="D2384" s="4" t="s">
        <v>30</v>
      </c>
      <c r="E2384" s="5">
        <v>46797186</v>
      </c>
      <c r="F2384" s="4" t="s">
        <v>14</v>
      </c>
      <c r="G2384" s="4" t="s">
        <v>14</v>
      </c>
      <c r="H2384" s="4" t="s">
        <v>14</v>
      </c>
      <c r="I2384" s="4" t="s">
        <v>13</v>
      </c>
      <c r="J2384" s="4" t="s">
        <v>26</v>
      </c>
      <c r="K2384" t="str" cm="1">
        <f t="array" ref="K2384">_xlfn.IFS(AND(A2384 &gt;= 12, A2384 &lt;= 27),"Generasi Z", AND(A2384 &gt;= 28, A2384 &lt;= 41), "Generasi Milenial",AND(A2384 &gt;= 42, A2384 &lt;= 55), "Gen X",AND(A2384 &gt;= 56, A2384 &lt;= 77), "Baby Boomer")</f>
        <v>Generasi Z</v>
      </c>
    </row>
    <row r="2385" spans="1:11">
      <c r="A2385" s="3">
        <v>23</v>
      </c>
      <c r="B2385" s="4" t="s">
        <v>16</v>
      </c>
      <c r="C2385" s="4" t="s">
        <v>17</v>
      </c>
      <c r="D2385" s="4" t="s">
        <v>20</v>
      </c>
      <c r="E2385" s="5">
        <v>2706758</v>
      </c>
      <c r="F2385" s="4" t="s">
        <v>13</v>
      </c>
      <c r="G2385" s="4" t="s">
        <v>13</v>
      </c>
      <c r="H2385" s="4" t="s">
        <v>14</v>
      </c>
      <c r="I2385" s="4" t="s">
        <v>13</v>
      </c>
      <c r="J2385" s="4" t="s">
        <v>18</v>
      </c>
      <c r="K2385" t="str" cm="1">
        <f t="array" ref="K2385">_xlfn.IFS(AND(A2385 &gt;= 12, A2385 &lt;= 27),"Generasi Z", AND(A2385 &gt;= 28, A2385 &lt;= 41), "Generasi Milenial",AND(A2385 &gt;= 42, A2385 &lt;= 55), "Gen X",AND(A2385 &gt;= 56, A2385 &lt;= 77), "Baby Boomer")</f>
        <v>Generasi Z</v>
      </c>
    </row>
    <row r="2386" spans="1:11">
      <c r="A2386" s="3">
        <v>21</v>
      </c>
      <c r="B2386" s="4" t="s">
        <v>16</v>
      </c>
      <c r="C2386" s="4" t="s">
        <v>17</v>
      </c>
      <c r="D2386" s="4" t="s">
        <v>22</v>
      </c>
      <c r="E2386" s="5">
        <v>56497706</v>
      </c>
      <c r="F2386" s="4" t="s">
        <v>14</v>
      </c>
      <c r="G2386" s="4" t="s">
        <v>14</v>
      </c>
      <c r="H2386" s="4" t="s">
        <v>14</v>
      </c>
      <c r="I2386" s="4" t="s">
        <v>13</v>
      </c>
      <c r="J2386" s="4" t="s">
        <v>18</v>
      </c>
      <c r="K2386" t="str" cm="1">
        <f t="array" ref="K2386">_xlfn.IFS(AND(A2386 &gt;= 12, A2386 &lt;= 27),"Generasi Z", AND(A2386 &gt;= 28, A2386 &lt;= 41), "Generasi Milenial",AND(A2386 &gt;= 42, A2386 &lt;= 55), "Gen X",AND(A2386 &gt;= 56, A2386 &lt;= 77), "Baby Boomer")</f>
        <v>Generasi Z</v>
      </c>
    </row>
    <row r="2387" spans="1:11">
      <c r="A2387" s="3">
        <v>26</v>
      </c>
      <c r="B2387" s="4" t="s">
        <v>10</v>
      </c>
      <c r="C2387" s="4" t="s">
        <v>11</v>
      </c>
      <c r="D2387" s="4" t="s">
        <v>12</v>
      </c>
      <c r="E2387" s="5">
        <v>46656372</v>
      </c>
      <c r="F2387" s="4" t="s">
        <v>13</v>
      </c>
      <c r="G2387" s="4" t="s">
        <v>14</v>
      </c>
      <c r="H2387" s="4" t="s">
        <v>14</v>
      </c>
      <c r="I2387" s="4" t="s">
        <v>13</v>
      </c>
      <c r="J2387" s="4" t="s">
        <v>31</v>
      </c>
      <c r="K2387" t="str" cm="1">
        <f t="array" ref="K2387">_xlfn.IFS(AND(A2387 &gt;= 12, A2387 &lt;= 27),"Generasi Z", AND(A2387 &gt;= 28, A2387 &lt;= 41), "Generasi Milenial",AND(A2387 &gt;= 42, A2387 &lt;= 55), "Gen X",AND(A2387 &gt;= 56, A2387 &lt;= 77), "Baby Boomer")</f>
        <v>Generasi Z</v>
      </c>
    </row>
    <row r="2388" spans="1:11">
      <c r="A2388" s="3">
        <v>27</v>
      </c>
      <c r="B2388" s="4" t="s">
        <v>32</v>
      </c>
      <c r="C2388" s="4" t="s">
        <v>11</v>
      </c>
      <c r="D2388" s="4" t="s">
        <v>20</v>
      </c>
      <c r="E2388" s="5">
        <v>578902</v>
      </c>
      <c r="F2388" s="4" t="s">
        <v>14</v>
      </c>
      <c r="G2388" s="4" t="s">
        <v>14</v>
      </c>
      <c r="H2388" s="4" t="s">
        <v>14</v>
      </c>
      <c r="I2388" s="4" t="s">
        <v>13</v>
      </c>
      <c r="J2388" s="4" t="s">
        <v>18</v>
      </c>
      <c r="K2388" t="str" cm="1">
        <f t="array" ref="K2388">_xlfn.IFS(AND(A2388 &gt;= 12, A2388 &lt;= 27),"Generasi Z", AND(A2388 &gt;= 28, A2388 &lt;= 41), "Generasi Milenial",AND(A2388 &gt;= 42, A2388 &lt;= 55), "Gen X",AND(A2388 &gt;= 56, A2388 &lt;= 77), "Baby Boomer")</f>
        <v>Generasi Z</v>
      </c>
    </row>
    <row r="2389" spans="1:11">
      <c r="A2389" s="3">
        <v>22</v>
      </c>
      <c r="B2389" s="4" t="s">
        <v>16</v>
      </c>
      <c r="C2389" s="4" t="s">
        <v>17</v>
      </c>
      <c r="D2389" s="4" t="s">
        <v>22</v>
      </c>
      <c r="E2389" s="5">
        <v>141611946</v>
      </c>
      <c r="F2389" s="4" t="s">
        <v>13</v>
      </c>
      <c r="G2389" s="4" t="s">
        <v>14</v>
      </c>
      <c r="H2389" s="4" t="s">
        <v>13</v>
      </c>
      <c r="I2389" s="4" t="s">
        <v>13</v>
      </c>
      <c r="J2389" s="4" t="s">
        <v>18</v>
      </c>
      <c r="K2389" t="str" cm="1">
        <f t="array" ref="K2389">_xlfn.IFS(AND(A2389 &gt;= 12, A2389 &lt;= 27),"Generasi Z", AND(A2389 &gt;= 28, A2389 &lt;= 41), "Generasi Milenial",AND(A2389 &gt;= 42, A2389 &lt;= 55), "Gen X",AND(A2389 &gt;= 56, A2389 &lt;= 77), "Baby Boomer")</f>
        <v>Generasi Z</v>
      </c>
    </row>
    <row r="2390" spans="1:11">
      <c r="A2390" s="3">
        <v>19</v>
      </c>
      <c r="B2390" s="4" t="s">
        <v>27</v>
      </c>
      <c r="C2390" s="4" t="s">
        <v>28</v>
      </c>
      <c r="D2390" s="4" t="s">
        <v>12</v>
      </c>
      <c r="E2390" s="5">
        <v>1705414</v>
      </c>
      <c r="F2390" s="4" t="s">
        <v>13</v>
      </c>
      <c r="G2390" s="4" t="s">
        <v>13</v>
      </c>
      <c r="H2390" s="4" t="s">
        <v>14</v>
      </c>
      <c r="I2390" s="4" t="s">
        <v>13</v>
      </c>
      <c r="J2390" s="4" t="s">
        <v>26</v>
      </c>
      <c r="K2390" t="str" cm="1">
        <f t="array" ref="K2390">_xlfn.IFS(AND(A2390 &gt;= 12, A2390 &lt;= 27),"Generasi Z", AND(A2390 &gt;= 28, A2390 &lt;= 41), "Generasi Milenial",AND(A2390 &gt;= 42, A2390 &lt;= 55), "Gen X",AND(A2390 &gt;= 56, A2390 &lt;= 77), "Baby Boomer")</f>
        <v>Generasi Z</v>
      </c>
    </row>
    <row r="2391" spans="1:11">
      <c r="A2391" s="3">
        <v>27</v>
      </c>
      <c r="B2391" s="4" t="s">
        <v>10</v>
      </c>
      <c r="C2391" s="4" t="s">
        <v>11</v>
      </c>
      <c r="D2391" s="4" t="s">
        <v>12</v>
      </c>
      <c r="E2391" s="5">
        <v>39130646</v>
      </c>
      <c r="F2391" s="4" t="s">
        <v>14</v>
      </c>
      <c r="G2391" s="4" t="s">
        <v>14</v>
      </c>
      <c r="H2391" s="4" t="s">
        <v>14</v>
      </c>
      <c r="I2391" s="4" t="s">
        <v>13</v>
      </c>
      <c r="J2391" s="4" t="s">
        <v>35</v>
      </c>
      <c r="K2391" t="str" cm="1">
        <f t="array" ref="K2391">_xlfn.IFS(AND(A2391 &gt;= 12, A2391 &lt;= 27),"Generasi Z", AND(A2391 &gt;= 28, A2391 &lt;= 41), "Generasi Milenial",AND(A2391 &gt;= 42, A2391 &lt;= 55), "Gen X",AND(A2391 &gt;= 56, A2391 &lt;= 77), "Baby Boomer")</f>
        <v>Generasi Z</v>
      </c>
    </row>
    <row r="2392" spans="1:11">
      <c r="A2392" s="3">
        <v>21</v>
      </c>
      <c r="B2392" s="4" t="s">
        <v>25</v>
      </c>
      <c r="C2392" s="4" t="s">
        <v>28</v>
      </c>
      <c r="D2392" s="4" t="s">
        <v>22</v>
      </c>
      <c r="E2392" s="5">
        <v>5100596</v>
      </c>
      <c r="F2392" s="4" t="s">
        <v>14</v>
      </c>
      <c r="G2392" s="4" t="s">
        <v>14</v>
      </c>
      <c r="H2392" s="4" t="s">
        <v>14</v>
      </c>
      <c r="I2392" s="4" t="s">
        <v>14</v>
      </c>
      <c r="J2392" s="4" t="s">
        <v>23</v>
      </c>
      <c r="K2392" t="str" cm="1">
        <f t="array" ref="K2392">_xlfn.IFS(AND(A2392 &gt;= 12, A2392 &lt;= 27),"Generasi Z", AND(A2392 &gt;= 28, A2392 &lt;= 41), "Generasi Milenial",AND(A2392 &gt;= 42, A2392 &lt;= 55), "Gen X",AND(A2392 &gt;= 56, A2392 &lt;= 77), "Baby Boomer")</f>
        <v>Generasi Z</v>
      </c>
    </row>
    <row r="2393" spans="1:11">
      <c r="A2393" s="3">
        <v>21</v>
      </c>
      <c r="B2393" s="4" t="s">
        <v>34</v>
      </c>
      <c r="C2393" s="4" t="s">
        <v>28</v>
      </c>
      <c r="D2393" s="4" t="s">
        <v>30</v>
      </c>
      <c r="E2393" s="5">
        <v>51991658</v>
      </c>
      <c r="F2393" s="4" t="s">
        <v>13</v>
      </c>
      <c r="G2393" s="4" t="s">
        <v>14</v>
      </c>
      <c r="H2393" s="4" t="s">
        <v>14</v>
      </c>
      <c r="I2393" s="4" t="s">
        <v>14</v>
      </c>
      <c r="J2393" s="4" t="s">
        <v>23</v>
      </c>
      <c r="K2393" t="str" cm="1">
        <f t="array" ref="K2393">_xlfn.IFS(AND(A2393 &gt;= 12, A2393 &lt;= 27),"Generasi Z", AND(A2393 &gt;= 28, A2393 &lt;= 41), "Generasi Milenial",AND(A2393 &gt;= 42, A2393 &lt;= 55), "Gen X",AND(A2393 &gt;= 56, A2393 &lt;= 77), "Baby Boomer")</f>
        <v>Generasi Z</v>
      </c>
    </row>
    <row r="2394" spans="1:11">
      <c r="A2394" s="3">
        <v>22</v>
      </c>
      <c r="B2394" s="4" t="s">
        <v>19</v>
      </c>
      <c r="C2394" s="4" t="s">
        <v>17</v>
      </c>
      <c r="D2394" s="4" t="s">
        <v>22</v>
      </c>
      <c r="E2394" s="5">
        <v>9856980</v>
      </c>
      <c r="F2394" s="4" t="s">
        <v>14</v>
      </c>
      <c r="G2394" s="4" t="s">
        <v>13</v>
      </c>
      <c r="H2394" s="4" t="s">
        <v>13</v>
      </c>
      <c r="I2394" s="4" t="s">
        <v>13</v>
      </c>
      <c r="J2394" s="4" t="s">
        <v>18</v>
      </c>
      <c r="K2394" t="str" cm="1">
        <f t="array" ref="K2394">_xlfn.IFS(AND(A2394 &gt;= 12, A2394 &lt;= 27),"Generasi Z", AND(A2394 &gt;= 28, A2394 &lt;= 41), "Generasi Milenial",AND(A2394 &gt;= 42, A2394 &lt;= 55), "Gen X",AND(A2394 &gt;= 56, A2394 &lt;= 77), "Baby Boomer")</f>
        <v>Generasi Z</v>
      </c>
    </row>
    <row r="2395" spans="1:11">
      <c r="A2395" s="3">
        <v>24</v>
      </c>
      <c r="B2395" s="4" t="s">
        <v>16</v>
      </c>
      <c r="C2395" s="4" t="s">
        <v>17</v>
      </c>
      <c r="D2395" s="4" t="s">
        <v>22</v>
      </c>
      <c r="E2395" s="5">
        <v>77119134</v>
      </c>
      <c r="F2395" s="4" t="s">
        <v>14</v>
      </c>
      <c r="G2395" s="4" t="s">
        <v>13</v>
      </c>
      <c r="H2395" s="4" t="s">
        <v>14</v>
      </c>
      <c r="I2395" s="4" t="s">
        <v>13</v>
      </c>
      <c r="J2395" s="4" t="s">
        <v>18</v>
      </c>
      <c r="K2395" t="str" cm="1">
        <f t="array" ref="K2395">_xlfn.IFS(AND(A2395 &gt;= 12, A2395 &lt;= 27),"Generasi Z", AND(A2395 &gt;= 28, A2395 &lt;= 41), "Generasi Milenial",AND(A2395 &gt;= 42, A2395 &lt;= 55), "Gen X",AND(A2395 &gt;= 56, A2395 &lt;= 77), "Baby Boomer")</f>
        <v>Generasi Z</v>
      </c>
    </row>
    <row r="2396" spans="1:11">
      <c r="A2396" s="3">
        <v>27</v>
      </c>
      <c r="B2396" s="4" t="s">
        <v>24</v>
      </c>
      <c r="C2396" s="4" t="s">
        <v>28</v>
      </c>
      <c r="D2396" s="4" t="s">
        <v>22</v>
      </c>
      <c r="E2396" s="5">
        <v>13352247</v>
      </c>
      <c r="F2396" s="4" t="s">
        <v>14</v>
      </c>
      <c r="G2396" s="4" t="s">
        <v>14</v>
      </c>
      <c r="H2396" s="4" t="s">
        <v>14</v>
      </c>
      <c r="I2396" s="4" t="s">
        <v>13</v>
      </c>
      <c r="J2396" s="4" t="s">
        <v>31</v>
      </c>
      <c r="K2396" t="str" cm="1">
        <f t="array" ref="K2396">_xlfn.IFS(AND(A2396 &gt;= 12, A2396 &lt;= 27),"Generasi Z", AND(A2396 &gt;= 28, A2396 &lt;= 41), "Generasi Milenial",AND(A2396 &gt;= 42, A2396 &lt;= 55), "Gen X",AND(A2396 &gt;= 56, A2396 &lt;= 77), "Baby Boomer")</f>
        <v>Generasi Z</v>
      </c>
    </row>
    <row r="2397" spans="1:11">
      <c r="A2397" s="3">
        <v>20</v>
      </c>
      <c r="B2397" s="4" t="s">
        <v>36</v>
      </c>
      <c r="C2397" s="4" t="s">
        <v>17</v>
      </c>
      <c r="D2397" s="4" t="s">
        <v>30</v>
      </c>
      <c r="E2397" s="5">
        <v>27036288</v>
      </c>
      <c r="F2397" s="4" t="s">
        <v>14</v>
      </c>
      <c r="G2397" s="4" t="s">
        <v>14</v>
      </c>
      <c r="H2397" s="4" t="s">
        <v>14</v>
      </c>
      <c r="I2397" s="4" t="s">
        <v>13</v>
      </c>
      <c r="J2397" s="4" t="s">
        <v>31</v>
      </c>
      <c r="K2397" t="str" cm="1">
        <f t="array" ref="K2397">_xlfn.IFS(AND(A2397 &gt;= 12, A2397 &lt;= 27),"Generasi Z", AND(A2397 &gt;= 28, A2397 &lt;= 41), "Generasi Milenial",AND(A2397 &gt;= 42, A2397 &lt;= 55), "Gen X",AND(A2397 &gt;= 56, A2397 &lt;= 77), "Baby Boomer")</f>
        <v>Generasi Z</v>
      </c>
    </row>
    <row r="2398" spans="1:11">
      <c r="A2398" s="3">
        <v>19</v>
      </c>
      <c r="B2398" s="4" t="s">
        <v>16</v>
      </c>
      <c r="C2398" s="4" t="s">
        <v>17</v>
      </c>
      <c r="D2398" s="4" t="s">
        <v>12</v>
      </c>
      <c r="E2398" s="5">
        <v>172106</v>
      </c>
      <c r="F2398" s="4" t="s">
        <v>14</v>
      </c>
      <c r="G2398" s="4" t="s">
        <v>13</v>
      </c>
      <c r="H2398" s="4" t="s">
        <v>14</v>
      </c>
      <c r="I2398" s="4" t="s">
        <v>13</v>
      </c>
      <c r="J2398" s="4" t="s">
        <v>18</v>
      </c>
      <c r="K2398" t="str" cm="1">
        <f t="array" ref="K2398">_xlfn.IFS(AND(A2398 &gt;= 12, A2398 &lt;= 27),"Generasi Z", AND(A2398 &gt;= 28, A2398 &lt;= 41), "Generasi Milenial",AND(A2398 &gt;= 42, A2398 &lt;= 55), "Gen X",AND(A2398 &gt;= 56, A2398 &lt;= 77), "Baby Boomer")</f>
        <v>Generasi Z</v>
      </c>
    </row>
    <row r="2399" spans="1:11">
      <c r="A2399" s="3">
        <v>24</v>
      </c>
      <c r="B2399" s="4" t="s">
        <v>16</v>
      </c>
      <c r="C2399" s="4" t="s">
        <v>17</v>
      </c>
      <c r="D2399" s="4" t="s">
        <v>12</v>
      </c>
      <c r="E2399" s="5">
        <v>1767998</v>
      </c>
      <c r="F2399" s="4" t="s">
        <v>13</v>
      </c>
      <c r="G2399" s="4" t="s">
        <v>14</v>
      </c>
      <c r="H2399" s="4" t="s">
        <v>14</v>
      </c>
      <c r="I2399" s="4" t="s">
        <v>13</v>
      </c>
      <c r="J2399" s="4" t="s">
        <v>18</v>
      </c>
      <c r="K2399" t="str" cm="1">
        <f t="array" ref="K2399">_xlfn.IFS(AND(A2399 &gt;= 12, A2399 &lt;= 27),"Generasi Z", AND(A2399 &gt;= 28, A2399 &lt;= 41), "Generasi Milenial",AND(A2399 &gt;= 42, A2399 &lt;= 55), "Gen X",AND(A2399 &gt;= 56, A2399 &lt;= 77), "Baby Boomer")</f>
        <v>Generasi Z</v>
      </c>
    </row>
    <row r="2400" spans="1:11">
      <c r="A2400" s="3">
        <v>24</v>
      </c>
      <c r="B2400" s="4" t="s">
        <v>32</v>
      </c>
      <c r="C2400" s="4" t="s">
        <v>11</v>
      </c>
      <c r="D2400" s="4" t="s">
        <v>12</v>
      </c>
      <c r="E2400" s="5">
        <v>797946</v>
      </c>
      <c r="F2400" s="4" t="s">
        <v>13</v>
      </c>
      <c r="G2400" s="4" t="s">
        <v>14</v>
      </c>
      <c r="H2400" s="4" t="s">
        <v>14</v>
      </c>
      <c r="I2400" s="4" t="s">
        <v>13</v>
      </c>
      <c r="J2400" s="4" t="s">
        <v>35</v>
      </c>
      <c r="K2400" t="str" cm="1">
        <f t="array" ref="K2400">_xlfn.IFS(AND(A2400 &gt;= 12, A2400 &lt;= 27),"Generasi Z", AND(A2400 &gt;= 28, A2400 &lt;= 41), "Generasi Milenial",AND(A2400 &gt;= 42, A2400 &lt;= 55), "Gen X",AND(A2400 &gt;= 56, A2400 &lt;= 77), "Baby Boomer")</f>
        <v>Generasi Z</v>
      </c>
    </row>
    <row r="2401" spans="1:11">
      <c r="A2401" s="3">
        <v>21</v>
      </c>
      <c r="B2401" s="4" t="s">
        <v>29</v>
      </c>
      <c r="C2401" s="4" t="s">
        <v>11</v>
      </c>
      <c r="D2401" s="4" t="s">
        <v>22</v>
      </c>
      <c r="E2401" s="5">
        <v>395687340</v>
      </c>
      <c r="F2401" s="4" t="s">
        <v>13</v>
      </c>
      <c r="G2401" s="4" t="s">
        <v>14</v>
      </c>
      <c r="H2401" s="4" t="s">
        <v>14</v>
      </c>
      <c r="I2401" s="4" t="s">
        <v>13</v>
      </c>
      <c r="J2401" s="4" t="s">
        <v>18</v>
      </c>
      <c r="K2401" t="str" cm="1">
        <f t="array" ref="K2401">_xlfn.IFS(AND(A2401 &gt;= 12, A2401 &lt;= 27),"Generasi Z", AND(A2401 &gt;= 28, A2401 &lt;= 41), "Generasi Milenial",AND(A2401 &gt;= 42, A2401 &lt;= 55), "Gen X",AND(A2401 &gt;= 56, A2401 &lt;= 77), "Baby Boomer")</f>
        <v>Generasi Z</v>
      </c>
    </row>
    <row r="2402" spans="1:11">
      <c r="A2402" s="3">
        <v>21</v>
      </c>
      <c r="B2402" s="4" t="s">
        <v>16</v>
      </c>
      <c r="C2402" s="4" t="s">
        <v>17</v>
      </c>
      <c r="D2402" s="4" t="s">
        <v>12</v>
      </c>
      <c r="E2402" s="5">
        <v>15646</v>
      </c>
      <c r="F2402" s="4" t="s">
        <v>13</v>
      </c>
      <c r="G2402" s="4" t="s">
        <v>14</v>
      </c>
      <c r="H2402" s="4" t="s">
        <v>14</v>
      </c>
      <c r="I2402" s="4" t="s">
        <v>13</v>
      </c>
      <c r="J2402" s="4" t="s">
        <v>18</v>
      </c>
      <c r="K2402" t="str" cm="1">
        <f t="array" ref="K2402">_xlfn.IFS(AND(A2402 &gt;= 12, A2402 &lt;= 27),"Generasi Z", AND(A2402 &gt;= 28, A2402 &lt;= 41), "Generasi Milenial",AND(A2402 &gt;= 42, A2402 &lt;= 55), "Gen X",AND(A2402 &gt;= 56, A2402 &lt;= 77), "Baby Boomer")</f>
        <v>Generasi Z</v>
      </c>
    </row>
    <row r="2403" spans="1:11">
      <c r="A2403" s="3">
        <v>25</v>
      </c>
      <c r="B2403" s="4" t="s">
        <v>33</v>
      </c>
      <c r="C2403" s="4" t="s">
        <v>17</v>
      </c>
      <c r="D2403" s="4" t="s">
        <v>12</v>
      </c>
      <c r="E2403" s="5">
        <v>15505186</v>
      </c>
      <c r="F2403" s="4" t="s">
        <v>14</v>
      </c>
      <c r="G2403" s="4" t="s">
        <v>14</v>
      </c>
      <c r="H2403" s="4" t="s">
        <v>14</v>
      </c>
      <c r="I2403" s="4" t="s">
        <v>13</v>
      </c>
      <c r="J2403" s="4" t="s">
        <v>26</v>
      </c>
      <c r="K2403" t="str" cm="1">
        <f t="array" ref="K2403">_xlfn.IFS(AND(A2403 &gt;= 12, A2403 &lt;= 27),"Generasi Z", AND(A2403 &gt;= 28, A2403 &lt;= 41), "Generasi Milenial",AND(A2403 &gt;= 42, A2403 &lt;= 55), "Gen X",AND(A2403 &gt;= 56, A2403 &lt;= 77), "Baby Boomer")</f>
        <v>Generasi Z</v>
      </c>
    </row>
    <row r="2404" spans="1:11">
      <c r="A2404" s="3">
        <v>20</v>
      </c>
      <c r="B2404" s="4" t="s">
        <v>34</v>
      </c>
      <c r="C2404" s="4" t="s">
        <v>28</v>
      </c>
      <c r="D2404" s="4" t="s">
        <v>22</v>
      </c>
      <c r="E2404" s="5">
        <v>10279422</v>
      </c>
      <c r="F2404" s="4" t="s">
        <v>14</v>
      </c>
      <c r="G2404" s="4" t="s">
        <v>14</v>
      </c>
      <c r="H2404" s="4" t="s">
        <v>14</v>
      </c>
      <c r="I2404" s="4" t="s">
        <v>13</v>
      </c>
      <c r="J2404" s="4" t="s">
        <v>18</v>
      </c>
      <c r="K2404" t="str" cm="1">
        <f t="array" ref="K2404">_xlfn.IFS(AND(A2404 &gt;= 12, A2404 &lt;= 27),"Generasi Z", AND(A2404 &gt;= 28, A2404 &lt;= 41), "Generasi Milenial",AND(A2404 &gt;= 42, A2404 &lt;= 55), "Gen X",AND(A2404 &gt;= 56, A2404 &lt;= 77), "Baby Boomer")</f>
        <v>Generasi Z</v>
      </c>
    </row>
    <row r="2405" spans="1:11">
      <c r="A2405" s="3">
        <v>24</v>
      </c>
      <c r="B2405" s="4" t="s">
        <v>29</v>
      </c>
      <c r="C2405" s="4" t="s">
        <v>28</v>
      </c>
      <c r="D2405" s="4" t="s">
        <v>12</v>
      </c>
      <c r="E2405" s="5">
        <v>12274006</v>
      </c>
      <c r="F2405" s="4" t="s">
        <v>13</v>
      </c>
      <c r="G2405" s="4" t="s">
        <v>13</v>
      </c>
      <c r="H2405" s="4" t="s">
        <v>14</v>
      </c>
      <c r="I2405" s="4" t="s">
        <v>13</v>
      </c>
      <c r="J2405" s="4" t="s">
        <v>26</v>
      </c>
      <c r="K2405" t="str" cm="1">
        <f t="array" ref="K2405">_xlfn.IFS(AND(A2405 &gt;= 12, A2405 &lt;= 27),"Generasi Z", AND(A2405 &gt;= 28, A2405 &lt;= 41), "Generasi Milenial",AND(A2405 &gt;= 42, A2405 &lt;= 55), "Gen X",AND(A2405 &gt;= 56, A2405 &lt;= 77), "Baby Boomer")</f>
        <v>Generasi Z</v>
      </c>
    </row>
    <row r="2406" spans="1:11">
      <c r="A2406" s="3">
        <v>27</v>
      </c>
      <c r="B2406" s="4" t="s">
        <v>19</v>
      </c>
      <c r="C2406" s="4" t="s">
        <v>28</v>
      </c>
      <c r="D2406" s="4" t="s">
        <v>12</v>
      </c>
      <c r="E2406" s="5">
        <v>10263776</v>
      </c>
      <c r="F2406" s="4" t="s">
        <v>14</v>
      </c>
      <c r="G2406" s="4" t="s">
        <v>14</v>
      </c>
      <c r="H2406" s="4" t="s">
        <v>14</v>
      </c>
      <c r="I2406" s="4" t="s">
        <v>14</v>
      </c>
      <c r="J2406" s="4" t="s">
        <v>23</v>
      </c>
      <c r="K2406" t="str" cm="1">
        <f t="array" ref="K2406">_xlfn.IFS(AND(A2406 &gt;= 12, A2406 &lt;= 27),"Generasi Z", AND(A2406 &gt;= 28, A2406 &lt;= 41), "Generasi Milenial",AND(A2406 &gt;= 42, A2406 &lt;= 55), "Gen X",AND(A2406 &gt;= 56, A2406 &lt;= 77), "Baby Boomer")</f>
        <v>Generasi Z</v>
      </c>
    </row>
    <row r="2407" spans="1:11">
      <c r="A2407" s="3">
        <v>23</v>
      </c>
      <c r="B2407" s="4" t="s">
        <v>16</v>
      </c>
      <c r="C2407" s="4" t="s">
        <v>17</v>
      </c>
      <c r="D2407" s="4" t="s">
        <v>12</v>
      </c>
      <c r="E2407" s="5">
        <v>12313402</v>
      </c>
      <c r="F2407" s="4" t="s">
        <v>14</v>
      </c>
      <c r="G2407" s="4" t="s">
        <v>14</v>
      </c>
      <c r="H2407" s="4" t="s">
        <v>14</v>
      </c>
      <c r="I2407" s="4" t="s">
        <v>14</v>
      </c>
      <c r="J2407" s="4" t="s">
        <v>23</v>
      </c>
      <c r="K2407" t="str" cm="1">
        <f t="array" ref="K2407">_xlfn.IFS(AND(A2407 &gt;= 12, A2407 &lt;= 27),"Generasi Z", AND(A2407 &gt;= 28, A2407 &lt;= 41), "Generasi Milenial",AND(A2407 &gt;= 42, A2407 &lt;= 55), "Gen X",AND(A2407 &gt;= 56, A2407 &lt;= 77), "Baby Boomer")</f>
        <v>Generasi Z</v>
      </c>
    </row>
    <row r="2408" spans="1:11">
      <c r="A2408" s="3">
        <v>18</v>
      </c>
      <c r="B2408" s="4" t="s">
        <v>10</v>
      </c>
      <c r="C2408" s="4" t="s">
        <v>28</v>
      </c>
      <c r="D2408" s="4" t="s">
        <v>22</v>
      </c>
      <c r="E2408" s="5">
        <v>7400558</v>
      </c>
      <c r="F2408" s="4" t="s">
        <v>13</v>
      </c>
      <c r="G2408" s="4" t="s">
        <v>14</v>
      </c>
      <c r="H2408" s="4" t="s">
        <v>14</v>
      </c>
      <c r="I2408" s="4" t="s">
        <v>13</v>
      </c>
      <c r="J2408" s="4" t="s">
        <v>35</v>
      </c>
      <c r="K2408" t="str" cm="1">
        <f t="array" ref="K2408">_xlfn.IFS(AND(A2408 &gt;= 12, A2408 &lt;= 27),"Generasi Z", AND(A2408 &gt;= 28, A2408 &lt;= 41), "Generasi Milenial",AND(A2408 &gt;= 42, A2408 &lt;= 55), "Gen X",AND(A2408 &gt;= 56, A2408 &lt;= 77), "Baby Boomer")</f>
        <v>Generasi Z</v>
      </c>
    </row>
    <row r="2409" spans="1:11">
      <c r="A2409" s="3">
        <v>27</v>
      </c>
      <c r="B2409" s="4" t="s">
        <v>32</v>
      </c>
      <c r="C2409" s="4" t="s">
        <v>11</v>
      </c>
      <c r="D2409" s="4" t="s">
        <v>12</v>
      </c>
      <c r="E2409" s="5">
        <v>16647344</v>
      </c>
      <c r="F2409" s="4" t="s">
        <v>13</v>
      </c>
      <c r="G2409" s="4" t="s">
        <v>14</v>
      </c>
      <c r="H2409" s="4" t="s">
        <v>13</v>
      </c>
      <c r="I2409" s="4" t="s">
        <v>13</v>
      </c>
      <c r="J2409" s="4" t="s">
        <v>18</v>
      </c>
      <c r="K2409" t="str" cm="1">
        <f t="array" ref="K2409">_xlfn.IFS(AND(A2409 &gt;= 12, A2409 &lt;= 27),"Generasi Z", AND(A2409 &gt;= 28, A2409 &lt;= 41), "Generasi Milenial",AND(A2409 &gt;= 42, A2409 &lt;= 55), "Gen X",AND(A2409 &gt;= 56, A2409 &lt;= 77), "Baby Boomer")</f>
        <v>Generasi Z</v>
      </c>
    </row>
    <row r="2410" spans="1:11">
      <c r="A2410" s="3">
        <v>20</v>
      </c>
      <c r="B2410" s="4" t="s">
        <v>19</v>
      </c>
      <c r="C2410" s="4" t="s">
        <v>11</v>
      </c>
      <c r="D2410" s="4" t="s">
        <v>20</v>
      </c>
      <c r="E2410" s="5">
        <v>3457766</v>
      </c>
      <c r="F2410" s="4" t="s">
        <v>13</v>
      </c>
      <c r="G2410" s="4" t="s">
        <v>14</v>
      </c>
      <c r="H2410" s="4" t="s">
        <v>13</v>
      </c>
      <c r="I2410" s="4" t="s">
        <v>14</v>
      </c>
      <c r="J2410" s="4" t="s">
        <v>23</v>
      </c>
      <c r="K2410" t="str" cm="1">
        <f t="array" ref="K2410">_xlfn.IFS(AND(A2410 &gt;= 12, A2410 &lt;= 27),"Generasi Z", AND(A2410 &gt;= 28, A2410 &lt;= 41), "Generasi Milenial",AND(A2410 &gt;= 42, A2410 &lt;= 55), "Gen X",AND(A2410 &gt;= 56, A2410 &lt;= 77), "Baby Boomer")</f>
        <v>Generasi Z</v>
      </c>
    </row>
    <row r="2411" spans="1:11">
      <c r="A2411" s="3">
        <v>21</v>
      </c>
      <c r="B2411" s="4" t="s">
        <v>29</v>
      </c>
      <c r="C2411" s="4" t="s">
        <v>17</v>
      </c>
      <c r="D2411" s="4" t="s">
        <v>12</v>
      </c>
      <c r="E2411" s="5">
        <v>15261949</v>
      </c>
      <c r="F2411" s="4" t="s">
        <v>13</v>
      </c>
      <c r="G2411" s="4" t="s">
        <v>14</v>
      </c>
      <c r="H2411" s="4" t="s">
        <v>14</v>
      </c>
      <c r="I2411" s="4" t="s">
        <v>13</v>
      </c>
      <c r="J2411" s="4" t="s">
        <v>31</v>
      </c>
      <c r="K2411" t="str" cm="1">
        <f t="array" ref="K2411">_xlfn.IFS(AND(A2411 &gt;= 12, A2411 &lt;= 27),"Generasi Z", AND(A2411 &gt;= 28, A2411 &lt;= 41), "Generasi Milenial",AND(A2411 &gt;= 42, A2411 &lt;= 55), "Gen X",AND(A2411 &gt;= 56, A2411 &lt;= 77), "Baby Boomer")</f>
        <v>Generasi Z</v>
      </c>
    </row>
    <row r="2412" spans="1:11">
      <c r="A2412" s="3">
        <v>22</v>
      </c>
      <c r="B2412" s="4" t="s">
        <v>32</v>
      </c>
      <c r="C2412" s="4" t="s">
        <v>17</v>
      </c>
      <c r="D2412" s="4" t="s">
        <v>12</v>
      </c>
      <c r="E2412" s="5">
        <v>9481476</v>
      </c>
      <c r="F2412" s="4" t="s">
        <v>13</v>
      </c>
      <c r="G2412" s="4" t="s">
        <v>13</v>
      </c>
      <c r="H2412" s="4" t="s">
        <v>14</v>
      </c>
      <c r="I2412" s="4" t="s">
        <v>13</v>
      </c>
      <c r="J2412" s="4" t="s">
        <v>26</v>
      </c>
      <c r="K2412" t="str" cm="1">
        <f t="array" ref="K2412">_xlfn.IFS(AND(A2412 &gt;= 12, A2412 &lt;= 27),"Generasi Z", AND(A2412 &gt;= 28, A2412 &lt;= 41), "Generasi Milenial",AND(A2412 &gt;= 42, A2412 &lt;= 55), "Gen X",AND(A2412 &gt;= 56, A2412 &lt;= 77), "Baby Boomer")</f>
        <v>Generasi Z</v>
      </c>
    </row>
    <row r="2413" spans="1:11">
      <c r="A2413" s="3">
        <v>24</v>
      </c>
      <c r="B2413" s="4" t="s">
        <v>29</v>
      </c>
      <c r="C2413" s="4" t="s">
        <v>28</v>
      </c>
      <c r="D2413" s="4" t="s">
        <v>20</v>
      </c>
      <c r="E2413" s="5">
        <v>2644174</v>
      </c>
      <c r="F2413" s="4" t="s">
        <v>13</v>
      </c>
      <c r="G2413" s="4" t="s">
        <v>14</v>
      </c>
      <c r="H2413" s="4" t="s">
        <v>14</v>
      </c>
      <c r="I2413" s="4" t="s">
        <v>13</v>
      </c>
      <c r="J2413" s="4" t="s">
        <v>18</v>
      </c>
      <c r="K2413" t="str" cm="1">
        <f t="array" ref="K2413">_xlfn.IFS(AND(A2413 &gt;= 12, A2413 &lt;= 27),"Generasi Z", AND(A2413 &gt;= 28, A2413 &lt;= 41), "Generasi Milenial",AND(A2413 &gt;= 42, A2413 &lt;= 55), "Gen X",AND(A2413 &gt;= 56, A2413 &lt;= 77), "Baby Boomer")</f>
        <v>Generasi Z</v>
      </c>
    </row>
    <row r="2414" spans="1:11">
      <c r="A2414" s="3">
        <v>21</v>
      </c>
      <c r="B2414" s="4" t="s">
        <v>16</v>
      </c>
      <c r="C2414" s="4" t="s">
        <v>17</v>
      </c>
      <c r="D2414" s="4" t="s">
        <v>12</v>
      </c>
      <c r="E2414" s="5">
        <v>38880310</v>
      </c>
      <c r="F2414" s="4" t="s">
        <v>13</v>
      </c>
      <c r="G2414" s="4" t="s">
        <v>13</v>
      </c>
      <c r="H2414" s="4" t="s">
        <v>14</v>
      </c>
      <c r="I2414" s="4" t="s">
        <v>13</v>
      </c>
      <c r="J2414" s="4" t="s">
        <v>35</v>
      </c>
      <c r="K2414" t="str" cm="1">
        <f t="array" ref="K2414">_xlfn.IFS(AND(A2414 &gt;= 12, A2414 &lt;= 27),"Generasi Z", AND(A2414 &gt;= 28, A2414 &lt;= 41), "Generasi Milenial",AND(A2414 &gt;= 42, A2414 &lt;= 55), "Gen X",AND(A2414 &gt;= 56, A2414 &lt;= 77), "Baby Boomer")</f>
        <v>Generasi Z</v>
      </c>
    </row>
    <row r="2415" spans="1:11">
      <c r="A2415" s="3">
        <v>18</v>
      </c>
      <c r="B2415" s="4" t="s">
        <v>29</v>
      </c>
      <c r="C2415" s="4" t="s">
        <v>28</v>
      </c>
      <c r="D2415" s="4" t="s">
        <v>30</v>
      </c>
      <c r="E2415" s="5">
        <v>3270014</v>
      </c>
      <c r="F2415" s="4" t="s">
        <v>14</v>
      </c>
      <c r="G2415" s="4" t="s">
        <v>14</v>
      </c>
      <c r="H2415" s="4" t="s">
        <v>14</v>
      </c>
      <c r="I2415" s="4" t="s">
        <v>13</v>
      </c>
      <c r="J2415" s="4" t="s">
        <v>35</v>
      </c>
      <c r="K2415" t="str" cm="1">
        <f t="array" ref="K2415">_xlfn.IFS(AND(A2415 &gt;= 12, A2415 &lt;= 27),"Generasi Z", AND(A2415 &gt;= 28, A2415 &lt;= 41), "Generasi Milenial",AND(A2415 &gt;= 42, A2415 &lt;= 55), "Gen X",AND(A2415 &gt;= 56, A2415 &lt;= 77), "Baby Boomer")</f>
        <v>Generasi Z</v>
      </c>
    </row>
    <row r="2416" spans="1:11">
      <c r="A2416" s="3">
        <v>21</v>
      </c>
      <c r="B2416" s="4" t="s">
        <v>33</v>
      </c>
      <c r="C2416" s="4" t="s">
        <v>28</v>
      </c>
      <c r="D2416" s="4" t="s">
        <v>12</v>
      </c>
      <c r="E2416" s="5">
        <v>2143502</v>
      </c>
      <c r="F2416" s="4" t="s">
        <v>13</v>
      </c>
      <c r="G2416" s="4" t="s">
        <v>14</v>
      </c>
      <c r="H2416" s="4" t="s">
        <v>14</v>
      </c>
      <c r="I2416" s="4" t="s">
        <v>13</v>
      </c>
      <c r="J2416" s="4" t="s">
        <v>31</v>
      </c>
      <c r="K2416" t="str" cm="1">
        <f t="array" ref="K2416">_xlfn.IFS(AND(A2416 &gt;= 12, A2416 &lt;= 27),"Generasi Z", AND(A2416 &gt;= 28, A2416 &lt;= 41), "Generasi Milenial",AND(A2416 &gt;= 42, A2416 &lt;= 55), "Gen X",AND(A2416 &gt;= 56, A2416 &lt;= 77), "Baby Boomer")</f>
        <v>Generasi Z</v>
      </c>
    </row>
    <row r="2417" spans="1:11">
      <c r="A2417" s="3">
        <v>24</v>
      </c>
      <c r="B2417" s="4" t="s">
        <v>24</v>
      </c>
      <c r="C2417" s="4" t="s">
        <v>17</v>
      </c>
      <c r="D2417" s="4" t="s">
        <v>12</v>
      </c>
      <c r="E2417" s="5">
        <v>39850362</v>
      </c>
      <c r="F2417" s="4" t="s">
        <v>13</v>
      </c>
      <c r="G2417" s="4" t="s">
        <v>14</v>
      </c>
      <c r="H2417" s="4" t="s">
        <v>14</v>
      </c>
      <c r="I2417" s="4" t="s">
        <v>13</v>
      </c>
      <c r="J2417" s="4" t="s">
        <v>21</v>
      </c>
      <c r="K2417" t="str" cm="1">
        <f t="array" ref="K2417">_xlfn.IFS(AND(A2417 &gt;= 12, A2417 &lt;= 27),"Generasi Z", AND(A2417 &gt;= 28, A2417 &lt;= 41), "Generasi Milenial",AND(A2417 &gt;= 42, A2417 &lt;= 55), "Gen X",AND(A2417 &gt;= 56, A2417 &lt;= 77), "Baby Boomer")</f>
        <v>Generasi Z</v>
      </c>
    </row>
    <row r="2418" spans="1:11">
      <c r="A2418" s="3">
        <v>18</v>
      </c>
      <c r="B2418" s="4" t="s">
        <v>16</v>
      </c>
      <c r="C2418" s="4" t="s">
        <v>17</v>
      </c>
      <c r="D2418" s="4" t="s">
        <v>12</v>
      </c>
      <c r="E2418" s="5">
        <v>23093496</v>
      </c>
      <c r="F2418" s="4" t="s">
        <v>13</v>
      </c>
      <c r="G2418" s="4" t="s">
        <v>14</v>
      </c>
      <c r="H2418" s="4" t="s">
        <v>13</v>
      </c>
      <c r="I2418" s="4" t="s">
        <v>14</v>
      </c>
      <c r="J2418" s="4" t="s">
        <v>23</v>
      </c>
      <c r="K2418" t="str" cm="1">
        <f t="array" ref="K2418">_xlfn.IFS(AND(A2418 &gt;= 12, A2418 &lt;= 27),"Generasi Z", AND(A2418 &gt;= 28, A2418 &lt;= 41), "Generasi Milenial",AND(A2418 &gt;= 42, A2418 &lt;= 55), "Gen X",AND(A2418 &gt;= 56, A2418 &lt;= 77), "Baby Boomer")</f>
        <v>Generasi Z</v>
      </c>
    </row>
    <row r="2419" spans="1:11">
      <c r="A2419" s="3">
        <v>24</v>
      </c>
      <c r="B2419" s="4" t="s">
        <v>16</v>
      </c>
      <c r="C2419" s="4" t="s">
        <v>17</v>
      </c>
      <c r="D2419" s="4" t="s">
        <v>20</v>
      </c>
      <c r="E2419" s="5">
        <v>8354964</v>
      </c>
      <c r="F2419" s="4" t="s">
        <v>14</v>
      </c>
      <c r="G2419" s="4" t="s">
        <v>14</v>
      </c>
      <c r="H2419" s="4" t="s">
        <v>14</v>
      </c>
      <c r="I2419" s="4" t="s">
        <v>13</v>
      </c>
      <c r="J2419" s="4" t="s">
        <v>31</v>
      </c>
      <c r="K2419" t="str" cm="1">
        <f t="array" ref="K2419">_xlfn.IFS(AND(A2419 &gt;= 12, A2419 &lt;= 27),"Generasi Z", AND(A2419 &gt;= 28, A2419 &lt;= 41), "Generasi Milenial",AND(A2419 &gt;= 42, A2419 &lt;= 55), "Gen X",AND(A2419 &gt;= 56, A2419 &lt;= 77), "Baby Boomer")</f>
        <v>Generasi Z</v>
      </c>
    </row>
    <row r="2420" spans="1:11">
      <c r="A2420" s="3">
        <v>27</v>
      </c>
      <c r="B2420" s="4" t="s">
        <v>19</v>
      </c>
      <c r="C2420" s="4" t="s">
        <v>28</v>
      </c>
      <c r="D2420" s="4" t="s">
        <v>12</v>
      </c>
      <c r="E2420" s="5">
        <v>2738050</v>
      </c>
      <c r="F2420" s="4" t="s">
        <v>14</v>
      </c>
      <c r="G2420" s="4" t="s">
        <v>13</v>
      </c>
      <c r="H2420" s="4" t="s">
        <v>14</v>
      </c>
      <c r="I2420" s="4" t="s">
        <v>13</v>
      </c>
      <c r="J2420" s="4" t="s">
        <v>31</v>
      </c>
      <c r="K2420" t="str" cm="1">
        <f t="array" ref="K2420">_xlfn.IFS(AND(A2420 &gt;= 12, A2420 &lt;= 27),"Generasi Z", AND(A2420 &gt;= 28, A2420 &lt;= 41), "Generasi Milenial",AND(A2420 &gt;= 42, A2420 &lt;= 55), "Gen X",AND(A2420 &gt;= 56, A2420 &lt;= 77), "Baby Boomer")</f>
        <v>Generasi Z</v>
      </c>
    </row>
    <row r="2421" spans="1:11">
      <c r="A2421" s="3">
        <v>18</v>
      </c>
      <c r="B2421" s="4" t="s">
        <v>10</v>
      </c>
      <c r="C2421" s="4" t="s">
        <v>11</v>
      </c>
      <c r="D2421" s="4" t="s">
        <v>12</v>
      </c>
      <c r="E2421" s="5">
        <v>24955370</v>
      </c>
      <c r="F2421" s="4" t="s">
        <v>13</v>
      </c>
      <c r="G2421" s="4" t="s">
        <v>13</v>
      </c>
      <c r="H2421" s="4" t="s">
        <v>14</v>
      </c>
      <c r="I2421" s="4" t="s">
        <v>13</v>
      </c>
      <c r="J2421" s="4" t="s">
        <v>18</v>
      </c>
      <c r="K2421" t="str" cm="1">
        <f t="array" ref="K2421">_xlfn.IFS(AND(A2421 &gt;= 12, A2421 &lt;= 27),"Generasi Z", AND(A2421 &gt;= 28, A2421 &lt;= 41), "Generasi Milenial",AND(A2421 &gt;= 42, A2421 &lt;= 55), "Gen X",AND(A2421 &gt;= 56, A2421 &lt;= 77), "Baby Boomer")</f>
        <v>Generasi Z</v>
      </c>
    </row>
    <row r="2422" spans="1:11">
      <c r="A2422" s="3">
        <v>20</v>
      </c>
      <c r="B2422" s="4" t="s">
        <v>10</v>
      </c>
      <c r="C2422" s="4" t="s">
        <v>11</v>
      </c>
      <c r="D2422" s="4" t="s">
        <v>12</v>
      </c>
      <c r="E2422" s="5">
        <v>11312058</v>
      </c>
      <c r="F2422" s="4" t="s">
        <v>14</v>
      </c>
      <c r="G2422" s="4" t="s">
        <v>14</v>
      </c>
      <c r="H2422" s="4" t="s">
        <v>14</v>
      </c>
      <c r="I2422" s="4" t="s">
        <v>13</v>
      </c>
      <c r="J2422" s="4" t="s">
        <v>35</v>
      </c>
      <c r="K2422" t="str" cm="1">
        <f t="array" ref="K2422">_xlfn.IFS(AND(A2422 &gt;= 12, A2422 &lt;= 27),"Generasi Z", AND(A2422 &gt;= 28, A2422 &lt;= 41), "Generasi Milenial",AND(A2422 &gt;= 42, A2422 &lt;= 55), "Gen X",AND(A2422 &gt;= 56, A2422 &lt;= 77), "Baby Boomer")</f>
        <v>Generasi Z</v>
      </c>
    </row>
    <row r="2423" spans="1:11">
      <c r="A2423" s="3">
        <v>27</v>
      </c>
      <c r="B2423" s="4" t="s">
        <v>27</v>
      </c>
      <c r="C2423" s="4" t="s">
        <v>11</v>
      </c>
      <c r="D2423" s="4" t="s">
        <v>12</v>
      </c>
      <c r="E2423" s="5">
        <v>1611538</v>
      </c>
      <c r="F2423" s="4" t="s">
        <v>14</v>
      </c>
      <c r="G2423" s="4" t="s">
        <v>14</v>
      </c>
      <c r="H2423" s="4" t="s">
        <v>14</v>
      </c>
      <c r="I2423" s="4" t="s">
        <v>13</v>
      </c>
      <c r="J2423" s="4" t="s">
        <v>15</v>
      </c>
      <c r="K2423" t="str" cm="1">
        <f t="array" ref="K2423">_xlfn.IFS(AND(A2423 &gt;= 12, A2423 &lt;= 27),"Generasi Z", AND(A2423 &gt;= 28, A2423 &lt;= 41), "Generasi Milenial",AND(A2423 &gt;= 42, A2423 &lt;= 55), "Gen X",AND(A2423 &gt;= 56, A2423 &lt;= 77), "Baby Boomer")</f>
        <v>Generasi Z</v>
      </c>
    </row>
    <row r="2424" spans="1:11">
      <c r="A2424" s="3">
        <v>18</v>
      </c>
      <c r="B2424" s="4" t="s">
        <v>24</v>
      </c>
      <c r="C2424" s="4" t="s">
        <v>28</v>
      </c>
      <c r="D2424" s="4" t="s">
        <v>20</v>
      </c>
      <c r="E2424" s="5">
        <v>9716166</v>
      </c>
      <c r="F2424" s="4" t="s">
        <v>13</v>
      </c>
      <c r="G2424" s="4" t="s">
        <v>13</v>
      </c>
      <c r="H2424" s="4" t="s">
        <v>13</v>
      </c>
      <c r="I2424" s="4" t="s">
        <v>13</v>
      </c>
      <c r="J2424" s="4" t="s">
        <v>15</v>
      </c>
      <c r="K2424" t="str" cm="1">
        <f t="array" ref="K2424">_xlfn.IFS(AND(A2424 &gt;= 12, A2424 &lt;= 27),"Generasi Z", AND(A2424 &gt;= 28, A2424 &lt;= 41), "Generasi Milenial",AND(A2424 &gt;= 42, A2424 &lt;= 55), "Gen X",AND(A2424 &gt;= 56, A2424 &lt;= 77), "Baby Boomer")</f>
        <v>Generasi Z</v>
      </c>
    </row>
    <row r="2425" spans="1:11">
      <c r="A2425" s="3">
        <v>22</v>
      </c>
      <c r="B2425" s="4" t="s">
        <v>32</v>
      </c>
      <c r="C2425" s="4" t="s">
        <v>17</v>
      </c>
      <c r="D2425" s="4" t="s">
        <v>22</v>
      </c>
      <c r="E2425" s="5">
        <v>7212806</v>
      </c>
      <c r="F2425" s="4" t="s">
        <v>13</v>
      </c>
      <c r="G2425" s="4" t="s">
        <v>14</v>
      </c>
      <c r="H2425" s="4" t="s">
        <v>14</v>
      </c>
      <c r="I2425" s="4" t="s">
        <v>13</v>
      </c>
      <c r="J2425" s="4" t="s">
        <v>26</v>
      </c>
      <c r="K2425" t="str" cm="1">
        <f t="array" ref="K2425">_xlfn.IFS(AND(A2425 &gt;= 12, A2425 &lt;= 27),"Generasi Z", AND(A2425 &gt;= 28, A2425 &lt;= 41), "Generasi Milenial",AND(A2425 &gt;= 42, A2425 &lt;= 55), "Gen X",AND(A2425 &gt;= 56, A2425 &lt;= 77), "Baby Boomer")</f>
        <v>Generasi Z</v>
      </c>
    </row>
    <row r="2426" spans="1:11">
      <c r="A2426" s="3">
        <v>25</v>
      </c>
      <c r="B2426" s="4" t="s">
        <v>24</v>
      </c>
      <c r="C2426" s="4" t="s">
        <v>11</v>
      </c>
      <c r="D2426" s="4" t="s">
        <v>12</v>
      </c>
      <c r="E2426" s="5">
        <v>90762446</v>
      </c>
      <c r="F2426" s="4" t="s">
        <v>13</v>
      </c>
      <c r="G2426" s="4" t="s">
        <v>14</v>
      </c>
      <c r="H2426" s="4" t="s">
        <v>14</v>
      </c>
      <c r="I2426" s="4" t="s">
        <v>13</v>
      </c>
      <c r="J2426" s="4" t="s">
        <v>21</v>
      </c>
      <c r="K2426" t="str" cm="1">
        <f t="array" ref="K2426">_xlfn.IFS(AND(A2426 &gt;= 12, A2426 &lt;= 27),"Generasi Z", AND(A2426 &gt;= 28, A2426 &lt;= 41), "Generasi Milenial",AND(A2426 &gt;= 42, A2426 &lt;= 55), "Gen X",AND(A2426 &gt;= 56, A2426 &lt;= 77), "Baby Boomer")</f>
        <v>Generasi Z</v>
      </c>
    </row>
    <row r="2427" spans="1:11">
      <c r="A2427" s="3">
        <v>23</v>
      </c>
      <c r="B2427" s="4" t="s">
        <v>16</v>
      </c>
      <c r="C2427" s="4" t="s">
        <v>17</v>
      </c>
      <c r="D2427" s="4" t="s">
        <v>22</v>
      </c>
      <c r="E2427" s="5">
        <v>469380</v>
      </c>
      <c r="F2427" s="4" t="s">
        <v>13</v>
      </c>
      <c r="G2427" s="4" t="s">
        <v>14</v>
      </c>
      <c r="H2427" s="4" t="s">
        <v>14</v>
      </c>
      <c r="I2427" s="4" t="s">
        <v>13</v>
      </c>
      <c r="J2427" s="4" t="s">
        <v>35</v>
      </c>
      <c r="K2427" t="str" cm="1">
        <f t="array" ref="K2427">_xlfn.IFS(AND(A2427 &gt;= 12, A2427 &lt;= 27),"Generasi Z", AND(A2427 &gt;= 28, A2427 &lt;= 41), "Generasi Milenial",AND(A2427 &gt;= 42, A2427 &lt;= 55), "Gen X",AND(A2427 &gt;= 56, A2427 &lt;= 77), "Baby Boomer")</f>
        <v>Generasi Z</v>
      </c>
    </row>
    <row r="2428" spans="1:11">
      <c r="A2428" s="3">
        <v>21</v>
      </c>
      <c r="B2428" s="4" t="s">
        <v>36</v>
      </c>
      <c r="C2428" s="4" t="s">
        <v>28</v>
      </c>
      <c r="D2428" s="4" t="s">
        <v>22</v>
      </c>
      <c r="E2428" s="5">
        <v>1564600</v>
      </c>
      <c r="F2428" s="4" t="s">
        <v>14</v>
      </c>
      <c r="G2428" s="4" t="s">
        <v>13</v>
      </c>
      <c r="H2428" s="4" t="s">
        <v>14</v>
      </c>
      <c r="I2428" s="4" t="s">
        <v>14</v>
      </c>
      <c r="J2428" s="4" t="s">
        <v>23</v>
      </c>
      <c r="K2428" t="str" cm="1">
        <f t="array" ref="K2428">_xlfn.IFS(AND(A2428 &gt;= 12, A2428 &lt;= 27),"Generasi Z", AND(A2428 &gt;= 28, A2428 &lt;= 41), "Generasi Milenial",AND(A2428 &gt;= 42, A2428 &lt;= 55), "Gen X",AND(A2428 &gt;= 56, A2428 &lt;= 77), "Baby Boomer")</f>
        <v>Generasi Z</v>
      </c>
    </row>
    <row r="2429" spans="1:11">
      <c r="A2429" s="3">
        <v>26</v>
      </c>
      <c r="B2429" s="4" t="s">
        <v>19</v>
      </c>
      <c r="C2429" s="4" t="s">
        <v>28</v>
      </c>
      <c r="D2429" s="4" t="s">
        <v>20</v>
      </c>
      <c r="E2429" s="5">
        <v>8088982</v>
      </c>
      <c r="F2429" s="4" t="s">
        <v>13</v>
      </c>
      <c r="G2429" s="4" t="s">
        <v>14</v>
      </c>
      <c r="H2429" s="4" t="s">
        <v>14</v>
      </c>
      <c r="I2429" s="4" t="s">
        <v>13</v>
      </c>
      <c r="J2429" s="4" t="s">
        <v>15</v>
      </c>
      <c r="K2429" t="str" cm="1">
        <f t="array" ref="K2429">_xlfn.IFS(AND(A2429 &gt;= 12, A2429 &lt;= 27),"Generasi Z", AND(A2429 &gt;= 28, A2429 &lt;= 41), "Generasi Milenial",AND(A2429 &gt;= 42, A2429 &lt;= 55), "Gen X",AND(A2429 &gt;= 56, A2429 &lt;= 77), "Baby Boomer")</f>
        <v>Generasi Z</v>
      </c>
    </row>
    <row r="2430" spans="1:11">
      <c r="A2430" s="3">
        <v>19</v>
      </c>
      <c r="B2430" s="4" t="s">
        <v>16</v>
      </c>
      <c r="C2430" s="4" t="s">
        <v>17</v>
      </c>
      <c r="D2430" s="4" t="s">
        <v>12</v>
      </c>
      <c r="E2430" s="5">
        <v>891822</v>
      </c>
      <c r="F2430" s="4" t="s">
        <v>14</v>
      </c>
      <c r="G2430" s="4" t="s">
        <v>14</v>
      </c>
      <c r="H2430" s="4" t="s">
        <v>14</v>
      </c>
      <c r="I2430" s="4" t="s">
        <v>13</v>
      </c>
      <c r="J2430" s="4" t="s">
        <v>18</v>
      </c>
      <c r="K2430" t="str" cm="1">
        <f t="array" ref="K2430">_xlfn.IFS(AND(A2430 &gt;= 12, A2430 &lt;= 27),"Generasi Z", AND(A2430 &gt;= 28, A2430 &lt;= 41), "Generasi Milenial",AND(A2430 &gt;= 42, A2430 &lt;= 55), "Gen X",AND(A2430 &gt;= 56, A2430 &lt;= 77), "Baby Boomer")</f>
        <v>Generasi Z</v>
      </c>
    </row>
    <row r="2431" spans="1:11">
      <c r="A2431" s="3">
        <v>25</v>
      </c>
      <c r="B2431" s="4" t="s">
        <v>16</v>
      </c>
      <c r="C2431" s="4" t="s">
        <v>17</v>
      </c>
      <c r="D2431" s="4" t="s">
        <v>12</v>
      </c>
      <c r="E2431" s="5">
        <v>15105105</v>
      </c>
      <c r="F2431" s="4" t="s">
        <v>13</v>
      </c>
      <c r="G2431" s="4" t="s">
        <v>14</v>
      </c>
      <c r="H2431" s="4" t="s">
        <v>14</v>
      </c>
      <c r="I2431" s="4" t="s">
        <v>13</v>
      </c>
      <c r="J2431" s="4" t="s">
        <v>18</v>
      </c>
      <c r="K2431" t="str" cm="1">
        <f t="array" ref="K2431">_xlfn.IFS(AND(A2431 &gt;= 12, A2431 &lt;= 27),"Generasi Z", AND(A2431 &gt;= 28, A2431 &lt;= 41), "Generasi Milenial",AND(A2431 &gt;= 42, A2431 &lt;= 55), "Gen X",AND(A2431 &gt;= 56, A2431 &lt;= 77), "Baby Boomer")</f>
        <v>Generasi Z</v>
      </c>
    </row>
    <row r="2432" spans="1:11">
      <c r="A2432" s="3">
        <v>25</v>
      </c>
      <c r="B2432" s="4" t="s">
        <v>25</v>
      </c>
      <c r="C2432" s="4" t="s">
        <v>28</v>
      </c>
      <c r="D2432" s="4" t="s">
        <v>30</v>
      </c>
      <c r="E2432" s="5">
        <v>3050970</v>
      </c>
      <c r="F2432" s="4" t="s">
        <v>13</v>
      </c>
      <c r="G2432" s="4" t="s">
        <v>14</v>
      </c>
      <c r="H2432" s="4" t="s">
        <v>14</v>
      </c>
      <c r="I2432" s="4" t="s">
        <v>13</v>
      </c>
      <c r="J2432" s="4" t="s">
        <v>21</v>
      </c>
      <c r="K2432" t="str" cm="1">
        <f t="array" ref="K2432">_xlfn.IFS(AND(A2432 &gt;= 12, A2432 &lt;= 27),"Generasi Z", AND(A2432 &gt;= 28, A2432 &lt;= 41), "Generasi Milenial",AND(A2432 &gt;= 42, A2432 &lt;= 55), "Gen X",AND(A2432 &gt;= 56, A2432 &lt;= 77), "Baby Boomer")</f>
        <v>Generasi Z</v>
      </c>
    </row>
    <row r="2433" spans="1:11">
      <c r="A2433" s="3">
        <v>26</v>
      </c>
      <c r="B2433" s="4" t="s">
        <v>19</v>
      </c>
      <c r="C2433" s="4" t="s">
        <v>17</v>
      </c>
      <c r="D2433" s="4" t="s">
        <v>22</v>
      </c>
      <c r="E2433" s="5">
        <v>11828376</v>
      </c>
      <c r="F2433" s="4" t="s">
        <v>14</v>
      </c>
      <c r="G2433" s="4" t="s">
        <v>14</v>
      </c>
      <c r="H2433" s="4" t="s">
        <v>14</v>
      </c>
      <c r="I2433" s="4" t="s">
        <v>14</v>
      </c>
      <c r="J2433" s="4" t="s">
        <v>23</v>
      </c>
      <c r="K2433" t="str" cm="1">
        <f t="array" ref="K2433">_xlfn.IFS(AND(A2433 &gt;= 12, A2433 &lt;= 27),"Generasi Z", AND(A2433 &gt;= 28, A2433 &lt;= 41), "Generasi Milenial",AND(A2433 &gt;= 42, A2433 &lt;= 55), "Gen X",AND(A2433 &gt;= 56, A2433 &lt;= 77), "Baby Boomer")</f>
        <v>Generasi Z</v>
      </c>
    </row>
    <row r="2434" spans="1:11">
      <c r="A2434" s="3">
        <v>23</v>
      </c>
      <c r="B2434" s="4" t="s">
        <v>16</v>
      </c>
      <c r="C2434" s="4" t="s">
        <v>17</v>
      </c>
      <c r="D2434" s="4" t="s">
        <v>20</v>
      </c>
      <c r="E2434" s="5">
        <v>3207430</v>
      </c>
      <c r="F2434" s="4" t="s">
        <v>13</v>
      </c>
      <c r="G2434" s="4" t="s">
        <v>13</v>
      </c>
      <c r="H2434" s="4" t="s">
        <v>14</v>
      </c>
      <c r="I2434" s="4" t="s">
        <v>13</v>
      </c>
      <c r="J2434" s="4" t="s">
        <v>35</v>
      </c>
      <c r="K2434" t="str" cm="1">
        <f t="array" ref="K2434">_xlfn.IFS(AND(A2434 &gt;= 12, A2434 &lt;= 27),"Generasi Z", AND(A2434 &gt;= 28, A2434 &lt;= 41), "Generasi Milenial",AND(A2434 &gt;= 42, A2434 &lt;= 55), "Gen X",AND(A2434 &gt;= 56, A2434 &lt;= 77), "Baby Boomer")</f>
        <v>Generasi Z</v>
      </c>
    </row>
    <row r="2435" spans="1:11">
      <c r="A2435" s="3">
        <v>22</v>
      </c>
      <c r="B2435" s="4" t="s">
        <v>16</v>
      </c>
      <c r="C2435" s="4" t="s">
        <v>17</v>
      </c>
      <c r="D2435" s="4" t="s">
        <v>12</v>
      </c>
      <c r="E2435" s="5">
        <v>42510182</v>
      </c>
      <c r="F2435" s="4" t="s">
        <v>14</v>
      </c>
      <c r="G2435" s="4" t="s">
        <v>14</v>
      </c>
      <c r="H2435" s="4" t="s">
        <v>14</v>
      </c>
      <c r="I2435" s="4" t="s">
        <v>14</v>
      </c>
      <c r="J2435" s="4" t="s">
        <v>23</v>
      </c>
      <c r="K2435" t="str" cm="1">
        <f t="array" ref="K2435">_xlfn.IFS(AND(A2435 &gt;= 12, A2435 &lt;= 27),"Generasi Z", AND(A2435 &gt;= 28, A2435 &lt;= 41), "Generasi Milenial",AND(A2435 &gt;= 42, A2435 &lt;= 55), "Gen X",AND(A2435 &gt;= 56, A2435 &lt;= 77), "Baby Boomer")</f>
        <v>Generasi Z</v>
      </c>
    </row>
    <row r="2436" spans="1:11">
      <c r="A2436" s="3">
        <v>24</v>
      </c>
      <c r="B2436" s="4" t="s">
        <v>19</v>
      </c>
      <c r="C2436" s="4" t="s">
        <v>11</v>
      </c>
      <c r="D2436" s="4" t="s">
        <v>30</v>
      </c>
      <c r="E2436" s="5">
        <v>30400178</v>
      </c>
      <c r="F2436" s="4" t="s">
        <v>14</v>
      </c>
      <c r="G2436" s="4" t="s">
        <v>13</v>
      </c>
      <c r="H2436" s="4" t="s">
        <v>14</v>
      </c>
      <c r="I2436" s="4" t="s">
        <v>13</v>
      </c>
      <c r="J2436" s="4" t="s">
        <v>15</v>
      </c>
      <c r="K2436" t="str" cm="1">
        <f t="array" ref="K2436">_xlfn.IFS(AND(A2436 &gt;= 12, A2436 &lt;= 27),"Generasi Z", AND(A2436 &gt;= 28, A2436 &lt;= 41), "Generasi Milenial",AND(A2436 &gt;= 42, A2436 &lt;= 55), "Gen X",AND(A2436 &gt;= 56, A2436 &lt;= 77), "Baby Boomer")</f>
        <v>Generasi Z</v>
      </c>
    </row>
    <row r="2437" spans="1:11">
      <c r="A2437" s="3">
        <v>23</v>
      </c>
      <c r="B2437" s="4" t="s">
        <v>19</v>
      </c>
      <c r="C2437" s="4" t="s">
        <v>17</v>
      </c>
      <c r="D2437" s="4" t="s">
        <v>20</v>
      </c>
      <c r="E2437" s="5">
        <v>11640624</v>
      </c>
      <c r="F2437" s="4" t="s">
        <v>14</v>
      </c>
      <c r="G2437" s="4" t="s">
        <v>14</v>
      </c>
      <c r="H2437" s="4" t="s">
        <v>14</v>
      </c>
      <c r="I2437" s="4" t="s">
        <v>13</v>
      </c>
      <c r="J2437" s="4" t="s">
        <v>18</v>
      </c>
      <c r="K2437" t="str" cm="1">
        <f t="array" ref="K2437">_xlfn.IFS(AND(A2437 &gt;= 12, A2437 &lt;= 27),"Generasi Z", AND(A2437 &gt;= 28, A2437 &lt;= 41), "Generasi Milenial",AND(A2437 &gt;= 42, A2437 &lt;= 55), "Gen X",AND(A2437 &gt;= 56, A2437 &lt;= 77), "Baby Boomer")</f>
        <v>Generasi Z</v>
      </c>
    </row>
    <row r="2438" spans="1:11">
      <c r="A2438" s="3">
        <v>19</v>
      </c>
      <c r="B2438" s="4" t="s">
        <v>24</v>
      </c>
      <c r="C2438" s="4" t="s">
        <v>11</v>
      </c>
      <c r="D2438" s="4" t="s">
        <v>12</v>
      </c>
      <c r="E2438" s="5">
        <v>73411032</v>
      </c>
      <c r="F2438" s="4" t="s">
        <v>14</v>
      </c>
      <c r="G2438" s="4" t="s">
        <v>14</v>
      </c>
      <c r="H2438" s="4" t="s">
        <v>14</v>
      </c>
      <c r="I2438" s="4" t="s">
        <v>13</v>
      </c>
      <c r="J2438" s="4" t="s">
        <v>21</v>
      </c>
      <c r="K2438" t="str" cm="1">
        <f t="array" ref="K2438">_xlfn.IFS(AND(A2438 &gt;= 12, A2438 &lt;= 27),"Generasi Z", AND(A2438 &gt;= 28, A2438 &lt;= 41), "Generasi Milenial",AND(A2438 &gt;= 42, A2438 &lt;= 55), "Gen X",AND(A2438 &gt;= 56, A2438 &lt;= 77), "Baby Boomer")</f>
        <v>Generasi Z</v>
      </c>
    </row>
    <row r="2439" spans="1:11">
      <c r="A2439" s="3">
        <v>21</v>
      </c>
      <c r="B2439" s="4" t="s">
        <v>16</v>
      </c>
      <c r="C2439" s="4" t="s">
        <v>17</v>
      </c>
      <c r="D2439" s="4" t="s">
        <v>20</v>
      </c>
      <c r="E2439" s="5">
        <v>19729606</v>
      </c>
      <c r="F2439" s="4" t="s">
        <v>13</v>
      </c>
      <c r="G2439" s="4" t="s">
        <v>14</v>
      </c>
      <c r="H2439" s="4" t="s">
        <v>14</v>
      </c>
      <c r="I2439" s="4" t="s">
        <v>13</v>
      </c>
      <c r="J2439" s="4" t="s">
        <v>18</v>
      </c>
      <c r="K2439" t="str" cm="1">
        <f t="array" ref="K2439">_xlfn.IFS(AND(A2439 &gt;= 12, A2439 &lt;= 27),"Generasi Z", AND(A2439 &gt;= 28, A2439 &lt;= 41), "Generasi Milenial",AND(A2439 &gt;= 42, A2439 &lt;= 55), "Gen X",AND(A2439 &gt;= 56, A2439 &lt;= 77), "Baby Boomer")</f>
        <v>Generasi Z</v>
      </c>
    </row>
    <row r="2440" spans="1:11">
      <c r="A2440" s="3">
        <v>22</v>
      </c>
      <c r="B2440" s="4" t="s">
        <v>29</v>
      </c>
      <c r="C2440" s="4" t="s">
        <v>17</v>
      </c>
      <c r="D2440" s="4" t="s">
        <v>20</v>
      </c>
      <c r="E2440" s="5">
        <v>12275786</v>
      </c>
      <c r="F2440" s="4" t="s">
        <v>14</v>
      </c>
      <c r="G2440" s="4" t="s">
        <v>14</v>
      </c>
      <c r="H2440" s="4" t="s">
        <v>14</v>
      </c>
      <c r="I2440" s="4" t="s">
        <v>13</v>
      </c>
      <c r="J2440" s="4" t="s">
        <v>26</v>
      </c>
      <c r="K2440" t="str" cm="1">
        <f t="array" ref="K2440">_xlfn.IFS(AND(A2440 &gt;= 12, A2440 &lt;= 27),"Generasi Z", AND(A2440 &gt;= 28, A2440 &lt;= 41), "Generasi Milenial",AND(A2440 &gt;= 42, A2440 &lt;= 55), "Gen X",AND(A2440 &gt;= 56, A2440 &lt;= 77), "Baby Boomer")</f>
        <v>Generasi Z</v>
      </c>
    </row>
    <row r="2441" spans="1:11">
      <c r="A2441" s="3">
        <v>22</v>
      </c>
      <c r="B2441" s="4" t="s">
        <v>32</v>
      </c>
      <c r="C2441" s="4" t="s">
        <v>17</v>
      </c>
      <c r="D2441" s="4" t="s">
        <v>12</v>
      </c>
      <c r="E2441" s="5">
        <v>14390900</v>
      </c>
      <c r="F2441" s="4" t="s">
        <v>13</v>
      </c>
      <c r="G2441" s="4" t="s">
        <v>14</v>
      </c>
      <c r="H2441" s="4" t="s">
        <v>14</v>
      </c>
      <c r="I2441" s="4" t="s">
        <v>13</v>
      </c>
      <c r="J2441" s="4" t="s">
        <v>15</v>
      </c>
      <c r="K2441" t="str" cm="1">
        <f t="array" ref="K2441">_xlfn.IFS(AND(A2441 &gt;= 12, A2441 &lt;= 27),"Generasi Z", AND(A2441 &gt;= 28, A2441 &lt;= 41), "Generasi Milenial",AND(A2441 &gt;= 42, A2441 &lt;= 55), "Gen X",AND(A2441 &gt;= 56, A2441 &lt;= 77), "Baby Boomer")</f>
        <v>Generasi Z</v>
      </c>
    </row>
    <row r="2442" spans="1:11">
      <c r="A2442" s="3">
        <v>23</v>
      </c>
      <c r="B2442" s="4" t="s">
        <v>16</v>
      </c>
      <c r="C2442" s="4" t="s">
        <v>17</v>
      </c>
      <c r="D2442" s="4" t="s">
        <v>30</v>
      </c>
      <c r="E2442" s="5">
        <v>4255712</v>
      </c>
      <c r="F2442" s="4" t="s">
        <v>14</v>
      </c>
      <c r="G2442" s="4" t="s">
        <v>14</v>
      </c>
      <c r="H2442" s="4" t="s">
        <v>14</v>
      </c>
      <c r="I2442" s="4" t="s">
        <v>13</v>
      </c>
      <c r="J2442" s="4" t="s">
        <v>18</v>
      </c>
      <c r="K2442" t="str" cm="1">
        <f t="array" ref="K2442">_xlfn.IFS(AND(A2442 &gt;= 12, A2442 &lt;= 27),"Generasi Z", AND(A2442 &gt;= 28, A2442 &lt;= 41), "Generasi Milenial",AND(A2442 &gt;= 42, A2442 &lt;= 55), "Gen X",AND(A2442 &gt;= 56, A2442 &lt;= 77), "Baby Boomer")</f>
        <v>Generasi Z</v>
      </c>
    </row>
    <row r="2443" spans="1:11">
      <c r="A2443" s="3">
        <v>25</v>
      </c>
      <c r="B2443" s="4" t="s">
        <v>32</v>
      </c>
      <c r="C2443" s="4" t="s">
        <v>11</v>
      </c>
      <c r="D2443" s="4" t="s">
        <v>12</v>
      </c>
      <c r="E2443" s="5">
        <v>63413238</v>
      </c>
      <c r="F2443" s="4" t="s">
        <v>13</v>
      </c>
      <c r="G2443" s="4" t="s">
        <v>14</v>
      </c>
      <c r="H2443" s="4" t="s">
        <v>14</v>
      </c>
      <c r="I2443" s="4" t="s">
        <v>13</v>
      </c>
      <c r="J2443" s="4" t="s">
        <v>15</v>
      </c>
      <c r="K2443" t="str" cm="1">
        <f t="array" ref="K2443">_xlfn.IFS(AND(A2443 &gt;= 12, A2443 &lt;= 27),"Generasi Z", AND(A2443 &gt;= 28, A2443 &lt;= 41), "Generasi Milenial",AND(A2443 &gt;= 42, A2443 &lt;= 55), "Gen X",AND(A2443 &gt;= 56, A2443 &lt;= 77), "Baby Boomer")</f>
        <v>Generasi Z</v>
      </c>
    </row>
    <row r="2444" spans="1:11">
      <c r="A2444" s="3">
        <v>18</v>
      </c>
      <c r="B2444" s="4" t="s">
        <v>16</v>
      </c>
      <c r="C2444" s="4" t="s">
        <v>17</v>
      </c>
      <c r="D2444" s="4" t="s">
        <v>30</v>
      </c>
      <c r="E2444" s="5">
        <v>33764068</v>
      </c>
      <c r="F2444" s="4" t="s">
        <v>13</v>
      </c>
      <c r="G2444" s="4" t="s">
        <v>13</v>
      </c>
      <c r="H2444" s="4" t="s">
        <v>14</v>
      </c>
      <c r="I2444" s="4" t="s">
        <v>13</v>
      </c>
      <c r="J2444" s="4" t="s">
        <v>18</v>
      </c>
      <c r="K2444" t="str" cm="1">
        <f t="array" ref="K2444">_xlfn.IFS(AND(A2444 &gt;= 12, A2444 &lt;= 27),"Generasi Z", AND(A2444 &gt;= 28, A2444 &lt;= 41), "Generasi Milenial",AND(A2444 &gt;= 42, A2444 &lt;= 55), "Gen X",AND(A2444 &gt;= 56, A2444 &lt;= 77), "Baby Boomer")</f>
        <v>Generasi Z</v>
      </c>
    </row>
    <row r="2445" spans="1:11">
      <c r="A2445" s="3">
        <v>25</v>
      </c>
      <c r="B2445" s="4" t="s">
        <v>16</v>
      </c>
      <c r="C2445" s="4" t="s">
        <v>17</v>
      </c>
      <c r="D2445" s="4" t="s">
        <v>22</v>
      </c>
      <c r="E2445" s="5">
        <v>42729226</v>
      </c>
      <c r="F2445" s="4" t="s">
        <v>14</v>
      </c>
      <c r="G2445" s="4" t="s">
        <v>14</v>
      </c>
      <c r="H2445" s="4" t="s">
        <v>14</v>
      </c>
      <c r="I2445" s="4" t="s">
        <v>13</v>
      </c>
      <c r="J2445" s="4" t="s">
        <v>18</v>
      </c>
      <c r="K2445" t="str" cm="1">
        <f t="array" ref="K2445">_xlfn.IFS(AND(A2445 &gt;= 12, A2445 &lt;= 27),"Generasi Z", AND(A2445 &gt;= 28, A2445 &lt;= 41), "Generasi Milenial",AND(A2445 &gt;= 42, A2445 &lt;= 55), "Gen X",AND(A2445 &gt;= 56, A2445 &lt;= 77), "Baby Boomer")</f>
        <v>Generasi Z</v>
      </c>
    </row>
    <row r="2446" spans="1:11">
      <c r="A2446" s="3">
        <v>24</v>
      </c>
      <c r="B2446" s="4" t="s">
        <v>34</v>
      </c>
      <c r="C2446" s="4" t="s">
        <v>17</v>
      </c>
      <c r="D2446" s="4" t="s">
        <v>12</v>
      </c>
      <c r="E2446" s="5">
        <v>6540028</v>
      </c>
      <c r="F2446" s="4" t="s">
        <v>13</v>
      </c>
      <c r="G2446" s="4" t="s">
        <v>14</v>
      </c>
      <c r="H2446" s="4" t="s">
        <v>14</v>
      </c>
      <c r="I2446" s="4" t="s">
        <v>13</v>
      </c>
      <c r="J2446" s="4" t="s">
        <v>18</v>
      </c>
      <c r="K2446" t="str" cm="1">
        <f t="array" ref="K2446">_xlfn.IFS(AND(A2446 &gt;= 12, A2446 &lt;= 27),"Generasi Z", AND(A2446 &gt;= 28, A2446 &lt;= 41), "Generasi Milenial",AND(A2446 &gt;= 42, A2446 &lt;= 55), "Gen X",AND(A2446 &gt;= 56, A2446 &lt;= 77), "Baby Boomer")</f>
        <v>Generasi Z</v>
      </c>
    </row>
    <row r="2447" spans="1:11">
      <c r="A2447" s="3">
        <v>24</v>
      </c>
      <c r="B2447" s="4" t="s">
        <v>19</v>
      </c>
      <c r="C2447" s="4" t="s">
        <v>28</v>
      </c>
      <c r="D2447" s="4" t="s">
        <v>20</v>
      </c>
      <c r="E2447" s="5">
        <v>45889718</v>
      </c>
      <c r="F2447" s="4" t="s">
        <v>13</v>
      </c>
      <c r="G2447" s="4" t="s">
        <v>14</v>
      </c>
      <c r="H2447" s="4" t="s">
        <v>14</v>
      </c>
      <c r="I2447" s="4" t="s">
        <v>14</v>
      </c>
      <c r="J2447" s="4" t="s">
        <v>23</v>
      </c>
      <c r="K2447" t="str" cm="1">
        <f t="array" ref="K2447">_xlfn.IFS(AND(A2447 &gt;= 12, A2447 &lt;= 27),"Generasi Z", AND(A2447 &gt;= 28, A2447 &lt;= 41), "Generasi Milenial",AND(A2447 &gt;= 42, A2447 &lt;= 55), "Gen X",AND(A2447 &gt;= 56, A2447 &lt;= 77), "Baby Boomer")</f>
        <v>Generasi Z</v>
      </c>
    </row>
    <row r="2448" spans="1:11">
      <c r="A2448" s="3">
        <v>24</v>
      </c>
      <c r="B2448" s="4" t="s">
        <v>32</v>
      </c>
      <c r="C2448" s="4" t="s">
        <v>17</v>
      </c>
      <c r="D2448" s="4" t="s">
        <v>12</v>
      </c>
      <c r="E2448" s="5">
        <v>14832408</v>
      </c>
      <c r="F2448" s="4" t="s">
        <v>13</v>
      </c>
      <c r="G2448" s="4" t="s">
        <v>13</v>
      </c>
      <c r="H2448" s="4" t="s">
        <v>14</v>
      </c>
      <c r="I2448" s="4" t="s">
        <v>13</v>
      </c>
      <c r="J2448" s="4" t="s">
        <v>31</v>
      </c>
      <c r="K2448" t="str" cm="1">
        <f t="array" ref="K2448">_xlfn.IFS(AND(A2448 &gt;= 12, A2448 &lt;= 27),"Generasi Z", AND(A2448 &gt;= 28, A2448 &lt;= 41), "Generasi Milenial",AND(A2448 &gt;= 42, A2448 &lt;= 55), "Gen X",AND(A2448 &gt;= 56, A2448 &lt;= 77), "Baby Boomer")</f>
        <v>Generasi Z</v>
      </c>
    </row>
    <row r="2449" spans="1:11">
      <c r="A2449" s="3">
        <v>19</v>
      </c>
      <c r="B2449" s="4" t="s">
        <v>27</v>
      </c>
      <c r="C2449" s="4" t="s">
        <v>11</v>
      </c>
      <c r="D2449" s="4" t="s">
        <v>22</v>
      </c>
      <c r="E2449" s="5">
        <v>40288450</v>
      </c>
      <c r="F2449" s="4" t="s">
        <v>14</v>
      </c>
      <c r="G2449" s="4" t="s">
        <v>14</v>
      </c>
      <c r="H2449" s="4" t="s">
        <v>14</v>
      </c>
      <c r="I2449" s="4" t="s">
        <v>13</v>
      </c>
      <c r="J2449" s="4" t="s">
        <v>31</v>
      </c>
      <c r="K2449" t="str" cm="1">
        <f t="array" ref="K2449">_xlfn.IFS(AND(A2449 &gt;= 12, A2449 &lt;= 27),"Generasi Z", AND(A2449 &gt;= 28, A2449 &lt;= 41), "Generasi Milenial",AND(A2449 &gt;= 42, A2449 &lt;= 55), "Gen X",AND(A2449 &gt;= 56, A2449 &lt;= 77), "Baby Boomer")</f>
        <v>Generasi Z</v>
      </c>
    </row>
    <row r="2450" spans="1:11">
      <c r="A2450" s="3">
        <v>18</v>
      </c>
      <c r="B2450" s="4" t="s">
        <v>16</v>
      </c>
      <c r="C2450" s="4" t="s">
        <v>17</v>
      </c>
      <c r="D2450" s="4" t="s">
        <v>12</v>
      </c>
      <c r="E2450" s="5">
        <v>1517662</v>
      </c>
      <c r="F2450" s="4" t="s">
        <v>13</v>
      </c>
      <c r="G2450" s="4" t="s">
        <v>14</v>
      </c>
      <c r="H2450" s="4" t="s">
        <v>13</v>
      </c>
      <c r="I2450" s="4" t="s">
        <v>13</v>
      </c>
      <c r="J2450" s="4" t="s">
        <v>18</v>
      </c>
      <c r="K2450" t="str" cm="1">
        <f t="array" ref="K2450">_xlfn.IFS(AND(A2450 &gt;= 12, A2450 &lt;= 27),"Generasi Z", AND(A2450 &gt;= 28, A2450 &lt;= 41), "Generasi Milenial",AND(A2450 &gt;= 42, A2450 &lt;= 55), "Gen X",AND(A2450 &gt;= 56, A2450 &lt;= 77), "Baby Boomer")</f>
        <v>Generasi Z</v>
      </c>
    </row>
    <row r="2451" spans="1:11">
      <c r="A2451" s="3">
        <v>20</v>
      </c>
      <c r="B2451" s="4" t="s">
        <v>33</v>
      </c>
      <c r="C2451" s="4" t="s">
        <v>17</v>
      </c>
      <c r="D2451" s="4" t="s">
        <v>22</v>
      </c>
      <c r="E2451" s="5">
        <v>19823482</v>
      </c>
      <c r="F2451" s="4" t="s">
        <v>14</v>
      </c>
      <c r="G2451" s="4" t="s">
        <v>14</v>
      </c>
      <c r="H2451" s="4" t="s">
        <v>14</v>
      </c>
      <c r="I2451" s="4" t="s">
        <v>13</v>
      </c>
      <c r="J2451" s="4" t="s">
        <v>26</v>
      </c>
      <c r="K2451" t="str" cm="1">
        <f t="array" ref="K2451">_xlfn.IFS(AND(A2451 &gt;= 12, A2451 &lt;= 27),"Generasi Z", AND(A2451 &gt;= 28, A2451 &lt;= 41), "Generasi Milenial",AND(A2451 &gt;= 42, A2451 &lt;= 55), "Gen X",AND(A2451 &gt;= 56, A2451 &lt;= 77), "Baby Boomer")</f>
        <v>Generasi Z</v>
      </c>
    </row>
    <row r="2452" spans="1:11">
      <c r="A2452" s="3">
        <v>21</v>
      </c>
      <c r="B2452" s="4" t="s">
        <v>16</v>
      </c>
      <c r="C2452" s="4" t="s">
        <v>17</v>
      </c>
      <c r="D2452" s="4" t="s">
        <v>30</v>
      </c>
      <c r="E2452" s="5">
        <v>14081400</v>
      </c>
      <c r="F2452" s="4" t="s">
        <v>14</v>
      </c>
      <c r="G2452" s="4" t="s">
        <v>13</v>
      </c>
      <c r="H2452" s="4" t="s">
        <v>14</v>
      </c>
      <c r="I2452" s="4" t="s">
        <v>14</v>
      </c>
      <c r="J2452" s="4" t="s">
        <v>23</v>
      </c>
      <c r="K2452" t="str" cm="1">
        <f t="array" ref="K2452">_xlfn.IFS(AND(A2452 &gt;= 12, A2452 &lt;= 27),"Generasi Z", AND(A2452 &gt;= 28, A2452 &lt;= 41), "Generasi Milenial",AND(A2452 &gt;= 42, A2452 &lt;= 55), "Gen X",AND(A2452 &gt;= 56, A2452 &lt;= 77), "Baby Boomer")</f>
        <v>Generasi Z</v>
      </c>
    </row>
    <row r="2453" spans="1:11">
      <c r="A2453" s="3">
        <v>24</v>
      </c>
      <c r="B2453" s="4" t="s">
        <v>27</v>
      </c>
      <c r="C2453" s="4" t="s">
        <v>17</v>
      </c>
      <c r="D2453" s="4" t="s">
        <v>22</v>
      </c>
      <c r="E2453" s="5">
        <v>531964</v>
      </c>
      <c r="F2453" s="4" t="s">
        <v>13</v>
      </c>
      <c r="G2453" s="4" t="s">
        <v>14</v>
      </c>
      <c r="H2453" s="4" t="s">
        <v>14</v>
      </c>
      <c r="I2453" s="4" t="s">
        <v>14</v>
      </c>
      <c r="J2453" s="4" t="s">
        <v>23</v>
      </c>
      <c r="K2453" t="str" cm="1">
        <f t="array" ref="K2453">_xlfn.IFS(AND(A2453 &gt;= 12, A2453 &lt;= 27),"Generasi Z", AND(A2453 &gt;= 28, A2453 &lt;= 41), "Generasi Milenial",AND(A2453 &gt;= 42, A2453 &lt;= 55), "Gen X",AND(A2453 &gt;= 56, A2453 &lt;= 77), "Baby Boomer")</f>
        <v>Generasi Z</v>
      </c>
    </row>
    <row r="2454" spans="1:11">
      <c r="A2454" s="3">
        <v>23</v>
      </c>
      <c r="B2454" s="4" t="s">
        <v>16</v>
      </c>
      <c r="C2454" s="4" t="s">
        <v>17</v>
      </c>
      <c r="D2454" s="4" t="s">
        <v>20</v>
      </c>
      <c r="E2454" s="5">
        <v>3410828</v>
      </c>
      <c r="F2454" s="4" t="s">
        <v>14</v>
      </c>
      <c r="G2454" s="4" t="s">
        <v>14</v>
      </c>
      <c r="H2454" s="4" t="s">
        <v>14</v>
      </c>
      <c r="I2454" s="4" t="s">
        <v>13</v>
      </c>
      <c r="J2454" s="4" t="s">
        <v>18</v>
      </c>
      <c r="K2454" t="str" cm="1">
        <f t="array" ref="K2454">_xlfn.IFS(AND(A2454 &gt;= 12, A2454 &lt;= 27),"Generasi Z", AND(A2454 &gt;= 28, A2454 &lt;= 41), "Generasi Milenial",AND(A2454 &gt;= 42, A2454 &lt;= 55), "Gen X",AND(A2454 &gt;= 56, A2454 &lt;= 77), "Baby Boomer")</f>
        <v>Generasi Z</v>
      </c>
    </row>
    <row r="2455" spans="1:11">
      <c r="A2455" s="3">
        <v>27</v>
      </c>
      <c r="B2455" s="4" t="s">
        <v>27</v>
      </c>
      <c r="C2455" s="4" t="s">
        <v>11</v>
      </c>
      <c r="D2455" s="4" t="s">
        <v>12</v>
      </c>
      <c r="E2455" s="5">
        <v>344212</v>
      </c>
      <c r="F2455" s="4" t="s">
        <v>13</v>
      </c>
      <c r="G2455" s="4" t="s">
        <v>14</v>
      </c>
      <c r="H2455" s="4" t="s">
        <v>14</v>
      </c>
      <c r="I2455" s="4" t="s">
        <v>13</v>
      </c>
      <c r="J2455" s="4" t="s">
        <v>35</v>
      </c>
      <c r="K2455" t="str" cm="1">
        <f t="array" ref="K2455">_xlfn.IFS(AND(A2455 &gt;= 12, A2455 &lt;= 27),"Generasi Z", AND(A2455 &gt;= 28, A2455 &lt;= 41), "Generasi Milenial",AND(A2455 &gt;= 42, A2455 &lt;= 55), "Gen X",AND(A2455 &gt;= 56, A2455 &lt;= 77), "Baby Boomer")</f>
        <v>Generasi Z</v>
      </c>
    </row>
    <row r="2456" spans="1:11">
      <c r="A2456" s="3">
        <v>24</v>
      </c>
      <c r="B2456" s="4" t="s">
        <v>36</v>
      </c>
      <c r="C2456" s="4" t="s">
        <v>11</v>
      </c>
      <c r="D2456" s="4" t="s">
        <v>12</v>
      </c>
      <c r="E2456" s="5">
        <v>4302650</v>
      </c>
      <c r="F2456" s="4" t="s">
        <v>14</v>
      </c>
      <c r="G2456" s="4" t="s">
        <v>14</v>
      </c>
      <c r="H2456" s="4" t="s">
        <v>14</v>
      </c>
      <c r="I2456" s="4" t="s">
        <v>13</v>
      </c>
      <c r="J2456" s="4" t="s">
        <v>21</v>
      </c>
      <c r="K2456" t="str" cm="1">
        <f t="array" ref="K2456">_xlfn.IFS(AND(A2456 &gt;= 12, A2456 &lt;= 27),"Generasi Z", AND(A2456 &gt;= 28, A2456 &lt;= 41), "Generasi Milenial",AND(A2456 &gt;= 42, A2456 &lt;= 55), "Gen X",AND(A2456 &gt;= 56, A2456 &lt;= 77), "Baby Boomer")</f>
        <v>Generasi Z</v>
      </c>
    </row>
    <row r="2457" spans="1:11">
      <c r="A2457" s="3">
        <v>26</v>
      </c>
      <c r="B2457" s="4" t="s">
        <v>32</v>
      </c>
      <c r="C2457" s="4" t="s">
        <v>28</v>
      </c>
      <c r="D2457" s="4" t="s">
        <v>12</v>
      </c>
      <c r="E2457" s="5">
        <v>144318704</v>
      </c>
      <c r="F2457" s="4" t="s">
        <v>14</v>
      </c>
      <c r="G2457" s="4" t="s">
        <v>14</v>
      </c>
      <c r="H2457" s="4" t="s">
        <v>14</v>
      </c>
      <c r="I2457" s="4" t="s">
        <v>13</v>
      </c>
      <c r="J2457" s="4" t="s">
        <v>26</v>
      </c>
      <c r="K2457" t="str" cm="1">
        <f t="array" ref="K2457">_xlfn.IFS(AND(A2457 &gt;= 12, A2457 &lt;= 27),"Generasi Z", AND(A2457 &gt;= 28, A2457 &lt;= 41), "Generasi Milenial",AND(A2457 &gt;= 42, A2457 &lt;= 55), "Gen X",AND(A2457 &gt;= 56, A2457 &lt;= 77), "Baby Boomer")</f>
        <v>Generasi Z</v>
      </c>
    </row>
    <row r="2458" spans="1:11">
      <c r="A2458" s="3">
        <v>23</v>
      </c>
      <c r="B2458" s="4" t="s">
        <v>34</v>
      </c>
      <c r="C2458" s="4" t="s">
        <v>11</v>
      </c>
      <c r="D2458" s="4" t="s">
        <v>22</v>
      </c>
      <c r="E2458" s="5">
        <v>217495046</v>
      </c>
      <c r="F2458" s="4" t="s">
        <v>14</v>
      </c>
      <c r="G2458" s="4" t="s">
        <v>14</v>
      </c>
      <c r="H2458" s="4" t="s">
        <v>14</v>
      </c>
      <c r="I2458" s="4" t="s">
        <v>13</v>
      </c>
      <c r="J2458" s="4" t="s">
        <v>35</v>
      </c>
      <c r="K2458" t="str" cm="1">
        <f t="array" ref="K2458">_xlfn.IFS(AND(A2458 &gt;= 12, A2458 &lt;= 27),"Generasi Z", AND(A2458 &gt;= 28, A2458 &lt;= 41), "Generasi Milenial",AND(A2458 &gt;= 42, A2458 &lt;= 55), "Gen X",AND(A2458 &gt;= 56, A2458 &lt;= 77), "Baby Boomer")</f>
        <v>Generasi Z</v>
      </c>
    </row>
    <row r="2459" spans="1:11">
      <c r="A2459" s="3">
        <v>26</v>
      </c>
      <c r="B2459" s="4" t="s">
        <v>19</v>
      </c>
      <c r="C2459" s="4" t="s">
        <v>17</v>
      </c>
      <c r="D2459" s="4" t="s">
        <v>22</v>
      </c>
      <c r="E2459" s="5">
        <v>8808698</v>
      </c>
      <c r="F2459" s="4" t="s">
        <v>14</v>
      </c>
      <c r="G2459" s="4" t="s">
        <v>13</v>
      </c>
      <c r="H2459" s="4" t="s">
        <v>14</v>
      </c>
      <c r="I2459" s="4" t="s">
        <v>14</v>
      </c>
      <c r="J2459" s="4" t="s">
        <v>23</v>
      </c>
      <c r="K2459" t="str" cm="1">
        <f t="array" ref="K2459">_xlfn.IFS(AND(A2459 &gt;= 12, A2459 &lt;= 27),"Generasi Z", AND(A2459 &gt;= 28, A2459 &lt;= 41), "Generasi Milenial",AND(A2459 &gt;= 42, A2459 &lt;= 55), "Gen X",AND(A2459 &gt;= 56, A2459 &lt;= 77), "Baby Boomer")</f>
        <v>Generasi Z</v>
      </c>
    </row>
    <row r="2460" spans="1:11">
      <c r="A2460" s="3">
        <v>22</v>
      </c>
      <c r="B2460" s="4" t="s">
        <v>16</v>
      </c>
      <c r="C2460" s="4" t="s">
        <v>17</v>
      </c>
      <c r="D2460" s="4" t="s">
        <v>22</v>
      </c>
      <c r="E2460" s="5">
        <v>33059998</v>
      </c>
      <c r="F2460" s="4" t="s">
        <v>13</v>
      </c>
      <c r="G2460" s="4" t="s">
        <v>14</v>
      </c>
      <c r="H2460" s="4" t="s">
        <v>13</v>
      </c>
      <c r="I2460" s="4" t="s">
        <v>14</v>
      </c>
      <c r="J2460" s="4" t="s">
        <v>23</v>
      </c>
      <c r="K2460" t="str" cm="1">
        <f t="array" ref="K2460">_xlfn.IFS(AND(A2460 &gt;= 12, A2460 &lt;= 27),"Generasi Z", AND(A2460 &gt;= 28, A2460 &lt;= 41), "Generasi Milenial",AND(A2460 &gt;= 42, A2460 &lt;= 55), "Gen X",AND(A2460 &gt;= 56, A2460 &lt;= 77), "Baby Boomer")</f>
        <v>Generasi Z</v>
      </c>
    </row>
    <row r="2461" spans="1:11">
      <c r="A2461" s="3">
        <v>19</v>
      </c>
      <c r="B2461" s="4" t="s">
        <v>36</v>
      </c>
      <c r="C2461" s="4" t="s">
        <v>17</v>
      </c>
      <c r="D2461" s="4" t="s">
        <v>30</v>
      </c>
      <c r="E2461" s="5">
        <v>3786332</v>
      </c>
      <c r="F2461" s="4" t="s">
        <v>13</v>
      </c>
      <c r="G2461" s="4" t="s">
        <v>14</v>
      </c>
      <c r="H2461" s="4" t="s">
        <v>14</v>
      </c>
      <c r="I2461" s="4" t="s">
        <v>14</v>
      </c>
      <c r="J2461" s="4" t="s">
        <v>23</v>
      </c>
      <c r="K2461" t="str" cm="1">
        <f t="array" ref="K2461">_xlfn.IFS(AND(A2461 &gt;= 12, A2461 &lt;= 27),"Generasi Z", AND(A2461 &gt;= 28, A2461 &lt;= 41), "Generasi Milenial",AND(A2461 &gt;= 42, A2461 &lt;= 55), "Gen X",AND(A2461 &gt;= 56, A2461 &lt;= 77), "Baby Boomer")</f>
        <v>Generasi Z</v>
      </c>
    </row>
    <row r="2462" spans="1:11">
      <c r="A2462" s="3">
        <v>18</v>
      </c>
      <c r="B2462" s="4" t="s">
        <v>19</v>
      </c>
      <c r="C2462" s="4" t="s">
        <v>11</v>
      </c>
      <c r="D2462" s="4" t="s">
        <v>22</v>
      </c>
      <c r="E2462" s="5">
        <v>1502016</v>
      </c>
      <c r="F2462" s="4" t="s">
        <v>13</v>
      </c>
      <c r="G2462" s="4" t="s">
        <v>14</v>
      </c>
      <c r="H2462" s="4" t="s">
        <v>13</v>
      </c>
      <c r="I2462" s="4" t="s">
        <v>13</v>
      </c>
      <c r="J2462" s="4" t="s">
        <v>18</v>
      </c>
      <c r="K2462" t="str" cm="1">
        <f t="array" ref="K2462">_xlfn.IFS(AND(A2462 &gt;= 12, A2462 &lt;= 27),"Generasi Z", AND(A2462 &gt;= 28, A2462 &lt;= 41), "Generasi Milenial",AND(A2462 &gt;= 42, A2462 &lt;= 55), "Gen X",AND(A2462 &gt;= 56, A2462 &lt;= 77), "Baby Boomer")</f>
        <v>Generasi Z</v>
      </c>
    </row>
    <row r="2463" spans="1:11">
      <c r="A2463" s="3">
        <v>20</v>
      </c>
      <c r="B2463" s="4" t="s">
        <v>16</v>
      </c>
      <c r="C2463" s="4" t="s">
        <v>17</v>
      </c>
      <c r="D2463" s="4" t="s">
        <v>12</v>
      </c>
      <c r="E2463" s="5">
        <v>60111932</v>
      </c>
      <c r="F2463" s="4" t="s">
        <v>13</v>
      </c>
      <c r="G2463" s="4" t="s">
        <v>14</v>
      </c>
      <c r="H2463" s="4" t="s">
        <v>14</v>
      </c>
      <c r="I2463" s="4" t="s">
        <v>14</v>
      </c>
      <c r="J2463" s="4" t="s">
        <v>23</v>
      </c>
      <c r="K2463" t="str" cm="1">
        <f t="array" ref="K2463">_xlfn.IFS(AND(A2463 &gt;= 12, A2463 &lt;= 27),"Generasi Z", AND(A2463 &gt;= 28, A2463 &lt;= 41), "Generasi Milenial",AND(A2463 &gt;= 42, A2463 &lt;= 55), "Gen X",AND(A2463 &gt;= 56, A2463 &lt;= 77), "Baby Boomer")</f>
        <v>Generasi Z</v>
      </c>
    </row>
    <row r="2464" spans="1:11">
      <c r="A2464" s="3">
        <v>19</v>
      </c>
      <c r="B2464" s="4" t="s">
        <v>16</v>
      </c>
      <c r="C2464" s="4" t="s">
        <v>17</v>
      </c>
      <c r="D2464" s="4" t="s">
        <v>30</v>
      </c>
      <c r="E2464" s="5">
        <v>60550020</v>
      </c>
      <c r="F2464" s="4" t="s">
        <v>14</v>
      </c>
      <c r="G2464" s="4" t="s">
        <v>14</v>
      </c>
      <c r="H2464" s="4" t="s">
        <v>14</v>
      </c>
      <c r="I2464" s="4" t="s">
        <v>13</v>
      </c>
      <c r="J2464" s="4" t="s">
        <v>18</v>
      </c>
      <c r="K2464" t="str" cm="1">
        <f t="array" ref="K2464">_xlfn.IFS(AND(A2464 &gt;= 12, A2464 &lt;= 27),"Generasi Z", AND(A2464 &gt;= 28, A2464 &lt;= 41), "Generasi Milenial",AND(A2464 &gt;= 42, A2464 &lt;= 55), "Gen X",AND(A2464 &gt;= 56, A2464 &lt;= 77), "Baby Boomer")</f>
        <v>Generasi Z</v>
      </c>
    </row>
    <row r="2465" spans="1:11">
      <c r="A2465" s="3">
        <v>25</v>
      </c>
      <c r="B2465" s="4" t="s">
        <v>34</v>
      </c>
      <c r="C2465" s="4" t="s">
        <v>17</v>
      </c>
      <c r="D2465" s="4" t="s">
        <v>20</v>
      </c>
      <c r="E2465" s="5">
        <v>1455078</v>
      </c>
      <c r="F2465" s="4" t="s">
        <v>13</v>
      </c>
      <c r="G2465" s="4" t="s">
        <v>13</v>
      </c>
      <c r="H2465" s="4" t="s">
        <v>14</v>
      </c>
      <c r="I2465" s="4" t="s">
        <v>13</v>
      </c>
      <c r="J2465" s="4" t="s">
        <v>18</v>
      </c>
      <c r="K2465" t="str" cm="1">
        <f t="array" ref="K2465">_xlfn.IFS(AND(A2465 &gt;= 12, A2465 &lt;= 27),"Generasi Z", AND(A2465 &gt;= 28, A2465 &lt;= 41), "Generasi Milenial",AND(A2465 &gt;= 42, A2465 &lt;= 55), "Gen X",AND(A2465 &gt;= 56, A2465 &lt;= 77), "Baby Boomer")</f>
        <v>Generasi Z</v>
      </c>
    </row>
    <row r="2466" spans="1:11">
      <c r="A2466" s="3">
        <v>20</v>
      </c>
      <c r="B2466" s="4" t="s">
        <v>19</v>
      </c>
      <c r="C2466" s="4" t="s">
        <v>28</v>
      </c>
      <c r="D2466" s="4" t="s">
        <v>12</v>
      </c>
      <c r="E2466" s="5">
        <v>2628528</v>
      </c>
      <c r="F2466" s="4" t="s">
        <v>13</v>
      </c>
      <c r="G2466" s="4" t="s">
        <v>14</v>
      </c>
      <c r="H2466" s="4" t="s">
        <v>14</v>
      </c>
      <c r="I2466" s="4" t="s">
        <v>13</v>
      </c>
      <c r="J2466" s="4" t="s">
        <v>35</v>
      </c>
      <c r="K2466" t="str" cm="1">
        <f t="array" ref="K2466">_xlfn.IFS(AND(A2466 &gt;= 12, A2466 &lt;= 27),"Generasi Z", AND(A2466 &gt;= 28, A2466 &lt;= 41), "Generasi Milenial",AND(A2466 &gt;= 42, A2466 &lt;= 55), "Gen X",AND(A2466 &gt;= 56, A2466 &lt;= 77), "Baby Boomer")</f>
        <v>Generasi Z</v>
      </c>
    </row>
    <row r="2467" spans="1:11">
      <c r="A2467" s="3">
        <v>26</v>
      </c>
      <c r="B2467" s="4" t="s">
        <v>34</v>
      </c>
      <c r="C2467" s="4" t="s">
        <v>11</v>
      </c>
      <c r="D2467" s="4" t="s">
        <v>12</v>
      </c>
      <c r="E2467" s="5">
        <v>14613364</v>
      </c>
      <c r="F2467" s="4" t="s">
        <v>14</v>
      </c>
      <c r="G2467" s="4" t="s">
        <v>14</v>
      </c>
      <c r="H2467" s="4" t="s">
        <v>14</v>
      </c>
      <c r="I2467" s="4" t="s">
        <v>14</v>
      </c>
      <c r="J2467" s="4" t="s">
        <v>23</v>
      </c>
      <c r="K2467" t="str" cm="1">
        <f t="array" ref="K2467">_xlfn.IFS(AND(A2467 &gt;= 12, A2467 &lt;= 27),"Generasi Z", AND(A2467 &gt;= 28, A2467 &lt;= 41), "Generasi Milenial",AND(A2467 &gt;= 42, A2467 &lt;= 55), "Gen X",AND(A2467 &gt;= 56, A2467 &lt;= 77), "Baby Boomer")</f>
        <v>Generasi Z</v>
      </c>
    </row>
    <row r="2468" spans="1:11">
      <c r="A2468" s="3">
        <v>21</v>
      </c>
      <c r="B2468" s="4" t="s">
        <v>16</v>
      </c>
      <c r="C2468" s="4" t="s">
        <v>17</v>
      </c>
      <c r="D2468" s="4" t="s">
        <v>22</v>
      </c>
      <c r="E2468" s="5">
        <v>4646862</v>
      </c>
      <c r="F2468" s="4" t="s">
        <v>14</v>
      </c>
      <c r="G2468" s="4" t="s">
        <v>14</v>
      </c>
      <c r="H2468" s="4" t="s">
        <v>14</v>
      </c>
      <c r="I2468" s="4" t="s">
        <v>13</v>
      </c>
      <c r="J2468" s="4" t="s">
        <v>35</v>
      </c>
      <c r="K2468" t="str" cm="1">
        <f t="array" ref="K2468">_xlfn.IFS(AND(A2468 &gt;= 12, A2468 &lt;= 27),"Generasi Z", AND(A2468 &gt;= 28, A2468 &lt;= 41), "Generasi Milenial",AND(A2468 &gt;= 42, A2468 &lt;= 55), "Gen X",AND(A2468 &gt;= 56, A2468 &lt;= 77), "Baby Boomer")</f>
        <v>Generasi Z</v>
      </c>
    </row>
    <row r="2469" spans="1:11">
      <c r="A2469" s="3">
        <v>23</v>
      </c>
      <c r="B2469" s="4" t="s">
        <v>16</v>
      </c>
      <c r="C2469" s="4" t="s">
        <v>17</v>
      </c>
      <c r="D2469" s="4" t="s">
        <v>30</v>
      </c>
      <c r="E2469" s="5">
        <v>2738050</v>
      </c>
      <c r="F2469" s="4" t="s">
        <v>13</v>
      </c>
      <c r="G2469" s="4" t="s">
        <v>14</v>
      </c>
      <c r="H2469" s="4" t="s">
        <v>14</v>
      </c>
      <c r="I2469" s="4" t="s">
        <v>14</v>
      </c>
      <c r="J2469" s="4" t="s">
        <v>23</v>
      </c>
      <c r="K2469" t="str" cm="1">
        <f t="array" ref="K2469">_xlfn.IFS(AND(A2469 &gt;= 12, A2469 &lt;= 27),"Generasi Z", AND(A2469 &gt;= 28, A2469 &lt;= 41), "Generasi Milenial",AND(A2469 &gt;= 42, A2469 &lt;= 55), "Gen X",AND(A2469 &gt;= 56, A2469 &lt;= 77), "Baby Boomer")</f>
        <v>Generasi Z</v>
      </c>
    </row>
    <row r="2470" spans="1:11">
      <c r="A2470" s="3">
        <v>27</v>
      </c>
      <c r="B2470" s="4" t="s">
        <v>25</v>
      </c>
      <c r="C2470" s="4" t="s">
        <v>28</v>
      </c>
      <c r="D2470" s="4" t="s">
        <v>20</v>
      </c>
      <c r="E2470" s="5">
        <v>610194</v>
      </c>
      <c r="F2470" s="4" t="s">
        <v>13</v>
      </c>
      <c r="G2470" s="4" t="s">
        <v>14</v>
      </c>
      <c r="H2470" s="4" t="s">
        <v>14</v>
      </c>
      <c r="I2470" s="4" t="s">
        <v>13</v>
      </c>
      <c r="J2470" s="4" t="s">
        <v>21</v>
      </c>
      <c r="K2470" t="str" cm="1">
        <f t="array" ref="K2470">_xlfn.IFS(AND(A2470 &gt;= 12, A2470 &lt;= 27),"Generasi Z", AND(A2470 &gt;= 28, A2470 &lt;= 41), "Generasi Milenial",AND(A2470 &gt;= 42, A2470 &lt;= 55), "Gen X",AND(A2470 &gt;= 56, A2470 &lt;= 77), "Baby Boomer")</f>
        <v>Generasi Z</v>
      </c>
    </row>
    <row r="2471" spans="1:11">
      <c r="A2471" s="3">
        <v>19</v>
      </c>
      <c r="B2471" s="4" t="s">
        <v>29</v>
      </c>
      <c r="C2471" s="4" t="s">
        <v>28</v>
      </c>
      <c r="D2471" s="4" t="s">
        <v>12</v>
      </c>
      <c r="E2471" s="5">
        <v>6195816</v>
      </c>
      <c r="F2471" s="4" t="s">
        <v>13</v>
      </c>
      <c r="G2471" s="4" t="s">
        <v>13</v>
      </c>
      <c r="H2471" s="4" t="s">
        <v>14</v>
      </c>
      <c r="I2471" s="4" t="s">
        <v>13</v>
      </c>
      <c r="J2471" s="4" t="s">
        <v>21</v>
      </c>
      <c r="K2471" t="str" cm="1">
        <f t="array" ref="K2471">_xlfn.IFS(AND(A2471 &gt;= 12, A2471 &lt;= 27),"Generasi Z", AND(A2471 &gt;= 28, A2471 &lt;= 41), "Generasi Milenial",AND(A2471 &gt;= 42, A2471 &lt;= 55), "Gen X",AND(A2471 &gt;= 56, A2471 &lt;= 77), "Baby Boomer")</f>
        <v>Generasi Z</v>
      </c>
    </row>
    <row r="2472" spans="1:11">
      <c r="A2472" s="3">
        <v>18</v>
      </c>
      <c r="B2472" s="4" t="s">
        <v>10</v>
      </c>
      <c r="C2472" s="4" t="s">
        <v>11</v>
      </c>
      <c r="D2472" s="4" t="s">
        <v>12</v>
      </c>
      <c r="E2472" s="5">
        <v>7979460</v>
      </c>
      <c r="F2472" s="4" t="s">
        <v>14</v>
      </c>
      <c r="G2472" s="4" t="s">
        <v>13</v>
      </c>
      <c r="H2472" s="4" t="s">
        <v>14</v>
      </c>
      <c r="I2472" s="4" t="s">
        <v>14</v>
      </c>
      <c r="J2472" s="4" t="s">
        <v>23</v>
      </c>
      <c r="K2472" t="str" cm="1">
        <f t="array" ref="K2472">_xlfn.IFS(AND(A2472 &gt;= 12, A2472 &lt;= 27),"Generasi Z", AND(A2472 &gt;= 28, A2472 &lt;= 41), "Generasi Milenial",AND(A2472 &gt;= 42, A2472 &lt;= 55), "Gen X",AND(A2472 &gt;= 56, A2472 &lt;= 77), "Baby Boomer")</f>
        <v>Generasi Z</v>
      </c>
    </row>
    <row r="2473" spans="1:11">
      <c r="A2473" s="3">
        <v>21</v>
      </c>
      <c r="B2473" s="4" t="s">
        <v>24</v>
      </c>
      <c r="C2473" s="4" t="s">
        <v>11</v>
      </c>
      <c r="D2473" s="4" t="s">
        <v>22</v>
      </c>
      <c r="E2473" s="5">
        <v>7463142</v>
      </c>
      <c r="F2473" s="4" t="s">
        <v>14</v>
      </c>
      <c r="G2473" s="4" t="s">
        <v>14</v>
      </c>
      <c r="H2473" s="4" t="s">
        <v>14</v>
      </c>
      <c r="I2473" s="4" t="s">
        <v>13</v>
      </c>
      <c r="J2473" s="4" t="s">
        <v>35</v>
      </c>
      <c r="K2473" t="str" cm="1">
        <f t="array" ref="K2473">_xlfn.IFS(AND(A2473 &gt;= 12, A2473 &lt;= 27),"Generasi Z", AND(A2473 &gt;= 28, A2473 &lt;= 41), "Generasi Milenial",AND(A2473 &gt;= 42, A2473 &lt;= 55), "Gen X",AND(A2473 &gt;= 56, A2473 &lt;= 77), "Baby Boomer")</f>
        <v>Generasi Z</v>
      </c>
    </row>
    <row r="2474" spans="1:11">
      <c r="A2474" s="3">
        <v>22</v>
      </c>
      <c r="B2474" s="4" t="s">
        <v>10</v>
      </c>
      <c r="C2474" s="4" t="s">
        <v>17</v>
      </c>
      <c r="D2474" s="4" t="s">
        <v>22</v>
      </c>
      <c r="E2474" s="5">
        <v>10520078</v>
      </c>
      <c r="F2474" s="4" t="s">
        <v>14</v>
      </c>
      <c r="G2474" s="4" t="s">
        <v>14</v>
      </c>
      <c r="H2474" s="4" t="s">
        <v>14</v>
      </c>
      <c r="I2474" s="4" t="s">
        <v>13</v>
      </c>
      <c r="J2474" s="4" t="s">
        <v>35</v>
      </c>
      <c r="K2474" t="str" cm="1">
        <f t="array" ref="K2474">_xlfn.IFS(AND(A2474 &gt;= 12, A2474 &lt;= 27),"Generasi Z", AND(A2474 &gt;= 28, A2474 &lt;= 41), "Generasi Milenial",AND(A2474 &gt;= 42, A2474 &lt;= 55), "Gen X",AND(A2474 &gt;= 56, A2474 &lt;= 77), "Baby Boomer")</f>
        <v>Generasi Z</v>
      </c>
    </row>
    <row r="2475" spans="1:11">
      <c r="A2475" s="3">
        <v>23</v>
      </c>
      <c r="B2475" s="4" t="s">
        <v>34</v>
      </c>
      <c r="C2475" s="4" t="s">
        <v>11</v>
      </c>
      <c r="D2475" s="4" t="s">
        <v>12</v>
      </c>
      <c r="E2475" s="5">
        <v>6508736</v>
      </c>
      <c r="F2475" s="4" t="s">
        <v>13</v>
      </c>
      <c r="G2475" s="4" t="s">
        <v>14</v>
      </c>
      <c r="H2475" s="4" t="s">
        <v>14</v>
      </c>
      <c r="I2475" s="4" t="s">
        <v>13</v>
      </c>
      <c r="J2475" s="4" t="s">
        <v>26</v>
      </c>
      <c r="K2475" t="str" cm="1">
        <f t="array" ref="K2475">_xlfn.IFS(AND(A2475 &gt;= 12, A2475 &lt;= 27),"Generasi Z", AND(A2475 &gt;= 28, A2475 &lt;= 41), "Generasi Milenial",AND(A2475 &gt;= 42, A2475 &lt;= 55), "Gen X",AND(A2475 &gt;= 56, A2475 &lt;= 77), "Baby Boomer")</f>
        <v>Generasi Z</v>
      </c>
    </row>
    <row r="2476" spans="1:11">
      <c r="A2476" s="3">
        <v>20</v>
      </c>
      <c r="B2476" s="4" t="s">
        <v>16</v>
      </c>
      <c r="C2476" s="4" t="s">
        <v>17</v>
      </c>
      <c r="D2476" s="4" t="s">
        <v>12</v>
      </c>
      <c r="E2476" s="5">
        <v>118940892</v>
      </c>
      <c r="F2476" s="4" t="s">
        <v>14</v>
      </c>
      <c r="G2476" s="4" t="s">
        <v>14</v>
      </c>
      <c r="H2476" s="4" t="s">
        <v>14</v>
      </c>
      <c r="I2476" s="4" t="s">
        <v>13</v>
      </c>
      <c r="J2476" s="4" t="s">
        <v>18</v>
      </c>
      <c r="K2476" t="str" cm="1">
        <f t="array" ref="K2476">_xlfn.IFS(AND(A2476 &gt;= 12, A2476 &lt;= 27),"Generasi Z", AND(A2476 &gt;= 28, A2476 &lt;= 41), "Generasi Milenial",AND(A2476 &gt;= 42, A2476 &lt;= 55), "Gen X",AND(A2476 &gt;= 56, A2476 &lt;= 77), "Baby Boomer")</f>
        <v>Generasi Z</v>
      </c>
    </row>
    <row r="2477" spans="1:11">
      <c r="A2477" s="3">
        <v>25</v>
      </c>
      <c r="B2477" s="4" t="s">
        <v>19</v>
      </c>
      <c r="C2477" s="4" t="s">
        <v>28</v>
      </c>
      <c r="D2477" s="4" t="s">
        <v>12</v>
      </c>
      <c r="E2477" s="5">
        <v>2550298</v>
      </c>
      <c r="F2477" s="4" t="s">
        <v>14</v>
      </c>
      <c r="G2477" s="4" t="s">
        <v>13</v>
      </c>
      <c r="H2477" s="4" t="s">
        <v>14</v>
      </c>
      <c r="I2477" s="4" t="s">
        <v>13</v>
      </c>
      <c r="J2477" s="4" t="s">
        <v>31</v>
      </c>
      <c r="K2477" t="str" cm="1">
        <f t="array" ref="K2477">_xlfn.IFS(AND(A2477 &gt;= 12, A2477 &lt;= 27),"Generasi Z", AND(A2477 &gt;= 28, A2477 &lt;= 41), "Generasi Milenial",AND(A2477 &gt;= 42, A2477 &lt;= 55), "Gen X",AND(A2477 &gt;= 56, A2477 &lt;= 77), "Baby Boomer")</f>
        <v>Generasi Z</v>
      </c>
    </row>
    <row r="2478" spans="1:11">
      <c r="A2478" s="3">
        <v>25</v>
      </c>
      <c r="B2478" s="4" t="s">
        <v>33</v>
      </c>
      <c r="C2478" s="4" t="s">
        <v>28</v>
      </c>
      <c r="D2478" s="4" t="s">
        <v>12</v>
      </c>
      <c r="E2478" s="5">
        <v>10529758</v>
      </c>
      <c r="F2478" s="4" t="s">
        <v>13</v>
      </c>
      <c r="G2478" s="4" t="s">
        <v>14</v>
      </c>
      <c r="H2478" s="4" t="s">
        <v>14</v>
      </c>
      <c r="I2478" s="4" t="s">
        <v>13</v>
      </c>
      <c r="J2478" s="4" t="s">
        <v>15</v>
      </c>
      <c r="K2478" t="str" cm="1">
        <f t="array" ref="K2478">_xlfn.IFS(AND(A2478 &gt;= 12, A2478 &lt;= 27),"Generasi Z", AND(A2478 &gt;= 28, A2478 &lt;= 41), "Generasi Milenial",AND(A2478 &gt;= 42, A2478 &lt;= 55), "Gen X",AND(A2478 &gt;= 56, A2478 &lt;= 77), "Baby Boomer")</f>
        <v>Generasi Z</v>
      </c>
    </row>
    <row r="2479" spans="1:11">
      <c r="A2479" s="3">
        <v>23</v>
      </c>
      <c r="B2479" s="4" t="s">
        <v>19</v>
      </c>
      <c r="C2479" s="4" t="s">
        <v>28</v>
      </c>
      <c r="D2479" s="4" t="s">
        <v>12</v>
      </c>
      <c r="E2479" s="5">
        <v>8746114</v>
      </c>
      <c r="F2479" s="4" t="s">
        <v>13</v>
      </c>
      <c r="G2479" s="4" t="s">
        <v>14</v>
      </c>
      <c r="H2479" s="4" t="s">
        <v>14</v>
      </c>
      <c r="I2479" s="4" t="s">
        <v>14</v>
      </c>
      <c r="J2479" s="4" t="s">
        <v>23</v>
      </c>
      <c r="K2479" t="str" cm="1">
        <f t="array" ref="K2479">_xlfn.IFS(AND(A2479 &gt;= 12, A2479 &lt;= 27),"Generasi Z", AND(A2479 &gt;= 28, A2479 &lt;= 41), "Generasi Milenial",AND(A2479 &gt;= 42, A2479 &lt;= 55), "Gen X",AND(A2479 &gt;= 56, A2479 &lt;= 77), "Baby Boomer")</f>
        <v>Generasi Z</v>
      </c>
    </row>
    <row r="2480" spans="1:11">
      <c r="A2480" s="3">
        <v>24</v>
      </c>
      <c r="B2480" s="4" t="s">
        <v>16</v>
      </c>
      <c r="C2480" s="4" t="s">
        <v>17</v>
      </c>
      <c r="D2480" s="4" t="s">
        <v>30</v>
      </c>
      <c r="E2480" s="5">
        <v>6305338</v>
      </c>
      <c r="F2480" s="4" t="s">
        <v>13</v>
      </c>
      <c r="G2480" s="4" t="s">
        <v>14</v>
      </c>
      <c r="H2480" s="4" t="s">
        <v>14</v>
      </c>
      <c r="I2480" s="4" t="s">
        <v>14</v>
      </c>
      <c r="J2480" s="4" t="s">
        <v>23</v>
      </c>
      <c r="K2480" t="str" cm="1">
        <f t="array" ref="K2480">_xlfn.IFS(AND(A2480 &gt;= 12, A2480 &lt;= 27),"Generasi Z", AND(A2480 &gt;= 28, A2480 &lt;= 41), "Generasi Milenial",AND(A2480 &gt;= 42, A2480 &lt;= 55), "Gen X",AND(A2480 &gt;= 56, A2480 &lt;= 77), "Baby Boomer")</f>
        <v>Generasi Z</v>
      </c>
    </row>
    <row r="2481" spans="1:11">
      <c r="A2481" s="3">
        <v>24</v>
      </c>
      <c r="B2481" s="4" t="s">
        <v>16</v>
      </c>
      <c r="C2481" s="4" t="s">
        <v>17</v>
      </c>
      <c r="D2481" s="4" t="s">
        <v>12</v>
      </c>
      <c r="E2481" s="5">
        <v>4631216</v>
      </c>
      <c r="F2481" s="4" t="s">
        <v>13</v>
      </c>
      <c r="G2481" s="4" t="s">
        <v>14</v>
      </c>
      <c r="H2481" s="4" t="s">
        <v>14</v>
      </c>
      <c r="I2481" s="4" t="s">
        <v>14</v>
      </c>
      <c r="J2481" s="4" t="s">
        <v>23</v>
      </c>
      <c r="K2481" t="str" cm="1">
        <f t="array" ref="K2481">_xlfn.IFS(AND(A2481 &gt;= 12, A2481 &lt;= 27),"Generasi Z", AND(A2481 &gt;= 28, A2481 &lt;= 41), "Generasi Milenial",AND(A2481 &gt;= 42, A2481 &lt;= 55), "Gen X",AND(A2481 &gt;= 56, A2481 &lt;= 77), "Baby Boomer")</f>
        <v>Generasi Z</v>
      </c>
    </row>
    <row r="2482" spans="1:11">
      <c r="A2482" s="3">
        <v>27</v>
      </c>
      <c r="B2482" s="4" t="s">
        <v>19</v>
      </c>
      <c r="C2482" s="4" t="s">
        <v>11</v>
      </c>
      <c r="D2482" s="4" t="s">
        <v>12</v>
      </c>
      <c r="E2482" s="5">
        <v>4021022</v>
      </c>
      <c r="F2482" s="4" t="s">
        <v>14</v>
      </c>
      <c r="G2482" s="4" t="s">
        <v>14</v>
      </c>
      <c r="H2482" s="4" t="s">
        <v>14</v>
      </c>
      <c r="I2482" s="4" t="s">
        <v>14</v>
      </c>
      <c r="J2482" s="4" t="s">
        <v>23</v>
      </c>
      <c r="K2482" t="str" cm="1">
        <f t="array" ref="K2482">_xlfn.IFS(AND(A2482 &gt;= 12, A2482 &lt;= 27),"Generasi Z", AND(A2482 &gt;= 28, A2482 &lt;= 41), "Generasi Milenial",AND(A2482 &gt;= 42, A2482 &lt;= 55), "Gen X",AND(A2482 &gt;= 56, A2482 &lt;= 77), "Baby Boomer")</f>
        <v>Generasi Z</v>
      </c>
    </row>
    <row r="2483" spans="1:11">
      <c r="A2483" s="3">
        <v>25</v>
      </c>
      <c r="B2483" s="4" t="s">
        <v>29</v>
      </c>
      <c r="C2483" s="4" t="s">
        <v>11</v>
      </c>
      <c r="D2483" s="4" t="s">
        <v>12</v>
      </c>
      <c r="E2483" s="5">
        <v>14081400</v>
      </c>
      <c r="F2483" s="4" t="s">
        <v>14</v>
      </c>
      <c r="G2483" s="4" t="s">
        <v>13</v>
      </c>
      <c r="H2483" s="4" t="s">
        <v>14</v>
      </c>
      <c r="I2483" s="4" t="s">
        <v>13</v>
      </c>
      <c r="J2483" s="4" t="s">
        <v>15</v>
      </c>
      <c r="K2483" t="str" cm="1">
        <f t="array" ref="K2483">_xlfn.IFS(AND(A2483 &gt;= 12, A2483 &lt;= 27),"Generasi Z", AND(A2483 &gt;= 28, A2483 &lt;= 41), "Generasi Milenial",AND(A2483 &gt;= 42, A2483 &lt;= 55), "Gen X",AND(A2483 &gt;= 56, A2483 &lt;= 77), "Baby Boomer")</f>
        <v>Generasi Z</v>
      </c>
    </row>
    <row r="2484" spans="1:11">
      <c r="A2484" s="3">
        <v>23</v>
      </c>
      <c r="B2484" s="4" t="s">
        <v>19</v>
      </c>
      <c r="C2484" s="4" t="s">
        <v>17</v>
      </c>
      <c r="D2484" s="4" t="s">
        <v>20</v>
      </c>
      <c r="E2484" s="5">
        <v>46077470</v>
      </c>
      <c r="F2484" s="4" t="s">
        <v>13</v>
      </c>
      <c r="G2484" s="4" t="s">
        <v>13</v>
      </c>
      <c r="H2484" s="4" t="s">
        <v>14</v>
      </c>
      <c r="I2484" s="4" t="s">
        <v>13</v>
      </c>
      <c r="J2484" s="4" t="s">
        <v>15</v>
      </c>
      <c r="K2484" t="str" cm="1">
        <f t="array" ref="K2484">_xlfn.IFS(AND(A2484 &gt;= 12, A2484 &lt;= 27),"Generasi Z", AND(A2484 &gt;= 28, A2484 &lt;= 41), "Generasi Milenial",AND(A2484 &gt;= 42, A2484 &lt;= 55), "Gen X",AND(A2484 &gt;= 56, A2484 &lt;= 77), "Baby Boomer")</f>
        <v>Generasi Z</v>
      </c>
    </row>
    <row r="2485" spans="1:11">
      <c r="A2485" s="3">
        <v>21</v>
      </c>
      <c r="B2485" s="4" t="s">
        <v>29</v>
      </c>
      <c r="C2485" s="4" t="s">
        <v>11</v>
      </c>
      <c r="D2485" s="4" t="s">
        <v>22</v>
      </c>
      <c r="E2485" s="5">
        <v>3410828</v>
      </c>
      <c r="F2485" s="4" t="s">
        <v>13</v>
      </c>
      <c r="G2485" s="4" t="s">
        <v>14</v>
      </c>
      <c r="H2485" s="4" t="s">
        <v>13</v>
      </c>
      <c r="I2485" s="4" t="s">
        <v>13</v>
      </c>
      <c r="J2485" s="4" t="s">
        <v>31</v>
      </c>
      <c r="K2485" t="str" cm="1">
        <f t="array" ref="K2485">_xlfn.IFS(AND(A2485 &gt;= 12, A2485 &lt;= 27),"Generasi Z", AND(A2485 &gt;= 28, A2485 &lt;= 41), "Generasi Milenial",AND(A2485 &gt;= 42, A2485 &lt;= 55), "Gen X",AND(A2485 &gt;= 56, A2485 &lt;= 77), "Baby Boomer")</f>
        <v>Generasi Z</v>
      </c>
    </row>
    <row r="2486" spans="1:11">
      <c r="A2486" s="3">
        <v>18</v>
      </c>
      <c r="B2486" s="4" t="s">
        <v>19</v>
      </c>
      <c r="C2486" s="4" t="s">
        <v>17</v>
      </c>
      <c r="D2486" s="4" t="s">
        <v>20</v>
      </c>
      <c r="E2486" s="5">
        <v>67762826</v>
      </c>
      <c r="F2486" s="4" t="s">
        <v>14</v>
      </c>
      <c r="G2486" s="4" t="s">
        <v>14</v>
      </c>
      <c r="H2486" s="4" t="s">
        <v>14</v>
      </c>
      <c r="I2486" s="4" t="s">
        <v>14</v>
      </c>
      <c r="J2486" s="4" t="s">
        <v>23</v>
      </c>
      <c r="K2486" t="str" cm="1">
        <f t="array" ref="K2486">_xlfn.IFS(AND(A2486 &gt;= 12, A2486 &lt;= 27),"Generasi Z", AND(A2486 &gt;= 28, A2486 &lt;= 41), "Generasi Milenial",AND(A2486 &gt;= 42, A2486 &lt;= 55), "Gen X",AND(A2486 &gt;= 56, A2486 &lt;= 77), "Baby Boomer")</f>
        <v>Generasi Z</v>
      </c>
    </row>
    <row r="2487" spans="1:11">
      <c r="A2487" s="3">
        <v>20</v>
      </c>
      <c r="B2487" s="4" t="s">
        <v>10</v>
      </c>
      <c r="C2487" s="4" t="s">
        <v>11</v>
      </c>
      <c r="D2487" s="4" t="s">
        <v>22</v>
      </c>
      <c r="E2487" s="5">
        <v>7557018</v>
      </c>
      <c r="F2487" s="4" t="s">
        <v>13</v>
      </c>
      <c r="G2487" s="4" t="s">
        <v>14</v>
      </c>
      <c r="H2487" s="4" t="s">
        <v>14</v>
      </c>
      <c r="I2487" s="4" t="s">
        <v>14</v>
      </c>
      <c r="J2487" s="4" t="s">
        <v>23</v>
      </c>
      <c r="K2487" t="str" cm="1">
        <f t="array" ref="K2487">_xlfn.IFS(AND(A2487 &gt;= 12, A2487 &lt;= 27),"Generasi Z", AND(A2487 &gt;= 28, A2487 &lt;= 41), "Generasi Milenial",AND(A2487 &gt;= 42, A2487 &lt;= 55), "Gen X",AND(A2487 &gt;= 56, A2487 &lt;= 77), "Baby Boomer")</f>
        <v>Generasi Z</v>
      </c>
    </row>
    <row r="2488" spans="1:11">
      <c r="A2488" s="3">
        <v>20</v>
      </c>
      <c r="B2488" s="4" t="s">
        <v>29</v>
      </c>
      <c r="C2488" s="4" t="s">
        <v>17</v>
      </c>
      <c r="D2488" s="4" t="s">
        <v>12</v>
      </c>
      <c r="E2488" s="5">
        <v>7854292</v>
      </c>
      <c r="F2488" s="4" t="s">
        <v>13</v>
      </c>
      <c r="G2488" s="4" t="s">
        <v>14</v>
      </c>
      <c r="H2488" s="4" t="s">
        <v>14</v>
      </c>
      <c r="I2488" s="4" t="s">
        <v>13</v>
      </c>
      <c r="J2488" s="4" t="s">
        <v>26</v>
      </c>
      <c r="K2488" t="str" cm="1">
        <f t="array" ref="K2488">_xlfn.IFS(AND(A2488 &gt;= 12, A2488 &lt;= 27),"Generasi Z", AND(A2488 &gt;= 28, A2488 &lt;= 41), "Generasi Milenial",AND(A2488 &gt;= 42, A2488 &lt;= 55), "Gen X",AND(A2488 &gt;= 56, A2488 &lt;= 77), "Baby Boomer")</f>
        <v>Generasi Z</v>
      </c>
    </row>
    <row r="2489" spans="1:11">
      <c r="A2489" s="3">
        <v>18</v>
      </c>
      <c r="B2489" s="4" t="s">
        <v>27</v>
      </c>
      <c r="C2489" s="4" t="s">
        <v>17</v>
      </c>
      <c r="D2489" s="4" t="s">
        <v>20</v>
      </c>
      <c r="E2489" s="5">
        <v>5272702</v>
      </c>
      <c r="F2489" s="4" t="s">
        <v>14</v>
      </c>
      <c r="G2489" s="4" t="s">
        <v>14</v>
      </c>
      <c r="H2489" s="4" t="s">
        <v>14</v>
      </c>
      <c r="I2489" s="4" t="s">
        <v>14</v>
      </c>
      <c r="J2489" s="4" t="s">
        <v>23</v>
      </c>
      <c r="K2489" t="str" cm="1">
        <f t="array" ref="K2489">_xlfn.IFS(AND(A2489 &gt;= 12, A2489 &lt;= 27),"Generasi Z", AND(A2489 &gt;= 28, A2489 &lt;= 41), "Generasi Milenial",AND(A2489 &gt;= 42, A2489 &lt;= 55), "Gen X",AND(A2489 &gt;= 56, A2489 &lt;= 77), "Baby Boomer")</f>
        <v>Generasi Z</v>
      </c>
    </row>
    <row r="2490" spans="1:11">
      <c r="A2490" s="3">
        <v>24</v>
      </c>
      <c r="B2490" s="4" t="s">
        <v>27</v>
      </c>
      <c r="C2490" s="4" t="s">
        <v>28</v>
      </c>
      <c r="D2490" s="4" t="s">
        <v>12</v>
      </c>
      <c r="E2490" s="5">
        <v>3635979</v>
      </c>
      <c r="F2490" s="4" t="s">
        <v>14</v>
      </c>
      <c r="G2490" s="4" t="s">
        <v>13</v>
      </c>
      <c r="H2490" s="4" t="s">
        <v>14</v>
      </c>
      <c r="I2490" s="4" t="s">
        <v>13</v>
      </c>
      <c r="J2490" s="4" t="s">
        <v>21</v>
      </c>
      <c r="K2490" t="str" cm="1">
        <f t="array" ref="K2490">_xlfn.IFS(AND(A2490 &gt;= 12, A2490 &lt;= 27),"Generasi Z", AND(A2490 &gt;= 28, A2490 &lt;= 41), "Generasi Milenial",AND(A2490 &gt;= 42, A2490 &lt;= 55), "Gen X",AND(A2490 &gt;= 56, A2490 &lt;= 77), "Baby Boomer")</f>
        <v>Generasi Z</v>
      </c>
    </row>
    <row r="2491" spans="1:11">
      <c r="A2491" s="3">
        <v>23</v>
      </c>
      <c r="B2491" s="4" t="s">
        <v>29</v>
      </c>
      <c r="C2491" s="4" t="s">
        <v>11</v>
      </c>
      <c r="D2491" s="4" t="s">
        <v>22</v>
      </c>
      <c r="E2491" s="5">
        <v>7572664</v>
      </c>
      <c r="F2491" s="4" t="s">
        <v>14</v>
      </c>
      <c r="G2491" s="4" t="s">
        <v>14</v>
      </c>
      <c r="H2491" s="4" t="s">
        <v>14</v>
      </c>
      <c r="I2491" s="4" t="s">
        <v>13</v>
      </c>
      <c r="J2491" s="4" t="s">
        <v>26</v>
      </c>
      <c r="K2491" t="str" cm="1">
        <f t="array" ref="K2491">_xlfn.IFS(AND(A2491 &gt;= 12, A2491 &lt;= 27),"Generasi Z", AND(A2491 &gt;= 28, A2491 &lt;= 41), "Generasi Milenial",AND(A2491 &gt;= 42, A2491 &lt;= 55), "Gen X",AND(A2491 &gt;= 56, A2491 &lt;= 77), "Baby Boomer")</f>
        <v>Generasi Z</v>
      </c>
    </row>
    <row r="2492" spans="1:11">
      <c r="A2492" s="3">
        <v>22</v>
      </c>
      <c r="B2492" s="4" t="s">
        <v>10</v>
      </c>
      <c r="C2492" s="4" t="s">
        <v>11</v>
      </c>
      <c r="D2492" s="4" t="s">
        <v>20</v>
      </c>
      <c r="E2492" s="5">
        <v>48471308</v>
      </c>
      <c r="F2492" s="4" t="s">
        <v>14</v>
      </c>
      <c r="G2492" s="4" t="s">
        <v>14</v>
      </c>
      <c r="H2492" s="4" t="s">
        <v>14</v>
      </c>
      <c r="I2492" s="4" t="s">
        <v>14</v>
      </c>
      <c r="J2492" s="4" t="s">
        <v>23</v>
      </c>
      <c r="K2492" t="str" cm="1">
        <f t="array" ref="K2492">_xlfn.IFS(AND(A2492 &gt;= 12, A2492 &lt;= 27),"Generasi Z", AND(A2492 &gt;= 28, A2492 &lt;= 41), "Generasi Milenial",AND(A2492 &gt;= 42, A2492 &lt;= 55), "Gen X",AND(A2492 &gt;= 56, A2492 &lt;= 77), "Baby Boomer")</f>
        <v>Generasi Z</v>
      </c>
    </row>
    <row r="2493" spans="1:11">
      <c r="A2493" s="3">
        <v>24</v>
      </c>
      <c r="B2493" s="4" t="s">
        <v>19</v>
      </c>
      <c r="C2493" s="4" t="s">
        <v>28</v>
      </c>
      <c r="D2493" s="4" t="s">
        <v>12</v>
      </c>
      <c r="E2493" s="5">
        <v>11656270</v>
      </c>
      <c r="F2493" s="4" t="s">
        <v>14</v>
      </c>
      <c r="G2493" s="4" t="s">
        <v>14</v>
      </c>
      <c r="H2493" s="4" t="s">
        <v>14</v>
      </c>
      <c r="I2493" s="4" t="s">
        <v>13</v>
      </c>
      <c r="J2493" s="4" t="s">
        <v>18</v>
      </c>
      <c r="K2493" t="str" cm="1">
        <f t="array" ref="K2493">_xlfn.IFS(AND(A2493 &gt;= 12, A2493 &lt;= 27),"Generasi Z", AND(A2493 &gt;= 28, A2493 &lt;= 41), "Generasi Milenial",AND(A2493 &gt;= 42, A2493 &lt;= 55), "Gen X",AND(A2493 &gt;= 56, A2493 &lt;= 77), "Baby Boomer")</f>
        <v>Generasi Z</v>
      </c>
    </row>
    <row r="2494" spans="1:11">
      <c r="A2494" s="3">
        <v>22</v>
      </c>
      <c r="B2494" s="4" t="s">
        <v>19</v>
      </c>
      <c r="C2494" s="4" t="s">
        <v>28</v>
      </c>
      <c r="D2494" s="4" t="s">
        <v>12</v>
      </c>
      <c r="E2494" s="5">
        <v>11734500</v>
      </c>
      <c r="F2494" s="4" t="s">
        <v>14</v>
      </c>
      <c r="G2494" s="4" t="s">
        <v>13</v>
      </c>
      <c r="H2494" s="4" t="s">
        <v>13</v>
      </c>
      <c r="I2494" s="4" t="s">
        <v>13</v>
      </c>
      <c r="J2494" s="4" t="s">
        <v>15</v>
      </c>
      <c r="K2494" t="str" cm="1">
        <f t="array" ref="K2494">_xlfn.IFS(AND(A2494 &gt;= 12, A2494 &lt;= 27),"Generasi Z", AND(A2494 &gt;= 28, A2494 &lt;= 41), "Generasi Milenial",AND(A2494 &gt;= 42, A2494 &lt;= 55), "Gen X",AND(A2494 &gt;= 56, A2494 &lt;= 77), "Baby Boomer")</f>
        <v>Generasi Z</v>
      </c>
    </row>
    <row r="2495" spans="1:11">
      <c r="A2495" s="3">
        <v>27</v>
      </c>
      <c r="B2495" s="4" t="s">
        <v>19</v>
      </c>
      <c r="C2495" s="4" t="s">
        <v>17</v>
      </c>
      <c r="D2495" s="4" t="s">
        <v>30</v>
      </c>
      <c r="E2495" s="5">
        <v>29132852</v>
      </c>
      <c r="F2495" s="4" t="s">
        <v>13</v>
      </c>
      <c r="G2495" s="4" t="s">
        <v>14</v>
      </c>
      <c r="H2495" s="4" t="s">
        <v>14</v>
      </c>
      <c r="I2495" s="4" t="s">
        <v>13</v>
      </c>
      <c r="J2495" s="4" t="s">
        <v>18</v>
      </c>
      <c r="K2495" t="str" cm="1">
        <f t="array" ref="K2495">_xlfn.IFS(AND(A2495 &gt;= 12, A2495 &lt;= 27),"Generasi Z", AND(A2495 &gt;= 28, A2495 &lt;= 41), "Generasi Milenial",AND(A2495 &gt;= 42, A2495 &lt;= 55), "Gen X",AND(A2495 &gt;= 56, A2495 &lt;= 77), "Baby Boomer")</f>
        <v>Generasi Z</v>
      </c>
    </row>
    <row r="2496" spans="1:11">
      <c r="A2496" s="3">
        <v>20</v>
      </c>
      <c r="B2496" s="4" t="s">
        <v>16</v>
      </c>
      <c r="C2496" s="4" t="s">
        <v>17</v>
      </c>
      <c r="D2496" s="4" t="s">
        <v>12</v>
      </c>
      <c r="E2496" s="5">
        <v>122523826</v>
      </c>
      <c r="F2496" s="4" t="s">
        <v>14</v>
      </c>
      <c r="G2496" s="4" t="s">
        <v>14</v>
      </c>
      <c r="H2496" s="4" t="s">
        <v>14</v>
      </c>
      <c r="I2496" s="4" t="s">
        <v>13</v>
      </c>
      <c r="J2496" s="4" t="s">
        <v>35</v>
      </c>
      <c r="K2496" t="str" cm="1">
        <f t="array" ref="K2496">_xlfn.IFS(AND(A2496 &gt;= 12, A2496 &lt;= 27),"Generasi Z", AND(A2496 &gt;= 28, A2496 &lt;= 41), "Generasi Milenial",AND(A2496 &gt;= 42, A2496 &lt;= 55), "Gen X",AND(A2496 &gt;= 56, A2496 &lt;= 77), "Baby Boomer")</f>
        <v>Generasi Z</v>
      </c>
    </row>
    <row r="2497" spans="1:11">
      <c r="A2497" s="3">
        <v>18</v>
      </c>
      <c r="B2497" s="4" t="s">
        <v>34</v>
      </c>
      <c r="C2497" s="4" t="s">
        <v>17</v>
      </c>
      <c r="D2497" s="4" t="s">
        <v>12</v>
      </c>
      <c r="E2497" s="5">
        <v>338172644</v>
      </c>
      <c r="F2497" s="4" t="s">
        <v>14</v>
      </c>
      <c r="G2497" s="4" t="s">
        <v>14</v>
      </c>
      <c r="H2497" s="4" t="s">
        <v>14</v>
      </c>
      <c r="I2497" s="4" t="s">
        <v>13</v>
      </c>
      <c r="J2497" s="4" t="s">
        <v>21</v>
      </c>
      <c r="K2497" t="str" cm="1">
        <f t="array" ref="K2497">_xlfn.IFS(AND(A2497 &gt;= 12, A2497 &lt;= 27),"Generasi Z", AND(A2497 &gt;= 28, A2497 &lt;= 41), "Generasi Milenial",AND(A2497 &gt;= 42, A2497 &lt;= 55), "Gen X",AND(A2497 &gt;= 56, A2497 &lt;= 77), "Baby Boomer")</f>
        <v>Generasi Z</v>
      </c>
    </row>
    <row r="2498" spans="1:11">
      <c r="A2498" s="3">
        <v>22</v>
      </c>
      <c r="B2498" s="4" t="s">
        <v>27</v>
      </c>
      <c r="C2498" s="4" t="s">
        <v>17</v>
      </c>
      <c r="D2498" s="4" t="s">
        <v>30</v>
      </c>
      <c r="E2498" s="5">
        <v>33435502</v>
      </c>
      <c r="F2498" s="4" t="s">
        <v>13</v>
      </c>
      <c r="G2498" s="4" t="s">
        <v>14</v>
      </c>
      <c r="H2498" s="4" t="s">
        <v>13</v>
      </c>
      <c r="I2498" s="4" t="s">
        <v>13</v>
      </c>
      <c r="J2498" s="4" t="s">
        <v>21</v>
      </c>
      <c r="K2498" t="str" cm="1">
        <f t="array" ref="K2498">_xlfn.IFS(AND(A2498 &gt;= 12, A2498 &lt;= 27),"Generasi Z", AND(A2498 &gt;= 28, A2498 &lt;= 41), "Generasi Milenial",AND(A2498 &gt;= 42, A2498 &lt;= 55), "Gen X",AND(A2498 &gt;= 56, A2498 &lt;= 77), "Baby Boomer")</f>
        <v>Generasi Z</v>
      </c>
    </row>
    <row r="2499" spans="1:11">
      <c r="A2499" s="3">
        <v>27</v>
      </c>
      <c r="B2499" s="4" t="s">
        <v>29</v>
      </c>
      <c r="C2499" s="4" t="s">
        <v>11</v>
      </c>
      <c r="D2499" s="4" t="s">
        <v>12</v>
      </c>
      <c r="E2499" s="5">
        <v>166708130</v>
      </c>
      <c r="F2499" s="4" t="s">
        <v>13</v>
      </c>
      <c r="G2499" s="4" t="s">
        <v>14</v>
      </c>
      <c r="H2499" s="4" t="s">
        <v>14</v>
      </c>
      <c r="I2499" s="4" t="s">
        <v>13</v>
      </c>
      <c r="J2499" s="4" t="s">
        <v>26</v>
      </c>
      <c r="K2499" t="str" cm="1">
        <f t="array" ref="K2499">_xlfn.IFS(AND(A2499 &gt;= 12, A2499 &lt;= 27),"Generasi Z", AND(A2499 &gt;= 28, A2499 &lt;= 41), "Generasi Milenial",AND(A2499 &gt;= 42, A2499 &lt;= 55), "Gen X",AND(A2499 &gt;= 56, A2499 &lt;= 77), "Baby Boomer")</f>
        <v>Generasi Z</v>
      </c>
    </row>
    <row r="2500" spans="1:11">
      <c r="A2500" s="3">
        <v>26</v>
      </c>
      <c r="B2500" s="4" t="s">
        <v>32</v>
      </c>
      <c r="C2500" s="4" t="s">
        <v>17</v>
      </c>
      <c r="D2500" s="4" t="s">
        <v>22</v>
      </c>
      <c r="E2500" s="5">
        <v>1470724</v>
      </c>
      <c r="F2500" s="4" t="s">
        <v>14</v>
      </c>
      <c r="G2500" s="4" t="s">
        <v>14</v>
      </c>
      <c r="H2500" s="4" t="s">
        <v>14</v>
      </c>
      <c r="I2500" s="4" t="s">
        <v>13</v>
      </c>
      <c r="J2500" s="4" t="s">
        <v>31</v>
      </c>
      <c r="K2500" t="str" cm="1">
        <f t="array" ref="K2500">_xlfn.IFS(AND(A2500 &gt;= 12, A2500 &lt;= 27),"Generasi Z", AND(A2500 &gt;= 28, A2500 &lt;= 41), "Generasi Milenial",AND(A2500 &gt;= 42, A2500 &lt;= 55), "Gen X",AND(A2500 &gt;= 56, A2500 &lt;= 77), "Baby Boomer")</f>
        <v>Generasi Z</v>
      </c>
    </row>
    <row r="2501" spans="1:11">
      <c r="A2501" s="3">
        <v>24</v>
      </c>
      <c r="B2501" s="4" t="s">
        <v>10</v>
      </c>
      <c r="C2501" s="4" t="s">
        <v>17</v>
      </c>
      <c r="D2501" s="4" t="s">
        <v>22</v>
      </c>
      <c r="E2501" s="5">
        <v>15599062</v>
      </c>
      <c r="F2501" s="4" t="s">
        <v>13</v>
      </c>
      <c r="G2501" s="4" t="s">
        <v>14</v>
      </c>
      <c r="H2501" s="4" t="s">
        <v>14</v>
      </c>
      <c r="I2501" s="4" t="s">
        <v>13</v>
      </c>
      <c r="J2501" s="4" t="s">
        <v>31</v>
      </c>
      <c r="K2501" t="str" cm="1">
        <f t="array" ref="K2501">_xlfn.IFS(AND(A2501 &gt;= 12, A2501 &lt;= 27),"Generasi Z", AND(A2501 &gt;= 28, A2501 &lt;= 41), "Generasi Milenial",AND(A2501 &gt;= 42, A2501 &lt;= 55), "Gen X",AND(A2501 &gt;= 56, A2501 &lt;= 77), "Baby Boomer")</f>
        <v>Generasi Z</v>
      </c>
    </row>
    <row r="2502" spans="1:11">
      <c r="A2502" s="3">
        <v>23</v>
      </c>
      <c r="B2502" s="4" t="s">
        <v>16</v>
      </c>
      <c r="C2502" s="4" t="s">
        <v>17</v>
      </c>
      <c r="D2502" s="4" t="s">
        <v>12</v>
      </c>
      <c r="E2502" s="5">
        <v>12595030</v>
      </c>
      <c r="F2502" s="4" t="s">
        <v>13</v>
      </c>
      <c r="G2502" s="4" t="s">
        <v>14</v>
      </c>
      <c r="H2502" s="4" t="s">
        <v>14</v>
      </c>
      <c r="I2502" s="4" t="s">
        <v>13</v>
      </c>
      <c r="J2502" s="4" t="s">
        <v>31</v>
      </c>
      <c r="K2502" t="str" cm="1">
        <f t="array" ref="K2502">_xlfn.IFS(AND(A2502 &gt;= 12, A2502 &lt;= 27),"Generasi Z", AND(A2502 &gt;= 28, A2502 &lt;= 41), "Generasi Milenial",AND(A2502 &gt;= 42, A2502 &lt;= 55), "Gen X",AND(A2502 &gt;= 56, A2502 &lt;= 77), "Baby Boomer")</f>
        <v>Generasi Z</v>
      </c>
    </row>
    <row r="2503" spans="1:11">
      <c r="A2503" s="3">
        <v>18</v>
      </c>
      <c r="B2503" s="4" t="s">
        <v>16</v>
      </c>
      <c r="C2503" s="4" t="s">
        <v>17</v>
      </c>
      <c r="D2503" s="4" t="s">
        <v>22</v>
      </c>
      <c r="E2503" s="5">
        <v>4959782</v>
      </c>
      <c r="F2503" s="4" t="s">
        <v>14</v>
      </c>
      <c r="G2503" s="4" t="s">
        <v>14</v>
      </c>
      <c r="H2503" s="4" t="s">
        <v>14</v>
      </c>
      <c r="I2503" s="4" t="s">
        <v>14</v>
      </c>
      <c r="J2503" s="4" t="s">
        <v>23</v>
      </c>
      <c r="K2503" t="str" cm="1">
        <f t="array" ref="K2503">_xlfn.IFS(AND(A2503 &gt;= 12, A2503 &lt;= 27),"Generasi Z", AND(A2503 &gt;= 28, A2503 &lt;= 41), "Generasi Milenial",AND(A2503 &gt;= 42, A2503 &lt;= 55), "Gen X",AND(A2503 &gt;= 56, A2503 &lt;= 77), "Baby Boomer")</f>
        <v>Generasi Z</v>
      </c>
    </row>
    <row r="2504" spans="1:11">
      <c r="A2504" s="3">
        <v>18</v>
      </c>
      <c r="B2504" s="4" t="s">
        <v>27</v>
      </c>
      <c r="C2504" s="4" t="s">
        <v>17</v>
      </c>
      <c r="D2504" s="4" t="s">
        <v>12</v>
      </c>
      <c r="E2504" s="5">
        <v>1564600</v>
      </c>
      <c r="F2504" s="4" t="s">
        <v>13</v>
      </c>
      <c r="G2504" s="4" t="s">
        <v>14</v>
      </c>
      <c r="H2504" s="4" t="s">
        <v>14</v>
      </c>
      <c r="I2504" s="4" t="s">
        <v>14</v>
      </c>
      <c r="J2504" s="4" t="s">
        <v>23</v>
      </c>
      <c r="K2504" t="str" cm="1">
        <f t="array" ref="K2504">_xlfn.IFS(AND(A2504 &gt;= 12, A2504 &lt;= 27),"Generasi Z", AND(A2504 &gt;= 28, A2504 &lt;= 41), "Generasi Milenial",AND(A2504 &gt;= 42, A2504 &lt;= 55), "Gen X",AND(A2504 &gt;= 56, A2504 &lt;= 77), "Baby Boomer")</f>
        <v>Generasi Z</v>
      </c>
    </row>
    <row r="2505" spans="1:11">
      <c r="A2505" s="3">
        <v>25</v>
      </c>
      <c r="B2505" s="4" t="s">
        <v>29</v>
      </c>
      <c r="C2505" s="4" t="s">
        <v>11</v>
      </c>
      <c r="D2505" s="4" t="s">
        <v>20</v>
      </c>
      <c r="E2505" s="5">
        <v>782300</v>
      </c>
      <c r="F2505" s="4" t="s">
        <v>13</v>
      </c>
      <c r="G2505" s="4" t="s">
        <v>14</v>
      </c>
      <c r="H2505" s="4" t="s">
        <v>14</v>
      </c>
      <c r="I2505" s="4" t="s">
        <v>13</v>
      </c>
      <c r="J2505" s="4" t="s">
        <v>15</v>
      </c>
      <c r="K2505" t="str" cm="1">
        <f t="array" ref="K2505">_xlfn.IFS(AND(A2505 &gt;= 12, A2505 &lt;= 27),"Generasi Z", AND(A2505 &gt;= 28, A2505 &lt;= 41), "Generasi Milenial",AND(A2505 &gt;= 42, A2505 &lt;= 55), "Gen X",AND(A2505 &gt;= 56, A2505 &lt;= 77), "Baby Boomer")</f>
        <v>Generasi Z</v>
      </c>
    </row>
    <row r="2506" spans="1:11">
      <c r="A2506" s="3">
        <v>25</v>
      </c>
      <c r="B2506" s="4" t="s">
        <v>27</v>
      </c>
      <c r="C2506" s="4" t="s">
        <v>17</v>
      </c>
      <c r="D2506" s="4" t="s">
        <v>20</v>
      </c>
      <c r="E2506" s="5">
        <v>6430506</v>
      </c>
      <c r="F2506" s="4" t="s">
        <v>13</v>
      </c>
      <c r="G2506" s="4" t="s">
        <v>14</v>
      </c>
      <c r="H2506" s="4" t="s">
        <v>14</v>
      </c>
      <c r="I2506" s="4" t="s">
        <v>13</v>
      </c>
      <c r="J2506" s="4" t="s">
        <v>31</v>
      </c>
      <c r="K2506" t="str" cm="1">
        <f t="array" ref="K2506">_xlfn.IFS(AND(A2506 &gt;= 12, A2506 &lt;= 27),"Generasi Z", AND(A2506 &gt;= 28, A2506 &lt;= 41), "Generasi Milenial",AND(A2506 &gt;= 42, A2506 &lt;= 55), "Gen X",AND(A2506 &gt;= 56, A2506 &lt;= 77), "Baby Boomer")</f>
        <v>Generasi Z</v>
      </c>
    </row>
    <row r="2507" spans="1:11">
      <c r="A2507" s="3">
        <v>25</v>
      </c>
      <c r="B2507" s="4" t="s">
        <v>10</v>
      </c>
      <c r="C2507" s="4" t="s">
        <v>28</v>
      </c>
      <c r="D2507" s="4" t="s">
        <v>12</v>
      </c>
      <c r="E2507" s="5">
        <v>14425612</v>
      </c>
      <c r="F2507" s="4" t="s">
        <v>13</v>
      </c>
      <c r="G2507" s="4" t="s">
        <v>14</v>
      </c>
      <c r="H2507" s="4" t="s">
        <v>14</v>
      </c>
      <c r="I2507" s="4" t="s">
        <v>13</v>
      </c>
      <c r="J2507" s="4" t="s">
        <v>21</v>
      </c>
      <c r="K2507" t="str" cm="1">
        <f t="array" ref="K2507">_xlfn.IFS(AND(A2507 &gt;= 12, A2507 &lt;= 27),"Generasi Z", AND(A2507 &gt;= 28, A2507 &lt;= 41), "Generasi Milenial",AND(A2507 &gt;= 42, A2507 &lt;= 55), "Gen X",AND(A2507 &gt;= 56, A2507 &lt;= 77), "Baby Boomer")</f>
        <v>Generasi Z</v>
      </c>
    </row>
    <row r="2508" spans="1:11">
      <c r="A2508" s="3">
        <v>22</v>
      </c>
      <c r="B2508" s="4" t="s">
        <v>25</v>
      </c>
      <c r="C2508" s="4" t="s">
        <v>28</v>
      </c>
      <c r="D2508" s="4" t="s">
        <v>30</v>
      </c>
      <c r="E2508" s="5">
        <v>84848258</v>
      </c>
      <c r="F2508" s="4" t="s">
        <v>13</v>
      </c>
      <c r="G2508" s="4" t="s">
        <v>14</v>
      </c>
      <c r="H2508" s="4" t="s">
        <v>13</v>
      </c>
      <c r="I2508" s="4" t="s">
        <v>13</v>
      </c>
      <c r="J2508" s="4" t="s">
        <v>21</v>
      </c>
      <c r="K2508" t="str" cm="1">
        <f t="array" ref="K2508">_xlfn.IFS(AND(A2508 &gt;= 12, A2508 &lt;= 27),"Generasi Z", AND(A2508 &gt;= 28, A2508 &lt;= 41), "Generasi Milenial",AND(A2508 &gt;= 42, A2508 &lt;= 55), "Gen X",AND(A2508 &gt;= 56, A2508 &lt;= 77), "Baby Boomer")</f>
        <v>Generasi Z</v>
      </c>
    </row>
    <row r="2509" spans="1:11">
      <c r="A2509" s="3">
        <v>20</v>
      </c>
      <c r="B2509" s="4" t="s">
        <v>16</v>
      </c>
      <c r="C2509" s="4" t="s">
        <v>17</v>
      </c>
      <c r="D2509" s="4" t="s">
        <v>20</v>
      </c>
      <c r="E2509" s="5">
        <v>8120274</v>
      </c>
      <c r="F2509" s="4" t="s">
        <v>14</v>
      </c>
      <c r="G2509" s="4" t="s">
        <v>14</v>
      </c>
      <c r="H2509" s="4" t="s">
        <v>14</v>
      </c>
      <c r="I2509" s="4" t="s">
        <v>13</v>
      </c>
      <c r="J2509" s="4" t="s">
        <v>31</v>
      </c>
      <c r="K2509" t="str" cm="1">
        <f t="array" ref="K2509">_xlfn.IFS(AND(A2509 &gt;= 12, A2509 &lt;= 27),"Generasi Z", AND(A2509 &gt;= 28, A2509 &lt;= 41), "Generasi Milenial",AND(A2509 &gt;= 42, A2509 &lt;= 55), "Gen X",AND(A2509 &gt;= 56, A2509 &lt;= 77), "Baby Boomer")</f>
        <v>Generasi Z</v>
      </c>
    </row>
    <row r="2510" spans="1:11">
      <c r="A2510" s="3">
        <v>27</v>
      </c>
      <c r="B2510" s="4" t="s">
        <v>10</v>
      </c>
      <c r="C2510" s="4" t="s">
        <v>28</v>
      </c>
      <c r="D2510" s="4" t="s">
        <v>12</v>
      </c>
      <c r="E2510" s="5">
        <v>797946</v>
      </c>
      <c r="F2510" s="4" t="s">
        <v>13</v>
      </c>
      <c r="G2510" s="4" t="s">
        <v>13</v>
      </c>
      <c r="H2510" s="4" t="s">
        <v>14</v>
      </c>
      <c r="I2510" s="4" t="s">
        <v>13</v>
      </c>
      <c r="J2510" s="4" t="s">
        <v>26</v>
      </c>
      <c r="K2510" t="str" cm="1">
        <f t="array" ref="K2510">_xlfn.IFS(AND(A2510 &gt;= 12, A2510 &lt;= 27),"Generasi Z", AND(A2510 &gt;= 28, A2510 &lt;= 41), "Generasi Milenial",AND(A2510 &gt;= 42, A2510 &lt;= 55), "Gen X",AND(A2510 &gt;= 56, A2510 &lt;= 77), "Baby Boomer")</f>
        <v>Generasi Z</v>
      </c>
    </row>
    <row r="2511" spans="1:11">
      <c r="A2511" s="3">
        <v>19</v>
      </c>
      <c r="B2511" s="4" t="s">
        <v>32</v>
      </c>
      <c r="C2511" s="4" t="s">
        <v>28</v>
      </c>
      <c r="D2511" s="4" t="s">
        <v>20</v>
      </c>
      <c r="E2511" s="5">
        <v>3270014</v>
      </c>
      <c r="F2511" s="4" t="s">
        <v>13</v>
      </c>
      <c r="G2511" s="4" t="s">
        <v>14</v>
      </c>
      <c r="H2511" s="4" t="s">
        <v>14</v>
      </c>
      <c r="I2511" s="4" t="s">
        <v>13</v>
      </c>
      <c r="J2511" s="4" t="s">
        <v>26</v>
      </c>
      <c r="K2511" t="str" cm="1">
        <f t="array" ref="K2511">_xlfn.IFS(AND(A2511 &gt;= 12, A2511 &lt;= 27),"Generasi Z", AND(A2511 &gt;= 28, A2511 &lt;= 41), "Generasi Milenial",AND(A2511 &gt;= 42, A2511 &lt;= 55), "Gen X",AND(A2511 &gt;= 56, A2511 &lt;= 77), "Baby Boomer")</f>
        <v>Generasi Z</v>
      </c>
    </row>
    <row r="2512" spans="1:11">
      <c r="A2512" s="3">
        <v>24</v>
      </c>
      <c r="B2512" s="4" t="s">
        <v>19</v>
      </c>
      <c r="C2512" s="4" t="s">
        <v>17</v>
      </c>
      <c r="D2512" s="4" t="s">
        <v>12</v>
      </c>
      <c r="E2512" s="5">
        <v>93876</v>
      </c>
      <c r="F2512" s="4" t="s">
        <v>13</v>
      </c>
      <c r="G2512" s="4" t="s">
        <v>14</v>
      </c>
      <c r="H2512" s="4" t="s">
        <v>14</v>
      </c>
      <c r="I2512" s="4" t="s">
        <v>14</v>
      </c>
      <c r="J2512" s="4" t="s">
        <v>23</v>
      </c>
      <c r="K2512" t="str" cm="1">
        <f t="array" ref="K2512">_xlfn.IFS(AND(A2512 &gt;= 12, A2512 &lt;= 27),"Generasi Z", AND(A2512 &gt;= 28, A2512 &lt;= 41), "Generasi Milenial",AND(A2512 &gt;= 42, A2512 &lt;= 55), "Gen X",AND(A2512 &gt;= 56, A2512 &lt;= 77), "Baby Boomer")</f>
        <v>Generasi Z</v>
      </c>
    </row>
    <row r="2513" spans="1:11">
      <c r="A2513" s="3">
        <v>18</v>
      </c>
      <c r="B2513" s="4" t="s">
        <v>16</v>
      </c>
      <c r="C2513" s="4" t="s">
        <v>17</v>
      </c>
      <c r="D2513" s="4" t="s">
        <v>12</v>
      </c>
      <c r="E2513" s="5">
        <v>17654516</v>
      </c>
      <c r="F2513" s="4" t="s">
        <v>14</v>
      </c>
      <c r="G2513" s="4" t="s">
        <v>13</v>
      </c>
      <c r="H2513" s="4" t="s">
        <v>13</v>
      </c>
      <c r="I2513" s="4" t="s">
        <v>13</v>
      </c>
      <c r="J2513" s="4" t="s">
        <v>35</v>
      </c>
      <c r="K2513" t="str" cm="1">
        <f t="array" ref="K2513">_xlfn.IFS(AND(A2513 &gt;= 12, A2513 &lt;= 27),"Generasi Z", AND(A2513 &gt;= 28, A2513 &lt;= 41), "Generasi Milenial",AND(A2513 &gt;= 42, A2513 &lt;= 55), "Gen X",AND(A2513 &gt;= 56, A2513 &lt;= 77), "Baby Boomer")</f>
        <v>Generasi Z</v>
      </c>
    </row>
    <row r="2514" spans="1:11">
      <c r="A2514" s="3">
        <v>22</v>
      </c>
      <c r="B2514" s="4" t="s">
        <v>16</v>
      </c>
      <c r="C2514" s="4" t="s">
        <v>17</v>
      </c>
      <c r="D2514" s="4" t="s">
        <v>20</v>
      </c>
      <c r="E2514" s="5">
        <v>8965158</v>
      </c>
      <c r="F2514" s="4" t="s">
        <v>13</v>
      </c>
      <c r="G2514" s="4" t="s">
        <v>14</v>
      </c>
      <c r="H2514" s="4" t="s">
        <v>14</v>
      </c>
      <c r="I2514" s="4" t="s">
        <v>13</v>
      </c>
      <c r="J2514" s="4" t="s">
        <v>35</v>
      </c>
      <c r="K2514" t="str" cm="1">
        <f t="array" ref="K2514">_xlfn.IFS(AND(A2514 &gt;= 12, A2514 &lt;= 27),"Generasi Z", AND(A2514 &gt;= 28, A2514 &lt;= 41), "Generasi Milenial",AND(A2514 &gt;= 42, A2514 &lt;= 55), "Gen X",AND(A2514 &gt;= 56, A2514 &lt;= 77), "Baby Boomer")</f>
        <v>Generasi Z</v>
      </c>
    </row>
    <row r="2515" spans="1:11">
      <c r="A2515" s="3">
        <v>26</v>
      </c>
      <c r="B2515" s="4" t="s">
        <v>25</v>
      </c>
      <c r="C2515" s="4" t="s">
        <v>17</v>
      </c>
      <c r="D2515" s="4" t="s">
        <v>22</v>
      </c>
      <c r="E2515" s="5">
        <v>406796</v>
      </c>
      <c r="F2515" s="4" t="s">
        <v>13</v>
      </c>
      <c r="G2515" s="4" t="s">
        <v>14</v>
      </c>
      <c r="H2515" s="4" t="s">
        <v>14</v>
      </c>
      <c r="I2515" s="4" t="s">
        <v>13</v>
      </c>
      <c r="J2515" s="4" t="s">
        <v>15</v>
      </c>
      <c r="K2515" t="str" cm="1">
        <f t="array" ref="K2515">_xlfn.IFS(AND(A2515 &gt;= 12, A2515 &lt;= 27),"Generasi Z", AND(A2515 &gt;= 28, A2515 &lt;= 41), "Generasi Milenial",AND(A2515 &gt;= 42, A2515 &lt;= 55), "Gen X",AND(A2515 &gt;= 56, A2515 &lt;= 77), "Baby Boomer")</f>
        <v>Generasi Z</v>
      </c>
    </row>
    <row r="2516" spans="1:11">
      <c r="A2516" s="3">
        <v>25</v>
      </c>
      <c r="B2516" s="4" t="s">
        <v>16</v>
      </c>
      <c r="C2516" s="4" t="s">
        <v>17</v>
      </c>
      <c r="D2516" s="4" t="s">
        <v>20</v>
      </c>
      <c r="E2516" s="5">
        <v>213693068</v>
      </c>
      <c r="F2516" s="4" t="s">
        <v>13</v>
      </c>
      <c r="G2516" s="4" t="s">
        <v>14</v>
      </c>
      <c r="H2516" s="4" t="s">
        <v>14</v>
      </c>
      <c r="I2516" s="4" t="s">
        <v>13</v>
      </c>
      <c r="J2516" s="4" t="s">
        <v>18</v>
      </c>
      <c r="K2516" t="str" cm="1">
        <f t="array" ref="K2516">_xlfn.IFS(AND(A2516 &gt;= 12, A2516 &lt;= 27),"Generasi Z", AND(A2516 &gt;= 28, A2516 &lt;= 41), "Generasi Milenial",AND(A2516 &gt;= 42, A2516 &lt;= 55), "Gen X",AND(A2516 &gt;= 56, A2516 &lt;= 77), "Baby Boomer")</f>
        <v>Generasi Z</v>
      </c>
    </row>
    <row r="2517" spans="1:11">
      <c r="A2517" s="3">
        <v>18</v>
      </c>
      <c r="B2517" s="4" t="s">
        <v>16</v>
      </c>
      <c r="C2517" s="4" t="s">
        <v>17</v>
      </c>
      <c r="D2517" s="4" t="s">
        <v>20</v>
      </c>
      <c r="E2517" s="5">
        <v>1361202</v>
      </c>
      <c r="F2517" s="4" t="s">
        <v>13</v>
      </c>
      <c r="G2517" s="4" t="s">
        <v>13</v>
      </c>
      <c r="H2517" s="4" t="s">
        <v>14</v>
      </c>
      <c r="I2517" s="4" t="s">
        <v>13</v>
      </c>
      <c r="J2517" s="4" t="s">
        <v>31</v>
      </c>
      <c r="K2517" t="str" cm="1">
        <f t="array" ref="K2517">_xlfn.IFS(AND(A2517 &gt;= 12, A2517 &lt;= 27),"Generasi Z", AND(A2517 &gt;= 28, A2517 &lt;= 41), "Generasi Milenial",AND(A2517 &gt;= 42, A2517 &lt;= 55), "Gen X",AND(A2517 &gt;= 56, A2517 &lt;= 77), "Baby Boomer")</f>
        <v>Generasi Z</v>
      </c>
    </row>
    <row r="2518" spans="1:11">
      <c r="A2518" s="3">
        <v>25</v>
      </c>
      <c r="B2518" s="4" t="s">
        <v>16</v>
      </c>
      <c r="C2518" s="4" t="s">
        <v>17</v>
      </c>
      <c r="D2518" s="4" t="s">
        <v>22</v>
      </c>
      <c r="E2518" s="5">
        <v>766654</v>
      </c>
      <c r="F2518" s="4" t="s">
        <v>14</v>
      </c>
      <c r="G2518" s="4" t="s">
        <v>13</v>
      </c>
      <c r="H2518" s="4" t="s">
        <v>14</v>
      </c>
      <c r="I2518" s="4" t="s">
        <v>14</v>
      </c>
      <c r="J2518" s="4" t="s">
        <v>23</v>
      </c>
      <c r="K2518" t="str" cm="1">
        <f t="array" ref="K2518">_xlfn.IFS(AND(A2518 &gt;= 12, A2518 &lt;= 27),"Generasi Z", AND(A2518 &gt;= 28, A2518 &lt;= 41), "Generasi Milenial",AND(A2518 &gt;= 42, A2518 &lt;= 55), "Gen X",AND(A2518 &gt;= 56, A2518 &lt;= 77), "Baby Boomer")</f>
        <v>Generasi Z</v>
      </c>
    </row>
    <row r="2519" spans="1:11">
      <c r="A2519" s="3">
        <v>18</v>
      </c>
      <c r="B2519" s="4" t="s">
        <v>34</v>
      </c>
      <c r="C2519" s="4" t="s">
        <v>11</v>
      </c>
      <c r="D2519" s="4" t="s">
        <v>22</v>
      </c>
      <c r="E2519" s="5">
        <v>6008064</v>
      </c>
      <c r="F2519" s="4" t="s">
        <v>13</v>
      </c>
      <c r="G2519" s="4" t="s">
        <v>14</v>
      </c>
      <c r="H2519" s="4" t="s">
        <v>14</v>
      </c>
      <c r="I2519" s="4" t="s">
        <v>13</v>
      </c>
      <c r="J2519" s="4" t="s">
        <v>21</v>
      </c>
      <c r="K2519" t="str" cm="1">
        <f t="array" ref="K2519">_xlfn.IFS(AND(A2519 &gt;= 12, A2519 &lt;= 27),"Generasi Z", AND(A2519 &gt;= 28, A2519 &lt;= 41), "Generasi Milenial",AND(A2519 &gt;= 42, A2519 &lt;= 55), "Gen X",AND(A2519 &gt;= 56, A2519 &lt;= 77), "Baby Boomer")</f>
        <v>Generasi Z</v>
      </c>
    </row>
    <row r="2520" spans="1:11">
      <c r="A2520" s="3">
        <v>27</v>
      </c>
      <c r="B2520" s="4" t="s">
        <v>10</v>
      </c>
      <c r="C2520" s="4" t="s">
        <v>28</v>
      </c>
      <c r="D2520" s="4" t="s">
        <v>20</v>
      </c>
      <c r="E2520" s="5">
        <v>50693040</v>
      </c>
      <c r="F2520" s="4" t="s">
        <v>14</v>
      </c>
      <c r="G2520" s="4" t="s">
        <v>14</v>
      </c>
      <c r="H2520" s="4" t="s">
        <v>14</v>
      </c>
      <c r="I2520" s="4" t="s">
        <v>13</v>
      </c>
      <c r="J2520" s="4" t="s">
        <v>21</v>
      </c>
      <c r="K2520" t="str" cm="1">
        <f t="array" ref="K2520">_xlfn.IFS(AND(A2520 &gt;= 12, A2520 &lt;= 27),"Generasi Z", AND(A2520 &gt;= 28, A2520 &lt;= 41), "Generasi Milenial",AND(A2520 &gt;= 42, A2520 &lt;= 55), "Gen X",AND(A2520 &gt;= 56, A2520 &lt;= 77), "Baby Boomer")</f>
        <v>Generasi Z</v>
      </c>
    </row>
    <row r="2521" spans="1:11">
      <c r="A2521" s="3">
        <v>27</v>
      </c>
      <c r="B2521" s="4" t="s">
        <v>32</v>
      </c>
      <c r="C2521" s="4" t="s">
        <v>28</v>
      </c>
      <c r="D2521" s="4" t="s">
        <v>22</v>
      </c>
      <c r="E2521" s="5">
        <v>14801116</v>
      </c>
      <c r="F2521" s="4" t="s">
        <v>13</v>
      </c>
      <c r="G2521" s="4" t="s">
        <v>14</v>
      </c>
      <c r="H2521" s="4" t="s">
        <v>14</v>
      </c>
      <c r="I2521" s="4" t="s">
        <v>13</v>
      </c>
      <c r="J2521" s="4" t="s">
        <v>31</v>
      </c>
      <c r="K2521" t="str" cm="1">
        <f t="array" ref="K2521">_xlfn.IFS(AND(A2521 &gt;= 12, A2521 &lt;= 27),"Generasi Z", AND(A2521 &gt;= 28, A2521 &lt;= 41), "Generasi Milenial",AND(A2521 &gt;= 42, A2521 &lt;= 55), "Gen X",AND(A2521 &gt;= 56, A2521 &lt;= 77), "Baby Boomer")</f>
        <v>Generasi Z</v>
      </c>
    </row>
    <row r="2522" spans="1:11">
      <c r="A2522" s="3">
        <v>20</v>
      </c>
      <c r="B2522" s="4" t="s">
        <v>19</v>
      </c>
      <c r="C2522" s="4" t="s">
        <v>17</v>
      </c>
      <c r="D2522" s="4" t="s">
        <v>12</v>
      </c>
      <c r="E2522" s="5">
        <v>8337960</v>
      </c>
      <c r="F2522" s="4" t="s">
        <v>13</v>
      </c>
      <c r="G2522" s="4" t="s">
        <v>14</v>
      </c>
      <c r="H2522" s="4" t="s">
        <v>14</v>
      </c>
      <c r="I2522" s="4" t="s">
        <v>14</v>
      </c>
      <c r="J2522" s="4" t="s">
        <v>23</v>
      </c>
      <c r="K2522" t="str" cm="1">
        <f t="array" ref="K2522">_xlfn.IFS(AND(A2522 &gt;= 12, A2522 &lt;= 27),"Generasi Z", AND(A2522 &gt;= 28, A2522 &lt;= 41), "Generasi Milenial",AND(A2522 &gt;= 42, A2522 &lt;= 55), "Gen X",AND(A2522 &gt;= 56, A2522 &lt;= 77), "Baby Boomer")</f>
        <v>Generasi Z</v>
      </c>
    </row>
    <row r="2523" spans="1:11">
      <c r="A2523" s="3">
        <v>25</v>
      </c>
      <c r="B2523" s="4" t="s">
        <v>27</v>
      </c>
      <c r="C2523" s="4" t="s">
        <v>11</v>
      </c>
      <c r="D2523" s="4" t="s">
        <v>20</v>
      </c>
      <c r="E2523" s="5">
        <v>4500423</v>
      </c>
      <c r="F2523" s="4" t="s">
        <v>13</v>
      </c>
      <c r="G2523" s="4" t="s">
        <v>13</v>
      </c>
      <c r="H2523" s="4" t="s">
        <v>13</v>
      </c>
      <c r="I2523" s="4" t="s">
        <v>13</v>
      </c>
      <c r="J2523" s="4" t="s">
        <v>31</v>
      </c>
      <c r="K2523" t="str" cm="1">
        <f t="array" ref="K2523">_xlfn.IFS(AND(A2523 &gt;= 12, A2523 &lt;= 27),"Generasi Z", AND(A2523 &gt;= 28, A2523 &lt;= 41), "Generasi Milenial",AND(A2523 &gt;= 42, A2523 &lt;= 55), "Gen X",AND(A2523 &gt;= 56, A2523 &lt;= 77), "Baby Boomer")</f>
        <v>Generasi Z</v>
      </c>
    </row>
    <row r="2524" spans="1:11">
      <c r="A2524" s="3">
        <v>20</v>
      </c>
      <c r="B2524" s="4" t="s">
        <v>16</v>
      </c>
      <c r="C2524" s="4" t="s">
        <v>17</v>
      </c>
      <c r="D2524" s="4" t="s">
        <v>20</v>
      </c>
      <c r="E2524" s="5">
        <v>1595892</v>
      </c>
      <c r="F2524" s="4" t="s">
        <v>13</v>
      </c>
      <c r="G2524" s="4" t="s">
        <v>14</v>
      </c>
      <c r="H2524" s="4" t="s">
        <v>14</v>
      </c>
      <c r="I2524" s="4" t="s">
        <v>14</v>
      </c>
      <c r="J2524" s="4" t="s">
        <v>23</v>
      </c>
      <c r="K2524" t="str" cm="1">
        <f t="array" ref="K2524">_xlfn.IFS(AND(A2524 &gt;= 12, A2524 &lt;= 27),"Generasi Z", AND(A2524 &gt;= 28, A2524 &lt;= 41), "Generasi Milenial",AND(A2524 &gt;= 42, A2524 &lt;= 55), "Gen X",AND(A2524 &gt;= 56, A2524 &lt;= 77), "Baby Boomer")</f>
        <v>Generasi Z</v>
      </c>
    </row>
    <row r="2525" spans="1:11">
      <c r="A2525" s="3">
        <v>22</v>
      </c>
      <c r="B2525" s="4" t="s">
        <v>16</v>
      </c>
      <c r="C2525" s="4" t="s">
        <v>17</v>
      </c>
      <c r="D2525" s="4" t="s">
        <v>12</v>
      </c>
      <c r="E2525" s="5">
        <v>62333664</v>
      </c>
      <c r="F2525" s="4" t="s">
        <v>14</v>
      </c>
      <c r="G2525" s="4" t="s">
        <v>14</v>
      </c>
      <c r="H2525" s="4" t="s">
        <v>14</v>
      </c>
      <c r="I2525" s="4" t="s">
        <v>13</v>
      </c>
      <c r="J2525" s="4" t="s">
        <v>35</v>
      </c>
      <c r="K2525" t="str" cm="1">
        <f t="array" ref="K2525">_xlfn.IFS(AND(A2525 &gt;= 12, A2525 &lt;= 27),"Generasi Z", AND(A2525 &gt;= 28, A2525 &lt;= 41), "Generasi Milenial",AND(A2525 &gt;= 42, A2525 &lt;= 55), "Gen X",AND(A2525 &gt;= 56, A2525 &lt;= 77), "Baby Boomer")</f>
        <v>Generasi Z</v>
      </c>
    </row>
    <row r="2526" spans="1:11">
      <c r="A2526" s="3">
        <v>20</v>
      </c>
      <c r="B2526" s="4" t="s">
        <v>16</v>
      </c>
      <c r="C2526" s="4" t="s">
        <v>17</v>
      </c>
      <c r="D2526" s="4" t="s">
        <v>22</v>
      </c>
      <c r="E2526" s="5">
        <v>31104248</v>
      </c>
      <c r="F2526" s="4" t="s">
        <v>14</v>
      </c>
      <c r="G2526" s="4" t="s">
        <v>14</v>
      </c>
      <c r="H2526" s="4" t="s">
        <v>14</v>
      </c>
      <c r="I2526" s="4" t="s">
        <v>13</v>
      </c>
      <c r="J2526" s="4" t="s">
        <v>18</v>
      </c>
      <c r="K2526" t="str" cm="1">
        <f t="array" ref="K2526">_xlfn.IFS(AND(A2526 &gt;= 12, A2526 &lt;= 27),"Generasi Z", AND(A2526 &gt;= 28, A2526 &lt;= 41), "Generasi Milenial",AND(A2526 &gt;= 42, A2526 &lt;= 55), "Gen X",AND(A2526 &gt;= 56, A2526 &lt;= 77), "Baby Boomer")</f>
        <v>Generasi Z</v>
      </c>
    </row>
    <row r="2527" spans="1:11">
      <c r="A2527" s="3">
        <v>23</v>
      </c>
      <c r="B2527" s="4" t="s">
        <v>16</v>
      </c>
      <c r="C2527" s="4" t="s">
        <v>17</v>
      </c>
      <c r="D2527" s="4" t="s">
        <v>22</v>
      </c>
      <c r="E2527" s="5">
        <v>7901230</v>
      </c>
      <c r="F2527" s="4" t="s">
        <v>13</v>
      </c>
      <c r="G2527" s="4" t="s">
        <v>14</v>
      </c>
      <c r="H2527" s="4" t="s">
        <v>14</v>
      </c>
      <c r="I2527" s="4" t="s">
        <v>13</v>
      </c>
      <c r="J2527" s="4" t="s">
        <v>18</v>
      </c>
      <c r="K2527" t="str" cm="1">
        <f t="array" ref="K2527">_xlfn.IFS(AND(A2527 &gt;= 12, A2527 &lt;= 27),"Generasi Z", AND(A2527 &gt;= 28, A2527 &lt;= 41), "Generasi Milenial",AND(A2527 &gt;= 42, A2527 &lt;= 55), "Gen X",AND(A2527 &gt;= 56, A2527 &lt;= 77), "Baby Boomer")</f>
        <v>Generasi Z</v>
      </c>
    </row>
    <row r="2528" spans="1:11">
      <c r="A2528" s="3">
        <v>25</v>
      </c>
      <c r="B2528" s="4" t="s">
        <v>16</v>
      </c>
      <c r="C2528" s="4" t="s">
        <v>17</v>
      </c>
      <c r="D2528" s="4" t="s">
        <v>12</v>
      </c>
      <c r="E2528" s="5">
        <v>13048764</v>
      </c>
      <c r="F2528" s="4" t="s">
        <v>14</v>
      </c>
      <c r="G2528" s="4" t="s">
        <v>14</v>
      </c>
      <c r="H2528" s="4" t="s">
        <v>14</v>
      </c>
      <c r="I2528" s="4" t="s">
        <v>13</v>
      </c>
      <c r="J2528" s="4" t="s">
        <v>18</v>
      </c>
      <c r="K2528" t="str" cm="1">
        <f t="array" ref="K2528">_xlfn.IFS(AND(A2528 &gt;= 12, A2528 &lt;= 27),"Generasi Z", AND(A2528 &gt;= 28, A2528 &lt;= 41), "Generasi Milenial",AND(A2528 &gt;= 42, A2528 &lt;= 55), "Gen X",AND(A2528 &gt;= 56, A2528 &lt;= 77), "Baby Boomer")</f>
        <v>Generasi Z</v>
      </c>
    </row>
    <row r="2529" spans="1:11">
      <c r="A2529" s="3">
        <v>21</v>
      </c>
      <c r="B2529" s="4" t="s">
        <v>19</v>
      </c>
      <c r="C2529" s="4" t="s">
        <v>28</v>
      </c>
      <c r="D2529" s="4" t="s">
        <v>22</v>
      </c>
      <c r="E2529" s="5">
        <v>14816762</v>
      </c>
      <c r="F2529" s="4" t="s">
        <v>14</v>
      </c>
      <c r="G2529" s="4" t="s">
        <v>14</v>
      </c>
      <c r="H2529" s="4" t="s">
        <v>14</v>
      </c>
      <c r="I2529" s="4" t="s">
        <v>13</v>
      </c>
      <c r="J2529" s="4" t="s">
        <v>18</v>
      </c>
      <c r="K2529" t="str" cm="1">
        <f t="array" ref="K2529">_xlfn.IFS(AND(A2529 &gt;= 12, A2529 &lt;= 27),"Generasi Z", AND(A2529 &gt;= 28, A2529 &lt;= 41), "Generasi Milenial",AND(A2529 &gt;= 42, A2529 &lt;= 55), "Gen X",AND(A2529 &gt;= 56, A2529 &lt;= 77), "Baby Boomer")</f>
        <v>Generasi Z</v>
      </c>
    </row>
    <row r="2530" spans="1:11">
      <c r="A2530" s="3">
        <v>20</v>
      </c>
      <c r="B2530" s="4" t="s">
        <v>19</v>
      </c>
      <c r="C2530" s="4" t="s">
        <v>11</v>
      </c>
      <c r="D2530" s="4" t="s">
        <v>20</v>
      </c>
      <c r="E2530" s="5">
        <v>4099252</v>
      </c>
      <c r="F2530" s="4" t="s">
        <v>13</v>
      </c>
      <c r="G2530" s="4" t="s">
        <v>13</v>
      </c>
      <c r="H2530" s="4" t="s">
        <v>13</v>
      </c>
      <c r="I2530" s="4" t="s">
        <v>13</v>
      </c>
      <c r="J2530" s="4" t="s">
        <v>21</v>
      </c>
      <c r="K2530" t="str" cm="1">
        <f t="array" ref="K2530">_xlfn.IFS(AND(A2530 &gt;= 12, A2530 &lt;= 27),"Generasi Z", AND(A2530 &gt;= 28, A2530 &lt;= 41), "Generasi Milenial",AND(A2530 &gt;= 42, A2530 &lt;= 55), "Gen X",AND(A2530 &gt;= 56, A2530 &lt;= 77), "Baby Boomer")</f>
        <v>Generasi Z</v>
      </c>
    </row>
    <row r="2531" spans="1:11">
      <c r="A2531" s="3">
        <v>22</v>
      </c>
      <c r="B2531" s="4" t="s">
        <v>16</v>
      </c>
      <c r="C2531" s="4" t="s">
        <v>17</v>
      </c>
      <c r="D2531" s="4" t="s">
        <v>22</v>
      </c>
      <c r="E2531" s="5">
        <v>18446634</v>
      </c>
      <c r="F2531" s="4" t="s">
        <v>13</v>
      </c>
      <c r="G2531" s="4" t="s">
        <v>14</v>
      </c>
      <c r="H2531" s="4" t="s">
        <v>14</v>
      </c>
      <c r="I2531" s="4" t="s">
        <v>13</v>
      </c>
      <c r="J2531" s="4" t="s">
        <v>31</v>
      </c>
      <c r="K2531" t="str" cm="1">
        <f t="array" ref="K2531">_xlfn.IFS(AND(A2531 &gt;= 12, A2531 &lt;= 27),"Generasi Z", AND(A2531 &gt;= 28, A2531 &lt;= 41), "Generasi Milenial",AND(A2531 &gt;= 42, A2531 &lt;= 55), "Gen X",AND(A2531 &gt;= 56, A2531 &lt;= 77), "Baby Boomer")</f>
        <v>Generasi Z</v>
      </c>
    </row>
    <row r="2532" spans="1:11">
      <c r="A2532" s="3">
        <v>21</v>
      </c>
      <c r="B2532" s="4" t="s">
        <v>16</v>
      </c>
      <c r="C2532" s="4" t="s">
        <v>17</v>
      </c>
      <c r="D2532" s="4" t="s">
        <v>12</v>
      </c>
      <c r="E2532" s="5">
        <v>250336</v>
      </c>
      <c r="F2532" s="4" t="s">
        <v>14</v>
      </c>
      <c r="G2532" s="4" t="s">
        <v>14</v>
      </c>
      <c r="H2532" s="4" t="s">
        <v>14</v>
      </c>
      <c r="I2532" s="4" t="s">
        <v>13</v>
      </c>
      <c r="J2532" s="4" t="s">
        <v>35</v>
      </c>
      <c r="K2532" t="str" cm="1">
        <f t="array" ref="K2532">_xlfn.IFS(AND(A2532 &gt;= 12, A2532 &lt;= 27),"Generasi Z", AND(A2532 &gt;= 28, A2532 &lt;= 41), "Generasi Milenial",AND(A2532 &gt;= 42, A2532 &lt;= 55), "Gen X",AND(A2532 &gt;= 56, A2532 &lt;= 77), "Baby Boomer")</f>
        <v>Generasi Z</v>
      </c>
    </row>
    <row r="2533" spans="1:11">
      <c r="A2533" s="3">
        <v>19</v>
      </c>
      <c r="B2533" s="4" t="s">
        <v>19</v>
      </c>
      <c r="C2533" s="4" t="s">
        <v>11</v>
      </c>
      <c r="D2533" s="4" t="s">
        <v>12</v>
      </c>
      <c r="E2533" s="5">
        <v>14003170</v>
      </c>
      <c r="F2533" s="4" t="s">
        <v>14</v>
      </c>
      <c r="G2533" s="4" t="s">
        <v>14</v>
      </c>
      <c r="H2533" s="4" t="s">
        <v>14</v>
      </c>
      <c r="I2533" s="4" t="s">
        <v>13</v>
      </c>
      <c r="J2533" s="4" t="s">
        <v>31</v>
      </c>
      <c r="K2533" t="str" cm="1">
        <f t="array" ref="K2533">_xlfn.IFS(AND(A2533 &gt;= 12, A2533 &lt;= 27),"Generasi Z", AND(A2533 &gt;= 28, A2533 &lt;= 41), "Generasi Milenial",AND(A2533 &gt;= 42, A2533 &lt;= 55), "Gen X",AND(A2533 &gt;= 56, A2533 &lt;= 77), "Baby Boomer")</f>
        <v>Generasi Z</v>
      </c>
    </row>
    <row r="2534" spans="1:11">
      <c r="A2534" s="3">
        <v>22</v>
      </c>
      <c r="B2534" s="4" t="s">
        <v>27</v>
      </c>
      <c r="C2534" s="4" t="s">
        <v>11</v>
      </c>
      <c r="D2534" s="4" t="s">
        <v>12</v>
      </c>
      <c r="E2534" s="5">
        <v>46233930</v>
      </c>
      <c r="F2534" s="4" t="s">
        <v>13</v>
      </c>
      <c r="G2534" s="4" t="s">
        <v>14</v>
      </c>
      <c r="H2534" s="4" t="s">
        <v>14</v>
      </c>
      <c r="I2534" s="4" t="s">
        <v>13</v>
      </c>
      <c r="J2534" s="4" t="s">
        <v>15</v>
      </c>
      <c r="K2534" t="str" cm="1">
        <f t="array" ref="K2534">_xlfn.IFS(AND(A2534 &gt;= 12, A2534 &lt;= 27),"Generasi Z", AND(A2534 &gt;= 28, A2534 &lt;= 41), "Generasi Milenial",AND(A2534 &gt;= 42, A2534 &lt;= 55), "Gen X",AND(A2534 &gt;= 56, A2534 &lt;= 77), "Baby Boomer")</f>
        <v>Generasi Z</v>
      </c>
    </row>
    <row r="2535" spans="1:11">
      <c r="A2535" s="3">
        <v>22</v>
      </c>
      <c r="B2535" s="4" t="s">
        <v>33</v>
      </c>
      <c r="C2535" s="4" t="s">
        <v>11</v>
      </c>
      <c r="D2535" s="4" t="s">
        <v>12</v>
      </c>
      <c r="E2535" s="5">
        <v>24501636</v>
      </c>
      <c r="F2535" s="4" t="s">
        <v>13</v>
      </c>
      <c r="G2535" s="4" t="s">
        <v>14</v>
      </c>
      <c r="H2535" s="4" t="s">
        <v>14</v>
      </c>
      <c r="I2535" s="4" t="s">
        <v>13</v>
      </c>
      <c r="J2535" s="4" t="s">
        <v>26</v>
      </c>
      <c r="K2535" t="str" cm="1">
        <f t="array" ref="K2535">_xlfn.IFS(AND(A2535 &gt;= 12, A2535 &lt;= 27),"Generasi Z", AND(A2535 &gt;= 28, A2535 &lt;= 41), "Generasi Milenial",AND(A2535 &gt;= 42, A2535 &lt;= 55), "Gen X",AND(A2535 &gt;= 56, A2535 &lt;= 77), "Baby Boomer")</f>
        <v>Generasi Z</v>
      </c>
    </row>
    <row r="2536" spans="1:11">
      <c r="A2536" s="3">
        <v>25</v>
      </c>
      <c r="B2536" s="4" t="s">
        <v>19</v>
      </c>
      <c r="C2536" s="4" t="s">
        <v>17</v>
      </c>
      <c r="D2536" s="4" t="s">
        <v>12</v>
      </c>
      <c r="E2536" s="5">
        <v>38880310</v>
      </c>
      <c r="F2536" s="4" t="s">
        <v>14</v>
      </c>
      <c r="G2536" s="4" t="s">
        <v>13</v>
      </c>
      <c r="H2536" s="4" t="s">
        <v>14</v>
      </c>
      <c r="I2536" s="4" t="s">
        <v>13</v>
      </c>
      <c r="J2536" s="4" t="s">
        <v>15</v>
      </c>
      <c r="K2536" t="str" cm="1">
        <f t="array" ref="K2536">_xlfn.IFS(AND(A2536 &gt;= 12, A2536 &lt;= 27),"Generasi Z", AND(A2536 &gt;= 28, A2536 &lt;= 41), "Generasi Milenial",AND(A2536 &gt;= 42, A2536 &lt;= 55), "Gen X",AND(A2536 &gt;= 56, A2536 &lt;= 77), "Baby Boomer")</f>
        <v>Generasi Z</v>
      </c>
    </row>
    <row r="2537" spans="1:11">
      <c r="A2537" s="3">
        <v>18</v>
      </c>
      <c r="B2537" s="4" t="s">
        <v>16</v>
      </c>
      <c r="C2537" s="4" t="s">
        <v>17</v>
      </c>
      <c r="D2537" s="4" t="s">
        <v>12</v>
      </c>
      <c r="E2537" s="5">
        <v>1314264</v>
      </c>
      <c r="F2537" s="4" t="s">
        <v>14</v>
      </c>
      <c r="G2537" s="4" t="s">
        <v>14</v>
      </c>
      <c r="H2537" s="4" t="s">
        <v>14</v>
      </c>
      <c r="I2537" s="4" t="s">
        <v>13</v>
      </c>
      <c r="J2537" s="4" t="s">
        <v>18</v>
      </c>
      <c r="K2537" t="str" cm="1">
        <f t="array" ref="K2537">_xlfn.IFS(AND(A2537 &gt;= 12, A2537 &lt;= 27),"Generasi Z", AND(A2537 &gt;= 28, A2537 &lt;= 41), "Generasi Milenial",AND(A2537 &gt;= 42, A2537 &lt;= 55), "Gen X",AND(A2537 &gt;= 56, A2537 &lt;= 77), "Baby Boomer")</f>
        <v>Generasi Z</v>
      </c>
    </row>
    <row r="2538" spans="1:11">
      <c r="A2538" s="3">
        <v>24</v>
      </c>
      <c r="B2538" s="4" t="s">
        <v>10</v>
      </c>
      <c r="C2538" s="4" t="s">
        <v>11</v>
      </c>
      <c r="D2538" s="4" t="s">
        <v>12</v>
      </c>
      <c r="E2538" s="5">
        <v>29195436</v>
      </c>
      <c r="F2538" s="4" t="s">
        <v>14</v>
      </c>
      <c r="G2538" s="4" t="s">
        <v>14</v>
      </c>
      <c r="H2538" s="4" t="s">
        <v>14</v>
      </c>
      <c r="I2538" s="4" t="s">
        <v>13</v>
      </c>
      <c r="J2538" s="4" t="s">
        <v>26</v>
      </c>
      <c r="K2538" t="str" cm="1">
        <f t="array" ref="K2538">_xlfn.IFS(AND(A2538 &gt;= 12, A2538 &lt;= 27),"Generasi Z", AND(A2538 &gt;= 28, A2538 &lt;= 41), "Generasi Milenial",AND(A2538 &gt;= 42, A2538 &lt;= 55), "Gen X",AND(A2538 &gt;= 56, A2538 &lt;= 77), "Baby Boomer")</f>
        <v>Generasi Z</v>
      </c>
    </row>
    <row r="2539" spans="1:11">
      <c r="A2539" s="3">
        <v>20</v>
      </c>
      <c r="B2539" s="4" t="s">
        <v>34</v>
      </c>
      <c r="C2539" s="4" t="s">
        <v>11</v>
      </c>
      <c r="D2539" s="4" t="s">
        <v>22</v>
      </c>
      <c r="E2539" s="5">
        <v>4067960</v>
      </c>
      <c r="F2539" s="4" t="s">
        <v>13</v>
      </c>
      <c r="G2539" s="4" t="s">
        <v>14</v>
      </c>
      <c r="H2539" s="4" t="s">
        <v>14</v>
      </c>
      <c r="I2539" s="4" t="s">
        <v>14</v>
      </c>
      <c r="J2539" s="4" t="s">
        <v>23</v>
      </c>
      <c r="K2539" t="str" cm="1">
        <f t="array" ref="K2539">_xlfn.IFS(AND(A2539 &gt;= 12, A2539 &lt;= 27),"Generasi Z", AND(A2539 &gt;= 28, A2539 &lt;= 41), "Generasi Milenial",AND(A2539 &gt;= 42, A2539 &lt;= 55), "Gen X",AND(A2539 &gt;= 56, A2539 &lt;= 77), "Baby Boomer")</f>
        <v>Generasi Z</v>
      </c>
    </row>
    <row r="2540" spans="1:11">
      <c r="A2540" s="3">
        <v>21</v>
      </c>
      <c r="B2540" s="4" t="s">
        <v>16</v>
      </c>
      <c r="C2540" s="4" t="s">
        <v>17</v>
      </c>
      <c r="D2540" s="4" t="s">
        <v>12</v>
      </c>
      <c r="E2540" s="5">
        <v>10840675</v>
      </c>
      <c r="F2540" s="4" t="s">
        <v>13</v>
      </c>
      <c r="G2540" s="4" t="s">
        <v>14</v>
      </c>
      <c r="H2540" s="4" t="s">
        <v>14</v>
      </c>
      <c r="I2540" s="4" t="s">
        <v>13</v>
      </c>
      <c r="J2540" s="4" t="s">
        <v>35</v>
      </c>
      <c r="K2540" t="str" cm="1">
        <f t="array" ref="K2540">_xlfn.IFS(AND(A2540 &gt;= 12, A2540 &lt;= 27),"Generasi Z", AND(A2540 &gt;= 28, A2540 &lt;= 41), "Generasi Milenial",AND(A2540 &gt;= 42, A2540 &lt;= 55), "Gen X",AND(A2540 &gt;= 56, A2540 &lt;= 77), "Baby Boomer")</f>
        <v>Generasi Z</v>
      </c>
    </row>
    <row r="2541" spans="1:11">
      <c r="A2541" s="3">
        <v>24</v>
      </c>
      <c r="B2541" s="4" t="s">
        <v>16</v>
      </c>
      <c r="C2541" s="4" t="s">
        <v>17</v>
      </c>
      <c r="D2541" s="4" t="s">
        <v>12</v>
      </c>
      <c r="E2541" s="5">
        <v>36064030</v>
      </c>
      <c r="F2541" s="4" t="s">
        <v>14</v>
      </c>
      <c r="G2541" s="4" t="s">
        <v>14</v>
      </c>
      <c r="H2541" s="4" t="s">
        <v>14</v>
      </c>
      <c r="I2541" s="4" t="s">
        <v>13</v>
      </c>
      <c r="J2541" s="4" t="s">
        <v>35</v>
      </c>
      <c r="K2541" t="str" cm="1">
        <f t="array" ref="K2541">_xlfn.IFS(AND(A2541 &gt;= 12, A2541 &lt;= 27),"Generasi Z", AND(A2541 &gt;= 28, A2541 &lt;= 41), "Generasi Milenial",AND(A2541 &gt;= 42, A2541 &lt;= 55), "Gen X",AND(A2541 &gt;= 56, A2541 &lt;= 77), "Baby Boomer")</f>
        <v>Generasi Z</v>
      </c>
    </row>
    <row r="2542" spans="1:11">
      <c r="A2542" s="3">
        <v>21</v>
      </c>
      <c r="B2542" s="4" t="s">
        <v>16</v>
      </c>
      <c r="C2542" s="4" t="s">
        <v>17</v>
      </c>
      <c r="D2542" s="4" t="s">
        <v>20</v>
      </c>
      <c r="E2542" s="5">
        <v>83956436</v>
      </c>
      <c r="F2542" s="4" t="s">
        <v>13</v>
      </c>
      <c r="G2542" s="4" t="s">
        <v>14</v>
      </c>
      <c r="H2542" s="4" t="s">
        <v>14</v>
      </c>
      <c r="I2542" s="4" t="s">
        <v>13</v>
      </c>
      <c r="J2542" s="4" t="s">
        <v>31</v>
      </c>
      <c r="K2542" t="str" cm="1">
        <f t="array" ref="K2542">_xlfn.IFS(AND(A2542 &gt;= 12, A2542 &lt;= 27),"Generasi Z", AND(A2542 &gt;= 28, A2542 &lt;= 41), "Generasi Milenial",AND(A2542 &gt;= 42, A2542 &lt;= 55), "Gen X",AND(A2542 &gt;= 56, A2542 &lt;= 77), "Baby Boomer")</f>
        <v>Generasi Z</v>
      </c>
    </row>
    <row r="2543" spans="1:11">
      <c r="A2543" s="3">
        <v>23</v>
      </c>
      <c r="B2543" s="4" t="s">
        <v>19</v>
      </c>
      <c r="C2543" s="4" t="s">
        <v>17</v>
      </c>
      <c r="D2543" s="4" t="s">
        <v>12</v>
      </c>
      <c r="E2543" s="5">
        <v>1110866</v>
      </c>
      <c r="F2543" s="4" t="s">
        <v>14</v>
      </c>
      <c r="G2543" s="4" t="s">
        <v>14</v>
      </c>
      <c r="H2543" s="4" t="s">
        <v>14</v>
      </c>
      <c r="I2543" s="4" t="s">
        <v>13</v>
      </c>
      <c r="J2543" s="4" t="s">
        <v>26</v>
      </c>
      <c r="K2543" t="str" cm="1">
        <f t="array" ref="K2543">_xlfn.IFS(AND(A2543 &gt;= 12, A2543 &lt;= 27),"Generasi Z", AND(A2543 &gt;= 28, A2543 &lt;= 41), "Generasi Milenial",AND(A2543 &gt;= 42, A2543 &lt;= 55), "Gen X",AND(A2543 &gt;= 56, A2543 &lt;= 77), "Baby Boomer")</f>
        <v>Generasi Z</v>
      </c>
    </row>
    <row r="2544" spans="1:11">
      <c r="A2544" s="3">
        <v>27</v>
      </c>
      <c r="B2544" s="4" t="s">
        <v>36</v>
      </c>
      <c r="C2544" s="4" t="s">
        <v>11</v>
      </c>
      <c r="D2544" s="4" t="s">
        <v>12</v>
      </c>
      <c r="E2544" s="5">
        <v>22483302</v>
      </c>
      <c r="F2544" s="4" t="s">
        <v>13</v>
      </c>
      <c r="G2544" s="4" t="s">
        <v>14</v>
      </c>
      <c r="H2544" s="4" t="s">
        <v>14</v>
      </c>
      <c r="I2544" s="4" t="s">
        <v>13</v>
      </c>
      <c r="J2544" s="4" t="s">
        <v>21</v>
      </c>
      <c r="K2544" t="str" cm="1">
        <f t="array" ref="K2544">_xlfn.IFS(AND(A2544 &gt;= 12, A2544 &lt;= 27),"Generasi Z", AND(A2544 &gt;= 28, A2544 &lt;= 41), "Generasi Milenial",AND(A2544 &gt;= 42, A2544 &lt;= 55), "Gen X",AND(A2544 &gt;= 56, A2544 &lt;= 77), "Baby Boomer")</f>
        <v>Generasi Z</v>
      </c>
    </row>
    <row r="2545" spans="1:11">
      <c r="A2545" s="3">
        <v>22</v>
      </c>
      <c r="B2545" s="4" t="s">
        <v>24</v>
      </c>
      <c r="C2545" s="4" t="s">
        <v>28</v>
      </c>
      <c r="D2545" s="4" t="s">
        <v>12</v>
      </c>
      <c r="E2545" s="5">
        <v>12782782</v>
      </c>
      <c r="F2545" s="4" t="s">
        <v>14</v>
      </c>
      <c r="G2545" s="4" t="s">
        <v>14</v>
      </c>
      <c r="H2545" s="4" t="s">
        <v>14</v>
      </c>
      <c r="I2545" s="4" t="s">
        <v>13</v>
      </c>
      <c r="J2545" s="4" t="s">
        <v>18</v>
      </c>
      <c r="K2545" t="str" cm="1">
        <f t="array" ref="K2545">_xlfn.IFS(AND(A2545 &gt;= 12, A2545 &lt;= 27),"Generasi Z", AND(A2545 &gt;= 28, A2545 &lt;= 41), "Generasi Milenial",AND(A2545 &gt;= 42, A2545 &lt;= 55), "Gen X",AND(A2545 &gt;= 56, A2545 &lt;= 77), "Baby Boomer")</f>
        <v>Generasi Z</v>
      </c>
    </row>
    <row r="2546" spans="1:11">
      <c r="A2546" s="3">
        <v>25</v>
      </c>
      <c r="B2546" s="4" t="s">
        <v>16</v>
      </c>
      <c r="C2546" s="4" t="s">
        <v>17</v>
      </c>
      <c r="D2546" s="4" t="s">
        <v>22</v>
      </c>
      <c r="E2546" s="5">
        <v>3066616</v>
      </c>
      <c r="F2546" s="4" t="s">
        <v>13</v>
      </c>
      <c r="G2546" s="4" t="s">
        <v>14</v>
      </c>
      <c r="H2546" s="4" t="s">
        <v>13</v>
      </c>
      <c r="I2546" s="4" t="s">
        <v>13</v>
      </c>
      <c r="J2546" s="4" t="s">
        <v>18</v>
      </c>
      <c r="K2546" t="str" cm="1">
        <f t="array" ref="K2546">_xlfn.IFS(AND(A2546 &gt;= 12, A2546 &lt;= 27),"Generasi Z", AND(A2546 &gt;= 28, A2546 &lt;= 41), "Generasi Milenial",AND(A2546 &gt;= 42, A2546 &lt;= 55), "Gen X",AND(A2546 &gt;= 56, A2546 &lt;= 77), "Baby Boomer")</f>
        <v>Generasi Z</v>
      </c>
    </row>
    <row r="2547" spans="1:11">
      <c r="A2547" s="3">
        <v>20</v>
      </c>
      <c r="B2547" s="4" t="s">
        <v>34</v>
      </c>
      <c r="C2547" s="4" t="s">
        <v>28</v>
      </c>
      <c r="D2547" s="4" t="s">
        <v>12</v>
      </c>
      <c r="E2547" s="5">
        <v>70610398</v>
      </c>
      <c r="F2547" s="4" t="s">
        <v>13</v>
      </c>
      <c r="G2547" s="4" t="s">
        <v>14</v>
      </c>
      <c r="H2547" s="4" t="s">
        <v>14</v>
      </c>
      <c r="I2547" s="4" t="s">
        <v>13</v>
      </c>
      <c r="J2547" s="4" t="s">
        <v>15</v>
      </c>
      <c r="K2547" t="str" cm="1">
        <f t="array" ref="K2547">_xlfn.IFS(AND(A2547 &gt;= 12, A2547 &lt;= 27),"Generasi Z", AND(A2547 &gt;= 28, A2547 &lt;= 41), "Generasi Milenial",AND(A2547 &gt;= 42, A2547 &lt;= 55), "Gen X",AND(A2547 &gt;= 56, A2547 &lt;= 77), "Baby Boomer")</f>
        <v>Generasi Z</v>
      </c>
    </row>
    <row r="2548" spans="1:11">
      <c r="A2548" s="3">
        <v>21</v>
      </c>
      <c r="B2548" s="4" t="s">
        <v>36</v>
      </c>
      <c r="C2548" s="4" t="s">
        <v>17</v>
      </c>
      <c r="D2548" s="4" t="s">
        <v>12</v>
      </c>
      <c r="E2548" s="5">
        <v>438088</v>
      </c>
      <c r="F2548" s="4" t="s">
        <v>14</v>
      </c>
      <c r="G2548" s="4" t="s">
        <v>14</v>
      </c>
      <c r="H2548" s="4" t="s">
        <v>14</v>
      </c>
      <c r="I2548" s="4" t="s">
        <v>13</v>
      </c>
      <c r="J2548" s="4" t="s">
        <v>21</v>
      </c>
      <c r="K2548" t="str" cm="1">
        <f t="array" ref="K2548">_xlfn.IFS(AND(A2548 &gt;= 12, A2548 &lt;= 27),"Generasi Z", AND(A2548 &gt;= 28, A2548 &lt;= 41), "Generasi Milenial",AND(A2548 &gt;= 42, A2548 &lt;= 55), "Gen X",AND(A2548 &gt;= 56, A2548 &lt;= 77), "Baby Boomer")</f>
        <v>Generasi Z</v>
      </c>
    </row>
    <row r="2549" spans="1:11">
      <c r="A2549" s="3">
        <v>24</v>
      </c>
      <c r="B2549" s="4" t="s">
        <v>19</v>
      </c>
      <c r="C2549" s="4" t="s">
        <v>17</v>
      </c>
      <c r="D2549" s="4" t="s">
        <v>20</v>
      </c>
      <c r="E2549" s="5">
        <v>1016990</v>
      </c>
      <c r="F2549" s="4" t="s">
        <v>13</v>
      </c>
      <c r="G2549" s="4" t="s">
        <v>14</v>
      </c>
      <c r="H2549" s="4" t="s">
        <v>14</v>
      </c>
      <c r="I2549" s="4" t="s">
        <v>13</v>
      </c>
      <c r="J2549" s="4" t="s">
        <v>31</v>
      </c>
      <c r="K2549" t="str" cm="1">
        <f t="array" ref="K2549">_xlfn.IFS(AND(A2549 &gt;= 12, A2549 &lt;= 27),"Generasi Z", AND(A2549 &gt;= 28, A2549 &lt;= 41), "Generasi Milenial",AND(A2549 &gt;= 42, A2549 &lt;= 55), "Gen X",AND(A2549 &gt;= 56, A2549 &lt;= 77), "Baby Boomer")</f>
        <v>Generasi Z</v>
      </c>
    </row>
    <row r="2550" spans="1:11">
      <c r="A2550" s="3">
        <v>26</v>
      </c>
      <c r="B2550" s="4" t="s">
        <v>19</v>
      </c>
      <c r="C2550" s="4" t="s">
        <v>11</v>
      </c>
      <c r="D2550" s="4" t="s">
        <v>12</v>
      </c>
      <c r="E2550" s="5">
        <v>15927628</v>
      </c>
      <c r="F2550" s="4" t="s">
        <v>14</v>
      </c>
      <c r="G2550" s="4" t="s">
        <v>14</v>
      </c>
      <c r="H2550" s="4" t="s">
        <v>14</v>
      </c>
      <c r="I2550" s="4" t="s">
        <v>13</v>
      </c>
      <c r="J2550" s="4" t="s">
        <v>21</v>
      </c>
      <c r="K2550" t="str" cm="1">
        <f t="array" ref="K2550">_xlfn.IFS(AND(A2550 &gt;= 12, A2550 &lt;= 27),"Generasi Z", AND(A2550 &gt;= 28, A2550 &lt;= 41), "Generasi Milenial",AND(A2550 &gt;= 42, A2550 &lt;= 55), "Gen X",AND(A2550 &gt;= 56, A2550 &lt;= 77), "Baby Boomer")</f>
        <v>Generasi Z</v>
      </c>
    </row>
    <row r="2551" spans="1:11">
      <c r="A2551" s="3">
        <v>23</v>
      </c>
      <c r="B2551" s="4" t="s">
        <v>19</v>
      </c>
      <c r="C2551" s="4" t="s">
        <v>17</v>
      </c>
      <c r="D2551" s="4" t="s">
        <v>12</v>
      </c>
      <c r="E2551" s="5">
        <v>3442120</v>
      </c>
      <c r="F2551" s="4" t="s">
        <v>13</v>
      </c>
      <c r="G2551" s="4" t="s">
        <v>14</v>
      </c>
      <c r="H2551" s="4" t="s">
        <v>14</v>
      </c>
      <c r="I2551" s="4" t="s">
        <v>13</v>
      </c>
      <c r="J2551" s="4" t="s">
        <v>15</v>
      </c>
      <c r="K2551" t="str" cm="1">
        <f t="array" ref="K2551">_xlfn.IFS(AND(A2551 &gt;= 12, A2551 &lt;= 27),"Generasi Z", AND(A2551 &gt;= 28, A2551 &lt;= 41), "Generasi Milenial",AND(A2551 &gt;= 42, A2551 &lt;= 55), "Gen X",AND(A2551 &gt;= 56, A2551 &lt;= 77), "Baby Boomer")</f>
        <v>Generasi Z</v>
      </c>
    </row>
    <row r="2552" spans="1:11">
      <c r="A2552" s="3">
        <v>23</v>
      </c>
      <c r="B2552" s="4" t="s">
        <v>16</v>
      </c>
      <c r="C2552" s="4" t="s">
        <v>17</v>
      </c>
      <c r="D2552" s="4" t="s">
        <v>20</v>
      </c>
      <c r="E2552" s="5">
        <v>125168</v>
      </c>
      <c r="F2552" s="4" t="s">
        <v>13</v>
      </c>
      <c r="G2552" s="4" t="s">
        <v>14</v>
      </c>
      <c r="H2552" s="4" t="s">
        <v>14</v>
      </c>
      <c r="I2552" s="4" t="s">
        <v>13</v>
      </c>
      <c r="J2552" s="4" t="s">
        <v>18</v>
      </c>
      <c r="K2552" t="str" cm="1">
        <f t="array" ref="K2552">_xlfn.IFS(AND(A2552 &gt;= 12, A2552 &lt;= 27),"Generasi Z", AND(A2552 &gt;= 28, A2552 &lt;= 41), "Generasi Milenial",AND(A2552 &gt;= 42, A2552 &lt;= 55), "Gen X",AND(A2552 &gt;= 56, A2552 &lt;= 77), "Baby Boomer")</f>
        <v>Generasi Z</v>
      </c>
    </row>
    <row r="2553" spans="1:11">
      <c r="A2553" s="3">
        <v>18</v>
      </c>
      <c r="B2553" s="4" t="s">
        <v>16</v>
      </c>
      <c r="C2553" s="4" t="s">
        <v>17</v>
      </c>
      <c r="D2553" s="4" t="s">
        <v>22</v>
      </c>
      <c r="E2553" s="5">
        <v>2667998</v>
      </c>
      <c r="F2553" s="4" t="s">
        <v>14</v>
      </c>
      <c r="G2553" s="4" t="s">
        <v>13</v>
      </c>
      <c r="H2553" s="4" t="s">
        <v>14</v>
      </c>
      <c r="I2553" s="4" t="s">
        <v>14</v>
      </c>
      <c r="J2553" s="4" t="s">
        <v>23</v>
      </c>
      <c r="K2553" t="str" cm="1">
        <f t="array" ref="K2553">_xlfn.IFS(AND(A2553 &gt;= 12, A2553 &lt;= 27),"Generasi Z", AND(A2553 &gt;= 28, A2553 &lt;= 41), "Generasi Milenial",AND(A2553 &gt;= 42, A2553 &lt;= 55), "Gen X",AND(A2553 &gt;= 56, A2553 &lt;= 77), "Baby Boomer")</f>
        <v>Generasi Z</v>
      </c>
    </row>
    <row r="2554" spans="1:11">
      <c r="A2554" s="3">
        <v>21</v>
      </c>
      <c r="B2554" s="4" t="s">
        <v>19</v>
      </c>
      <c r="C2554" s="4" t="s">
        <v>28</v>
      </c>
      <c r="D2554" s="4" t="s">
        <v>12</v>
      </c>
      <c r="E2554" s="5">
        <v>7134576</v>
      </c>
      <c r="F2554" s="4" t="s">
        <v>14</v>
      </c>
      <c r="G2554" s="4" t="s">
        <v>14</v>
      </c>
      <c r="H2554" s="4" t="s">
        <v>14</v>
      </c>
      <c r="I2554" s="4" t="s">
        <v>14</v>
      </c>
      <c r="J2554" s="4" t="s">
        <v>23</v>
      </c>
      <c r="K2554" t="str" cm="1">
        <f t="array" ref="K2554">_xlfn.IFS(AND(A2554 &gt;= 12, A2554 &lt;= 27),"Generasi Z", AND(A2554 &gt;= 28, A2554 &lt;= 41), "Generasi Milenial",AND(A2554 &gt;= 42, A2554 &lt;= 55), "Gen X",AND(A2554 &gt;= 56, A2554 &lt;= 77), "Baby Boomer")</f>
        <v>Generasi Z</v>
      </c>
    </row>
    <row r="2555" spans="1:11">
      <c r="A2555" s="3">
        <v>21</v>
      </c>
      <c r="B2555" s="4" t="s">
        <v>34</v>
      </c>
      <c r="C2555" s="4" t="s">
        <v>11</v>
      </c>
      <c r="D2555" s="4" t="s">
        <v>22</v>
      </c>
      <c r="E2555" s="5">
        <v>2143502</v>
      </c>
      <c r="F2555" s="4" t="s">
        <v>13</v>
      </c>
      <c r="G2555" s="4" t="s">
        <v>14</v>
      </c>
      <c r="H2555" s="4" t="s">
        <v>13</v>
      </c>
      <c r="I2555" s="4" t="s">
        <v>14</v>
      </c>
      <c r="J2555" s="4" t="s">
        <v>23</v>
      </c>
      <c r="K2555" t="str" cm="1">
        <f t="array" ref="K2555">_xlfn.IFS(AND(A2555 &gt;= 12, A2555 &lt;= 27),"Generasi Z", AND(A2555 &gt;= 28, A2555 &lt;= 41), "Generasi Milenial",AND(A2555 &gt;= 42, A2555 &lt;= 55), "Gen X",AND(A2555 &gt;= 56, A2555 &lt;= 77), "Baby Boomer")</f>
        <v>Generasi Z</v>
      </c>
    </row>
    <row r="2556" spans="1:11">
      <c r="A2556" s="3">
        <v>25</v>
      </c>
      <c r="B2556" s="4" t="s">
        <v>33</v>
      </c>
      <c r="C2556" s="4" t="s">
        <v>17</v>
      </c>
      <c r="D2556" s="4" t="s">
        <v>12</v>
      </c>
      <c r="E2556" s="5">
        <v>4709446</v>
      </c>
      <c r="F2556" s="4" t="s">
        <v>13</v>
      </c>
      <c r="G2556" s="4" t="s">
        <v>14</v>
      </c>
      <c r="H2556" s="4" t="s">
        <v>14</v>
      </c>
      <c r="I2556" s="4" t="s">
        <v>13</v>
      </c>
      <c r="J2556" s="4" t="s">
        <v>15</v>
      </c>
      <c r="K2556" t="str" cm="1">
        <f t="array" ref="K2556">_xlfn.IFS(AND(A2556 &gt;= 12, A2556 &lt;= 27),"Generasi Z", AND(A2556 &gt;= 28, A2556 &lt;= 41), "Generasi Milenial",AND(A2556 &gt;= 42, A2556 &lt;= 55), "Gen X",AND(A2556 &gt;= 56, A2556 &lt;= 77), "Baby Boomer")</f>
        <v>Generasi Z</v>
      </c>
    </row>
    <row r="2557" spans="1:11">
      <c r="A2557" s="3">
        <v>19</v>
      </c>
      <c r="B2557" s="4" t="s">
        <v>33</v>
      </c>
      <c r="C2557" s="4" t="s">
        <v>11</v>
      </c>
      <c r="D2557" s="4" t="s">
        <v>12</v>
      </c>
      <c r="E2557" s="5">
        <v>26551262</v>
      </c>
      <c r="F2557" s="4" t="s">
        <v>13</v>
      </c>
      <c r="G2557" s="4" t="s">
        <v>14</v>
      </c>
      <c r="H2557" s="4" t="s">
        <v>14</v>
      </c>
      <c r="I2557" s="4" t="s">
        <v>13</v>
      </c>
      <c r="J2557" s="4" t="s">
        <v>18</v>
      </c>
      <c r="K2557" t="str" cm="1">
        <f t="array" ref="K2557">_xlfn.IFS(AND(A2557 &gt;= 12, A2557 &lt;= 27),"Generasi Z", AND(A2557 &gt;= 28, A2557 &lt;= 41), "Generasi Milenial",AND(A2557 &gt;= 42, A2557 &lt;= 55), "Gen X",AND(A2557 &gt;= 56, A2557 &lt;= 77), "Baby Boomer")</f>
        <v>Generasi Z</v>
      </c>
    </row>
    <row r="2558" spans="1:11">
      <c r="A2558" s="3">
        <v>21</v>
      </c>
      <c r="B2558" s="4" t="s">
        <v>16</v>
      </c>
      <c r="C2558" s="4" t="s">
        <v>17</v>
      </c>
      <c r="D2558" s="4" t="s">
        <v>12</v>
      </c>
      <c r="E2558" s="5">
        <v>6899886</v>
      </c>
      <c r="F2558" s="4" t="s">
        <v>14</v>
      </c>
      <c r="G2558" s="4" t="s">
        <v>14</v>
      </c>
      <c r="H2558" s="4" t="s">
        <v>14</v>
      </c>
      <c r="I2558" s="4" t="s">
        <v>13</v>
      </c>
      <c r="J2558" s="4" t="s">
        <v>35</v>
      </c>
      <c r="K2558" t="str" cm="1">
        <f t="array" ref="K2558">_xlfn.IFS(AND(A2558 &gt;= 12, A2558 &lt;= 27),"Generasi Z", AND(A2558 &gt;= 28, A2558 &lt;= 41), "Generasi Milenial",AND(A2558 &gt;= 42, A2558 &lt;= 55), "Gen X",AND(A2558 &gt;= 56, A2558 &lt;= 77), "Baby Boomer")</f>
        <v>Generasi Z</v>
      </c>
    </row>
    <row r="2559" spans="1:11">
      <c r="A2559" s="3">
        <v>19</v>
      </c>
      <c r="B2559" s="4" t="s">
        <v>36</v>
      </c>
      <c r="C2559" s="4" t="s">
        <v>11</v>
      </c>
      <c r="D2559" s="4" t="s">
        <v>12</v>
      </c>
      <c r="E2559" s="5">
        <v>14785470</v>
      </c>
      <c r="F2559" s="4" t="s">
        <v>13</v>
      </c>
      <c r="G2559" s="4" t="s">
        <v>14</v>
      </c>
      <c r="H2559" s="4" t="s">
        <v>14</v>
      </c>
      <c r="I2559" s="4" t="s">
        <v>13</v>
      </c>
      <c r="J2559" s="4" t="s">
        <v>18</v>
      </c>
      <c r="K2559" t="str" cm="1">
        <f t="array" ref="K2559">_xlfn.IFS(AND(A2559 &gt;= 12, A2559 &lt;= 27),"Generasi Z", AND(A2559 &gt;= 28, A2559 &lt;= 41), "Generasi Milenial",AND(A2559 &gt;= 42, A2559 &lt;= 55), "Gen X",AND(A2559 &gt;= 56, A2559 &lt;= 77), "Baby Boomer")</f>
        <v>Generasi Z</v>
      </c>
    </row>
    <row r="2560" spans="1:11">
      <c r="A2560" s="3">
        <v>25</v>
      </c>
      <c r="B2560" s="4" t="s">
        <v>16</v>
      </c>
      <c r="C2560" s="4" t="s">
        <v>17</v>
      </c>
      <c r="D2560" s="4" t="s">
        <v>30</v>
      </c>
      <c r="E2560" s="5">
        <v>4801585</v>
      </c>
      <c r="F2560" s="4" t="s">
        <v>13</v>
      </c>
      <c r="G2560" s="4" t="s">
        <v>14</v>
      </c>
      <c r="H2560" s="4" t="s">
        <v>14</v>
      </c>
      <c r="I2560" s="4" t="s">
        <v>13</v>
      </c>
      <c r="J2560" s="4" t="s">
        <v>35</v>
      </c>
      <c r="K2560" t="str" cm="1">
        <f t="array" ref="K2560">_xlfn.IFS(AND(A2560 &gt;= 12, A2560 &lt;= 27),"Generasi Z", AND(A2560 &gt;= 28, A2560 &lt;= 41), "Generasi Milenial",AND(A2560 &gt;= 42, A2560 &lt;= 55), "Gen X",AND(A2560 &gt;= 56, A2560 &lt;= 77), "Baby Boomer")</f>
        <v>Generasi Z</v>
      </c>
    </row>
    <row r="2561" spans="1:11">
      <c r="A2561" s="3">
        <v>18</v>
      </c>
      <c r="B2561" s="4" t="s">
        <v>25</v>
      </c>
      <c r="C2561" s="4" t="s">
        <v>28</v>
      </c>
      <c r="D2561" s="4" t="s">
        <v>22</v>
      </c>
      <c r="E2561" s="5">
        <v>96035148</v>
      </c>
      <c r="F2561" s="4" t="s">
        <v>14</v>
      </c>
      <c r="G2561" s="4" t="s">
        <v>14</v>
      </c>
      <c r="H2561" s="4" t="s">
        <v>14</v>
      </c>
      <c r="I2561" s="4" t="s">
        <v>13</v>
      </c>
      <c r="J2561" s="4" t="s">
        <v>15</v>
      </c>
      <c r="K2561" t="str" cm="1">
        <f t="array" ref="K2561">_xlfn.IFS(AND(A2561 &gt;= 12, A2561 &lt;= 27),"Generasi Z", AND(A2561 &gt;= 28, A2561 &lt;= 41), "Generasi Milenial",AND(A2561 &gt;= 42, A2561 &lt;= 55), "Gen X",AND(A2561 &gt;= 56, A2561 &lt;= 77), "Baby Boomer")</f>
        <v>Generasi Z</v>
      </c>
    </row>
    <row r="2562" spans="1:11">
      <c r="A2562" s="3">
        <v>18</v>
      </c>
      <c r="B2562" s="4" t="s">
        <v>19</v>
      </c>
      <c r="C2562" s="4" t="s">
        <v>28</v>
      </c>
      <c r="D2562" s="4" t="s">
        <v>30</v>
      </c>
      <c r="E2562" s="5">
        <v>1298618</v>
      </c>
      <c r="F2562" s="4" t="s">
        <v>14</v>
      </c>
      <c r="G2562" s="4" t="s">
        <v>14</v>
      </c>
      <c r="H2562" s="4" t="s">
        <v>14</v>
      </c>
      <c r="I2562" s="4" t="s">
        <v>13</v>
      </c>
      <c r="J2562" s="4" t="s">
        <v>26</v>
      </c>
      <c r="K2562" t="str" cm="1">
        <f t="array" ref="K2562">_xlfn.IFS(AND(A2562 &gt;= 12, A2562 &lt;= 27),"Generasi Z", AND(A2562 &gt;= 28, A2562 &lt;= 41), "Generasi Milenial",AND(A2562 &gt;= 42, A2562 &lt;= 55), "Gen X",AND(A2562 &gt;= 56, A2562 &lt;= 77), "Baby Boomer")</f>
        <v>Generasi Z</v>
      </c>
    </row>
    <row r="2563" spans="1:11">
      <c r="A2563" s="3">
        <v>24</v>
      </c>
      <c r="B2563" s="4" t="s">
        <v>32</v>
      </c>
      <c r="C2563" s="4" t="s">
        <v>11</v>
      </c>
      <c r="D2563" s="4" t="s">
        <v>20</v>
      </c>
      <c r="E2563" s="5">
        <v>6727780</v>
      </c>
      <c r="F2563" s="4" t="s">
        <v>13</v>
      </c>
      <c r="G2563" s="4" t="s">
        <v>14</v>
      </c>
      <c r="H2563" s="4" t="s">
        <v>14</v>
      </c>
      <c r="I2563" s="4" t="s">
        <v>13</v>
      </c>
      <c r="J2563" s="4" t="s">
        <v>31</v>
      </c>
      <c r="K2563" t="str" cm="1">
        <f t="array" ref="K2563">_xlfn.IFS(AND(A2563 &gt;= 12, A2563 &lt;= 27),"Generasi Z", AND(A2563 &gt;= 28, A2563 &lt;= 41), "Generasi Milenial",AND(A2563 &gt;= 42, A2563 &lt;= 55), "Gen X",AND(A2563 &gt;= 56, A2563 &lt;= 77), "Baby Boomer")</f>
        <v>Generasi Z</v>
      </c>
    </row>
    <row r="2564" spans="1:11">
      <c r="A2564" s="3">
        <v>23</v>
      </c>
      <c r="B2564" s="4" t="s">
        <v>33</v>
      </c>
      <c r="C2564" s="4" t="s">
        <v>17</v>
      </c>
      <c r="D2564" s="4" t="s">
        <v>20</v>
      </c>
      <c r="E2564" s="5">
        <v>5257056</v>
      </c>
      <c r="F2564" s="4" t="s">
        <v>13</v>
      </c>
      <c r="G2564" s="4" t="s">
        <v>14</v>
      </c>
      <c r="H2564" s="4" t="s">
        <v>14</v>
      </c>
      <c r="I2564" s="4" t="s">
        <v>13</v>
      </c>
      <c r="J2564" s="4" t="s">
        <v>26</v>
      </c>
      <c r="K2564" t="str" cm="1">
        <f t="array" ref="K2564">_xlfn.IFS(AND(A2564 &gt;= 12, A2564 &lt;= 27),"Generasi Z", AND(A2564 &gt;= 28, A2564 &lt;= 41), "Generasi Milenial",AND(A2564 &gt;= 42, A2564 &lt;= 55), "Gen X",AND(A2564 &gt;= 56, A2564 &lt;= 77), "Baby Boomer")</f>
        <v>Generasi Z</v>
      </c>
    </row>
    <row r="2565" spans="1:11">
      <c r="A2565" s="3">
        <v>22</v>
      </c>
      <c r="B2565" s="4" t="s">
        <v>19</v>
      </c>
      <c r="C2565" s="4" t="s">
        <v>17</v>
      </c>
      <c r="D2565" s="4" t="s">
        <v>22</v>
      </c>
      <c r="E2565" s="5">
        <v>8261088</v>
      </c>
      <c r="F2565" s="4" t="s">
        <v>14</v>
      </c>
      <c r="G2565" s="4" t="s">
        <v>14</v>
      </c>
      <c r="H2565" s="4" t="s">
        <v>14</v>
      </c>
      <c r="I2565" s="4" t="s">
        <v>13</v>
      </c>
      <c r="J2565" s="4" t="s">
        <v>26</v>
      </c>
      <c r="K2565" t="str" cm="1">
        <f t="array" ref="K2565">_xlfn.IFS(AND(A2565 &gt;= 12, A2565 &lt;= 27),"Generasi Z", AND(A2565 &gt;= 28, A2565 &lt;= 41), "Generasi Milenial",AND(A2565 &gt;= 42, A2565 &lt;= 55), "Gen X",AND(A2565 &gt;= 56, A2565 &lt;= 77), "Baby Boomer")</f>
        <v>Generasi Z</v>
      </c>
    </row>
    <row r="2566" spans="1:11">
      <c r="A2566" s="3">
        <v>27</v>
      </c>
      <c r="B2566" s="4" t="s">
        <v>36</v>
      </c>
      <c r="C2566" s="4" t="s">
        <v>11</v>
      </c>
      <c r="D2566" s="4" t="s">
        <v>12</v>
      </c>
      <c r="E2566" s="5">
        <v>1736706</v>
      </c>
      <c r="F2566" s="4" t="s">
        <v>14</v>
      </c>
      <c r="G2566" s="4" t="s">
        <v>14</v>
      </c>
      <c r="H2566" s="4" t="s">
        <v>14</v>
      </c>
      <c r="I2566" s="4" t="s">
        <v>13</v>
      </c>
      <c r="J2566" s="4" t="s">
        <v>26</v>
      </c>
      <c r="K2566" t="str" cm="1">
        <f t="array" ref="K2566">_xlfn.IFS(AND(A2566 &gt;= 12, A2566 &lt;= 27),"Generasi Z", AND(A2566 &gt;= 28, A2566 &lt;= 41), "Generasi Milenial",AND(A2566 &gt;= 42, A2566 &lt;= 55), "Gen X",AND(A2566 &gt;= 56, A2566 &lt;= 77), "Baby Boomer")</f>
        <v>Generasi Z</v>
      </c>
    </row>
    <row r="2567" spans="1:11">
      <c r="A2567" s="3">
        <v>23</v>
      </c>
      <c r="B2567" s="4" t="s">
        <v>19</v>
      </c>
      <c r="C2567" s="4" t="s">
        <v>28</v>
      </c>
      <c r="D2567" s="4" t="s">
        <v>20</v>
      </c>
      <c r="E2567" s="5">
        <v>24345176</v>
      </c>
      <c r="F2567" s="4" t="s">
        <v>13</v>
      </c>
      <c r="G2567" s="4" t="s">
        <v>14</v>
      </c>
      <c r="H2567" s="4" t="s">
        <v>14</v>
      </c>
      <c r="I2567" s="4" t="s">
        <v>14</v>
      </c>
      <c r="J2567" s="4" t="s">
        <v>23</v>
      </c>
      <c r="K2567" t="str" cm="1">
        <f t="array" ref="K2567">_xlfn.IFS(AND(A2567 &gt;= 12, A2567 &lt;= 27),"Generasi Z", AND(A2567 &gt;= 28, A2567 &lt;= 41), "Generasi Milenial",AND(A2567 &gt;= 42, A2567 &lt;= 55), "Gen X",AND(A2567 &gt;= 56, A2567 &lt;= 77), "Baby Boomer")</f>
        <v>Generasi Z</v>
      </c>
    </row>
    <row r="2568" spans="1:11">
      <c r="A2568" s="3">
        <v>19</v>
      </c>
      <c r="B2568" s="4" t="s">
        <v>27</v>
      </c>
      <c r="C2568" s="4" t="s">
        <v>11</v>
      </c>
      <c r="D2568" s="4" t="s">
        <v>12</v>
      </c>
      <c r="E2568" s="5">
        <v>10044732</v>
      </c>
      <c r="F2568" s="4" t="s">
        <v>14</v>
      </c>
      <c r="G2568" s="4" t="s">
        <v>14</v>
      </c>
      <c r="H2568" s="4" t="s">
        <v>14</v>
      </c>
      <c r="I2568" s="4" t="s">
        <v>13</v>
      </c>
      <c r="J2568" s="4" t="s">
        <v>35</v>
      </c>
      <c r="K2568" t="str" cm="1">
        <f t="array" ref="K2568">_xlfn.IFS(AND(A2568 &gt;= 12, A2568 &lt;= 27),"Generasi Z", AND(A2568 &gt;= 28, A2568 &lt;= 41), "Generasi Milenial",AND(A2568 &gt;= 42, A2568 &lt;= 55), "Gen X",AND(A2568 &gt;= 56, A2568 &lt;= 77), "Baby Boomer")</f>
        <v>Generasi Z</v>
      </c>
    </row>
    <row r="2569" spans="1:11">
      <c r="A2569" s="3">
        <v>25</v>
      </c>
      <c r="B2569" s="4" t="s">
        <v>36</v>
      </c>
      <c r="C2569" s="4" t="s">
        <v>11</v>
      </c>
      <c r="D2569" s="4" t="s">
        <v>12</v>
      </c>
      <c r="E2569" s="5">
        <v>5366578</v>
      </c>
      <c r="F2569" s="4" t="s">
        <v>13</v>
      </c>
      <c r="G2569" s="4" t="s">
        <v>14</v>
      </c>
      <c r="H2569" s="4" t="s">
        <v>13</v>
      </c>
      <c r="I2569" s="4" t="s">
        <v>13</v>
      </c>
      <c r="J2569" s="4" t="s">
        <v>31</v>
      </c>
      <c r="K2569" t="str" cm="1">
        <f t="array" ref="K2569">_xlfn.IFS(AND(A2569 &gt;= 12, A2569 &lt;= 27),"Generasi Z", AND(A2569 &gt;= 28, A2569 &lt;= 41), "Generasi Milenial",AND(A2569 &gt;= 42, A2569 &lt;= 55), "Gen X",AND(A2569 &gt;= 56, A2569 &lt;= 77), "Baby Boomer")</f>
        <v>Generasi Z</v>
      </c>
    </row>
    <row r="2570" spans="1:11">
      <c r="A2570" s="3">
        <v>19</v>
      </c>
      <c r="B2570" s="4" t="s">
        <v>32</v>
      </c>
      <c r="C2570" s="4" t="s">
        <v>11</v>
      </c>
      <c r="D2570" s="4" t="s">
        <v>22</v>
      </c>
      <c r="E2570" s="5">
        <v>4928490</v>
      </c>
      <c r="F2570" s="4" t="s">
        <v>14</v>
      </c>
      <c r="G2570" s="4" t="s">
        <v>14</v>
      </c>
      <c r="H2570" s="4" t="s">
        <v>14</v>
      </c>
      <c r="I2570" s="4" t="s">
        <v>13</v>
      </c>
      <c r="J2570" s="4" t="s">
        <v>18</v>
      </c>
      <c r="K2570" t="str" cm="1">
        <f t="array" ref="K2570">_xlfn.IFS(AND(A2570 &gt;= 12, A2570 &lt;= 27),"Generasi Z", AND(A2570 &gt;= 28, A2570 &lt;= 41), "Generasi Milenial",AND(A2570 &gt;= 42, A2570 &lt;= 55), "Gen X",AND(A2570 &gt;= 56, A2570 &lt;= 77), "Baby Boomer")</f>
        <v>Generasi Z</v>
      </c>
    </row>
    <row r="2571" spans="1:11">
      <c r="A2571" s="3">
        <v>20</v>
      </c>
      <c r="B2571" s="4" t="s">
        <v>27</v>
      </c>
      <c r="C2571" s="4" t="s">
        <v>28</v>
      </c>
      <c r="D2571" s="4" t="s">
        <v>30</v>
      </c>
      <c r="E2571" s="5">
        <v>1658476</v>
      </c>
      <c r="F2571" s="4" t="s">
        <v>14</v>
      </c>
      <c r="G2571" s="4" t="s">
        <v>14</v>
      </c>
      <c r="H2571" s="4" t="s">
        <v>14</v>
      </c>
      <c r="I2571" s="4" t="s">
        <v>13</v>
      </c>
      <c r="J2571" s="4" t="s">
        <v>31</v>
      </c>
      <c r="K2571" t="str" cm="1">
        <f t="array" ref="K2571">_xlfn.IFS(AND(A2571 &gt;= 12, A2571 &lt;= 27),"Generasi Z", AND(A2571 &gt;= 28, A2571 &lt;= 41), "Generasi Milenial",AND(A2571 &gt;= 42, A2571 &lt;= 55), "Gen X",AND(A2571 &gt;= 56, A2571 &lt;= 77), "Baby Boomer")</f>
        <v>Generasi Z</v>
      </c>
    </row>
    <row r="2572" spans="1:11">
      <c r="A2572" s="3">
        <v>18</v>
      </c>
      <c r="B2572" s="4" t="s">
        <v>16</v>
      </c>
      <c r="C2572" s="4" t="s">
        <v>17</v>
      </c>
      <c r="D2572" s="4" t="s">
        <v>22</v>
      </c>
      <c r="E2572" s="5">
        <v>7071992</v>
      </c>
      <c r="F2572" s="4" t="s">
        <v>13</v>
      </c>
      <c r="G2572" s="4" t="s">
        <v>13</v>
      </c>
      <c r="H2572" s="4" t="s">
        <v>14</v>
      </c>
      <c r="I2572" s="4" t="s">
        <v>13</v>
      </c>
      <c r="J2572" s="4" t="s">
        <v>18</v>
      </c>
      <c r="K2572" t="str" cm="1">
        <f t="array" ref="K2572">_xlfn.IFS(AND(A2572 &gt;= 12, A2572 &lt;= 27),"Generasi Z", AND(A2572 &gt;= 28, A2572 &lt;= 41), "Generasi Milenial",AND(A2572 &gt;= 42, A2572 &lt;= 55), "Gen X",AND(A2572 &gt;= 56, A2572 &lt;= 77), "Baby Boomer")</f>
        <v>Generasi Z</v>
      </c>
    </row>
    <row r="2573" spans="1:11">
      <c r="A2573" s="3">
        <v>23</v>
      </c>
      <c r="B2573" s="4" t="s">
        <v>33</v>
      </c>
      <c r="C2573" s="4" t="s">
        <v>11</v>
      </c>
      <c r="D2573" s="4" t="s">
        <v>12</v>
      </c>
      <c r="E2573" s="5">
        <v>36079676</v>
      </c>
      <c r="F2573" s="4" t="s">
        <v>14</v>
      </c>
      <c r="G2573" s="4" t="s">
        <v>13</v>
      </c>
      <c r="H2573" s="4" t="s">
        <v>14</v>
      </c>
      <c r="I2573" s="4" t="s">
        <v>13</v>
      </c>
      <c r="J2573" s="4" t="s">
        <v>15</v>
      </c>
      <c r="K2573" t="str" cm="1">
        <f t="array" ref="K2573">_xlfn.IFS(AND(A2573 &gt;= 12, A2573 &lt;= 27),"Generasi Z", AND(A2573 &gt;= 28, A2573 &lt;= 41), "Generasi Milenial",AND(A2573 &gt;= 42, A2573 &lt;= 55), "Gen X",AND(A2573 &gt;= 56, A2573 &lt;= 77), "Baby Boomer")</f>
        <v>Generasi Z</v>
      </c>
    </row>
    <row r="2574" spans="1:11">
      <c r="A2574" s="3">
        <v>24</v>
      </c>
      <c r="B2574" s="4" t="s">
        <v>33</v>
      </c>
      <c r="C2574" s="4" t="s">
        <v>11</v>
      </c>
      <c r="D2574" s="4" t="s">
        <v>12</v>
      </c>
      <c r="E2574" s="5">
        <v>1971396</v>
      </c>
      <c r="F2574" s="4" t="s">
        <v>14</v>
      </c>
      <c r="G2574" s="4" t="s">
        <v>13</v>
      </c>
      <c r="H2574" s="4" t="s">
        <v>14</v>
      </c>
      <c r="I2574" s="4" t="s">
        <v>13</v>
      </c>
      <c r="J2574" s="4" t="s">
        <v>15</v>
      </c>
      <c r="K2574" t="str" cm="1">
        <f t="array" ref="K2574">_xlfn.IFS(AND(A2574 &gt;= 12, A2574 &lt;= 27),"Generasi Z", AND(A2574 &gt;= 28, A2574 &lt;= 41), "Generasi Milenial",AND(A2574 &gt;= 42, A2574 &lt;= 55), "Gen X",AND(A2574 &gt;= 56, A2574 &lt;= 77), "Baby Boomer")</f>
        <v>Generasi Z</v>
      </c>
    </row>
    <row r="2575" spans="1:11">
      <c r="A2575" s="3">
        <v>20</v>
      </c>
      <c r="B2575" s="4" t="s">
        <v>34</v>
      </c>
      <c r="C2575" s="4" t="s">
        <v>28</v>
      </c>
      <c r="D2575" s="4" t="s">
        <v>12</v>
      </c>
      <c r="E2575" s="5">
        <v>32997414</v>
      </c>
      <c r="F2575" s="4" t="s">
        <v>14</v>
      </c>
      <c r="G2575" s="4" t="s">
        <v>14</v>
      </c>
      <c r="H2575" s="4" t="s">
        <v>14</v>
      </c>
      <c r="I2575" s="4" t="s">
        <v>14</v>
      </c>
      <c r="J2575" s="4" t="s">
        <v>23</v>
      </c>
      <c r="K2575" t="str" cm="1">
        <f t="array" ref="K2575">_xlfn.IFS(AND(A2575 &gt;= 12, A2575 &lt;= 27),"Generasi Z", AND(A2575 &gt;= 28, A2575 &lt;= 41), "Generasi Milenial",AND(A2575 &gt;= 42, A2575 &lt;= 55), "Gen X",AND(A2575 &gt;= 56, A2575 &lt;= 77), "Baby Boomer")</f>
        <v>Generasi Z</v>
      </c>
    </row>
    <row r="2576" spans="1:11">
      <c r="A2576" s="3">
        <v>20</v>
      </c>
      <c r="B2576" s="4" t="s">
        <v>34</v>
      </c>
      <c r="C2576" s="4" t="s">
        <v>11</v>
      </c>
      <c r="D2576" s="4" t="s">
        <v>12</v>
      </c>
      <c r="E2576" s="5">
        <v>1267326</v>
      </c>
      <c r="F2576" s="4" t="s">
        <v>13</v>
      </c>
      <c r="G2576" s="4" t="s">
        <v>14</v>
      </c>
      <c r="H2576" s="4" t="s">
        <v>14</v>
      </c>
      <c r="I2576" s="4" t="s">
        <v>13</v>
      </c>
      <c r="J2576" s="4" t="s">
        <v>26</v>
      </c>
      <c r="K2576" t="str" cm="1">
        <f t="array" ref="K2576">_xlfn.IFS(AND(A2576 &gt;= 12, A2576 &lt;= 27),"Generasi Z", AND(A2576 &gt;= 28, A2576 &lt;= 41), "Generasi Milenial",AND(A2576 &gt;= 42, A2576 &lt;= 55), "Gen X",AND(A2576 &gt;= 56, A2576 &lt;= 77), "Baby Boomer")</f>
        <v>Generasi Z</v>
      </c>
    </row>
    <row r="2577" spans="1:11">
      <c r="A2577" s="3">
        <v>24</v>
      </c>
      <c r="B2577" s="4" t="s">
        <v>16</v>
      </c>
      <c r="C2577" s="4" t="s">
        <v>17</v>
      </c>
      <c r="D2577" s="4" t="s">
        <v>20</v>
      </c>
      <c r="E2577" s="5">
        <v>14722886</v>
      </c>
      <c r="F2577" s="4" t="s">
        <v>13</v>
      </c>
      <c r="G2577" s="4" t="s">
        <v>14</v>
      </c>
      <c r="H2577" s="4" t="s">
        <v>13</v>
      </c>
      <c r="I2577" s="4" t="s">
        <v>13</v>
      </c>
      <c r="J2577" s="4" t="s">
        <v>18</v>
      </c>
      <c r="K2577" t="str" cm="1">
        <f t="array" ref="K2577">_xlfn.IFS(AND(A2577 &gt;= 12, A2577 &lt;= 27),"Generasi Z", AND(A2577 &gt;= 28, A2577 &lt;= 41), "Generasi Milenial",AND(A2577 &gt;= 42, A2577 &lt;= 55), "Gen X",AND(A2577 &gt;= 56, A2577 &lt;= 77), "Baby Boomer")</f>
        <v>Generasi Z</v>
      </c>
    </row>
    <row r="2578" spans="1:11">
      <c r="A2578" s="3">
        <v>26</v>
      </c>
      <c r="B2578" s="4" t="s">
        <v>10</v>
      </c>
      <c r="C2578" s="4" t="s">
        <v>11</v>
      </c>
      <c r="D2578" s="4" t="s">
        <v>22</v>
      </c>
      <c r="E2578" s="5">
        <v>40679600</v>
      </c>
      <c r="F2578" s="4" t="s">
        <v>14</v>
      </c>
      <c r="G2578" s="4" t="s">
        <v>14</v>
      </c>
      <c r="H2578" s="4" t="s">
        <v>14</v>
      </c>
      <c r="I2578" s="4" t="s">
        <v>13</v>
      </c>
      <c r="J2578" s="4" t="s">
        <v>15</v>
      </c>
      <c r="K2578" t="str" cm="1">
        <f t="array" ref="K2578">_xlfn.IFS(AND(A2578 &gt;= 12, A2578 &lt;= 27),"Generasi Z", AND(A2578 &gt;= 28, A2578 &lt;= 41), "Generasi Milenial",AND(A2578 &gt;= 42, A2578 &lt;= 55), "Gen X",AND(A2578 &gt;= 56, A2578 &lt;= 77), "Baby Boomer")</f>
        <v>Generasi Z</v>
      </c>
    </row>
    <row r="2579" spans="1:11">
      <c r="A2579" s="3">
        <v>19</v>
      </c>
      <c r="B2579" s="4" t="s">
        <v>27</v>
      </c>
      <c r="C2579" s="4" t="s">
        <v>11</v>
      </c>
      <c r="D2579" s="4" t="s">
        <v>20</v>
      </c>
      <c r="E2579" s="5">
        <v>1408140</v>
      </c>
      <c r="F2579" s="4" t="s">
        <v>14</v>
      </c>
      <c r="G2579" s="4" t="s">
        <v>13</v>
      </c>
      <c r="H2579" s="4" t="s">
        <v>14</v>
      </c>
      <c r="I2579" s="4" t="s">
        <v>13</v>
      </c>
      <c r="J2579" s="4" t="s">
        <v>35</v>
      </c>
      <c r="K2579" t="str" cm="1">
        <f t="array" ref="K2579">_xlfn.IFS(AND(A2579 &gt;= 12, A2579 &lt;= 27),"Generasi Z", AND(A2579 &gt;= 28, A2579 &lt;= 41), "Generasi Milenial",AND(A2579 &gt;= 42, A2579 &lt;= 55), "Gen X",AND(A2579 &gt;= 56, A2579 &lt;= 77), "Baby Boomer")</f>
        <v>Generasi Z</v>
      </c>
    </row>
    <row r="2580" spans="1:11">
      <c r="A2580" s="3">
        <v>21</v>
      </c>
      <c r="B2580" s="4" t="s">
        <v>16</v>
      </c>
      <c r="C2580" s="4" t="s">
        <v>17</v>
      </c>
      <c r="D2580" s="4" t="s">
        <v>12</v>
      </c>
      <c r="E2580" s="5">
        <v>1042852838</v>
      </c>
      <c r="F2580" s="4" t="s">
        <v>14</v>
      </c>
      <c r="G2580" s="4" t="s">
        <v>13</v>
      </c>
      <c r="H2580" s="4" t="s">
        <v>14</v>
      </c>
      <c r="I2580" s="4" t="s">
        <v>13</v>
      </c>
      <c r="J2580" s="4" t="s">
        <v>35</v>
      </c>
      <c r="K2580" t="str" cm="1">
        <f t="array" ref="K2580">_xlfn.IFS(AND(A2580 &gt;= 12, A2580 &lt;= 27),"Generasi Z", AND(A2580 &gt;= 28, A2580 &lt;= 41), "Generasi Milenial",AND(A2580 &gt;= 42, A2580 &lt;= 55), "Gen X",AND(A2580 &gt;= 56, A2580 &lt;= 77), "Baby Boomer")</f>
        <v>Generasi Z</v>
      </c>
    </row>
    <row r="2581" spans="1:11">
      <c r="A2581" s="3">
        <v>18</v>
      </c>
      <c r="B2581" s="4" t="s">
        <v>16</v>
      </c>
      <c r="C2581" s="4" t="s">
        <v>17</v>
      </c>
      <c r="D2581" s="4" t="s">
        <v>12</v>
      </c>
      <c r="E2581" s="5">
        <v>18310907</v>
      </c>
      <c r="F2581" s="4" t="s">
        <v>13</v>
      </c>
      <c r="G2581" s="4" t="s">
        <v>14</v>
      </c>
      <c r="H2581" s="4" t="s">
        <v>13</v>
      </c>
      <c r="I2581" s="4" t="s">
        <v>13</v>
      </c>
      <c r="J2581" s="4" t="s">
        <v>18</v>
      </c>
      <c r="K2581" t="str" cm="1">
        <f t="array" ref="K2581">_xlfn.IFS(AND(A2581 &gt;= 12, A2581 &lt;= 27),"Generasi Z", AND(A2581 &gt;= 28, A2581 &lt;= 41), "Generasi Milenial",AND(A2581 &gt;= 42, A2581 &lt;= 55), "Gen X",AND(A2581 &gt;= 56, A2581 &lt;= 77), "Baby Boomer")</f>
        <v>Generasi Z</v>
      </c>
    </row>
    <row r="2582" spans="1:11">
      <c r="A2582" s="3">
        <v>26</v>
      </c>
      <c r="B2582" s="4" t="s">
        <v>19</v>
      </c>
      <c r="C2582" s="4" t="s">
        <v>11</v>
      </c>
      <c r="D2582" s="4" t="s">
        <v>20</v>
      </c>
      <c r="E2582" s="5">
        <v>9590998</v>
      </c>
      <c r="F2582" s="4" t="s">
        <v>14</v>
      </c>
      <c r="G2582" s="4" t="s">
        <v>14</v>
      </c>
      <c r="H2582" s="4" t="s">
        <v>14</v>
      </c>
      <c r="I2582" s="4" t="s">
        <v>13</v>
      </c>
      <c r="J2582" s="4" t="s">
        <v>18</v>
      </c>
      <c r="K2582" t="str" cm="1">
        <f t="array" ref="K2582">_xlfn.IFS(AND(A2582 &gt;= 12, A2582 &lt;= 27),"Generasi Z", AND(A2582 &gt;= 28, A2582 &lt;= 41), "Generasi Milenial",AND(A2582 &gt;= 42, A2582 &lt;= 55), "Gen X",AND(A2582 &gt;= 56, A2582 &lt;= 77), "Baby Boomer")</f>
        <v>Generasi Z</v>
      </c>
    </row>
    <row r="2583" spans="1:11">
      <c r="A2583" s="3">
        <v>18</v>
      </c>
      <c r="B2583" s="4" t="s">
        <v>33</v>
      </c>
      <c r="C2583" s="4" t="s">
        <v>17</v>
      </c>
      <c r="D2583" s="4" t="s">
        <v>20</v>
      </c>
      <c r="E2583" s="5">
        <v>5303994</v>
      </c>
      <c r="F2583" s="4" t="s">
        <v>13</v>
      </c>
      <c r="G2583" s="4" t="s">
        <v>14</v>
      </c>
      <c r="H2583" s="4" t="s">
        <v>14</v>
      </c>
      <c r="I2583" s="4" t="s">
        <v>13</v>
      </c>
      <c r="J2583" s="4" t="s">
        <v>21</v>
      </c>
      <c r="K2583" t="str" cm="1">
        <f t="array" ref="K2583">_xlfn.IFS(AND(A2583 &gt;= 12, A2583 &lt;= 27),"Generasi Z", AND(A2583 &gt;= 28, A2583 &lt;= 41), "Generasi Milenial",AND(A2583 &gt;= 42, A2583 &lt;= 55), "Gen X",AND(A2583 &gt;= 56, A2583 &lt;= 77), "Baby Boomer")</f>
        <v>Generasi Z</v>
      </c>
    </row>
    <row r="2584" spans="1:11">
      <c r="A2584" s="3">
        <v>24</v>
      </c>
      <c r="B2584" s="4" t="s">
        <v>10</v>
      </c>
      <c r="C2584" s="4" t="s">
        <v>11</v>
      </c>
      <c r="D2584" s="4" t="s">
        <v>12</v>
      </c>
      <c r="E2584" s="5">
        <v>47876760</v>
      </c>
      <c r="F2584" s="4" t="s">
        <v>14</v>
      </c>
      <c r="G2584" s="4" t="s">
        <v>14</v>
      </c>
      <c r="H2584" s="4" t="s">
        <v>14</v>
      </c>
      <c r="I2584" s="4" t="s">
        <v>14</v>
      </c>
      <c r="J2584" s="4" t="s">
        <v>23</v>
      </c>
      <c r="K2584" t="str" cm="1">
        <f t="array" ref="K2584">_xlfn.IFS(AND(A2584 &gt;= 12, A2584 &lt;= 27),"Generasi Z", AND(A2584 &gt;= 28, A2584 &lt;= 41), "Generasi Milenial",AND(A2584 &gt;= 42, A2584 &lt;= 55), "Gen X",AND(A2584 &gt;= 56, A2584 &lt;= 77), "Baby Boomer")</f>
        <v>Generasi Z</v>
      </c>
    </row>
    <row r="2585" spans="1:11">
      <c r="A2585" s="3">
        <v>21</v>
      </c>
      <c r="B2585" s="4" t="s">
        <v>16</v>
      </c>
      <c r="C2585" s="4" t="s">
        <v>17</v>
      </c>
      <c r="D2585" s="4" t="s">
        <v>12</v>
      </c>
      <c r="E2585" s="5">
        <v>3492460</v>
      </c>
      <c r="F2585" s="4" t="s">
        <v>13</v>
      </c>
      <c r="G2585" s="4" t="s">
        <v>14</v>
      </c>
      <c r="H2585" s="4" t="s">
        <v>13</v>
      </c>
      <c r="I2585" s="4" t="s">
        <v>14</v>
      </c>
      <c r="J2585" s="4" t="s">
        <v>23</v>
      </c>
      <c r="K2585" t="str" cm="1">
        <f t="array" ref="K2585">_xlfn.IFS(AND(A2585 &gt;= 12, A2585 &lt;= 27),"Generasi Z", AND(A2585 &gt;= 28, A2585 &lt;= 41), "Generasi Milenial",AND(A2585 &gt;= 42, A2585 &lt;= 55), "Gen X",AND(A2585 &gt;= 56, A2585 &lt;= 77), "Baby Boomer")</f>
        <v>Generasi Z</v>
      </c>
    </row>
    <row r="2586" spans="1:11">
      <c r="A2586" s="3">
        <v>25</v>
      </c>
      <c r="B2586" s="4" t="s">
        <v>33</v>
      </c>
      <c r="C2586" s="4" t="s">
        <v>17</v>
      </c>
      <c r="D2586" s="4" t="s">
        <v>12</v>
      </c>
      <c r="E2586" s="5">
        <v>4287004</v>
      </c>
      <c r="F2586" s="4" t="s">
        <v>14</v>
      </c>
      <c r="G2586" s="4" t="s">
        <v>14</v>
      </c>
      <c r="H2586" s="4" t="s">
        <v>14</v>
      </c>
      <c r="I2586" s="4" t="s">
        <v>13</v>
      </c>
      <c r="J2586" s="4" t="s">
        <v>26</v>
      </c>
      <c r="K2586" t="str" cm="1">
        <f t="array" ref="K2586">_xlfn.IFS(AND(A2586 &gt;= 12, A2586 &lt;= 27),"Generasi Z", AND(A2586 &gt;= 28, A2586 &lt;= 41), "Generasi Milenial",AND(A2586 &gt;= 42, A2586 &lt;= 55), "Gen X",AND(A2586 &gt;= 56, A2586 &lt;= 77), "Baby Boomer")</f>
        <v>Generasi Z</v>
      </c>
    </row>
    <row r="2587" spans="1:11">
      <c r="A2587" s="3">
        <v>22</v>
      </c>
      <c r="B2587" s="4" t="s">
        <v>10</v>
      </c>
      <c r="C2587" s="4" t="s">
        <v>11</v>
      </c>
      <c r="D2587" s="4" t="s">
        <v>30</v>
      </c>
      <c r="E2587" s="5">
        <v>8730468</v>
      </c>
      <c r="F2587" s="4" t="s">
        <v>14</v>
      </c>
      <c r="G2587" s="4" t="s">
        <v>14</v>
      </c>
      <c r="H2587" s="4" t="s">
        <v>14</v>
      </c>
      <c r="I2587" s="4" t="s">
        <v>13</v>
      </c>
      <c r="J2587" s="4" t="s">
        <v>31</v>
      </c>
      <c r="K2587" t="str" cm="1">
        <f t="array" ref="K2587">_xlfn.IFS(AND(A2587 &gt;= 12, A2587 &lt;= 27),"Generasi Z", AND(A2587 &gt;= 28, A2587 &lt;= 41), "Generasi Milenial",AND(A2587 &gt;= 42, A2587 &lt;= 55), "Gen X",AND(A2587 &gt;= 56, A2587 &lt;= 77), "Baby Boomer")</f>
        <v>Generasi Z</v>
      </c>
    </row>
    <row r="2588" spans="1:11">
      <c r="A2588" s="3">
        <v>23</v>
      </c>
      <c r="B2588" s="4" t="s">
        <v>27</v>
      </c>
      <c r="C2588" s="4" t="s">
        <v>17</v>
      </c>
      <c r="D2588" s="4" t="s">
        <v>20</v>
      </c>
      <c r="E2588" s="5">
        <v>16146672</v>
      </c>
      <c r="F2588" s="4" t="s">
        <v>13</v>
      </c>
      <c r="G2588" s="4" t="s">
        <v>13</v>
      </c>
      <c r="H2588" s="4" t="s">
        <v>14</v>
      </c>
      <c r="I2588" s="4" t="s">
        <v>13</v>
      </c>
      <c r="J2588" s="4" t="s">
        <v>26</v>
      </c>
      <c r="K2588" t="str" cm="1">
        <f t="array" ref="K2588">_xlfn.IFS(AND(A2588 &gt;= 12, A2588 &lt;= 27),"Generasi Z", AND(A2588 &gt;= 28, A2588 &lt;= 41), "Generasi Milenial",AND(A2588 &gt;= 42, A2588 &lt;= 55), "Gen X",AND(A2588 &gt;= 56, A2588 &lt;= 77), "Baby Boomer")</f>
        <v>Generasi Z</v>
      </c>
    </row>
    <row r="2589" spans="1:11">
      <c r="A2589" s="3">
        <v>23</v>
      </c>
      <c r="B2589" s="4" t="s">
        <v>33</v>
      </c>
      <c r="C2589" s="4" t="s">
        <v>17</v>
      </c>
      <c r="D2589" s="4" t="s">
        <v>20</v>
      </c>
      <c r="E2589" s="5">
        <v>3614226</v>
      </c>
      <c r="F2589" s="4" t="s">
        <v>13</v>
      </c>
      <c r="G2589" s="4" t="s">
        <v>14</v>
      </c>
      <c r="H2589" s="4" t="s">
        <v>14</v>
      </c>
      <c r="I2589" s="4" t="s">
        <v>13</v>
      </c>
      <c r="J2589" s="4" t="s">
        <v>35</v>
      </c>
      <c r="K2589" t="str" cm="1">
        <f t="array" ref="K2589">_xlfn.IFS(AND(A2589 &gt;= 12, A2589 &lt;= 27),"Generasi Z", AND(A2589 &gt;= 28, A2589 &lt;= 41), "Generasi Milenial",AND(A2589 &gt;= 42, A2589 &lt;= 55), "Gen X",AND(A2589 &gt;= 56, A2589 &lt;= 77), "Baby Boomer")</f>
        <v>Generasi Z</v>
      </c>
    </row>
    <row r="2590" spans="1:11">
      <c r="A2590" s="3">
        <v>27</v>
      </c>
      <c r="B2590" s="4" t="s">
        <v>33</v>
      </c>
      <c r="C2590" s="4" t="s">
        <v>11</v>
      </c>
      <c r="D2590" s="4" t="s">
        <v>20</v>
      </c>
      <c r="E2590" s="5">
        <v>78230</v>
      </c>
      <c r="F2590" s="4" t="s">
        <v>14</v>
      </c>
      <c r="G2590" s="4" t="s">
        <v>13</v>
      </c>
      <c r="H2590" s="4" t="s">
        <v>13</v>
      </c>
      <c r="I2590" s="4" t="s">
        <v>14</v>
      </c>
      <c r="J2590" s="4" t="s">
        <v>23</v>
      </c>
      <c r="K2590" t="str" cm="1">
        <f t="array" ref="K2590">_xlfn.IFS(AND(A2590 &gt;= 12, A2590 &lt;= 27),"Generasi Z", AND(A2590 &gt;= 28, A2590 &lt;= 41), "Generasi Milenial",AND(A2590 &gt;= 42, A2590 &lt;= 55), "Gen X",AND(A2590 &gt;= 56, A2590 &lt;= 77), "Baby Boomer")</f>
        <v>Generasi Z</v>
      </c>
    </row>
    <row r="2591" spans="1:11">
      <c r="A2591" s="3">
        <v>22</v>
      </c>
      <c r="B2591" s="4" t="s">
        <v>16</v>
      </c>
      <c r="C2591" s="4" t="s">
        <v>17</v>
      </c>
      <c r="D2591" s="4" t="s">
        <v>20</v>
      </c>
      <c r="E2591" s="5">
        <v>5350932</v>
      </c>
      <c r="F2591" s="4" t="s">
        <v>13</v>
      </c>
      <c r="G2591" s="4" t="s">
        <v>14</v>
      </c>
      <c r="H2591" s="4" t="s">
        <v>14</v>
      </c>
      <c r="I2591" s="4" t="s">
        <v>13</v>
      </c>
      <c r="J2591" s="4" t="s">
        <v>35</v>
      </c>
      <c r="K2591" t="str" cm="1">
        <f t="array" ref="K2591">_xlfn.IFS(AND(A2591 &gt;= 12, A2591 &lt;= 27),"Generasi Z", AND(A2591 &gt;= 28, A2591 &lt;= 41), "Generasi Milenial",AND(A2591 &gt;= 42, A2591 &lt;= 55), "Gen X",AND(A2591 &gt;= 56, A2591 &lt;= 77), "Baby Boomer")</f>
        <v>Generasi Z</v>
      </c>
    </row>
    <row r="2592" spans="1:11">
      <c r="A2592" s="3">
        <v>23</v>
      </c>
      <c r="B2592" s="4" t="s">
        <v>24</v>
      </c>
      <c r="C2592" s="4" t="s">
        <v>28</v>
      </c>
      <c r="D2592" s="4" t="s">
        <v>12</v>
      </c>
      <c r="E2592" s="5">
        <v>7259744</v>
      </c>
      <c r="F2592" s="4" t="s">
        <v>13</v>
      </c>
      <c r="G2592" s="4" t="s">
        <v>13</v>
      </c>
      <c r="H2592" s="4" t="s">
        <v>14</v>
      </c>
      <c r="I2592" s="4" t="s">
        <v>13</v>
      </c>
      <c r="J2592" s="4" t="s">
        <v>18</v>
      </c>
      <c r="K2592" t="str" cm="1">
        <f t="array" ref="K2592">_xlfn.IFS(AND(A2592 &gt;= 12, A2592 &lt;= 27),"Generasi Z", AND(A2592 &gt;= 28, A2592 &lt;= 41), "Generasi Milenial",AND(A2592 &gt;= 42, A2592 &lt;= 55), "Gen X",AND(A2592 &gt;= 56, A2592 &lt;= 77), "Baby Boomer")</f>
        <v>Generasi Z</v>
      </c>
    </row>
    <row r="2593" spans="1:11">
      <c r="A2593" s="3">
        <v>27</v>
      </c>
      <c r="B2593" s="4" t="s">
        <v>19</v>
      </c>
      <c r="C2593" s="4" t="s">
        <v>28</v>
      </c>
      <c r="D2593" s="4" t="s">
        <v>12</v>
      </c>
      <c r="E2593" s="5">
        <v>13095702</v>
      </c>
      <c r="F2593" s="4" t="s">
        <v>14</v>
      </c>
      <c r="G2593" s="4" t="s">
        <v>14</v>
      </c>
      <c r="H2593" s="4" t="s">
        <v>14</v>
      </c>
      <c r="I2593" s="4" t="s">
        <v>13</v>
      </c>
      <c r="J2593" s="4" t="s">
        <v>18</v>
      </c>
      <c r="K2593" t="str" cm="1">
        <f t="array" ref="K2593">_xlfn.IFS(AND(A2593 &gt;= 12, A2593 &lt;= 27),"Generasi Z", AND(A2593 &gt;= 28, A2593 &lt;= 41), "Generasi Milenial",AND(A2593 &gt;= 42, A2593 &lt;= 55), "Gen X",AND(A2593 &gt;= 56, A2593 &lt;= 77), "Baby Boomer")</f>
        <v>Generasi Z</v>
      </c>
    </row>
    <row r="2594" spans="1:11">
      <c r="A2594" s="3">
        <v>23</v>
      </c>
      <c r="B2594" s="4" t="s">
        <v>16</v>
      </c>
      <c r="C2594" s="4" t="s">
        <v>17</v>
      </c>
      <c r="D2594" s="4" t="s">
        <v>22</v>
      </c>
      <c r="E2594" s="5">
        <v>84863904</v>
      </c>
      <c r="F2594" s="4" t="s">
        <v>13</v>
      </c>
      <c r="G2594" s="4" t="s">
        <v>13</v>
      </c>
      <c r="H2594" s="4" t="s">
        <v>14</v>
      </c>
      <c r="I2594" s="4" t="s">
        <v>14</v>
      </c>
      <c r="J2594" s="4" t="s">
        <v>23</v>
      </c>
      <c r="K2594" t="str" cm="1">
        <f t="array" ref="K2594">_xlfn.IFS(AND(A2594 &gt;= 12, A2594 &lt;= 27),"Generasi Z", AND(A2594 &gt;= 28, A2594 &lt;= 41), "Generasi Milenial",AND(A2594 &gt;= 42, A2594 &lt;= 55), "Gen X",AND(A2594 &gt;= 56, A2594 &lt;= 77), "Baby Boomer")</f>
        <v>Generasi Z</v>
      </c>
    </row>
    <row r="2595" spans="1:11">
      <c r="A2595" s="3">
        <v>22</v>
      </c>
      <c r="B2595" s="4" t="s">
        <v>33</v>
      </c>
      <c r="C2595" s="4" t="s">
        <v>11</v>
      </c>
      <c r="D2595" s="4" t="s">
        <v>12</v>
      </c>
      <c r="E2595" s="5">
        <v>10029086</v>
      </c>
      <c r="F2595" s="4" t="s">
        <v>13</v>
      </c>
      <c r="G2595" s="4" t="s">
        <v>13</v>
      </c>
      <c r="H2595" s="4" t="s">
        <v>14</v>
      </c>
      <c r="I2595" s="4" t="s">
        <v>13</v>
      </c>
      <c r="J2595" s="4" t="s">
        <v>18</v>
      </c>
      <c r="K2595" t="str" cm="1">
        <f t="array" ref="K2595">_xlfn.IFS(AND(A2595 &gt;= 12, A2595 &lt;= 27),"Generasi Z", AND(A2595 &gt;= 28, A2595 &lt;= 41), "Generasi Milenial",AND(A2595 &gt;= 42, A2595 &lt;= 55), "Gen X",AND(A2595 &gt;= 56, A2595 &lt;= 77), "Baby Boomer")</f>
        <v>Generasi Z</v>
      </c>
    </row>
    <row r="2596" spans="1:11">
      <c r="A2596" s="3">
        <v>21</v>
      </c>
      <c r="B2596" s="4" t="s">
        <v>24</v>
      </c>
      <c r="C2596" s="4" t="s">
        <v>28</v>
      </c>
      <c r="D2596" s="4" t="s">
        <v>22</v>
      </c>
      <c r="E2596" s="5">
        <v>2331254</v>
      </c>
      <c r="F2596" s="4" t="s">
        <v>14</v>
      </c>
      <c r="G2596" s="4" t="s">
        <v>14</v>
      </c>
      <c r="H2596" s="4" t="s">
        <v>14</v>
      </c>
      <c r="I2596" s="4" t="s">
        <v>13</v>
      </c>
      <c r="J2596" s="4" t="s">
        <v>15</v>
      </c>
      <c r="K2596" t="str" cm="1">
        <f t="array" ref="K2596">_xlfn.IFS(AND(A2596 &gt;= 12, A2596 &lt;= 27),"Generasi Z", AND(A2596 &gt;= 28, A2596 &lt;= 41), "Generasi Milenial",AND(A2596 &gt;= 42, A2596 &lt;= 55), "Gen X",AND(A2596 &gt;= 56, A2596 &lt;= 77), "Baby Boomer")</f>
        <v>Generasi Z</v>
      </c>
    </row>
    <row r="2597" spans="1:11">
      <c r="A2597" s="3">
        <v>27</v>
      </c>
      <c r="B2597" s="4" t="s">
        <v>19</v>
      </c>
      <c r="C2597" s="4" t="s">
        <v>11</v>
      </c>
      <c r="D2597" s="4" t="s">
        <v>30</v>
      </c>
      <c r="E2597" s="5">
        <v>60064994</v>
      </c>
      <c r="F2597" s="4" t="s">
        <v>13</v>
      </c>
      <c r="G2597" s="4" t="s">
        <v>14</v>
      </c>
      <c r="H2597" s="4" t="s">
        <v>14</v>
      </c>
      <c r="I2597" s="4" t="s">
        <v>13</v>
      </c>
      <c r="J2597" s="4" t="s">
        <v>35</v>
      </c>
      <c r="K2597" t="str" cm="1">
        <f t="array" ref="K2597">_xlfn.IFS(AND(A2597 &gt;= 12, A2597 &lt;= 27),"Generasi Z", AND(A2597 &gt;= 28, A2597 &lt;= 41), "Generasi Milenial",AND(A2597 &gt;= 42, A2597 &lt;= 55), "Gen X",AND(A2597 &gt;= 56, A2597 &lt;= 77), "Baby Boomer")</f>
        <v>Generasi Z</v>
      </c>
    </row>
    <row r="2598" spans="1:11">
      <c r="A2598" s="3">
        <v>19</v>
      </c>
      <c r="B2598" s="4" t="s">
        <v>29</v>
      </c>
      <c r="C2598" s="4" t="s">
        <v>17</v>
      </c>
      <c r="D2598" s="4" t="s">
        <v>22</v>
      </c>
      <c r="E2598" s="5">
        <v>45529860</v>
      </c>
      <c r="F2598" s="4" t="s">
        <v>13</v>
      </c>
      <c r="G2598" s="4" t="s">
        <v>13</v>
      </c>
      <c r="H2598" s="4" t="s">
        <v>14</v>
      </c>
      <c r="I2598" s="4" t="s">
        <v>13</v>
      </c>
      <c r="J2598" s="4" t="s">
        <v>35</v>
      </c>
      <c r="K2598" t="str" cm="1">
        <f t="array" ref="K2598">_xlfn.IFS(AND(A2598 &gt;= 12, A2598 &lt;= 27),"Generasi Z", AND(A2598 &gt;= 28, A2598 &lt;= 41), "Generasi Milenial",AND(A2598 &gt;= 42, A2598 &lt;= 55), "Gen X",AND(A2598 &gt;= 56, A2598 &lt;= 77), "Baby Boomer")</f>
        <v>Generasi Z</v>
      </c>
    </row>
    <row r="2599" spans="1:11">
      <c r="A2599" s="3">
        <v>19</v>
      </c>
      <c r="B2599" s="4" t="s">
        <v>19</v>
      </c>
      <c r="C2599" s="4" t="s">
        <v>28</v>
      </c>
      <c r="D2599" s="4" t="s">
        <v>22</v>
      </c>
      <c r="E2599" s="5">
        <v>2206086</v>
      </c>
      <c r="F2599" s="4" t="s">
        <v>13</v>
      </c>
      <c r="G2599" s="4" t="s">
        <v>14</v>
      </c>
      <c r="H2599" s="4" t="s">
        <v>14</v>
      </c>
      <c r="I2599" s="4" t="s">
        <v>14</v>
      </c>
      <c r="J2599" s="4" t="s">
        <v>23</v>
      </c>
      <c r="K2599" t="str" cm="1">
        <f t="array" ref="K2599">_xlfn.IFS(AND(A2599 &gt;= 12, A2599 &lt;= 27),"Generasi Z", AND(A2599 &gt;= 28, A2599 &lt;= 41), "Generasi Milenial",AND(A2599 &gt;= 42, A2599 &lt;= 55), "Gen X",AND(A2599 &gt;= 56, A2599 &lt;= 77), "Baby Boomer")</f>
        <v>Generasi Z</v>
      </c>
    </row>
    <row r="2600" spans="1:11">
      <c r="A2600" s="3">
        <v>22</v>
      </c>
      <c r="B2600" s="4" t="s">
        <v>32</v>
      </c>
      <c r="C2600" s="4" t="s">
        <v>28</v>
      </c>
      <c r="D2600" s="4" t="s">
        <v>12</v>
      </c>
      <c r="E2600" s="5">
        <v>14510985</v>
      </c>
      <c r="F2600" s="4" t="s">
        <v>14</v>
      </c>
      <c r="G2600" s="4" t="s">
        <v>14</v>
      </c>
      <c r="H2600" s="4" t="s">
        <v>14</v>
      </c>
      <c r="I2600" s="4" t="s">
        <v>13</v>
      </c>
      <c r="J2600" s="4" t="s">
        <v>35</v>
      </c>
      <c r="K2600" t="str" cm="1">
        <f t="array" ref="K2600">_xlfn.IFS(AND(A2600 &gt;= 12, A2600 &lt;= 27),"Generasi Z", AND(A2600 &gt;= 28, A2600 &lt;= 41), "Generasi Milenial",AND(A2600 &gt;= 42, A2600 &lt;= 55), "Gen X",AND(A2600 &gt;= 56, A2600 &lt;= 77), "Baby Boomer")</f>
        <v>Generasi Z</v>
      </c>
    </row>
    <row r="2601" spans="1:11">
      <c r="A2601" s="3">
        <v>22</v>
      </c>
      <c r="B2601" s="4" t="s">
        <v>33</v>
      </c>
      <c r="C2601" s="4" t="s">
        <v>17</v>
      </c>
      <c r="D2601" s="4" t="s">
        <v>22</v>
      </c>
      <c r="E2601" s="5">
        <v>15646</v>
      </c>
      <c r="F2601" s="4" t="s">
        <v>14</v>
      </c>
      <c r="G2601" s="4" t="s">
        <v>14</v>
      </c>
      <c r="H2601" s="4" t="s">
        <v>14</v>
      </c>
      <c r="I2601" s="4" t="s">
        <v>13</v>
      </c>
      <c r="J2601" s="4" t="s">
        <v>21</v>
      </c>
      <c r="K2601" t="str" cm="1">
        <f t="array" ref="K2601">_xlfn.IFS(AND(A2601 &gt;= 12, A2601 &lt;= 27),"Generasi Z", AND(A2601 &gt;= 28, A2601 &lt;= 41), "Generasi Milenial",AND(A2601 &gt;= 42, A2601 &lt;= 55), "Gen X",AND(A2601 &gt;= 56, A2601 &lt;= 77), "Baby Boomer")</f>
        <v>Generasi Z</v>
      </c>
    </row>
    <row r="2602" spans="1:11">
      <c r="A2602" s="3">
        <v>18</v>
      </c>
      <c r="B2602" s="4" t="s">
        <v>16</v>
      </c>
      <c r="C2602" s="4" t="s">
        <v>17</v>
      </c>
      <c r="D2602" s="4" t="s">
        <v>22</v>
      </c>
      <c r="E2602" s="5">
        <v>2925802</v>
      </c>
      <c r="F2602" s="4" t="s">
        <v>13</v>
      </c>
      <c r="G2602" s="4" t="s">
        <v>14</v>
      </c>
      <c r="H2602" s="4" t="s">
        <v>14</v>
      </c>
      <c r="I2602" s="4" t="s">
        <v>13</v>
      </c>
      <c r="J2602" s="4" t="s">
        <v>18</v>
      </c>
      <c r="K2602" t="str" cm="1">
        <f t="array" ref="K2602">_xlfn.IFS(AND(A2602 &gt;= 12, A2602 &lt;= 27),"Generasi Z", AND(A2602 &gt;= 28, A2602 &lt;= 41), "Generasi Milenial",AND(A2602 &gt;= 42, A2602 &lt;= 55), "Gen X",AND(A2602 &gt;= 56, A2602 &lt;= 77), "Baby Boomer")</f>
        <v>Generasi Z</v>
      </c>
    </row>
    <row r="2603" spans="1:11">
      <c r="A2603" s="3">
        <v>24</v>
      </c>
      <c r="B2603" s="4" t="s">
        <v>27</v>
      </c>
      <c r="C2603" s="4" t="s">
        <v>11</v>
      </c>
      <c r="D2603" s="4" t="s">
        <v>20</v>
      </c>
      <c r="E2603" s="5">
        <v>18822138</v>
      </c>
      <c r="F2603" s="4" t="s">
        <v>14</v>
      </c>
      <c r="G2603" s="4" t="s">
        <v>14</v>
      </c>
      <c r="H2603" s="4" t="s">
        <v>14</v>
      </c>
      <c r="I2603" s="4" t="s">
        <v>14</v>
      </c>
      <c r="J2603" s="4" t="s">
        <v>23</v>
      </c>
      <c r="K2603" t="str" cm="1">
        <f t="array" ref="K2603">_xlfn.IFS(AND(A2603 &gt;= 12, A2603 &lt;= 27),"Generasi Z", AND(A2603 &gt;= 28, A2603 &lt;= 41), "Generasi Milenial",AND(A2603 &gt;= 42, A2603 &lt;= 55), "Gen X",AND(A2603 &gt;= 56, A2603 &lt;= 77), "Baby Boomer")</f>
        <v>Generasi Z</v>
      </c>
    </row>
    <row r="2604" spans="1:11">
      <c r="A2604" s="3">
        <v>24</v>
      </c>
      <c r="B2604" s="4" t="s">
        <v>32</v>
      </c>
      <c r="C2604" s="4" t="s">
        <v>28</v>
      </c>
      <c r="D2604" s="4" t="s">
        <v>22</v>
      </c>
      <c r="E2604" s="5">
        <v>98538508</v>
      </c>
      <c r="F2604" s="4" t="s">
        <v>13</v>
      </c>
      <c r="G2604" s="4" t="s">
        <v>14</v>
      </c>
      <c r="H2604" s="4" t="s">
        <v>14</v>
      </c>
      <c r="I2604" s="4" t="s">
        <v>14</v>
      </c>
      <c r="J2604" s="4" t="s">
        <v>23</v>
      </c>
      <c r="K2604" t="str" cm="1">
        <f t="array" ref="K2604">_xlfn.IFS(AND(A2604 &gt;= 12, A2604 &lt;= 27),"Generasi Z", AND(A2604 &gt;= 28, A2604 &lt;= 41), "Generasi Milenial",AND(A2604 &gt;= 42, A2604 &lt;= 55), "Gen X",AND(A2604 &gt;= 56, A2604 &lt;= 77), "Baby Boomer")</f>
        <v>Generasi Z</v>
      </c>
    </row>
    <row r="2605" spans="1:11">
      <c r="A2605" s="3">
        <v>22</v>
      </c>
      <c r="B2605" s="4" t="s">
        <v>19</v>
      </c>
      <c r="C2605" s="4" t="s">
        <v>17</v>
      </c>
      <c r="D2605" s="4" t="s">
        <v>12</v>
      </c>
      <c r="E2605" s="5">
        <v>1423786</v>
      </c>
      <c r="F2605" s="4" t="s">
        <v>14</v>
      </c>
      <c r="G2605" s="4" t="s">
        <v>14</v>
      </c>
      <c r="H2605" s="4" t="s">
        <v>14</v>
      </c>
      <c r="I2605" s="4" t="s">
        <v>13</v>
      </c>
      <c r="J2605" s="4" t="s">
        <v>18</v>
      </c>
      <c r="K2605" t="str" cm="1">
        <f t="array" ref="K2605">_xlfn.IFS(AND(A2605 &gt;= 12, A2605 &lt;= 27),"Generasi Z", AND(A2605 &gt;= 28, A2605 &lt;= 41), "Generasi Milenial",AND(A2605 &gt;= 42, A2605 &lt;= 55), "Gen X",AND(A2605 &gt;= 56, A2605 &lt;= 77), "Baby Boomer")</f>
        <v>Generasi Z</v>
      </c>
    </row>
    <row r="2606" spans="1:11">
      <c r="A2606" s="3">
        <v>22</v>
      </c>
      <c r="B2606" s="4" t="s">
        <v>32</v>
      </c>
      <c r="C2606" s="4" t="s">
        <v>11</v>
      </c>
      <c r="D2606" s="4" t="s">
        <v>22</v>
      </c>
      <c r="E2606" s="5">
        <v>12125650</v>
      </c>
      <c r="F2606" s="4" t="s">
        <v>13</v>
      </c>
      <c r="G2606" s="4" t="s">
        <v>14</v>
      </c>
      <c r="H2606" s="4" t="s">
        <v>14</v>
      </c>
      <c r="I2606" s="4" t="s">
        <v>13</v>
      </c>
      <c r="J2606" s="4" t="s">
        <v>21</v>
      </c>
      <c r="K2606" t="str" cm="1">
        <f t="array" ref="K2606">_xlfn.IFS(AND(A2606 &gt;= 12, A2606 &lt;= 27),"Generasi Z", AND(A2606 &gt;= 28, A2606 &lt;= 41), "Generasi Milenial",AND(A2606 &gt;= 42, A2606 &lt;= 55), "Gen X",AND(A2606 &gt;= 56, A2606 &lt;= 77), "Baby Boomer")</f>
        <v>Generasi Z</v>
      </c>
    </row>
    <row r="2607" spans="1:11">
      <c r="A2607" s="3">
        <v>18</v>
      </c>
      <c r="B2607" s="4" t="s">
        <v>25</v>
      </c>
      <c r="C2607" s="4" t="s">
        <v>28</v>
      </c>
      <c r="D2607" s="4" t="s">
        <v>12</v>
      </c>
      <c r="E2607" s="5">
        <v>232343100</v>
      </c>
      <c r="F2607" s="4" t="s">
        <v>13</v>
      </c>
      <c r="G2607" s="4" t="s">
        <v>13</v>
      </c>
      <c r="H2607" s="4" t="s">
        <v>14</v>
      </c>
      <c r="I2607" s="4" t="s">
        <v>13</v>
      </c>
      <c r="J2607" s="4" t="s">
        <v>31</v>
      </c>
      <c r="K2607" t="str" cm="1">
        <f t="array" ref="K2607">_xlfn.IFS(AND(A2607 &gt;= 12, A2607 &lt;= 27),"Generasi Z", AND(A2607 &gt;= 28, A2607 &lt;= 41), "Generasi Milenial",AND(A2607 &gt;= 42, A2607 &lt;= 55), "Gen X",AND(A2607 &gt;= 56, A2607 &lt;= 77), "Baby Boomer")</f>
        <v>Generasi Z</v>
      </c>
    </row>
    <row r="2608" spans="1:11">
      <c r="A2608" s="3">
        <v>21</v>
      </c>
      <c r="B2608" s="4" t="s">
        <v>19</v>
      </c>
      <c r="C2608" s="4" t="s">
        <v>17</v>
      </c>
      <c r="D2608" s="4" t="s">
        <v>12</v>
      </c>
      <c r="E2608" s="5">
        <v>4365234</v>
      </c>
      <c r="F2608" s="4" t="s">
        <v>13</v>
      </c>
      <c r="G2608" s="4" t="s">
        <v>14</v>
      </c>
      <c r="H2608" s="4" t="s">
        <v>14</v>
      </c>
      <c r="I2608" s="4" t="s">
        <v>13</v>
      </c>
      <c r="J2608" s="4" t="s">
        <v>26</v>
      </c>
      <c r="K2608" t="str" cm="1">
        <f t="array" ref="K2608">_xlfn.IFS(AND(A2608 &gt;= 12, A2608 &lt;= 27),"Generasi Z", AND(A2608 &gt;= 28, A2608 &lt;= 41), "Generasi Milenial",AND(A2608 &gt;= 42, A2608 &lt;= 55), "Gen X",AND(A2608 &gt;= 56, A2608 &lt;= 77), "Baby Boomer")</f>
        <v>Generasi Z</v>
      </c>
    </row>
    <row r="2609" spans="1:11">
      <c r="A2609" s="3">
        <v>26</v>
      </c>
      <c r="B2609" s="4" t="s">
        <v>25</v>
      </c>
      <c r="C2609" s="4" t="s">
        <v>11</v>
      </c>
      <c r="D2609" s="4" t="s">
        <v>22</v>
      </c>
      <c r="E2609" s="5">
        <v>4662508</v>
      </c>
      <c r="F2609" s="4" t="s">
        <v>14</v>
      </c>
      <c r="G2609" s="4" t="s">
        <v>13</v>
      </c>
      <c r="H2609" s="4" t="s">
        <v>14</v>
      </c>
      <c r="I2609" s="4" t="s">
        <v>13</v>
      </c>
      <c r="J2609" s="4" t="s">
        <v>31</v>
      </c>
      <c r="K2609" t="str" cm="1">
        <f t="array" ref="K2609">_xlfn.IFS(AND(A2609 &gt;= 12, A2609 &lt;= 27),"Generasi Z", AND(A2609 &gt;= 28, A2609 &lt;= 41), "Generasi Milenial",AND(A2609 &gt;= 42, A2609 &lt;= 55), "Gen X",AND(A2609 &gt;= 56, A2609 &lt;= 77), "Baby Boomer")</f>
        <v>Generasi Z</v>
      </c>
    </row>
    <row r="2610" spans="1:11">
      <c r="A2610" s="3">
        <v>19</v>
      </c>
      <c r="B2610" s="4" t="s">
        <v>32</v>
      </c>
      <c r="C2610" s="4" t="s">
        <v>28</v>
      </c>
      <c r="D2610" s="4" t="s">
        <v>12</v>
      </c>
      <c r="E2610" s="5">
        <v>8167212</v>
      </c>
      <c r="F2610" s="4" t="s">
        <v>14</v>
      </c>
      <c r="G2610" s="4" t="s">
        <v>13</v>
      </c>
      <c r="H2610" s="4" t="s">
        <v>14</v>
      </c>
      <c r="I2610" s="4" t="s">
        <v>13</v>
      </c>
      <c r="J2610" s="4" t="s">
        <v>18</v>
      </c>
      <c r="K2610" t="str" cm="1">
        <f t="array" ref="K2610">_xlfn.IFS(AND(A2610 &gt;= 12, A2610 &lt;= 27),"Generasi Z", AND(A2610 &gt;= 28, A2610 &lt;= 41), "Generasi Milenial",AND(A2610 &gt;= 42, A2610 &lt;= 55), "Gen X",AND(A2610 &gt;= 56, A2610 &lt;= 77), "Baby Boomer")</f>
        <v>Generasi Z</v>
      </c>
    </row>
    <row r="2611" spans="1:11">
      <c r="A2611" s="3">
        <v>23</v>
      </c>
      <c r="B2611" s="4" t="s">
        <v>16</v>
      </c>
      <c r="C2611" s="4" t="s">
        <v>17</v>
      </c>
      <c r="D2611" s="4" t="s">
        <v>12</v>
      </c>
      <c r="E2611" s="5">
        <v>10811773</v>
      </c>
      <c r="F2611" s="4" t="s">
        <v>13</v>
      </c>
      <c r="G2611" s="4" t="s">
        <v>14</v>
      </c>
      <c r="H2611" s="4" t="s">
        <v>14</v>
      </c>
      <c r="I2611" s="4" t="s">
        <v>13</v>
      </c>
      <c r="J2611" s="4" t="s">
        <v>18</v>
      </c>
      <c r="K2611" t="str" cm="1">
        <f t="array" ref="K2611">_xlfn.IFS(AND(A2611 &gt;= 12, A2611 &lt;= 27),"Generasi Z", AND(A2611 &gt;= 28, A2611 &lt;= 41), "Generasi Milenial",AND(A2611 &gt;= 42, A2611 &lt;= 55), "Gen X",AND(A2611 &gt;= 56, A2611 &lt;= 77), "Baby Boomer")</f>
        <v>Generasi Z</v>
      </c>
    </row>
    <row r="2612" spans="1:11">
      <c r="A2612" s="3">
        <v>20</v>
      </c>
      <c r="B2612" s="4" t="s">
        <v>16</v>
      </c>
      <c r="C2612" s="4" t="s">
        <v>17</v>
      </c>
      <c r="D2612" s="4" t="s">
        <v>20</v>
      </c>
      <c r="E2612" s="5">
        <v>125168</v>
      </c>
      <c r="F2612" s="4" t="s">
        <v>14</v>
      </c>
      <c r="G2612" s="4" t="s">
        <v>14</v>
      </c>
      <c r="H2612" s="4" t="s">
        <v>14</v>
      </c>
      <c r="I2612" s="4" t="s">
        <v>13</v>
      </c>
      <c r="J2612" s="4" t="s">
        <v>35</v>
      </c>
      <c r="K2612" t="str" cm="1">
        <f t="array" ref="K2612">_xlfn.IFS(AND(A2612 &gt;= 12, A2612 &lt;= 27),"Generasi Z", AND(A2612 &gt;= 28, A2612 &lt;= 41), "Generasi Milenial",AND(A2612 &gt;= 42, A2612 &lt;= 55), "Gen X",AND(A2612 &gt;= 56, A2612 &lt;= 77), "Baby Boomer")</f>
        <v>Generasi Z</v>
      </c>
    </row>
    <row r="2613" spans="1:11">
      <c r="A2613" s="3">
        <v>22</v>
      </c>
      <c r="B2613" s="4" t="s">
        <v>16</v>
      </c>
      <c r="C2613" s="4" t="s">
        <v>17</v>
      </c>
      <c r="D2613" s="4" t="s">
        <v>22</v>
      </c>
      <c r="E2613" s="5">
        <v>6759072</v>
      </c>
      <c r="F2613" s="4" t="s">
        <v>14</v>
      </c>
      <c r="G2613" s="4" t="s">
        <v>13</v>
      </c>
      <c r="H2613" s="4" t="s">
        <v>14</v>
      </c>
      <c r="I2613" s="4" t="s">
        <v>13</v>
      </c>
      <c r="J2613" s="4" t="s">
        <v>18</v>
      </c>
      <c r="K2613" t="str" cm="1">
        <f t="array" ref="K2613">_xlfn.IFS(AND(A2613 &gt;= 12, A2613 &lt;= 27),"Generasi Z", AND(A2613 &gt;= 28, A2613 &lt;= 41), "Generasi Milenial",AND(A2613 &gt;= 42, A2613 &lt;= 55), "Gen X",AND(A2613 &gt;= 56, A2613 &lt;= 77), "Baby Boomer")</f>
        <v>Generasi Z</v>
      </c>
    </row>
    <row r="2614" spans="1:11">
      <c r="A2614" s="3">
        <v>23</v>
      </c>
      <c r="B2614" s="4" t="s">
        <v>16</v>
      </c>
      <c r="C2614" s="4" t="s">
        <v>17</v>
      </c>
      <c r="D2614" s="4" t="s">
        <v>20</v>
      </c>
      <c r="E2614" s="5">
        <v>5914188</v>
      </c>
      <c r="F2614" s="4" t="s">
        <v>14</v>
      </c>
      <c r="G2614" s="4" t="s">
        <v>14</v>
      </c>
      <c r="H2614" s="4" t="s">
        <v>14</v>
      </c>
      <c r="I2614" s="4" t="s">
        <v>13</v>
      </c>
      <c r="J2614" s="4" t="s">
        <v>35</v>
      </c>
      <c r="K2614" t="str" cm="1">
        <f t="array" ref="K2614">_xlfn.IFS(AND(A2614 &gt;= 12, A2614 &lt;= 27),"Generasi Z", AND(A2614 &gt;= 28, A2614 &lt;= 41), "Generasi Milenial",AND(A2614 &gt;= 42, A2614 &lt;= 55), "Gen X",AND(A2614 &gt;= 56, A2614 &lt;= 77), "Baby Boomer")</f>
        <v>Generasi Z</v>
      </c>
    </row>
    <row r="2615" spans="1:11">
      <c r="A2615" s="3">
        <v>26</v>
      </c>
      <c r="B2615" s="4" t="s">
        <v>36</v>
      </c>
      <c r="C2615" s="4" t="s">
        <v>17</v>
      </c>
      <c r="D2615" s="4" t="s">
        <v>30</v>
      </c>
      <c r="E2615" s="5">
        <v>5288348</v>
      </c>
      <c r="F2615" s="4" t="s">
        <v>14</v>
      </c>
      <c r="G2615" s="4" t="s">
        <v>13</v>
      </c>
      <c r="H2615" s="4" t="s">
        <v>14</v>
      </c>
      <c r="I2615" s="4" t="s">
        <v>13</v>
      </c>
      <c r="J2615" s="4" t="s">
        <v>21</v>
      </c>
      <c r="K2615" t="str" cm="1">
        <f t="array" ref="K2615">_xlfn.IFS(AND(A2615 &gt;= 12, A2615 &lt;= 27),"Generasi Z", AND(A2615 &gt;= 28, A2615 &lt;= 41), "Generasi Milenial",AND(A2615 &gt;= 42, A2615 &lt;= 55), "Gen X",AND(A2615 &gt;= 56, A2615 &lt;= 77), "Baby Boomer")</f>
        <v>Generasi Z</v>
      </c>
    </row>
    <row r="2616" spans="1:11">
      <c r="A2616" s="3">
        <v>27</v>
      </c>
      <c r="B2616" s="4" t="s">
        <v>36</v>
      </c>
      <c r="C2616" s="4" t="s">
        <v>17</v>
      </c>
      <c r="D2616" s="4" t="s">
        <v>12</v>
      </c>
      <c r="E2616" s="5">
        <v>17601750</v>
      </c>
      <c r="F2616" s="4" t="s">
        <v>14</v>
      </c>
      <c r="G2616" s="4" t="s">
        <v>14</v>
      </c>
      <c r="H2616" s="4" t="s">
        <v>14</v>
      </c>
      <c r="I2616" s="4" t="s">
        <v>13</v>
      </c>
      <c r="J2616" s="4" t="s">
        <v>31</v>
      </c>
      <c r="K2616" t="str" cm="1">
        <f t="array" ref="K2616">_xlfn.IFS(AND(A2616 &gt;= 12, A2616 &lt;= 27),"Generasi Z", AND(A2616 &gt;= 28, A2616 &lt;= 41), "Generasi Milenial",AND(A2616 &gt;= 42, A2616 &lt;= 55), "Gen X",AND(A2616 &gt;= 56, A2616 &lt;= 77), "Baby Boomer")</f>
        <v>Generasi Z</v>
      </c>
    </row>
    <row r="2617" spans="1:11">
      <c r="A2617" s="3">
        <v>25</v>
      </c>
      <c r="B2617" s="4" t="s">
        <v>10</v>
      </c>
      <c r="C2617" s="4" t="s">
        <v>17</v>
      </c>
      <c r="D2617" s="4" t="s">
        <v>12</v>
      </c>
      <c r="E2617" s="5">
        <v>5789020</v>
      </c>
      <c r="F2617" s="4" t="s">
        <v>13</v>
      </c>
      <c r="G2617" s="4" t="s">
        <v>14</v>
      </c>
      <c r="H2617" s="4" t="s">
        <v>13</v>
      </c>
      <c r="I2617" s="4" t="s">
        <v>13</v>
      </c>
      <c r="J2617" s="4" t="s">
        <v>26</v>
      </c>
      <c r="K2617" t="str" cm="1">
        <f t="array" ref="K2617">_xlfn.IFS(AND(A2617 &gt;= 12, A2617 &lt;= 27),"Generasi Z", AND(A2617 &gt;= 28, A2617 &lt;= 41), "Generasi Milenial",AND(A2617 &gt;= 42, A2617 &lt;= 55), "Gen X",AND(A2617 &gt;= 56, A2617 &lt;= 77), "Baby Boomer")</f>
        <v>Generasi Z</v>
      </c>
    </row>
    <row r="2618" spans="1:11">
      <c r="A2618" s="3">
        <v>22</v>
      </c>
      <c r="B2618" s="4" t="s">
        <v>34</v>
      </c>
      <c r="C2618" s="4" t="s">
        <v>28</v>
      </c>
      <c r="D2618" s="4" t="s">
        <v>20</v>
      </c>
      <c r="E2618" s="5">
        <v>33466794</v>
      </c>
      <c r="F2618" s="4" t="s">
        <v>13</v>
      </c>
      <c r="G2618" s="4" t="s">
        <v>13</v>
      </c>
      <c r="H2618" s="4" t="s">
        <v>14</v>
      </c>
      <c r="I2618" s="4" t="s">
        <v>13</v>
      </c>
      <c r="J2618" s="4" t="s">
        <v>18</v>
      </c>
      <c r="K2618" t="str" cm="1">
        <f t="array" ref="K2618">_xlfn.IFS(AND(A2618 &gt;= 12, A2618 &lt;= 27),"Generasi Z", AND(A2618 &gt;= 28, A2618 &lt;= 41), "Generasi Milenial",AND(A2618 &gt;= 42, A2618 &lt;= 55), "Gen X",AND(A2618 &gt;= 56, A2618 &lt;= 77), "Baby Boomer")</f>
        <v>Generasi Z</v>
      </c>
    </row>
    <row r="2619" spans="1:11">
      <c r="A2619" s="3">
        <v>18</v>
      </c>
      <c r="B2619" s="4" t="s">
        <v>16</v>
      </c>
      <c r="C2619" s="4" t="s">
        <v>17</v>
      </c>
      <c r="D2619" s="4" t="s">
        <v>20</v>
      </c>
      <c r="E2619" s="5">
        <v>8612837</v>
      </c>
      <c r="F2619" s="4" t="s">
        <v>13</v>
      </c>
      <c r="G2619" s="4" t="s">
        <v>14</v>
      </c>
      <c r="H2619" s="4" t="s">
        <v>14</v>
      </c>
      <c r="I2619" s="4" t="s">
        <v>13</v>
      </c>
      <c r="J2619" s="4" t="s">
        <v>35</v>
      </c>
      <c r="K2619" t="str" cm="1">
        <f t="array" ref="K2619">_xlfn.IFS(AND(A2619 &gt;= 12, A2619 &lt;= 27),"Generasi Z", AND(A2619 &gt;= 28, A2619 &lt;= 41), "Generasi Milenial",AND(A2619 &gt;= 42, A2619 &lt;= 55), "Gen X",AND(A2619 &gt;= 56, A2619 &lt;= 77), "Baby Boomer")</f>
        <v>Generasi Z</v>
      </c>
    </row>
    <row r="2620" spans="1:11">
      <c r="A2620" s="3">
        <v>21</v>
      </c>
      <c r="B2620" s="4" t="s">
        <v>25</v>
      </c>
      <c r="C2620" s="4" t="s">
        <v>17</v>
      </c>
      <c r="D2620" s="4" t="s">
        <v>22</v>
      </c>
      <c r="E2620" s="5">
        <v>3442120</v>
      </c>
      <c r="F2620" s="4" t="s">
        <v>14</v>
      </c>
      <c r="G2620" s="4" t="s">
        <v>14</v>
      </c>
      <c r="H2620" s="4" t="s">
        <v>14</v>
      </c>
      <c r="I2620" s="4" t="s">
        <v>13</v>
      </c>
      <c r="J2620" s="4" t="s">
        <v>31</v>
      </c>
      <c r="K2620" t="str" cm="1">
        <f t="array" ref="K2620">_xlfn.IFS(AND(A2620 &gt;= 12, A2620 &lt;= 27),"Generasi Z", AND(A2620 &gt;= 28, A2620 &lt;= 41), "Generasi Milenial",AND(A2620 &gt;= 42, A2620 &lt;= 55), "Gen X",AND(A2620 &gt;= 56, A2620 &lt;= 77), "Baby Boomer")</f>
        <v>Generasi Z</v>
      </c>
    </row>
    <row r="2621" spans="1:11">
      <c r="A2621" s="3">
        <v>24</v>
      </c>
      <c r="B2621" s="4" t="s">
        <v>19</v>
      </c>
      <c r="C2621" s="4" t="s">
        <v>11</v>
      </c>
      <c r="D2621" s="4" t="s">
        <v>20</v>
      </c>
      <c r="E2621" s="5">
        <v>2957094</v>
      </c>
      <c r="F2621" s="4" t="s">
        <v>13</v>
      </c>
      <c r="G2621" s="4" t="s">
        <v>13</v>
      </c>
      <c r="H2621" s="4" t="s">
        <v>14</v>
      </c>
      <c r="I2621" s="4" t="s">
        <v>14</v>
      </c>
      <c r="J2621" s="4" t="s">
        <v>23</v>
      </c>
      <c r="K2621" t="str" cm="1">
        <f t="array" ref="K2621">_xlfn.IFS(AND(A2621 &gt;= 12, A2621 &lt;= 27),"Generasi Z", AND(A2621 &gt;= 28, A2621 &lt;= 41), "Generasi Milenial",AND(A2621 &gt;= 42, A2621 &lt;= 55), "Gen X",AND(A2621 &gt;= 56, A2621 &lt;= 77), "Baby Boomer")</f>
        <v>Generasi Z</v>
      </c>
    </row>
    <row r="2622" spans="1:11">
      <c r="A2622" s="3">
        <v>27</v>
      </c>
      <c r="B2622" s="4" t="s">
        <v>25</v>
      </c>
      <c r="C2622" s="4" t="s">
        <v>11</v>
      </c>
      <c r="D2622" s="4" t="s">
        <v>12</v>
      </c>
      <c r="E2622" s="5">
        <v>204242884</v>
      </c>
      <c r="F2622" s="4" t="s">
        <v>13</v>
      </c>
      <c r="G2622" s="4" t="s">
        <v>14</v>
      </c>
      <c r="H2622" s="4" t="s">
        <v>14</v>
      </c>
      <c r="I2622" s="4" t="s">
        <v>13</v>
      </c>
      <c r="J2622" s="4" t="s">
        <v>26</v>
      </c>
      <c r="K2622" t="str" cm="1">
        <f t="array" ref="K2622">_xlfn.IFS(AND(A2622 &gt;= 12, A2622 &lt;= 27),"Generasi Z", AND(A2622 &gt;= 28, A2622 &lt;= 41), "Generasi Milenial",AND(A2622 &gt;= 42, A2622 &lt;= 55), "Gen X",AND(A2622 &gt;= 56, A2622 &lt;= 77), "Baby Boomer")</f>
        <v>Generasi Z</v>
      </c>
    </row>
    <row r="2623" spans="1:11">
      <c r="A2623" s="3">
        <v>25</v>
      </c>
      <c r="B2623" s="4" t="s">
        <v>16</v>
      </c>
      <c r="C2623" s="4" t="s">
        <v>17</v>
      </c>
      <c r="D2623" s="4" t="s">
        <v>20</v>
      </c>
      <c r="E2623" s="5">
        <v>366444966</v>
      </c>
      <c r="F2623" s="4" t="s">
        <v>14</v>
      </c>
      <c r="G2623" s="4" t="s">
        <v>14</v>
      </c>
      <c r="H2623" s="4" t="s">
        <v>14</v>
      </c>
      <c r="I2623" s="4" t="s">
        <v>13</v>
      </c>
      <c r="J2623" s="4" t="s">
        <v>35</v>
      </c>
      <c r="K2623" t="str" cm="1">
        <f t="array" ref="K2623">_xlfn.IFS(AND(A2623 &gt;= 12, A2623 &lt;= 27),"Generasi Z", AND(A2623 &gt;= 28, A2623 &lt;= 41), "Generasi Milenial",AND(A2623 &gt;= 42, A2623 &lt;= 55), "Gen X",AND(A2623 &gt;= 56, A2623 &lt;= 77), "Baby Boomer")</f>
        <v>Generasi Z</v>
      </c>
    </row>
    <row r="2624" spans="1:11">
      <c r="A2624" s="3">
        <v>25</v>
      </c>
      <c r="B2624" s="4" t="s">
        <v>33</v>
      </c>
      <c r="C2624" s="4" t="s">
        <v>11</v>
      </c>
      <c r="D2624" s="4" t="s">
        <v>12</v>
      </c>
      <c r="E2624" s="5">
        <v>641486</v>
      </c>
      <c r="F2624" s="4" t="s">
        <v>14</v>
      </c>
      <c r="G2624" s="4" t="s">
        <v>14</v>
      </c>
      <c r="H2624" s="4" t="s">
        <v>14</v>
      </c>
      <c r="I2624" s="4" t="s">
        <v>13</v>
      </c>
      <c r="J2624" s="4" t="s">
        <v>18</v>
      </c>
      <c r="K2624" t="str" cm="1">
        <f t="array" ref="K2624">_xlfn.IFS(AND(A2624 &gt;= 12, A2624 &lt;= 27),"Generasi Z", AND(A2624 &gt;= 28, A2624 &lt;= 41), "Generasi Milenial",AND(A2624 &gt;= 42, A2624 &lt;= 55), "Gen X",AND(A2624 &gt;= 56, A2624 &lt;= 77), "Baby Boomer")</f>
        <v>Generasi Z</v>
      </c>
    </row>
    <row r="2625" spans="1:11">
      <c r="A2625" s="3">
        <v>18</v>
      </c>
      <c r="B2625" s="4" t="s">
        <v>10</v>
      </c>
      <c r="C2625" s="4" t="s">
        <v>17</v>
      </c>
      <c r="D2625" s="4" t="s">
        <v>30</v>
      </c>
      <c r="E2625" s="5">
        <v>39991176</v>
      </c>
      <c r="F2625" s="4" t="s">
        <v>14</v>
      </c>
      <c r="G2625" s="4" t="s">
        <v>14</v>
      </c>
      <c r="H2625" s="4" t="s">
        <v>14</v>
      </c>
      <c r="I2625" s="4" t="s">
        <v>14</v>
      </c>
      <c r="J2625" s="4" t="s">
        <v>23</v>
      </c>
      <c r="K2625" t="str" cm="1">
        <f t="array" ref="K2625">_xlfn.IFS(AND(A2625 &gt;= 12, A2625 &lt;= 27),"Generasi Z", AND(A2625 &gt;= 28, A2625 &lt;= 41), "Generasi Milenial",AND(A2625 &gt;= 42, A2625 &lt;= 55), "Gen X",AND(A2625 &gt;= 56, A2625 &lt;= 77), "Baby Boomer")</f>
        <v>Generasi Z</v>
      </c>
    </row>
    <row r="2626" spans="1:11">
      <c r="A2626" s="3">
        <v>21</v>
      </c>
      <c r="B2626" s="4" t="s">
        <v>16</v>
      </c>
      <c r="C2626" s="4" t="s">
        <v>17</v>
      </c>
      <c r="D2626" s="4" t="s">
        <v>22</v>
      </c>
      <c r="E2626" s="5">
        <v>18118068</v>
      </c>
      <c r="F2626" s="4" t="s">
        <v>14</v>
      </c>
      <c r="G2626" s="4" t="s">
        <v>14</v>
      </c>
      <c r="H2626" s="4" t="s">
        <v>14</v>
      </c>
      <c r="I2626" s="4" t="s">
        <v>13</v>
      </c>
      <c r="J2626" s="4" t="s">
        <v>18</v>
      </c>
      <c r="K2626" t="str" cm="1">
        <f t="array" ref="K2626">_xlfn.IFS(AND(A2626 &gt;= 12, A2626 &lt;= 27),"Generasi Z", AND(A2626 &gt;= 28, A2626 &lt;= 41), "Generasi Milenial",AND(A2626 &gt;= 42, A2626 &lt;= 55), "Gen X",AND(A2626 &gt;= 56, A2626 &lt;= 77), "Baby Boomer")</f>
        <v>Generasi Z</v>
      </c>
    </row>
    <row r="2627" spans="1:11">
      <c r="A2627" s="3">
        <v>21</v>
      </c>
      <c r="B2627" s="4" t="s">
        <v>33</v>
      </c>
      <c r="C2627" s="4" t="s">
        <v>17</v>
      </c>
      <c r="D2627" s="4" t="s">
        <v>20</v>
      </c>
      <c r="E2627" s="5">
        <v>20073818</v>
      </c>
      <c r="F2627" s="4" t="s">
        <v>13</v>
      </c>
      <c r="G2627" s="4" t="s">
        <v>13</v>
      </c>
      <c r="H2627" s="4" t="s">
        <v>14</v>
      </c>
      <c r="I2627" s="4" t="s">
        <v>13</v>
      </c>
      <c r="J2627" s="4" t="s">
        <v>21</v>
      </c>
      <c r="K2627" t="str" cm="1">
        <f t="array" ref="K2627">_xlfn.IFS(AND(A2627 &gt;= 12, A2627 &lt;= 27),"Generasi Z", AND(A2627 &gt;= 28, A2627 &lt;= 41), "Generasi Milenial",AND(A2627 &gt;= 42, A2627 &lt;= 55), "Gen X",AND(A2627 &gt;= 56, A2627 &lt;= 77), "Baby Boomer")</f>
        <v>Generasi Z</v>
      </c>
    </row>
    <row r="2628" spans="1:11">
      <c r="A2628" s="3">
        <v>22</v>
      </c>
      <c r="B2628" s="4" t="s">
        <v>36</v>
      </c>
      <c r="C2628" s="4" t="s">
        <v>11</v>
      </c>
      <c r="D2628" s="4" t="s">
        <v>12</v>
      </c>
      <c r="E2628" s="5">
        <v>860530</v>
      </c>
      <c r="F2628" s="4" t="s">
        <v>13</v>
      </c>
      <c r="G2628" s="4" t="s">
        <v>14</v>
      </c>
      <c r="H2628" s="4" t="s">
        <v>14</v>
      </c>
      <c r="I2628" s="4" t="s">
        <v>13</v>
      </c>
      <c r="J2628" s="4" t="s">
        <v>31</v>
      </c>
      <c r="K2628" t="str" cm="1">
        <f t="array" ref="K2628">_xlfn.IFS(AND(A2628 &gt;= 12, A2628 &lt;= 27),"Generasi Z", AND(A2628 &gt;= 28, A2628 &lt;= 41), "Generasi Milenial",AND(A2628 &gt;= 42, A2628 &lt;= 55), "Gen X",AND(A2628 &gt;= 56, A2628 &lt;= 77), "Baby Boomer")</f>
        <v>Generasi Z</v>
      </c>
    </row>
    <row r="2629" spans="1:11">
      <c r="A2629" s="3">
        <v>21</v>
      </c>
      <c r="B2629" s="4" t="s">
        <v>36</v>
      </c>
      <c r="C2629" s="4" t="s">
        <v>28</v>
      </c>
      <c r="D2629" s="4" t="s">
        <v>12</v>
      </c>
      <c r="E2629" s="5">
        <v>5710790</v>
      </c>
      <c r="F2629" s="4" t="s">
        <v>13</v>
      </c>
      <c r="G2629" s="4" t="s">
        <v>14</v>
      </c>
      <c r="H2629" s="4" t="s">
        <v>13</v>
      </c>
      <c r="I2629" s="4" t="s">
        <v>13</v>
      </c>
      <c r="J2629" s="4" t="s">
        <v>31</v>
      </c>
      <c r="K2629" t="str" cm="1">
        <f t="array" ref="K2629">_xlfn.IFS(AND(A2629 &gt;= 12, A2629 &lt;= 27),"Generasi Z", AND(A2629 &gt;= 28, A2629 &lt;= 41), "Generasi Milenial",AND(A2629 &gt;= 42, A2629 &lt;= 55), "Gen X",AND(A2629 &gt;= 56, A2629 &lt;= 77), "Baby Boomer")</f>
        <v>Generasi Z</v>
      </c>
    </row>
    <row r="2630" spans="1:11">
      <c r="A2630" s="3">
        <v>24</v>
      </c>
      <c r="B2630" s="4" t="s">
        <v>36</v>
      </c>
      <c r="C2630" s="4" t="s">
        <v>28</v>
      </c>
      <c r="D2630" s="4" t="s">
        <v>22</v>
      </c>
      <c r="E2630" s="5">
        <v>5225764</v>
      </c>
      <c r="F2630" s="4" t="s">
        <v>13</v>
      </c>
      <c r="G2630" s="4" t="s">
        <v>14</v>
      </c>
      <c r="H2630" s="4" t="s">
        <v>14</v>
      </c>
      <c r="I2630" s="4" t="s">
        <v>14</v>
      </c>
      <c r="J2630" s="4" t="s">
        <v>23</v>
      </c>
      <c r="K2630" t="str" cm="1">
        <f t="array" ref="K2630">_xlfn.IFS(AND(A2630 &gt;= 12, A2630 &lt;= 27),"Generasi Z", AND(A2630 &gt;= 28, A2630 &lt;= 41), "Generasi Milenial",AND(A2630 &gt;= 42, A2630 &lt;= 55), "Gen X",AND(A2630 &gt;= 56, A2630 &lt;= 77), "Baby Boomer")</f>
        <v>Generasi Z</v>
      </c>
    </row>
    <row r="2631" spans="1:11">
      <c r="A2631" s="3">
        <v>22</v>
      </c>
      <c r="B2631" s="4" t="s">
        <v>16</v>
      </c>
      <c r="C2631" s="4" t="s">
        <v>17</v>
      </c>
      <c r="D2631" s="4" t="s">
        <v>30</v>
      </c>
      <c r="E2631" s="5">
        <v>594548</v>
      </c>
      <c r="F2631" s="4" t="s">
        <v>13</v>
      </c>
      <c r="G2631" s="4" t="s">
        <v>13</v>
      </c>
      <c r="H2631" s="4" t="s">
        <v>14</v>
      </c>
      <c r="I2631" s="4" t="s">
        <v>13</v>
      </c>
      <c r="J2631" s="4" t="s">
        <v>18</v>
      </c>
      <c r="K2631" t="str" cm="1">
        <f t="array" ref="K2631">_xlfn.IFS(AND(A2631 &gt;= 12, A2631 &lt;= 27),"Generasi Z", AND(A2631 &gt;= 28, A2631 &lt;= 41), "Generasi Milenial",AND(A2631 &gt;= 42, A2631 &lt;= 55), "Gen X",AND(A2631 &gt;= 56, A2631 &lt;= 77), "Baby Boomer")</f>
        <v>Generasi Z</v>
      </c>
    </row>
    <row r="2632" spans="1:11">
      <c r="A2632" s="3">
        <v>23</v>
      </c>
      <c r="B2632" s="4" t="s">
        <v>27</v>
      </c>
      <c r="C2632" s="4" t="s">
        <v>17</v>
      </c>
      <c r="D2632" s="4" t="s">
        <v>12</v>
      </c>
      <c r="E2632" s="5">
        <v>6868594</v>
      </c>
      <c r="F2632" s="4" t="s">
        <v>13</v>
      </c>
      <c r="G2632" s="4" t="s">
        <v>14</v>
      </c>
      <c r="H2632" s="4" t="s">
        <v>14</v>
      </c>
      <c r="I2632" s="4" t="s">
        <v>14</v>
      </c>
      <c r="J2632" s="4" t="s">
        <v>23</v>
      </c>
      <c r="K2632" t="str" cm="1">
        <f t="array" ref="K2632">_xlfn.IFS(AND(A2632 &gt;= 12, A2632 &lt;= 27),"Generasi Z", AND(A2632 &gt;= 28, A2632 &lt;= 41), "Generasi Milenial",AND(A2632 &gt;= 42, A2632 &lt;= 55), "Gen X",AND(A2632 &gt;= 56, A2632 &lt;= 77), "Baby Boomer")</f>
        <v>Generasi Z</v>
      </c>
    </row>
    <row r="2633" spans="1:11">
      <c r="A2633" s="3">
        <v>25</v>
      </c>
      <c r="B2633" s="4" t="s">
        <v>32</v>
      </c>
      <c r="C2633" s="4" t="s">
        <v>17</v>
      </c>
      <c r="D2633" s="4" t="s">
        <v>12</v>
      </c>
      <c r="E2633" s="5">
        <v>1940104</v>
      </c>
      <c r="F2633" s="4" t="s">
        <v>13</v>
      </c>
      <c r="G2633" s="4" t="s">
        <v>14</v>
      </c>
      <c r="H2633" s="4" t="s">
        <v>14</v>
      </c>
      <c r="I2633" s="4" t="s">
        <v>14</v>
      </c>
      <c r="J2633" s="4" t="s">
        <v>23</v>
      </c>
      <c r="K2633" t="str" cm="1">
        <f t="array" ref="K2633">_xlfn.IFS(AND(A2633 &gt;= 12, A2633 &lt;= 27),"Generasi Z", AND(A2633 &gt;= 28, A2633 &lt;= 41), "Generasi Milenial",AND(A2633 &gt;= 42, A2633 &lt;= 55), "Gen X",AND(A2633 &gt;= 56, A2633 &lt;= 77), "Baby Boomer")</f>
        <v>Generasi Z</v>
      </c>
    </row>
    <row r="2634" spans="1:11">
      <c r="A2634" s="3">
        <v>26</v>
      </c>
      <c r="B2634" s="4" t="s">
        <v>27</v>
      </c>
      <c r="C2634" s="4" t="s">
        <v>17</v>
      </c>
      <c r="D2634" s="4" t="s">
        <v>12</v>
      </c>
      <c r="E2634" s="5">
        <v>3301306</v>
      </c>
      <c r="F2634" s="4" t="s">
        <v>13</v>
      </c>
      <c r="G2634" s="4" t="s">
        <v>14</v>
      </c>
      <c r="H2634" s="4" t="s">
        <v>14</v>
      </c>
      <c r="I2634" s="4" t="s">
        <v>13</v>
      </c>
      <c r="J2634" s="4" t="s">
        <v>21</v>
      </c>
      <c r="K2634" t="str" cm="1">
        <f t="array" ref="K2634">_xlfn.IFS(AND(A2634 &gt;= 12, A2634 &lt;= 27),"Generasi Z", AND(A2634 &gt;= 28, A2634 &lt;= 41), "Generasi Milenial",AND(A2634 &gt;= 42, A2634 &lt;= 55), "Gen X",AND(A2634 &gt;= 56, A2634 &lt;= 77), "Baby Boomer")</f>
        <v>Generasi Z</v>
      </c>
    </row>
    <row r="2635" spans="1:11">
      <c r="A2635" s="3">
        <v>20</v>
      </c>
      <c r="B2635" s="4" t="s">
        <v>19</v>
      </c>
      <c r="C2635" s="4" t="s">
        <v>28</v>
      </c>
      <c r="D2635" s="4" t="s">
        <v>22</v>
      </c>
      <c r="E2635" s="5">
        <v>9340662</v>
      </c>
      <c r="F2635" s="4" t="s">
        <v>13</v>
      </c>
      <c r="G2635" s="4" t="s">
        <v>13</v>
      </c>
      <c r="H2635" s="4" t="s">
        <v>14</v>
      </c>
      <c r="I2635" s="4" t="s">
        <v>13</v>
      </c>
      <c r="J2635" s="4" t="s">
        <v>21</v>
      </c>
      <c r="K2635" t="str" cm="1">
        <f t="array" ref="K2635">_xlfn.IFS(AND(A2635 &gt;= 12, A2635 &lt;= 27),"Generasi Z", AND(A2635 &gt;= 28, A2635 &lt;= 41), "Generasi Milenial",AND(A2635 &gt;= 42, A2635 &lt;= 55), "Gen X",AND(A2635 &gt;= 56, A2635 &lt;= 77), "Baby Boomer")</f>
        <v>Generasi Z</v>
      </c>
    </row>
    <row r="2636" spans="1:11">
      <c r="A2636" s="3">
        <v>19</v>
      </c>
      <c r="B2636" s="4" t="s">
        <v>32</v>
      </c>
      <c r="C2636" s="4" t="s">
        <v>11</v>
      </c>
      <c r="D2636" s="4" t="s">
        <v>12</v>
      </c>
      <c r="E2636" s="5">
        <v>32371574</v>
      </c>
      <c r="F2636" s="4" t="s">
        <v>13</v>
      </c>
      <c r="G2636" s="4" t="s">
        <v>14</v>
      </c>
      <c r="H2636" s="4" t="s">
        <v>13</v>
      </c>
      <c r="I2636" s="4" t="s">
        <v>13</v>
      </c>
      <c r="J2636" s="4" t="s">
        <v>31</v>
      </c>
      <c r="K2636" t="str" cm="1">
        <f t="array" ref="K2636">_xlfn.IFS(AND(A2636 &gt;= 12, A2636 &lt;= 27),"Generasi Z", AND(A2636 &gt;= 28, A2636 &lt;= 41), "Generasi Milenial",AND(A2636 &gt;= 42, A2636 &lt;= 55), "Gen X",AND(A2636 &gt;= 56, A2636 &lt;= 77), "Baby Boomer")</f>
        <v>Generasi Z</v>
      </c>
    </row>
    <row r="2637" spans="1:11">
      <c r="A2637" s="3">
        <v>24</v>
      </c>
      <c r="B2637" s="4" t="s">
        <v>16</v>
      </c>
      <c r="C2637" s="4" t="s">
        <v>17</v>
      </c>
      <c r="D2637" s="4" t="s">
        <v>12</v>
      </c>
      <c r="E2637" s="5">
        <v>422442</v>
      </c>
      <c r="F2637" s="4" t="s">
        <v>13</v>
      </c>
      <c r="G2637" s="4" t="s">
        <v>14</v>
      </c>
      <c r="H2637" s="4" t="s">
        <v>14</v>
      </c>
      <c r="I2637" s="4" t="s">
        <v>14</v>
      </c>
      <c r="J2637" s="4" t="s">
        <v>23</v>
      </c>
      <c r="K2637" t="str" cm="1">
        <f t="array" ref="K2637">_xlfn.IFS(AND(A2637 &gt;= 12, A2637 &lt;= 27),"Generasi Z", AND(A2637 &gt;= 28, A2637 &lt;= 41), "Generasi Milenial",AND(A2637 &gt;= 42, A2637 &lt;= 55), "Gen X",AND(A2637 &gt;= 56, A2637 &lt;= 77), "Baby Boomer")</f>
        <v>Generasi Z</v>
      </c>
    </row>
    <row r="2638" spans="1:11">
      <c r="A2638" s="3">
        <v>23</v>
      </c>
      <c r="B2638" s="4" t="s">
        <v>16</v>
      </c>
      <c r="C2638" s="4" t="s">
        <v>17</v>
      </c>
      <c r="D2638" s="4" t="s">
        <v>22</v>
      </c>
      <c r="E2638" s="5">
        <v>1783644</v>
      </c>
      <c r="F2638" s="4" t="s">
        <v>14</v>
      </c>
      <c r="G2638" s="4" t="s">
        <v>14</v>
      </c>
      <c r="H2638" s="4" t="s">
        <v>14</v>
      </c>
      <c r="I2638" s="4" t="s">
        <v>13</v>
      </c>
      <c r="J2638" s="4" t="s">
        <v>18</v>
      </c>
      <c r="K2638" t="str" cm="1">
        <f t="array" ref="K2638">_xlfn.IFS(AND(A2638 &gt;= 12, A2638 &lt;= 27),"Generasi Z", AND(A2638 &gt;= 28, A2638 &lt;= 41), "Generasi Milenial",AND(A2638 &gt;= 42, A2638 &lt;= 55), "Gen X",AND(A2638 &gt;= 56, A2638 &lt;= 77), "Baby Boomer")</f>
        <v>Generasi Z</v>
      </c>
    </row>
    <row r="2639" spans="1:11">
      <c r="A2639" s="3">
        <v>26</v>
      </c>
      <c r="B2639" s="4" t="s">
        <v>34</v>
      </c>
      <c r="C2639" s="4" t="s">
        <v>11</v>
      </c>
      <c r="D2639" s="4" t="s">
        <v>22</v>
      </c>
      <c r="E2639" s="5">
        <v>31980424</v>
      </c>
      <c r="F2639" s="4" t="s">
        <v>13</v>
      </c>
      <c r="G2639" s="4" t="s">
        <v>14</v>
      </c>
      <c r="H2639" s="4" t="s">
        <v>14</v>
      </c>
      <c r="I2639" s="4" t="s">
        <v>13</v>
      </c>
      <c r="J2639" s="4" t="s">
        <v>26</v>
      </c>
      <c r="K2639" t="str" cm="1">
        <f t="array" ref="K2639">_xlfn.IFS(AND(A2639 &gt;= 12, A2639 &lt;= 27),"Generasi Z", AND(A2639 &gt;= 28, A2639 &lt;= 41), "Generasi Milenial",AND(A2639 &gt;= 42, A2639 &lt;= 55), "Gen X",AND(A2639 &gt;= 56, A2639 &lt;= 77), "Baby Boomer")</f>
        <v>Generasi Z</v>
      </c>
    </row>
    <row r="2640" spans="1:11">
      <c r="A2640" s="3">
        <v>21</v>
      </c>
      <c r="B2640" s="4" t="s">
        <v>19</v>
      </c>
      <c r="C2640" s="4" t="s">
        <v>17</v>
      </c>
      <c r="D2640" s="4" t="s">
        <v>22</v>
      </c>
      <c r="E2640" s="5">
        <v>3723748</v>
      </c>
      <c r="F2640" s="4" t="s">
        <v>13</v>
      </c>
      <c r="G2640" s="4" t="s">
        <v>13</v>
      </c>
      <c r="H2640" s="4" t="s">
        <v>14</v>
      </c>
      <c r="I2640" s="4" t="s">
        <v>13</v>
      </c>
      <c r="J2640" s="4" t="s">
        <v>26</v>
      </c>
      <c r="K2640" t="str" cm="1">
        <f t="array" ref="K2640">_xlfn.IFS(AND(A2640 &gt;= 12, A2640 &lt;= 27),"Generasi Z", AND(A2640 &gt;= 28, A2640 &lt;= 41), "Generasi Milenial",AND(A2640 &gt;= 42, A2640 &lt;= 55), "Gen X",AND(A2640 &gt;= 56, A2640 &lt;= 77), "Baby Boomer")</f>
        <v>Generasi Z</v>
      </c>
    </row>
    <row r="2641" spans="1:11">
      <c r="A2641" s="3">
        <v>24</v>
      </c>
      <c r="B2641" s="4" t="s">
        <v>16</v>
      </c>
      <c r="C2641" s="4" t="s">
        <v>17</v>
      </c>
      <c r="D2641" s="4" t="s">
        <v>12</v>
      </c>
      <c r="E2641" s="5">
        <v>516318</v>
      </c>
      <c r="F2641" s="4" t="s">
        <v>14</v>
      </c>
      <c r="G2641" s="4" t="s">
        <v>13</v>
      </c>
      <c r="H2641" s="4" t="s">
        <v>14</v>
      </c>
      <c r="I2641" s="4" t="s">
        <v>14</v>
      </c>
      <c r="J2641" s="4" t="s">
        <v>23</v>
      </c>
      <c r="K2641" t="str" cm="1">
        <f t="array" ref="K2641">_xlfn.IFS(AND(A2641 &gt;= 12, A2641 &lt;= 27),"Generasi Z", AND(A2641 &gt;= 28, A2641 &lt;= 41), "Generasi Milenial",AND(A2641 &gt;= 42, A2641 &lt;= 55), "Gen X",AND(A2641 &gt;= 56, A2641 &lt;= 77), "Baby Boomer")</f>
        <v>Generasi Z</v>
      </c>
    </row>
    <row r="2642" spans="1:11">
      <c r="A2642" s="3">
        <v>19</v>
      </c>
      <c r="B2642" s="4" t="s">
        <v>16</v>
      </c>
      <c r="C2642" s="4" t="s">
        <v>17</v>
      </c>
      <c r="D2642" s="4" t="s">
        <v>22</v>
      </c>
      <c r="E2642" s="5">
        <v>8746114</v>
      </c>
      <c r="F2642" s="4" t="s">
        <v>13</v>
      </c>
      <c r="G2642" s="4" t="s">
        <v>13</v>
      </c>
      <c r="H2642" s="4" t="s">
        <v>14</v>
      </c>
      <c r="I2642" s="4" t="s">
        <v>13</v>
      </c>
      <c r="J2642" s="4" t="s">
        <v>18</v>
      </c>
      <c r="K2642" t="str" cm="1">
        <f t="array" ref="K2642">_xlfn.IFS(AND(A2642 &gt;= 12, A2642 &lt;= 27),"Generasi Z", AND(A2642 &gt;= 28, A2642 &lt;= 41), "Generasi Milenial",AND(A2642 &gt;= 42, A2642 &lt;= 55), "Gen X",AND(A2642 &gt;= 56, A2642 &lt;= 77), "Baby Boomer")</f>
        <v>Generasi Z</v>
      </c>
    </row>
    <row r="2643" spans="1:11">
      <c r="A2643" s="3">
        <v>23</v>
      </c>
      <c r="B2643" s="4" t="s">
        <v>16</v>
      </c>
      <c r="C2643" s="4" t="s">
        <v>17</v>
      </c>
      <c r="D2643" s="4" t="s">
        <v>30</v>
      </c>
      <c r="E2643" s="5">
        <v>4443464</v>
      </c>
      <c r="F2643" s="4" t="s">
        <v>14</v>
      </c>
      <c r="G2643" s="4" t="s">
        <v>14</v>
      </c>
      <c r="H2643" s="4" t="s">
        <v>14</v>
      </c>
      <c r="I2643" s="4" t="s">
        <v>13</v>
      </c>
      <c r="J2643" s="4" t="s">
        <v>18</v>
      </c>
      <c r="K2643" t="str" cm="1">
        <f t="array" ref="K2643">_xlfn.IFS(AND(A2643 &gt;= 12, A2643 &lt;= 27),"Generasi Z", AND(A2643 &gt;= 28, A2643 &lt;= 41), "Generasi Milenial",AND(A2643 &gt;= 42, A2643 &lt;= 55), "Gen X",AND(A2643 &gt;= 56, A2643 &lt;= 77), "Baby Boomer")</f>
        <v>Generasi Z</v>
      </c>
    </row>
    <row r="2644" spans="1:11">
      <c r="A2644" s="3">
        <v>18</v>
      </c>
      <c r="B2644" s="4" t="s">
        <v>29</v>
      </c>
      <c r="C2644" s="4" t="s">
        <v>28</v>
      </c>
      <c r="D2644" s="4" t="s">
        <v>22</v>
      </c>
      <c r="E2644" s="5">
        <v>7713478</v>
      </c>
      <c r="F2644" s="4" t="s">
        <v>14</v>
      </c>
      <c r="G2644" s="4" t="s">
        <v>14</v>
      </c>
      <c r="H2644" s="4" t="s">
        <v>14</v>
      </c>
      <c r="I2644" s="4" t="s">
        <v>13</v>
      </c>
      <c r="J2644" s="4" t="s">
        <v>21</v>
      </c>
      <c r="K2644" t="str" cm="1">
        <f t="array" ref="K2644">_xlfn.IFS(AND(A2644 &gt;= 12, A2644 &lt;= 27),"Generasi Z", AND(A2644 &gt;= 28, A2644 &lt;= 41), "Generasi Milenial",AND(A2644 &gt;= 42, A2644 &lt;= 55), "Gen X",AND(A2644 &gt;= 56, A2644 &lt;= 77), "Baby Boomer")</f>
        <v>Generasi Z</v>
      </c>
    </row>
    <row r="2645" spans="1:11">
      <c r="A2645" s="3">
        <v>26</v>
      </c>
      <c r="B2645" s="4" t="s">
        <v>33</v>
      </c>
      <c r="C2645" s="4" t="s">
        <v>28</v>
      </c>
      <c r="D2645" s="4" t="s">
        <v>12</v>
      </c>
      <c r="E2645" s="5">
        <v>1564600</v>
      </c>
      <c r="F2645" s="4" t="s">
        <v>13</v>
      </c>
      <c r="G2645" s="4" t="s">
        <v>13</v>
      </c>
      <c r="H2645" s="4" t="s">
        <v>14</v>
      </c>
      <c r="I2645" s="4" t="s">
        <v>13</v>
      </c>
      <c r="J2645" s="4" t="s">
        <v>35</v>
      </c>
      <c r="K2645" t="str" cm="1">
        <f t="array" ref="K2645">_xlfn.IFS(AND(A2645 &gt;= 12, A2645 &lt;= 27),"Generasi Z", AND(A2645 &gt;= 28, A2645 &lt;= 41), "Generasi Milenial",AND(A2645 &gt;= 42, A2645 &lt;= 55), "Gen X",AND(A2645 &gt;= 56, A2645 &lt;= 77), "Baby Boomer")</f>
        <v>Generasi Z</v>
      </c>
    </row>
    <row r="2646" spans="1:11">
      <c r="A2646" s="3">
        <v>25</v>
      </c>
      <c r="B2646" s="4" t="s">
        <v>16</v>
      </c>
      <c r="C2646" s="4" t="s">
        <v>17</v>
      </c>
      <c r="D2646" s="4" t="s">
        <v>12</v>
      </c>
      <c r="E2646" s="5">
        <v>1689768</v>
      </c>
      <c r="F2646" s="4" t="s">
        <v>13</v>
      </c>
      <c r="G2646" s="4" t="s">
        <v>14</v>
      </c>
      <c r="H2646" s="4" t="s">
        <v>14</v>
      </c>
      <c r="I2646" s="4" t="s">
        <v>13</v>
      </c>
      <c r="J2646" s="4" t="s">
        <v>18</v>
      </c>
      <c r="K2646" t="str" cm="1">
        <f t="array" ref="K2646">_xlfn.IFS(AND(A2646 &gt;= 12, A2646 &lt;= 27),"Generasi Z", AND(A2646 &gt;= 28, A2646 &lt;= 41), "Generasi Milenial",AND(A2646 &gt;= 42, A2646 &lt;= 55), "Gen X",AND(A2646 &gt;= 56, A2646 &lt;= 77), "Baby Boomer")</f>
        <v>Generasi Z</v>
      </c>
    </row>
    <row r="2647" spans="1:11">
      <c r="A2647" s="3">
        <v>20</v>
      </c>
      <c r="B2647" s="4" t="s">
        <v>16</v>
      </c>
      <c r="C2647" s="4" t="s">
        <v>17</v>
      </c>
      <c r="D2647" s="4" t="s">
        <v>22</v>
      </c>
      <c r="E2647" s="5">
        <v>1455078</v>
      </c>
      <c r="F2647" s="4" t="s">
        <v>14</v>
      </c>
      <c r="G2647" s="4" t="s">
        <v>13</v>
      </c>
      <c r="H2647" s="4" t="s">
        <v>13</v>
      </c>
      <c r="I2647" s="4" t="s">
        <v>13</v>
      </c>
      <c r="J2647" s="4" t="s">
        <v>31</v>
      </c>
      <c r="K2647" t="str" cm="1">
        <f t="array" ref="K2647">_xlfn.IFS(AND(A2647 &gt;= 12, A2647 &lt;= 27),"Generasi Z", AND(A2647 &gt;= 28, A2647 &lt;= 41), "Generasi Milenial",AND(A2647 &gt;= 42, A2647 &lt;= 55), "Gen X",AND(A2647 &gt;= 56, A2647 &lt;= 77), "Baby Boomer")</f>
        <v>Generasi Z</v>
      </c>
    </row>
    <row r="2648" spans="1:11">
      <c r="A2648" s="3">
        <v>27</v>
      </c>
      <c r="B2648" s="4" t="s">
        <v>32</v>
      </c>
      <c r="C2648" s="4" t="s">
        <v>28</v>
      </c>
      <c r="D2648" s="4" t="s">
        <v>22</v>
      </c>
      <c r="E2648" s="5">
        <v>1517662</v>
      </c>
      <c r="F2648" s="4" t="s">
        <v>14</v>
      </c>
      <c r="G2648" s="4" t="s">
        <v>14</v>
      </c>
      <c r="H2648" s="4" t="s">
        <v>14</v>
      </c>
      <c r="I2648" s="4" t="s">
        <v>14</v>
      </c>
      <c r="J2648" s="4" t="s">
        <v>23</v>
      </c>
      <c r="K2648" t="str" cm="1">
        <f t="array" ref="K2648">_xlfn.IFS(AND(A2648 &gt;= 12, A2648 &lt;= 27),"Generasi Z", AND(A2648 &gt;= 28, A2648 &lt;= 41), "Generasi Milenial",AND(A2648 &gt;= 42, A2648 &lt;= 55), "Gen X",AND(A2648 &gt;= 56, A2648 &lt;= 77), "Baby Boomer")</f>
        <v>Generasi Z</v>
      </c>
    </row>
    <row r="2649" spans="1:11">
      <c r="A2649" s="3">
        <v>22</v>
      </c>
      <c r="B2649" s="4" t="s">
        <v>10</v>
      </c>
      <c r="C2649" s="4" t="s">
        <v>28</v>
      </c>
      <c r="D2649" s="4" t="s">
        <v>12</v>
      </c>
      <c r="E2649" s="5">
        <v>58954128</v>
      </c>
      <c r="F2649" s="4" t="s">
        <v>13</v>
      </c>
      <c r="G2649" s="4" t="s">
        <v>14</v>
      </c>
      <c r="H2649" s="4" t="s">
        <v>14</v>
      </c>
      <c r="I2649" s="4" t="s">
        <v>13</v>
      </c>
      <c r="J2649" s="4" t="s">
        <v>26</v>
      </c>
      <c r="K2649" t="str" cm="1">
        <f t="array" ref="K2649">_xlfn.IFS(AND(A2649 &gt;= 12, A2649 &lt;= 27),"Generasi Z", AND(A2649 &gt;= 28, A2649 &lt;= 41), "Generasi Milenial",AND(A2649 &gt;= 42, A2649 &lt;= 55), "Gen X",AND(A2649 &gt;= 56, A2649 &lt;= 77), "Baby Boomer")</f>
        <v>Generasi Z</v>
      </c>
    </row>
    <row r="2650" spans="1:11">
      <c r="A2650" s="3">
        <v>25</v>
      </c>
      <c r="B2650" s="4" t="s">
        <v>32</v>
      </c>
      <c r="C2650" s="4" t="s">
        <v>11</v>
      </c>
      <c r="D2650" s="4" t="s">
        <v>30</v>
      </c>
      <c r="E2650" s="5">
        <v>9966502</v>
      </c>
      <c r="F2650" s="4" t="s">
        <v>13</v>
      </c>
      <c r="G2650" s="4" t="s">
        <v>14</v>
      </c>
      <c r="H2650" s="4" t="s">
        <v>14</v>
      </c>
      <c r="I2650" s="4" t="s">
        <v>13</v>
      </c>
      <c r="J2650" s="4" t="s">
        <v>35</v>
      </c>
      <c r="K2650" t="str" cm="1">
        <f t="array" ref="K2650">_xlfn.IFS(AND(A2650 &gt;= 12, A2650 &lt;= 27),"Generasi Z", AND(A2650 &gt;= 28, A2650 &lt;= 41), "Generasi Milenial",AND(A2650 &gt;= 42, A2650 &lt;= 55), "Gen X",AND(A2650 &gt;= 56, A2650 &lt;= 77), "Baby Boomer")</f>
        <v>Generasi Z</v>
      </c>
    </row>
    <row r="2651" spans="1:11">
      <c r="A2651" s="3">
        <v>22</v>
      </c>
      <c r="B2651" s="4" t="s">
        <v>25</v>
      </c>
      <c r="C2651" s="4" t="s">
        <v>17</v>
      </c>
      <c r="D2651" s="4" t="s">
        <v>12</v>
      </c>
      <c r="E2651" s="5">
        <v>1840591</v>
      </c>
      <c r="F2651" s="4" t="s">
        <v>14</v>
      </c>
      <c r="G2651" s="4" t="s">
        <v>14</v>
      </c>
      <c r="H2651" s="4" t="s">
        <v>14</v>
      </c>
      <c r="I2651" s="4" t="s">
        <v>13</v>
      </c>
      <c r="J2651" s="4" t="s">
        <v>31</v>
      </c>
      <c r="K2651" t="str" cm="1">
        <f t="array" ref="K2651">_xlfn.IFS(AND(A2651 &gt;= 12, A2651 &lt;= 27),"Generasi Z", AND(A2651 &gt;= 28, A2651 &lt;= 41), "Generasi Milenial",AND(A2651 &gt;= 42, A2651 &lt;= 55), "Gen X",AND(A2651 &gt;= 56, A2651 &lt;= 77), "Baby Boomer")</f>
        <v>Generasi Z</v>
      </c>
    </row>
    <row r="2652" spans="1:11">
      <c r="A2652" s="3">
        <v>20</v>
      </c>
      <c r="B2652" s="4" t="s">
        <v>16</v>
      </c>
      <c r="C2652" s="4" t="s">
        <v>17</v>
      </c>
      <c r="D2652" s="4" t="s">
        <v>12</v>
      </c>
      <c r="E2652" s="5">
        <v>5194472</v>
      </c>
      <c r="F2652" s="4" t="s">
        <v>14</v>
      </c>
      <c r="G2652" s="4" t="s">
        <v>14</v>
      </c>
      <c r="H2652" s="4" t="s">
        <v>14</v>
      </c>
      <c r="I2652" s="4" t="s">
        <v>13</v>
      </c>
      <c r="J2652" s="4" t="s">
        <v>18</v>
      </c>
      <c r="K2652" t="str" cm="1">
        <f t="array" ref="K2652">_xlfn.IFS(AND(A2652 &gt;= 12, A2652 &lt;= 27),"Generasi Z", AND(A2652 &gt;= 28, A2652 &lt;= 41), "Generasi Milenial",AND(A2652 &gt;= 42, A2652 &lt;= 55), "Gen X",AND(A2652 &gt;= 56, A2652 &lt;= 77), "Baby Boomer")</f>
        <v>Generasi Z</v>
      </c>
    </row>
    <row r="2653" spans="1:11">
      <c r="A2653" s="3">
        <v>23</v>
      </c>
      <c r="B2653" s="4" t="s">
        <v>19</v>
      </c>
      <c r="C2653" s="4" t="s">
        <v>17</v>
      </c>
      <c r="D2653" s="4" t="s">
        <v>12</v>
      </c>
      <c r="E2653" s="5">
        <v>6148878</v>
      </c>
      <c r="F2653" s="4" t="s">
        <v>14</v>
      </c>
      <c r="G2653" s="4" t="s">
        <v>14</v>
      </c>
      <c r="H2653" s="4" t="s">
        <v>14</v>
      </c>
      <c r="I2653" s="4" t="s">
        <v>13</v>
      </c>
      <c r="J2653" s="4" t="s">
        <v>15</v>
      </c>
      <c r="K2653" t="str" cm="1">
        <f t="array" ref="K2653">_xlfn.IFS(AND(A2653 &gt;= 12, A2653 &lt;= 27),"Generasi Z", AND(A2653 &gt;= 28, A2653 &lt;= 41), "Generasi Milenial",AND(A2653 &gt;= 42, A2653 &lt;= 55), "Gen X",AND(A2653 &gt;= 56, A2653 &lt;= 77), "Baby Boomer")</f>
        <v>Generasi Z</v>
      </c>
    </row>
    <row r="2654" spans="1:11">
      <c r="A2654" s="3">
        <v>19</v>
      </c>
      <c r="B2654" s="4" t="s">
        <v>16</v>
      </c>
      <c r="C2654" s="4" t="s">
        <v>17</v>
      </c>
      <c r="D2654" s="4" t="s">
        <v>20</v>
      </c>
      <c r="E2654" s="5">
        <v>2784988</v>
      </c>
      <c r="F2654" s="4" t="s">
        <v>13</v>
      </c>
      <c r="G2654" s="4" t="s">
        <v>14</v>
      </c>
      <c r="H2654" s="4" t="s">
        <v>14</v>
      </c>
      <c r="I2654" s="4" t="s">
        <v>14</v>
      </c>
      <c r="J2654" s="4" t="s">
        <v>23</v>
      </c>
      <c r="K2654" t="str" cm="1">
        <f t="array" ref="K2654">_xlfn.IFS(AND(A2654 &gt;= 12, A2654 &lt;= 27),"Generasi Z", AND(A2654 &gt;= 28, A2654 &lt;= 41), "Generasi Milenial",AND(A2654 &gt;= 42, A2654 &lt;= 55), "Gen X",AND(A2654 &gt;= 56, A2654 &lt;= 77), "Baby Boomer")</f>
        <v>Generasi Z</v>
      </c>
    </row>
    <row r="2655" spans="1:11">
      <c r="A2655" s="3">
        <v>19</v>
      </c>
      <c r="B2655" s="4" t="s">
        <v>16</v>
      </c>
      <c r="C2655" s="4" t="s">
        <v>17</v>
      </c>
      <c r="D2655" s="4" t="s">
        <v>12</v>
      </c>
      <c r="E2655" s="5">
        <v>1248158</v>
      </c>
      <c r="F2655" s="4" t="s">
        <v>14</v>
      </c>
      <c r="G2655" s="4" t="s">
        <v>14</v>
      </c>
      <c r="H2655" s="4" t="s">
        <v>14</v>
      </c>
      <c r="I2655" s="4" t="s">
        <v>13</v>
      </c>
      <c r="J2655" s="4" t="s">
        <v>35</v>
      </c>
      <c r="K2655" t="str" cm="1">
        <f t="array" ref="K2655">_xlfn.IFS(AND(A2655 &gt;= 12, A2655 &lt;= 27),"Generasi Z", AND(A2655 &gt;= 28, A2655 &lt;= 41), "Generasi Milenial",AND(A2655 &gt;= 42, A2655 &lt;= 55), "Gen X",AND(A2655 &gt;= 56, A2655 &lt;= 77), "Baby Boomer")</f>
        <v>Generasi Z</v>
      </c>
    </row>
    <row r="2656" spans="1:11">
      <c r="A2656" s="3">
        <v>25</v>
      </c>
      <c r="B2656" s="4" t="s">
        <v>16</v>
      </c>
      <c r="C2656" s="4" t="s">
        <v>17</v>
      </c>
      <c r="D2656" s="4" t="s">
        <v>30</v>
      </c>
      <c r="E2656" s="5">
        <v>25502980</v>
      </c>
      <c r="F2656" s="4" t="s">
        <v>13</v>
      </c>
      <c r="G2656" s="4" t="s">
        <v>14</v>
      </c>
      <c r="H2656" s="4" t="s">
        <v>14</v>
      </c>
      <c r="I2656" s="4" t="s">
        <v>13</v>
      </c>
      <c r="J2656" s="4" t="s">
        <v>35</v>
      </c>
      <c r="K2656" t="str" cm="1">
        <f t="array" ref="K2656">_xlfn.IFS(AND(A2656 &gt;= 12, A2656 &lt;= 27),"Generasi Z", AND(A2656 &gt;= 28, A2656 &lt;= 41), "Generasi Milenial",AND(A2656 &gt;= 42, A2656 &lt;= 55), "Gen X",AND(A2656 &gt;= 56, A2656 &lt;= 77), "Baby Boomer")</f>
        <v>Generasi Z</v>
      </c>
    </row>
    <row r="2657" spans="1:11">
      <c r="A2657" s="3">
        <v>22</v>
      </c>
      <c r="B2657" s="4" t="s">
        <v>25</v>
      </c>
      <c r="C2657" s="4" t="s">
        <v>17</v>
      </c>
      <c r="D2657" s="4" t="s">
        <v>12</v>
      </c>
      <c r="E2657" s="5">
        <v>1595892</v>
      </c>
      <c r="F2657" s="4" t="s">
        <v>14</v>
      </c>
      <c r="G2657" s="4" t="s">
        <v>14</v>
      </c>
      <c r="H2657" s="4" t="s">
        <v>14</v>
      </c>
      <c r="I2657" s="4" t="s">
        <v>13</v>
      </c>
      <c r="J2657" s="4" t="s">
        <v>21</v>
      </c>
      <c r="K2657" t="str" cm="1">
        <f t="array" ref="K2657">_xlfn.IFS(AND(A2657 &gt;= 12, A2657 &lt;= 27),"Generasi Z", AND(A2657 &gt;= 28, A2657 &lt;= 41), "Generasi Milenial",AND(A2657 &gt;= 42, A2657 &lt;= 55), "Gen X",AND(A2657 &gt;= 56, A2657 &lt;= 77), "Baby Boomer")</f>
        <v>Generasi Z</v>
      </c>
    </row>
    <row r="2658" spans="1:11">
      <c r="A2658" s="3">
        <v>20</v>
      </c>
      <c r="B2658" s="4" t="s">
        <v>16</v>
      </c>
      <c r="C2658" s="4" t="s">
        <v>17</v>
      </c>
      <c r="D2658" s="4" t="s">
        <v>22</v>
      </c>
      <c r="E2658" s="5">
        <v>28006340</v>
      </c>
      <c r="F2658" s="4" t="s">
        <v>14</v>
      </c>
      <c r="G2658" s="4" t="s">
        <v>14</v>
      </c>
      <c r="H2658" s="4" t="s">
        <v>14</v>
      </c>
      <c r="I2658" s="4" t="s">
        <v>14</v>
      </c>
      <c r="J2658" s="4" t="s">
        <v>23</v>
      </c>
      <c r="K2658" t="str" cm="1">
        <f t="array" ref="K2658">_xlfn.IFS(AND(A2658 &gt;= 12, A2658 &lt;= 27),"Generasi Z", AND(A2658 &gt;= 28, A2658 &lt;= 41), "Generasi Milenial",AND(A2658 &gt;= 42, A2658 &lt;= 55), "Gen X",AND(A2658 &gt;= 56, A2658 &lt;= 77), "Baby Boomer")</f>
        <v>Generasi Z</v>
      </c>
    </row>
    <row r="2659" spans="1:11">
      <c r="A2659" s="3">
        <v>25</v>
      </c>
      <c r="B2659" s="4" t="s">
        <v>36</v>
      </c>
      <c r="C2659" s="4" t="s">
        <v>11</v>
      </c>
      <c r="D2659" s="4" t="s">
        <v>12</v>
      </c>
      <c r="E2659" s="5">
        <v>1627161</v>
      </c>
      <c r="F2659" s="4" t="s">
        <v>14</v>
      </c>
      <c r="G2659" s="4" t="s">
        <v>14</v>
      </c>
      <c r="H2659" s="4" t="s">
        <v>14</v>
      </c>
      <c r="I2659" s="4" t="s">
        <v>14</v>
      </c>
      <c r="J2659" s="4" t="s">
        <v>23</v>
      </c>
      <c r="K2659" t="str" cm="1">
        <f t="array" ref="K2659">_xlfn.IFS(AND(A2659 &gt;= 12, A2659 &lt;= 27),"Generasi Z", AND(A2659 &gt;= 28, A2659 &lt;= 41), "Generasi Milenial",AND(A2659 &gt;= 42, A2659 &lt;= 55), "Gen X",AND(A2659 &gt;= 56, A2659 &lt;= 77), "Baby Boomer")</f>
        <v>Generasi Z</v>
      </c>
    </row>
    <row r="2660" spans="1:11">
      <c r="A2660" s="3">
        <v>24</v>
      </c>
      <c r="B2660" s="4" t="s">
        <v>16</v>
      </c>
      <c r="C2660" s="4" t="s">
        <v>17</v>
      </c>
      <c r="D2660" s="4" t="s">
        <v>20</v>
      </c>
      <c r="E2660" s="5">
        <v>876176</v>
      </c>
      <c r="F2660" s="4" t="s">
        <v>14</v>
      </c>
      <c r="G2660" s="4" t="s">
        <v>14</v>
      </c>
      <c r="H2660" s="4" t="s">
        <v>14</v>
      </c>
      <c r="I2660" s="4" t="s">
        <v>13</v>
      </c>
      <c r="J2660" s="4" t="s">
        <v>18</v>
      </c>
      <c r="K2660" t="str" cm="1">
        <f t="array" ref="K2660">_xlfn.IFS(AND(A2660 &gt;= 12, A2660 &lt;= 27),"Generasi Z", AND(A2660 &gt;= 28, A2660 &lt;= 41), "Generasi Milenial",AND(A2660 &gt;= 42, A2660 &lt;= 55), "Gen X",AND(A2660 &gt;= 56, A2660 &lt;= 77), "Baby Boomer")</f>
        <v>Generasi Z</v>
      </c>
    </row>
    <row r="2661" spans="1:11">
      <c r="A2661" s="3">
        <v>19</v>
      </c>
      <c r="B2661" s="4" t="s">
        <v>10</v>
      </c>
      <c r="C2661" s="4" t="s">
        <v>28</v>
      </c>
      <c r="D2661" s="4" t="s">
        <v>12</v>
      </c>
      <c r="E2661" s="5">
        <v>3489058</v>
      </c>
      <c r="F2661" s="4" t="s">
        <v>14</v>
      </c>
      <c r="G2661" s="4" t="s">
        <v>14</v>
      </c>
      <c r="H2661" s="4" t="s">
        <v>14</v>
      </c>
      <c r="I2661" s="4" t="s">
        <v>13</v>
      </c>
      <c r="J2661" s="4" t="s">
        <v>35</v>
      </c>
      <c r="K2661" t="str" cm="1">
        <f t="array" ref="K2661">_xlfn.IFS(AND(A2661 &gt;= 12, A2661 &lt;= 27),"Generasi Z", AND(A2661 &gt;= 28, A2661 &lt;= 41), "Generasi Milenial",AND(A2661 &gt;= 42, A2661 &lt;= 55), "Gen X",AND(A2661 &gt;= 56, A2661 &lt;= 77), "Baby Boomer")</f>
        <v>Generasi Z</v>
      </c>
    </row>
    <row r="2662" spans="1:11">
      <c r="A2662" s="3">
        <v>18</v>
      </c>
      <c r="B2662" s="4" t="s">
        <v>19</v>
      </c>
      <c r="C2662" s="4" t="s">
        <v>17</v>
      </c>
      <c r="D2662" s="4" t="s">
        <v>12</v>
      </c>
      <c r="E2662" s="5">
        <v>76477648</v>
      </c>
      <c r="F2662" s="4" t="s">
        <v>14</v>
      </c>
      <c r="G2662" s="4" t="s">
        <v>14</v>
      </c>
      <c r="H2662" s="4" t="s">
        <v>14</v>
      </c>
      <c r="I2662" s="4" t="s">
        <v>13</v>
      </c>
      <c r="J2662" s="4" t="s">
        <v>26</v>
      </c>
      <c r="K2662" t="str" cm="1">
        <f t="array" ref="K2662">_xlfn.IFS(AND(A2662 &gt;= 12, A2662 &lt;= 27),"Generasi Z", AND(A2662 &gt;= 28, A2662 &lt;= 41), "Generasi Milenial",AND(A2662 &gt;= 42, A2662 &lt;= 55), "Gen X",AND(A2662 &gt;= 56, A2662 &lt;= 77), "Baby Boomer")</f>
        <v>Generasi Z</v>
      </c>
    </row>
    <row r="2663" spans="1:11">
      <c r="A2663" s="3">
        <v>24</v>
      </c>
      <c r="B2663" s="4" t="s">
        <v>32</v>
      </c>
      <c r="C2663" s="4" t="s">
        <v>28</v>
      </c>
      <c r="D2663" s="4" t="s">
        <v>12</v>
      </c>
      <c r="E2663" s="5">
        <v>4099252</v>
      </c>
      <c r="F2663" s="4" t="s">
        <v>13</v>
      </c>
      <c r="G2663" s="4" t="s">
        <v>13</v>
      </c>
      <c r="H2663" s="4" t="s">
        <v>14</v>
      </c>
      <c r="I2663" s="4" t="s">
        <v>13</v>
      </c>
      <c r="J2663" s="4" t="s">
        <v>18</v>
      </c>
      <c r="K2663" t="str" cm="1">
        <f t="array" ref="K2663">_xlfn.IFS(AND(A2663 &gt;= 12, A2663 &lt;= 27),"Generasi Z", AND(A2663 &gt;= 28, A2663 &lt;= 41), "Generasi Milenial",AND(A2663 &gt;= 42, A2663 &lt;= 55), "Gen X",AND(A2663 &gt;= 56, A2663 &lt;= 77), "Baby Boomer")</f>
        <v>Generasi Z</v>
      </c>
    </row>
    <row r="2664" spans="1:11">
      <c r="A2664" s="3">
        <v>21</v>
      </c>
      <c r="B2664" s="4" t="s">
        <v>16</v>
      </c>
      <c r="C2664" s="4" t="s">
        <v>17</v>
      </c>
      <c r="D2664" s="4" t="s">
        <v>12</v>
      </c>
      <c r="E2664" s="5">
        <v>234690</v>
      </c>
      <c r="F2664" s="4" t="s">
        <v>14</v>
      </c>
      <c r="G2664" s="4" t="s">
        <v>14</v>
      </c>
      <c r="H2664" s="4" t="s">
        <v>14</v>
      </c>
      <c r="I2664" s="4" t="s">
        <v>13</v>
      </c>
      <c r="J2664" s="4" t="s">
        <v>35</v>
      </c>
      <c r="K2664" t="str" cm="1">
        <f t="array" ref="K2664">_xlfn.IFS(AND(A2664 &gt;= 12, A2664 &lt;= 27),"Generasi Z", AND(A2664 &gt;= 28, A2664 &lt;= 41), "Generasi Milenial",AND(A2664 &gt;= 42, A2664 &lt;= 55), "Gen X",AND(A2664 &gt;= 56, A2664 &lt;= 77), "Baby Boomer")</f>
        <v>Generasi Z</v>
      </c>
    </row>
    <row r="2665" spans="1:11">
      <c r="A2665" s="3">
        <v>21</v>
      </c>
      <c r="B2665" s="4" t="s">
        <v>16</v>
      </c>
      <c r="C2665" s="4" t="s">
        <v>17</v>
      </c>
      <c r="D2665" s="4" t="s">
        <v>12</v>
      </c>
      <c r="E2665" s="5">
        <v>3348244</v>
      </c>
      <c r="F2665" s="4" t="s">
        <v>13</v>
      </c>
      <c r="G2665" s="4" t="s">
        <v>14</v>
      </c>
      <c r="H2665" s="4" t="s">
        <v>14</v>
      </c>
      <c r="I2665" s="4" t="s">
        <v>14</v>
      </c>
      <c r="J2665" s="4" t="s">
        <v>23</v>
      </c>
      <c r="K2665" t="str" cm="1">
        <f t="array" ref="K2665">_xlfn.IFS(AND(A2665 &gt;= 12, A2665 &lt;= 27),"Generasi Z", AND(A2665 &gt;= 28, A2665 &lt;= 41), "Generasi Milenial",AND(A2665 &gt;= 42, A2665 &lt;= 55), "Gen X",AND(A2665 &gt;= 56, A2665 &lt;= 77), "Baby Boomer")</f>
        <v>Generasi Z</v>
      </c>
    </row>
    <row r="2666" spans="1:11">
      <c r="A2666" s="3">
        <v>27</v>
      </c>
      <c r="B2666" s="4" t="s">
        <v>29</v>
      </c>
      <c r="C2666" s="4" t="s">
        <v>17</v>
      </c>
      <c r="D2666" s="4" t="s">
        <v>22</v>
      </c>
      <c r="E2666" s="5">
        <v>17765779</v>
      </c>
      <c r="F2666" s="4" t="s">
        <v>14</v>
      </c>
      <c r="G2666" s="4" t="s">
        <v>14</v>
      </c>
      <c r="H2666" s="4" t="s">
        <v>14</v>
      </c>
      <c r="I2666" s="4" t="s">
        <v>13</v>
      </c>
      <c r="J2666" s="4" t="s">
        <v>21</v>
      </c>
      <c r="K2666" t="str" cm="1">
        <f t="array" ref="K2666">_xlfn.IFS(AND(A2666 &gt;= 12, A2666 &lt;= 27),"Generasi Z", AND(A2666 &gt;= 28, A2666 &lt;= 41), "Generasi Milenial",AND(A2666 &gt;= 42, A2666 &lt;= 55), "Gen X",AND(A2666 &gt;= 56, A2666 &lt;= 77), "Baby Boomer")</f>
        <v>Generasi Z</v>
      </c>
    </row>
    <row r="2667" spans="1:11">
      <c r="A2667" s="3">
        <v>24</v>
      </c>
      <c r="B2667" s="4" t="s">
        <v>16</v>
      </c>
      <c r="C2667" s="4" t="s">
        <v>17</v>
      </c>
      <c r="D2667" s="4" t="s">
        <v>12</v>
      </c>
      <c r="E2667" s="5">
        <v>31855256</v>
      </c>
      <c r="F2667" s="4" t="s">
        <v>14</v>
      </c>
      <c r="G2667" s="4" t="s">
        <v>14</v>
      </c>
      <c r="H2667" s="4" t="s">
        <v>14</v>
      </c>
      <c r="I2667" s="4" t="s">
        <v>13</v>
      </c>
      <c r="J2667" s="4" t="s">
        <v>18</v>
      </c>
      <c r="K2667" t="str" cm="1">
        <f t="array" ref="K2667">_xlfn.IFS(AND(A2667 &gt;= 12, A2667 &lt;= 27),"Generasi Z", AND(A2667 &gt;= 28, A2667 &lt;= 41), "Generasi Milenial",AND(A2667 &gt;= 42, A2667 &lt;= 55), "Gen X",AND(A2667 &gt;= 56, A2667 &lt;= 77), "Baby Boomer")</f>
        <v>Generasi Z</v>
      </c>
    </row>
    <row r="2668" spans="1:11">
      <c r="A2668" s="3">
        <v>19</v>
      </c>
      <c r="B2668" s="4" t="s">
        <v>19</v>
      </c>
      <c r="C2668" s="4" t="s">
        <v>17</v>
      </c>
      <c r="D2668" s="4" t="s">
        <v>12</v>
      </c>
      <c r="E2668" s="5">
        <v>73677014</v>
      </c>
      <c r="F2668" s="4" t="s">
        <v>13</v>
      </c>
      <c r="G2668" s="4" t="s">
        <v>14</v>
      </c>
      <c r="H2668" s="4" t="s">
        <v>14</v>
      </c>
      <c r="I2668" s="4" t="s">
        <v>13</v>
      </c>
      <c r="J2668" s="4" t="s">
        <v>18</v>
      </c>
      <c r="K2668" t="str" cm="1">
        <f t="array" ref="K2668">_xlfn.IFS(AND(A2668 &gt;= 12, A2668 &lt;= 27),"Generasi Z", AND(A2668 &gt;= 28, A2668 &lt;= 41), "Generasi Milenial",AND(A2668 &gt;= 42, A2668 &lt;= 55), "Gen X",AND(A2668 &gt;= 56, A2668 &lt;= 77), "Baby Boomer")</f>
        <v>Generasi Z</v>
      </c>
    </row>
    <row r="2669" spans="1:11">
      <c r="A2669" s="3">
        <v>23</v>
      </c>
      <c r="B2669" s="4" t="s">
        <v>19</v>
      </c>
      <c r="C2669" s="4" t="s">
        <v>17</v>
      </c>
      <c r="D2669" s="4" t="s">
        <v>22</v>
      </c>
      <c r="E2669" s="5">
        <v>34358616</v>
      </c>
      <c r="F2669" s="4" t="s">
        <v>14</v>
      </c>
      <c r="G2669" s="4" t="s">
        <v>14</v>
      </c>
      <c r="H2669" s="4" t="s">
        <v>14</v>
      </c>
      <c r="I2669" s="4" t="s">
        <v>13</v>
      </c>
      <c r="J2669" s="4" t="s">
        <v>35</v>
      </c>
      <c r="K2669" t="str" cm="1">
        <f t="array" ref="K2669">_xlfn.IFS(AND(A2669 &gt;= 12, A2669 &lt;= 27),"Generasi Z", AND(A2669 &gt;= 28, A2669 &lt;= 41), "Generasi Milenial",AND(A2669 &gt;= 42, A2669 &lt;= 55), "Gen X",AND(A2669 &gt;= 56, A2669 &lt;= 77), "Baby Boomer")</f>
        <v>Generasi Z</v>
      </c>
    </row>
    <row r="2670" spans="1:11">
      <c r="A2670" s="3">
        <v>21</v>
      </c>
      <c r="B2670" s="4" t="s">
        <v>16</v>
      </c>
      <c r="C2670" s="4" t="s">
        <v>17</v>
      </c>
      <c r="D2670" s="4" t="s">
        <v>12</v>
      </c>
      <c r="E2670" s="5">
        <v>16574070</v>
      </c>
      <c r="F2670" s="4" t="s">
        <v>14</v>
      </c>
      <c r="G2670" s="4" t="s">
        <v>14</v>
      </c>
      <c r="H2670" s="4" t="s">
        <v>14</v>
      </c>
      <c r="I2670" s="4" t="s">
        <v>13</v>
      </c>
      <c r="J2670" s="4" t="s">
        <v>35</v>
      </c>
      <c r="K2670" t="str" cm="1">
        <f t="array" ref="K2670">_xlfn.IFS(AND(A2670 &gt;= 12, A2670 &lt;= 27),"Generasi Z", AND(A2670 &gt;= 28, A2670 &lt;= 41), "Generasi Milenial",AND(A2670 &gt;= 42, A2670 &lt;= 55), "Gen X",AND(A2670 &gt;= 56, A2670 &lt;= 77), "Baby Boomer")</f>
        <v>Generasi Z</v>
      </c>
    </row>
    <row r="2671" spans="1:11">
      <c r="A2671" s="3">
        <v>22</v>
      </c>
      <c r="B2671" s="4" t="s">
        <v>16</v>
      </c>
      <c r="C2671" s="4" t="s">
        <v>17</v>
      </c>
      <c r="D2671" s="4" t="s">
        <v>30</v>
      </c>
      <c r="E2671" s="5">
        <v>4912844</v>
      </c>
      <c r="F2671" s="4" t="s">
        <v>14</v>
      </c>
      <c r="G2671" s="4" t="s">
        <v>14</v>
      </c>
      <c r="H2671" s="4" t="s">
        <v>14</v>
      </c>
      <c r="I2671" s="4" t="s">
        <v>13</v>
      </c>
      <c r="J2671" s="4" t="s">
        <v>18</v>
      </c>
      <c r="K2671" t="str" cm="1">
        <f t="array" ref="K2671">_xlfn.IFS(AND(A2671 &gt;= 12, A2671 &lt;= 27),"Generasi Z", AND(A2671 &gt;= 28, A2671 &lt;= 41), "Generasi Milenial",AND(A2671 &gt;= 42, A2671 &lt;= 55), "Gen X",AND(A2671 &gt;= 56, A2671 &lt;= 77), "Baby Boomer")</f>
        <v>Generasi Z</v>
      </c>
    </row>
    <row r="2672" spans="1:11">
      <c r="A2672" s="3">
        <v>18</v>
      </c>
      <c r="B2672" s="4" t="s">
        <v>24</v>
      </c>
      <c r="C2672" s="4" t="s">
        <v>17</v>
      </c>
      <c r="D2672" s="4" t="s">
        <v>12</v>
      </c>
      <c r="E2672" s="5">
        <v>3316952</v>
      </c>
      <c r="F2672" s="4" t="s">
        <v>13</v>
      </c>
      <c r="G2672" s="4" t="s">
        <v>14</v>
      </c>
      <c r="H2672" s="4" t="s">
        <v>14</v>
      </c>
      <c r="I2672" s="4" t="s">
        <v>13</v>
      </c>
      <c r="J2672" s="4" t="s">
        <v>18</v>
      </c>
      <c r="K2672" t="str" cm="1">
        <f t="array" ref="K2672">_xlfn.IFS(AND(A2672 &gt;= 12, A2672 &lt;= 27),"Generasi Z", AND(A2672 &gt;= 28, A2672 &lt;= 41), "Generasi Milenial",AND(A2672 &gt;= 42, A2672 &lt;= 55), "Gen X",AND(A2672 &gt;= 56, A2672 &lt;= 77), "Baby Boomer")</f>
        <v>Generasi Z</v>
      </c>
    </row>
    <row r="2673" spans="1:11">
      <c r="A2673" s="3">
        <v>24</v>
      </c>
      <c r="B2673" s="4" t="s">
        <v>19</v>
      </c>
      <c r="C2673" s="4" t="s">
        <v>11</v>
      </c>
      <c r="D2673" s="4" t="s">
        <v>12</v>
      </c>
      <c r="E2673" s="5">
        <v>8182858</v>
      </c>
      <c r="F2673" s="4" t="s">
        <v>13</v>
      </c>
      <c r="G2673" s="4" t="s">
        <v>14</v>
      </c>
      <c r="H2673" s="4" t="s">
        <v>14</v>
      </c>
      <c r="I2673" s="4" t="s">
        <v>13</v>
      </c>
      <c r="J2673" s="4" t="s">
        <v>21</v>
      </c>
      <c r="K2673" t="str" cm="1">
        <f t="array" ref="K2673">_xlfn.IFS(AND(A2673 &gt;= 12, A2673 &lt;= 27),"Generasi Z", AND(A2673 &gt;= 28, A2673 &lt;= 41), "Generasi Milenial",AND(A2673 &gt;= 42, A2673 &lt;= 55), "Gen X",AND(A2673 &gt;= 56, A2673 &lt;= 77), "Baby Boomer")</f>
        <v>Generasi Z</v>
      </c>
    </row>
    <row r="2674" spans="1:11">
      <c r="A2674" s="3">
        <v>19</v>
      </c>
      <c r="B2674" s="4" t="s">
        <v>34</v>
      </c>
      <c r="C2674" s="4" t="s">
        <v>17</v>
      </c>
      <c r="D2674" s="4" t="s">
        <v>20</v>
      </c>
      <c r="E2674" s="5">
        <v>18243236</v>
      </c>
      <c r="F2674" s="4" t="s">
        <v>13</v>
      </c>
      <c r="G2674" s="4" t="s">
        <v>14</v>
      </c>
      <c r="H2674" s="4" t="s">
        <v>14</v>
      </c>
      <c r="I2674" s="4" t="s">
        <v>13</v>
      </c>
      <c r="J2674" s="4" t="s">
        <v>26</v>
      </c>
      <c r="K2674" t="str" cm="1">
        <f t="array" ref="K2674">_xlfn.IFS(AND(A2674 &gt;= 12, A2674 &lt;= 27),"Generasi Z", AND(A2674 &gt;= 28, A2674 &lt;= 41), "Generasi Milenial",AND(A2674 &gt;= 42, A2674 &lt;= 55), "Gen X",AND(A2674 &gt;= 56, A2674 &lt;= 77), "Baby Boomer")</f>
        <v>Generasi Z</v>
      </c>
    </row>
    <row r="2675" spans="1:11">
      <c r="A2675" s="3">
        <v>24</v>
      </c>
      <c r="B2675" s="4" t="s">
        <v>32</v>
      </c>
      <c r="C2675" s="4" t="s">
        <v>11</v>
      </c>
      <c r="D2675" s="4" t="s">
        <v>12</v>
      </c>
      <c r="E2675" s="5">
        <v>9105972</v>
      </c>
      <c r="F2675" s="4" t="s">
        <v>14</v>
      </c>
      <c r="G2675" s="4" t="s">
        <v>14</v>
      </c>
      <c r="H2675" s="4" t="s">
        <v>14</v>
      </c>
      <c r="I2675" s="4" t="s">
        <v>13</v>
      </c>
      <c r="J2675" s="4" t="s">
        <v>26</v>
      </c>
      <c r="K2675" t="str" cm="1">
        <f t="array" ref="K2675">_xlfn.IFS(AND(A2675 &gt;= 12, A2675 &lt;= 27),"Generasi Z", AND(A2675 &gt;= 28, A2675 &lt;= 41), "Generasi Milenial",AND(A2675 &gt;= 42, A2675 &lt;= 55), "Gen X",AND(A2675 &gt;= 56, A2675 &lt;= 77), "Baby Boomer")</f>
        <v>Generasi Z</v>
      </c>
    </row>
    <row r="2676" spans="1:11">
      <c r="A2676" s="3">
        <v>26</v>
      </c>
      <c r="B2676" s="4" t="s">
        <v>34</v>
      </c>
      <c r="C2676" s="4" t="s">
        <v>11</v>
      </c>
      <c r="D2676" s="4" t="s">
        <v>12</v>
      </c>
      <c r="E2676" s="5">
        <v>1173450</v>
      </c>
      <c r="F2676" s="4" t="s">
        <v>14</v>
      </c>
      <c r="G2676" s="4" t="s">
        <v>14</v>
      </c>
      <c r="H2676" s="4" t="s">
        <v>14</v>
      </c>
      <c r="I2676" s="4" t="s">
        <v>13</v>
      </c>
      <c r="J2676" s="4" t="s">
        <v>18</v>
      </c>
      <c r="K2676" t="str" cm="1">
        <f t="array" ref="K2676">_xlfn.IFS(AND(A2676 &gt;= 12, A2676 &lt;= 27),"Generasi Z", AND(A2676 &gt;= 28, A2676 &lt;= 41), "Generasi Milenial",AND(A2676 &gt;= 42, A2676 &lt;= 55), "Gen X",AND(A2676 &gt;= 56, A2676 &lt;= 77), "Baby Boomer")</f>
        <v>Generasi Z</v>
      </c>
    </row>
    <row r="2677" spans="1:11">
      <c r="A2677" s="3">
        <v>18</v>
      </c>
      <c r="B2677" s="4" t="s">
        <v>29</v>
      </c>
      <c r="C2677" s="4" t="s">
        <v>11</v>
      </c>
      <c r="D2677" s="4" t="s">
        <v>12</v>
      </c>
      <c r="E2677" s="5">
        <v>31166832</v>
      </c>
      <c r="F2677" s="4" t="s">
        <v>13</v>
      </c>
      <c r="G2677" s="4" t="s">
        <v>14</v>
      </c>
      <c r="H2677" s="4" t="s">
        <v>14</v>
      </c>
      <c r="I2677" s="4" t="s">
        <v>14</v>
      </c>
      <c r="J2677" s="4" t="s">
        <v>23</v>
      </c>
      <c r="K2677" t="str" cm="1">
        <f t="array" ref="K2677">_xlfn.IFS(AND(A2677 &gt;= 12, A2677 &lt;= 27),"Generasi Z", AND(A2677 &gt;= 28, A2677 &lt;= 41), "Generasi Milenial",AND(A2677 &gt;= 42, A2677 &lt;= 55), "Gen X",AND(A2677 &gt;= 56, A2677 &lt;= 77), "Baby Boomer")</f>
        <v>Generasi Z</v>
      </c>
    </row>
    <row r="2678" spans="1:11">
      <c r="A2678" s="3">
        <v>19</v>
      </c>
      <c r="B2678" s="4" t="s">
        <v>27</v>
      </c>
      <c r="C2678" s="4" t="s">
        <v>17</v>
      </c>
      <c r="D2678" s="4" t="s">
        <v>12</v>
      </c>
      <c r="E2678" s="5">
        <v>45529860</v>
      </c>
      <c r="F2678" s="4" t="s">
        <v>14</v>
      </c>
      <c r="G2678" s="4" t="s">
        <v>13</v>
      </c>
      <c r="H2678" s="4" t="s">
        <v>14</v>
      </c>
      <c r="I2678" s="4" t="s">
        <v>13</v>
      </c>
      <c r="J2678" s="4" t="s">
        <v>21</v>
      </c>
      <c r="K2678" t="str" cm="1">
        <f t="array" ref="K2678">_xlfn.IFS(AND(A2678 &gt;= 12, A2678 &lt;= 27),"Generasi Z", AND(A2678 &gt;= 28, A2678 &lt;= 41), "Generasi Milenial",AND(A2678 &gt;= 42, A2678 &lt;= 55), "Gen X",AND(A2678 &gt;= 56, A2678 &lt;= 77), "Baby Boomer")</f>
        <v>Generasi Z</v>
      </c>
    </row>
    <row r="2679" spans="1:11">
      <c r="A2679" s="3">
        <v>22</v>
      </c>
      <c r="B2679" s="4" t="s">
        <v>16</v>
      </c>
      <c r="C2679" s="4" t="s">
        <v>17</v>
      </c>
      <c r="D2679" s="4" t="s">
        <v>20</v>
      </c>
      <c r="E2679" s="5">
        <v>1032636</v>
      </c>
      <c r="F2679" s="4" t="s">
        <v>13</v>
      </c>
      <c r="G2679" s="4" t="s">
        <v>13</v>
      </c>
      <c r="H2679" s="4" t="s">
        <v>14</v>
      </c>
      <c r="I2679" s="4" t="s">
        <v>13</v>
      </c>
      <c r="J2679" s="4" t="s">
        <v>18</v>
      </c>
      <c r="K2679" t="str" cm="1">
        <f t="array" ref="K2679">_xlfn.IFS(AND(A2679 &gt;= 12, A2679 &lt;= 27),"Generasi Z", AND(A2679 &gt;= 28, A2679 &lt;= 41), "Generasi Milenial",AND(A2679 &gt;= 42, A2679 &lt;= 55), "Gen X",AND(A2679 &gt;= 56, A2679 &lt;= 77), "Baby Boomer")</f>
        <v>Generasi Z</v>
      </c>
    </row>
    <row r="2680" spans="1:11">
      <c r="A2680" s="3">
        <v>21</v>
      </c>
      <c r="B2680" s="4" t="s">
        <v>19</v>
      </c>
      <c r="C2680" s="4" t="s">
        <v>17</v>
      </c>
      <c r="D2680" s="4" t="s">
        <v>12</v>
      </c>
      <c r="E2680" s="5">
        <v>9371954</v>
      </c>
      <c r="F2680" s="4" t="s">
        <v>14</v>
      </c>
      <c r="G2680" s="4" t="s">
        <v>14</v>
      </c>
      <c r="H2680" s="4" t="s">
        <v>14</v>
      </c>
      <c r="I2680" s="4" t="s">
        <v>14</v>
      </c>
      <c r="J2680" s="4" t="s">
        <v>23</v>
      </c>
      <c r="K2680" t="str" cm="1">
        <f t="array" ref="K2680">_xlfn.IFS(AND(A2680 &gt;= 12, A2680 &lt;= 27),"Generasi Z", AND(A2680 &gt;= 28, A2680 &lt;= 41), "Generasi Milenial",AND(A2680 &gt;= 42, A2680 &lt;= 55), "Gen X",AND(A2680 &gt;= 56, A2680 &lt;= 77), "Baby Boomer")</f>
        <v>Generasi Z</v>
      </c>
    </row>
    <row r="2681" spans="1:11">
      <c r="A2681" s="3">
        <v>20</v>
      </c>
      <c r="B2681" s="4" t="s">
        <v>29</v>
      </c>
      <c r="C2681" s="4" t="s">
        <v>11</v>
      </c>
      <c r="D2681" s="4" t="s">
        <v>12</v>
      </c>
      <c r="E2681" s="5">
        <v>1392494</v>
      </c>
      <c r="F2681" s="4" t="s">
        <v>14</v>
      </c>
      <c r="G2681" s="4" t="s">
        <v>14</v>
      </c>
      <c r="H2681" s="4" t="s">
        <v>14</v>
      </c>
      <c r="I2681" s="4" t="s">
        <v>13</v>
      </c>
      <c r="J2681" s="4" t="s">
        <v>21</v>
      </c>
      <c r="K2681" t="str" cm="1">
        <f t="array" ref="K2681">_xlfn.IFS(AND(A2681 &gt;= 12, A2681 &lt;= 27),"Generasi Z", AND(A2681 &gt;= 28, A2681 &lt;= 41), "Generasi Milenial",AND(A2681 &gt;= 42, A2681 &lt;= 55), "Gen X",AND(A2681 &gt;= 56, A2681 &lt;= 77), "Baby Boomer")</f>
        <v>Generasi Z</v>
      </c>
    </row>
    <row r="2682" spans="1:11">
      <c r="A2682" s="3">
        <v>23</v>
      </c>
      <c r="B2682" s="4" t="s">
        <v>34</v>
      </c>
      <c r="C2682" s="4" t="s">
        <v>17</v>
      </c>
      <c r="D2682" s="4" t="s">
        <v>20</v>
      </c>
      <c r="E2682" s="5">
        <v>12454216</v>
      </c>
      <c r="F2682" s="4" t="s">
        <v>13</v>
      </c>
      <c r="G2682" s="4" t="s">
        <v>14</v>
      </c>
      <c r="H2682" s="4" t="s">
        <v>14</v>
      </c>
      <c r="I2682" s="4" t="s">
        <v>13</v>
      </c>
      <c r="J2682" s="4" t="s">
        <v>26</v>
      </c>
      <c r="K2682" t="str" cm="1">
        <f t="array" ref="K2682">_xlfn.IFS(AND(A2682 &gt;= 12, A2682 &lt;= 27),"Generasi Z", AND(A2682 &gt;= 28, A2682 &lt;= 41), "Generasi Milenial",AND(A2682 &gt;= 42, A2682 &lt;= 55), "Gen X",AND(A2682 &gt;= 56, A2682 &lt;= 77), "Baby Boomer")</f>
        <v>Generasi Z</v>
      </c>
    </row>
    <row r="2683" spans="1:11">
      <c r="A2683" s="3">
        <v>23</v>
      </c>
      <c r="B2683" s="4" t="s">
        <v>36</v>
      </c>
      <c r="C2683" s="4" t="s">
        <v>17</v>
      </c>
      <c r="D2683" s="4" t="s">
        <v>30</v>
      </c>
      <c r="E2683" s="5">
        <v>8933866</v>
      </c>
      <c r="F2683" s="4" t="s">
        <v>13</v>
      </c>
      <c r="G2683" s="4" t="s">
        <v>14</v>
      </c>
      <c r="H2683" s="4" t="s">
        <v>14</v>
      </c>
      <c r="I2683" s="4" t="s">
        <v>13</v>
      </c>
      <c r="J2683" s="4" t="s">
        <v>35</v>
      </c>
      <c r="K2683" t="str" cm="1">
        <f t="array" ref="K2683">_xlfn.IFS(AND(A2683 &gt;= 12, A2683 &lt;= 27),"Generasi Z", AND(A2683 &gt;= 28, A2683 &lt;= 41), "Generasi Milenial",AND(A2683 &gt;= 42, A2683 &lt;= 55), "Gen X",AND(A2683 &gt;= 56, A2683 &lt;= 77), "Baby Boomer")</f>
        <v>Generasi Z</v>
      </c>
    </row>
    <row r="2684" spans="1:11">
      <c r="A2684" s="3">
        <v>23</v>
      </c>
      <c r="B2684" s="4" t="s">
        <v>19</v>
      </c>
      <c r="C2684" s="4" t="s">
        <v>17</v>
      </c>
      <c r="D2684" s="4" t="s">
        <v>12</v>
      </c>
      <c r="E2684" s="5">
        <v>3363890</v>
      </c>
      <c r="F2684" s="4" t="s">
        <v>13</v>
      </c>
      <c r="G2684" s="4" t="s">
        <v>14</v>
      </c>
      <c r="H2684" s="4" t="s">
        <v>14</v>
      </c>
      <c r="I2684" s="4" t="s">
        <v>13</v>
      </c>
      <c r="J2684" s="4" t="s">
        <v>18</v>
      </c>
      <c r="K2684" t="str" cm="1">
        <f t="array" ref="K2684">_xlfn.IFS(AND(A2684 &gt;= 12, A2684 &lt;= 27),"Generasi Z", AND(A2684 &gt;= 28, A2684 &lt;= 41), "Generasi Milenial",AND(A2684 &gt;= 42, A2684 &lt;= 55), "Gen X",AND(A2684 &gt;= 56, A2684 &lt;= 77), "Baby Boomer")</f>
        <v>Generasi Z</v>
      </c>
    </row>
    <row r="2685" spans="1:11">
      <c r="A2685" s="3">
        <v>22</v>
      </c>
      <c r="B2685" s="4" t="s">
        <v>16</v>
      </c>
      <c r="C2685" s="4" t="s">
        <v>17</v>
      </c>
      <c r="D2685" s="4" t="s">
        <v>12</v>
      </c>
      <c r="E2685" s="5">
        <v>26504324</v>
      </c>
      <c r="F2685" s="4" t="s">
        <v>14</v>
      </c>
      <c r="G2685" s="4" t="s">
        <v>14</v>
      </c>
      <c r="H2685" s="4" t="s">
        <v>14</v>
      </c>
      <c r="I2685" s="4" t="s">
        <v>13</v>
      </c>
      <c r="J2685" s="4" t="s">
        <v>18</v>
      </c>
      <c r="K2685" t="str" cm="1">
        <f t="array" ref="K2685">_xlfn.IFS(AND(A2685 &gt;= 12, A2685 &lt;= 27),"Generasi Z", AND(A2685 &gt;= 28, A2685 &lt;= 41), "Generasi Milenial",AND(A2685 &gt;= 42, A2685 &lt;= 55), "Gen X",AND(A2685 &gt;= 56, A2685 &lt;= 77), "Baby Boomer")</f>
        <v>Generasi Z</v>
      </c>
    </row>
    <row r="2686" spans="1:11">
      <c r="A2686" s="3">
        <v>21</v>
      </c>
      <c r="B2686" s="4" t="s">
        <v>27</v>
      </c>
      <c r="C2686" s="4" t="s">
        <v>11</v>
      </c>
      <c r="D2686" s="4" t="s">
        <v>12</v>
      </c>
      <c r="E2686" s="5">
        <v>10858324</v>
      </c>
      <c r="F2686" s="4" t="s">
        <v>13</v>
      </c>
      <c r="G2686" s="4" t="s">
        <v>13</v>
      </c>
      <c r="H2686" s="4" t="s">
        <v>14</v>
      </c>
      <c r="I2686" s="4" t="s">
        <v>13</v>
      </c>
      <c r="J2686" s="4" t="s">
        <v>18</v>
      </c>
      <c r="K2686" t="str" cm="1">
        <f t="array" ref="K2686">_xlfn.IFS(AND(A2686 &gt;= 12, A2686 &lt;= 27),"Generasi Z", AND(A2686 &gt;= 28, A2686 &lt;= 41), "Generasi Milenial",AND(A2686 &gt;= 42, A2686 &lt;= 55), "Gen X",AND(A2686 &gt;= 56, A2686 &lt;= 77), "Baby Boomer")</f>
        <v>Generasi Z</v>
      </c>
    </row>
    <row r="2687" spans="1:11">
      <c r="A2687" s="3">
        <v>25</v>
      </c>
      <c r="B2687" s="4" t="s">
        <v>27</v>
      </c>
      <c r="C2687" s="4" t="s">
        <v>11</v>
      </c>
      <c r="D2687" s="4" t="s">
        <v>12</v>
      </c>
      <c r="E2687" s="5">
        <v>2800634</v>
      </c>
      <c r="F2687" s="4" t="s">
        <v>13</v>
      </c>
      <c r="G2687" s="4" t="s">
        <v>14</v>
      </c>
      <c r="H2687" s="4" t="s">
        <v>13</v>
      </c>
      <c r="I2687" s="4" t="s">
        <v>13</v>
      </c>
      <c r="J2687" s="4" t="s">
        <v>26</v>
      </c>
      <c r="K2687" t="str" cm="1">
        <f t="array" ref="K2687">_xlfn.IFS(AND(A2687 &gt;= 12, A2687 &lt;= 27),"Generasi Z", AND(A2687 &gt;= 28, A2687 &lt;= 41), "Generasi Milenial",AND(A2687 &gt;= 42, A2687 &lt;= 55), "Gen X",AND(A2687 &gt;= 56, A2687 &lt;= 77), "Baby Boomer")</f>
        <v>Generasi Z</v>
      </c>
    </row>
    <row r="2688" spans="1:11">
      <c r="A2688" s="3">
        <v>21</v>
      </c>
      <c r="B2688" s="4" t="s">
        <v>16</v>
      </c>
      <c r="C2688" s="4" t="s">
        <v>17</v>
      </c>
      <c r="D2688" s="4" t="s">
        <v>22</v>
      </c>
      <c r="E2688" s="5">
        <v>109522</v>
      </c>
      <c r="F2688" s="4" t="s">
        <v>13</v>
      </c>
      <c r="G2688" s="4" t="s">
        <v>13</v>
      </c>
      <c r="H2688" s="4" t="s">
        <v>14</v>
      </c>
      <c r="I2688" s="4" t="s">
        <v>13</v>
      </c>
      <c r="J2688" s="4" t="s">
        <v>18</v>
      </c>
      <c r="K2688" t="str" cm="1">
        <f t="array" ref="K2688">_xlfn.IFS(AND(A2688 &gt;= 12, A2688 &lt;= 27),"Generasi Z", AND(A2688 &gt;= 28, A2688 &lt;= 41), "Generasi Milenial",AND(A2688 &gt;= 42, A2688 &lt;= 55), "Gen X",AND(A2688 &gt;= 56, A2688 &lt;= 77), "Baby Boomer")</f>
        <v>Generasi Z</v>
      </c>
    </row>
    <row r="2689" spans="1:11">
      <c r="A2689" s="3">
        <v>21</v>
      </c>
      <c r="B2689" s="4" t="s">
        <v>29</v>
      </c>
      <c r="C2689" s="4" t="s">
        <v>28</v>
      </c>
      <c r="D2689" s="4" t="s">
        <v>12</v>
      </c>
      <c r="E2689" s="5">
        <v>15520832</v>
      </c>
      <c r="F2689" s="4" t="s">
        <v>13</v>
      </c>
      <c r="G2689" s="4" t="s">
        <v>14</v>
      </c>
      <c r="H2689" s="4" t="s">
        <v>14</v>
      </c>
      <c r="I2689" s="4" t="s">
        <v>13</v>
      </c>
      <c r="J2689" s="4" t="s">
        <v>31</v>
      </c>
      <c r="K2689" t="str" cm="1">
        <f t="array" ref="K2689">_xlfn.IFS(AND(A2689 &gt;= 12, A2689 &lt;= 27),"Generasi Z", AND(A2689 &gt;= 28, A2689 &lt;= 41), "Generasi Milenial",AND(A2689 &gt;= 42, A2689 &lt;= 55), "Gen X",AND(A2689 &gt;= 56, A2689 &lt;= 77), "Baby Boomer")</f>
        <v>Generasi Z</v>
      </c>
    </row>
    <row r="2690" spans="1:11">
      <c r="A2690" s="3">
        <v>23</v>
      </c>
      <c r="B2690" s="4" t="s">
        <v>25</v>
      </c>
      <c r="C2690" s="4" t="s">
        <v>17</v>
      </c>
      <c r="D2690" s="4" t="s">
        <v>12</v>
      </c>
      <c r="E2690" s="5">
        <v>4193128</v>
      </c>
      <c r="F2690" s="4" t="s">
        <v>14</v>
      </c>
      <c r="G2690" s="4" t="s">
        <v>13</v>
      </c>
      <c r="H2690" s="4" t="s">
        <v>13</v>
      </c>
      <c r="I2690" s="4" t="s">
        <v>13</v>
      </c>
      <c r="J2690" s="4" t="s">
        <v>15</v>
      </c>
      <c r="K2690" t="str" cm="1">
        <f t="array" ref="K2690">_xlfn.IFS(AND(A2690 &gt;= 12, A2690 &lt;= 27),"Generasi Z", AND(A2690 &gt;= 28, A2690 &lt;= 41), "Generasi Milenial",AND(A2690 &gt;= 42, A2690 &lt;= 55), "Gen X",AND(A2690 &gt;= 56, A2690 &lt;= 77), "Baby Boomer")</f>
        <v>Generasi Z</v>
      </c>
    </row>
    <row r="2691" spans="1:11">
      <c r="A2691" s="3">
        <v>18</v>
      </c>
      <c r="B2691" s="4" t="s">
        <v>16</v>
      </c>
      <c r="C2691" s="4" t="s">
        <v>17</v>
      </c>
      <c r="D2691" s="4" t="s">
        <v>12</v>
      </c>
      <c r="E2691" s="5">
        <v>2941448</v>
      </c>
      <c r="F2691" s="4" t="s">
        <v>14</v>
      </c>
      <c r="G2691" s="4" t="s">
        <v>14</v>
      </c>
      <c r="H2691" s="4" t="s">
        <v>14</v>
      </c>
      <c r="I2691" s="4" t="s">
        <v>13</v>
      </c>
      <c r="J2691" s="4" t="s">
        <v>31</v>
      </c>
      <c r="K2691" t="str" cm="1">
        <f t="array" ref="K2691">_xlfn.IFS(AND(A2691 &gt;= 12, A2691 &lt;= 27),"Generasi Z", AND(A2691 &gt;= 28, A2691 &lt;= 41), "Generasi Milenial",AND(A2691 &gt;= 42, A2691 &lt;= 55), "Gen X",AND(A2691 &gt;= 56, A2691 &lt;= 77), "Baby Boomer")</f>
        <v>Generasi Z</v>
      </c>
    </row>
    <row r="2692" spans="1:11">
      <c r="A2692" s="3">
        <v>27</v>
      </c>
      <c r="B2692" s="4" t="s">
        <v>27</v>
      </c>
      <c r="C2692" s="4" t="s">
        <v>17</v>
      </c>
      <c r="D2692" s="4" t="s">
        <v>20</v>
      </c>
      <c r="E2692" s="5">
        <v>2755013</v>
      </c>
      <c r="F2692" s="4" t="s">
        <v>14</v>
      </c>
      <c r="G2692" s="4" t="s">
        <v>14</v>
      </c>
      <c r="H2692" s="4" t="s">
        <v>14</v>
      </c>
      <c r="I2692" s="4" t="s">
        <v>13</v>
      </c>
      <c r="J2692" s="4" t="s">
        <v>26</v>
      </c>
      <c r="K2692" t="str" cm="1">
        <f t="array" ref="K2692">_xlfn.IFS(AND(A2692 &gt;= 12, A2692 &lt;= 27),"Generasi Z", AND(A2692 &gt;= 28, A2692 &lt;= 41), "Generasi Milenial",AND(A2692 &gt;= 42, A2692 &lt;= 55), "Gen X",AND(A2692 &gt;= 56, A2692 &lt;= 77), "Baby Boomer")</f>
        <v>Generasi Z</v>
      </c>
    </row>
    <row r="2693" spans="1:11">
      <c r="A2693" s="3">
        <v>22</v>
      </c>
      <c r="B2693" s="4" t="s">
        <v>16</v>
      </c>
      <c r="C2693" s="4" t="s">
        <v>17</v>
      </c>
      <c r="D2693" s="4" t="s">
        <v>30</v>
      </c>
      <c r="E2693" s="5">
        <v>28350552</v>
      </c>
      <c r="F2693" s="4" t="s">
        <v>13</v>
      </c>
      <c r="G2693" s="4" t="s">
        <v>14</v>
      </c>
      <c r="H2693" s="4" t="s">
        <v>14</v>
      </c>
      <c r="I2693" s="4" t="s">
        <v>13</v>
      </c>
      <c r="J2693" s="4" t="s">
        <v>35</v>
      </c>
      <c r="K2693" t="str" cm="1">
        <f t="array" ref="K2693">_xlfn.IFS(AND(A2693 &gt;= 12, A2693 &lt;= 27),"Generasi Z", AND(A2693 &gt;= 28, A2693 &lt;= 41), "Generasi Milenial",AND(A2693 &gt;= 42, A2693 &lt;= 55), "Gen X",AND(A2693 &gt;= 56, A2693 &lt;= 77), "Baby Boomer")</f>
        <v>Generasi Z</v>
      </c>
    </row>
    <row r="2694" spans="1:11">
      <c r="A2694" s="3">
        <v>18</v>
      </c>
      <c r="B2694" s="4" t="s">
        <v>36</v>
      </c>
      <c r="C2694" s="4" t="s">
        <v>28</v>
      </c>
      <c r="D2694" s="4" t="s">
        <v>12</v>
      </c>
      <c r="E2694" s="5">
        <v>10451528</v>
      </c>
      <c r="F2694" s="4" t="s">
        <v>13</v>
      </c>
      <c r="G2694" s="4" t="s">
        <v>14</v>
      </c>
      <c r="H2694" s="4" t="s">
        <v>14</v>
      </c>
      <c r="I2694" s="4" t="s">
        <v>13</v>
      </c>
      <c r="J2694" s="4" t="s">
        <v>18</v>
      </c>
      <c r="K2694" t="str" cm="1">
        <f t="array" ref="K2694">_xlfn.IFS(AND(A2694 &gt;= 12, A2694 &lt;= 27),"Generasi Z", AND(A2694 &gt;= 28, A2694 &lt;= 41), "Generasi Milenial",AND(A2694 &gt;= 42, A2694 &lt;= 55), "Gen X",AND(A2694 &gt;= 56, A2694 &lt;= 77), "Baby Boomer")</f>
        <v>Generasi Z</v>
      </c>
    </row>
    <row r="2695" spans="1:11">
      <c r="A2695" s="3">
        <v>22</v>
      </c>
      <c r="B2695" s="4" t="s">
        <v>16</v>
      </c>
      <c r="C2695" s="4" t="s">
        <v>17</v>
      </c>
      <c r="D2695" s="4" t="s">
        <v>30</v>
      </c>
      <c r="E2695" s="5">
        <v>38379638</v>
      </c>
      <c r="F2695" s="4" t="s">
        <v>14</v>
      </c>
      <c r="G2695" s="4" t="s">
        <v>14</v>
      </c>
      <c r="H2695" s="4" t="s">
        <v>14</v>
      </c>
      <c r="I2695" s="4" t="s">
        <v>13</v>
      </c>
      <c r="J2695" s="4" t="s">
        <v>35</v>
      </c>
      <c r="K2695" t="str" cm="1">
        <f t="array" ref="K2695">_xlfn.IFS(AND(A2695 &gt;= 12, A2695 &lt;= 27),"Generasi Z", AND(A2695 &gt;= 28, A2695 &lt;= 41), "Generasi Milenial",AND(A2695 &gt;= 42, A2695 &lt;= 55), "Gen X",AND(A2695 &gt;= 56, A2695 &lt;= 77), "Baby Boomer")</f>
        <v>Generasi Z</v>
      </c>
    </row>
    <row r="2696" spans="1:11">
      <c r="A2696" s="3">
        <v>24</v>
      </c>
      <c r="B2696" s="4" t="s">
        <v>16</v>
      </c>
      <c r="C2696" s="4" t="s">
        <v>17</v>
      </c>
      <c r="D2696" s="4" t="s">
        <v>12</v>
      </c>
      <c r="E2696" s="5">
        <v>2080918</v>
      </c>
      <c r="F2696" s="4" t="s">
        <v>13</v>
      </c>
      <c r="G2696" s="4" t="s">
        <v>14</v>
      </c>
      <c r="H2696" s="4" t="s">
        <v>14</v>
      </c>
      <c r="I2696" s="4" t="s">
        <v>13</v>
      </c>
      <c r="J2696" s="4" t="s">
        <v>35</v>
      </c>
      <c r="K2696" t="str" cm="1">
        <f t="array" ref="K2696">_xlfn.IFS(AND(A2696 &gt;= 12, A2696 &lt;= 27),"Generasi Z", AND(A2696 &gt;= 28, A2696 &lt;= 41), "Generasi Milenial",AND(A2696 &gt;= 42, A2696 &lt;= 55), "Gen X",AND(A2696 &gt;= 56, A2696 &lt;= 77), "Baby Boomer")</f>
        <v>Generasi Z</v>
      </c>
    </row>
    <row r="2697" spans="1:11">
      <c r="A2697" s="3">
        <v>21</v>
      </c>
      <c r="B2697" s="4" t="s">
        <v>33</v>
      </c>
      <c r="C2697" s="4" t="s">
        <v>28</v>
      </c>
      <c r="D2697" s="4" t="s">
        <v>30</v>
      </c>
      <c r="E2697" s="5">
        <v>4897198</v>
      </c>
      <c r="F2697" s="4" t="s">
        <v>13</v>
      </c>
      <c r="G2697" s="4" t="s">
        <v>13</v>
      </c>
      <c r="H2697" s="4" t="s">
        <v>13</v>
      </c>
      <c r="I2697" s="4" t="s">
        <v>13</v>
      </c>
      <c r="J2697" s="4" t="s">
        <v>35</v>
      </c>
      <c r="K2697" t="str" cm="1">
        <f t="array" ref="K2697">_xlfn.IFS(AND(A2697 &gt;= 12, A2697 &lt;= 27),"Generasi Z", AND(A2697 &gt;= 28, A2697 &lt;= 41), "Generasi Milenial",AND(A2697 &gt;= 42, A2697 &lt;= 55), "Gen X",AND(A2697 &gt;= 56, A2697 &lt;= 77), "Baby Boomer")</f>
        <v>Generasi Z</v>
      </c>
    </row>
    <row r="2698" spans="1:11">
      <c r="A2698" s="3">
        <v>23</v>
      </c>
      <c r="B2698" s="4" t="s">
        <v>19</v>
      </c>
      <c r="C2698" s="4" t="s">
        <v>17</v>
      </c>
      <c r="D2698" s="4" t="s">
        <v>22</v>
      </c>
      <c r="E2698" s="5">
        <v>16075485</v>
      </c>
      <c r="F2698" s="4" t="s">
        <v>14</v>
      </c>
      <c r="G2698" s="4" t="s">
        <v>14</v>
      </c>
      <c r="H2698" s="4" t="s">
        <v>14</v>
      </c>
      <c r="I2698" s="4" t="s">
        <v>13</v>
      </c>
      <c r="J2698" s="4" t="s">
        <v>18</v>
      </c>
      <c r="K2698" t="str" cm="1">
        <f t="array" ref="K2698">_xlfn.IFS(AND(A2698 &gt;= 12, A2698 &lt;= 27),"Generasi Z", AND(A2698 &gt;= 28, A2698 &lt;= 41), "Generasi Milenial",AND(A2698 &gt;= 42, A2698 &lt;= 55), "Gen X",AND(A2698 &gt;= 56, A2698 &lt;= 77), "Baby Boomer")</f>
        <v>Generasi Z</v>
      </c>
    </row>
    <row r="2699" spans="1:11">
      <c r="A2699" s="3">
        <v>25</v>
      </c>
      <c r="B2699" s="4" t="s">
        <v>32</v>
      </c>
      <c r="C2699" s="4" t="s">
        <v>11</v>
      </c>
      <c r="D2699" s="4" t="s">
        <v>22</v>
      </c>
      <c r="E2699" s="5">
        <v>12066600</v>
      </c>
      <c r="F2699" s="4" t="s">
        <v>13</v>
      </c>
      <c r="G2699" s="4" t="s">
        <v>13</v>
      </c>
      <c r="H2699" s="4" t="s">
        <v>14</v>
      </c>
      <c r="I2699" s="4" t="s">
        <v>13</v>
      </c>
      <c r="J2699" s="4" t="s">
        <v>21</v>
      </c>
      <c r="K2699" t="str" cm="1">
        <f t="array" ref="K2699">_xlfn.IFS(AND(A2699 &gt;= 12, A2699 &lt;= 27),"Generasi Z", AND(A2699 &gt;= 28, A2699 &lt;= 41), "Generasi Milenial",AND(A2699 &gt;= 42, A2699 &lt;= 55), "Gen X",AND(A2699 &gt;= 56, A2699 &lt;= 77), "Baby Boomer")</f>
        <v>Generasi Z</v>
      </c>
    </row>
    <row r="2700" spans="1:11">
      <c r="A2700" s="3">
        <v>22</v>
      </c>
      <c r="B2700" s="4" t="s">
        <v>29</v>
      </c>
      <c r="C2700" s="4" t="s">
        <v>17</v>
      </c>
      <c r="D2700" s="4" t="s">
        <v>12</v>
      </c>
      <c r="E2700" s="5">
        <v>11093014</v>
      </c>
      <c r="F2700" s="4" t="s">
        <v>13</v>
      </c>
      <c r="G2700" s="4" t="s">
        <v>14</v>
      </c>
      <c r="H2700" s="4" t="s">
        <v>14</v>
      </c>
      <c r="I2700" s="4" t="s">
        <v>13</v>
      </c>
      <c r="J2700" s="4" t="s">
        <v>21</v>
      </c>
      <c r="K2700" t="str" cm="1">
        <f t="array" ref="K2700">_xlfn.IFS(AND(A2700 &gt;= 12, A2700 &lt;= 27),"Generasi Z", AND(A2700 &gt;= 28, A2700 &lt;= 41), "Generasi Milenial",AND(A2700 &gt;= 42, A2700 &lt;= 55), "Gen X",AND(A2700 &gt;= 56, A2700 &lt;= 77), "Baby Boomer")</f>
        <v>Generasi Z</v>
      </c>
    </row>
    <row r="2701" spans="1:11">
      <c r="A2701" s="3">
        <v>22</v>
      </c>
      <c r="B2701" s="4" t="s">
        <v>24</v>
      </c>
      <c r="C2701" s="4" t="s">
        <v>11</v>
      </c>
      <c r="D2701" s="4" t="s">
        <v>22</v>
      </c>
      <c r="E2701" s="5">
        <v>103842502</v>
      </c>
      <c r="F2701" s="4" t="s">
        <v>13</v>
      </c>
      <c r="G2701" s="4" t="s">
        <v>13</v>
      </c>
      <c r="H2701" s="4" t="s">
        <v>13</v>
      </c>
      <c r="I2701" s="4" t="s">
        <v>14</v>
      </c>
      <c r="J2701" s="4" t="s">
        <v>23</v>
      </c>
      <c r="K2701" t="str" cm="1">
        <f t="array" ref="K2701">_xlfn.IFS(AND(A2701 &gt;= 12, A2701 &lt;= 27),"Generasi Z", AND(A2701 &gt;= 28, A2701 &lt;= 41), "Generasi Milenial",AND(A2701 &gt;= 42, A2701 &lt;= 55), "Gen X",AND(A2701 &gt;= 56, A2701 &lt;= 77), "Baby Boomer")</f>
        <v>Generasi Z</v>
      </c>
    </row>
    <row r="2702" spans="1:11">
      <c r="A2702" s="3">
        <v>23</v>
      </c>
      <c r="B2702" s="4" t="s">
        <v>16</v>
      </c>
      <c r="C2702" s="4" t="s">
        <v>17</v>
      </c>
      <c r="D2702" s="4" t="s">
        <v>20</v>
      </c>
      <c r="E2702" s="5">
        <v>2691112</v>
      </c>
      <c r="F2702" s="4" t="s">
        <v>14</v>
      </c>
      <c r="G2702" s="4" t="s">
        <v>14</v>
      </c>
      <c r="H2702" s="4" t="s">
        <v>14</v>
      </c>
      <c r="I2702" s="4" t="s">
        <v>13</v>
      </c>
      <c r="J2702" s="4" t="s">
        <v>18</v>
      </c>
      <c r="K2702" t="str" cm="1">
        <f t="array" ref="K2702">_xlfn.IFS(AND(A2702 &gt;= 12, A2702 &lt;= 27),"Generasi Z", AND(A2702 &gt;= 28, A2702 &lt;= 41), "Generasi Milenial",AND(A2702 &gt;= 42, A2702 &lt;= 55), "Gen X",AND(A2702 &gt;= 56, A2702 &lt;= 77), "Baby Boomer")</f>
        <v>Generasi Z</v>
      </c>
    </row>
    <row r="2703" spans="1:11">
      <c r="A2703" s="3">
        <v>25</v>
      </c>
      <c r="B2703" s="4" t="s">
        <v>29</v>
      </c>
      <c r="C2703" s="4" t="s">
        <v>11</v>
      </c>
      <c r="D2703" s="4" t="s">
        <v>12</v>
      </c>
      <c r="E2703" s="5">
        <v>17695626</v>
      </c>
      <c r="F2703" s="4" t="s">
        <v>14</v>
      </c>
      <c r="G2703" s="4" t="s">
        <v>14</v>
      </c>
      <c r="H2703" s="4" t="s">
        <v>14</v>
      </c>
      <c r="I2703" s="4" t="s">
        <v>13</v>
      </c>
      <c r="J2703" s="4" t="s">
        <v>15</v>
      </c>
      <c r="K2703" t="str" cm="1">
        <f t="array" ref="K2703">_xlfn.IFS(AND(A2703 &gt;= 12, A2703 &lt;= 27),"Generasi Z", AND(A2703 &gt;= 28, A2703 &lt;= 41), "Generasi Milenial",AND(A2703 &gt;= 42, A2703 &lt;= 55), "Gen X",AND(A2703 &gt;= 56, A2703 &lt;= 77), "Baby Boomer")</f>
        <v>Generasi Z</v>
      </c>
    </row>
    <row r="2704" spans="1:11">
      <c r="A2704" s="3">
        <v>20</v>
      </c>
      <c r="B2704" s="4" t="s">
        <v>16</v>
      </c>
      <c r="C2704" s="4" t="s">
        <v>17</v>
      </c>
      <c r="D2704" s="4" t="s">
        <v>12</v>
      </c>
      <c r="E2704" s="5">
        <v>6649550</v>
      </c>
      <c r="F2704" s="4" t="s">
        <v>13</v>
      </c>
      <c r="G2704" s="4" t="s">
        <v>14</v>
      </c>
      <c r="H2704" s="4" t="s">
        <v>13</v>
      </c>
      <c r="I2704" s="4" t="s">
        <v>13</v>
      </c>
      <c r="J2704" s="4" t="s">
        <v>35</v>
      </c>
      <c r="K2704" t="str" cm="1">
        <f t="array" ref="K2704">_xlfn.IFS(AND(A2704 &gt;= 12, A2704 &lt;= 27),"Generasi Z", AND(A2704 &gt;= 28, A2704 &lt;= 41), "Generasi Milenial",AND(A2704 &gt;= 42, A2704 &lt;= 55), "Gen X",AND(A2704 &gt;= 56, A2704 &lt;= 77), "Baby Boomer")</f>
        <v>Generasi Z</v>
      </c>
    </row>
    <row r="2705" spans="1:11">
      <c r="A2705" s="3">
        <v>19</v>
      </c>
      <c r="B2705" s="4" t="s">
        <v>16</v>
      </c>
      <c r="C2705" s="4" t="s">
        <v>17</v>
      </c>
      <c r="D2705" s="4" t="s">
        <v>12</v>
      </c>
      <c r="E2705" s="5">
        <v>453734</v>
      </c>
      <c r="F2705" s="4" t="s">
        <v>13</v>
      </c>
      <c r="G2705" s="4" t="s">
        <v>13</v>
      </c>
      <c r="H2705" s="4" t="s">
        <v>13</v>
      </c>
      <c r="I2705" s="4" t="s">
        <v>13</v>
      </c>
      <c r="J2705" s="4" t="s">
        <v>31</v>
      </c>
      <c r="K2705" t="str" cm="1">
        <f t="array" ref="K2705">_xlfn.IFS(AND(A2705 &gt;= 12, A2705 &lt;= 27),"Generasi Z", AND(A2705 &gt;= 28, A2705 &lt;= 41), "Generasi Milenial",AND(A2705 &gt;= 42, A2705 &lt;= 55), "Gen X",AND(A2705 &gt;= 56, A2705 &lt;= 77), "Baby Boomer")</f>
        <v>Generasi Z</v>
      </c>
    </row>
    <row r="2706" spans="1:11">
      <c r="A2706" s="3">
        <v>20</v>
      </c>
      <c r="B2706" s="4" t="s">
        <v>16</v>
      </c>
      <c r="C2706" s="4" t="s">
        <v>17</v>
      </c>
      <c r="D2706" s="4" t="s">
        <v>20</v>
      </c>
      <c r="E2706" s="5">
        <v>1095220</v>
      </c>
      <c r="F2706" s="4" t="s">
        <v>13</v>
      </c>
      <c r="G2706" s="4" t="s">
        <v>13</v>
      </c>
      <c r="H2706" s="4" t="s">
        <v>14</v>
      </c>
      <c r="I2706" s="4" t="s">
        <v>13</v>
      </c>
      <c r="J2706" s="4" t="s">
        <v>18</v>
      </c>
      <c r="K2706" t="str" cm="1">
        <f t="array" ref="K2706">_xlfn.IFS(AND(A2706 &gt;= 12, A2706 &lt;= 27),"Generasi Z", AND(A2706 &gt;= 28, A2706 &lt;= 41), "Generasi Milenial",AND(A2706 &gt;= 42, A2706 &lt;= 55), "Gen X",AND(A2706 &gt;= 56, A2706 &lt;= 77), "Baby Boomer")</f>
        <v>Generasi Z</v>
      </c>
    </row>
    <row r="2707" spans="1:11">
      <c r="A2707" s="3">
        <v>23</v>
      </c>
      <c r="B2707" s="4" t="s">
        <v>32</v>
      </c>
      <c r="C2707" s="4" t="s">
        <v>28</v>
      </c>
      <c r="D2707" s="4" t="s">
        <v>30</v>
      </c>
      <c r="E2707" s="5">
        <v>22905744</v>
      </c>
      <c r="F2707" s="4" t="s">
        <v>14</v>
      </c>
      <c r="G2707" s="4" t="s">
        <v>14</v>
      </c>
      <c r="H2707" s="4" t="s">
        <v>14</v>
      </c>
      <c r="I2707" s="4" t="s">
        <v>13</v>
      </c>
      <c r="J2707" s="4" t="s">
        <v>26</v>
      </c>
      <c r="K2707" t="str" cm="1">
        <f t="array" ref="K2707">_xlfn.IFS(AND(A2707 &gt;= 12, A2707 &lt;= 27),"Generasi Z", AND(A2707 &gt;= 28, A2707 &lt;= 41), "Generasi Milenial",AND(A2707 &gt;= 42, A2707 &lt;= 55), "Gen X",AND(A2707 &gt;= 56, A2707 &lt;= 77), "Baby Boomer")</f>
        <v>Generasi Z</v>
      </c>
    </row>
    <row r="2708" spans="1:11">
      <c r="A2708" s="3">
        <v>23</v>
      </c>
      <c r="B2708" s="4" t="s">
        <v>19</v>
      </c>
      <c r="C2708" s="4" t="s">
        <v>17</v>
      </c>
      <c r="D2708" s="4" t="s">
        <v>12</v>
      </c>
      <c r="E2708" s="5">
        <v>20120756</v>
      </c>
      <c r="F2708" s="4" t="s">
        <v>13</v>
      </c>
      <c r="G2708" s="4" t="s">
        <v>13</v>
      </c>
      <c r="H2708" s="4" t="s">
        <v>14</v>
      </c>
      <c r="I2708" s="4" t="s">
        <v>13</v>
      </c>
      <c r="J2708" s="4" t="s">
        <v>31</v>
      </c>
      <c r="K2708" t="str" cm="1">
        <f t="array" ref="K2708">_xlfn.IFS(AND(A2708 &gt;= 12, A2708 &lt;= 27),"Generasi Z", AND(A2708 &gt;= 28, A2708 &lt;= 41), "Generasi Milenial",AND(A2708 &gt;= 42, A2708 &lt;= 55), "Gen X",AND(A2708 &gt;= 56, A2708 &lt;= 77), "Baby Boomer")</f>
        <v>Generasi Z</v>
      </c>
    </row>
    <row r="2709" spans="1:11">
      <c r="A2709" s="3">
        <v>20</v>
      </c>
      <c r="B2709" s="4" t="s">
        <v>24</v>
      </c>
      <c r="C2709" s="4" t="s">
        <v>17</v>
      </c>
      <c r="D2709" s="4" t="s">
        <v>20</v>
      </c>
      <c r="E2709" s="5">
        <v>48440016</v>
      </c>
      <c r="F2709" s="4" t="s">
        <v>14</v>
      </c>
      <c r="G2709" s="4" t="s">
        <v>14</v>
      </c>
      <c r="H2709" s="4" t="s">
        <v>14</v>
      </c>
      <c r="I2709" s="4" t="s">
        <v>13</v>
      </c>
      <c r="J2709" s="4" t="s">
        <v>26</v>
      </c>
      <c r="K2709" t="str" cm="1">
        <f t="array" ref="K2709">_xlfn.IFS(AND(A2709 &gt;= 12, A2709 &lt;= 27),"Generasi Z", AND(A2709 &gt;= 28, A2709 &lt;= 41), "Generasi Milenial",AND(A2709 &gt;= 42, A2709 &lt;= 55), "Gen X",AND(A2709 &gt;= 56, A2709 &lt;= 77), "Baby Boomer")</f>
        <v>Generasi Z</v>
      </c>
    </row>
    <row r="2710" spans="1:11">
      <c r="A2710" s="3">
        <v>19</v>
      </c>
      <c r="B2710" s="4" t="s">
        <v>36</v>
      </c>
      <c r="C2710" s="4" t="s">
        <v>28</v>
      </c>
      <c r="D2710" s="4" t="s">
        <v>12</v>
      </c>
      <c r="E2710" s="5">
        <v>4881552</v>
      </c>
      <c r="F2710" s="4" t="s">
        <v>14</v>
      </c>
      <c r="G2710" s="4" t="s">
        <v>13</v>
      </c>
      <c r="H2710" s="4" t="s">
        <v>14</v>
      </c>
      <c r="I2710" s="4" t="s">
        <v>13</v>
      </c>
      <c r="J2710" s="4" t="s">
        <v>26</v>
      </c>
      <c r="K2710" t="str" cm="1">
        <f t="array" ref="K2710">_xlfn.IFS(AND(A2710 &gt;= 12, A2710 &lt;= 27),"Generasi Z", AND(A2710 &gt;= 28, A2710 &lt;= 41), "Generasi Milenial",AND(A2710 &gt;= 42, A2710 &lt;= 55), "Gen X",AND(A2710 &gt;= 56, A2710 &lt;= 77), "Baby Boomer")</f>
        <v>Generasi Z</v>
      </c>
    </row>
    <row r="2711" spans="1:11">
      <c r="A2711" s="3">
        <v>22</v>
      </c>
      <c r="B2711" s="4" t="s">
        <v>34</v>
      </c>
      <c r="C2711" s="4" t="s">
        <v>28</v>
      </c>
      <c r="D2711" s="4" t="s">
        <v>20</v>
      </c>
      <c r="E2711" s="5">
        <v>1126512</v>
      </c>
      <c r="F2711" s="4" t="s">
        <v>13</v>
      </c>
      <c r="G2711" s="4" t="s">
        <v>14</v>
      </c>
      <c r="H2711" s="4" t="s">
        <v>14</v>
      </c>
      <c r="I2711" s="4" t="s">
        <v>14</v>
      </c>
      <c r="J2711" s="4" t="s">
        <v>23</v>
      </c>
      <c r="K2711" t="str" cm="1">
        <f t="array" ref="K2711">_xlfn.IFS(AND(A2711 &gt;= 12, A2711 &lt;= 27),"Generasi Z", AND(A2711 &gt;= 28, A2711 &lt;= 41), "Generasi Milenial",AND(A2711 &gt;= 42, A2711 &lt;= 55), "Gen X",AND(A2711 &gt;= 56, A2711 &lt;= 77), "Baby Boomer")</f>
        <v>Generasi Z</v>
      </c>
    </row>
    <row r="2712" spans="1:11">
      <c r="A2712" s="3">
        <v>19</v>
      </c>
      <c r="B2712" s="4" t="s">
        <v>16</v>
      </c>
      <c r="C2712" s="4" t="s">
        <v>17</v>
      </c>
      <c r="D2712" s="4" t="s">
        <v>12</v>
      </c>
      <c r="E2712" s="5">
        <v>2806130</v>
      </c>
      <c r="F2712" s="4" t="s">
        <v>13</v>
      </c>
      <c r="G2712" s="4" t="s">
        <v>14</v>
      </c>
      <c r="H2712" s="4" t="s">
        <v>14</v>
      </c>
      <c r="I2712" s="4" t="s">
        <v>14</v>
      </c>
      <c r="J2712" s="4" t="s">
        <v>23</v>
      </c>
      <c r="K2712" t="str" cm="1">
        <f t="array" ref="K2712">_xlfn.IFS(AND(A2712 &gt;= 12, A2712 &lt;= 27),"Generasi Z", AND(A2712 &gt;= 28, A2712 &lt;= 41), "Generasi Milenial",AND(A2712 &gt;= 42, A2712 &lt;= 55), "Gen X",AND(A2712 &gt;= 56, A2712 &lt;= 77), "Baby Boomer")</f>
        <v>Generasi Z</v>
      </c>
    </row>
    <row r="2713" spans="1:11">
      <c r="A2713" s="3">
        <v>21</v>
      </c>
      <c r="B2713" s="4" t="s">
        <v>25</v>
      </c>
      <c r="C2713" s="4" t="s">
        <v>11</v>
      </c>
      <c r="D2713" s="4" t="s">
        <v>12</v>
      </c>
      <c r="E2713" s="5">
        <v>54682770</v>
      </c>
      <c r="F2713" s="4" t="s">
        <v>14</v>
      </c>
      <c r="G2713" s="4" t="s">
        <v>14</v>
      </c>
      <c r="H2713" s="4" t="s">
        <v>14</v>
      </c>
      <c r="I2713" s="4" t="s">
        <v>13</v>
      </c>
      <c r="J2713" s="4" t="s">
        <v>15</v>
      </c>
      <c r="K2713" t="str" cm="1">
        <f t="array" ref="K2713">_xlfn.IFS(AND(A2713 &gt;= 12, A2713 &lt;= 27),"Generasi Z", AND(A2713 &gt;= 28, A2713 &lt;= 41), "Generasi Milenial",AND(A2713 &gt;= 42, A2713 &lt;= 55), "Gen X",AND(A2713 &gt;= 56, A2713 &lt;= 77), "Baby Boomer")</f>
        <v>Generasi Z</v>
      </c>
    </row>
    <row r="2714" spans="1:11">
      <c r="A2714" s="3">
        <v>20</v>
      </c>
      <c r="B2714" s="4" t="s">
        <v>24</v>
      </c>
      <c r="C2714" s="4" t="s">
        <v>17</v>
      </c>
      <c r="D2714" s="4" t="s">
        <v>20</v>
      </c>
      <c r="E2714" s="5">
        <v>2096564</v>
      </c>
      <c r="F2714" s="4" t="s">
        <v>13</v>
      </c>
      <c r="G2714" s="4" t="s">
        <v>14</v>
      </c>
      <c r="H2714" s="4" t="s">
        <v>13</v>
      </c>
      <c r="I2714" s="4" t="s">
        <v>13</v>
      </c>
      <c r="J2714" s="4" t="s">
        <v>35</v>
      </c>
      <c r="K2714" t="str" cm="1">
        <f t="array" ref="K2714">_xlfn.IFS(AND(A2714 &gt;= 12, A2714 &lt;= 27),"Generasi Z", AND(A2714 &gt;= 28, A2714 &lt;= 41), "Generasi Milenial",AND(A2714 &gt;= 42, A2714 &lt;= 55), "Gen X",AND(A2714 &gt;= 56, A2714 &lt;= 77), "Baby Boomer")</f>
        <v>Generasi Z</v>
      </c>
    </row>
    <row r="2715" spans="1:11">
      <c r="A2715" s="3">
        <v>25</v>
      </c>
      <c r="B2715" s="4" t="s">
        <v>29</v>
      </c>
      <c r="C2715" s="4" t="s">
        <v>11</v>
      </c>
      <c r="D2715" s="4" t="s">
        <v>20</v>
      </c>
      <c r="E2715" s="5">
        <v>4146190</v>
      </c>
      <c r="F2715" s="4" t="s">
        <v>13</v>
      </c>
      <c r="G2715" s="4" t="s">
        <v>14</v>
      </c>
      <c r="H2715" s="4" t="s">
        <v>14</v>
      </c>
      <c r="I2715" s="4" t="s">
        <v>13</v>
      </c>
      <c r="J2715" s="4" t="s">
        <v>21</v>
      </c>
      <c r="K2715" t="str" cm="1">
        <f t="array" ref="K2715">_xlfn.IFS(AND(A2715 &gt;= 12, A2715 &lt;= 27),"Generasi Z", AND(A2715 &gt;= 28, A2715 &lt;= 41), "Generasi Milenial",AND(A2715 &gt;= 42, A2715 &lt;= 55), "Gen X",AND(A2715 &gt;= 56, A2715 &lt;= 77), "Baby Boomer")</f>
        <v>Generasi Z</v>
      </c>
    </row>
    <row r="2716" spans="1:11">
      <c r="A2716" s="3">
        <v>26</v>
      </c>
      <c r="B2716" s="4" t="s">
        <v>10</v>
      </c>
      <c r="C2716" s="4" t="s">
        <v>28</v>
      </c>
      <c r="D2716" s="4" t="s">
        <v>22</v>
      </c>
      <c r="E2716" s="5">
        <v>8229796</v>
      </c>
      <c r="F2716" s="4" t="s">
        <v>14</v>
      </c>
      <c r="G2716" s="4" t="s">
        <v>14</v>
      </c>
      <c r="H2716" s="4" t="s">
        <v>14</v>
      </c>
      <c r="I2716" s="4" t="s">
        <v>13</v>
      </c>
      <c r="J2716" s="4" t="s">
        <v>18</v>
      </c>
      <c r="K2716" t="str" cm="1">
        <f t="array" ref="K2716">_xlfn.IFS(AND(A2716 &gt;= 12, A2716 &lt;= 27),"Generasi Z", AND(A2716 &gt;= 28, A2716 &lt;= 41), "Generasi Milenial",AND(A2716 &gt;= 42, A2716 &lt;= 55), "Gen X",AND(A2716 &gt;= 56, A2716 &lt;= 77), "Baby Boomer")</f>
        <v>Generasi Z</v>
      </c>
    </row>
    <row r="2717" spans="1:11">
      <c r="A2717" s="3">
        <v>26</v>
      </c>
      <c r="B2717" s="4" t="s">
        <v>19</v>
      </c>
      <c r="C2717" s="4" t="s">
        <v>17</v>
      </c>
      <c r="D2717" s="4" t="s">
        <v>22</v>
      </c>
      <c r="E2717" s="5">
        <v>48612122</v>
      </c>
      <c r="F2717" s="4" t="s">
        <v>13</v>
      </c>
      <c r="G2717" s="4" t="s">
        <v>14</v>
      </c>
      <c r="H2717" s="4" t="s">
        <v>14</v>
      </c>
      <c r="I2717" s="4" t="s">
        <v>13</v>
      </c>
      <c r="J2717" s="4" t="s">
        <v>21</v>
      </c>
      <c r="K2717" t="str" cm="1">
        <f t="array" ref="K2717">_xlfn.IFS(AND(A2717 &gt;= 12, A2717 &lt;= 27),"Generasi Z", AND(A2717 &gt;= 28, A2717 &lt;= 41), "Generasi Milenial",AND(A2717 &gt;= 42, A2717 &lt;= 55), "Gen X",AND(A2717 &gt;= 56, A2717 &lt;= 77), "Baby Boomer")</f>
        <v>Generasi Z</v>
      </c>
    </row>
    <row r="2718" spans="1:11">
      <c r="A2718" s="3">
        <v>26</v>
      </c>
      <c r="B2718" s="4" t="s">
        <v>33</v>
      </c>
      <c r="C2718" s="4" t="s">
        <v>17</v>
      </c>
      <c r="D2718" s="4" t="s">
        <v>12</v>
      </c>
      <c r="E2718" s="5">
        <v>17930316</v>
      </c>
      <c r="F2718" s="4" t="s">
        <v>13</v>
      </c>
      <c r="G2718" s="4" t="s">
        <v>14</v>
      </c>
      <c r="H2718" s="4" t="s">
        <v>14</v>
      </c>
      <c r="I2718" s="4" t="s">
        <v>13</v>
      </c>
      <c r="J2718" s="4" t="s">
        <v>15</v>
      </c>
      <c r="K2718" t="str" cm="1">
        <f t="array" ref="K2718">_xlfn.IFS(AND(A2718 &gt;= 12, A2718 &lt;= 27),"Generasi Z", AND(A2718 &gt;= 28, A2718 &lt;= 41), "Generasi Milenial",AND(A2718 &gt;= 42, A2718 &lt;= 55), "Gen X",AND(A2718 &gt;= 56, A2718 &lt;= 77), "Baby Boomer")</f>
        <v>Generasi Z</v>
      </c>
    </row>
    <row r="2719" spans="1:11">
      <c r="A2719" s="3">
        <v>26</v>
      </c>
      <c r="B2719" s="4" t="s">
        <v>36</v>
      </c>
      <c r="C2719" s="4" t="s">
        <v>17</v>
      </c>
      <c r="D2719" s="4" t="s">
        <v>22</v>
      </c>
      <c r="E2719" s="5">
        <v>82172792</v>
      </c>
      <c r="F2719" s="4" t="s">
        <v>13</v>
      </c>
      <c r="G2719" s="4" t="s">
        <v>14</v>
      </c>
      <c r="H2719" s="4" t="s">
        <v>14</v>
      </c>
      <c r="I2719" s="4" t="s">
        <v>14</v>
      </c>
      <c r="J2719" s="4" t="s">
        <v>23</v>
      </c>
      <c r="K2719" t="str" cm="1">
        <f t="array" ref="K2719">_xlfn.IFS(AND(A2719 &gt;= 12, A2719 &lt;= 27),"Generasi Z", AND(A2719 &gt;= 28, A2719 &lt;= 41), "Generasi Milenial",AND(A2719 &gt;= 42, A2719 &lt;= 55), "Gen X",AND(A2719 &gt;= 56, A2719 &lt;= 77), "Baby Boomer")</f>
        <v>Generasi Z</v>
      </c>
    </row>
    <row r="2720" spans="1:11">
      <c r="A2720" s="3">
        <v>19</v>
      </c>
      <c r="B2720" s="4" t="s">
        <v>16</v>
      </c>
      <c r="C2720" s="4" t="s">
        <v>17</v>
      </c>
      <c r="D2720" s="4" t="s">
        <v>20</v>
      </c>
      <c r="E2720" s="5">
        <v>7635248</v>
      </c>
      <c r="F2720" s="4" t="s">
        <v>13</v>
      </c>
      <c r="G2720" s="4" t="s">
        <v>14</v>
      </c>
      <c r="H2720" s="4" t="s">
        <v>13</v>
      </c>
      <c r="I2720" s="4" t="s">
        <v>13</v>
      </c>
      <c r="J2720" s="4" t="s">
        <v>18</v>
      </c>
      <c r="K2720" t="str" cm="1">
        <f t="array" ref="K2720">_xlfn.IFS(AND(A2720 &gt;= 12, A2720 &lt;= 27),"Generasi Z", AND(A2720 &gt;= 28, A2720 &lt;= 41), "Generasi Milenial",AND(A2720 &gt;= 42, A2720 &lt;= 55), "Gen X",AND(A2720 &gt;= 56, A2720 &lt;= 77), "Baby Boomer")</f>
        <v>Generasi Z</v>
      </c>
    </row>
    <row r="2721" spans="1:11">
      <c r="A2721" s="3">
        <v>18</v>
      </c>
      <c r="B2721" s="4" t="s">
        <v>32</v>
      </c>
      <c r="C2721" s="4" t="s">
        <v>17</v>
      </c>
      <c r="D2721" s="4" t="s">
        <v>22</v>
      </c>
      <c r="E2721" s="5">
        <v>766654</v>
      </c>
      <c r="F2721" s="4" t="s">
        <v>14</v>
      </c>
      <c r="G2721" s="4" t="s">
        <v>14</v>
      </c>
      <c r="H2721" s="4" t="s">
        <v>14</v>
      </c>
      <c r="I2721" s="4" t="s">
        <v>14</v>
      </c>
      <c r="J2721" s="4" t="s">
        <v>23</v>
      </c>
      <c r="K2721" t="str" cm="1">
        <f t="array" ref="K2721">_xlfn.IFS(AND(A2721 &gt;= 12, A2721 &lt;= 27),"Generasi Z", AND(A2721 &gt;= 28, A2721 &lt;= 41), "Generasi Milenial",AND(A2721 &gt;= 42, A2721 &lt;= 55), "Gen X",AND(A2721 &gt;= 56, A2721 &lt;= 77), "Baby Boomer")</f>
        <v>Generasi Z</v>
      </c>
    </row>
    <row r="2722" spans="1:11">
      <c r="A2722" s="3">
        <v>23</v>
      </c>
      <c r="B2722" s="4" t="s">
        <v>16</v>
      </c>
      <c r="C2722" s="4" t="s">
        <v>17</v>
      </c>
      <c r="D2722" s="4" t="s">
        <v>12</v>
      </c>
      <c r="E2722" s="5">
        <v>4380880</v>
      </c>
      <c r="F2722" s="4" t="s">
        <v>14</v>
      </c>
      <c r="G2722" s="4" t="s">
        <v>14</v>
      </c>
      <c r="H2722" s="4" t="s">
        <v>14</v>
      </c>
      <c r="I2722" s="4" t="s">
        <v>13</v>
      </c>
      <c r="J2722" s="4" t="s">
        <v>31</v>
      </c>
      <c r="K2722" t="str" cm="1">
        <f t="array" ref="K2722">_xlfn.IFS(AND(A2722 &gt;= 12, A2722 &lt;= 27),"Generasi Z", AND(A2722 &gt;= 28, A2722 &lt;= 41), "Generasi Milenial",AND(A2722 &gt;= 42, A2722 &lt;= 55), "Gen X",AND(A2722 &gt;= 56, A2722 &lt;= 77), "Baby Boomer")</f>
        <v>Generasi Z</v>
      </c>
    </row>
    <row r="2723" spans="1:11">
      <c r="A2723" s="3">
        <v>22</v>
      </c>
      <c r="B2723" s="4" t="s">
        <v>32</v>
      </c>
      <c r="C2723" s="4" t="s">
        <v>28</v>
      </c>
      <c r="D2723" s="4" t="s">
        <v>22</v>
      </c>
      <c r="E2723" s="5">
        <v>25440396</v>
      </c>
      <c r="F2723" s="4" t="s">
        <v>13</v>
      </c>
      <c r="G2723" s="4" t="s">
        <v>14</v>
      </c>
      <c r="H2723" s="4" t="s">
        <v>13</v>
      </c>
      <c r="I2723" s="4" t="s">
        <v>14</v>
      </c>
      <c r="J2723" s="4" t="s">
        <v>23</v>
      </c>
      <c r="K2723" t="str" cm="1">
        <f t="array" ref="K2723">_xlfn.IFS(AND(A2723 &gt;= 12, A2723 &lt;= 27),"Generasi Z", AND(A2723 &gt;= 28, A2723 &lt;= 41), "Generasi Milenial",AND(A2723 &gt;= 42, A2723 &lt;= 55), "Gen X",AND(A2723 &gt;= 56, A2723 &lt;= 77), "Baby Boomer")</f>
        <v>Generasi Z</v>
      </c>
    </row>
    <row r="2724" spans="1:11">
      <c r="A2724" s="3">
        <v>19</v>
      </c>
      <c r="B2724" s="4" t="s">
        <v>34</v>
      </c>
      <c r="C2724" s="4" t="s">
        <v>17</v>
      </c>
      <c r="D2724" s="4" t="s">
        <v>20</v>
      </c>
      <c r="E2724" s="5">
        <v>177710</v>
      </c>
      <c r="F2724" s="4" t="s">
        <v>13</v>
      </c>
      <c r="G2724" s="4" t="s">
        <v>14</v>
      </c>
      <c r="H2724" s="4" t="s">
        <v>14</v>
      </c>
      <c r="I2724" s="4" t="s">
        <v>13</v>
      </c>
      <c r="J2724" s="4" t="s">
        <v>26</v>
      </c>
      <c r="K2724" t="str" cm="1">
        <f t="array" ref="K2724">_xlfn.IFS(AND(A2724 &gt;= 12, A2724 &lt;= 27),"Generasi Z", AND(A2724 &gt;= 28, A2724 &lt;= 41), "Generasi Milenial",AND(A2724 &gt;= 42, A2724 &lt;= 55), "Gen X",AND(A2724 &gt;= 56, A2724 &lt;= 77), "Baby Boomer")</f>
        <v>Generasi Z</v>
      </c>
    </row>
    <row r="2725" spans="1:11">
      <c r="A2725" s="3">
        <v>19</v>
      </c>
      <c r="B2725" s="4" t="s">
        <v>32</v>
      </c>
      <c r="C2725" s="4" t="s">
        <v>11</v>
      </c>
      <c r="D2725" s="4" t="s">
        <v>22</v>
      </c>
      <c r="E2725" s="5">
        <v>61301028</v>
      </c>
      <c r="F2725" s="4" t="s">
        <v>13</v>
      </c>
      <c r="G2725" s="4" t="s">
        <v>14</v>
      </c>
      <c r="H2725" s="4" t="s">
        <v>14</v>
      </c>
      <c r="I2725" s="4" t="s">
        <v>13</v>
      </c>
      <c r="J2725" s="4" t="s">
        <v>15</v>
      </c>
      <c r="K2725" t="str" cm="1">
        <f t="array" ref="K2725">_xlfn.IFS(AND(A2725 &gt;= 12, A2725 &lt;= 27),"Generasi Z", AND(A2725 &gt;= 28, A2725 &lt;= 41), "Generasi Milenial",AND(A2725 &gt;= 42, A2725 &lt;= 55), "Gen X",AND(A2725 &gt;= 56, A2725 &lt;= 77), "Baby Boomer")</f>
        <v>Generasi Z</v>
      </c>
    </row>
    <row r="2726" spans="1:11">
      <c r="A2726" s="3">
        <v>21</v>
      </c>
      <c r="B2726" s="4" t="s">
        <v>16</v>
      </c>
      <c r="C2726" s="4" t="s">
        <v>17</v>
      </c>
      <c r="D2726" s="4" t="s">
        <v>20</v>
      </c>
      <c r="E2726" s="5">
        <v>38661266</v>
      </c>
      <c r="F2726" s="4" t="s">
        <v>13</v>
      </c>
      <c r="G2726" s="4" t="s">
        <v>13</v>
      </c>
      <c r="H2726" s="4" t="s">
        <v>13</v>
      </c>
      <c r="I2726" s="4" t="s">
        <v>13</v>
      </c>
      <c r="J2726" s="4" t="s">
        <v>31</v>
      </c>
      <c r="K2726" t="str" cm="1">
        <f t="array" ref="K2726">_xlfn.IFS(AND(A2726 &gt;= 12, A2726 &lt;= 27),"Generasi Z", AND(A2726 &gt;= 28, A2726 &lt;= 41), "Generasi Milenial",AND(A2726 &gt;= 42, A2726 &lt;= 55), "Gen X",AND(A2726 &gt;= 56, A2726 &lt;= 77), "Baby Boomer")</f>
        <v>Generasi Z</v>
      </c>
    </row>
    <row r="2727" spans="1:11">
      <c r="A2727" s="3">
        <v>26</v>
      </c>
      <c r="B2727" s="4" t="s">
        <v>32</v>
      </c>
      <c r="C2727" s="4" t="s">
        <v>11</v>
      </c>
      <c r="D2727" s="4" t="s">
        <v>12</v>
      </c>
      <c r="E2727" s="5">
        <v>4646862</v>
      </c>
      <c r="F2727" s="4" t="s">
        <v>13</v>
      </c>
      <c r="G2727" s="4" t="s">
        <v>14</v>
      </c>
      <c r="H2727" s="4" t="s">
        <v>14</v>
      </c>
      <c r="I2727" s="4" t="s">
        <v>13</v>
      </c>
      <c r="J2727" s="4" t="s">
        <v>15</v>
      </c>
      <c r="K2727" t="str" cm="1">
        <f t="array" ref="K2727">_xlfn.IFS(AND(A2727 &gt;= 12, A2727 &lt;= 27),"Generasi Z", AND(A2727 &gt;= 28, A2727 &lt;= 41), "Generasi Milenial",AND(A2727 &gt;= 42, A2727 &lt;= 55), "Gen X",AND(A2727 &gt;= 56, A2727 &lt;= 77), "Baby Boomer")</f>
        <v>Generasi Z</v>
      </c>
    </row>
    <row r="2728" spans="1:11">
      <c r="A2728" s="3">
        <v>18</v>
      </c>
      <c r="B2728" s="4" t="s">
        <v>16</v>
      </c>
      <c r="C2728" s="4" t="s">
        <v>17</v>
      </c>
      <c r="D2728" s="4" t="s">
        <v>12</v>
      </c>
      <c r="E2728" s="5">
        <v>6461798</v>
      </c>
      <c r="F2728" s="4" t="s">
        <v>14</v>
      </c>
      <c r="G2728" s="4" t="s">
        <v>14</v>
      </c>
      <c r="H2728" s="4" t="s">
        <v>14</v>
      </c>
      <c r="I2728" s="4" t="s">
        <v>13</v>
      </c>
      <c r="J2728" s="4" t="s">
        <v>18</v>
      </c>
      <c r="K2728" t="str" cm="1">
        <f t="array" ref="K2728">_xlfn.IFS(AND(A2728 &gt;= 12, A2728 &lt;= 27),"Generasi Z", AND(A2728 &gt;= 28, A2728 &lt;= 41), "Generasi Milenial",AND(A2728 &gt;= 42, A2728 &lt;= 55), "Gen X",AND(A2728 &gt;= 56, A2728 &lt;= 77), "Baby Boomer")</f>
        <v>Generasi Z</v>
      </c>
    </row>
    <row r="2729" spans="1:11">
      <c r="A2729" s="3">
        <v>25</v>
      </c>
      <c r="B2729" s="4" t="s">
        <v>16</v>
      </c>
      <c r="C2729" s="4" t="s">
        <v>17</v>
      </c>
      <c r="D2729" s="4" t="s">
        <v>12</v>
      </c>
      <c r="E2729" s="5">
        <v>970052</v>
      </c>
      <c r="F2729" s="4" t="s">
        <v>13</v>
      </c>
      <c r="G2729" s="4" t="s">
        <v>14</v>
      </c>
      <c r="H2729" s="4" t="s">
        <v>14</v>
      </c>
      <c r="I2729" s="4" t="s">
        <v>13</v>
      </c>
      <c r="J2729" s="4" t="s">
        <v>18</v>
      </c>
      <c r="K2729" t="str" cm="1">
        <f t="array" ref="K2729">_xlfn.IFS(AND(A2729 &gt;= 12, A2729 &lt;= 27),"Generasi Z", AND(A2729 &gt;= 28, A2729 &lt;= 41), "Generasi Milenial",AND(A2729 &gt;= 42, A2729 &lt;= 55), "Gen X",AND(A2729 &gt;= 56, A2729 &lt;= 77), "Baby Boomer")</f>
        <v>Generasi Z</v>
      </c>
    </row>
    <row r="2730" spans="1:11">
      <c r="A2730" s="3">
        <v>25</v>
      </c>
      <c r="B2730" s="4" t="s">
        <v>19</v>
      </c>
      <c r="C2730" s="4" t="s">
        <v>11</v>
      </c>
      <c r="D2730" s="4" t="s">
        <v>22</v>
      </c>
      <c r="E2730" s="5">
        <v>751008</v>
      </c>
      <c r="F2730" s="4" t="s">
        <v>13</v>
      </c>
      <c r="G2730" s="4" t="s">
        <v>14</v>
      </c>
      <c r="H2730" s="4" t="s">
        <v>14</v>
      </c>
      <c r="I2730" s="4" t="s">
        <v>13</v>
      </c>
      <c r="J2730" s="4" t="s">
        <v>26</v>
      </c>
      <c r="K2730" t="str" cm="1">
        <f t="array" ref="K2730">_xlfn.IFS(AND(A2730 &gt;= 12, A2730 &lt;= 27),"Generasi Z", AND(A2730 &gt;= 28, A2730 &lt;= 41), "Generasi Milenial",AND(A2730 &gt;= 42, A2730 &lt;= 55), "Gen X",AND(A2730 &gt;= 56, A2730 &lt;= 77), "Baby Boomer")</f>
        <v>Generasi Z</v>
      </c>
    </row>
    <row r="2731" spans="1:11">
      <c r="A2731" s="3">
        <v>21</v>
      </c>
      <c r="B2731" s="4" t="s">
        <v>19</v>
      </c>
      <c r="C2731" s="4" t="s">
        <v>11</v>
      </c>
      <c r="D2731" s="4" t="s">
        <v>12</v>
      </c>
      <c r="E2731" s="5">
        <v>31292</v>
      </c>
      <c r="F2731" s="4" t="s">
        <v>13</v>
      </c>
      <c r="G2731" s="4" t="s">
        <v>13</v>
      </c>
      <c r="H2731" s="4" t="s">
        <v>14</v>
      </c>
      <c r="I2731" s="4" t="s">
        <v>13</v>
      </c>
      <c r="J2731" s="4" t="s">
        <v>35</v>
      </c>
      <c r="K2731" t="str" cm="1">
        <f t="array" ref="K2731">_xlfn.IFS(AND(A2731 &gt;= 12, A2731 &lt;= 27),"Generasi Z", AND(A2731 &gt;= 28, A2731 &lt;= 41), "Generasi Milenial",AND(A2731 &gt;= 42, A2731 &lt;= 55), "Gen X",AND(A2731 &gt;= 56, A2731 &lt;= 77), "Baby Boomer")</f>
        <v>Generasi Z</v>
      </c>
    </row>
    <row r="2732" spans="1:11">
      <c r="A2732" s="3">
        <v>21</v>
      </c>
      <c r="B2732" s="4" t="s">
        <v>27</v>
      </c>
      <c r="C2732" s="4" t="s">
        <v>17</v>
      </c>
      <c r="D2732" s="4" t="s">
        <v>22</v>
      </c>
      <c r="E2732" s="5">
        <v>209812860</v>
      </c>
      <c r="F2732" s="4" t="s">
        <v>13</v>
      </c>
      <c r="G2732" s="4" t="s">
        <v>14</v>
      </c>
      <c r="H2732" s="4" t="s">
        <v>14</v>
      </c>
      <c r="I2732" s="4" t="s">
        <v>13</v>
      </c>
      <c r="J2732" s="4" t="s">
        <v>26</v>
      </c>
      <c r="K2732" t="str" cm="1">
        <f t="array" ref="K2732">_xlfn.IFS(AND(A2732 &gt;= 12, A2732 &lt;= 27),"Generasi Z", AND(A2732 &gt;= 28, A2732 &lt;= 41), "Generasi Milenial",AND(A2732 &gt;= 42, A2732 &lt;= 55), "Gen X",AND(A2732 &gt;= 56, A2732 &lt;= 77), "Baby Boomer")</f>
        <v>Generasi Z</v>
      </c>
    </row>
    <row r="2733" spans="1:11">
      <c r="A2733" s="3">
        <v>23</v>
      </c>
      <c r="B2733" s="4" t="s">
        <v>16</v>
      </c>
      <c r="C2733" s="4" t="s">
        <v>17</v>
      </c>
      <c r="D2733" s="4" t="s">
        <v>12</v>
      </c>
      <c r="E2733" s="5">
        <v>53869178</v>
      </c>
      <c r="F2733" s="4" t="s">
        <v>14</v>
      </c>
      <c r="G2733" s="4" t="s">
        <v>14</v>
      </c>
      <c r="H2733" s="4" t="s">
        <v>14</v>
      </c>
      <c r="I2733" s="4" t="s">
        <v>13</v>
      </c>
      <c r="J2733" s="4" t="s">
        <v>18</v>
      </c>
      <c r="K2733" t="str" cm="1">
        <f t="array" ref="K2733">_xlfn.IFS(AND(A2733 &gt;= 12, A2733 &lt;= 27),"Generasi Z", AND(A2733 &gt;= 28, A2733 &lt;= 41), "Generasi Milenial",AND(A2733 &gt;= 42, A2733 &lt;= 55), "Gen X",AND(A2733 &gt;= 56, A2733 &lt;= 77), "Baby Boomer")</f>
        <v>Generasi Z</v>
      </c>
    </row>
    <row r="2734" spans="1:11">
      <c r="A2734" s="3">
        <v>19</v>
      </c>
      <c r="B2734" s="4" t="s">
        <v>24</v>
      </c>
      <c r="C2734" s="4" t="s">
        <v>11</v>
      </c>
      <c r="D2734" s="4" t="s">
        <v>12</v>
      </c>
      <c r="E2734" s="5">
        <v>46093116</v>
      </c>
      <c r="F2734" s="4" t="s">
        <v>14</v>
      </c>
      <c r="G2734" s="4" t="s">
        <v>14</v>
      </c>
      <c r="H2734" s="4" t="s">
        <v>14</v>
      </c>
      <c r="I2734" s="4" t="s">
        <v>13</v>
      </c>
      <c r="J2734" s="4" t="s">
        <v>35</v>
      </c>
      <c r="K2734" t="str" cm="1">
        <f t="array" ref="K2734">_xlfn.IFS(AND(A2734 &gt;= 12, A2734 &lt;= 27),"Generasi Z", AND(A2734 &gt;= 28, A2734 &lt;= 41), "Generasi Milenial",AND(A2734 &gt;= 42, A2734 &lt;= 55), "Gen X",AND(A2734 &gt;= 56, A2734 &lt;= 77), "Baby Boomer")</f>
        <v>Generasi Z</v>
      </c>
    </row>
    <row r="2735" spans="1:11">
      <c r="A2735" s="3">
        <v>21</v>
      </c>
      <c r="B2735" s="4" t="s">
        <v>29</v>
      </c>
      <c r="C2735" s="4" t="s">
        <v>11</v>
      </c>
      <c r="D2735" s="4" t="s">
        <v>20</v>
      </c>
      <c r="E2735" s="5">
        <v>328566</v>
      </c>
      <c r="F2735" s="4" t="s">
        <v>14</v>
      </c>
      <c r="G2735" s="4" t="s">
        <v>14</v>
      </c>
      <c r="H2735" s="4" t="s">
        <v>14</v>
      </c>
      <c r="I2735" s="4" t="s">
        <v>13</v>
      </c>
      <c r="J2735" s="4" t="s">
        <v>31</v>
      </c>
      <c r="K2735" t="str" cm="1">
        <f t="array" ref="K2735">_xlfn.IFS(AND(A2735 &gt;= 12, A2735 &lt;= 27),"Generasi Z", AND(A2735 &gt;= 28, A2735 &lt;= 41), "Generasi Milenial",AND(A2735 &gt;= 42, A2735 &lt;= 55), "Gen X",AND(A2735 &gt;= 56, A2735 &lt;= 77), "Baby Boomer")</f>
        <v>Generasi Z</v>
      </c>
    </row>
    <row r="2736" spans="1:11">
      <c r="A2736" s="3">
        <v>23</v>
      </c>
      <c r="B2736" s="4" t="s">
        <v>10</v>
      </c>
      <c r="C2736" s="4" t="s">
        <v>11</v>
      </c>
      <c r="D2736" s="4" t="s">
        <v>20</v>
      </c>
      <c r="E2736" s="5">
        <v>1940104</v>
      </c>
      <c r="F2736" s="4" t="s">
        <v>13</v>
      </c>
      <c r="G2736" s="4" t="s">
        <v>14</v>
      </c>
      <c r="H2736" s="4" t="s">
        <v>13</v>
      </c>
      <c r="I2736" s="4" t="s">
        <v>13</v>
      </c>
      <c r="J2736" s="4" t="s">
        <v>26</v>
      </c>
      <c r="K2736" t="str" cm="1">
        <f t="array" ref="K2736">_xlfn.IFS(AND(A2736 &gt;= 12, A2736 &lt;= 27),"Generasi Z", AND(A2736 &gt;= 28, A2736 &lt;= 41), "Generasi Milenial",AND(A2736 &gt;= 42, A2736 &lt;= 55), "Gen X",AND(A2736 &gt;= 56, A2736 &lt;= 77), "Baby Boomer")</f>
        <v>Generasi Z</v>
      </c>
    </row>
    <row r="2737" spans="1:11">
      <c r="A2737" s="3">
        <v>26</v>
      </c>
      <c r="B2737" s="4" t="s">
        <v>27</v>
      </c>
      <c r="C2737" s="4" t="s">
        <v>11</v>
      </c>
      <c r="D2737" s="4" t="s">
        <v>20</v>
      </c>
      <c r="E2737" s="5">
        <v>92358338</v>
      </c>
      <c r="F2737" s="4" t="s">
        <v>13</v>
      </c>
      <c r="G2737" s="4" t="s">
        <v>14</v>
      </c>
      <c r="H2737" s="4" t="s">
        <v>14</v>
      </c>
      <c r="I2737" s="4" t="s">
        <v>13</v>
      </c>
      <c r="J2737" s="4" t="s">
        <v>26</v>
      </c>
      <c r="K2737" t="str" cm="1">
        <f t="array" ref="K2737">_xlfn.IFS(AND(A2737 &gt;= 12, A2737 &lt;= 27),"Generasi Z", AND(A2737 &gt;= 28, A2737 &lt;= 41), "Generasi Milenial",AND(A2737 &gt;= 42, A2737 &lt;= 55), "Gen X",AND(A2737 &gt;= 56, A2737 &lt;= 77), "Baby Boomer")</f>
        <v>Generasi Z</v>
      </c>
    </row>
    <row r="2738" spans="1:11">
      <c r="A2738" s="3">
        <v>21</v>
      </c>
      <c r="B2738" s="4" t="s">
        <v>16</v>
      </c>
      <c r="C2738" s="4" t="s">
        <v>17</v>
      </c>
      <c r="D2738" s="4" t="s">
        <v>22</v>
      </c>
      <c r="E2738" s="5">
        <v>3191784</v>
      </c>
      <c r="F2738" s="4" t="s">
        <v>14</v>
      </c>
      <c r="G2738" s="4" t="s">
        <v>13</v>
      </c>
      <c r="H2738" s="4" t="s">
        <v>14</v>
      </c>
      <c r="I2738" s="4" t="s">
        <v>13</v>
      </c>
      <c r="J2738" s="4" t="s">
        <v>18</v>
      </c>
      <c r="K2738" t="str" cm="1">
        <f t="array" ref="K2738">_xlfn.IFS(AND(A2738 &gt;= 12, A2738 &lt;= 27),"Generasi Z", AND(A2738 &gt;= 28, A2738 &lt;= 41), "Generasi Milenial",AND(A2738 &gt;= 42, A2738 &lt;= 55), "Gen X",AND(A2738 &gt;= 56, A2738 &lt;= 77), "Baby Boomer")</f>
        <v>Generasi Z</v>
      </c>
    </row>
    <row r="2739" spans="1:11">
      <c r="A2739" s="3">
        <v>20</v>
      </c>
      <c r="B2739" s="4" t="s">
        <v>32</v>
      </c>
      <c r="C2739" s="4" t="s">
        <v>11</v>
      </c>
      <c r="D2739" s="4" t="s">
        <v>20</v>
      </c>
      <c r="E2739" s="5">
        <v>12516800</v>
      </c>
      <c r="F2739" s="4" t="s">
        <v>14</v>
      </c>
      <c r="G2739" s="4" t="s">
        <v>14</v>
      </c>
      <c r="H2739" s="4" t="s">
        <v>14</v>
      </c>
      <c r="I2739" s="4" t="s">
        <v>13</v>
      </c>
      <c r="J2739" s="4" t="s">
        <v>18</v>
      </c>
      <c r="K2739" t="str" cm="1">
        <f t="array" ref="K2739">_xlfn.IFS(AND(A2739 &gt;= 12, A2739 &lt;= 27),"Generasi Z", AND(A2739 &gt;= 28, A2739 &lt;= 41), "Generasi Milenial",AND(A2739 &gt;= 42, A2739 &lt;= 55), "Gen X",AND(A2739 &gt;= 56, A2739 &lt;= 77), "Baby Boomer")</f>
        <v>Generasi Z</v>
      </c>
    </row>
    <row r="2740" spans="1:11">
      <c r="A2740" s="3">
        <v>20</v>
      </c>
      <c r="B2740" s="4" t="s">
        <v>36</v>
      </c>
      <c r="C2740" s="4" t="s">
        <v>17</v>
      </c>
      <c r="D2740" s="4" t="s">
        <v>12</v>
      </c>
      <c r="E2740" s="5">
        <v>89041386</v>
      </c>
      <c r="F2740" s="4" t="s">
        <v>14</v>
      </c>
      <c r="G2740" s="4" t="s">
        <v>13</v>
      </c>
      <c r="H2740" s="4" t="s">
        <v>13</v>
      </c>
      <c r="I2740" s="4" t="s">
        <v>14</v>
      </c>
      <c r="J2740" s="4" t="s">
        <v>23</v>
      </c>
      <c r="K2740" t="str" cm="1">
        <f t="array" ref="K2740">_xlfn.IFS(AND(A2740 &gt;= 12, A2740 &lt;= 27),"Generasi Z", AND(A2740 &gt;= 28, A2740 &lt;= 41), "Generasi Milenial",AND(A2740 &gt;= 42, A2740 &lt;= 55), "Gen X",AND(A2740 &gt;= 56, A2740 &lt;= 77), "Baby Boomer")</f>
        <v>Generasi Z</v>
      </c>
    </row>
    <row r="2741" spans="1:11">
      <c r="A2741" s="3">
        <v>25</v>
      </c>
      <c r="B2741" s="4" t="s">
        <v>16</v>
      </c>
      <c r="C2741" s="4" t="s">
        <v>17</v>
      </c>
      <c r="D2741" s="4" t="s">
        <v>30</v>
      </c>
      <c r="E2741" s="5">
        <v>4599924</v>
      </c>
      <c r="F2741" s="4" t="s">
        <v>14</v>
      </c>
      <c r="G2741" s="4" t="s">
        <v>13</v>
      </c>
      <c r="H2741" s="4" t="s">
        <v>14</v>
      </c>
      <c r="I2741" s="4" t="s">
        <v>14</v>
      </c>
      <c r="J2741" s="4" t="s">
        <v>23</v>
      </c>
      <c r="K2741" t="str" cm="1">
        <f t="array" ref="K2741">_xlfn.IFS(AND(A2741 &gt;= 12, A2741 &lt;= 27),"Generasi Z", AND(A2741 &gt;= 28, A2741 &lt;= 41), "Generasi Milenial",AND(A2741 &gt;= 42, A2741 &lt;= 55), "Gen X",AND(A2741 &gt;= 56, A2741 &lt;= 77), "Baby Boomer")</f>
        <v>Generasi Z</v>
      </c>
    </row>
    <row r="2742" spans="1:11">
      <c r="A2742" s="3">
        <v>25</v>
      </c>
      <c r="B2742" s="4" t="s">
        <v>32</v>
      </c>
      <c r="C2742" s="4" t="s">
        <v>17</v>
      </c>
      <c r="D2742" s="4" t="s">
        <v>20</v>
      </c>
      <c r="E2742" s="5">
        <v>2409484</v>
      </c>
      <c r="F2742" s="4" t="s">
        <v>14</v>
      </c>
      <c r="G2742" s="4" t="s">
        <v>14</v>
      </c>
      <c r="H2742" s="4" t="s">
        <v>14</v>
      </c>
      <c r="I2742" s="4" t="s">
        <v>13</v>
      </c>
      <c r="J2742" s="4" t="s">
        <v>26</v>
      </c>
      <c r="K2742" t="str" cm="1">
        <f t="array" ref="K2742">_xlfn.IFS(AND(A2742 &gt;= 12, A2742 &lt;= 27),"Generasi Z", AND(A2742 &gt;= 28, A2742 &lt;= 41), "Generasi Milenial",AND(A2742 &gt;= 42, A2742 &lt;= 55), "Gen X",AND(A2742 &gt;= 56, A2742 &lt;= 77), "Baby Boomer")</f>
        <v>Generasi Z</v>
      </c>
    </row>
    <row r="2743" spans="1:11">
      <c r="A2743" s="3">
        <v>22</v>
      </c>
      <c r="B2743" s="4" t="s">
        <v>16</v>
      </c>
      <c r="C2743" s="4" t="s">
        <v>17</v>
      </c>
      <c r="D2743" s="4" t="s">
        <v>20</v>
      </c>
      <c r="E2743" s="5">
        <v>7885584</v>
      </c>
      <c r="F2743" s="4" t="s">
        <v>14</v>
      </c>
      <c r="G2743" s="4" t="s">
        <v>13</v>
      </c>
      <c r="H2743" s="4" t="s">
        <v>14</v>
      </c>
      <c r="I2743" s="4" t="s">
        <v>13</v>
      </c>
      <c r="J2743" s="4" t="s">
        <v>35</v>
      </c>
      <c r="K2743" t="str" cm="1">
        <f t="array" ref="K2743">_xlfn.IFS(AND(A2743 &gt;= 12, A2743 &lt;= 27),"Generasi Z", AND(A2743 &gt;= 28, A2743 &lt;= 41), "Generasi Milenial",AND(A2743 &gt;= 42, A2743 &lt;= 55), "Gen X",AND(A2743 &gt;= 56, A2743 &lt;= 77), "Baby Boomer")</f>
        <v>Generasi Z</v>
      </c>
    </row>
    <row r="2744" spans="1:11">
      <c r="A2744" s="3">
        <v>18</v>
      </c>
      <c r="B2744" s="4" t="s">
        <v>16</v>
      </c>
      <c r="C2744" s="4" t="s">
        <v>17</v>
      </c>
      <c r="D2744" s="4" t="s">
        <v>20</v>
      </c>
      <c r="E2744" s="5">
        <v>5038012</v>
      </c>
      <c r="F2744" s="4" t="s">
        <v>13</v>
      </c>
      <c r="G2744" s="4" t="s">
        <v>14</v>
      </c>
      <c r="H2744" s="4" t="s">
        <v>14</v>
      </c>
      <c r="I2744" s="4" t="s">
        <v>13</v>
      </c>
      <c r="J2744" s="4" t="s">
        <v>18</v>
      </c>
      <c r="K2744" t="str" cm="1">
        <f t="array" ref="K2744">_xlfn.IFS(AND(A2744 &gt;= 12, A2744 &lt;= 27),"Generasi Z", AND(A2744 &gt;= 28, A2744 &lt;= 41), "Generasi Milenial",AND(A2744 &gt;= 42, A2744 &lt;= 55), "Gen X",AND(A2744 &gt;= 56, A2744 &lt;= 77), "Baby Boomer")</f>
        <v>Generasi Z</v>
      </c>
    </row>
    <row r="2745" spans="1:11">
      <c r="A2745" s="3">
        <v>24</v>
      </c>
      <c r="B2745" s="4" t="s">
        <v>34</v>
      </c>
      <c r="C2745" s="4" t="s">
        <v>28</v>
      </c>
      <c r="D2745" s="4" t="s">
        <v>20</v>
      </c>
      <c r="E2745" s="5">
        <v>4507939</v>
      </c>
      <c r="F2745" s="4" t="s">
        <v>14</v>
      </c>
      <c r="G2745" s="4" t="s">
        <v>13</v>
      </c>
      <c r="H2745" s="4" t="s">
        <v>13</v>
      </c>
      <c r="I2745" s="4" t="s">
        <v>14</v>
      </c>
      <c r="J2745" s="4" t="s">
        <v>23</v>
      </c>
      <c r="K2745" t="str" cm="1">
        <f t="array" ref="K2745">_xlfn.IFS(AND(A2745 &gt;= 12, A2745 &lt;= 27),"Generasi Z", AND(A2745 &gt;= 28, A2745 &lt;= 41), "Generasi Milenial",AND(A2745 &gt;= 42, A2745 &lt;= 55), "Gen X",AND(A2745 &gt;= 56, A2745 &lt;= 77), "Baby Boomer")</f>
        <v>Generasi Z</v>
      </c>
    </row>
    <row r="2746" spans="1:11">
      <c r="A2746" s="3">
        <v>21</v>
      </c>
      <c r="B2746" s="4" t="s">
        <v>19</v>
      </c>
      <c r="C2746" s="4" t="s">
        <v>11</v>
      </c>
      <c r="D2746" s="4" t="s">
        <v>12</v>
      </c>
      <c r="E2746" s="5">
        <v>1392494</v>
      </c>
      <c r="F2746" s="4" t="s">
        <v>14</v>
      </c>
      <c r="G2746" s="4" t="s">
        <v>14</v>
      </c>
      <c r="H2746" s="4" t="s">
        <v>14</v>
      </c>
      <c r="I2746" s="4" t="s">
        <v>13</v>
      </c>
      <c r="J2746" s="4" t="s">
        <v>31</v>
      </c>
      <c r="K2746" t="str" cm="1">
        <f t="array" ref="K2746">_xlfn.IFS(AND(A2746 &gt;= 12, A2746 &lt;= 27),"Generasi Z", AND(A2746 &gt;= 28, A2746 &lt;= 41), "Generasi Milenial",AND(A2746 &gt;= 42, A2746 &lt;= 55), "Gen X",AND(A2746 &gt;= 56, A2746 &lt;= 77), "Baby Boomer")</f>
        <v>Generasi Z</v>
      </c>
    </row>
    <row r="2747" spans="1:11">
      <c r="A2747" s="3">
        <v>21</v>
      </c>
      <c r="B2747" s="4" t="s">
        <v>19</v>
      </c>
      <c r="C2747" s="4" t="s">
        <v>28</v>
      </c>
      <c r="D2747" s="4" t="s">
        <v>12</v>
      </c>
      <c r="E2747" s="5">
        <v>172106</v>
      </c>
      <c r="F2747" s="4" t="s">
        <v>13</v>
      </c>
      <c r="G2747" s="4" t="s">
        <v>14</v>
      </c>
      <c r="H2747" s="4" t="s">
        <v>14</v>
      </c>
      <c r="I2747" s="4" t="s">
        <v>14</v>
      </c>
      <c r="J2747" s="4" t="s">
        <v>23</v>
      </c>
      <c r="K2747" t="str" cm="1">
        <f t="array" ref="K2747">_xlfn.IFS(AND(A2747 &gt;= 12, A2747 &lt;= 27),"Generasi Z", AND(A2747 &gt;= 28, A2747 &lt;= 41), "Generasi Milenial",AND(A2747 &gt;= 42, A2747 &lt;= 55), "Gen X",AND(A2747 &gt;= 56, A2747 &lt;= 77), "Baby Boomer")</f>
        <v>Generasi Z</v>
      </c>
    </row>
    <row r="2748" spans="1:11">
      <c r="A2748" s="3">
        <v>22</v>
      </c>
      <c r="B2748" s="4" t="s">
        <v>29</v>
      </c>
      <c r="C2748" s="4" t="s">
        <v>11</v>
      </c>
      <c r="D2748" s="4" t="s">
        <v>12</v>
      </c>
      <c r="E2748" s="5">
        <v>49394422</v>
      </c>
      <c r="F2748" s="4" t="s">
        <v>13</v>
      </c>
      <c r="G2748" s="4" t="s">
        <v>14</v>
      </c>
      <c r="H2748" s="4" t="s">
        <v>14</v>
      </c>
      <c r="I2748" s="4" t="s">
        <v>13</v>
      </c>
      <c r="J2748" s="4" t="s">
        <v>35</v>
      </c>
      <c r="K2748" t="str" cm="1">
        <f t="array" ref="K2748">_xlfn.IFS(AND(A2748 &gt;= 12, A2748 &lt;= 27),"Generasi Z", AND(A2748 &gt;= 28, A2748 &lt;= 41), "Generasi Milenial",AND(A2748 &gt;= 42, A2748 &lt;= 55), "Gen X",AND(A2748 &gt;= 56, A2748 &lt;= 77), "Baby Boomer")</f>
        <v>Generasi Z</v>
      </c>
    </row>
    <row r="2749" spans="1:11">
      <c r="A2749" s="3">
        <v>21</v>
      </c>
      <c r="B2749" s="4" t="s">
        <v>16</v>
      </c>
      <c r="C2749" s="4" t="s">
        <v>17</v>
      </c>
      <c r="D2749" s="4" t="s">
        <v>22</v>
      </c>
      <c r="E2749" s="5">
        <v>68028808</v>
      </c>
      <c r="F2749" s="4" t="s">
        <v>13</v>
      </c>
      <c r="G2749" s="4" t="s">
        <v>14</v>
      </c>
      <c r="H2749" s="4" t="s">
        <v>14</v>
      </c>
      <c r="I2749" s="4" t="s">
        <v>13</v>
      </c>
      <c r="J2749" s="4" t="s">
        <v>18</v>
      </c>
      <c r="K2749" t="str" cm="1">
        <f t="array" ref="K2749">_xlfn.IFS(AND(A2749 &gt;= 12, A2749 &lt;= 27),"Generasi Z", AND(A2749 &gt;= 28, A2749 &lt;= 41), "Generasi Milenial",AND(A2749 &gt;= 42, A2749 &lt;= 55), "Gen X",AND(A2749 &gt;= 56, A2749 &lt;= 77), "Baby Boomer")</f>
        <v>Generasi Z</v>
      </c>
    </row>
    <row r="2750" spans="1:11">
      <c r="A2750" s="3">
        <v>27</v>
      </c>
      <c r="B2750" s="4" t="s">
        <v>25</v>
      </c>
      <c r="C2750" s="4" t="s">
        <v>28</v>
      </c>
      <c r="D2750" s="4" t="s">
        <v>12</v>
      </c>
      <c r="E2750" s="5">
        <v>122289136</v>
      </c>
      <c r="F2750" s="4" t="s">
        <v>13</v>
      </c>
      <c r="G2750" s="4" t="s">
        <v>14</v>
      </c>
      <c r="H2750" s="4" t="s">
        <v>13</v>
      </c>
      <c r="I2750" s="4" t="s">
        <v>14</v>
      </c>
      <c r="J2750" s="4" t="s">
        <v>23</v>
      </c>
      <c r="K2750" t="str" cm="1">
        <f t="array" ref="K2750">_xlfn.IFS(AND(A2750 &gt;= 12, A2750 &lt;= 27),"Generasi Z", AND(A2750 &gt;= 28, A2750 &lt;= 41), "Generasi Milenial",AND(A2750 &gt;= 42, A2750 &lt;= 55), "Gen X",AND(A2750 &gt;= 56, A2750 &lt;= 77), "Baby Boomer")</f>
        <v>Generasi Z</v>
      </c>
    </row>
    <row r="2751" spans="1:11">
      <c r="A2751" s="3">
        <v>22</v>
      </c>
      <c r="B2751" s="4" t="s">
        <v>16</v>
      </c>
      <c r="C2751" s="4" t="s">
        <v>17</v>
      </c>
      <c r="D2751" s="4" t="s">
        <v>22</v>
      </c>
      <c r="E2751" s="5">
        <v>3755040</v>
      </c>
      <c r="F2751" s="4" t="s">
        <v>14</v>
      </c>
      <c r="G2751" s="4" t="s">
        <v>14</v>
      </c>
      <c r="H2751" s="4" t="s">
        <v>14</v>
      </c>
      <c r="I2751" s="4" t="s">
        <v>13</v>
      </c>
      <c r="J2751" s="4" t="s">
        <v>18</v>
      </c>
      <c r="K2751" t="str" cm="1">
        <f t="array" ref="K2751">_xlfn.IFS(AND(A2751 &gt;= 12, A2751 &lt;= 27),"Generasi Z", AND(A2751 &gt;= 28, A2751 &lt;= 41), "Generasi Milenial",AND(A2751 &gt;= 42, A2751 &lt;= 55), "Gen X",AND(A2751 &gt;= 56, A2751 &lt;= 77), "Baby Boomer")</f>
        <v>Generasi Z</v>
      </c>
    </row>
    <row r="2752" spans="1:11">
      <c r="A2752" s="3">
        <v>24</v>
      </c>
      <c r="B2752" s="4" t="s">
        <v>10</v>
      </c>
      <c r="C2752" s="4" t="s">
        <v>17</v>
      </c>
      <c r="D2752" s="4" t="s">
        <v>12</v>
      </c>
      <c r="E2752" s="5">
        <v>1423786</v>
      </c>
      <c r="F2752" s="4" t="s">
        <v>13</v>
      </c>
      <c r="G2752" s="4" t="s">
        <v>14</v>
      </c>
      <c r="H2752" s="4" t="s">
        <v>14</v>
      </c>
      <c r="I2752" s="4" t="s">
        <v>13</v>
      </c>
      <c r="J2752" s="4" t="s">
        <v>26</v>
      </c>
      <c r="K2752" t="str" cm="1">
        <f t="array" ref="K2752">_xlfn.IFS(AND(A2752 &gt;= 12, A2752 &lt;= 27),"Generasi Z", AND(A2752 &gt;= 28, A2752 &lt;= 41), "Generasi Milenial",AND(A2752 &gt;= 42, A2752 &lt;= 55), "Gen X",AND(A2752 &gt;= 56, A2752 &lt;= 77), "Baby Boomer")</f>
        <v>Generasi Z</v>
      </c>
    </row>
    <row r="2753" spans="1:11">
      <c r="A2753" s="3">
        <v>21</v>
      </c>
      <c r="B2753" s="4" t="s">
        <v>33</v>
      </c>
      <c r="C2753" s="4" t="s">
        <v>28</v>
      </c>
      <c r="D2753" s="4" t="s">
        <v>12</v>
      </c>
      <c r="E2753" s="5">
        <v>2769342</v>
      </c>
      <c r="F2753" s="4" t="s">
        <v>14</v>
      </c>
      <c r="G2753" s="4" t="s">
        <v>14</v>
      </c>
      <c r="H2753" s="4" t="s">
        <v>14</v>
      </c>
      <c r="I2753" s="4" t="s">
        <v>13</v>
      </c>
      <c r="J2753" s="4" t="s">
        <v>26</v>
      </c>
      <c r="K2753" t="str" cm="1">
        <f t="array" ref="K2753">_xlfn.IFS(AND(A2753 &gt;= 12, A2753 &lt;= 27),"Generasi Z", AND(A2753 &gt;= 28, A2753 &lt;= 41), "Generasi Milenial",AND(A2753 &gt;= 42, A2753 &lt;= 55), "Gen X",AND(A2753 &gt;= 56, A2753 &lt;= 77), "Baby Boomer")</f>
        <v>Generasi Z</v>
      </c>
    </row>
    <row r="2754" spans="1:11">
      <c r="A2754" s="3">
        <v>22</v>
      </c>
      <c r="B2754" s="4" t="s">
        <v>36</v>
      </c>
      <c r="C2754" s="4" t="s">
        <v>17</v>
      </c>
      <c r="D2754" s="4" t="s">
        <v>20</v>
      </c>
      <c r="E2754" s="5">
        <v>96707926</v>
      </c>
      <c r="F2754" s="4" t="s">
        <v>13</v>
      </c>
      <c r="G2754" s="4" t="s">
        <v>14</v>
      </c>
      <c r="H2754" s="4" t="s">
        <v>14</v>
      </c>
      <c r="I2754" s="4" t="s">
        <v>13</v>
      </c>
      <c r="J2754" s="4" t="s">
        <v>31</v>
      </c>
      <c r="K2754" t="str" cm="1">
        <f t="array" ref="K2754">_xlfn.IFS(AND(A2754 &gt;= 12, A2754 &lt;= 27),"Generasi Z", AND(A2754 &gt;= 28, A2754 &lt;= 41), "Generasi Milenial",AND(A2754 &gt;= 42, A2754 &lt;= 55), "Gen X",AND(A2754 &gt;= 56, A2754 &lt;= 77), "Baby Boomer")</f>
        <v>Generasi Z</v>
      </c>
    </row>
    <row r="2755" spans="1:11">
      <c r="A2755" s="3">
        <v>26</v>
      </c>
      <c r="B2755" s="4" t="s">
        <v>27</v>
      </c>
      <c r="C2755" s="4" t="s">
        <v>11</v>
      </c>
      <c r="D2755" s="4" t="s">
        <v>12</v>
      </c>
      <c r="E2755" s="5">
        <v>766654</v>
      </c>
      <c r="F2755" s="4" t="s">
        <v>14</v>
      </c>
      <c r="G2755" s="4" t="s">
        <v>14</v>
      </c>
      <c r="H2755" s="4" t="s">
        <v>14</v>
      </c>
      <c r="I2755" s="4" t="s">
        <v>13</v>
      </c>
      <c r="J2755" s="4" t="s">
        <v>15</v>
      </c>
      <c r="K2755" t="str" cm="1">
        <f t="array" ref="K2755">_xlfn.IFS(AND(A2755 &gt;= 12, A2755 &lt;= 27),"Generasi Z", AND(A2755 &gt;= 28, A2755 &lt;= 41), "Generasi Milenial",AND(A2755 &gt;= 42, A2755 &lt;= 55), "Gen X",AND(A2755 &gt;= 56, A2755 &lt;= 77), "Baby Boomer")</f>
        <v>Generasi Z</v>
      </c>
    </row>
    <row r="2756" spans="1:11">
      <c r="A2756" s="3">
        <v>22</v>
      </c>
      <c r="B2756" s="4" t="s">
        <v>16</v>
      </c>
      <c r="C2756" s="4" t="s">
        <v>17</v>
      </c>
      <c r="D2756" s="4" t="s">
        <v>12</v>
      </c>
      <c r="E2756" s="5">
        <v>25393458</v>
      </c>
      <c r="F2756" s="4" t="s">
        <v>13</v>
      </c>
      <c r="G2756" s="4" t="s">
        <v>14</v>
      </c>
      <c r="H2756" s="4" t="s">
        <v>14</v>
      </c>
      <c r="I2756" s="4" t="s">
        <v>13</v>
      </c>
      <c r="J2756" s="4" t="s">
        <v>18</v>
      </c>
      <c r="K2756" t="str" cm="1">
        <f t="array" ref="K2756">_xlfn.IFS(AND(A2756 &gt;= 12, A2756 &lt;= 27),"Generasi Z", AND(A2756 &gt;= 28, A2756 &lt;= 41), "Generasi Milenial",AND(A2756 &gt;= 42, A2756 &lt;= 55), "Gen X",AND(A2756 &gt;= 56, A2756 &lt;= 77), "Baby Boomer")</f>
        <v>Generasi Z</v>
      </c>
    </row>
    <row r="2757" spans="1:11">
      <c r="A2757" s="3">
        <v>19</v>
      </c>
      <c r="B2757" s="4" t="s">
        <v>33</v>
      </c>
      <c r="C2757" s="4" t="s">
        <v>17</v>
      </c>
      <c r="D2757" s="4" t="s">
        <v>12</v>
      </c>
      <c r="E2757" s="5">
        <v>58985420</v>
      </c>
      <c r="F2757" s="4" t="s">
        <v>14</v>
      </c>
      <c r="G2757" s="4" t="s">
        <v>14</v>
      </c>
      <c r="H2757" s="4" t="s">
        <v>14</v>
      </c>
      <c r="I2757" s="4" t="s">
        <v>14</v>
      </c>
      <c r="J2757" s="4" t="s">
        <v>23</v>
      </c>
      <c r="K2757" t="str" cm="1">
        <f t="array" ref="K2757">_xlfn.IFS(AND(A2757 &gt;= 12, A2757 &lt;= 27),"Generasi Z", AND(A2757 &gt;= 28, A2757 &lt;= 41), "Generasi Milenial",AND(A2757 &gt;= 42, A2757 &lt;= 55), "Gen X",AND(A2757 &gt;= 56, A2757 &lt;= 77), "Baby Boomer")</f>
        <v>Generasi Z</v>
      </c>
    </row>
    <row r="2758" spans="1:11">
      <c r="A2758" s="3">
        <v>20</v>
      </c>
      <c r="B2758" s="4" t="s">
        <v>16</v>
      </c>
      <c r="C2758" s="4" t="s">
        <v>17</v>
      </c>
      <c r="D2758" s="4" t="s">
        <v>20</v>
      </c>
      <c r="E2758" s="5">
        <v>7557018</v>
      </c>
      <c r="F2758" s="4" t="s">
        <v>14</v>
      </c>
      <c r="G2758" s="4" t="s">
        <v>13</v>
      </c>
      <c r="H2758" s="4" t="s">
        <v>14</v>
      </c>
      <c r="I2758" s="4" t="s">
        <v>14</v>
      </c>
      <c r="J2758" s="4" t="s">
        <v>23</v>
      </c>
      <c r="K2758" t="str" cm="1">
        <f t="array" ref="K2758">_xlfn.IFS(AND(A2758 &gt;= 12, A2758 &lt;= 27),"Generasi Z", AND(A2758 &gt;= 28, A2758 &lt;= 41), "Generasi Milenial",AND(A2758 &gt;= 42, A2758 &lt;= 55), "Gen X",AND(A2758 &gt;= 56, A2758 &lt;= 77), "Baby Boomer")</f>
        <v>Generasi Z</v>
      </c>
    </row>
    <row r="2759" spans="1:11">
      <c r="A2759" s="3">
        <v>18</v>
      </c>
      <c r="B2759" s="4" t="s">
        <v>29</v>
      </c>
      <c r="C2759" s="4" t="s">
        <v>17</v>
      </c>
      <c r="D2759" s="4" t="s">
        <v>20</v>
      </c>
      <c r="E2759" s="5">
        <v>8464486</v>
      </c>
      <c r="F2759" s="4" t="s">
        <v>13</v>
      </c>
      <c r="G2759" s="4" t="s">
        <v>14</v>
      </c>
      <c r="H2759" s="4" t="s">
        <v>14</v>
      </c>
      <c r="I2759" s="4" t="s">
        <v>13</v>
      </c>
      <c r="J2759" s="4" t="s">
        <v>35</v>
      </c>
      <c r="K2759" t="str" cm="1">
        <f t="array" ref="K2759">_xlfn.IFS(AND(A2759 &gt;= 12, A2759 &lt;= 27),"Generasi Z", AND(A2759 &gt;= 28, A2759 &lt;= 41), "Generasi Milenial",AND(A2759 &gt;= 42, A2759 &lt;= 55), "Gen X",AND(A2759 &gt;= 56, A2759 &lt;= 77), "Baby Boomer")</f>
        <v>Generasi Z</v>
      </c>
    </row>
    <row r="2760" spans="1:11">
      <c r="A2760" s="3">
        <v>22</v>
      </c>
      <c r="B2760" s="4" t="s">
        <v>16</v>
      </c>
      <c r="C2760" s="4" t="s">
        <v>17</v>
      </c>
      <c r="D2760" s="4" t="s">
        <v>12</v>
      </c>
      <c r="E2760" s="5">
        <v>3207430</v>
      </c>
      <c r="F2760" s="4" t="s">
        <v>13</v>
      </c>
      <c r="G2760" s="4" t="s">
        <v>13</v>
      </c>
      <c r="H2760" s="4" t="s">
        <v>14</v>
      </c>
      <c r="I2760" s="4" t="s">
        <v>13</v>
      </c>
      <c r="J2760" s="4" t="s">
        <v>18</v>
      </c>
      <c r="K2760" t="str" cm="1">
        <f t="array" ref="K2760">_xlfn.IFS(AND(A2760 &gt;= 12, A2760 &lt;= 27),"Generasi Z", AND(A2760 &gt;= 28, A2760 &lt;= 41), "Generasi Milenial",AND(A2760 &gt;= 42, A2760 &lt;= 55), "Gen X",AND(A2760 &gt;= 56, A2760 &lt;= 77), "Baby Boomer")</f>
        <v>Generasi Z</v>
      </c>
    </row>
    <row r="2761" spans="1:11">
      <c r="A2761" s="3">
        <v>23</v>
      </c>
      <c r="B2761" s="4" t="s">
        <v>16</v>
      </c>
      <c r="C2761" s="4" t="s">
        <v>17</v>
      </c>
      <c r="D2761" s="4" t="s">
        <v>22</v>
      </c>
      <c r="E2761" s="5">
        <v>187752</v>
      </c>
      <c r="F2761" s="4" t="s">
        <v>13</v>
      </c>
      <c r="G2761" s="4" t="s">
        <v>13</v>
      </c>
      <c r="H2761" s="4" t="s">
        <v>14</v>
      </c>
      <c r="I2761" s="4" t="s">
        <v>13</v>
      </c>
      <c r="J2761" s="4" t="s">
        <v>35</v>
      </c>
      <c r="K2761" t="str" cm="1">
        <f t="array" ref="K2761">_xlfn.IFS(AND(A2761 &gt;= 12, A2761 &lt;= 27),"Generasi Z", AND(A2761 &gt;= 28, A2761 &lt;= 41), "Generasi Milenial",AND(A2761 &gt;= 42, A2761 &lt;= 55), "Gen X",AND(A2761 &gt;= 56, A2761 &lt;= 77), "Baby Boomer")</f>
        <v>Generasi Z</v>
      </c>
    </row>
    <row r="2762" spans="1:11">
      <c r="A2762" s="3">
        <v>23</v>
      </c>
      <c r="B2762" s="4" t="s">
        <v>32</v>
      </c>
      <c r="C2762" s="4" t="s">
        <v>11</v>
      </c>
      <c r="D2762" s="4" t="s">
        <v>20</v>
      </c>
      <c r="E2762" s="5">
        <v>80639484</v>
      </c>
      <c r="F2762" s="4" t="s">
        <v>14</v>
      </c>
      <c r="G2762" s="4" t="s">
        <v>14</v>
      </c>
      <c r="H2762" s="4" t="s">
        <v>14</v>
      </c>
      <c r="I2762" s="4" t="s">
        <v>14</v>
      </c>
      <c r="J2762" s="4" t="s">
        <v>23</v>
      </c>
      <c r="K2762" t="str" cm="1">
        <f t="array" ref="K2762">_xlfn.IFS(AND(A2762 &gt;= 12, A2762 &lt;= 27),"Generasi Z", AND(A2762 &gt;= 28, A2762 &lt;= 41), "Generasi Milenial",AND(A2762 &gt;= 42, A2762 &lt;= 55), "Gen X",AND(A2762 &gt;= 56, A2762 &lt;= 77), "Baby Boomer")</f>
        <v>Generasi Z</v>
      </c>
    </row>
    <row r="2763" spans="1:11">
      <c r="A2763" s="3">
        <v>18</v>
      </c>
      <c r="B2763" s="4" t="s">
        <v>27</v>
      </c>
      <c r="C2763" s="4" t="s">
        <v>28</v>
      </c>
      <c r="D2763" s="4" t="s">
        <v>20</v>
      </c>
      <c r="E2763" s="5">
        <v>500672</v>
      </c>
      <c r="F2763" s="4" t="s">
        <v>14</v>
      </c>
      <c r="G2763" s="4" t="s">
        <v>13</v>
      </c>
      <c r="H2763" s="4" t="s">
        <v>14</v>
      </c>
      <c r="I2763" s="4" t="s">
        <v>13</v>
      </c>
      <c r="J2763" s="4" t="s">
        <v>18</v>
      </c>
      <c r="K2763" t="str" cm="1">
        <f t="array" ref="K2763">_xlfn.IFS(AND(A2763 &gt;= 12, A2763 &lt;= 27),"Generasi Z", AND(A2763 &gt;= 28, A2763 &lt;= 41), "Generasi Milenial",AND(A2763 &gt;= 42, A2763 &lt;= 55), "Gen X",AND(A2763 &gt;= 56, A2763 &lt;= 77), "Baby Boomer")</f>
        <v>Generasi Z</v>
      </c>
    </row>
    <row r="2764" spans="1:11">
      <c r="A2764" s="3">
        <v>19</v>
      </c>
      <c r="B2764" s="4" t="s">
        <v>32</v>
      </c>
      <c r="C2764" s="4" t="s">
        <v>11</v>
      </c>
      <c r="D2764" s="4" t="s">
        <v>20</v>
      </c>
      <c r="E2764" s="5">
        <v>15630354</v>
      </c>
      <c r="F2764" s="4" t="s">
        <v>14</v>
      </c>
      <c r="G2764" s="4" t="s">
        <v>14</v>
      </c>
      <c r="H2764" s="4" t="s">
        <v>14</v>
      </c>
      <c r="I2764" s="4" t="s">
        <v>13</v>
      </c>
      <c r="J2764" s="4" t="s">
        <v>21</v>
      </c>
      <c r="K2764" t="str" cm="1">
        <f t="array" ref="K2764">_xlfn.IFS(AND(A2764 &gt;= 12, A2764 &lt;= 27),"Generasi Z", AND(A2764 &gt;= 28, A2764 &lt;= 41), "Generasi Milenial",AND(A2764 &gt;= 42, A2764 &lt;= 55), "Gen X",AND(A2764 &gt;= 56, A2764 &lt;= 77), "Baby Boomer")</f>
        <v>Generasi Z</v>
      </c>
    </row>
    <row r="2765" spans="1:11">
      <c r="A2765" s="3">
        <v>20</v>
      </c>
      <c r="B2765" s="4" t="s">
        <v>27</v>
      </c>
      <c r="C2765" s="4" t="s">
        <v>17</v>
      </c>
      <c r="D2765" s="4" t="s">
        <v>30</v>
      </c>
      <c r="E2765" s="5">
        <v>375504</v>
      </c>
      <c r="F2765" s="4" t="s">
        <v>13</v>
      </c>
      <c r="G2765" s="4" t="s">
        <v>14</v>
      </c>
      <c r="H2765" s="4" t="s">
        <v>14</v>
      </c>
      <c r="I2765" s="4" t="s">
        <v>13</v>
      </c>
      <c r="J2765" s="4" t="s">
        <v>35</v>
      </c>
      <c r="K2765" t="str" cm="1">
        <f t="array" ref="K2765">_xlfn.IFS(AND(A2765 &gt;= 12, A2765 &lt;= 27),"Generasi Z", AND(A2765 &gt;= 28, A2765 &lt;= 41), "Generasi Milenial",AND(A2765 &gt;= 42, A2765 &lt;= 55), "Gen X",AND(A2765 &gt;= 56, A2765 &lt;= 77), "Baby Boomer")</f>
        <v>Generasi Z</v>
      </c>
    </row>
    <row r="2766" spans="1:11">
      <c r="A2766" s="3">
        <v>23</v>
      </c>
      <c r="B2766" s="4" t="s">
        <v>27</v>
      </c>
      <c r="C2766" s="4" t="s">
        <v>17</v>
      </c>
      <c r="D2766" s="4" t="s">
        <v>12</v>
      </c>
      <c r="E2766" s="5">
        <v>2318238</v>
      </c>
      <c r="F2766" s="4" t="s">
        <v>13</v>
      </c>
      <c r="G2766" s="4" t="s">
        <v>14</v>
      </c>
      <c r="H2766" s="4" t="s">
        <v>14</v>
      </c>
      <c r="I2766" s="4" t="s">
        <v>13</v>
      </c>
      <c r="J2766" s="4" t="s">
        <v>35</v>
      </c>
      <c r="K2766" t="str" cm="1">
        <f t="array" ref="K2766">_xlfn.IFS(AND(A2766 &gt;= 12, A2766 &lt;= 27),"Generasi Z", AND(A2766 &gt;= 28, A2766 &lt;= 41), "Generasi Milenial",AND(A2766 &gt;= 42, A2766 &lt;= 55), "Gen X",AND(A2766 &gt;= 56, A2766 &lt;= 77), "Baby Boomer")</f>
        <v>Generasi Z</v>
      </c>
    </row>
    <row r="2767" spans="1:11">
      <c r="A2767" s="3">
        <v>23</v>
      </c>
      <c r="B2767" s="4" t="s">
        <v>16</v>
      </c>
      <c r="C2767" s="4" t="s">
        <v>17</v>
      </c>
      <c r="D2767" s="4" t="s">
        <v>22</v>
      </c>
      <c r="E2767" s="5">
        <v>60518728</v>
      </c>
      <c r="F2767" s="4" t="s">
        <v>13</v>
      </c>
      <c r="G2767" s="4" t="s">
        <v>14</v>
      </c>
      <c r="H2767" s="4" t="s">
        <v>13</v>
      </c>
      <c r="I2767" s="4" t="s">
        <v>13</v>
      </c>
      <c r="J2767" s="4" t="s">
        <v>18</v>
      </c>
      <c r="K2767" t="str" cm="1">
        <f t="array" ref="K2767">_xlfn.IFS(AND(A2767 &gt;= 12, A2767 &lt;= 27),"Generasi Z", AND(A2767 &gt;= 28, A2767 &lt;= 41), "Generasi Milenial",AND(A2767 &gt;= 42, A2767 &lt;= 55), "Gen X",AND(A2767 &gt;= 56, A2767 &lt;= 77), "Baby Boomer")</f>
        <v>Generasi Z</v>
      </c>
    </row>
    <row r="2768" spans="1:11">
      <c r="A2768" s="3">
        <v>22</v>
      </c>
      <c r="B2768" s="4" t="s">
        <v>19</v>
      </c>
      <c r="C2768" s="4" t="s">
        <v>28</v>
      </c>
      <c r="D2768" s="4" t="s">
        <v>12</v>
      </c>
      <c r="E2768" s="5">
        <v>4067960</v>
      </c>
      <c r="F2768" s="4" t="s">
        <v>13</v>
      </c>
      <c r="G2768" s="4" t="s">
        <v>13</v>
      </c>
      <c r="H2768" s="4" t="s">
        <v>14</v>
      </c>
      <c r="I2768" s="4" t="s">
        <v>14</v>
      </c>
      <c r="J2768" s="4" t="s">
        <v>23</v>
      </c>
      <c r="K2768" t="str" cm="1">
        <f t="array" ref="K2768">_xlfn.IFS(AND(A2768 &gt;= 12, A2768 &lt;= 27),"Generasi Z", AND(A2768 &gt;= 28, A2768 &lt;= 41), "Generasi Milenial",AND(A2768 &gt;= 42, A2768 &lt;= 55), "Gen X",AND(A2768 &gt;= 56, A2768 &lt;= 77), "Baby Boomer")</f>
        <v>Generasi Z</v>
      </c>
    </row>
    <row r="2769" spans="1:11">
      <c r="A2769" s="3">
        <v>25</v>
      </c>
      <c r="B2769" s="4" t="s">
        <v>29</v>
      </c>
      <c r="C2769" s="4" t="s">
        <v>28</v>
      </c>
      <c r="D2769" s="4" t="s">
        <v>12</v>
      </c>
      <c r="E2769" s="5">
        <v>1767998</v>
      </c>
      <c r="F2769" s="4" t="s">
        <v>14</v>
      </c>
      <c r="G2769" s="4" t="s">
        <v>14</v>
      </c>
      <c r="H2769" s="4" t="s">
        <v>14</v>
      </c>
      <c r="I2769" s="4" t="s">
        <v>14</v>
      </c>
      <c r="J2769" s="4" t="s">
        <v>23</v>
      </c>
      <c r="K2769" t="str" cm="1">
        <f t="array" ref="K2769">_xlfn.IFS(AND(A2769 &gt;= 12, A2769 &lt;= 27),"Generasi Z", AND(A2769 &gt;= 28, A2769 &lt;= 41), "Generasi Milenial",AND(A2769 &gt;= 42, A2769 &lt;= 55), "Gen X",AND(A2769 &gt;= 56, A2769 &lt;= 77), "Baby Boomer")</f>
        <v>Generasi Z</v>
      </c>
    </row>
    <row r="2770" spans="1:11">
      <c r="A2770" s="3">
        <v>26</v>
      </c>
      <c r="B2770" s="4" t="s">
        <v>19</v>
      </c>
      <c r="C2770" s="4" t="s">
        <v>11</v>
      </c>
      <c r="D2770" s="4" t="s">
        <v>22</v>
      </c>
      <c r="E2770" s="5">
        <v>3833270</v>
      </c>
      <c r="F2770" s="4" t="s">
        <v>14</v>
      </c>
      <c r="G2770" s="4" t="s">
        <v>13</v>
      </c>
      <c r="H2770" s="4" t="s">
        <v>14</v>
      </c>
      <c r="I2770" s="4" t="s">
        <v>13</v>
      </c>
      <c r="J2770" s="4" t="s">
        <v>21</v>
      </c>
      <c r="K2770" t="str" cm="1">
        <f t="array" ref="K2770">_xlfn.IFS(AND(A2770 &gt;= 12, A2770 &lt;= 27),"Generasi Z", AND(A2770 &gt;= 28, A2770 &lt;= 41), "Generasi Milenial",AND(A2770 &gt;= 42, A2770 &lt;= 55), "Gen X",AND(A2770 &gt;= 56, A2770 &lt;= 77), "Baby Boomer")</f>
        <v>Generasi Z</v>
      </c>
    </row>
    <row r="2771" spans="1:11">
      <c r="A2771" s="3">
        <v>27</v>
      </c>
      <c r="B2771" s="4" t="s">
        <v>10</v>
      </c>
      <c r="C2771" s="4" t="s">
        <v>28</v>
      </c>
      <c r="D2771" s="4" t="s">
        <v>22</v>
      </c>
      <c r="E2771" s="5">
        <v>57655510</v>
      </c>
      <c r="F2771" s="4" t="s">
        <v>13</v>
      </c>
      <c r="G2771" s="4" t="s">
        <v>14</v>
      </c>
      <c r="H2771" s="4" t="s">
        <v>14</v>
      </c>
      <c r="I2771" s="4" t="s">
        <v>13</v>
      </c>
      <c r="J2771" s="4" t="s">
        <v>26</v>
      </c>
      <c r="K2771" t="str" cm="1">
        <f t="array" ref="K2771">_xlfn.IFS(AND(A2771 &gt;= 12, A2771 &lt;= 27),"Generasi Z", AND(A2771 &gt;= 28, A2771 &lt;= 41), "Generasi Milenial",AND(A2771 &gt;= 42, A2771 &lt;= 55), "Gen X",AND(A2771 &gt;= 56, A2771 &lt;= 77), "Baby Boomer")</f>
        <v>Generasi Z</v>
      </c>
    </row>
    <row r="2772" spans="1:11">
      <c r="A2772" s="3">
        <v>23</v>
      </c>
      <c r="B2772" s="4" t="s">
        <v>16</v>
      </c>
      <c r="C2772" s="4" t="s">
        <v>17</v>
      </c>
      <c r="D2772" s="4" t="s">
        <v>20</v>
      </c>
      <c r="E2772" s="5">
        <v>47986282</v>
      </c>
      <c r="F2772" s="4" t="s">
        <v>14</v>
      </c>
      <c r="G2772" s="4" t="s">
        <v>14</v>
      </c>
      <c r="H2772" s="4" t="s">
        <v>14</v>
      </c>
      <c r="I2772" s="4" t="s">
        <v>13</v>
      </c>
      <c r="J2772" s="4" t="s">
        <v>18</v>
      </c>
      <c r="K2772" t="str" cm="1">
        <f t="array" ref="K2772">_xlfn.IFS(AND(A2772 &gt;= 12, A2772 &lt;= 27),"Generasi Z", AND(A2772 &gt;= 28, A2772 &lt;= 41), "Generasi Milenial",AND(A2772 &gt;= 42, A2772 &lt;= 55), "Gen X",AND(A2772 &gt;= 56, A2772 &lt;= 77), "Baby Boomer")</f>
        <v>Generasi Z</v>
      </c>
    </row>
    <row r="2773" spans="1:11">
      <c r="A2773" s="3">
        <v>26</v>
      </c>
      <c r="B2773" s="4" t="s">
        <v>25</v>
      </c>
      <c r="C2773" s="4" t="s">
        <v>28</v>
      </c>
      <c r="D2773" s="4" t="s">
        <v>12</v>
      </c>
      <c r="E2773" s="5">
        <v>4412172</v>
      </c>
      <c r="F2773" s="4" t="s">
        <v>14</v>
      </c>
      <c r="G2773" s="4" t="s">
        <v>14</v>
      </c>
      <c r="H2773" s="4" t="s">
        <v>14</v>
      </c>
      <c r="I2773" s="4" t="s">
        <v>14</v>
      </c>
      <c r="J2773" s="4" t="s">
        <v>23</v>
      </c>
      <c r="K2773" t="str" cm="1">
        <f t="array" ref="K2773">_xlfn.IFS(AND(A2773 &gt;= 12, A2773 &lt;= 27),"Generasi Z", AND(A2773 &gt;= 28, A2773 &lt;= 41), "Generasi Milenial",AND(A2773 &gt;= 42, A2773 &lt;= 55), "Gen X",AND(A2773 &gt;= 56, A2773 &lt;= 77), "Baby Boomer")</f>
        <v>Generasi Z</v>
      </c>
    </row>
    <row r="2774" spans="1:11">
      <c r="A2774" s="3">
        <v>18</v>
      </c>
      <c r="B2774" s="4" t="s">
        <v>16</v>
      </c>
      <c r="C2774" s="4" t="s">
        <v>17</v>
      </c>
      <c r="D2774" s="4" t="s">
        <v>12</v>
      </c>
      <c r="E2774" s="5">
        <v>6008064</v>
      </c>
      <c r="F2774" s="4" t="s">
        <v>14</v>
      </c>
      <c r="G2774" s="4" t="s">
        <v>14</v>
      </c>
      <c r="H2774" s="4" t="s">
        <v>14</v>
      </c>
      <c r="I2774" s="4" t="s">
        <v>13</v>
      </c>
      <c r="J2774" s="4" t="s">
        <v>18</v>
      </c>
      <c r="K2774" t="str" cm="1">
        <f t="array" ref="K2774">_xlfn.IFS(AND(A2774 &gt;= 12, A2774 &lt;= 27),"Generasi Z", AND(A2774 &gt;= 28, A2774 &lt;= 41), "Generasi Milenial",AND(A2774 &gt;= 42, A2774 &lt;= 55), "Gen X",AND(A2774 &gt;= 56, A2774 &lt;= 77), "Baby Boomer")</f>
        <v>Generasi Z</v>
      </c>
    </row>
    <row r="2775" spans="1:11">
      <c r="A2775" s="3">
        <v>20</v>
      </c>
      <c r="B2775" s="4" t="s">
        <v>24</v>
      </c>
      <c r="C2775" s="4" t="s">
        <v>11</v>
      </c>
      <c r="D2775" s="4" t="s">
        <v>20</v>
      </c>
      <c r="E2775" s="5">
        <v>344212</v>
      </c>
      <c r="F2775" s="4" t="s">
        <v>14</v>
      </c>
      <c r="G2775" s="4" t="s">
        <v>14</v>
      </c>
      <c r="H2775" s="4" t="s">
        <v>14</v>
      </c>
      <c r="I2775" s="4" t="s">
        <v>13</v>
      </c>
      <c r="J2775" s="4" t="s">
        <v>26</v>
      </c>
      <c r="K2775" t="str" cm="1">
        <f t="array" ref="K2775">_xlfn.IFS(AND(A2775 &gt;= 12, A2775 &lt;= 27),"Generasi Z", AND(A2775 &gt;= 28, A2775 &lt;= 41), "Generasi Milenial",AND(A2775 &gt;= 42, A2775 &lt;= 55), "Gen X",AND(A2775 &gt;= 56, A2775 &lt;= 77), "Baby Boomer")</f>
        <v>Generasi Z</v>
      </c>
    </row>
    <row r="2776" spans="1:11">
      <c r="A2776" s="3">
        <v>20</v>
      </c>
      <c r="B2776" s="4" t="s">
        <v>33</v>
      </c>
      <c r="C2776" s="4" t="s">
        <v>17</v>
      </c>
      <c r="D2776" s="4" t="s">
        <v>20</v>
      </c>
      <c r="E2776" s="5">
        <v>11531102</v>
      </c>
      <c r="F2776" s="4" t="s">
        <v>13</v>
      </c>
      <c r="G2776" s="4" t="s">
        <v>14</v>
      </c>
      <c r="H2776" s="4" t="s">
        <v>14</v>
      </c>
      <c r="I2776" s="4" t="s">
        <v>13</v>
      </c>
      <c r="J2776" s="4" t="s">
        <v>26</v>
      </c>
      <c r="K2776" t="str" cm="1">
        <f t="array" ref="K2776">_xlfn.IFS(AND(A2776 &gt;= 12, A2776 &lt;= 27),"Generasi Z", AND(A2776 &gt;= 28, A2776 &lt;= 41), "Generasi Milenial",AND(A2776 &gt;= 42, A2776 &lt;= 55), "Gen X",AND(A2776 &gt;= 56, A2776 &lt;= 77), "Baby Boomer")</f>
        <v>Generasi Z</v>
      </c>
    </row>
    <row r="2777" spans="1:11">
      <c r="A2777" s="3">
        <v>21</v>
      </c>
      <c r="B2777" s="4" t="s">
        <v>25</v>
      </c>
      <c r="C2777" s="4" t="s">
        <v>11</v>
      </c>
      <c r="D2777" s="4" t="s">
        <v>12</v>
      </c>
      <c r="E2777" s="5">
        <v>1298618</v>
      </c>
      <c r="F2777" s="4" t="s">
        <v>13</v>
      </c>
      <c r="G2777" s="4" t="s">
        <v>13</v>
      </c>
      <c r="H2777" s="4" t="s">
        <v>14</v>
      </c>
      <c r="I2777" s="4" t="s">
        <v>13</v>
      </c>
      <c r="J2777" s="4" t="s">
        <v>31</v>
      </c>
      <c r="K2777" t="str" cm="1">
        <f t="array" ref="K2777">_xlfn.IFS(AND(A2777 &gt;= 12, A2777 &lt;= 27),"Generasi Z", AND(A2777 &gt;= 28, A2777 &lt;= 41), "Generasi Milenial",AND(A2777 &gt;= 42, A2777 &lt;= 55), "Gen X",AND(A2777 &gt;= 56, A2777 &lt;= 77), "Baby Boomer")</f>
        <v>Generasi Z</v>
      </c>
    </row>
    <row r="2778" spans="1:11">
      <c r="A2778" s="3">
        <v>19</v>
      </c>
      <c r="B2778" s="4" t="s">
        <v>16</v>
      </c>
      <c r="C2778" s="4" t="s">
        <v>17</v>
      </c>
      <c r="D2778" s="4" t="s">
        <v>22</v>
      </c>
      <c r="E2778" s="5">
        <v>78230</v>
      </c>
      <c r="F2778" s="4" t="s">
        <v>14</v>
      </c>
      <c r="G2778" s="4" t="s">
        <v>14</v>
      </c>
      <c r="H2778" s="4" t="s">
        <v>14</v>
      </c>
      <c r="I2778" s="4" t="s">
        <v>13</v>
      </c>
      <c r="J2778" s="4" t="s">
        <v>35</v>
      </c>
      <c r="K2778" t="str" cm="1">
        <f t="array" ref="K2778">_xlfn.IFS(AND(A2778 &gt;= 12, A2778 &lt;= 27),"Generasi Z", AND(A2778 &gt;= 28, A2778 &lt;= 41), "Generasi Milenial",AND(A2778 &gt;= 42, A2778 &lt;= 55), "Gen X",AND(A2778 &gt;= 56, A2778 &lt;= 77), "Baby Boomer")</f>
        <v>Generasi Z</v>
      </c>
    </row>
    <row r="2779" spans="1:11">
      <c r="A2779" s="3">
        <v>20</v>
      </c>
      <c r="B2779" s="4" t="s">
        <v>29</v>
      </c>
      <c r="C2779" s="4" t="s">
        <v>17</v>
      </c>
      <c r="D2779" s="4" t="s">
        <v>20</v>
      </c>
      <c r="E2779" s="5">
        <v>17789502</v>
      </c>
      <c r="F2779" s="4" t="s">
        <v>13</v>
      </c>
      <c r="G2779" s="4" t="s">
        <v>13</v>
      </c>
      <c r="H2779" s="4" t="s">
        <v>14</v>
      </c>
      <c r="I2779" s="4" t="s">
        <v>13</v>
      </c>
      <c r="J2779" s="4" t="s">
        <v>26</v>
      </c>
      <c r="K2779" t="str" cm="1">
        <f t="array" ref="K2779">_xlfn.IFS(AND(A2779 &gt;= 12, A2779 &lt;= 27),"Generasi Z", AND(A2779 &gt;= 28, A2779 &lt;= 41), "Generasi Milenial",AND(A2779 &gt;= 42, A2779 &lt;= 55), "Gen X",AND(A2779 &gt;= 56, A2779 &lt;= 77), "Baby Boomer")</f>
        <v>Generasi Z</v>
      </c>
    </row>
    <row r="2780" spans="1:11">
      <c r="A2780" s="3">
        <v>27</v>
      </c>
      <c r="B2780" s="4" t="s">
        <v>10</v>
      </c>
      <c r="C2780" s="4" t="s">
        <v>17</v>
      </c>
      <c r="D2780" s="4" t="s">
        <v>22</v>
      </c>
      <c r="E2780" s="5">
        <v>2831926</v>
      </c>
      <c r="F2780" s="4" t="s">
        <v>13</v>
      </c>
      <c r="G2780" s="4" t="s">
        <v>14</v>
      </c>
      <c r="H2780" s="4" t="s">
        <v>14</v>
      </c>
      <c r="I2780" s="4" t="s">
        <v>13</v>
      </c>
      <c r="J2780" s="4" t="s">
        <v>35</v>
      </c>
      <c r="K2780" t="str" cm="1">
        <f t="array" ref="K2780">_xlfn.IFS(AND(A2780 &gt;= 12, A2780 &lt;= 27),"Generasi Z", AND(A2780 &gt;= 28, A2780 &lt;= 41), "Generasi Milenial",AND(A2780 &gt;= 42, A2780 &lt;= 55), "Gen X",AND(A2780 &gt;= 56, A2780 &lt;= 77), "Baby Boomer")</f>
        <v>Generasi Z</v>
      </c>
    </row>
    <row r="2781" spans="1:11">
      <c r="A2781" s="3">
        <v>27</v>
      </c>
      <c r="B2781" s="4" t="s">
        <v>36</v>
      </c>
      <c r="C2781" s="4" t="s">
        <v>17</v>
      </c>
      <c r="D2781" s="4" t="s">
        <v>12</v>
      </c>
      <c r="E2781" s="5">
        <v>123227896</v>
      </c>
      <c r="F2781" s="4" t="s">
        <v>13</v>
      </c>
      <c r="G2781" s="4" t="s">
        <v>14</v>
      </c>
      <c r="H2781" s="4" t="s">
        <v>14</v>
      </c>
      <c r="I2781" s="4" t="s">
        <v>13</v>
      </c>
      <c r="J2781" s="4" t="s">
        <v>35</v>
      </c>
      <c r="K2781" t="str" cm="1">
        <f t="array" ref="K2781">_xlfn.IFS(AND(A2781 &gt;= 12, A2781 &lt;= 27),"Generasi Z", AND(A2781 &gt;= 28, A2781 &lt;= 41), "Generasi Milenial",AND(A2781 &gt;= 42, A2781 &lt;= 55), "Gen X",AND(A2781 &gt;= 56, A2781 &lt;= 77), "Baby Boomer")</f>
        <v>Generasi Z</v>
      </c>
    </row>
    <row r="2782" spans="1:11">
      <c r="A2782" s="3">
        <v>21</v>
      </c>
      <c r="B2782" s="4" t="s">
        <v>32</v>
      </c>
      <c r="C2782" s="4" t="s">
        <v>11</v>
      </c>
      <c r="D2782" s="4" t="s">
        <v>12</v>
      </c>
      <c r="E2782" s="5">
        <v>12672516</v>
      </c>
      <c r="F2782" s="4" t="s">
        <v>13</v>
      </c>
      <c r="G2782" s="4" t="s">
        <v>14</v>
      </c>
      <c r="H2782" s="4" t="s">
        <v>13</v>
      </c>
      <c r="I2782" s="4" t="s">
        <v>13</v>
      </c>
      <c r="J2782" s="4" t="s">
        <v>15</v>
      </c>
      <c r="K2782" t="str" cm="1">
        <f t="array" ref="K2782">_xlfn.IFS(AND(A2782 &gt;= 12, A2782 &lt;= 27),"Generasi Z", AND(A2782 &gt;= 28, A2782 &lt;= 41), "Generasi Milenial",AND(A2782 &gt;= 42, A2782 &lt;= 55), "Gen X",AND(A2782 &gt;= 56, A2782 &lt;= 77), "Baby Boomer")</f>
        <v>Generasi Z</v>
      </c>
    </row>
    <row r="2783" spans="1:11">
      <c r="A2783" s="3">
        <v>27</v>
      </c>
      <c r="B2783" s="4" t="s">
        <v>19</v>
      </c>
      <c r="C2783" s="4" t="s">
        <v>28</v>
      </c>
      <c r="D2783" s="4" t="s">
        <v>12</v>
      </c>
      <c r="E2783" s="5">
        <v>12563738</v>
      </c>
      <c r="F2783" s="4" t="s">
        <v>14</v>
      </c>
      <c r="G2783" s="4" t="s">
        <v>13</v>
      </c>
      <c r="H2783" s="4" t="s">
        <v>14</v>
      </c>
      <c r="I2783" s="4" t="s">
        <v>13</v>
      </c>
      <c r="J2783" s="4" t="s">
        <v>31</v>
      </c>
      <c r="K2783" t="str" cm="1">
        <f t="array" ref="K2783">_xlfn.IFS(AND(A2783 &gt;= 12, A2783 &lt;= 27),"Generasi Z", AND(A2783 &gt;= 28, A2783 &lt;= 41), "Generasi Milenial",AND(A2783 &gt;= 42, A2783 &lt;= 55), "Gen X",AND(A2783 &gt;= 56, A2783 &lt;= 77), "Baby Boomer")</f>
        <v>Generasi Z</v>
      </c>
    </row>
    <row r="2784" spans="1:11">
      <c r="A2784" s="3">
        <v>18</v>
      </c>
      <c r="B2784" s="4" t="s">
        <v>16</v>
      </c>
      <c r="C2784" s="4" t="s">
        <v>17</v>
      </c>
      <c r="D2784" s="4" t="s">
        <v>20</v>
      </c>
      <c r="E2784" s="5">
        <v>86976114</v>
      </c>
      <c r="F2784" s="4" t="s">
        <v>14</v>
      </c>
      <c r="G2784" s="4" t="s">
        <v>14</v>
      </c>
      <c r="H2784" s="4" t="s">
        <v>14</v>
      </c>
      <c r="I2784" s="4" t="s">
        <v>14</v>
      </c>
      <c r="J2784" s="4" t="s">
        <v>23</v>
      </c>
      <c r="K2784" t="str" cm="1">
        <f t="array" ref="K2784">_xlfn.IFS(AND(A2784 &gt;= 12, A2784 &lt;= 27),"Generasi Z", AND(A2784 &gt;= 28, A2784 &lt;= 41), "Generasi Milenial",AND(A2784 &gt;= 42, A2784 &lt;= 55), "Gen X",AND(A2784 &gt;= 56, A2784 &lt;= 77), "Baby Boomer")</f>
        <v>Generasi Z</v>
      </c>
    </row>
    <row r="2785" spans="1:11">
      <c r="A2785" s="3">
        <v>25</v>
      </c>
      <c r="B2785" s="4" t="s">
        <v>36</v>
      </c>
      <c r="C2785" s="4" t="s">
        <v>28</v>
      </c>
      <c r="D2785" s="4" t="s">
        <v>12</v>
      </c>
      <c r="E2785" s="5">
        <v>2722404</v>
      </c>
      <c r="F2785" s="4" t="s">
        <v>13</v>
      </c>
      <c r="G2785" s="4" t="s">
        <v>14</v>
      </c>
      <c r="H2785" s="4" t="s">
        <v>14</v>
      </c>
      <c r="I2785" s="4" t="s">
        <v>14</v>
      </c>
      <c r="J2785" s="4" t="s">
        <v>23</v>
      </c>
      <c r="K2785" t="str" cm="1">
        <f t="array" ref="K2785">_xlfn.IFS(AND(A2785 &gt;= 12, A2785 &lt;= 27),"Generasi Z", AND(A2785 &gt;= 28, A2785 &lt;= 41), "Generasi Milenial",AND(A2785 &gt;= 42, A2785 &lt;= 55), "Gen X",AND(A2785 &gt;= 56, A2785 &lt;= 77), "Baby Boomer")</f>
        <v>Generasi Z</v>
      </c>
    </row>
    <row r="2786" spans="1:11">
      <c r="A2786" s="3">
        <v>19</v>
      </c>
      <c r="B2786" s="4" t="s">
        <v>16</v>
      </c>
      <c r="C2786" s="4" t="s">
        <v>17</v>
      </c>
      <c r="D2786" s="4" t="s">
        <v>12</v>
      </c>
      <c r="E2786" s="5">
        <v>14566426</v>
      </c>
      <c r="F2786" s="4" t="s">
        <v>13</v>
      </c>
      <c r="G2786" s="4" t="s">
        <v>13</v>
      </c>
      <c r="H2786" s="4" t="s">
        <v>14</v>
      </c>
      <c r="I2786" s="4" t="s">
        <v>14</v>
      </c>
      <c r="J2786" s="4" t="s">
        <v>23</v>
      </c>
      <c r="K2786" t="str" cm="1">
        <f t="array" ref="K2786">_xlfn.IFS(AND(A2786 &gt;= 12, A2786 &lt;= 27),"Generasi Z", AND(A2786 &gt;= 28, A2786 &lt;= 41), "Generasi Milenial",AND(A2786 &gt;= 42, A2786 &lt;= 55), "Gen X",AND(A2786 &gt;= 56, A2786 &lt;= 77), "Baby Boomer")</f>
        <v>Generasi Z</v>
      </c>
    </row>
    <row r="2787" spans="1:11">
      <c r="A2787" s="3">
        <v>22</v>
      </c>
      <c r="B2787" s="4" t="s">
        <v>33</v>
      </c>
      <c r="C2787" s="4" t="s">
        <v>17</v>
      </c>
      <c r="D2787" s="4" t="s">
        <v>12</v>
      </c>
      <c r="E2787" s="5">
        <v>3801978</v>
      </c>
      <c r="F2787" s="4" t="s">
        <v>14</v>
      </c>
      <c r="G2787" s="4" t="s">
        <v>14</v>
      </c>
      <c r="H2787" s="4" t="s">
        <v>14</v>
      </c>
      <c r="I2787" s="4" t="s">
        <v>14</v>
      </c>
      <c r="J2787" s="4" t="s">
        <v>23</v>
      </c>
      <c r="K2787" t="str" cm="1">
        <f t="array" ref="K2787">_xlfn.IFS(AND(A2787 &gt;= 12, A2787 &lt;= 27),"Generasi Z", AND(A2787 &gt;= 28, A2787 &lt;= 41), "Generasi Milenial",AND(A2787 &gt;= 42, A2787 &lt;= 55), "Gen X",AND(A2787 &gt;= 56, A2787 &lt;= 77), "Baby Boomer")</f>
        <v>Generasi Z</v>
      </c>
    </row>
    <row r="2788" spans="1:11">
      <c r="A2788" s="3">
        <v>18</v>
      </c>
      <c r="B2788" s="4" t="s">
        <v>25</v>
      </c>
      <c r="C2788" s="4" t="s">
        <v>17</v>
      </c>
      <c r="D2788" s="4" t="s">
        <v>12</v>
      </c>
      <c r="E2788" s="5">
        <v>625840</v>
      </c>
      <c r="F2788" s="4" t="s">
        <v>13</v>
      </c>
      <c r="G2788" s="4" t="s">
        <v>14</v>
      </c>
      <c r="H2788" s="4" t="s">
        <v>13</v>
      </c>
      <c r="I2788" s="4" t="s">
        <v>13</v>
      </c>
      <c r="J2788" s="4" t="s">
        <v>21</v>
      </c>
      <c r="K2788" t="str" cm="1">
        <f t="array" ref="K2788">_xlfn.IFS(AND(A2788 &gt;= 12, A2788 &lt;= 27),"Generasi Z", AND(A2788 &gt;= 28, A2788 &lt;= 41), "Generasi Milenial",AND(A2788 &gt;= 42, A2788 &lt;= 55), "Gen X",AND(A2788 &gt;= 56, A2788 &lt;= 77), "Baby Boomer")</f>
        <v>Generasi Z</v>
      </c>
    </row>
    <row r="2789" spans="1:11">
      <c r="A2789" s="3">
        <v>27</v>
      </c>
      <c r="B2789" s="4" t="s">
        <v>36</v>
      </c>
      <c r="C2789" s="4" t="s">
        <v>17</v>
      </c>
      <c r="D2789" s="4" t="s">
        <v>12</v>
      </c>
      <c r="E2789" s="5">
        <v>11124595</v>
      </c>
      <c r="F2789" s="4" t="s">
        <v>13</v>
      </c>
      <c r="G2789" s="4" t="s">
        <v>14</v>
      </c>
      <c r="H2789" s="4" t="s">
        <v>14</v>
      </c>
      <c r="I2789" s="4" t="s">
        <v>13</v>
      </c>
      <c r="J2789" s="4" t="s">
        <v>21</v>
      </c>
      <c r="K2789" t="str" cm="1">
        <f t="array" ref="K2789">_xlfn.IFS(AND(A2789 &gt;= 12, A2789 &lt;= 27),"Generasi Z", AND(A2789 &gt;= 28, A2789 &lt;= 41), "Generasi Milenial",AND(A2789 &gt;= 42, A2789 &lt;= 55), "Gen X",AND(A2789 &gt;= 56, A2789 &lt;= 77), "Baby Boomer")</f>
        <v>Generasi Z</v>
      </c>
    </row>
    <row r="2790" spans="1:11">
      <c r="A2790" s="3">
        <v>19</v>
      </c>
      <c r="B2790" s="4" t="s">
        <v>34</v>
      </c>
      <c r="C2790" s="4" t="s">
        <v>11</v>
      </c>
      <c r="D2790" s="4" t="s">
        <v>12</v>
      </c>
      <c r="E2790" s="5">
        <v>15958920</v>
      </c>
      <c r="F2790" s="4" t="s">
        <v>13</v>
      </c>
      <c r="G2790" s="4" t="s">
        <v>14</v>
      </c>
      <c r="H2790" s="4" t="s">
        <v>14</v>
      </c>
      <c r="I2790" s="4" t="s">
        <v>13</v>
      </c>
      <c r="J2790" s="4" t="s">
        <v>15</v>
      </c>
      <c r="K2790" t="str" cm="1">
        <f t="array" ref="K2790">_xlfn.IFS(AND(A2790 &gt;= 12, A2790 &lt;= 27),"Generasi Z", AND(A2790 &gt;= 28, A2790 &lt;= 41), "Generasi Milenial",AND(A2790 &gt;= 42, A2790 &lt;= 55), "Gen X",AND(A2790 &gt;= 56, A2790 &lt;= 77), "Baby Boomer")</f>
        <v>Generasi Z</v>
      </c>
    </row>
    <row r="2791" spans="1:11">
      <c r="A2791" s="3">
        <v>25</v>
      </c>
      <c r="B2791" s="4" t="s">
        <v>27</v>
      </c>
      <c r="C2791" s="4" t="s">
        <v>11</v>
      </c>
      <c r="D2791" s="4" t="s">
        <v>22</v>
      </c>
      <c r="E2791" s="5">
        <v>10373298</v>
      </c>
      <c r="F2791" s="4" t="s">
        <v>13</v>
      </c>
      <c r="G2791" s="4" t="s">
        <v>14</v>
      </c>
      <c r="H2791" s="4" t="s">
        <v>14</v>
      </c>
      <c r="I2791" s="4" t="s">
        <v>13</v>
      </c>
      <c r="J2791" s="4" t="s">
        <v>18</v>
      </c>
      <c r="K2791" t="str" cm="1">
        <f t="array" ref="K2791">_xlfn.IFS(AND(A2791 &gt;= 12, A2791 &lt;= 27),"Generasi Z", AND(A2791 &gt;= 28, A2791 &lt;= 41), "Generasi Milenial",AND(A2791 &gt;= 42, A2791 &lt;= 55), "Gen X",AND(A2791 &gt;= 56, A2791 &lt;= 77), "Baby Boomer")</f>
        <v>Generasi Z</v>
      </c>
    </row>
    <row r="2792" spans="1:11">
      <c r="A2792" s="3">
        <v>24</v>
      </c>
      <c r="B2792" s="4" t="s">
        <v>16</v>
      </c>
      <c r="C2792" s="4" t="s">
        <v>17</v>
      </c>
      <c r="D2792" s="4" t="s">
        <v>12</v>
      </c>
      <c r="E2792" s="5">
        <v>77948372</v>
      </c>
      <c r="F2792" s="4" t="s">
        <v>14</v>
      </c>
      <c r="G2792" s="4" t="s">
        <v>14</v>
      </c>
      <c r="H2792" s="4" t="s">
        <v>14</v>
      </c>
      <c r="I2792" s="4" t="s">
        <v>13</v>
      </c>
      <c r="J2792" s="4" t="s">
        <v>18</v>
      </c>
      <c r="K2792" t="str" cm="1">
        <f t="array" ref="K2792">_xlfn.IFS(AND(A2792 &gt;= 12, A2792 &lt;= 27),"Generasi Z", AND(A2792 &gt;= 28, A2792 &lt;= 41), "Generasi Milenial",AND(A2792 &gt;= 42, A2792 &lt;= 55), "Gen X",AND(A2792 &gt;= 56, A2792 &lt;= 77), "Baby Boomer")</f>
        <v>Generasi Z</v>
      </c>
    </row>
    <row r="2793" spans="1:11">
      <c r="A2793" s="3">
        <v>21</v>
      </c>
      <c r="B2793" s="4" t="s">
        <v>34</v>
      </c>
      <c r="C2793" s="4" t="s">
        <v>28</v>
      </c>
      <c r="D2793" s="4" t="s">
        <v>12</v>
      </c>
      <c r="E2793" s="5">
        <v>1846228</v>
      </c>
      <c r="F2793" s="4" t="s">
        <v>14</v>
      </c>
      <c r="G2793" s="4" t="s">
        <v>14</v>
      </c>
      <c r="H2793" s="4" t="s">
        <v>14</v>
      </c>
      <c r="I2793" s="4" t="s">
        <v>13</v>
      </c>
      <c r="J2793" s="4" t="s">
        <v>31</v>
      </c>
      <c r="K2793" t="str" cm="1">
        <f t="array" ref="K2793">_xlfn.IFS(AND(A2793 &gt;= 12, A2793 &lt;= 27),"Generasi Z", AND(A2793 &gt;= 28, A2793 &lt;= 41), "Generasi Milenial",AND(A2793 &gt;= 42, A2793 &lt;= 55), "Gen X",AND(A2793 &gt;= 56, A2793 &lt;= 77), "Baby Boomer")</f>
        <v>Generasi Z</v>
      </c>
    </row>
    <row r="2794" spans="1:11">
      <c r="A2794" s="3">
        <v>20</v>
      </c>
      <c r="B2794" s="4" t="s">
        <v>16</v>
      </c>
      <c r="C2794" s="4" t="s">
        <v>17</v>
      </c>
      <c r="D2794" s="4" t="s">
        <v>12</v>
      </c>
      <c r="E2794" s="5">
        <v>40617016</v>
      </c>
      <c r="F2794" s="4" t="s">
        <v>14</v>
      </c>
      <c r="G2794" s="4" t="s">
        <v>14</v>
      </c>
      <c r="H2794" s="4" t="s">
        <v>14</v>
      </c>
      <c r="I2794" s="4" t="s">
        <v>13</v>
      </c>
      <c r="J2794" s="4" t="s">
        <v>18</v>
      </c>
      <c r="K2794" t="str" cm="1">
        <f t="array" ref="K2794">_xlfn.IFS(AND(A2794 &gt;= 12, A2794 &lt;= 27),"Generasi Z", AND(A2794 &gt;= 28, A2794 &lt;= 41), "Generasi Milenial",AND(A2794 &gt;= 42, A2794 &lt;= 55), "Gen X",AND(A2794 &gt;= 56, A2794 &lt;= 77), "Baby Boomer")</f>
        <v>Generasi Z</v>
      </c>
    </row>
    <row r="2795" spans="1:11">
      <c r="A2795" s="3">
        <v>22</v>
      </c>
      <c r="B2795" s="4" t="s">
        <v>24</v>
      </c>
      <c r="C2795" s="4" t="s">
        <v>28</v>
      </c>
      <c r="D2795" s="4" t="s">
        <v>12</v>
      </c>
      <c r="E2795" s="5">
        <v>28819932</v>
      </c>
      <c r="F2795" s="4" t="s">
        <v>14</v>
      </c>
      <c r="G2795" s="4" t="s">
        <v>14</v>
      </c>
      <c r="H2795" s="4" t="s">
        <v>14</v>
      </c>
      <c r="I2795" s="4" t="s">
        <v>14</v>
      </c>
      <c r="J2795" s="4" t="s">
        <v>23</v>
      </c>
      <c r="K2795" t="str" cm="1">
        <f t="array" ref="K2795">_xlfn.IFS(AND(A2795 &gt;= 12, A2795 &lt;= 27),"Generasi Z", AND(A2795 &gt;= 28, A2795 &lt;= 41), "Generasi Milenial",AND(A2795 &gt;= 42, A2795 &lt;= 55), "Gen X",AND(A2795 &gt;= 56, A2795 &lt;= 77), "Baby Boomer")</f>
        <v>Generasi Z</v>
      </c>
    </row>
    <row r="2796" spans="1:11">
      <c r="A2796" s="3">
        <v>20</v>
      </c>
      <c r="B2796" s="4" t="s">
        <v>27</v>
      </c>
      <c r="C2796" s="4" t="s">
        <v>28</v>
      </c>
      <c r="D2796" s="4" t="s">
        <v>12</v>
      </c>
      <c r="E2796" s="5">
        <v>172106</v>
      </c>
      <c r="F2796" s="4" t="s">
        <v>13</v>
      </c>
      <c r="G2796" s="4" t="s">
        <v>14</v>
      </c>
      <c r="H2796" s="4" t="s">
        <v>13</v>
      </c>
      <c r="I2796" s="4" t="s">
        <v>13</v>
      </c>
      <c r="J2796" s="4" t="s">
        <v>21</v>
      </c>
      <c r="K2796" t="str" cm="1">
        <f t="array" ref="K2796">_xlfn.IFS(AND(A2796 &gt;= 12, A2796 &lt;= 27),"Generasi Z", AND(A2796 &gt;= 28, A2796 &lt;= 41), "Generasi Milenial",AND(A2796 &gt;= 42, A2796 &lt;= 55), "Gen X",AND(A2796 &gt;= 56, A2796 &lt;= 77), "Baby Boomer")</f>
        <v>Generasi Z</v>
      </c>
    </row>
    <row r="2797" spans="1:11">
      <c r="A2797" s="3">
        <v>18</v>
      </c>
      <c r="B2797" s="4" t="s">
        <v>19</v>
      </c>
      <c r="C2797" s="4" t="s">
        <v>28</v>
      </c>
      <c r="D2797" s="4" t="s">
        <v>22</v>
      </c>
      <c r="E2797" s="5">
        <v>15129682</v>
      </c>
      <c r="F2797" s="4" t="s">
        <v>13</v>
      </c>
      <c r="G2797" s="4" t="s">
        <v>13</v>
      </c>
      <c r="H2797" s="4" t="s">
        <v>14</v>
      </c>
      <c r="I2797" s="4" t="s">
        <v>13</v>
      </c>
      <c r="J2797" s="4" t="s">
        <v>21</v>
      </c>
      <c r="K2797" t="str" cm="1">
        <f t="array" ref="K2797">_xlfn.IFS(AND(A2797 &gt;= 12, A2797 &lt;= 27),"Generasi Z", AND(A2797 &gt;= 28, A2797 &lt;= 41), "Generasi Milenial",AND(A2797 &gt;= 42, A2797 &lt;= 55), "Gen X",AND(A2797 &gt;= 56, A2797 &lt;= 77), "Baby Boomer")</f>
        <v>Generasi Z</v>
      </c>
    </row>
    <row r="2798" spans="1:11">
      <c r="A2798" s="3">
        <v>27</v>
      </c>
      <c r="B2798" s="4" t="s">
        <v>34</v>
      </c>
      <c r="C2798" s="4" t="s">
        <v>17</v>
      </c>
      <c r="D2798" s="4" t="s">
        <v>12</v>
      </c>
      <c r="E2798" s="5">
        <v>21685356</v>
      </c>
      <c r="F2798" s="4" t="s">
        <v>13</v>
      </c>
      <c r="G2798" s="4" t="s">
        <v>14</v>
      </c>
      <c r="H2798" s="4" t="s">
        <v>13</v>
      </c>
      <c r="I2798" s="4" t="s">
        <v>13</v>
      </c>
      <c r="J2798" s="4" t="s">
        <v>18</v>
      </c>
      <c r="K2798" t="str" cm="1">
        <f t="array" ref="K2798">_xlfn.IFS(AND(A2798 &gt;= 12, A2798 &lt;= 27),"Generasi Z", AND(A2798 &gt;= 28, A2798 &lt;= 41), "Generasi Milenial",AND(A2798 &gt;= 42, A2798 &lt;= 55), "Gen X",AND(A2798 &gt;= 56, A2798 &lt;= 77), "Baby Boomer")</f>
        <v>Generasi Z</v>
      </c>
    </row>
    <row r="2799" spans="1:11">
      <c r="A2799" s="3">
        <v>19</v>
      </c>
      <c r="B2799" s="4" t="s">
        <v>32</v>
      </c>
      <c r="C2799" s="4" t="s">
        <v>28</v>
      </c>
      <c r="D2799" s="4" t="s">
        <v>20</v>
      </c>
      <c r="E2799" s="5">
        <v>3598580</v>
      </c>
      <c r="F2799" s="4" t="s">
        <v>13</v>
      </c>
      <c r="G2799" s="4" t="s">
        <v>14</v>
      </c>
      <c r="H2799" s="4" t="s">
        <v>14</v>
      </c>
      <c r="I2799" s="4" t="s">
        <v>14</v>
      </c>
      <c r="J2799" s="4" t="s">
        <v>23</v>
      </c>
      <c r="K2799" t="str" cm="1">
        <f t="array" ref="K2799">_xlfn.IFS(AND(A2799 &gt;= 12, A2799 &lt;= 27),"Generasi Z", AND(A2799 &gt;= 28, A2799 &lt;= 41), "Generasi Milenial",AND(A2799 &gt;= 42, A2799 &lt;= 55), "Gen X",AND(A2799 &gt;= 56, A2799 &lt;= 77), "Baby Boomer")</f>
        <v>Generasi Z</v>
      </c>
    </row>
    <row r="2800" spans="1:11">
      <c r="A2800" s="3">
        <v>25</v>
      </c>
      <c r="B2800" s="4" t="s">
        <v>24</v>
      </c>
      <c r="C2800" s="4" t="s">
        <v>17</v>
      </c>
      <c r="D2800" s="4" t="s">
        <v>12</v>
      </c>
      <c r="E2800" s="5">
        <v>17351414</v>
      </c>
      <c r="F2800" s="4" t="s">
        <v>13</v>
      </c>
      <c r="G2800" s="4" t="s">
        <v>14</v>
      </c>
      <c r="H2800" s="4" t="s">
        <v>14</v>
      </c>
      <c r="I2800" s="4" t="s">
        <v>13</v>
      </c>
      <c r="J2800" s="4" t="s">
        <v>35</v>
      </c>
      <c r="K2800" t="str" cm="1">
        <f t="array" ref="K2800">_xlfn.IFS(AND(A2800 &gt;= 12, A2800 &lt;= 27),"Generasi Z", AND(A2800 &gt;= 28, A2800 &lt;= 41), "Generasi Milenial",AND(A2800 &gt;= 42, A2800 &lt;= 55), "Gen X",AND(A2800 &gt;= 56, A2800 &lt;= 77), "Baby Boomer")</f>
        <v>Generasi Z</v>
      </c>
    </row>
    <row r="2801" spans="1:11">
      <c r="A2801" s="3">
        <v>18</v>
      </c>
      <c r="B2801" s="4" t="s">
        <v>16</v>
      </c>
      <c r="C2801" s="4" t="s">
        <v>17</v>
      </c>
      <c r="D2801" s="4" t="s">
        <v>22</v>
      </c>
      <c r="E2801" s="5">
        <v>45764550</v>
      </c>
      <c r="F2801" s="4" t="s">
        <v>13</v>
      </c>
      <c r="G2801" s="4" t="s">
        <v>13</v>
      </c>
      <c r="H2801" s="4" t="s">
        <v>14</v>
      </c>
      <c r="I2801" s="4" t="s">
        <v>14</v>
      </c>
      <c r="J2801" s="4" t="s">
        <v>23</v>
      </c>
      <c r="K2801" t="str" cm="1">
        <f t="array" ref="K2801">_xlfn.IFS(AND(A2801 &gt;= 12, A2801 &lt;= 27),"Generasi Z", AND(A2801 &gt;= 28, A2801 &lt;= 41), "Generasi Milenial",AND(A2801 &gt;= 42, A2801 &lt;= 55), "Gen X",AND(A2801 &gt;= 56, A2801 &lt;= 77), "Baby Boomer")</f>
        <v>Generasi Z</v>
      </c>
    </row>
    <row r="2802" spans="1:11">
      <c r="A2802" s="3">
        <v>24</v>
      </c>
      <c r="B2802" s="4" t="s">
        <v>36</v>
      </c>
      <c r="C2802" s="4" t="s">
        <v>11</v>
      </c>
      <c r="D2802" s="4" t="s">
        <v>20</v>
      </c>
      <c r="E2802" s="5">
        <v>15011677</v>
      </c>
      <c r="F2802" s="4" t="s">
        <v>14</v>
      </c>
      <c r="G2802" s="4" t="s">
        <v>14</v>
      </c>
      <c r="H2802" s="4" t="s">
        <v>14</v>
      </c>
      <c r="I2802" s="4" t="s">
        <v>13</v>
      </c>
      <c r="J2802" s="4" t="s">
        <v>26</v>
      </c>
      <c r="K2802" t="str" cm="1">
        <f t="array" ref="K2802">_xlfn.IFS(AND(A2802 &gt;= 12, A2802 &lt;= 27),"Generasi Z", AND(A2802 &gt;= 28, A2802 &lt;= 41), "Generasi Milenial",AND(A2802 &gt;= 42, A2802 &lt;= 55), "Gen X",AND(A2802 &gt;= 56, A2802 &lt;= 77), "Baby Boomer")</f>
        <v>Generasi Z</v>
      </c>
    </row>
    <row r="2803" spans="1:11">
      <c r="A2803" s="3">
        <v>24</v>
      </c>
      <c r="B2803" s="4" t="s">
        <v>16</v>
      </c>
      <c r="C2803" s="4" t="s">
        <v>17</v>
      </c>
      <c r="D2803" s="4" t="s">
        <v>20</v>
      </c>
      <c r="E2803" s="5">
        <v>3801978</v>
      </c>
      <c r="F2803" s="4" t="s">
        <v>14</v>
      </c>
      <c r="G2803" s="4" t="s">
        <v>14</v>
      </c>
      <c r="H2803" s="4" t="s">
        <v>14</v>
      </c>
      <c r="I2803" s="4" t="s">
        <v>14</v>
      </c>
      <c r="J2803" s="4" t="s">
        <v>23</v>
      </c>
      <c r="K2803" t="str" cm="1">
        <f t="array" ref="K2803">_xlfn.IFS(AND(A2803 &gt;= 12, A2803 &lt;= 27),"Generasi Z", AND(A2803 &gt;= 28, A2803 &lt;= 41), "Generasi Milenial",AND(A2803 &gt;= 42, A2803 &lt;= 55), "Gen X",AND(A2803 &gt;= 56, A2803 &lt;= 77), "Baby Boomer")</f>
        <v>Generasi Z</v>
      </c>
    </row>
    <row r="2804" spans="1:11">
      <c r="A2804" s="3">
        <v>23</v>
      </c>
      <c r="B2804" s="4" t="s">
        <v>24</v>
      </c>
      <c r="C2804" s="4" t="s">
        <v>17</v>
      </c>
      <c r="D2804" s="4" t="s">
        <v>12</v>
      </c>
      <c r="E2804" s="5">
        <v>1580246</v>
      </c>
      <c r="F2804" s="4" t="s">
        <v>14</v>
      </c>
      <c r="G2804" s="4" t="s">
        <v>14</v>
      </c>
      <c r="H2804" s="4" t="s">
        <v>14</v>
      </c>
      <c r="I2804" s="4" t="s">
        <v>13</v>
      </c>
      <c r="J2804" s="4" t="s">
        <v>21</v>
      </c>
      <c r="K2804" t="str" cm="1">
        <f t="array" ref="K2804">_xlfn.IFS(AND(A2804 &gt;= 12, A2804 &lt;= 27),"Generasi Z", AND(A2804 &gt;= 28, A2804 &lt;= 41), "Generasi Milenial",AND(A2804 &gt;= 42, A2804 &lt;= 55), "Gen X",AND(A2804 &gt;= 56, A2804 &lt;= 77), "Baby Boomer")</f>
        <v>Generasi Z</v>
      </c>
    </row>
    <row r="2805" spans="1:11">
      <c r="A2805" s="3">
        <v>18</v>
      </c>
      <c r="B2805" s="4" t="s">
        <v>24</v>
      </c>
      <c r="C2805" s="4" t="s">
        <v>11</v>
      </c>
      <c r="D2805" s="4" t="s">
        <v>30</v>
      </c>
      <c r="E2805" s="5">
        <v>704070</v>
      </c>
      <c r="F2805" s="4" t="s">
        <v>13</v>
      </c>
      <c r="G2805" s="4" t="s">
        <v>14</v>
      </c>
      <c r="H2805" s="4" t="s">
        <v>14</v>
      </c>
      <c r="I2805" s="4" t="s">
        <v>13</v>
      </c>
      <c r="J2805" s="4" t="s">
        <v>26</v>
      </c>
      <c r="K2805" t="str" cm="1">
        <f t="array" ref="K2805">_xlfn.IFS(AND(A2805 &gt;= 12, A2805 &lt;= 27),"Generasi Z", AND(A2805 &gt;= 28, A2805 &lt;= 41), "Generasi Milenial",AND(A2805 &gt;= 42, A2805 &lt;= 55), "Gen X",AND(A2805 &gt;= 56, A2805 &lt;= 77), "Baby Boomer")</f>
        <v>Generasi Z</v>
      </c>
    </row>
    <row r="2806" spans="1:11">
      <c r="A2806" s="3">
        <v>19</v>
      </c>
      <c r="B2806" s="4" t="s">
        <v>36</v>
      </c>
      <c r="C2806" s="4" t="s">
        <v>17</v>
      </c>
      <c r="D2806" s="4" t="s">
        <v>30</v>
      </c>
      <c r="E2806" s="5">
        <v>145883304</v>
      </c>
      <c r="F2806" s="4" t="s">
        <v>13</v>
      </c>
      <c r="G2806" s="4" t="s">
        <v>13</v>
      </c>
      <c r="H2806" s="4" t="s">
        <v>14</v>
      </c>
      <c r="I2806" s="4" t="s">
        <v>13</v>
      </c>
      <c r="J2806" s="4" t="s">
        <v>26</v>
      </c>
      <c r="K2806" t="str" cm="1">
        <f t="array" ref="K2806">_xlfn.IFS(AND(A2806 &gt;= 12, A2806 &lt;= 27),"Generasi Z", AND(A2806 &gt;= 28, A2806 &lt;= 41), "Generasi Milenial",AND(A2806 &gt;= 42, A2806 &lt;= 55), "Gen X",AND(A2806 &gt;= 56, A2806 &lt;= 77), "Baby Boomer")</f>
        <v>Generasi Z</v>
      </c>
    </row>
    <row r="2807" spans="1:11">
      <c r="A2807" s="3">
        <v>26</v>
      </c>
      <c r="B2807" s="4" t="s">
        <v>32</v>
      </c>
      <c r="C2807" s="4" t="s">
        <v>17</v>
      </c>
      <c r="D2807" s="4" t="s">
        <v>22</v>
      </c>
      <c r="E2807" s="5">
        <v>1345556</v>
      </c>
      <c r="F2807" s="4" t="s">
        <v>13</v>
      </c>
      <c r="G2807" s="4" t="s">
        <v>14</v>
      </c>
      <c r="H2807" s="4" t="s">
        <v>14</v>
      </c>
      <c r="I2807" s="4" t="s">
        <v>13</v>
      </c>
      <c r="J2807" s="4" t="s">
        <v>26</v>
      </c>
      <c r="K2807" t="str" cm="1">
        <f t="array" ref="K2807">_xlfn.IFS(AND(A2807 &gt;= 12, A2807 &lt;= 27),"Generasi Z", AND(A2807 &gt;= 28, A2807 &lt;= 41), "Generasi Milenial",AND(A2807 &gt;= 42, A2807 &lt;= 55), "Gen X",AND(A2807 &gt;= 56, A2807 &lt;= 77), "Baby Boomer")</f>
        <v>Generasi Z</v>
      </c>
    </row>
    <row r="2808" spans="1:11">
      <c r="A2808" s="3">
        <v>24</v>
      </c>
      <c r="B2808" s="4" t="s">
        <v>19</v>
      </c>
      <c r="C2808" s="4" t="s">
        <v>28</v>
      </c>
      <c r="D2808" s="4" t="s">
        <v>20</v>
      </c>
      <c r="E2808" s="5">
        <v>37362648</v>
      </c>
      <c r="F2808" s="4" t="s">
        <v>13</v>
      </c>
      <c r="G2808" s="4" t="s">
        <v>14</v>
      </c>
      <c r="H2808" s="4" t="s">
        <v>14</v>
      </c>
      <c r="I2808" s="4" t="s">
        <v>13</v>
      </c>
      <c r="J2808" s="4" t="s">
        <v>26</v>
      </c>
      <c r="K2808" t="str" cm="1">
        <f t="array" ref="K2808">_xlfn.IFS(AND(A2808 &gt;= 12, A2808 &lt;= 27),"Generasi Z", AND(A2808 &gt;= 28, A2808 &lt;= 41), "Generasi Milenial",AND(A2808 &gt;= 42, A2808 &lt;= 55), "Gen X",AND(A2808 &gt;= 56, A2808 &lt;= 77), "Baby Boomer")</f>
        <v>Generasi Z</v>
      </c>
    </row>
    <row r="2809" spans="1:11">
      <c r="A2809" s="3">
        <v>21</v>
      </c>
      <c r="B2809" s="4" t="s">
        <v>24</v>
      </c>
      <c r="C2809" s="4" t="s">
        <v>11</v>
      </c>
      <c r="D2809" s="4" t="s">
        <v>30</v>
      </c>
      <c r="E2809" s="5">
        <v>2503360</v>
      </c>
      <c r="F2809" s="4" t="s">
        <v>13</v>
      </c>
      <c r="G2809" s="4" t="s">
        <v>14</v>
      </c>
      <c r="H2809" s="4" t="s">
        <v>14</v>
      </c>
      <c r="I2809" s="4" t="s">
        <v>13</v>
      </c>
      <c r="J2809" s="4" t="s">
        <v>35</v>
      </c>
      <c r="K2809" t="str" cm="1">
        <f t="array" ref="K2809">_xlfn.IFS(AND(A2809 &gt;= 12, A2809 &lt;= 27),"Generasi Z", AND(A2809 &gt;= 28, A2809 &lt;= 41), "Generasi Milenial",AND(A2809 &gt;= 42, A2809 &lt;= 55), "Gen X",AND(A2809 &gt;= 56, A2809 &lt;= 77), "Baby Boomer")</f>
        <v>Generasi Z</v>
      </c>
    </row>
    <row r="2810" spans="1:11">
      <c r="A2810" s="3">
        <v>19</v>
      </c>
      <c r="B2810" s="4" t="s">
        <v>16</v>
      </c>
      <c r="C2810" s="4" t="s">
        <v>17</v>
      </c>
      <c r="D2810" s="4" t="s">
        <v>12</v>
      </c>
      <c r="E2810" s="5">
        <v>12458624</v>
      </c>
      <c r="F2810" s="4" t="s">
        <v>14</v>
      </c>
      <c r="G2810" s="4" t="s">
        <v>14</v>
      </c>
      <c r="H2810" s="4" t="s">
        <v>14</v>
      </c>
      <c r="I2810" s="4" t="s">
        <v>13</v>
      </c>
      <c r="J2810" s="4" t="s">
        <v>35</v>
      </c>
      <c r="K2810" t="str" cm="1">
        <f t="array" ref="K2810">_xlfn.IFS(AND(A2810 &gt;= 12, A2810 &lt;= 27),"Generasi Z", AND(A2810 &gt;= 28, A2810 &lt;= 41), "Generasi Milenial",AND(A2810 &gt;= 42, A2810 &lt;= 55), "Gen X",AND(A2810 &gt;= 56, A2810 &lt;= 77), "Baby Boomer")</f>
        <v>Generasi Z</v>
      </c>
    </row>
    <row r="2811" spans="1:11">
      <c r="A2811" s="3">
        <v>20</v>
      </c>
      <c r="B2811" s="4" t="s">
        <v>33</v>
      </c>
      <c r="C2811" s="4" t="s">
        <v>11</v>
      </c>
      <c r="D2811" s="4" t="s">
        <v>12</v>
      </c>
      <c r="E2811" s="5">
        <v>13429282</v>
      </c>
      <c r="F2811" s="4" t="s">
        <v>13</v>
      </c>
      <c r="G2811" s="4" t="s">
        <v>14</v>
      </c>
      <c r="H2811" s="4" t="s">
        <v>14</v>
      </c>
      <c r="I2811" s="4" t="s">
        <v>13</v>
      </c>
      <c r="J2811" s="4" t="s">
        <v>18</v>
      </c>
      <c r="K2811" t="str" cm="1">
        <f t="array" ref="K2811">_xlfn.IFS(AND(A2811 &gt;= 12, A2811 &lt;= 27),"Generasi Z", AND(A2811 &gt;= 28, A2811 &lt;= 41), "Generasi Milenial",AND(A2811 &gt;= 42, A2811 &lt;= 55), "Gen X",AND(A2811 &gt;= 56, A2811 &lt;= 77), "Baby Boomer")</f>
        <v>Generasi Z</v>
      </c>
    </row>
    <row r="2812" spans="1:11">
      <c r="A2812" s="3">
        <v>20</v>
      </c>
      <c r="B2812" s="4" t="s">
        <v>16</v>
      </c>
      <c r="C2812" s="4" t="s">
        <v>17</v>
      </c>
      <c r="D2812" s="4" t="s">
        <v>12</v>
      </c>
      <c r="E2812" s="5">
        <v>7869938</v>
      </c>
      <c r="F2812" s="4" t="s">
        <v>13</v>
      </c>
      <c r="G2812" s="4" t="s">
        <v>14</v>
      </c>
      <c r="H2812" s="4" t="s">
        <v>14</v>
      </c>
      <c r="I2812" s="4" t="s">
        <v>13</v>
      </c>
      <c r="J2812" s="4" t="s">
        <v>35</v>
      </c>
      <c r="K2812" t="str" cm="1">
        <f t="array" ref="K2812">_xlfn.IFS(AND(A2812 &gt;= 12, A2812 &lt;= 27),"Generasi Z", AND(A2812 &gt;= 28, A2812 &lt;= 41), "Generasi Milenial",AND(A2812 &gt;= 42, A2812 &lt;= 55), "Gen X",AND(A2812 &gt;= 56, A2812 &lt;= 77), "Baby Boomer")</f>
        <v>Generasi Z</v>
      </c>
    </row>
    <row r="2813" spans="1:11">
      <c r="A2813" s="3">
        <v>26</v>
      </c>
      <c r="B2813" s="4" t="s">
        <v>24</v>
      </c>
      <c r="C2813" s="4" t="s">
        <v>11</v>
      </c>
      <c r="D2813" s="4" t="s">
        <v>20</v>
      </c>
      <c r="E2813" s="5">
        <v>92530444</v>
      </c>
      <c r="F2813" s="4" t="s">
        <v>14</v>
      </c>
      <c r="G2813" s="4" t="s">
        <v>14</v>
      </c>
      <c r="H2813" s="4" t="s">
        <v>14</v>
      </c>
      <c r="I2813" s="4" t="s">
        <v>13</v>
      </c>
      <c r="J2813" s="4" t="s">
        <v>35</v>
      </c>
      <c r="K2813" t="str" cm="1">
        <f t="array" ref="K2813">_xlfn.IFS(AND(A2813 &gt;= 12, A2813 &lt;= 27),"Generasi Z", AND(A2813 &gt;= 28, A2813 &lt;= 41), "Generasi Milenial",AND(A2813 &gt;= 42, A2813 &lt;= 55), "Gen X",AND(A2813 &gt;= 56, A2813 &lt;= 77), "Baby Boomer")</f>
        <v>Generasi Z</v>
      </c>
    </row>
    <row r="2814" spans="1:11">
      <c r="A2814" s="3">
        <v>18</v>
      </c>
      <c r="B2814" s="4" t="s">
        <v>16</v>
      </c>
      <c r="C2814" s="4" t="s">
        <v>17</v>
      </c>
      <c r="D2814" s="4" t="s">
        <v>22</v>
      </c>
      <c r="E2814" s="5">
        <v>234690</v>
      </c>
      <c r="F2814" s="4" t="s">
        <v>13</v>
      </c>
      <c r="G2814" s="4" t="s">
        <v>14</v>
      </c>
      <c r="H2814" s="4" t="s">
        <v>14</v>
      </c>
      <c r="I2814" s="4" t="s">
        <v>13</v>
      </c>
      <c r="J2814" s="4" t="s">
        <v>35</v>
      </c>
      <c r="K2814" t="str" cm="1">
        <f t="array" ref="K2814">_xlfn.IFS(AND(A2814 &gt;= 12, A2814 &lt;= 27),"Generasi Z", AND(A2814 &gt;= 28, A2814 &lt;= 41), "Generasi Milenial",AND(A2814 &gt;= 42, A2814 &lt;= 55), "Gen X",AND(A2814 &gt;= 56, A2814 &lt;= 77), "Baby Boomer")</f>
        <v>Generasi Z</v>
      </c>
    </row>
    <row r="2815" spans="1:11">
      <c r="A2815" s="3">
        <v>18</v>
      </c>
      <c r="B2815" s="4" t="s">
        <v>16</v>
      </c>
      <c r="C2815" s="4" t="s">
        <v>17</v>
      </c>
      <c r="D2815" s="4" t="s">
        <v>12</v>
      </c>
      <c r="E2815" s="5">
        <v>33748422</v>
      </c>
      <c r="F2815" s="4" t="s">
        <v>14</v>
      </c>
      <c r="G2815" s="4" t="s">
        <v>14</v>
      </c>
      <c r="H2815" s="4" t="s">
        <v>14</v>
      </c>
      <c r="I2815" s="4" t="s">
        <v>14</v>
      </c>
      <c r="J2815" s="4" t="s">
        <v>23</v>
      </c>
      <c r="K2815" t="str" cm="1">
        <f t="array" ref="K2815">_xlfn.IFS(AND(A2815 &gt;= 12, A2815 &lt;= 27),"Generasi Z", AND(A2815 &gt;= 28, A2815 &lt;= 41), "Generasi Milenial",AND(A2815 &gt;= 42, A2815 &lt;= 55), "Gen X",AND(A2815 &gt;= 56, A2815 &lt;= 77), "Baby Boomer")</f>
        <v>Generasi Z</v>
      </c>
    </row>
    <row r="2816" spans="1:11">
      <c r="A2816" s="3">
        <v>21</v>
      </c>
      <c r="B2816" s="4" t="s">
        <v>10</v>
      </c>
      <c r="C2816" s="4" t="s">
        <v>28</v>
      </c>
      <c r="D2816" s="4" t="s">
        <v>20</v>
      </c>
      <c r="E2816" s="5">
        <v>4302650</v>
      </c>
      <c r="F2816" s="4" t="s">
        <v>14</v>
      </c>
      <c r="G2816" s="4" t="s">
        <v>14</v>
      </c>
      <c r="H2816" s="4" t="s">
        <v>14</v>
      </c>
      <c r="I2816" s="4" t="s">
        <v>13</v>
      </c>
      <c r="J2816" s="4" t="s">
        <v>35</v>
      </c>
      <c r="K2816" t="str" cm="1">
        <f t="array" ref="K2816">_xlfn.IFS(AND(A2816 &gt;= 12, A2816 &lt;= 27),"Generasi Z", AND(A2816 &gt;= 28, A2816 &lt;= 41), "Generasi Milenial",AND(A2816 &gt;= 42, A2816 &lt;= 55), "Gen X",AND(A2816 &gt;= 56, A2816 &lt;= 77), "Baby Boomer")</f>
        <v>Generasi Z</v>
      </c>
    </row>
    <row r="2817" spans="1:11">
      <c r="A2817" s="3">
        <v>23</v>
      </c>
      <c r="B2817" s="4" t="s">
        <v>34</v>
      </c>
      <c r="C2817" s="4" t="s">
        <v>11</v>
      </c>
      <c r="D2817" s="4" t="s">
        <v>22</v>
      </c>
      <c r="E2817" s="5">
        <v>30259364</v>
      </c>
      <c r="F2817" s="4" t="s">
        <v>13</v>
      </c>
      <c r="G2817" s="4" t="s">
        <v>13</v>
      </c>
      <c r="H2817" s="4" t="s">
        <v>14</v>
      </c>
      <c r="I2817" s="4" t="s">
        <v>13</v>
      </c>
      <c r="J2817" s="4" t="s">
        <v>15</v>
      </c>
      <c r="K2817" t="str" cm="1">
        <f t="array" ref="K2817">_xlfn.IFS(AND(A2817 &gt;= 12, A2817 &lt;= 27),"Generasi Z", AND(A2817 &gt;= 28, A2817 &lt;= 41), "Generasi Milenial",AND(A2817 &gt;= 42, A2817 &lt;= 55), "Gen X",AND(A2817 &gt;= 56, A2817 &lt;= 77), "Baby Boomer")</f>
        <v>Generasi Z</v>
      </c>
    </row>
    <row r="2818" spans="1:11">
      <c r="A2818" s="3">
        <v>19</v>
      </c>
      <c r="B2818" s="4" t="s">
        <v>32</v>
      </c>
      <c r="C2818" s="4" t="s">
        <v>17</v>
      </c>
      <c r="D2818" s="4" t="s">
        <v>12</v>
      </c>
      <c r="E2818" s="5">
        <v>12945079</v>
      </c>
      <c r="F2818" s="4" t="s">
        <v>14</v>
      </c>
      <c r="G2818" s="4" t="s">
        <v>14</v>
      </c>
      <c r="H2818" s="4" t="s">
        <v>14</v>
      </c>
      <c r="I2818" s="4" t="s">
        <v>14</v>
      </c>
      <c r="J2818" s="4" t="s">
        <v>23</v>
      </c>
      <c r="K2818" t="str" cm="1">
        <f t="array" ref="K2818">_xlfn.IFS(AND(A2818 &gt;= 12, A2818 &lt;= 27),"Generasi Z", AND(A2818 &gt;= 28, A2818 &lt;= 41), "Generasi Milenial",AND(A2818 &gt;= 42, A2818 &lt;= 55), "Gen X",AND(A2818 &gt;= 56, A2818 &lt;= 77), "Baby Boomer")</f>
        <v>Generasi Z</v>
      </c>
    </row>
    <row r="2819" spans="1:11">
      <c r="A2819" s="3">
        <v>20</v>
      </c>
      <c r="B2819" s="4" t="s">
        <v>36</v>
      </c>
      <c r="C2819" s="4" t="s">
        <v>11</v>
      </c>
      <c r="D2819" s="4" t="s">
        <v>12</v>
      </c>
      <c r="E2819" s="5">
        <v>7369503</v>
      </c>
      <c r="F2819" s="4" t="s">
        <v>14</v>
      </c>
      <c r="G2819" s="4" t="s">
        <v>14</v>
      </c>
      <c r="H2819" s="4" t="s">
        <v>14</v>
      </c>
      <c r="I2819" s="4" t="s">
        <v>14</v>
      </c>
      <c r="J2819" s="4" t="s">
        <v>23</v>
      </c>
      <c r="K2819" t="str" cm="1">
        <f t="array" ref="K2819">_xlfn.IFS(AND(A2819 &gt;= 12, A2819 &lt;= 27),"Generasi Z", AND(A2819 &gt;= 28, A2819 &lt;= 41), "Generasi Milenial",AND(A2819 &gt;= 42, A2819 &lt;= 55), "Gen X",AND(A2819 &gt;= 56, A2819 &lt;= 77), "Baby Boomer")</f>
        <v>Generasi Z</v>
      </c>
    </row>
    <row r="2820" spans="1:11">
      <c r="A2820" s="3">
        <v>22</v>
      </c>
      <c r="B2820" s="4" t="s">
        <v>36</v>
      </c>
      <c r="C2820" s="4" t="s">
        <v>28</v>
      </c>
      <c r="D2820" s="4" t="s">
        <v>20</v>
      </c>
      <c r="E2820" s="5">
        <v>2472068</v>
      </c>
      <c r="F2820" s="4" t="s">
        <v>13</v>
      </c>
      <c r="G2820" s="4" t="s">
        <v>14</v>
      </c>
      <c r="H2820" s="4" t="s">
        <v>13</v>
      </c>
      <c r="I2820" s="4" t="s">
        <v>13</v>
      </c>
      <c r="J2820" s="4" t="s">
        <v>35</v>
      </c>
      <c r="K2820" t="str" cm="1">
        <f t="array" ref="K2820">_xlfn.IFS(AND(A2820 &gt;= 12, A2820 &lt;= 27),"Generasi Z", AND(A2820 &gt;= 28, A2820 &lt;= 41), "Generasi Milenial",AND(A2820 &gt;= 42, A2820 &lt;= 55), "Gen X",AND(A2820 &gt;= 56, A2820 &lt;= 77), "Baby Boomer")</f>
        <v>Generasi Z</v>
      </c>
    </row>
    <row r="2821" spans="1:11">
      <c r="A2821" s="3">
        <v>27</v>
      </c>
      <c r="B2821" s="4" t="s">
        <v>10</v>
      </c>
      <c r="C2821" s="4" t="s">
        <v>28</v>
      </c>
      <c r="D2821" s="4" t="s">
        <v>12</v>
      </c>
      <c r="E2821" s="5">
        <v>23296894</v>
      </c>
      <c r="F2821" s="4" t="s">
        <v>13</v>
      </c>
      <c r="G2821" s="4" t="s">
        <v>14</v>
      </c>
      <c r="H2821" s="4" t="s">
        <v>14</v>
      </c>
      <c r="I2821" s="4" t="s">
        <v>14</v>
      </c>
      <c r="J2821" s="4" t="s">
        <v>23</v>
      </c>
      <c r="K2821" t="str" cm="1">
        <f t="array" ref="K2821">_xlfn.IFS(AND(A2821 &gt;= 12, A2821 &lt;= 27),"Generasi Z", AND(A2821 &gt;= 28, A2821 &lt;= 41), "Generasi Milenial",AND(A2821 &gt;= 42, A2821 &lt;= 55), "Gen X",AND(A2821 &gt;= 56, A2821 &lt;= 77), "Baby Boomer")</f>
        <v>Generasi Z</v>
      </c>
    </row>
    <row r="2822" spans="1:11">
      <c r="A2822" s="3">
        <v>19</v>
      </c>
      <c r="B2822" s="4" t="s">
        <v>16</v>
      </c>
      <c r="C2822" s="4" t="s">
        <v>17</v>
      </c>
      <c r="D2822" s="4" t="s">
        <v>30</v>
      </c>
      <c r="E2822" s="5">
        <v>1502016</v>
      </c>
      <c r="F2822" s="4" t="s">
        <v>13</v>
      </c>
      <c r="G2822" s="4" t="s">
        <v>14</v>
      </c>
      <c r="H2822" s="4" t="s">
        <v>14</v>
      </c>
      <c r="I2822" s="4" t="s">
        <v>13</v>
      </c>
      <c r="J2822" s="4" t="s">
        <v>35</v>
      </c>
      <c r="K2822" t="str" cm="1">
        <f t="array" ref="K2822">_xlfn.IFS(AND(A2822 &gt;= 12, A2822 &lt;= 27),"Generasi Z", AND(A2822 &gt;= 28, A2822 &lt;= 41), "Generasi Milenial",AND(A2822 &gt;= 42, A2822 &lt;= 55), "Gen X",AND(A2822 &gt;= 56, A2822 &lt;= 77), "Baby Boomer")</f>
        <v>Generasi Z</v>
      </c>
    </row>
    <row r="2823" spans="1:11">
      <c r="A2823" s="3">
        <v>23</v>
      </c>
      <c r="B2823" s="4" t="s">
        <v>16</v>
      </c>
      <c r="C2823" s="4" t="s">
        <v>17</v>
      </c>
      <c r="D2823" s="4" t="s">
        <v>30</v>
      </c>
      <c r="E2823" s="5">
        <v>17273184</v>
      </c>
      <c r="F2823" s="4" t="s">
        <v>13</v>
      </c>
      <c r="G2823" s="4" t="s">
        <v>14</v>
      </c>
      <c r="H2823" s="4" t="s">
        <v>14</v>
      </c>
      <c r="I2823" s="4" t="s">
        <v>13</v>
      </c>
      <c r="J2823" s="4" t="s">
        <v>18</v>
      </c>
      <c r="K2823" t="str" cm="1">
        <f t="array" ref="K2823">_xlfn.IFS(AND(A2823 &gt;= 12, A2823 &lt;= 27),"Generasi Z", AND(A2823 &gt;= 28, A2823 &lt;= 41), "Generasi Milenial",AND(A2823 &gt;= 42, A2823 &lt;= 55), "Gen X",AND(A2823 &gt;= 56, A2823 &lt;= 77), "Baby Boomer")</f>
        <v>Generasi Z</v>
      </c>
    </row>
    <row r="2824" spans="1:11">
      <c r="A2824" s="3">
        <v>22</v>
      </c>
      <c r="B2824" s="4" t="s">
        <v>19</v>
      </c>
      <c r="C2824" s="4" t="s">
        <v>28</v>
      </c>
      <c r="D2824" s="4" t="s">
        <v>12</v>
      </c>
      <c r="E2824" s="5">
        <v>5100596</v>
      </c>
      <c r="F2824" s="4" t="s">
        <v>13</v>
      </c>
      <c r="G2824" s="4" t="s">
        <v>13</v>
      </c>
      <c r="H2824" s="4" t="s">
        <v>13</v>
      </c>
      <c r="I2824" s="4" t="s">
        <v>13</v>
      </c>
      <c r="J2824" s="4" t="s">
        <v>21</v>
      </c>
      <c r="K2824" t="str" cm="1">
        <f t="array" ref="K2824">_xlfn.IFS(AND(A2824 &gt;= 12, A2824 &lt;= 27),"Generasi Z", AND(A2824 &gt;= 28, A2824 &lt;= 41), "Generasi Milenial",AND(A2824 &gt;= 42, A2824 &lt;= 55), "Gen X",AND(A2824 &gt;= 56, A2824 &lt;= 77), "Baby Boomer")</f>
        <v>Generasi Z</v>
      </c>
    </row>
    <row r="2825" spans="1:11">
      <c r="A2825" s="3">
        <v>26</v>
      </c>
      <c r="B2825" s="4" t="s">
        <v>36</v>
      </c>
      <c r="C2825" s="4" t="s">
        <v>11</v>
      </c>
      <c r="D2825" s="4" t="s">
        <v>20</v>
      </c>
      <c r="E2825" s="5">
        <v>10138608</v>
      </c>
      <c r="F2825" s="4" t="s">
        <v>14</v>
      </c>
      <c r="G2825" s="4" t="s">
        <v>14</v>
      </c>
      <c r="H2825" s="4" t="s">
        <v>14</v>
      </c>
      <c r="I2825" s="4" t="s">
        <v>13</v>
      </c>
      <c r="J2825" s="4" t="s">
        <v>26</v>
      </c>
      <c r="K2825" t="str" cm="1">
        <f t="array" ref="K2825">_xlfn.IFS(AND(A2825 &gt;= 12, A2825 &lt;= 27),"Generasi Z", AND(A2825 &gt;= 28, A2825 &lt;= 41), "Generasi Milenial",AND(A2825 &gt;= 42, A2825 &lt;= 55), "Gen X",AND(A2825 &gt;= 56, A2825 &lt;= 77), "Baby Boomer")</f>
        <v>Generasi Z</v>
      </c>
    </row>
    <row r="2826" spans="1:11">
      <c r="A2826" s="3">
        <v>23</v>
      </c>
      <c r="B2826" s="4" t="s">
        <v>16</v>
      </c>
      <c r="C2826" s="4" t="s">
        <v>17</v>
      </c>
      <c r="D2826" s="4" t="s">
        <v>20</v>
      </c>
      <c r="E2826" s="5">
        <v>157101486</v>
      </c>
      <c r="F2826" s="4" t="s">
        <v>14</v>
      </c>
      <c r="G2826" s="4" t="s">
        <v>13</v>
      </c>
      <c r="H2826" s="4" t="s">
        <v>14</v>
      </c>
      <c r="I2826" s="4" t="s">
        <v>14</v>
      </c>
      <c r="J2826" s="4" t="s">
        <v>23</v>
      </c>
      <c r="K2826" t="str" cm="1">
        <f t="array" ref="K2826">_xlfn.IFS(AND(A2826 &gt;= 12, A2826 &lt;= 27),"Generasi Z", AND(A2826 &gt;= 28, A2826 &lt;= 41), "Generasi Milenial",AND(A2826 &gt;= 42, A2826 &lt;= 55), "Gen X",AND(A2826 &gt;= 56, A2826 &lt;= 77), "Baby Boomer")</f>
        <v>Generasi Z</v>
      </c>
    </row>
    <row r="2827" spans="1:11">
      <c r="A2827" s="3">
        <v>21</v>
      </c>
      <c r="B2827" s="4" t="s">
        <v>16</v>
      </c>
      <c r="C2827" s="4" t="s">
        <v>17</v>
      </c>
      <c r="D2827" s="4" t="s">
        <v>30</v>
      </c>
      <c r="E2827" s="5">
        <v>7948168</v>
      </c>
      <c r="F2827" s="4" t="s">
        <v>14</v>
      </c>
      <c r="G2827" s="4" t="s">
        <v>14</v>
      </c>
      <c r="H2827" s="4" t="s">
        <v>14</v>
      </c>
      <c r="I2827" s="4" t="s">
        <v>13</v>
      </c>
      <c r="J2827" s="4" t="s">
        <v>18</v>
      </c>
      <c r="K2827" t="str" cm="1">
        <f t="array" ref="K2827">_xlfn.IFS(AND(A2827 &gt;= 12, A2827 &lt;= 27),"Generasi Z", AND(A2827 &gt;= 28, A2827 &lt;= 41), "Generasi Milenial",AND(A2827 &gt;= 42, A2827 &lt;= 55), "Gen X",AND(A2827 &gt;= 56, A2827 &lt;= 77), "Baby Boomer")</f>
        <v>Generasi Z</v>
      </c>
    </row>
    <row r="2828" spans="1:11">
      <c r="A2828" s="3">
        <v>24</v>
      </c>
      <c r="B2828" s="4" t="s">
        <v>32</v>
      </c>
      <c r="C2828" s="4" t="s">
        <v>11</v>
      </c>
      <c r="D2828" s="4" t="s">
        <v>12</v>
      </c>
      <c r="E2828" s="5">
        <v>5116242</v>
      </c>
      <c r="F2828" s="4" t="s">
        <v>14</v>
      </c>
      <c r="G2828" s="4" t="s">
        <v>14</v>
      </c>
      <c r="H2828" s="4" t="s">
        <v>14</v>
      </c>
      <c r="I2828" s="4" t="s">
        <v>14</v>
      </c>
      <c r="J2828" s="4" t="s">
        <v>23</v>
      </c>
      <c r="K2828" t="str" cm="1">
        <f t="array" ref="K2828">_xlfn.IFS(AND(A2828 &gt;= 12, A2828 &lt;= 27),"Generasi Z", AND(A2828 &gt;= 28, A2828 &lt;= 41), "Generasi Milenial",AND(A2828 &gt;= 42, A2828 &lt;= 55), "Gen X",AND(A2828 &gt;= 56, A2828 &lt;= 77), "Baby Boomer")</f>
        <v>Generasi Z</v>
      </c>
    </row>
    <row r="2829" spans="1:11">
      <c r="A2829" s="3">
        <v>24</v>
      </c>
      <c r="B2829" s="4" t="s">
        <v>36</v>
      </c>
      <c r="C2829" s="4" t="s">
        <v>28</v>
      </c>
      <c r="D2829" s="4" t="s">
        <v>20</v>
      </c>
      <c r="E2829" s="5">
        <v>17992900</v>
      </c>
      <c r="F2829" s="4" t="s">
        <v>14</v>
      </c>
      <c r="G2829" s="4" t="s">
        <v>14</v>
      </c>
      <c r="H2829" s="4" t="s">
        <v>14</v>
      </c>
      <c r="I2829" s="4" t="s">
        <v>14</v>
      </c>
      <c r="J2829" s="4" t="s">
        <v>23</v>
      </c>
      <c r="K2829" t="str" cm="1">
        <f t="array" ref="K2829">_xlfn.IFS(AND(A2829 &gt;= 12, A2829 &lt;= 27),"Generasi Z", AND(A2829 &gt;= 28, A2829 &lt;= 41), "Generasi Milenial",AND(A2829 &gt;= 42, A2829 &lt;= 55), "Gen X",AND(A2829 &gt;= 56, A2829 &lt;= 77), "Baby Boomer")</f>
        <v>Generasi Z</v>
      </c>
    </row>
    <row r="2830" spans="1:11">
      <c r="A2830" s="3">
        <v>22</v>
      </c>
      <c r="B2830" s="4" t="s">
        <v>33</v>
      </c>
      <c r="C2830" s="4" t="s">
        <v>11</v>
      </c>
      <c r="D2830" s="4" t="s">
        <v>12</v>
      </c>
      <c r="E2830" s="5">
        <v>422442</v>
      </c>
      <c r="F2830" s="4" t="s">
        <v>14</v>
      </c>
      <c r="G2830" s="4" t="s">
        <v>14</v>
      </c>
      <c r="H2830" s="4" t="s">
        <v>14</v>
      </c>
      <c r="I2830" s="4" t="s">
        <v>13</v>
      </c>
      <c r="J2830" s="4" t="s">
        <v>31</v>
      </c>
      <c r="K2830" t="str" cm="1">
        <f t="array" ref="K2830">_xlfn.IFS(AND(A2830 &gt;= 12, A2830 &lt;= 27),"Generasi Z", AND(A2830 &gt;= 28, A2830 &lt;= 41), "Generasi Milenial",AND(A2830 &gt;= 42, A2830 &lt;= 55), "Gen X",AND(A2830 &gt;= 56, A2830 &lt;= 77), "Baby Boomer")</f>
        <v>Generasi Z</v>
      </c>
    </row>
    <row r="2831" spans="1:11">
      <c r="A2831" s="3">
        <v>22</v>
      </c>
      <c r="B2831" s="4" t="s">
        <v>34</v>
      </c>
      <c r="C2831" s="4" t="s">
        <v>28</v>
      </c>
      <c r="D2831" s="4" t="s">
        <v>12</v>
      </c>
      <c r="E2831" s="5">
        <v>1439432</v>
      </c>
      <c r="F2831" s="4" t="s">
        <v>13</v>
      </c>
      <c r="G2831" s="4" t="s">
        <v>14</v>
      </c>
      <c r="H2831" s="4" t="s">
        <v>14</v>
      </c>
      <c r="I2831" s="4" t="s">
        <v>13</v>
      </c>
      <c r="J2831" s="4" t="s">
        <v>35</v>
      </c>
      <c r="K2831" t="str" cm="1">
        <f t="array" ref="K2831">_xlfn.IFS(AND(A2831 &gt;= 12, A2831 &lt;= 27),"Generasi Z", AND(A2831 &gt;= 28, A2831 &lt;= 41), "Generasi Milenial",AND(A2831 &gt;= 42, A2831 &lt;= 55), "Gen X",AND(A2831 &gt;= 56, A2831 &lt;= 77), "Baby Boomer")</f>
        <v>Generasi Z</v>
      </c>
    </row>
    <row r="2832" spans="1:11">
      <c r="A2832" s="3">
        <v>18</v>
      </c>
      <c r="B2832" s="4" t="s">
        <v>36</v>
      </c>
      <c r="C2832" s="4" t="s">
        <v>11</v>
      </c>
      <c r="D2832" s="4" t="s">
        <v>22</v>
      </c>
      <c r="E2832" s="5">
        <v>2456422</v>
      </c>
      <c r="F2832" s="4" t="s">
        <v>13</v>
      </c>
      <c r="G2832" s="4" t="s">
        <v>13</v>
      </c>
      <c r="H2832" s="4" t="s">
        <v>14</v>
      </c>
      <c r="I2832" s="4" t="s">
        <v>13</v>
      </c>
      <c r="J2832" s="4" t="s">
        <v>26</v>
      </c>
      <c r="K2832" t="str" cm="1">
        <f t="array" ref="K2832">_xlfn.IFS(AND(A2832 &gt;= 12, A2832 &lt;= 27),"Generasi Z", AND(A2832 &gt;= 28, A2832 &lt;= 41), "Generasi Milenial",AND(A2832 &gt;= 42, A2832 &lt;= 55), "Gen X",AND(A2832 &gt;= 56, A2832 &lt;= 77), "Baby Boomer")</f>
        <v>Generasi Z</v>
      </c>
    </row>
    <row r="2833" spans="1:11">
      <c r="A2833" s="3">
        <v>24</v>
      </c>
      <c r="B2833" s="4" t="s">
        <v>24</v>
      </c>
      <c r="C2833" s="4" t="s">
        <v>11</v>
      </c>
      <c r="D2833" s="4" t="s">
        <v>20</v>
      </c>
      <c r="E2833" s="5">
        <v>14394320</v>
      </c>
      <c r="F2833" s="4" t="s">
        <v>13</v>
      </c>
      <c r="G2833" s="4" t="s">
        <v>14</v>
      </c>
      <c r="H2833" s="4" t="s">
        <v>13</v>
      </c>
      <c r="I2833" s="4" t="s">
        <v>14</v>
      </c>
      <c r="J2833" s="4" t="s">
        <v>23</v>
      </c>
      <c r="K2833" t="str" cm="1">
        <f t="array" ref="K2833">_xlfn.IFS(AND(A2833 &gt;= 12, A2833 &lt;= 27),"Generasi Z", AND(A2833 &gt;= 28, A2833 &lt;= 41), "Generasi Milenial",AND(A2833 &gt;= 42, A2833 &lt;= 55), "Gen X",AND(A2833 &gt;= 56, A2833 &lt;= 77), "Baby Boomer")</f>
        <v>Generasi Z</v>
      </c>
    </row>
    <row r="2834" spans="1:11">
      <c r="A2834" s="3">
        <v>26</v>
      </c>
      <c r="B2834" s="4" t="s">
        <v>36</v>
      </c>
      <c r="C2834" s="4" t="s">
        <v>17</v>
      </c>
      <c r="D2834" s="4" t="s">
        <v>12</v>
      </c>
      <c r="E2834" s="5">
        <v>20339800</v>
      </c>
      <c r="F2834" s="4" t="s">
        <v>14</v>
      </c>
      <c r="G2834" s="4" t="s">
        <v>13</v>
      </c>
      <c r="H2834" s="4" t="s">
        <v>14</v>
      </c>
      <c r="I2834" s="4" t="s">
        <v>14</v>
      </c>
      <c r="J2834" s="4" t="s">
        <v>23</v>
      </c>
      <c r="K2834" t="str" cm="1">
        <f t="array" ref="K2834">_xlfn.IFS(AND(A2834 &gt;= 12, A2834 &lt;= 27),"Generasi Z", AND(A2834 &gt;= 28, A2834 &lt;= 41), "Generasi Milenial",AND(A2834 &gt;= 42, A2834 &lt;= 55), "Gen X",AND(A2834 &gt;= 56, A2834 &lt;= 77), "Baby Boomer")</f>
        <v>Generasi Z</v>
      </c>
    </row>
    <row r="2835" spans="1:11">
      <c r="A2835" s="3">
        <v>27</v>
      </c>
      <c r="B2835" s="4" t="s">
        <v>36</v>
      </c>
      <c r="C2835" s="4" t="s">
        <v>17</v>
      </c>
      <c r="D2835" s="4" t="s">
        <v>12</v>
      </c>
      <c r="E2835" s="5">
        <v>8464486</v>
      </c>
      <c r="F2835" s="4" t="s">
        <v>14</v>
      </c>
      <c r="G2835" s="4" t="s">
        <v>14</v>
      </c>
      <c r="H2835" s="4" t="s">
        <v>14</v>
      </c>
      <c r="I2835" s="4" t="s">
        <v>14</v>
      </c>
      <c r="J2835" s="4" t="s">
        <v>23</v>
      </c>
      <c r="K2835" t="str" cm="1">
        <f t="array" ref="K2835">_xlfn.IFS(AND(A2835 &gt;= 12, A2835 &lt;= 27),"Generasi Z", AND(A2835 &gt;= 28, A2835 &lt;= 41), "Generasi Milenial",AND(A2835 &gt;= 42, A2835 &lt;= 55), "Gen X",AND(A2835 &gt;= 56, A2835 &lt;= 77), "Baby Boomer")</f>
        <v>Generasi Z</v>
      </c>
    </row>
    <row r="2836" spans="1:11">
      <c r="A2836" s="3">
        <v>19</v>
      </c>
      <c r="B2836" s="4" t="s">
        <v>19</v>
      </c>
      <c r="C2836" s="4" t="s">
        <v>17</v>
      </c>
      <c r="D2836" s="4" t="s">
        <v>12</v>
      </c>
      <c r="E2836" s="5">
        <v>9811235</v>
      </c>
      <c r="F2836" s="4" t="s">
        <v>13</v>
      </c>
      <c r="G2836" s="4" t="s">
        <v>13</v>
      </c>
      <c r="H2836" s="4" t="s">
        <v>14</v>
      </c>
      <c r="I2836" s="4" t="s">
        <v>14</v>
      </c>
      <c r="J2836" s="4" t="s">
        <v>23</v>
      </c>
      <c r="K2836" t="str" cm="1">
        <f t="array" ref="K2836">_xlfn.IFS(AND(A2836 &gt;= 12, A2836 &lt;= 27),"Generasi Z", AND(A2836 &gt;= 28, A2836 &lt;= 41), "Generasi Milenial",AND(A2836 &gt;= 42, A2836 &lt;= 55), "Gen X",AND(A2836 &gt;= 56, A2836 &lt;= 77), "Baby Boomer")</f>
        <v>Generasi Z</v>
      </c>
    </row>
    <row r="2837" spans="1:11">
      <c r="A2837" s="3">
        <v>27</v>
      </c>
      <c r="B2837" s="4" t="s">
        <v>34</v>
      </c>
      <c r="C2837" s="4" t="s">
        <v>17</v>
      </c>
      <c r="D2837" s="4" t="s">
        <v>20</v>
      </c>
      <c r="E2837" s="5">
        <v>19667022</v>
      </c>
      <c r="F2837" s="4" t="s">
        <v>13</v>
      </c>
      <c r="G2837" s="4" t="s">
        <v>14</v>
      </c>
      <c r="H2837" s="4" t="s">
        <v>14</v>
      </c>
      <c r="I2837" s="4" t="s">
        <v>14</v>
      </c>
      <c r="J2837" s="4" t="s">
        <v>23</v>
      </c>
      <c r="K2837" t="str" cm="1">
        <f t="array" ref="K2837">_xlfn.IFS(AND(A2837 &gt;= 12, A2837 &lt;= 27),"Generasi Z", AND(A2837 &gt;= 28, A2837 &lt;= 41), "Generasi Milenial",AND(A2837 &gt;= 42, A2837 &lt;= 55), "Gen X",AND(A2837 &gt;= 56, A2837 &lt;= 77), "Baby Boomer")</f>
        <v>Generasi Z</v>
      </c>
    </row>
    <row r="2838" spans="1:11">
      <c r="A2838" s="3">
        <v>18</v>
      </c>
      <c r="B2838" s="4" t="s">
        <v>16</v>
      </c>
      <c r="C2838" s="4" t="s">
        <v>17</v>
      </c>
      <c r="D2838" s="4" t="s">
        <v>22</v>
      </c>
      <c r="E2838" s="5">
        <v>9152910</v>
      </c>
      <c r="F2838" s="4" t="s">
        <v>13</v>
      </c>
      <c r="G2838" s="4" t="s">
        <v>14</v>
      </c>
      <c r="H2838" s="4" t="s">
        <v>14</v>
      </c>
      <c r="I2838" s="4" t="s">
        <v>14</v>
      </c>
      <c r="J2838" s="4" t="s">
        <v>23</v>
      </c>
      <c r="K2838" t="str" cm="1">
        <f t="array" ref="K2838">_xlfn.IFS(AND(A2838 &gt;= 12, A2838 &lt;= 27),"Generasi Z", AND(A2838 &gt;= 28, A2838 &lt;= 41), "Generasi Milenial",AND(A2838 &gt;= 42, A2838 &lt;= 55), "Gen X",AND(A2838 &gt;= 56, A2838 &lt;= 77), "Baby Boomer")</f>
        <v>Generasi Z</v>
      </c>
    </row>
    <row r="2839" spans="1:11">
      <c r="A2839" s="3">
        <v>22</v>
      </c>
      <c r="B2839" s="4" t="s">
        <v>36</v>
      </c>
      <c r="C2839" s="4" t="s">
        <v>28</v>
      </c>
      <c r="D2839" s="4" t="s">
        <v>12</v>
      </c>
      <c r="E2839" s="5">
        <v>46938</v>
      </c>
      <c r="F2839" s="4" t="s">
        <v>13</v>
      </c>
      <c r="G2839" s="4" t="s">
        <v>14</v>
      </c>
      <c r="H2839" s="4" t="s">
        <v>14</v>
      </c>
      <c r="I2839" s="4" t="s">
        <v>13</v>
      </c>
      <c r="J2839" s="4" t="s">
        <v>26</v>
      </c>
      <c r="K2839" t="str" cm="1">
        <f t="array" ref="K2839">_xlfn.IFS(AND(A2839 &gt;= 12, A2839 &lt;= 27),"Generasi Z", AND(A2839 &gt;= 28, A2839 &lt;= 41), "Generasi Milenial",AND(A2839 &gt;= 42, A2839 &lt;= 55), "Gen X",AND(A2839 &gt;= 56, A2839 &lt;= 77), "Baby Boomer")</f>
        <v>Generasi Z</v>
      </c>
    </row>
    <row r="2840" spans="1:11">
      <c r="A2840" s="3">
        <v>18</v>
      </c>
      <c r="B2840" s="4" t="s">
        <v>19</v>
      </c>
      <c r="C2840" s="4" t="s">
        <v>11</v>
      </c>
      <c r="D2840" s="4" t="s">
        <v>22</v>
      </c>
      <c r="E2840" s="5">
        <v>13273461</v>
      </c>
      <c r="F2840" s="4" t="s">
        <v>13</v>
      </c>
      <c r="G2840" s="4" t="s">
        <v>13</v>
      </c>
      <c r="H2840" s="4" t="s">
        <v>14</v>
      </c>
      <c r="I2840" s="4" t="s">
        <v>13</v>
      </c>
      <c r="J2840" s="4" t="s">
        <v>18</v>
      </c>
      <c r="K2840" t="str" cm="1">
        <f t="array" ref="K2840">_xlfn.IFS(AND(A2840 &gt;= 12, A2840 &lt;= 27),"Generasi Z", AND(A2840 &gt;= 28, A2840 &lt;= 41), "Generasi Milenial",AND(A2840 &gt;= 42, A2840 &lt;= 55), "Gen X",AND(A2840 &gt;= 56, A2840 &lt;= 77), "Baby Boomer")</f>
        <v>Generasi Z</v>
      </c>
    </row>
    <row r="2841" spans="1:11">
      <c r="A2841" s="3">
        <v>27</v>
      </c>
      <c r="B2841" s="4" t="s">
        <v>34</v>
      </c>
      <c r="C2841" s="4" t="s">
        <v>11</v>
      </c>
      <c r="D2841" s="4" t="s">
        <v>12</v>
      </c>
      <c r="E2841" s="5">
        <v>6195816</v>
      </c>
      <c r="F2841" s="4" t="s">
        <v>13</v>
      </c>
      <c r="G2841" s="4" t="s">
        <v>13</v>
      </c>
      <c r="H2841" s="4" t="s">
        <v>14</v>
      </c>
      <c r="I2841" s="4" t="s">
        <v>13</v>
      </c>
      <c r="J2841" s="4" t="s">
        <v>18</v>
      </c>
      <c r="K2841" t="str" cm="1">
        <f t="array" ref="K2841">_xlfn.IFS(AND(A2841 &gt;= 12, A2841 &lt;= 27),"Generasi Z", AND(A2841 &gt;= 28, A2841 &lt;= 41), "Generasi Milenial",AND(A2841 &gt;= 42, A2841 &lt;= 55), "Gen X",AND(A2841 &gt;= 56, A2841 &lt;= 77), "Baby Boomer")</f>
        <v>Generasi Z</v>
      </c>
    </row>
    <row r="2842" spans="1:11">
      <c r="A2842" s="3">
        <v>18</v>
      </c>
      <c r="B2842" s="4" t="s">
        <v>16</v>
      </c>
      <c r="C2842" s="4" t="s">
        <v>17</v>
      </c>
      <c r="D2842" s="4" t="s">
        <v>12</v>
      </c>
      <c r="E2842" s="5">
        <v>24611158</v>
      </c>
      <c r="F2842" s="4" t="s">
        <v>14</v>
      </c>
      <c r="G2842" s="4" t="s">
        <v>14</v>
      </c>
      <c r="H2842" s="4" t="s">
        <v>14</v>
      </c>
      <c r="I2842" s="4" t="s">
        <v>13</v>
      </c>
      <c r="J2842" s="4" t="s">
        <v>35</v>
      </c>
      <c r="K2842" t="str" cm="1">
        <f t="array" ref="K2842">_xlfn.IFS(AND(A2842 &gt;= 12, A2842 &lt;= 27),"Generasi Z", AND(A2842 &gt;= 28, A2842 &lt;= 41), "Generasi Milenial",AND(A2842 &gt;= 42, A2842 &lt;= 55), "Gen X",AND(A2842 &gt;= 56, A2842 &lt;= 77), "Baby Boomer")</f>
        <v>Generasi Z</v>
      </c>
    </row>
    <row r="2843" spans="1:11">
      <c r="A2843" s="3">
        <v>25</v>
      </c>
      <c r="B2843" s="4" t="s">
        <v>16</v>
      </c>
      <c r="C2843" s="4" t="s">
        <v>17</v>
      </c>
      <c r="D2843" s="4" t="s">
        <v>30</v>
      </c>
      <c r="E2843" s="5">
        <v>24376468</v>
      </c>
      <c r="F2843" s="4" t="s">
        <v>13</v>
      </c>
      <c r="G2843" s="4" t="s">
        <v>14</v>
      </c>
      <c r="H2843" s="4" t="s">
        <v>14</v>
      </c>
      <c r="I2843" s="4" t="s">
        <v>13</v>
      </c>
      <c r="J2843" s="4" t="s">
        <v>18</v>
      </c>
      <c r="K2843" t="str" cm="1">
        <f t="array" ref="K2843">_xlfn.IFS(AND(A2843 &gt;= 12, A2843 &lt;= 27),"Generasi Z", AND(A2843 &gt;= 28, A2843 &lt;= 41), "Generasi Milenial",AND(A2843 &gt;= 42, A2843 &lt;= 55), "Gen X",AND(A2843 &gt;= 56, A2843 &lt;= 77), "Baby Boomer")</f>
        <v>Generasi Z</v>
      </c>
    </row>
    <row r="2844" spans="1:11">
      <c r="A2844" s="3">
        <v>19</v>
      </c>
      <c r="B2844" s="4" t="s">
        <v>16</v>
      </c>
      <c r="C2844" s="4" t="s">
        <v>17</v>
      </c>
      <c r="D2844" s="4" t="s">
        <v>12</v>
      </c>
      <c r="E2844" s="5">
        <v>829238</v>
      </c>
      <c r="F2844" s="4" t="s">
        <v>14</v>
      </c>
      <c r="G2844" s="4" t="s">
        <v>14</v>
      </c>
      <c r="H2844" s="4" t="s">
        <v>14</v>
      </c>
      <c r="I2844" s="4" t="s">
        <v>13</v>
      </c>
      <c r="J2844" s="4" t="s">
        <v>18</v>
      </c>
      <c r="K2844" t="str" cm="1">
        <f t="array" ref="K2844">_xlfn.IFS(AND(A2844 &gt;= 12, A2844 &lt;= 27),"Generasi Z", AND(A2844 &gt;= 28, A2844 &lt;= 41), "Generasi Milenial",AND(A2844 &gt;= 42, A2844 &lt;= 55), "Gen X",AND(A2844 &gt;= 56, A2844 &lt;= 77), "Baby Boomer")</f>
        <v>Generasi Z</v>
      </c>
    </row>
    <row r="2845" spans="1:11">
      <c r="A2845" s="3">
        <v>20</v>
      </c>
      <c r="B2845" s="4" t="s">
        <v>25</v>
      </c>
      <c r="C2845" s="4" t="s">
        <v>17</v>
      </c>
      <c r="D2845" s="4" t="s">
        <v>22</v>
      </c>
      <c r="E2845" s="5">
        <v>63460176</v>
      </c>
      <c r="F2845" s="4" t="s">
        <v>14</v>
      </c>
      <c r="G2845" s="4" t="s">
        <v>14</v>
      </c>
      <c r="H2845" s="4" t="s">
        <v>14</v>
      </c>
      <c r="I2845" s="4" t="s">
        <v>13</v>
      </c>
      <c r="J2845" s="4" t="s">
        <v>15</v>
      </c>
      <c r="K2845" t="str" cm="1">
        <f t="array" ref="K2845">_xlfn.IFS(AND(A2845 &gt;= 12, A2845 &lt;= 27),"Generasi Z", AND(A2845 &gt;= 28, A2845 &lt;= 41), "Generasi Milenial",AND(A2845 &gt;= 42, A2845 &lt;= 55), "Gen X",AND(A2845 &gt;= 56, A2845 &lt;= 77), "Baby Boomer")</f>
        <v>Generasi Z</v>
      </c>
    </row>
    <row r="2846" spans="1:11">
      <c r="A2846" s="3">
        <v>20</v>
      </c>
      <c r="B2846" s="4" t="s">
        <v>24</v>
      </c>
      <c r="C2846" s="4" t="s">
        <v>17</v>
      </c>
      <c r="D2846" s="4" t="s">
        <v>22</v>
      </c>
      <c r="E2846" s="5">
        <v>52007304</v>
      </c>
      <c r="F2846" s="4" t="s">
        <v>13</v>
      </c>
      <c r="G2846" s="4" t="s">
        <v>14</v>
      </c>
      <c r="H2846" s="4" t="s">
        <v>13</v>
      </c>
      <c r="I2846" s="4" t="s">
        <v>13</v>
      </c>
      <c r="J2846" s="4" t="s">
        <v>18</v>
      </c>
      <c r="K2846" t="str" cm="1">
        <f t="array" ref="K2846">_xlfn.IFS(AND(A2846 &gt;= 12, A2846 &lt;= 27),"Generasi Z", AND(A2846 &gt;= 28, A2846 &lt;= 41), "Generasi Milenial",AND(A2846 &gt;= 42, A2846 &lt;= 55), "Gen X",AND(A2846 &gt;= 56, A2846 &lt;= 77), "Baby Boomer")</f>
        <v>Generasi Z</v>
      </c>
    </row>
    <row r="2847" spans="1:11">
      <c r="A2847" s="3">
        <v>18</v>
      </c>
      <c r="B2847" s="4" t="s">
        <v>10</v>
      </c>
      <c r="C2847" s="4" t="s">
        <v>11</v>
      </c>
      <c r="D2847" s="4" t="s">
        <v>12</v>
      </c>
      <c r="E2847" s="5">
        <v>15547817</v>
      </c>
      <c r="F2847" s="4" t="s">
        <v>14</v>
      </c>
      <c r="G2847" s="4" t="s">
        <v>14</v>
      </c>
      <c r="H2847" s="4" t="s">
        <v>14</v>
      </c>
      <c r="I2847" s="4" t="s">
        <v>13</v>
      </c>
      <c r="J2847" s="4" t="s">
        <v>21</v>
      </c>
      <c r="K2847" t="str" cm="1">
        <f t="array" ref="K2847">_xlfn.IFS(AND(A2847 &gt;= 12, A2847 &lt;= 27),"Generasi Z", AND(A2847 &gt;= 28, A2847 &lt;= 41), "Generasi Milenial",AND(A2847 &gt;= 42, A2847 &lt;= 55), "Gen X",AND(A2847 &gt;= 56, A2847 &lt;= 77), "Baby Boomer")</f>
        <v>Generasi Z</v>
      </c>
    </row>
    <row r="2848" spans="1:11">
      <c r="A2848" s="3">
        <v>22</v>
      </c>
      <c r="B2848" s="4" t="s">
        <v>10</v>
      </c>
      <c r="C2848" s="4" t="s">
        <v>11</v>
      </c>
      <c r="D2848" s="4" t="s">
        <v>22</v>
      </c>
      <c r="E2848" s="5">
        <v>4380880</v>
      </c>
      <c r="F2848" s="4" t="s">
        <v>14</v>
      </c>
      <c r="G2848" s="4" t="s">
        <v>14</v>
      </c>
      <c r="H2848" s="4" t="s">
        <v>14</v>
      </c>
      <c r="I2848" s="4" t="s">
        <v>13</v>
      </c>
      <c r="J2848" s="4" t="s">
        <v>21</v>
      </c>
      <c r="K2848" t="str" cm="1">
        <f t="array" ref="K2848">_xlfn.IFS(AND(A2848 &gt;= 12, A2848 &lt;= 27),"Generasi Z", AND(A2848 &gt;= 28, A2848 &lt;= 41), "Generasi Milenial",AND(A2848 &gt;= 42, A2848 &lt;= 55), "Gen X",AND(A2848 &gt;= 56, A2848 &lt;= 77), "Baby Boomer")</f>
        <v>Generasi Z</v>
      </c>
    </row>
    <row r="2849" spans="1:11">
      <c r="A2849" s="3">
        <v>24</v>
      </c>
      <c r="B2849" s="4" t="s">
        <v>16</v>
      </c>
      <c r="C2849" s="4" t="s">
        <v>17</v>
      </c>
      <c r="D2849" s="4" t="s">
        <v>12</v>
      </c>
      <c r="E2849" s="5">
        <v>12641968</v>
      </c>
      <c r="F2849" s="4" t="s">
        <v>14</v>
      </c>
      <c r="G2849" s="4" t="s">
        <v>13</v>
      </c>
      <c r="H2849" s="4" t="s">
        <v>14</v>
      </c>
      <c r="I2849" s="4" t="s">
        <v>13</v>
      </c>
      <c r="J2849" s="4" t="s">
        <v>35</v>
      </c>
      <c r="K2849" t="str" cm="1">
        <f t="array" ref="K2849">_xlfn.IFS(AND(A2849 &gt;= 12, A2849 &lt;= 27),"Generasi Z", AND(A2849 &gt;= 28, A2849 &lt;= 41), "Generasi Milenial",AND(A2849 &gt;= 42, A2849 &lt;= 55), "Gen X",AND(A2849 &gt;= 56, A2849 &lt;= 77), "Baby Boomer")</f>
        <v>Generasi Z</v>
      </c>
    </row>
    <row r="2850" spans="1:11">
      <c r="A2850" s="3">
        <v>24</v>
      </c>
      <c r="B2850" s="4" t="s">
        <v>16</v>
      </c>
      <c r="C2850" s="4" t="s">
        <v>17</v>
      </c>
      <c r="D2850" s="4" t="s">
        <v>22</v>
      </c>
      <c r="E2850" s="5">
        <v>12721484</v>
      </c>
      <c r="F2850" s="4" t="s">
        <v>14</v>
      </c>
      <c r="G2850" s="4" t="s">
        <v>14</v>
      </c>
      <c r="H2850" s="4" t="s">
        <v>14</v>
      </c>
      <c r="I2850" s="4" t="s">
        <v>13</v>
      </c>
      <c r="J2850" s="4" t="s">
        <v>18</v>
      </c>
      <c r="K2850" t="str" cm="1">
        <f t="array" ref="K2850">_xlfn.IFS(AND(A2850 &gt;= 12, A2850 &lt;= 27),"Generasi Z", AND(A2850 &gt;= 28, A2850 &lt;= 41), "Generasi Milenial",AND(A2850 &gt;= 42, A2850 &lt;= 55), "Gen X",AND(A2850 &gt;= 56, A2850 &lt;= 77), "Baby Boomer")</f>
        <v>Generasi Z</v>
      </c>
    </row>
    <row r="2851" spans="1:11">
      <c r="A2851" s="3">
        <v>21</v>
      </c>
      <c r="B2851" s="4" t="s">
        <v>16</v>
      </c>
      <c r="C2851" s="4" t="s">
        <v>17</v>
      </c>
      <c r="D2851" s="4" t="s">
        <v>22</v>
      </c>
      <c r="E2851" s="5">
        <v>15207912</v>
      </c>
      <c r="F2851" s="4" t="s">
        <v>13</v>
      </c>
      <c r="G2851" s="4" t="s">
        <v>14</v>
      </c>
      <c r="H2851" s="4" t="s">
        <v>13</v>
      </c>
      <c r="I2851" s="4" t="s">
        <v>13</v>
      </c>
      <c r="J2851" s="4" t="s">
        <v>31</v>
      </c>
      <c r="K2851" t="str" cm="1">
        <f t="array" ref="K2851">_xlfn.IFS(AND(A2851 &gt;= 12, A2851 &lt;= 27),"Generasi Z", AND(A2851 &gt;= 28, A2851 &lt;= 41), "Generasi Milenial",AND(A2851 &gt;= 42, A2851 &lt;= 55), "Gen X",AND(A2851 &gt;= 56, A2851 &lt;= 77), "Baby Boomer")</f>
        <v>Generasi Z</v>
      </c>
    </row>
    <row r="2852" spans="1:11">
      <c r="A2852" s="3">
        <v>27</v>
      </c>
      <c r="B2852" s="4" t="s">
        <v>34</v>
      </c>
      <c r="C2852" s="4" t="s">
        <v>17</v>
      </c>
      <c r="D2852" s="4" t="s">
        <v>20</v>
      </c>
      <c r="E2852" s="5">
        <v>22092152</v>
      </c>
      <c r="F2852" s="4" t="s">
        <v>13</v>
      </c>
      <c r="G2852" s="4" t="s">
        <v>14</v>
      </c>
      <c r="H2852" s="4" t="s">
        <v>13</v>
      </c>
      <c r="I2852" s="4" t="s">
        <v>13</v>
      </c>
      <c r="J2852" s="4" t="s">
        <v>35</v>
      </c>
      <c r="K2852" t="str" cm="1">
        <f t="array" ref="K2852">_xlfn.IFS(AND(A2852 &gt;= 12, A2852 &lt;= 27),"Generasi Z", AND(A2852 &gt;= 28, A2852 &lt;= 41), "Generasi Milenial",AND(A2852 &gt;= 42, A2852 &lt;= 55), "Gen X",AND(A2852 &gt;= 56, A2852 &lt;= 77), "Baby Boomer")</f>
        <v>Generasi Z</v>
      </c>
    </row>
    <row r="2853" spans="1:11">
      <c r="A2853" s="3">
        <v>22</v>
      </c>
      <c r="B2853" s="4" t="s">
        <v>16</v>
      </c>
      <c r="C2853" s="4" t="s">
        <v>17</v>
      </c>
      <c r="D2853" s="4" t="s">
        <v>12</v>
      </c>
      <c r="E2853" s="5">
        <v>1376848</v>
      </c>
      <c r="F2853" s="4" t="s">
        <v>14</v>
      </c>
      <c r="G2853" s="4" t="s">
        <v>14</v>
      </c>
      <c r="H2853" s="4" t="s">
        <v>14</v>
      </c>
      <c r="I2853" s="4" t="s">
        <v>13</v>
      </c>
      <c r="J2853" s="4" t="s">
        <v>35</v>
      </c>
      <c r="K2853" t="str" cm="1">
        <f t="array" ref="K2853">_xlfn.IFS(AND(A2853 &gt;= 12, A2853 &lt;= 27),"Generasi Z", AND(A2853 &gt;= 28, A2853 &lt;= 41), "Generasi Milenial",AND(A2853 &gt;= 42, A2853 &lt;= 55), "Gen X",AND(A2853 &gt;= 56, A2853 &lt;= 77), "Baby Boomer")</f>
        <v>Generasi Z</v>
      </c>
    </row>
    <row r="2854" spans="1:11">
      <c r="A2854" s="3">
        <v>18</v>
      </c>
      <c r="B2854" s="4" t="s">
        <v>33</v>
      </c>
      <c r="C2854" s="4" t="s">
        <v>11</v>
      </c>
      <c r="D2854" s="4" t="s">
        <v>30</v>
      </c>
      <c r="E2854" s="5">
        <v>63335008</v>
      </c>
      <c r="F2854" s="4" t="s">
        <v>13</v>
      </c>
      <c r="G2854" s="4" t="s">
        <v>14</v>
      </c>
      <c r="H2854" s="4" t="s">
        <v>13</v>
      </c>
      <c r="I2854" s="4" t="s">
        <v>13</v>
      </c>
      <c r="J2854" s="4" t="s">
        <v>21</v>
      </c>
      <c r="K2854" t="str" cm="1">
        <f t="array" ref="K2854">_xlfn.IFS(AND(A2854 &gt;= 12, A2854 &lt;= 27),"Generasi Z", AND(A2854 &gt;= 28, A2854 &lt;= 41), "Generasi Milenial",AND(A2854 &gt;= 42, A2854 &lt;= 55), "Gen X",AND(A2854 &gt;= 56, A2854 &lt;= 77), "Baby Boomer")</f>
        <v>Generasi Z</v>
      </c>
    </row>
    <row r="2855" spans="1:11">
      <c r="A2855" s="3">
        <v>20</v>
      </c>
      <c r="B2855" s="4" t="s">
        <v>25</v>
      </c>
      <c r="C2855" s="4" t="s">
        <v>28</v>
      </c>
      <c r="D2855" s="4" t="s">
        <v>12</v>
      </c>
      <c r="E2855" s="5">
        <v>20496260</v>
      </c>
      <c r="F2855" s="4" t="s">
        <v>13</v>
      </c>
      <c r="G2855" s="4" t="s">
        <v>14</v>
      </c>
      <c r="H2855" s="4" t="s">
        <v>13</v>
      </c>
      <c r="I2855" s="4" t="s">
        <v>14</v>
      </c>
      <c r="J2855" s="4" t="s">
        <v>23</v>
      </c>
      <c r="K2855" t="str" cm="1">
        <f t="array" ref="K2855">_xlfn.IFS(AND(A2855 &gt;= 12, A2855 &lt;= 27),"Generasi Z", AND(A2855 &gt;= 28, A2855 &lt;= 41), "Generasi Milenial",AND(A2855 &gt;= 42, A2855 &lt;= 55), "Gen X",AND(A2855 &gt;= 56, A2855 &lt;= 77), "Baby Boomer")</f>
        <v>Generasi Z</v>
      </c>
    </row>
    <row r="2856" spans="1:11">
      <c r="A2856" s="3">
        <v>26</v>
      </c>
      <c r="B2856" s="4" t="s">
        <v>19</v>
      </c>
      <c r="C2856" s="4" t="s">
        <v>11</v>
      </c>
      <c r="D2856" s="4" t="s">
        <v>20</v>
      </c>
      <c r="E2856" s="5">
        <v>8965158</v>
      </c>
      <c r="F2856" s="4" t="s">
        <v>13</v>
      </c>
      <c r="G2856" s="4" t="s">
        <v>14</v>
      </c>
      <c r="H2856" s="4" t="s">
        <v>13</v>
      </c>
      <c r="I2856" s="4" t="s">
        <v>13</v>
      </c>
      <c r="J2856" s="4" t="s">
        <v>26</v>
      </c>
      <c r="K2856" t="str" cm="1">
        <f t="array" ref="K2856">_xlfn.IFS(AND(A2856 &gt;= 12, A2856 &lt;= 27),"Generasi Z", AND(A2856 &gt;= 28, A2856 &lt;= 41), "Generasi Milenial",AND(A2856 &gt;= 42, A2856 &lt;= 55), "Gen X",AND(A2856 &gt;= 56, A2856 &lt;= 77), "Baby Boomer")</f>
        <v>Generasi Z</v>
      </c>
    </row>
    <row r="2857" spans="1:11">
      <c r="A2857" s="3">
        <v>21</v>
      </c>
      <c r="B2857" s="4" t="s">
        <v>29</v>
      </c>
      <c r="C2857" s="4" t="s">
        <v>28</v>
      </c>
      <c r="D2857" s="4" t="s">
        <v>20</v>
      </c>
      <c r="E2857" s="5">
        <v>6055002</v>
      </c>
      <c r="F2857" s="4" t="s">
        <v>14</v>
      </c>
      <c r="G2857" s="4" t="s">
        <v>14</v>
      </c>
      <c r="H2857" s="4" t="s">
        <v>14</v>
      </c>
      <c r="I2857" s="4" t="s">
        <v>13</v>
      </c>
      <c r="J2857" s="4" t="s">
        <v>31</v>
      </c>
      <c r="K2857" t="str" cm="1">
        <f t="array" ref="K2857">_xlfn.IFS(AND(A2857 &gt;= 12, A2857 &lt;= 27),"Generasi Z", AND(A2857 &gt;= 28, A2857 &lt;= 41), "Generasi Milenial",AND(A2857 &gt;= 42, A2857 &lt;= 55), "Gen X",AND(A2857 &gt;= 56, A2857 &lt;= 77), "Baby Boomer")</f>
        <v>Generasi Z</v>
      </c>
    </row>
    <row r="2858" spans="1:11">
      <c r="A2858" s="3">
        <v>25</v>
      </c>
      <c r="B2858" s="4" t="s">
        <v>24</v>
      </c>
      <c r="C2858" s="4" t="s">
        <v>28</v>
      </c>
      <c r="D2858" s="4" t="s">
        <v>12</v>
      </c>
      <c r="E2858" s="5">
        <v>46938</v>
      </c>
      <c r="F2858" s="4" t="s">
        <v>13</v>
      </c>
      <c r="G2858" s="4" t="s">
        <v>14</v>
      </c>
      <c r="H2858" s="4" t="s">
        <v>14</v>
      </c>
      <c r="I2858" s="4" t="s">
        <v>13</v>
      </c>
      <c r="J2858" s="4" t="s">
        <v>26</v>
      </c>
      <c r="K2858" t="str" cm="1">
        <f t="array" ref="K2858">_xlfn.IFS(AND(A2858 &gt;= 12, A2858 &lt;= 27),"Generasi Z", AND(A2858 &gt;= 28, A2858 &lt;= 41), "Generasi Milenial",AND(A2858 &gt;= 42, A2858 &lt;= 55), "Gen X",AND(A2858 &gt;= 56, A2858 &lt;= 77), "Baby Boomer")</f>
        <v>Generasi Z</v>
      </c>
    </row>
    <row r="2859" spans="1:11">
      <c r="A2859" s="3">
        <v>26</v>
      </c>
      <c r="B2859" s="4" t="s">
        <v>36</v>
      </c>
      <c r="C2859" s="4" t="s">
        <v>11</v>
      </c>
      <c r="D2859" s="4" t="s">
        <v>12</v>
      </c>
      <c r="E2859" s="5">
        <v>13815418</v>
      </c>
      <c r="F2859" s="4" t="s">
        <v>13</v>
      </c>
      <c r="G2859" s="4" t="s">
        <v>14</v>
      </c>
      <c r="H2859" s="4" t="s">
        <v>14</v>
      </c>
      <c r="I2859" s="4" t="s">
        <v>13</v>
      </c>
      <c r="J2859" s="4" t="s">
        <v>26</v>
      </c>
      <c r="K2859" t="str" cm="1">
        <f t="array" ref="K2859">_xlfn.IFS(AND(A2859 &gt;= 12, A2859 &lt;= 27),"Generasi Z", AND(A2859 &gt;= 28, A2859 &lt;= 41), "Generasi Milenial",AND(A2859 &gt;= 42, A2859 &lt;= 55), "Gen X",AND(A2859 &gt;= 56, A2859 &lt;= 77), "Baby Boomer")</f>
        <v>Generasi Z</v>
      </c>
    </row>
    <row r="2860" spans="1:11">
      <c r="A2860" s="3">
        <v>24</v>
      </c>
      <c r="B2860" s="4" t="s">
        <v>34</v>
      </c>
      <c r="C2860" s="4" t="s">
        <v>17</v>
      </c>
      <c r="D2860" s="4" t="s">
        <v>22</v>
      </c>
      <c r="E2860" s="5">
        <v>23515938</v>
      </c>
      <c r="F2860" s="4" t="s">
        <v>13</v>
      </c>
      <c r="G2860" s="4" t="s">
        <v>14</v>
      </c>
      <c r="H2860" s="4" t="s">
        <v>14</v>
      </c>
      <c r="I2860" s="4" t="s">
        <v>13</v>
      </c>
      <c r="J2860" s="4" t="s">
        <v>26</v>
      </c>
      <c r="K2860" t="str" cm="1">
        <f t="array" ref="K2860">_xlfn.IFS(AND(A2860 &gt;= 12, A2860 &lt;= 27),"Generasi Z", AND(A2860 &gt;= 28, A2860 &lt;= 41), "Generasi Milenial",AND(A2860 &gt;= 42, A2860 &lt;= 55), "Gen X",AND(A2860 &gt;= 56, A2860 &lt;= 77), "Baby Boomer")</f>
        <v>Generasi Z</v>
      </c>
    </row>
    <row r="2861" spans="1:11">
      <c r="A2861" s="3">
        <v>27</v>
      </c>
      <c r="B2861" s="4" t="s">
        <v>32</v>
      </c>
      <c r="C2861" s="4" t="s">
        <v>11</v>
      </c>
      <c r="D2861" s="4" t="s">
        <v>20</v>
      </c>
      <c r="E2861" s="5">
        <v>71408344</v>
      </c>
      <c r="F2861" s="4" t="s">
        <v>13</v>
      </c>
      <c r="G2861" s="4" t="s">
        <v>14</v>
      </c>
      <c r="H2861" s="4" t="s">
        <v>14</v>
      </c>
      <c r="I2861" s="4" t="s">
        <v>13</v>
      </c>
      <c r="J2861" s="4" t="s">
        <v>21</v>
      </c>
      <c r="K2861" t="str" cm="1">
        <f t="array" ref="K2861">_xlfn.IFS(AND(A2861 &gt;= 12, A2861 &lt;= 27),"Generasi Z", AND(A2861 &gt;= 28, A2861 &lt;= 41), "Generasi Milenial",AND(A2861 &gt;= 42, A2861 &lt;= 55), "Gen X",AND(A2861 &gt;= 56, A2861 &lt;= 77), "Baby Boomer")</f>
        <v>Generasi Z</v>
      </c>
    </row>
    <row r="2862" spans="1:11">
      <c r="A2862" s="3">
        <v>21</v>
      </c>
      <c r="B2862" s="4" t="s">
        <v>10</v>
      </c>
      <c r="C2862" s="4" t="s">
        <v>17</v>
      </c>
      <c r="D2862" s="4" t="s">
        <v>20</v>
      </c>
      <c r="E2862" s="5">
        <v>59032358</v>
      </c>
      <c r="F2862" s="4" t="s">
        <v>14</v>
      </c>
      <c r="G2862" s="4" t="s">
        <v>14</v>
      </c>
      <c r="H2862" s="4" t="s">
        <v>14</v>
      </c>
      <c r="I2862" s="4" t="s">
        <v>13</v>
      </c>
      <c r="J2862" s="4" t="s">
        <v>35</v>
      </c>
      <c r="K2862" t="str" cm="1">
        <f t="array" ref="K2862">_xlfn.IFS(AND(A2862 &gt;= 12, A2862 &lt;= 27),"Generasi Z", AND(A2862 &gt;= 28, A2862 &lt;= 41), "Generasi Milenial",AND(A2862 &gt;= 42, A2862 &lt;= 55), "Gen X",AND(A2862 &gt;= 56, A2862 &lt;= 77), "Baby Boomer")</f>
        <v>Generasi Z</v>
      </c>
    </row>
    <row r="2863" spans="1:11">
      <c r="A2863" s="3">
        <v>23</v>
      </c>
      <c r="B2863" s="4" t="s">
        <v>16</v>
      </c>
      <c r="C2863" s="4" t="s">
        <v>17</v>
      </c>
      <c r="D2863" s="4" t="s">
        <v>12</v>
      </c>
      <c r="E2863" s="5">
        <v>28287968</v>
      </c>
      <c r="F2863" s="4" t="s">
        <v>14</v>
      </c>
      <c r="G2863" s="4" t="s">
        <v>14</v>
      </c>
      <c r="H2863" s="4" t="s">
        <v>14</v>
      </c>
      <c r="I2863" s="4" t="s">
        <v>13</v>
      </c>
      <c r="J2863" s="4" t="s">
        <v>18</v>
      </c>
      <c r="K2863" t="str" cm="1">
        <f t="array" ref="K2863">_xlfn.IFS(AND(A2863 &gt;= 12, A2863 &lt;= 27),"Generasi Z", AND(A2863 &gt;= 28, A2863 &lt;= 41), "Generasi Milenial",AND(A2863 &gt;= 42, A2863 &lt;= 55), "Gen X",AND(A2863 &gt;= 56, A2863 &lt;= 77), "Baby Boomer")</f>
        <v>Generasi Z</v>
      </c>
    </row>
    <row r="2864" spans="1:11">
      <c r="A2864" s="3">
        <v>19</v>
      </c>
      <c r="B2864" s="4" t="s">
        <v>16</v>
      </c>
      <c r="C2864" s="4" t="s">
        <v>17</v>
      </c>
      <c r="D2864" s="4" t="s">
        <v>30</v>
      </c>
      <c r="E2864" s="5">
        <v>57921492</v>
      </c>
      <c r="F2864" s="4" t="s">
        <v>13</v>
      </c>
      <c r="G2864" s="4" t="s">
        <v>14</v>
      </c>
      <c r="H2864" s="4" t="s">
        <v>14</v>
      </c>
      <c r="I2864" s="4" t="s">
        <v>13</v>
      </c>
      <c r="J2864" s="4" t="s">
        <v>35</v>
      </c>
      <c r="K2864" t="str" cm="1">
        <f t="array" ref="K2864">_xlfn.IFS(AND(A2864 &gt;= 12, A2864 &lt;= 27),"Generasi Z", AND(A2864 &gt;= 28, A2864 &lt;= 41), "Generasi Milenial",AND(A2864 &gt;= 42, A2864 &lt;= 55), "Gen X",AND(A2864 &gt;= 56, A2864 &lt;= 77), "Baby Boomer")</f>
        <v>Generasi Z</v>
      </c>
    </row>
    <row r="2865" spans="1:11">
      <c r="A2865" s="3">
        <v>18</v>
      </c>
      <c r="B2865" s="4" t="s">
        <v>27</v>
      </c>
      <c r="C2865" s="4" t="s">
        <v>11</v>
      </c>
      <c r="D2865" s="4" t="s">
        <v>12</v>
      </c>
      <c r="E2865" s="5">
        <v>2550298</v>
      </c>
      <c r="F2865" s="4" t="s">
        <v>14</v>
      </c>
      <c r="G2865" s="4" t="s">
        <v>14</v>
      </c>
      <c r="H2865" s="4" t="s">
        <v>14</v>
      </c>
      <c r="I2865" s="4" t="s">
        <v>13</v>
      </c>
      <c r="J2865" s="4" t="s">
        <v>21</v>
      </c>
      <c r="K2865" t="str" cm="1">
        <f t="array" ref="K2865">_xlfn.IFS(AND(A2865 &gt;= 12, A2865 &lt;= 27),"Generasi Z", AND(A2865 &gt;= 28, A2865 &lt;= 41), "Generasi Milenial",AND(A2865 &gt;= 42, A2865 &lt;= 55), "Gen X",AND(A2865 &gt;= 56, A2865 &lt;= 77), "Baby Boomer")</f>
        <v>Generasi Z</v>
      </c>
    </row>
    <row r="2866" spans="1:11">
      <c r="A2866" s="3">
        <v>18</v>
      </c>
      <c r="B2866" s="4" t="s">
        <v>16</v>
      </c>
      <c r="C2866" s="4" t="s">
        <v>17</v>
      </c>
      <c r="D2866" s="4" t="s">
        <v>12</v>
      </c>
      <c r="E2866" s="5">
        <v>2362546</v>
      </c>
      <c r="F2866" s="4" t="s">
        <v>13</v>
      </c>
      <c r="G2866" s="4" t="s">
        <v>14</v>
      </c>
      <c r="H2866" s="4" t="s">
        <v>14</v>
      </c>
      <c r="I2866" s="4" t="s">
        <v>13</v>
      </c>
      <c r="J2866" s="4" t="s">
        <v>35</v>
      </c>
      <c r="K2866" t="str" cm="1">
        <f t="array" ref="K2866">_xlfn.IFS(AND(A2866 &gt;= 12, A2866 &lt;= 27),"Generasi Z", AND(A2866 &gt;= 28, A2866 &lt;= 41), "Generasi Milenial",AND(A2866 &gt;= 42, A2866 &lt;= 55), "Gen X",AND(A2866 &gt;= 56, A2866 &lt;= 77), "Baby Boomer")</f>
        <v>Generasi Z</v>
      </c>
    </row>
    <row r="2867" spans="1:11">
      <c r="A2867" s="3">
        <v>19</v>
      </c>
      <c r="B2867" s="4" t="s">
        <v>19</v>
      </c>
      <c r="C2867" s="4" t="s">
        <v>17</v>
      </c>
      <c r="D2867" s="4" t="s">
        <v>12</v>
      </c>
      <c r="E2867" s="5">
        <v>20558844</v>
      </c>
      <c r="F2867" s="4" t="s">
        <v>13</v>
      </c>
      <c r="G2867" s="4" t="s">
        <v>13</v>
      </c>
      <c r="H2867" s="4" t="s">
        <v>14</v>
      </c>
      <c r="I2867" s="4" t="s">
        <v>13</v>
      </c>
      <c r="J2867" s="4" t="s">
        <v>18</v>
      </c>
      <c r="K2867" t="str" cm="1">
        <f t="array" ref="K2867">_xlfn.IFS(AND(A2867 &gt;= 12, A2867 &lt;= 27),"Generasi Z", AND(A2867 &gt;= 28, A2867 &lt;= 41), "Generasi Milenial",AND(A2867 &gt;= 42, A2867 &lt;= 55), "Gen X",AND(A2867 &gt;= 56, A2867 &lt;= 77), "Baby Boomer")</f>
        <v>Generasi Z</v>
      </c>
    </row>
    <row r="2868" spans="1:11">
      <c r="A2868" s="3">
        <v>25</v>
      </c>
      <c r="B2868" s="4" t="s">
        <v>33</v>
      </c>
      <c r="C2868" s="4" t="s">
        <v>11</v>
      </c>
      <c r="D2868" s="4" t="s">
        <v>30</v>
      </c>
      <c r="E2868" s="5">
        <v>4552986</v>
      </c>
      <c r="F2868" s="4" t="s">
        <v>13</v>
      </c>
      <c r="G2868" s="4" t="s">
        <v>14</v>
      </c>
      <c r="H2868" s="4" t="s">
        <v>14</v>
      </c>
      <c r="I2868" s="4" t="s">
        <v>14</v>
      </c>
      <c r="J2868" s="4" t="s">
        <v>23</v>
      </c>
      <c r="K2868" t="str" cm="1">
        <f t="array" ref="K2868">_xlfn.IFS(AND(A2868 &gt;= 12, A2868 &lt;= 27),"Generasi Z", AND(A2868 &gt;= 28, A2868 &lt;= 41), "Generasi Milenial",AND(A2868 &gt;= 42, A2868 &lt;= 55), "Gen X",AND(A2868 &gt;= 56, A2868 &lt;= 77), "Baby Boomer")</f>
        <v>Generasi Z</v>
      </c>
    </row>
    <row r="2869" spans="1:11">
      <c r="A2869" s="3">
        <v>26</v>
      </c>
      <c r="B2869" s="4" t="s">
        <v>34</v>
      </c>
      <c r="C2869" s="4" t="s">
        <v>17</v>
      </c>
      <c r="D2869" s="4" t="s">
        <v>12</v>
      </c>
      <c r="E2869" s="5">
        <v>3770686</v>
      </c>
      <c r="F2869" s="4" t="s">
        <v>14</v>
      </c>
      <c r="G2869" s="4" t="s">
        <v>14</v>
      </c>
      <c r="H2869" s="4" t="s">
        <v>14</v>
      </c>
      <c r="I2869" s="4" t="s">
        <v>14</v>
      </c>
      <c r="J2869" s="4" t="s">
        <v>23</v>
      </c>
      <c r="K2869" t="str" cm="1">
        <f t="array" ref="K2869">_xlfn.IFS(AND(A2869 &gt;= 12, A2869 &lt;= 27),"Generasi Z", AND(A2869 &gt;= 28, A2869 &lt;= 41), "Generasi Milenial",AND(A2869 &gt;= 42, A2869 &lt;= 55), "Gen X",AND(A2869 &gt;= 56, A2869 &lt;= 77), "Baby Boomer")</f>
        <v>Generasi Z</v>
      </c>
    </row>
    <row r="2870" spans="1:11">
      <c r="A2870" s="3">
        <v>21</v>
      </c>
      <c r="B2870" s="4" t="s">
        <v>16</v>
      </c>
      <c r="C2870" s="4" t="s">
        <v>17</v>
      </c>
      <c r="D2870" s="4" t="s">
        <v>12</v>
      </c>
      <c r="E2870" s="5">
        <v>6586966</v>
      </c>
      <c r="F2870" s="4" t="s">
        <v>14</v>
      </c>
      <c r="G2870" s="4" t="s">
        <v>14</v>
      </c>
      <c r="H2870" s="4" t="s">
        <v>14</v>
      </c>
      <c r="I2870" s="4" t="s">
        <v>14</v>
      </c>
      <c r="J2870" s="4" t="s">
        <v>23</v>
      </c>
      <c r="K2870" t="str" cm="1">
        <f t="array" ref="K2870">_xlfn.IFS(AND(A2870 &gt;= 12, A2870 &lt;= 27),"Generasi Z", AND(A2870 &gt;= 28, A2870 &lt;= 41), "Generasi Milenial",AND(A2870 &gt;= 42, A2870 &lt;= 55), "Gen X",AND(A2870 &gt;= 56, A2870 &lt;= 77), "Baby Boomer")</f>
        <v>Generasi Z</v>
      </c>
    </row>
    <row r="2871" spans="1:11">
      <c r="A2871" s="3">
        <v>25</v>
      </c>
      <c r="B2871" s="4" t="s">
        <v>33</v>
      </c>
      <c r="C2871" s="4" t="s">
        <v>11</v>
      </c>
      <c r="D2871" s="4" t="s">
        <v>12</v>
      </c>
      <c r="E2871" s="5">
        <v>23109142</v>
      </c>
      <c r="F2871" s="4" t="s">
        <v>13</v>
      </c>
      <c r="G2871" s="4" t="s">
        <v>14</v>
      </c>
      <c r="H2871" s="4" t="s">
        <v>14</v>
      </c>
      <c r="I2871" s="4" t="s">
        <v>13</v>
      </c>
      <c r="J2871" s="4" t="s">
        <v>21</v>
      </c>
      <c r="K2871" t="str" cm="1">
        <f t="array" ref="K2871">_xlfn.IFS(AND(A2871 &gt;= 12, A2871 &lt;= 27),"Generasi Z", AND(A2871 &gt;= 28, A2871 &lt;= 41), "Generasi Milenial",AND(A2871 &gt;= 42, A2871 &lt;= 55), "Gen X",AND(A2871 &gt;= 56, A2871 &lt;= 77), "Baby Boomer")</f>
        <v>Generasi Z</v>
      </c>
    </row>
    <row r="2872" spans="1:11">
      <c r="A2872" s="3">
        <v>24</v>
      </c>
      <c r="B2872" s="4" t="s">
        <v>16</v>
      </c>
      <c r="C2872" s="4" t="s">
        <v>17</v>
      </c>
      <c r="D2872" s="4" t="s">
        <v>22</v>
      </c>
      <c r="E2872" s="5">
        <v>2503360</v>
      </c>
      <c r="F2872" s="4" t="s">
        <v>13</v>
      </c>
      <c r="G2872" s="4" t="s">
        <v>14</v>
      </c>
      <c r="H2872" s="4" t="s">
        <v>14</v>
      </c>
      <c r="I2872" s="4" t="s">
        <v>14</v>
      </c>
      <c r="J2872" s="4" t="s">
        <v>23</v>
      </c>
      <c r="K2872" t="str" cm="1">
        <f t="array" ref="K2872">_xlfn.IFS(AND(A2872 &gt;= 12, A2872 &lt;= 27),"Generasi Z", AND(A2872 &gt;= 28, A2872 &lt;= 41), "Generasi Milenial",AND(A2872 &gt;= 42, A2872 &lt;= 55), "Gen X",AND(A2872 &gt;= 56, A2872 &lt;= 77), "Baby Boomer")</f>
        <v>Generasi Z</v>
      </c>
    </row>
    <row r="2873" spans="1:11">
      <c r="A2873" s="3">
        <v>23</v>
      </c>
      <c r="B2873" s="4" t="s">
        <v>27</v>
      </c>
      <c r="C2873" s="4" t="s">
        <v>11</v>
      </c>
      <c r="D2873" s="4" t="s">
        <v>12</v>
      </c>
      <c r="E2873" s="5">
        <v>69077090</v>
      </c>
      <c r="F2873" s="4" t="s">
        <v>14</v>
      </c>
      <c r="G2873" s="4" t="s">
        <v>14</v>
      </c>
      <c r="H2873" s="4" t="s">
        <v>14</v>
      </c>
      <c r="I2873" s="4" t="s">
        <v>13</v>
      </c>
      <c r="J2873" s="4" t="s">
        <v>31</v>
      </c>
      <c r="K2873" t="str" cm="1">
        <f t="array" ref="K2873">_xlfn.IFS(AND(A2873 &gt;= 12, A2873 &lt;= 27),"Generasi Z", AND(A2873 &gt;= 28, A2873 &lt;= 41), "Generasi Milenial",AND(A2873 &gt;= 42, A2873 &lt;= 55), "Gen X",AND(A2873 &gt;= 56, A2873 &lt;= 77), "Baby Boomer")</f>
        <v>Generasi Z</v>
      </c>
    </row>
    <row r="2874" spans="1:11">
      <c r="A2874" s="3">
        <v>22</v>
      </c>
      <c r="B2874" s="4" t="s">
        <v>25</v>
      </c>
      <c r="C2874" s="4" t="s">
        <v>28</v>
      </c>
      <c r="D2874" s="4" t="s">
        <v>12</v>
      </c>
      <c r="E2874" s="5">
        <v>9231140</v>
      </c>
      <c r="F2874" s="4" t="s">
        <v>13</v>
      </c>
      <c r="G2874" s="4" t="s">
        <v>14</v>
      </c>
      <c r="H2874" s="4" t="s">
        <v>13</v>
      </c>
      <c r="I2874" s="4" t="s">
        <v>13</v>
      </c>
      <c r="J2874" s="4" t="s">
        <v>15</v>
      </c>
      <c r="K2874" t="str" cm="1">
        <f t="array" ref="K2874">_xlfn.IFS(AND(A2874 &gt;= 12, A2874 &lt;= 27),"Generasi Z", AND(A2874 &gt;= 28, A2874 &lt;= 41), "Generasi Milenial",AND(A2874 &gt;= 42, A2874 &lt;= 55), "Gen X",AND(A2874 &gt;= 56, A2874 &lt;= 77), "Baby Boomer")</f>
        <v>Generasi Z</v>
      </c>
    </row>
    <row r="2875" spans="1:11">
      <c r="A2875" s="3">
        <v>24</v>
      </c>
      <c r="B2875" s="4" t="s">
        <v>19</v>
      </c>
      <c r="C2875" s="4" t="s">
        <v>11</v>
      </c>
      <c r="D2875" s="4" t="s">
        <v>12</v>
      </c>
      <c r="E2875" s="5">
        <v>65040422</v>
      </c>
      <c r="F2875" s="4" t="s">
        <v>13</v>
      </c>
      <c r="G2875" s="4" t="s">
        <v>13</v>
      </c>
      <c r="H2875" s="4" t="s">
        <v>14</v>
      </c>
      <c r="I2875" s="4" t="s">
        <v>13</v>
      </c>
      <c r="J2875" s="4" t="s">
        <v>15</v>
      </c>
      <c r="K2875" t="str" cm="1">
        <f t="array" ref="K2875">_xlfn.IFS(AND(A2875 &gt;= 12, A2875 &lt;= 27),"Generasi Z", AND(A2875 &gt;= 28, A2875 &lt;= 41), "Generasi Milenial",AND(A2875 &gt;= 42, A2875 &lt;= 55), "Gen X",AND(A2875 &gt;= 56, A2875 &lt;= 77), "Baby Boomer")</f>
        <v>Generasi Z</v>
      </c>
    </row>
    <row r="2876" spans="1:11">
      <c r="A2876" s="3">
        <v>19</v>
      </c>
      <c r="B2876" s="4" t="s">
        <v>16</v>
      </c>
      <c r="C2876" s="4" t="s">
        <v>17</v>
      </c>
      <c r="D2876" s="4" t="s">
        <v>12</v>
      </c>
      <c r="E2876" s="5">
        <v>15646</v>
      </c>
      <c r="F2876" s="4" t="s">
        <v>13</v>
      </c>
      <c r="G2876" s="4" t="s">
        <v>14</v>
      </c>
      <c r="H2876" s="4" t="s">
        <v>14</v>
      </c>
      <c r="I2876" s="4" t="s">
        <v>13</v>
      </c>
      <c r="J2876" s="4" t="s">
        <v>18</v>
      </c>
      <c r="K2876" t="str" cm="1">
        <f t="array" ref="K2876">_xlfn.IFS(AND(A2876 &gt;= 12, A2876 &lt;= 27),"Generasi Z", AND(A2876 &gt;= 28, A2876 &lt;= 41), "Generasi Milenial",AND(A2876 &gt;= 42, A2876 &lt;= 55), "Gen X",AND(A2876 &gt;= 56, A2876 &lt;= 77), "Baby Boomer")</f>
        <v>Generasi Z</v>
      </c>
    </row>
    <row r="2877" spans="1:11">
      <c r="A2877" s="3">
        <v>25</v>
      </c>
      <c r="B2877" s="4" t="s">
        <v>27</v>
      </c>
      <c r="C2877" s="4" t="s">
        <v>11</v>
      </c>
      <c r="D2877" s="4" t="s">
        <v>12</v>
      </c>
      <c r="E2877" s="5">
        <v>3817624</v>
      </c>
      <c r="F2877" s="4" t="s">
        <v>14</v>
      </c>
      <c r="G2877" s="4" t="s">
        <v>14</v>
      </c>
      <c r="H2877" s="4" t="s">
        <v>14</v>
      </c>
      <c r="I2877" s="4" t="s">
        <v>14</v>
      </c>
      <c r="J2877" s="4" t="s">
        <v>23</v>
      </c>
      <c r="K2877" t="str" cm="1">
        <f t="array" ref="K2877">_xlfn.IFS(AND(A2877 &gt;= 12, A2877 &lt;= 27),"Generasi Z", AND(A2877 &gt;= 28, A2877 &lt;= 41), "Generasi Milenial",AND(A2877 &gt;= 42, A2877 &lt;= 55), "Gen X",AND(A2877 &gt;= 56, A2877 &lt;= 77), "Baby Boomer")</f>
        <v>Generasi Z</v>
      </c>
    </row>
    <row r="2878" spans="1:11">
      <c r="A2878" s="3">
        <v>23</v>
      </c>
      <c r="B2878" s="4" t="s">
        <v>34</v>
      </c>
      <c r="C2878" s="4" t="s">
        <v>28</v>
      </c>
      <c r="D2878" s="4" t="s">
        <v>12</v>
      </c>
      <c r="E2878" s="5">
        <v>1439432</v>
      </c>
      <c r="F2878" s="4" t="s">
        <v>13</v>
      </c>
      <c r="G2878" s="4" t="s">
        <v>13</v>
      </c>
      <c r="H2878" s="4" t="s">
        <v>13</v>
      </c>
      <c r="I2878" s="4" t="s">
        <v>13</v>
      </c>
      <c r="J2878" s="4" t="s">
        <v>21</v>
      </c>
      <c r="K2878" t="str" cm="1">
        <f t="array" ref="K2878">_xlfn.IFS(AND(A2878 &gt;= 12, A2878 &lt;= 27),"Generasi Z", AND(A2878 &gt;= 28, A2878 &lt;= 41), "Generasi Milenial",AND(A2878 &gt;= 42, A2878 &lt;= 55), "Gen X",AND(A2878 &gt;= 56, A2878 &lt;= 77), "Baby Boomer")</f>
        <v>Generasi Z</v>
      </c>
    </row>
    <row r="2879" spans="1:11">
      <c r="A2879" s="3">
        <v>23</v>
      </c>
      <c r="B2879" s="4" t="s">
        <v>16</v>
      </c>
      <c r="C2879" s="4" t="s">
        <v>17</v>
      </c>
      <c r="D2879" s="4" t="s">
        <v>30</v>
      </c>
      <c r="E2879" s="5">
        <v>12720198</v>
      </c>
      <c r="F2879" s="4" t="s">
        <v>13</v>
      </c>
      <c r="G2879" s="4" t="s">
        <v>13</v>
      </c>
      <c r="H2879" s="4" t="s">
        <v>14</v>
      </c>
      <c r="I2879" s="4" t="s">
        <v>14</v>
      </c>
      <c r="J2879" s="4" t="s">
        <v>23</v>
      </c>
      <c r="K2879" t="str" cm="1">
        <f t="array" ref="K2879">_xlfn.IFS(AND(A2879 &gt;= 12, A2879 &lt;= 27),"Generasi Z", AND(A2879 &gt;= 28, A2879 &lt;= 41), "Generasi Milenial",AND(A2879 &gt;= 42, A2879 &lt;= 55), "Gen X",AND(A2879 &gt;= 56, A2879 &lt;= 77), "Baby Boomer")</f>
        <v>Generasi Z</v>
      </c>
    </row>
    <row r="2880" spans="1:11">
      <c r="A2880" s="3">
        <v>23</v>
      </c>
      <c r="B2880" s="4" t="s">
        <v>34</v>
      </c>
      <c r="C2880" s="4" t="s">
        <v>11</v>
      </c>
      <c r="D2880" s="4" t="s">
        <v>20</v>
      </c>
      <c r="E2880" s="5">
        <v>642570</v>
      </c>
      <c r="F2880" s="4" t="s">
        <v>13</v>
      </c>
      <c r="G2880" s="4" t="s">
        <v>14</v>
      </c>
      <c r="H2880" s="4" t="s">
        <v>14</v>
      </c>
      <c r="I2880" s="4" t="s">
        <v>13</v>
      </c>
      <c r="J2880" s="4" t="s">
        <v>35</v>
      </c>
      <c r="K2880" t="str" cm="1">
        <f t="array" ref="K2880">_xlfn.IFS(AND(A2880 &gt;= 12, A2880 &lt;= 27),"Generasi Z", AND(A2880 &gt;= 28, A2880 &lt;= 41), "Generasi Milenial",AND(A2880 &gt;= 42, A2880 &lt;= 55), "Gen X",AND(A2880 &gt;= 56, A2880 &lt;= 77), "Baby Boomer")</f>
        <v>Generasi Z</v>
      </c>
    </row>
    <row r="2881" spans="1:11">
      <c r="A2881" s="3">
        <v>21</v>
      </c>
      <c r="B2881" s="4" t="s">
        <v>29</v>
      </c>
      <c r="C2881" s="4" t="s">
        <v>17</v>
      </c>
      <c r="D2881" s="4" t="s">
        <v>30</v>
      </c>
      <c r="E2881" s="5">
        <v>2127856</v>
      </c>
      <c r="F2881" s="4" t="s">
        <v>13</v>
      </c>
      <c r="G2881" s="4" t="s">
        <v>14</v>
      </c>
      <c r="H2881" s="4" t="s">
        <v>13</v>
      </c>
      <c r="I2881" s="4" t="s">
        <v>13</v>
      </c>
      <c r="J2881" s="4" t="s">
        <v>18</v>
      </c>
      <c r="K2881" t="str" cm="1">
        <f t="array" ref="K2881">_xlfn.IFS(AND(A2881 &gt;= 12, A2881 &lt;= 27),"Generasi Z", AND(A2881 &gt;= 28, A2881 &lt;= 41), "Generasi Milenial",AND(A2881 &gt;= 42, A2881 &lt;= 55), "Gen X",AND(A2881 &gt;= 56, A2881 &lt;= 77), "Baby Boomer")</f>
        <v>Generasi Z</v>
      </c>
    </row>
    <row r="2882" spans="1:11">
      <c r="A2882" s="3">
        <v>20</v>
      </c>
      <c r="B2882" s="4" t="s">
        <v>10</v>
      </c>
      <c r="C2882" s="4" t="s">
        <v>11</v>
      </c>
      <c r="D2882" s="4" t="s">
        <v>12</v>
      </c>
      <c r="E2882" s="5">
        <v>359858</v>
      </c>
      <c r="F2882" s="4" t="s">
        <v>13</v>
      </c>
      <c r="G2882" s="4" t="s">
        <v>14</v>
      </c>
      <c r="H2882" s="4" t="s">
        <v>13</v>
      </c>
      <c r="I2882" s="4" t="s">
        <v>13</v>
      </c>
      <c r="J2882" s="4" t="s">
        <v>35</v>
      </c>
      <c r="K2882" t="str" cm="1">
        <f t="array" ref="K2882">_xlfn.IFS(AND(A2882 &gt;= 12, A2882 &lt;= 27),"Generasi Z", AND(A2882 &gt;= 28, A2882 &lt;= 41), "Generasi Milenial",AND(A2882 &gt;= 42, A2882 &lt;= 55), "Gen X",AND(A2882 &gt;= 56, A2882 &lt;= 77), "Baby Boomer")</f>
        <v>Generasi Z</v>
      </c>
    </row>
    <row r="2883" spans="1:11">
      <c r="A2883" s="3">
        <v>27</v>
      </c>
      <c r="B2883" s="4" t="s">
        <v>19</v>
      </c>
      <c r="C2883" s="4" t="s">
        <v>28</v>
      </c>
      <c r="D2883" s="4" t="s">
        <v>20</v>
      </c>
      <c r="E2883" s="5">
        <v>2143502</v>
      </c>
      <c r="F2883" s="4" t="s">
        <v>14</v>
      </c>
      <c r="G2883" s="4" t="s">
        <v>13</v>
      </c>
      <c r="H2883" s="4" t="s">
        <v>14</v>
      </c>
      <c r="I2883" s="4" t="s">
        <v>14</v>
      </c>
      <c r="J2883" s="4" t="s">
        <v>23</v>
      </c>
      <c r="K2883" t="str" cm="1">
        <f t="array" ref="K2883">_xlfn.IFS(AND(A2883 &gt;= 12, A2883 &lt;= 27),"Generasi Z", AND(A2883 &gt;= 28, A2883 &lt;= 41), "Generasi Milenial",AND(A2883 &gt;= 42, A2883 &lt;= 55), "Gen X",AND(A2883 &gt;= 56, A2883 &lt;= 77), "Baby Boomer")</f>
        <v>Generasi Z</v>
      </c>
    </row>
    <row r="2884" spans="1:11">
      <c r="A2884" s="3">
        <v>23</v>
      </c>
      <c r="B2884" s="4" t="s">
        <v>16</v>
      </c>
      <c r="C2884" s="4" t="s">
        <v>17</v>
      </c>
      <c r="D2884" s="4" t="s">
        <v>12</v>
      </c>
      <c r="E2884" s="5">
        <v>2472068</v>
      </c>
      <c r="F2884" s="4" t="s">
        <v>14</v>
      </c>
      <c r="G2884" s="4" t="s">
        <v>13</v>
      </c>
      <c r="H2884" s="4" t="s">
        <v>14</v>
      </c>
      <c r="I2884" s="4" t="s">
        <v>14</v>
      </c>
      <c r="J2884" s="4" t="s">
        <v>23</v>
      </c>
      <c r="K2884" t="str" cm="1">
        <f t="array" ref="K2884">_xlfn.IFS(AND(A2884 &gt;= 12, A2884 &lt;= 27),"Generasi Z", AND(A2884 &gt;= 28, A2884 &lt;= 41), "Generasi Milenial",AND(A2884 &gt;= 42, A2884 &lt;= 55), "Gen X",AND(A2884 &gt;= 56, A2884 &lt;= 77), "Baby Boomer")</f>
        <v>Generasi Z</v>
      </c>
    </row>
    <row r="2885" spans="1:11">
      <c r="A2885" s="3">
        <v>18</v>
      </c>
      <c r="B2885" s="4" t="s">
        <v>10</v>
      </c>
      <c r="C2885" s="4" t="s">
        <v>11</v>
      </c>
      <c r="D2885" s="4" t="s">
        <v>12</v>
      </c>
      <c r="E2885" s="5">
        <v>43417650</v>
      </c>
      <c r="F2885" s="4" t="s">
        <v>13</v>
      </c>
      <c r="G2885" s="4" t="s">
        <v>14</v>
      </c>
      <c r="H2885" s="4" t="s">
        <v>14</v>
      </c>
      <c r="I2885" s="4" t="s">
        <v>13</v>
      </c>
      <c r="J2885" s="4" t="s">
        <v>18</v>
      </c>
      <c r="K2885" t="str" cm="1">
        <f t="array" ref="K2885">_xlfn.IFS(AND(A2885 &gt;= 12, A2885 &lt;= 27),"Generasi Z", AND(A2885 &gt;= 28, A2885 &lt;= 41), "Generasi Milenial",AND(A2885 &gt;= 42, A2885 &lt;= 55), "Gen X",AND(A2885 &gt;= 56, A2885 &lt;= 77), "Baby Boomer")</f>
        <v>Generasi Z</v>
      </c>
    </row>
    <row r="2886" spans="1:11">
      <c r="A2886" s="3">
        <v>25</v>
      </c>
      <c r="B2886" s="4" t="s">
        <v>24</v>
      </c>
      <c r="C2886" s="4" t="s">
        <v>28</v>
      </c>
      <c r="D2886" s="4" t="s">
        <v>12</v>
      </c>
      <c r="E2886" s="5">
        <v>151922660</v>
      </c>
      <c r="F2886" s="4" t="s">
        <v>13</v>
      </c>
      <c r="G2886" s="4" t="s">
        <v>14</v>
      </c>
      <c r="H2886" s="4" t="s">
        <v>13</v>
      </c>
      <c r="I2886" s="4" t="s">
        <v>13</v>
      </c>
      <c r="J2886" s="4" t="s">
        <v>21</v>
      </c>
      <c r="K2886" t="str" cm="1">
        <f t="array" ref="K2886">_xlfn.IFS(AND(A2886 &gt;= 12, A2886 &lt;= 27),"Generasi Z", AND(A2886 &gt;= 28, A2886 &lt;= 41), "Generasi Milenial",AND(A2886 &gt;= 42, A2886 &lt;= 55), "Gen X",AND(A2886 &gt;= 56, A2886 &lt;= 77), "Baby Boomer")</f>
        <v>Generasi Z</v>
      </c>
    </row>
    <row r="2887" spans="1:11">
      <c r="A2887" s="3">
        <v>18</v>
      </c>
      <c r="B2887" s="4" t="s">
        <v>24</v>
      </c>
      <c r="C2887" s="4" t="s">
        <v>28</v>
      </c>
      <c r="D2887" s="4" t="s">
        <v>22</v>
      </c>
      <c r="E2887" s="5">
        <v>8605300</v>
      </c>
      <c r="F2887" s="4" t="s">
        <v>14</v>
      </c>
      <c r="G2887" s="4" t="s">
        <v>14</v>
      </c>
      <c r="H2887" s="4" t="s">
        <v>14</v>
      </c>
      <c r="I2887" s="4" t="s">
        <v>14</v>
      </c>
      <c r="J2887" s="4" t="s">
        <v>23</v>
      </c>
      <c r="K2887" t="str" cm="1">
        <f t="array" ref="K2887">_xlfn.IFS(AND(A2887 &gt;= 12, A2887 &lt;= 27),"Generasi Z", AND(A2887 &gt;= 28, A2887 &lt;= 41), "Generasi Milenial",AND(A2887 &gt;= 42, A2887 &lt;= 55), "Gen X",AND(A2887 &gt;= 56, A2887 &lt;= 77), "Baby Boomer")</f>
        <v>Generasi Z</v>
      </c>
    </row>
    <row r="2888" spans="1:11">
      <c r="A2888" s="3">
        <v>24</v>
      </c>
      <c r="B2888" s="4" t="s">
        <v>36</v>
      </c>
      <c r="C2888" s="4" t="s">
        <v>17</v>
      </c>
      <c r="D2888" s="4" t="s">
        <v>12</v>
      </c>
      <c r="E2888" s="5">
        <v>4459110</v>
      </c>
      <c r="F2888" s="4" t="s">
        <v>13</v>
      </c>
      <c r="G2888" s="4" t="s">
        <v>14</v>
      </c>
      <c r="H2888" s="4" t="s">
        <v>14</v>
      </c>
      <c r="I2888" s="4" t="s">
        <v>14</v>
      </c>
      <c r="J2888" s="4" t="s">
        <v>23</v>
      </c>
      <c r="K2888" t="str" cm="1">
        <f t="array" ref="K2888">_xlfn.IFS(AND(A2888 &gt;= 12, A2888 &lt;= 27),"Generasi Z", AND(A2888 &gt;= 28, A2888 &lt;= 41), "Generasi Milenial",AND(A2888 &gt;= 42, A2888 &lt;= 55), "Gen X",AND(A2888 &gt;= 56, A2888 &lt;= 77), "Baby Boomer")</f>
        <v>Generasi Z</v>
      </c>
    </row>
    <row r="2889" spans="1:11">
      <c r="A2889" s="3">
        <v>22</v>
      </c>
      <c r="B2889" s="4" t="s">
        <v>16</v>
      </c>
      <c r="C2889" s="4" t="s">
        <v>17</v>
      </c>
      <c r="D2889" s="4" t="s">
        <v>12</v>
      </c>
      <c r="E2889" s="5">
        <v>11218182</v>
      </c>
      <c r="F2889" s="4" t="s">
        <v>13</v>
      </c>
      <c r="G2889" s="4" t="s">
        <v>14</v>
      </c>
      <c r="H2889" s="4" t="s">
        <v>14</v>
      </c>
      <c r="I2889" s="4" t="s">
        <v>13</v>
      </c>
      <c r="J2889" s="4" t="s">
        <v>35</v>
      </c>
      <c r="K2889" t="str" cm="1">
        <f t="array" ref="K2889">_xlfn.IFS(AND(A2889 &gt;= 12, A2889 &lt;= 27),"Generasi Z", AND(A2889 &gt;= 28, A2889 &lt;= 41), "Generasi Milenial",AND(A2889 &gt;= 42, A2889 &lt;= 55), "Gen X",AND(A2889 &gt;= 56, A2889 &lt;= 77), "Baby Boomer")</f>
        <v>Generasi Z</v>
      </c>
    </row>
    <row r="2890" spans="1:11">
      <c r="A2890" s="3">
        <v>23</v>
      </c>
      <c r="B2890" s="4" t="s">
        <v>34</v>
      </c>
      <c r="C2890" s="4" t="s">
        <v>11</v>
      </c>
      <c r="D2890" s="4" t="s">
        <v>20</v>
      </c>
      <c r="E2890" s="5">
        <v>82172792</v>
      </c>
      <c r="F2890" s="4" t="s">
        <v>13</v>
      </c>
      <c r="G2890" s="4" t="s">
        <v>14</v>
      </c>
      <c r="H2890" s="4" t="s">
        <v>14</v>
      </c>
      <c r="I2890" s="4" t="s">
        <v>13</v>
      </c>
      <c r="J2890" s="4" t="s">
        <v>18</v>
      </c>
      <c r="K2890" t="str" cm="1">
        <f t="array" ref="K2890">_xlfn.IFS(AND(A2890 &gt;= 12, A2890 &lt;= 27),"Generasi Z", AND(A2890 &gt;= 28, A2890 &lt;= 41), "Generasi Milenial",AND(A2890 &gt;= 42, A2890 &lt;= 55), "Gen X",AND(A2890 &gt;= 56, A2890 &lt;= 77), "Baby Boomer")</f>
        <v>Generasi Z</v>
      </c>
    </row>
    <row r="2891" spans="1:11">
      <c r="A2891" s="3">
        <v>26</v>
      </c>
      <c r="B2891" s="4" t="s">
        <v>32</v>
      </c>
      <c r="C2891" s="4" t="s">
        <v>17</v>
      </c>
      <c r="D2891" s="4" t="s">
        <v>12</v>
      </c>
      <c r="E2891" s="5">
        <v>5648206</v>
      </c>
      <c r="F2891" s="4" t="s">
        <v>14</v>
      </c>
      <c r="G2891" s="4" t="s">
        <v>14</v>
      </c>
      <c r="H2891" s="4" t="s">
        <v>14</v>
      </c>
      <c r="I2891" s="4" t="s">
        <v>13</v>
      </c>
      <c r="J2891" s="4" t="s">
        <v>21</v>
      </c>
      <c r="K2891" t="str" cm="1">
        <f t="array" ref="K2891">_xlfn.IFS(AND(A2891 &gt;= 12, A2891 &lt;= 27),"Generasi Z", AND(A2891 &gt;= 28, A2891 &lt;= 41), "Generasi Milenial",AND(A2891 &gt;= 42, A2891 &lt;= 55), "Gen X",AND(A2891 &gt;= 56, A2891 &lt;= 77), "Baby Boomer")</f>
        <v>Generasi Z</v>
      </c>
    </row>
    <row r="2892" spans="1:11">
      <c r="A2892" s="3">
        <v>20</v>
      </c>
      <c r="B2892" s="4" t="s">
        <v>27</v>
      </c>
      <c r="C2892" s="4" t="s">
        <v>28</v>
      </c>
      <c r="D2892" s="4" t="s">
        <v>12</v>
      </c>
      <c r="E2892" s="5">
        <v>20464968</v>
      </c>
      <c r="F2892" s="4" t="s">
        <v>14</v>
      </c>
      <c r="G2892" s="4" t="s">
        <v>14</v>
      </c>
      <c r="H2892" s="4" t="s">
        <v>14</v>
      </c>
      <c r="I2892" s="4" t="s">
        <v>13</v>
      </c>
      <c r="J2892" s="4" t="s">
        <v>15</v>
      </c>
      <c r="K2892" t="str" cm="1">
        <f t="array" ref="K2892">_xlfn.IFS(AND(A2892 &gt;= 12, A2892 &lt;= 27),"Generasi Z", AND(A2892 &gt;= 28, A2892 &lt;= 41), "Generasi Milenial",AND(A2892 &gt;= 42, A2892 &lt;= 55), "Gen X",AND(A2892 &gt;= 56, A2892 &lt;= 77), "Baby Boomer")</f>
        <v>Generasi Z</v>
      </c>
    </row>
    <row r="2893" spans="1:11">
      <c r="A2893" s="3">
        <v>26</v>
      </c>
      <c r="B2893" s="4" t="s">
        <v>29</v>
      </c>
      <c r="C2893" s="4" t="s">
        <v>17</v>
      </c>
      <c r="D2893" s="4" t="s">
        <v>12</v>
      </c>
      <c r="E2893" s="5">
        <v>20918702</v>
      </c>
      <c r="F2893" s="4" t="s">
        <v>14</v>
      </c>
      <c r="G2893" s="4" t="s">
        <v>14</v>
      </c>
      <c r="H2893" s="4" t="s">
        <v>14</v>
      </c>
      <c r="I2893" s="4" t="s">
        <v>13</v>
      </c>
      <c r="J2893" s="4" t="s">
        <v>35</v>
      </c>
      <c r="K2893" t="str" cm="1">
        <f t="array" ref="K2893">_xlfn.IFS(AND(A2893 &gt;= 12, A2893 &lt;= 27),"Generasi Z", AND(A2893 &gt;= 28, A2893 &lt;= 41), "Generasi Milenial",AND(A2893 &gt;= 42, A2893 &lt;= 55), "Gen X",AND(A2893 &gt;= 56, A2893 &lt;= 77), "Baby Boomer")</f>
        <v>Generasi Z</v>
      </c>
    </row>
    <row r="2894" spans="1:11">
      <c r="A2894" s="3">
        <v>21</v>
      </c>
      <c r="B2894" s="4" t="s">
        <v>32</v>
      </c>
      <c r="C2894" s="4" t="s">
        <v>11</v>
      </c>
      <c r="D2894" s="4" t="s">
        <v>30</v>
      </c>
      <c r="E2894" s="5">
        <v>375504</v>
      </c>
      <c r="F2894" s="4" t="s">
        <v>13</v>
      </c>
      <c r="G2894" s="4" t="s">
        <v>14</v>
      </c>
      <c r="H2894" s="4" t="s">
        <v>14</v>
      </c>
      <c r="I2894" s="4" t="s">
        <v>13</v>
      </c>
      <c r="J2894" s="4" t="s">
        <v>35</v>
      </c>
      <c r="K2894" t="str" cm="1">
        <f t="array" ref="K2894">_xlfn.IFS(AND(A2894 &gt;= 12, A2894 &lt;= 27),"Generasi Z", AND(A2894 &gt;= 28, A2894 &lt;= 41), "Generasi Milenial",AND(A2894 &gt;= 42, A2894 &lt;= 55), "Gen X",AND(A2894 &gt;= 56, A2894 &lt;= 77), "Baby Boomer")</f>
        <v>Generasi Z</v>
      </c>
    </row>
    <row r="2895" spans="1:11">
      <c r="A2895" s="3">
        <v>22</v>
      </c>
      <c r="B2895" s="4" t="s">
        <v>33</v>
      </c>
      <c r="C2895" s="4" t="s">
        <v>28</v>
      </c>
      <c r="D2895" s="4" t="s">
        <v>12</v>
      </c>
      <c r="E2895" s="5">
        <v>11030430</v>
      </c>
      <c r="F2895" s="4" t="s">
        <v>14</v>
      </c>
      <c r="G2895" s="4" t="s">
        <v>14</v>
      </c>
      <c r="H2895" s="4" t="s">
        <v>14</v>
      </c>
      <c r="I2895" s="4" t="s">
        <v>14</v>
      </c>
      <c r="J2895" s="4" t="s">
        <v>23</v>
      </c>
      <c r="K2895" t="str" cm="1">
        <f t="array" ref="K2895">_xlfn.IFS(AND(A2895 &gt;= 12, A2895 &lt;= 27),"Generasi Z", AND(A2895 &gt;= 28, A2895 &lt;= 41), "Generasi Milenial",AND(A2895 &gt;= 42, A2895 &lt;= 55), "Gen X",AND(A2895 &gt;= 56, A2895 &lt;= 77), "Baby Boomer")</f>
        <v>Generasi Z</v>
      </c>
    </row>
    <row r="2896" spans="1:11">
      <c r="A2896" s="3">
        <v>26</v>
      </c>
      <c r="B2896" s="4" t="s">
        <v>27</v>
      </c>
      <c r="C2896" s="4" t="s">
        <v>11</v>
      </c>
      <c r="D2896" s="4" t="s">
        <v>20</v>
      </c>
      <c r="E2896" s="5">
        <v>43511526</v>
      </c>
      <c r="F2896" s="4" t="s">
        <v>14</v>
      </c>
      <c r="G2896" s="4" t="s">
        <v>14</v>
      </c>
      <c r="H2896" s="4" t="s">
        <v>14</v>
      </c>
      <c r="I2896" s="4" t="s">
        <v>13</v>
      </c>
      <c r="J2896" s="4" t="s">
        <v>21</v>
      </c>
      <c r="K2896" t="str" cm="1">
        <f t="array" ref="K2896">_xlfn.IFS(AND(A2896 &gt;= 12, A2896 &lt;= 27),"Generasi Z", AND(A2896 &gt;= 28, A2896 &lt;= 41), "Generasi Milenial",AND(A2896 &gt;= 42, A2896 &lt;= 55), "Gen X",AND(A2896 &gt;= 56, A2896 &lt;= 77), "Baby Boomer")</f>
        <v>Generasi Z</v>
      </c>
    </row>
    <row r="2897" spans="1:11">
      <c r="A2897" s="3">
        <v>22</v>
      </c>
      <c r="B2897" s="4" t="s">
        <v>32</v>
      </c>
      <c r="C2897" s="4" t="s">
        <v>17</v>
      </c>
      <c r="D2897" s="4" t="s">
        <v>22</v>
      </c>
      <c r="E2897" s="5">
        <v>531964</v>
      </c>
      <c r="F2897" s="4" t="s">
        <v>14</v>
      </c>
      <c r="G2897" s="4" t="s">
        <v>13</v>
      </c>
      <c r="H2897" s="4" t="s">
        <v>14</v>
      </c>
      <c r="I2897" s="4" t="s">
        <v>14</v>
      </c>
      <c r="J2897" s="4" t="s">
        <v>23</v>
      </c>
      <c r="K2897" t="str" cm="1">
        <f t="array" ref="K2897">_xlfn.IFS(AND(A2897 &gt;= 12, A2897 &lt;= 27),"Generasi Z", AND(A2897 &gt;= 28, A2897 &lt;= 41), "Generasi Milenial",AND(A2897 &gt;= 42, A2897 &lt;= 55), "Gen X",AND(A2897 &gt;= 56, A2897 &lt;= 77), "Baby Boomer")</f>
        <v>Generasi Z</v>
      </c>
    </row>
    <row r="2898" spans="1:11">
      <c r="A2898" s="3">
        <v>26</v>
      </c>
      <c r="B2898" s="4" t="s">
        <v>36</v>
      </c>
      <c r="C2898" s="4" t="s">
        <v>11</v>
      </c>
      <c r="D2898" s="4" t="s">
        <v>12</v>
      </c>
      <c r="E2898" s="5">
        <v>4005376</v>
      </c>
      <c r="F2898" s="4" t="s">
        <v>13</v>
      </c>
      <c r="G2898" s="4" t="s">
        <v>14</v>
      </c>
      <c r="H2898" s="4" t="s">
        <v>14</v>
      </c>
      <c r="I2898" s="4" t="s">
        <v>13</v>
      </c>
      <c r="J2898" s="4" t="s">
        <v>15</v>
      </c>
      <c r="K2898" t="str" cm="1">
        <f t="array" ref="K2898">_xlfn.IFS(AND(A2898 &gt;= 12, A2898 &lt;= 27),"Generasi Z", AND(A2898 &gt;= 28, A2898 &lt;= 41), "Generasi Milenial",AND(A2898 &gt;= 42, A2898 &lt;= 55), "Gen X",AND(A2898 &gt;= 56, A2898 &lt;= 77), "Baby Boomer")</f>
        <v>Generasi Z</v>
      </c>
    </row>
    <row r="2899" spans="1:11">
      <c r="A2899" s="3">
        <v>25</v>
      </c>
      <c r="B2899" s="4" t="s">
        <v>27</v>
      </c>
      <c r="C2899" s="4" t="s">
        <v>17</v>
      </c>
      <c r="D2899" s="4" t="s">
        <v>12</v>
      </c>
      <c r="E2899" s="5">
        <v>985698</v>
      </c>
      <c r="F2899" s="4" t="s">
        <v>13</v>
      </c>
      <c r="G2899" s="4" t="s">
        <v>14</v>
      </c>
      <c r="H2899" s="4" t="s">
        <v>14</v>
      </c>
      <c r="I2899" s="4" t="s">
        <v>13</v>
      </c>
      <c r="J2899" s="4" t="s">
        <v>26</v>
      </c>
      <c r="K2899" t="str" cm="1">
        <f t="array" ref="K2899">_xlfn.IFS(AND(A2899 &gt;= 12, A2899 &lt;= 27),"Generasi Z", AND(A2899 &gt;= 28, A2899 &lt;= 41), "Generasi Milenial",AND(A2899 &gt;= 42, A2899 &lt;= 55), "Gen X",AND(A2899 &gt;= 56, A2899 &lt;= 77), "Baby Boomer")</f>
        <v>Generasi Z</v>
      </c>
    </row>
    <row r="2900" spans="1:11">
      <c r="A2900" s="3">
        <v>24</v>
      </c>
      <c r="B2900" s="4" t="s">
        <v>19</v>
      </c>
      <c r="C2900" s="4" t="s">
        <v>17</v>
      </c>
      <c r="D2900" s="4" t="s">
        <v>22</v>
      </c>
      <c r="E2900" s="5">
        <v>1349758</v>
      </c>
      <c r="F2900" s="4" t="s">
        <v>14</v>
      </c>
      <c r="G2900" s="4" t="s">
        <v>13</v>
      </c>
      <c r="H2900" s="4" t="s">
        <v>14</v>
      </c>
      <c r="I2900" s="4" t="s">
        <v>14</v>
      </c>
      <c r="J2900" s="4" t="s">
        <v>23</v>
      </c>
      <c r="K2900" t="str" cm="1">
        <f t="array" ref="K2900">_xlfn.IFS(AND(A2900 &gt;= 12, A2900 &lt;= 27),"Generasi Z", AND(A2900 &gt;= 28, A2900 &lt;= 41), "Generasi Milenial",AND(A2900 &gt;= 42, A2900 &lt;= 55), "Gen X",AND(A2900 &gt;= 56, A2900 &lt;= 77), "Baby Boomer")</f>
        <v>Generasi Z</v>
      </c>
    </row>
    <row r="2901" spans="1:11">
      <c r="A2901" s="3">
        <v>23</v>
      </c>
      <c r="B2901" s="4" t="s">
        <v>16</v>
      </c>
      <c r="C2901" s="4" t="s">
        <v>17</v>
      </c>
      <c r="D2901" s="4" t="s">
        <v>20</v>
      </c>
      <c r="E2901" s="5">
        <v>30822620</v>
      </c>
      <c r="F2901" s="4" t="s">
        <v>13</v>
      </c>
      <c r="G2901" s="4" t="s">
        <v>14</v>
      </c>
      <c r="H2901" s="4" t="s">
        <v>14</v>
      </c>
      <c r="I2901" s="4" t="s">
        <v>13</v>
      </c>
      <c r="J2901" s="4" t="s">
        <v>18</v>
      </c>
      <c r="K2901" t="str" cm="1">
        <f t="array" ref="K2901">_xlfn.IFS(AND(A2901 &gt;= 12, A2901 &lt;= 27),"Generasi Z", AND(A2901 &gt;= 28, A2901 &lt;= 41), "Generasi Milenial",AND(A2901 &gt;= 42, A2901 &lt;= 55), "Gen X",AND(A2901 &gt;= 56, A2901 &lt;= 77), "Baby Boomer")</f>
        <v>Generasi Z</v>
      </c>
    </row>
    <row r="2902" spans="1:11">
      <c r="A2902" s="3">
        <v>22</v>
      </c>
      <c r="B2902" s="4" t="s">
        <v>19</v>
      </c>
      <c r="C2902" s="4" t="s">
        <v>28</v>
      </c>
      <c r="D2902" s="4" t="s">
        <v>12</v>
      </c>
      <c r="E2902" s="5">
        <v>3191784</v>
      </c>
      <c r="F2902" s="4" t="s">
        <v>14</v>
      </c>
      <c r="G2902" s="4" t="s">
        <v>13</v>
      </c>
      <c r="H2902" s="4" t="s">
        <v>14</v>
      </c>
      <c r="I2902" s="4" t="s">
        <v>13</v>
      </c>
      <c r="J2902" s="4" t="s">
        <v>15</v>
      </c>
      <c r="K2902" t="str" cm="1">
        <f t="array" ref="K2902">_xlfn.IFS(AND(A2902 &gt;= 12, A2902 &lt;= 27),"Generasi Z", AND(A2902 &gt;= 28, A2902 &lt;= 41), "Generasi Milenial",AND(A2902 &gt;= 42, A2902 &lt;= 55), "Gen X",AND(A2902 &gt;= 56, A2902 &lt;= 77), "Baby Boomer")</f>
        <v>Generasi Z</v>
      </c>
    </row>
    <row r="2903" spans="1:11">
      <c r="A2903" s="3">
        <v>22</v>
      </c>
      <c r="B2903" s="4" t="s">
        <v>19</v>
      </c>
      <c r="C2903" s="4" t="s">
        <v>17</v>
      </c>
      <c r="D2903" s="4" t="s">
        <v>22</v>
      </c>
      <c r="E2903" s="5">
        <v>4850260</v>
      </c>
      <c r="F2903" s="4" t="s">
        <v>14</v>
      </c>
      <c r="G2903" s="4" t="s">
        <v>14</v>
      </c>
      <c r="H2903" s="4" t="s">
        <v>14</v>
      </c>
      <c r="I2903" s="4" t="s">
        <v>13</v>
      </c>
      <c r="J2903" s="4" t="s">
        <v>15</v>
      </c>
      <c r="K2903" t="str" cm="1">
        <f t="array" ref="K2903">_xlfn.IFS(AND(A2903 &gt;= 12, A2903 &lt;= 27),"Generasi Z", AND(A2903 &gt;= 28, A2903 &lt;= 41), "Generasi Milenial",AND(A2903 &gt;= 42, A2903 &lt;= 55), "Gen X",AND(A2903 &gt;= 56, A2903 &lt;= 77), "Baby Boomer")</f>
        <v>Generasi Z</v>
      </c>
    </row>
    <row r="2904" spans="1:11">
      <c r="A2904" s="3">
        <v>19</v>
      </c>
      <c r="B2904" s="4" t="s">
        <v>16</v>
      </c>
      <c r="C2904" s="4" t="s">
        <v>17</v>
      </c>
      <c r="D2904" s="4" t="s">
        <v>30</v>
      </c>
      <c r="E2904" s="5">
        <v>3410828</v>
      </c>
      <c r="F2904" s="4" t="s">
        <v>13</v>
      </c>
      <c r="G2904" s="4" t="s">
        <v>14</v>
      </c>
      <c r="H2904" s="4" t="s">
        <v>14</v>
      </c>
      <c r="I2904" s="4" t="s">
        <v>13</v>
      </c>
      <c r="J2904" s="4" t="s">
        <v>18</v>
      </c>
      <c r="K2904" t="str" cm="1">
        <f t="array" ref="K2904">_xlfn.IFS(AND(A2904 &gt;= 12, A2904 &lt;= 27),"Generasi Z", AND(A2904 &gt;= 28, A2904 &lt;= 41), "Generasi Milenial",AND(A2904 &gt;= 42, A2904 &lt;= 55), "Gen X",AND(A2904 &gt;= 56, A2904 &lt;= 77), "Baby Boomer")</f>
        <v>Generasi Z</v>
      </c>
    </row>
    <row r="2905" spans="1:11">
      <c r="A2905" s="3">
        <v>20</v>
      </c>
      <c r="B2905" s="4" t="s">
        <v>36</v>
      </c>
      <c r="C2905" s="4" t="s">
        <v>17</v>
      </c>
      <c r="D2905" s="4" t="s">
        <v>12</v>
      </c>
      <c r="E2905" s="5">
        <v>8042044</v>
      </c>
      <c r="F2905" s="4" t="s">
        <v>14</v>
      </c>
      <c r="G2905" s="4" t="s">
        <v>14</v>
      </c>
      <c r="H2905" s="4" t="s">
        <v>14</v>
      </c>
      <c r="I2905" s="4" t="s">
        <v>13</v>
      </c>
      <c r="J2905" s="4" t="s">
        <v>35</v>
      </c>
      <c r="K2905" t="str" cm="1">
        <f t="array" ref="K2905">_xlfn.IFS(AND(A2905 &gt;= 12, A2905 &lt;= 27),"Generasi Z", AND(A2905 &gt;= 28, A2905 &lt;= 41), "Generasi Milenial",AND(A2905 &gt;= 42, A2905 &lt;= 55), "Gen X",AND(A2905 &gt;= 56, A2905 &lt;= 77), "Baby Boomer")</f>
        <v>Generasi Z</v>
      </c>
    </row>
    <row r="2906" spans="1:11">
      <c r="A2906" s="3">
        <v>21</v>
      </c>
      <c r="B2906" s="4" t="s">
        <v>34</v>
      </c>
      <c r="C2906" s="4" t="s">
        <v>17</v>
      </c>
      <c r="D2906" s="4" t="s">
        <v>30</v>
      </c>
      <c r="E2906" s="5">
        <v>7510080</v>
      </c>
      <c r="F2906" s="4" t="s">
        <v>13</v>
      </c>
      <c r="G2906" s="4" t="s">
        <v>14</v>
      </c>
      <c r="H2906" s="4" t="s">
        <v>14</v>
      </c>
      <c r="I2906" s="4" t="s">
        <v>13</v>
      </c>
      <c r="J2906" s="4" t="s">
        <v>26</v>
      </c>
      <c r="K2906" t="str" cm="1">
        <f t="array" ref="K2906">_xlfn.IFS(AND(A2906 &gt;= 12, A2906 &lt;= 27),"Generasi Z", AND(A2906 &gt;= 28, A2906 &lt;= 41), "Generasi Milenial",AND(A2906 &gt;= 42, A2906 &lt;= 55), "Gen X",AND(A2906 &gt;= 56, A2906 &lt;= 77), "Baby Boomer")</f>
        <v>Generasi Z</v>
      </c>
    </row>
    <row r="2907" spans="1:11">
      <c r="A2907" s="3">
        <v>26</v>
      </c>
      <c r="B2907" s="4" t="s">
        <v>10</v>
      </c>
      <c r="C2907" s="4" t="s">
        <v>11</v>
      </c>
      <c r="D2907" s="4" t="s">
        <v>12</v>
      </c>
      <c r="E2907" s="5">
        <v>387707880</v>
      </c>
      <c r="F2907" s="4" t="s">
        <v>13</v>
      </c>
      <c r="G2907" s="4" t="s">
        <v>13</v>
      </c>
      <c r="H2907" s="4" t="s">
        <v>14</v>
      </c>
      <c r="I2907" s="4" t="s">
        <v>13</v>
      </c>
      <c r="J2907" s="4" t="s">
        <v>15</v>
      </c>
      <c r="K2907" t="str" cm="1">
        <f t="array" ref="K2907">_xlfn.IFS(AND(A2907 &gt;= 12, A2907 &lt;= 27),"Generasi Z", AND(A2907 &gt;= 28, A2907 &lt;= 41), "Generasi Milenial",AND(A2907 &gt;= 42, A2907 &lt;= 55), "Gen X",AND(A2907 &gt;= 56, A2907 &lt;= 77), "Baby Boomer")</f>
        <v>Generasi Z</v>
      </c>
    </row>
    <row r="2908" spans="1:11">
      <c r="A2908" s="3">
        <v>27</v>
      </c>
      <c r="B2908" s="4" t="s">
        <v>34</v>
      </c>
      <c r="C2908" s="4" t="s">
        <v>11</v>
      </c>
      <c r="D2908" s="4" t="s">
        <v>12</v>
      </c>
      <c r="E2908" s="5">
        <v>6477444</v>
      </c>
      <c r="F2908" s="4" t="s">
        <v>14</v>
      </c>
      <c r="G2908" s="4" t="s">
        <v>13</v>
      </c>
      <c r="H2908" s="4" t="s">
        <v>13</v>
      </c>
      <c r="I2908" s="4" t="s">
        <v>13</v>
      </c>
      <c r="J2908" s="4" t="s">
        <v>35</v>
      </c>
      <c r="K2908" t="str" cm="1">
        <f t="array" ref="K2908">_xlfn.IFS(AND(A2908 &gt;= 12, A2908 &lt;= 27),"Generasi Z", AND(A2908 &gt;= 28, A2908 &lt;= 41), "Generasi Milenial",AND(A2908 &gt;= 42, A2908 &lt;= 55), "Gen X",AND(A2908 &gt;= 56, A2908 &lt;= 77), "Baby Boomer")</f>
        <v>Generasi Z</v>
      </c>
    </row>
    <row r="2909" spans="1:11">
      <c r="A2909" s="3">
        <v>19</v>
      </c>
      <c r="B2909" s="4" t="s">
        <v>19</v>
      </c>
      <c r="C2909" s="4" t="s">
        <v>17</v>
      </c>
      <c r="D2909" s="4" t="s">
        <v>12</v>
      </c>
      <c r="E2909" s="5">
        <v>48502600</v>
      </c>
      <c r="F2909" s="4" t="s">
        <v>14</v>
      </c>
      <c r="G2909" s="4" t="s">
        <v>14</v>
      </c>
      <c r="H2909" s="4" t="s">
        <v>14</v>
      </c>
      <c r="I2909" s="4" t="s">
        <v>13</v>
      </c>
      <c r="J2909" s="4" t="s">
        <v>18</v>
      </c>
      <c r="K2909" t="str" cm="1">
        <f t="array" ref="K2909">_xlfn.IFS(AND(A2909 &gt;= 12, A2909 &lt;= 27),"Generasi Z", AND(A2909 &gt;= 28, A2909 &lt;= 41), "Generasi Milenial",AND(A2909 &gt;= 42, A2909 &lt;= 55), "Gen X",AND(A2909 &gt;= 56, A2909 &lt;= 77), "Baby Boomer")</f>
        <v>Generasi Z</v>
      </c>
    </row>
    <row r="2910" spans="1:11">
      <c r="A2910" s="3">
        <v>19</v>
      </c>
      <c r="B2910" s="4" t="s">
        <v>36</v>
      </c>
      <c r="C2910" s="4" t="s">
        <v>11</v>
      </c>
      <c r="D2910" s="4" t="s">
        <v>12</v>
      </c>
      <c r="E2910" s="5">
        <v>24235654</v>
      </c>
      <c r="F2910" s="4" t="s">
        <v>13</v>
      </c>
      <c r="G2910" s="4" t="s">
        <v>14</v>
      </c>
      <c r="H2910" s="4" t="s">
        <v>13</v>
      </c>
      <c r="I2910" s="4" t="s">
        <v>13</v>
      </c>
      <c r="J2910" s="4" t="s">
        <v>18</v>
      </c>
      <c r="K2910" t="str" cm="1">
        <f t="array" ref="K2910">_xlfn.IFS(AND(A2910 &gt;= 12, A2910 &lt;= 27),"Generasi Z", AND(A2910 &gt;= 28, A2910 &lt;= 41), "Generasi Milenial",AND(A2910 &gt;= 42, A2910 &lt;= 55), "Gen X",AND(A2910 &gt;= 56, A2910 &lt;= 77), "Baby Boomer")</f>
        <v>Generasi Z</v>
      </c>
    </row>
    <row r="2911" spans="1:11">
      <c r="A2911" s="3">
        <v>18</v>
      </c>
      <c r="B2911" s="4" t="s">
        <v>34</v>
      </c>
      <c r="C2911" s="4" t="s">
        <v>28</v>
      </c>
      <c r="D2911" s="4" t="s">
        <v>12</v>
      </c>
      <c r="E2911" s="5">
        <v>16537822</v>
      </c>
      <c r="F2911" s="4" t="s">
        <v>13</v>
      </c>
      <c r="G2911" s="4" t="s">
        <v>14</v>
      </c>
      <c r="H2911" s="4" t="s">
        <v>14</v>
      </c>
      <c r="I2911" s="4" t="s">
        <v>13</v>
      </c>
      <c r="J2911" s="4" t="s">
        <v>18</v>
      </c>
      <c r="K2911" t="str" cm="1">
        <f t="array" ref="K2911">_xlfn.IFS(AND(A2911 &gt;= 12, A2911 &lt;= 27),"Generasi Z", AND(A2911 &gt;= 28, A2911 &lt;= 41), "Generasi Milenial",AND(A2911 &gt;= 42, A2911 &lt;= 55), "Gen X",AND(A2911 &gt;= 56, A2911 &lt;= 77), "Baby Boomer")</f>
        <v>Generasi Z</v>
      </c>
    </row>
    <row r="2912" spans="1:11">
      <c r="A2912" s="3">
        <v>25</v>
      </c>
      <c r="B2912" s="4" t="s">
        <v>25</v>
      </c>
      <c r="C2912" s="4" t="s">
        <v>17</v>
      </c>
      <c r="D2912" s="4" t="s">
        <v>12</v>
      </c>
      <c r="E2912" s="5">
        <v>69843744</v>
      </c>
      <c r="F2912" s="4" t="s">
        <v>14</v>
      </c>
      <c r="G2912" s="4" t="s">
        <v>14</v>
      </c>
      <c r="H2912" s="4" t="s">
        <v>14</v>
      </c>
      <c r="I2912" s="4" t="s">
        <v>13</v>
      </c>
      <c r="J2912" s="4" t="s">
        <v>31</v>
      </c>
      <c r="K2912" t="str" cm="1">
        <f t="array" ref="K2912">_xlfn.IFS(AND(A2912 &gt;= 12, A2912 &lt;= 27),"Generasi Z", AND(A2912 &gt;= 28, A2912 &lt;= 41), "Generasi Milenial",AND(A2912 &gt;= 42, A2912 &lt;= 55), "Gen X",AND(A2912 &gt;= 56, A2912 &lt;= 77), "Baby Boomer")</f>
        <v>Generasi Z</v>
      </c>
    </row>
    <row r="2913" spans="1:11">
      <c r="A2913" s="3">
        <v>27</v>
      </c>
      <c r="B2913" s="4" t="s">
        <v>32</v>
      </c>
      <c r="C2913" s="4" t="s">
        <v>11</v>
      </c>
      <c r="D2913" s="4" t="s">
        <v>12</v>
      </c>
      <c r="E2913" s="5">
        <v>18861601</v>
      </c>
      <c r="F2913" s="4" t="s">
        <v>13</v>
      </c>
      <c r="G2913" s="4" t="s">
        <v>14</v>
      </c>
      <c r="H2913" s="4" t="s">
        <v>14</v>
      </c>
      <c r="I2913" s="4" t="s">
        <v>13</v>
      </c>
      <c r="J2913" s="4" t="s">
        <v>35</v>
      </c>
      <c r="K2913" t="str" cm="1">
        <f t="array" ref="K2913">_xlfn.IFS(AND(A2913 &gt;= 12, A2913 &lt;= 27),"Generasi Z", AND(A2913 &gt;= 28, A2913 &lt;= 41), "Generasi Milenial",AND(A2913 &gt;= 42, A2913 &lt;= 55), "Gen X",AND(A2913 &gt;= 56, A2913 &lt;= 77), "Baby Boomer")</f>
        <v>Generasi Z</v>
      </c>
    </row>
    <row r="2914" spans="1:11">
      <c r="A2914" s="3">
        <v>20</v>
      </c>
      <c r="B2914" s="4" t="s">
        <v>27</v>
      </c>
      <c r="C2914" s="4" t="s">
        <v>11</v>
      </c>
      <c r="D2914" s="4" t="s">
        <v>12</v>
      </c>
      <c r="E2914" s="5">
        <v>10858324</v>
      </c>
      <c r="F2914" s="4" t="s">
        <v>13</v>
      </c>
      <c r="G2914" s="4" t="s">
        <v>14</v>
      </c>
      <c r="H2914" s="4" t="s">
        <v>13</v>
      </c>
      <c r="I2914" s="4" t="s">
        <v>13</v>
      </c>
      <c r="J2914" s="4" t="s">
        <v>31</v>
      </c>
      <c r="K2914" t="str" cm="1">
        <f t="array" ref="K2914">_xlfn.IFS(AND(A2914 &gt;= 12, A2914 &lt;= 27),"Generasi Z", AND(A2914 &gt;= 28, A2914 &lt;= 41), "Generasi Milenial",AND(A2914 &gt;= 42, A2914 &lt;= 55), "Gen X",AND(A2914 &gt;= 56, A2914 &lt;= 77), "Baby Boomer")</f>
        <v>Generasi Z</v>
      </c>
    </row>
    <row r="2915" spans="1:11">
      <c r="A2915" s="3">
        <v>26</v>
      </c>
      <c r="B2915" s="4" t="s">
        <v>24</v>
      </c>
      <c r="C2915" s="4" t="s">
        <v>28</v>
      </c>
      <c r="D2915" s="4" t="s">
        <v>20</v>
      </c>
      <c r="E2915" s="5">
        <v>47876760</v>
      </c>
      <c r="F2915" s="4" t="s">
        <v>14</v>
      </c>
      <c r="G2915" s="4" t="s">
        <v>13</v>
      </c>
      <c r="H2915" s="4" t="s">
        <v>14</v>
      </c>
      <c r="I2915" s="4" t="s">
        <v>13</v>
      </c>
      <c r="J2915" s="4" t="s">
        <v>31</v>
      </c>
      <c r="K2915" t="str" cm="1">
        <f t="array" ref="K2915">_xlfn.IFS(AND(A2915 &gt;= 12, A2915 &lt;= 27),"Generasi Z", AND(A2915 &gt;= 28, A2915 &lt;= 41), "Generasi Milenial",AND(A2915 &gt;= 42, A2915 &lt;= 55), "Gen X",AND(A2915 &gt;= 56, A2915 &lt;= 77), "Baby Boomer")</f>
        <v>Generasi Z</v>
      </c>
    </row>
    <row r="2916" spans="1:11">
      <c r="A2916" s="3">
        <v>22</v>
      </c>
      <c r="B2916" s="4" t="s">
        <v>24</v>
      </c>
      <c r="C2916" s="4" t="s">
        <v>28</v>
      </c>
      <c r="D2916" s="4" t="s">
        <v>22</v>
      </c>
      <c r="E2916" s="5">
        <v>44372056</v>
      </c>
      <c r="F2916" s="4" t="s">
        <v>13</v>
      </c>
      <c r="G2916" s="4" t="s">
        <v>13</v>
      </c>
      <c r="H2916" s="4" t="s">
        <v>14</v>
      </c>
      <c r="I2916" s="4" t="s">
        <v>13</v>
      </c>
      <c r="J2916" s="4" t="s">
        <v>35</v>
      </c>
      <c r="K2916" t="str" cm="1">
        <f t="array" ref="K2916">_xlfn.IFS(AND(A2916 &gt;= 12, A2916 &lt;= 27),"Generasi Z", AND(A2916 &gt;= 28, A2916 &lt;= 41), "Generasi Milenial",AND(A2916 &gt;= 42, A2916 &lt;= 55), "Gen X",AND(A2916 &gt;= 56, A2916 &lt;= 77), "Baby Boomer")</f>
        <v>Generasi Z</v>
      </c>
    </row>
    <row r="2917" spans="1:11">
      <c r="A2917" s="3">
        <v>22</v>
      </c>
      <c r="B2917" s="4" t="s">
        <v>33</v>
      </c>
      <c r="C2917" s="4" t="s">
        <v>17</v>
      </c>
      <c r="D2917" s="4" t="s">
        <v>12</v>
      </c>
      <c r="E2917" s="5">
        <v>17633042</v>
      </c>
      <c r="F2917" s="4" t="s">
        <v>13</v>
      </c>
      <c r="G2917" s="4" t="s">
        <v>14</v>
      </c>
      <c r="H2917" s="4" t="s">
        <v>14</v>
      </c>
      <c r="I2917" s="4" t="s">
        <v>13</v>
      </c>
      <c r="J2917" s="4" t="s">
        <v>21</v>
      </c>
      <c r="K2917" t="str" cm="1">
        <f t="array" ref="K2917">_xlfn.IFS(AND(A2917 &gt;= 12, A2917 &lt;= 27),"Generasi Z", AND(A2917 &gt;= 28, A2917 &lt;= 41), "Generasi Milenial",AND(A2917 &gt;= 42, A2917 &lt;= 55), "Gen X",AND(A2917 &gt;= 56, A2917 &lt;= 77), "Baby Boomer")</f>
        <v>Generasi Z</v>
      </c>
    </row>
    <row r="2918" spans="1:11">
      <c r="A2918" s="3">
        <v>19</v>
      </c>
      <c r="B2918" s="4" t="s">
        <v>19</v>
      </c>
      <c r="C2918" s="4" t="s">
        <v>28</v>
      </c>
      <c r="D2918" s="4" t="s">
        <v>22</v>
      </c>
      <c r="E2918" s="5">
        <v>172106</v>
      </c>
      <c r="F2918" s="4" t="s">
        <v>13</v>
      </c>
      <c r="G2918" s="4" t="s">
        <v>13</v>
      </c>
      <c r="H2918" s="4" t="s">
        <v>14</v>
      </c>
      <c r="I2918" s="4" t="s">
        <v>13</v>
      </c>
      <c r="J2918" s="4" t="s">
        <v>18</v>
      </c>
      <c r="K2918" t="str" cm="1">
        <f t="array" ref="K2918">_xlfn.IFS(AND(A2918 &gt;= 12, A2918 &lt;= 27),"Generasi Z", AND(A2918 &gt;= 28, A2918 &lt;= 41), "Generasi Milenial",AND(A2918 &gt;= 42, A2918 &lt;= 55), "Gen X",AND(A2918 &gt;= 56, A2918 &lt;= 77), "Baby Boomer")</f>
        <v>Generasi Z</v>
      </c>
    </row>
    <row r="2919" spans="1:11">
      <c r="A2919" s="3">
        <v>18</v>
      </c>
      <c r="B2919" s="4" t="s">
        <v>36</v>
      </c>
      <c r="C2919" s="4" t="s">
        <v>11</v>
      </c>
      <c r="D2919" s="4" t="s">
        <v>12</v>
      </c>
      <c r="E2919" s="5">
        <v>9810042</v>
      </c>
      <c r="F2919" s="4" t="s">
        <v>13</v>
      </c>
      <c r="G2919" s="4" t="s">
        <v>14</v>
      </c>
      <c r="H2919" s="4" t="s">
        <v>14</v>
      </c>
      <c r="I2919" s="4" t="s">
        <v>13</v>
      </c>
      <c r="J2919" s="4" t="s">
        <v>21</v>
      </c>
      <c r="K2919" t="str" cm="1">
        <f t="array" ref="K2919">_xlfn.IFS(AND(A2919 &gt;= 12, A2919 &lt;= 27),"Generasi Z", AND(A2919 &gt;= 28, A2919 &lt;= 41), "Generasi Milenial",AND(A2919 &gt;= 42, A2919 &lt;= 55), "Gen X",AND(A2919 &gt;= 56, A2919 &lt;= 77), "Baby Boomer")</f>
        <v>Generasi Z</v>
      </c>
    </row>
    <row r="2920" spans="1:11">
      <c r="A2920" s="3">
        <v>21</v>
      </c>
      <c r="B2920" s="4" t="s">
        <v>19</v>
      </c>
      <c r="C2920" s="4" t="s">
        <v>28</v>
      </c>
      <c r="D2920" s="4" t="s">
        <v>12</v>
      </c>
      <c r="E2920" s="5">
        <v>2425130</v>
      </c>
      <c r="F2920" s="4" t="s">
        <v>14</v>
      </c>
      <c r="G2920" s="4" t="s">
        <v>14</v>
      </c>
      <c r="H2920" s="4" t="s">
        <v>14</v>
      </c>
      <c r="I2920" s="4" t="s">
        <v>14</v>
      </c>
      <c r="J2920" s="4" t="s">
        <v>23</v>
      </c>
      <c r="K2920" t="str" cm="1">
        <f t="array" ref="K2920">_xlfn.IFS(AND(A2920 &gt;= 12, A2920 &lt;= 27),"Generasi Z", AND(A2920 &gt;= 28, A2920 &lt;= 41), "Generasi Milenial",AND(A2920 &gt;= 42, A2920 &lt;= 55), "Gen X",AND(A2920 &gt;= 56, A2920 &lt;= 77), "Baby Boomer")</f>
        <v>Generasi Z</v>
      </c>
    </row>
    <row r="2921" spans="1:11">
      <c r="A2921" s="3">
        <v>21</v>
      </c>
      <c r="B2921" s="4" t="s">
        <v>16</v>
      </c>
      <c r="C2921" s="4" t="s">
        <v>17</v>
      </c>
      <c r="D2921" s="4" t="s">
        <v>12</v>
      </c>
      <c r="E2921" s="5">
        <v>17439461</v>
      </c>
      <c r="F2921" s="4" t="s">
        <v>13</v>
      </c>
      <c r="G2921" s="4" t="s">
        <v>14</v>
      </c>
      <c r="H2921" s="4" t="s">
        <v>14</v>
      </c>
      <c r="I2921" s="4" t="s">
        <v>13</v>
      </c>
      <c r="J2921" s="4" t="s">
        <v>31</v>
      </c>
      <c r="K2921" t="str" cm="1">
        <f t="array" ref="K2921">_xlfn.IFS(AND(A2921 &gt;= 12, A2921 &lt;= 27),"Generasi Z", AND(A2921 &gt;= 28, A2921 &lt;= 41), "Generasi Milenial",AND(A2921 &gt;= 42, A2921 &lt;= 55), "Gen X",AND(A2921 &gt;= 56, A2921 &lt;= 77), "Baby Boomer")</f>
        <v>Generasi Z</v>
      </c>
    </row>
    <row r="2922" spans="1:11">
      <c r="A2922" s="3">
        <v>27</v>
      </c>
      <c r="B2922" s="4" t="s">
        <v>32</v>
      </c>
      <c r="C2922" s="4" t="s">
        <v>11</v>
      </c>
      <c r="D2922" s="4" t="s">
        <v>20</v>
      </c>
      <c r="E2922" s="5">
        <v>13175350</v>
      </c>
      <c r="F2922" s="4" t="s">
        <v>13</v>
      </c>
      <c r="G2922" s="4" t="s">
        <v>13</v>
      </c>
      <c r="H2922" s="4" t="s">
        <v>14</v>
      </c>
      <c r="I2922" s="4" t="s">
        <v>13</v>
      </c>
      <c r="J2922" s="4" t="s">
        <v>18</v>
      </c>
      <c r="K2922" t="str" cm="1">
        <f t="array" ref="K2922">_xlfn.IFS(AND(A2922 &gt;= 12, A2922 &lt;= 27),"Generasi Z", AND(A2922 &gt;= 28, A2922 &lt;= 41), "Generasi Milenial",AND(A2922 &gt;= 42, A2922 &lt;= 55), "Gen X",AND(A2922 &gt;= 56, A2922 &lt;= 77), "Baby Boomer")</f>
        <v>Generasi Z</v>
      </c>
    </row>
    <row r="2923" spans="1:11">
      <c r="A2923" s="3">
        <v>22</v>
      </c>
      <c r="B2923" s="4" t="s">
        <v>27</v>
      </c>
      <c r="C2923" s="4" t="s">
        <v>28</v>
      </c>
      <c r="D2923" s="4" t="s">
        <v>12</v>
      </c>
      <c r="E2923" s="5">
        <v>3755040</v>
      </c>
      <c r="F2923" s="4" t="s">
        <v>14</v>
      </c>
      <c r="G2923" s="4" t="s">
        <v>14</v>
      </c>
      <c r="H2923" s="4" t="s">
        <v>14</v>
      </c>
      <c r="I2923" s="4" t="s">
        <v>13</v>
      </c>
      <c r="J2923" s="4" t="s">
        <v>15</v>
      </c>
      <c r="K2923" t="str" cm="1">
        <f t="array" ref="K2923">_xlfn.IFS(AND(A2923 &gt;= 12, A2923 &lt;= 27),"Generasi Z", AND(A2923 &gt;= 28, A2923 &lt;= 41), "Generasi Milenial",AND(A2923 &gt;= 42, A2923 &lt;= 55), "Gen X",AND(A2923 &gt;= 56, A2923 &lt;= 77), "Baby Boomer")</f>
        <v>Generasi Z</v>
      </c>
    </row>
    <row r="2924" spans="1:11">
      <c r="A2924" s="3">
        <v>21</v>
      </c>
      <c r="B2924" s="4" t="s">
        <v>10</v>
      </c>
      <c r="C2924" s="4" t="s">
        <v>11</v>
      </c>
      <c r="D2924" s="4" t="s">
        <v>12</v>
      </c>
      <c r="E2924" s="5">
        <v>4792960</v>
      </c>
      <c r="F2924" s="4" t="s">
        <v>14</v>
      </c>
      <c r="G2924" s="4" t="s">
        <v>14</v>
      </c>
      <c r="H2924" s="4" t="s">
        <v>14</v>
      </c>
      <c r="I2924" s="4" t="s">
        <v>13</v>
      </c>
      <c r="J2924" s="4" t="s">
        <v>15</v>
      </c>
      <c r="K2924" t="str" cm="1">
        <f t="array" ref="K2924">_xlfn.IFS(AND(A2924 &gt;= 12, A2924 &lt;= 27),"Generasi Z", AND(A2924 &gt;= 28, A2924 &lt;= 41), "Generasi Milenial",AND(A2924 &gt;= 42, A2924 &lt;= 55), "Gen X",AND(A2924 &gt;= 56, A2924 &lt;= 77), "Baby Boomer")</f>
        <v>Generasi Z</v>
      </c>
    </row>
    <row r="2925" spans="1:11">
      <c r="A2925" s="3">
        <v>27</v>
      </c>
      <c r="B2925" s="4" t="s">
        <v>34</v>
      </c>
      <c r="C2925" s="4" t="s">
        <v>28</v>
      </c>
      <c r="D2925" s="4" t="s">
        <v>22</v>
      </c>
      <c r="E2925" s="5">
        <v>31401522</v>
      </c>
      <c r="F2925" s="4" t="s">
        <v>13</v>
      </c>
      <c r="G2925" s="4" t="s">
        <v>13</v>
      </c>
      <c r="H2925" s="4" t="s">
        <v>13</v>
      </c>
      <c r="I2925" s="4" t="s">
        <v>13</v>
      </c>
      <c r="J2925" s="4" t="s">
        <v>35</v>
      </c>
      <c r="K2925" t="str" cm="1">
        <f t="array" ref="K2925">_xlfn.IFS(AND(A2925 &gt;= 12, A2925 &lt;= 27),"Generasi Z", AND(A2925 &gt;= 28, A2925 &lt;= 41), "Generasi Milenial",AND(A2925 &gt;= 42, A2925 &lt;= 55), "Gen X",AND(A2925 &gt;= 56, A2925 &lt;= 77), "Baby Boomer")</f>
        <v>Generasi Z</v>
      </c>
    </row>
    <row r="2926" spans="1:11">
      <c r="A2926" s="3">
        <v>20</v>
      </c>
      <c r="B2926" s="4" t="s">
        <v>24</v>
      </c>
      <c r="C2926" s="4" t="s">
        <v>28</v>
      </c>
      <c r="D2926" s="4" t="s">
        <v>12</v>
      </c>
      <c r="E2926" s="5">
        <v>45170002</v>
      </c>
      <c r="F2926" s="4" t="s">
        <v>13</v>
      </c>
      <c r="G2926" s="4" t="s">
        <v>14</v>
      </c>
      <c r="H2926" s="4" t="s">
        <v>14</v>
      </c>
      <c r="I2926" s="4" t="s">
        <v>13</v>
      </c>
      <c r="J2926" s="4" t="s">
        <v>21</v>
      </c>
      <c r="K2926" t="str" cm="1">
        <f t="array" ref="K2926">_xlfn.IFS(AND(A2926 &gt;= 12, A2926 &lt;= 27),"Generasi Z", AND(A2926 &gt;= 28, A2926 &lt;= 41), "Generasi Milenial",AND(A2926 &gt;= 42, A2926 &lt;= 55), "Gen X",AND(A2926 &gt;= 56, A2926 &lt;= 77), "Baby Boomer")</f>
        <v>Generasi Z</v>
      </c>
    </row>
    <row r="2927" spans="1:11">
      <c r="A2927" s="3">
        <v>19</v>
      </c>
      <c r="B2927" s="4" t="s">
        <v>27</v>
      </c>
      <c r="C2927" s="4" t="s">
        <v>11</v>
      </c>
      <c r="D2927" s="4" t="s">
        <v>20</v>
      </c>
      <c r="E2927" s="5">
        <v>9825688</v>
      </c>
      <c r="F2927" s="4" t="s">
        <v>14</v>
      </c>
      <c r="G2927" s="4" t="s">
        <v>14</v>
      </c>
      <c r="H2927" s="4" t="s">
        <v>14</v>
      </c>
      <c r="I2927" s="4" t="s">
        <v>14</v>
      </c>
      <c r="J2927" s="4" t="s">
        <v>23</v>
      </c>
      <c r="K2927" t="str" cm="1">
        <f t="array" ref="K2927">_xlfn.IFS(AND(A2927 &gt;= 12, A2927 &lt;= 27),"Generasi Z", AND(A2927 &gt;= 28, A2927 &lt;= 41), "Generasi Milenial",AND(A2927 &gt;= 42, A2927 &lt;= 55), "Gen X",AND(A2927 &gt;= 56, A2927 &lt;= 77), "Baby Boomer")</f>
        <v>Generasi Z</v>
      </c>
    </row>
    <row r="2928" spans="1:11">
      <c r="A2928" s="3">
        <v>24</v>
      </c>
      <c r="B2928" s="4" t="s">
        <v>19</v>
      </c>
      <c r="C2928" s="4" t="s">
        <v>28</v>
      </c>
      <c r="D2928" s="4" t="s">
        <v>12</v>
      </c>
      <c r="E2928" s="5">
        <v>770822</v>
      </c>
      <c r="F2928" s="4" t="s">
        <v>13</v>
      </c>
      <c r="G2928" s="4" t="s">
        <v>14</v>
      </c>
      <c r="H2928" s="4" t="s">
        <v>14</v>
      </c>
      <c r="I2928" s="4" t="s">
        <v>13</v>
      </c>
      <c r="J2928" s="4" t="s">
        <v>15</v>
      </c>
      <c r="K2928" t="str" cm="1">
        <f t="array" ref="K2928">_xlfn.IFS(AND(A2928 &gt;= 12, A2928 &lt;= 27),"Generasi Z", AND(A2928 &gt;= 28, A2928 &lt;= 41), "Generasi Milenial",AND(A2928 &gt;= 42, A2928 &lt;= 55), "Gen X",AND(A2928 &gt;= 56, A2928 &lt;= 77), "Baby Boomer")</f>
        <v>Generasi Z</v>
      </c>
    </row>
    <row r="2929" spans="1:11">
      <c r="A2929" s="3">
        <v>24</v>
      </c>
      <c r="B2929" s="4" t="s">
        <v>32</v>
      </c>
      <c r="C2929" s="4" t="s">
        <v>11</v>
      </c>
      <c r="D2929" s="4" t="s">
        <v>12</v>
      </c>
      <c r="E2929" s="5">
        <v>453734</v>
      </c>
      <c r="F2929" s="4" t="s">
        <v>14</v>
      </c>
      <c r="G2929" s="4" t="s">
        <v>13</v>
      </c>
      <c r="H2929" s="4" t="s">
        <v>13</v>
      </c>
      <c r="I2929" s="4" t="s">
        <v>13</v>
      </c>
      <c r="J2929" s="4" t="s">
        <v>35</v>
      </c>
      <c r="K2929" t="str" cm="1">
        <f t="array" ref="K2929">_xlfn.IFS(AND(A2929 &gt;= 12, A2929 &lt;= 27),"Generasi Z", AND(A2929 &gt;= 28, A2929 &lt;= 41), "Generasi Milenial",AND(A2929 &gt;= 42, A2929 &lt;= 55), "Gen X",AND(A2929 &gt;= 56, A2929 &lt;= 77), "Baby Boomer")</f>
        <v>Generasi Z</v>
      </c>
    </row>
    <row r="2930" spans="1:11">
      <c r="A2930" s="3">
        <v>26</v>
      </c>
      <c r="B2930" s="4" t="s">
        <v>33</v>
      </c>
      <c r="C2930" s="4" t="s">
        <v>11</v>
      </c>
      <c r="D2930" s="4" t="s">
        <v>12</v>
      </c>
      <c r="E2930" s="5">
        <v>13956232</v>
      </c>
      <c r="F2930" s="4" t="s">
        <v>14</v>
      </c>
      <c r="G2930" s="4" t="s">
        <v>14</v>
      </c>
      <c r="H2930" s="4" t="s">
        <v>14</v>
      </c>
      <c r="I2930" s="4" t="s">
        <v>13</v>
      </c>
      <c r="J2930" s="4" t="s">
        <v>21</v>
      </c>
      <c r="K2930" t="str" cm="1">
        <f t="array" ref="K2930">_xlfn.IFS(AND(A2930 &gt;= 12, A2930 &lt;= 27),"Generasi Z", AND(A2930 &gt;= 28, A2930 &lt;= 41), "Generasi Milenial",AND(A2930 &gt;= 42, A2930 &lt;= 55), "Gen X",AND(A2930 &gt;= 56, A2930 &lt;= 77), "Baby Boomer")</f>
        <v>Generasi Z</v>
      </c>
    </row>
    <row r="2931" spans="1:11">
      <c r="A2931" s="3">
        <v>27</v>
      </c>
      <c r="B2931" s="4" t="s">
        <v>27</v>
      </c>
      <c r="C2931" s="4" t="s">
        <v>28</v>
      </c>
      <c r="D2931" s="4" t="s">
        <v>22</v>
      </c>
      <c r="E2931" s="5">
        <v>2880096</v>
      </c>
      <c r="F2931" s="4" t="s">
        <v>14</v>
      </c>
      <c r="G2931" s="4" t="s">
        <v>14</v>
      </c>
      <c r="H2931" s="4" t="s">
        <v>14</v>
      </c>
      <c r="I2931" s="4" t="s">
        <v>13</v>
      </c>
      <c r="J2931" s="4" t="s">
        <v>26</v>
      </c>
      <c r="K2931" t="str" cm="1">
        <f t="array" ref="K2931">_xlfn.IFS(AND(A2931 &gt;= 12, A2931 &lt;= 27),"Generasi Z", AND(A2931 &gt;= 28, A2931 &lt;= 41), "Generasi Milenial",AND(A2931 &gt;= 42, A2931 &lt;= 55), "Gen X",AND(A2931 &gt;= 56, A2931 &lt;= 77), "Baby Boomer")</f>
        <v>Generasi Z</v>
      </c>
    </row>
    <row r="2932" spans="1:11">
      <c r="A2932" s="3">
        <v>23</v>
      </c>
      <c r="B2932" s="4" t="s">
        <v>16</v>
      </c>
      <c r="C2932" s="4" t="s">
        <v>17</v>
      </c>
      <c r="D2932" s="4" t="s">
        <v>22</v>
      </c>
      <c r="E2932" s="5">
        <v>1110866</v>
      </c>
      <c r="F2932" s="4" t="s">
        <v>14</v>
      </c>
      <c r="G2932" s="4" t="s">
        <v>14</v>
      </c>
      <c r="H2932" s="4" t="s">
        <v>14</v>
      </c>
      <c r="I2932" s="4" t="s">
        <v>13</v>
      </c>
      <c r="J2932" s="4" t="s">
        <v>18</v>
      </c>
      <c r="K2932" t="str" cm="1">
        <f t="array" ref="K2932">_xlfn.IFS(AND(A2932 &gt;= 12, A2932 &lt;= 27),"Generasi Z", AND(A2932 &gt;= 28, A2932 &lt;= 41), "Generasi Milenial",AND(A2932 &gt;= 42, A2932 &lt;= 55), "Gen X",AND(A2932 &gt;= 56, A2932 &lt;= 77), "Baby Boomer")</f>
        <v>Generasi Z</v>
      </c>
    </row>
    <row r="2933" spans="1:11">
      <c r="A2933" s="3">
        <v>22</v>
      </c>
      <c r="B2933" s="4" t="s">
        <v>16</v>
      </c>
      <c r="C2933" s="4" t="s">
        <v>17</v>
      </c>
      <c r="D2933" s="4" t="s">
        <v>22</v>
      </c>
      <c r="E2933" s="5">
        <v>38489160</v>
      </c>
      <c r="F2933" s="4" t="s">
        <v>13</v>
      </c>
      <c r="G2933" s="4" t="s">
        <v>14</v>
      </c>
      <c r="H2933" s="4" t="s">
        <v>13</v>
      </c>
      <c r="I2933" s="4" t="s">
        <v>13</v>
      </c>
      <c r="J2933" s="4" t="s">
        <v>31</v>
      </c>
      <c r="K2933" t="str" cm="1">
        <f t="array" ref="K2933">_xlfn.IFS(AND(A2933 &gt;= 12, A2933 &lt;= 27),"Generasi Z", AND(A2933 &gt;= 28, A2933 &lt;= 41), "Generasi Milenial",AND(A2933 &gt;= 42, A2933 &lt;= 55), "Gen X",AND(A2933 &gt;= 56, A2933 &lt;= 77), "Baby Boomer")</f>
        <v>Generasi Z</v>
      </c>
    </row>
    <row r="2934" spans="1:11">
      <c r="A2934" s="3">
        <v>25</v>
      </c>
      <c r="B2934" s="4" t="s">
        <v>32</v>
      </c>
      <c r="C2934" s="4" t="s">
        <v>11</v>
      </c>
      <c r="D2934" s="4" t="s">
        <v>30</v>
      </c>
      <c r="E2934" s="5">
        <v>2206086</v>
      </c>
      <c r="F2934" s="4" t="s">
        <v>13</v>
      </c>
      <c r="G2934" s="4" t="s">
        <v>14</v>
      </c>
      <c r="H2934" s="4" t="s">
        <v>14</v>
      </c>
      <c r="I2934" s="4" t="s">
        <v>14</v>
      </c>
      <c r="J2934" s="4" t="s">
        <v>23</v>
      </c>
      <c r="K2934" t="str" cm="1">
        <f t="array" ref="K2934">_xlfn.IFS(AND(A2934 &gt;= 12, A2934 &lt;= 27),"Generasi Z", AND(A2934 &gt;= 28, A2934 &lt;= 41), "Generasi Milenial",AND(A2934 &gt;= 42, A2934 &lt;= 55), "Gen X",AND(A2934 &gt;= 56, A2934 &lt;= 77), "Baby Boomer")</f>
        <v>Generasi Z</v>
      </c>
    </row>
    <row r="2935" spans="1:11">
      <c r="A2935" s="3">
        <v>25</v>
      </c>
      <c r="B2935" s="4" t="s">
        <v>16</v>
      </c>
      <c r="C2935" s="4" t="s">
        <v>17</v>
      </c>
      <c r="D2935" s="4" t="s">
        <v>12</v>
      </c>
      <c r="E2935" s="5">
        <v>3817624</v>
      </c>
      <c r="F2935" s="4" t="s">
        <v>13</v>
      </c>
      <c r="G2935" s="4" t="s">
        <v>13</v>
      </c>
      <c r="H2935" s="4" t="s">
        <v>14</v>
      </c>
      <c r="I2935" s="4" t="s">
        <v>13</v>
      </c>
      <c r="J2935" s="4" t="s">
        <v>18</v>
      </c>
      <c r="K2935" t="str" cm="1">
        <f t="array" ref="K2935">_xlfn.IFS(AND(A2935 &gt;= 12, A2935 &lt;= 27),"Generasi Z", AND(A2935 &gt;= 28, A2935 &lt;= 41), "Generasi Milenial",AND(A2935 &gt;= 42, A2935 &lt;= 55), "Gen X",AND(A2935 &gt;= 56, A2935 &lt;= 77), "Baby Boomer")</f>
        <v>Generasi Z</v>
      </c>
    </row>
    <row r="2936" spans="1:11">
      <c r="A2936" s="3">
        <v>22</v>
      </c>
      <c r="B2936" s="4" t="s">
        <v>16</v>
      </c>
      <c r="C2936" s="4" t="s">
        <v>17</v>
      </c>
      <c r="D2936" s="4" t="s">
        <v>12</v>
      </c>
      <c r="E2936" s="5">
        <v>19494916</v>
      </c>
      <c r="F2936" s="4" t="s">
        <v>14</v>
      </c>
      <c r="G2936" s="4" t="s">
        <v>13</v>
      </c>
      <c r="H2936" s="4" t="s">
        <v>14</v>
      </c>
      <c r="I2936" s="4" t="s">
        <v>13</v>
      </c>
      <c r="J2936" s="4" t="s">
        <v>18</v>
      </c>
      <c r="K2936" t="str" cm="1">
        <f t="array" ref="K2936">_xlfn.IFS(AND(A2936 &gt;= 12, A2936 &lt;= 27),"Generasi Z", AND(A2936 &gt;= 28, A2936 &lt;= 41), "Generasi Milenial",AND(A2936 &gt;= 42, A2936 &lt;= 55), "Gen X",AND(A2936 &gt;= 56, A2936 &lt;= 77), "Baby Boomer")</f>
        <v>Generasi Z</v>
      </c>
    </row>
    <row r="2937" spans="1:11">
      <c r="A2937" s="3">
        <v>23</v>
      </c>
      <c r="B2937" s="4" t="s">
        <v>25</v>
      </c>
      <c r="C2937" s="4" t="s">
        <v>17</v>
      </c>
      <c r="D2937" s="4" t="s">
        <v>30</v>
      </c>
      <c r="E2937" s="5">
        <v>4521694</v>
      </c>
      <c r="F2937" s="4" t="s">
        <v>14</v>
      </c>
      <c r="G2937" s="4" t="s">
        <v>14</v>
      </c>
      <c r="H2937" s="4" t="s">
        <v>14</v>
      </c>
      <c r="I2937" s="4" t="s">
        <v>13</v>
      </c>
      <c r="J2937" s="4" t="s">
        <v>31</v>
      </c>
      <c r="K2937" t="str" cm="1">
        <f t="array" ref="K2937">_xlfn.IFS(AND(A2937 &gt;= 12, A2937 &lt;= 27),"Generasi Z", AND(A2937 &gt;= 28, A2937 &lt;= 41), "Generasi Milenial",AND(A2937 &gt;= 42, A2937 &lt;= 55), "Gen X",AND(A2937 &gt;= 56, A2937 &lt;= 77), "Baby Boomer")</f>
        <v>Generasi Z</v>
      </c>
    </row>
    <row r="2938" spans="1:11">
      <c r="A2938" s="3">
        <v>25</v>
      </c>
      <c r="B2938" s="4" t="s">
        <v>36</v>
      </c>
      <c r="C2938" s="4" t="s">
        <v>17</v>
      </c>
      <c r="D2938" s="4" t="s">
        <v>12</v>
      </c>
      <c r="E2938" s="5">
        <v>1767998</v>
      </c>
      <c r="F2938" s="4" t="s">
        <v>13</v>
      </c>
      <c r="G2938" s="4" t="s">
        <v>14</v>
      </c>
      <c r="H2938" s="4" t="s">
        <v>13</v>
      </c>
      <c r="I2938" s="4" t="s">
        <v>13</v>
      </c>
      <c r="J2938" s="4" t="s">
        <v>31</v>
      </c>
      <c r="K2938" t="str" cm="1">
        <f t="array" ref="K2938">_xlfn.IFS(AND(A2938 &gt;= 12, A2938 &lt;= 27),"Generasi Z", AND(A2938 &gt;= 28, A2938 &lt;= 41), "Generasi Milenial",AND(A2938 &gt;= 42, A2938 &lt;= 55), "Gen X",AND(A2938 &gt;= 56, A2938 &lt;= 77), "Baby Boomer")</f>
        <v>Generasi Z</v>
      </c>
    </row>
    <row r="2939" spans="1:11">
      <c r="A2939" s="3">
        <v>25</v>
      </c>
      <c r="B2939" s="4" t="s">
        <v>25</v>
      </c>
      <c r="C2939" s="4" t="s">
        <v>11</v>
      </c>
      <c r="D2939" s="4" t="s">
        <v>20</v>
      </c>
      <c r="E2939" s="5">
        <v>1392494</v>
      </c>
      <c r="F2939" s="4" t="s">
        <v>14</v>
      </c>
      <c r="G2939" s="4" t="s">
        <v>13</v>
      </c>
      <c r="H2939" s="4" t="s">
        <v>14</v>
      </c>
      <c r="I2939" s="4" t="s">
        <v>14</v>
      </c>
      <c r="J2939" s="4" t="s">
        <v>23</v>
      </c>
      <c r="K2939" t="str" cm="1">
        <f t="array" ref="K2939">_xlfn.IFS(AND(A2939 &gt;= 12, A2939 &lt;= 27),"Generasi Z", AND(A2939 &gt;= 28, A2939 &lt;= 41), "Generasi Milenial",AND(A2939 &gt;= 42, A2939 &lt;= 55), "Gen X",AND(A2939 &gt;= 56, A2939 &lt;= 77), "Baby Boomer")</f>
        <v>Generasi Z</v>
      </c>
    </row>
    <row r="2940" spans="1:11">
      <c r="A2940" s="3">
        <v>19</v>
      </c>
      <c r="B2940" s="4" t="s">
        <v>29</v>
      </c>
      <c r="C2940" s="4" t="s">
        <v>11</v>
      </c>
      <c r="D2940" s="4" t="s">
        <v>20</v>
      </c>
      <c r="E2940" s="5">
        <v>7040700</v>
      </c>
      <c r="F2940" s="4" t="s">
        <v>13</v>
      </c>
      <c r="G2940" s="4" t="s">
        <v>14</v>
      </c>
      <c r="H2940" s="4" t="s">
        <v>14</v>
      </c>
      <c r="I2940" s="4" t="s">
        <v>13</v>
      </c>
      <c r="J2940" s="4" t="s">
        <v>31</v>
      </c>
      <c r="K2940" t="str" cm="1">
        <f t="array" ref="K2940">_xlfn.IFS(AND(A2940 &gt;= 12, A2940 &lt;= 27),"Generasi Z", AND(A2940 &gt;= 28, A2940 &lt;= 41), "Generasi Milenial",AND(A2940 &gt;= 42, A2940 &lt;= 55), "Gen X",AND(A2940 &gt;= 56, A2940 &lt;= 77), "Baby Boomer")</f>
        <v>Generasi Z</v>
      </c>
    </row>
    <row r="2941" spans="1:11">
      <c r="A2941" s="3">
        <v>25</v>
      </c>
      <c r="B2941" s="4" t="s">
        <v>24</v>
      </c>
      <c r="C2941" s="4" t="s">
        <v>11</v>
      </c>
      <c r="D2941" s="4" t="s">
        <v>12</v>
      </c>
      <c r="E2941" s="5">
        <v>13533790</v>
      </c>
      <c r="F2941" s="4" t="s">
        <v>14</v>
      </c>
      <c r="G2941" s="4" t="s">
        <v>14</v>
      </c>
      <c r="H2941" s="4" t="s">
        <v>14</v>
      </c>
      <c r="I2941" s="4" t="s">
        <v>13</v>
      </c>
      <c r="J2941" s="4" t="s">
        <v>26</v>
      </c>
      <c r="K2941" t="str" cm="1">
        <f t="array" ref="K2941">_xlfn.IFS(AND(A2941 &gt;= 12, A2941 &lt;= 27),"Generasi Z", AND(A2941 &gt;= 28, A2941 &lt;= 41), "Generasi Milenial",AND(A2941 &gt;= 42, A2941 &lt;= 55), "Gen X",AND(A2941 &gt;= 56, A2941 &lt;= 77), "Baby Boomer")</f>
        <v>Generasi Z</v>
      </c>
    </row>
    <row r="2942" spans="1:11">
      <c r="A2942" s="3">
        <v>27</v>
      </c>
      <c r="B2942" s="4" t="s">
        <v>32</v>
      </c>
      <c r="C2942" s="4" t="s">
        <v>17</v>
      </c>
      <c r="D2942" s="4" t="s">
        <v>12</v>
      </c>
      <c r="E2942" s="5">
        <v>109522</v>
      </c>
      <c r="F2942" s="4" t="s">
        <v>13</v>
      </c>
      <c r="G2942" s="4" t="s">
        <v>14</v>
      </c>
      <c r="H2942" s="4" t="s">
        <v>14</v>
      </c>
      <c r="I2942" s="4" t="s">
        <v>13</v>
      </c>
      <c r="J2942" s="4" t="s">
        <v>26</v>
      </c>
      <c r="K2942" t="str" cm="1">
        <f t="array" ref="K2942">_xlfn.IFS(AND(A2942 &gt;= 12, A2942 &lt;= 27),"Generasi Z", AND(A2942 &gt;= 28, A2942 &lt;= 41), "Generasi Milenial",AND(A2942 &gt;= 42, A2942 &lt;= 55), "Gen X",AND(A2942 &gt;= 56, A2942 &lt;= 77), "Baby Boomer")</f>
        <v>Generasi Z</v>
      </c>
    </row>
    <row r="2943" spans="1:11">
      <c r="A2943" s="3">
        <v>19</v>
      </c>
      <c r="B2943" s="4" t="s">
        <v>34</v>
      </c>
      <c r="C2943" s="4" t="s">
        <v>17</v>
      </c>
      <c r="D2943" s="4" t="s">
        <v>22</v>
      </c>
      <c r="E2943" s="5">
        <v>2268670</v>
      </c>
      <c r="F2943" s="4" t="s">
        <v>14</v>
      </c>
      <c r="G2943" s="4" t="s">
        <v>14</v>
      </c>
      <c r="H2943" s="4" t="s">
        <v>14</v>
      </c>
      <c r="I2943" s="4" t="s">
        <v>14</v>
      </c>
      <c r="J2943" s="4" t="s">
        <v>23</v>
      </c>
      <c r="K2943" t="str" cm="1">
        <f t="array" ref="K2943">_xlfn.IFS(AND(A2943 &gt;= 12, A2943 &lt;= 27),"Generasi Z", AND(A2943 &gt;= 28, A2943 &lt;= 41), "Generasi Milenial",AND(A2943 &gt;= 42, A2943 &lt;= 55), "Gen X",AND(A2943 &gt;= 56, A2943 &lt;= 77), "Baby Boomer")</f>
        <v>Generasi Z</v>
      </c>
    </row>
    <row r="2944" spans="1:11">
      <c r="A2944" s="3">
        <v>25</v>
      </c>
      <c r="B2944" s="4" t="s">
        <v>36</v>
      </c>
      <c r="C2944" s="4" t="s">
        <v>11</v>
      </c>
      <c r="D2944" s="4" t="s">
        <v>12</v>
      </c>
      <c r="E2944" s="5">
        <v>6712134</v>
      </c>
      <c r="F2944" s="4" t="s">
        <v>13</v>
      </c>
      <c r="G2944" s="4" t="s">
        <v>13</v>
      </c>
      <c r="H2944" s="4" t="s">
        <v>14</v>
      </c>
      <c r="I2944" s="4" t="s">
        <v>13</v>
      </c>
      <c r="J2944" s="4" t="s">
        <v>15</v>
      </c>
      <c r="K2944" t="str" cm="1">
        <f t="array" ref="K2944">_xlfn.IFS(AND(A2944 &gt;= 12, A2944 &lt;= 27),"Generasi Z", AND(A2944 &gt;= 28, A2944 &lt;= 41), "Generasi Milenial",AND(A2944 &gt;= 42, A2944 &lt;= 55), "Gen X",AND(A2944 &gt;= 56, A2944 &lt;= 77), "Baby Boomer")</f>
        <v>Generasi Z</v>
      </c>
    </row>
    <row r="2945" spans="1:11">
      <c r="A2945" s="3">
        <v>22</v>
      </c>
      <c r="B2945" s="4" t="s">
        <v>24</v>
      </c>
      <c r="C2945" s="4" t="s">
        <v>28</v>
      </c>
      <c r="D2945" s="4" t="s">
        <v>12</v>
      </c>
      <c r="E2945" s="5">
        <v>46859770</v>
      </c>
      <c r="F2945" s="4" t="s">
        <v>13</v>
      </c>
      <c r="G2945" s="4" t="s">
        <v>14</v>
      </c>
      <c r="H2945" s="4" t="s">
        <v>14</v>
      </c>
      <c r="I2945" s="4" t="s">
        <v>14</v>
      </c>
      <c r="J2945" s="4" t="s">
        <v>23</v>
      </c>
      <c r="K2945" t="str" cm="1">
        <f t="array" ref="K2945">_xlfn.IFS(AND(A2945 &gt;= 12, A2945 &lt;= 27),"Generasi Z", AND(A2945 &gt;= 28, A2945 &lt;= 41), "Generasi Milenial",AND(A2945 &gt;= 42, A2945 &lt;= 55), "Gen X",AND(A2945 &gt;= 56, A2945 &lt;= 77), "Baby Boomer")</f>
        <v>Generasi Z</v>
      </c>
    </row>
    <row r="2946" spans="1:11">
      <c r="A2946" s="3">
        <v>18</v>
      </c>
      <c r="B2946" s="4" t="s">
        <v>36</v>
      </c>
      <c r="C2946" s="4" t="s">
        <v>28</v>
      </c>
      <c r="D2946" s="4" t="s">
        <v>12</v>
      </c>
      <c r="E2946" s="5">
        <v>4944136</v>
      </c>
      <c r="F2946" s="4" t="s">
        <v>13</v>
      </c>
      <c r="G2946" s="4" t="s">
        <v>13</v>
      </c>
      <c r="H2946" s="4" t="s">
        <v>13</v>
      </c>
      <c r="I2946" s="4" t="s">
        <v>13</v>
      </c>
      <c r="J2946" s="4" t="s">
        <v>15</v>
      </c>
      <c r="K2946" t="str" cm="1">
        <f t="array" ref="K2946">_xlfn.IFS(AND(A2946 &gt;= 12, A2946 &lt;= 27),"Generasi Z", AND(A2946 &gt;= 28, A2946 &lt;= 41), "Generasi Milenial",AND(A2946 &gt;= 42, A2946 &lt;= 55), "Gen X",AND(A2946 &gt;= 56, A2946 &lt;= 77), "Baby Boomer")</f>
        <v>Generasi Z</v>
      </c>
    </row>
    <row r="2947" spans="1:11">
      <c r="A2947" s="3">
        <v>18</v>
      </c>
      <c r="B2947" s="4" t="s">
        <v>19</v>
      </c>
      <c r="C2947" s="4" t="s">
        <v>11</v>
      </c>
      <c r="D2947" s="4" t="s">
        <v>12</v>
      </c>
      <c r="E2947" s="5">
        <v>35641588</v>
      </c>
      <c r="F2947" s="4" t="s">
        <v>14</v>
      </c>
      <c r="G2947" s="4" t="s">
        <v>14</v>
      </c>
      <c r="H2947" s="4" t="s">
        <v>14</v>
      </c>
      <c r="I2947" s="4" t="s">
        <v>13</v>
      </c>
      <c r="J2947" s="4" t="s">
        <v>21</v>
      </c>
      <c r="K2947" t="str" cm="1">
        <f t="array" ref="K2947">_xlfn.IFS(AND(A2947 &gt;= 12, A2947 &lt;= 27),"Generasi Z", AND(A2947 &gt;= 28, A2947 &lt;= 41), "Generasi Milenial",AND(A2947 &gt;= 42, A2947 &lt;= 55), "Gen X",AND(A2947 &gt;= 56, A2947 &lt;= 77), "Baby Boomer")</f>
        <v>Generasi Z</v>
      </c>
    </row>
    <row r="2948" spans="1:11">
      <c r="A2948" s="3">
        <v>18</v>
      </c>
      <c r="B2948" s="4" t="s">
        <v>27</v>
      </c>
      <c r="C2948" s="4" t="s">
        <v>11</v>
      </c>
      <c r="D2948" s="4" t="s">
        <v>12</v>
      </c>
      <c r="E2948" s="5">
        <v>19416686</v>
      </c>
      <c r="F2948" s="4" t="s">
        <v>14</v>
      </c>
      <c r="G2948" s="4" t="s">
        <v>14</v>
      </c>
      <c r="H2948" s="4" t="s">
        <v>14</v>
      </c>
      <c r="I2948" s="4" t="s">
        <v>13</v>
      </c>
      <c r="J2948" s="4" t="s">
        <v>26</v>
      </c>
      <c r="K2948" t="str" cm="1">
        <f t="array" ref="K2948">_xlfn.IFS(AND(A2948 &gt;= 12, A2948 &lt;= 27),"Generasi Z", AND(A2948 &gt;= 28, A2948 &lt;= 41), "Generasi Milenial",AND(A2948 &gt;= 42, A2948 &lt;= 55), "Gen X",AND(A2948 &gt;= 56, A2948 &lt;= 77), "Baby Boomer")</f>
        <v>Generasi Z</v>
      </c>
    </row>
    <row r="2949" spans="1:11">
      <c r="A2949" s="3">
        <v>23</v>
      </c>
      <c r="B2949" s="4" t="s">
        <v>16</v>
      </c>
      <c r="C2949" s="4" t="s">
        <v>17</v>
      </c>
      <c r="D2949" s="4" t="s">
        <v>12</v>
      </c>
      <c r="E2949" s="5">
        <v>16928972</v>
      </c>
      <c r="F2949" s="4" t="s">
        <v>13</v>
      </c>
      <c r="G2949" s="4" t="s">
        <v>13</v>
      </c>
      <c r="H2949" s="4" t="s">
        <v>14</v>
      </c>
      <c r="I2949" s="4" t="s">
        <v>13</v>
      </c>
      <c r="J2949" s="4" t="s">
        <v>31</v>
      </c>
      <c r="K2949" t="str" cm="1">
        <f t="array" ref="K2949">_xlfn.IFS(AND(A2949 &gt;= 12, A2949 &lt;= 27),"Generasi Z", AND(A2949 &gt;= 28, A2949 &lt;= 41), "Generasi Milenial",AND(A2949 &gt;= 42, A2949 &lt;= 55), "Gen X",AND(A2949 &gt;= 56, A2949 &lt;= 77), "Baby Boomer")</f>
        <v>Generasi Z</v>
      </c>
    </row>
    <row r="2950" spans="1:11">
      <c r="A2950" s="3">
        <v>27</v>
      </c>
      <c r="B2950" s="4" t="s">
        <v>33</v>
      </c>
      <c r="C2950" s="4" t="s">
        <v>28</v>
      </c>
      <c r="D2950" s="4" t="s">
        <v>20</v>
      </c>
      <c r="E2950" s="5">
        <v>89041386</v>
      </c>
      <c r="F2950" s="4" t="s">
        <v>14</v>
      </c>
      <c r="G2950" s="4" t="s">
        <v>14</v>
      </c>
      <c r="H2950" s="4" t="s">
        <v>14</v>
      </c>
      <c r="I2950" s="4" t="s">
        <v>13</v>
      </c>
      <c r="J2950" s="4" t="s">
        <v>31</v>
      </c>
      <c r="K2950" t="str" cm="1">
        <f t="array" ref="K2950">_xlfn.IFS(AND(A2950 &gt;= 12, A2950 &lt;= 27),"Generasi Z", AND(A2950 &gt;= 28, A2950 &lt;= 41), "Generasi Milenial",AND(A2950 &gt;= 42, A2950 &lt;= 55), "Gen X",AND(A2950 &gt;= 56, A2950 &lt;= 77), "Baby Boomer")</f>
        <v>Generasi Z</v>
      </c>
    </row>
    <row r="2951" spans="1:11">
      <c r="A2951" s="3">
        <v>26</v>
      </c>
      <c r="B2951" s="4" t="s">
        <v>33</v>
      </c>
      <c r="C2951" s="4" t="s">
        <v>28</v>
      </c>
      <c r="D2951" s="4" t="s">
        <v>20</v>
      </c>
      <c r="E2951" s="5">
        <v>14331736</v>
      </c>
      <c r="F2951" s="4" t="s">
        <v>13</v>
      </c>
      <c r="G2951" s="4" t="s">
        <v>14</v>
      </c>
      <c r="H2951" s="4" t="s">
        <v>14</v>
      </c>
      <c r="I2951" s="4" t="s">
        <v>13</v>
      </c>
      <c r="J2951" s="4" t="s">
        <v>15</v>
      </c>
      <c r="K2951" t="str" cm="1">
        <f t="array" ref="K2951">_xlfn.IFS(AND(A2951 &gt;= 12, A2951 &lt;= 27),"Generasi Z", AND(A2951 &gt;= 28, A2951 &lt;= 41), "Generasi Milenial",AND(A2951 &gt;= 42, A2951 &lt;= 55), "Gen X",AND(A2951 &gt;= 56, A2951 &lt;= 77), "Baby Boomer")</f>
        <v>Generasi Z</v>
      </c>
    </row>
    <row r="2952" spans="1:11">
      <c r="A2952" s="3">
        <v>19</v>
      </c>
      <c r="B2952" s="4" t="s">
        <v>36</v>
      </c>
      <c r="C2952" s="4" t="s">
        <v>17</v>
      </c>
      <c r="D2952" s="4" t="s">
        <v>20</v>
      </c>
      <c r="E2952" s="5">
        <v>38723850</v>
      </c>
      <c r="F2952" s="4" t="s">
        <v>13</v>
      </c>
      <c r="G2952" s="4" t="s">
        <v>14</v>
      </c>
      <c r="H2952" s="4" t="s">
        <v>14</v>
      </c>
      <c r="I2952" s="4" t="s">
        <v>13</v>
      </c>
      <c r="J2952" s="4" t="s">
        <v>31</v>
      </c>
      <c r="K2952" t="str" cm="1">
        <f t="array" ref="K2952">_xlfn.IFS(AND(A2952 &gt;= 12, A2952 &lt;= 27),"Generasi Z", AND(A2952 &gt;= 28, A2952 &lt;= 41), "Generasi Milenial",AND(A2952 &gt;= 42, A2952 &lt;= 55), "Gen X",AND(A2952 &gt;= 56, A2952 &lt;= 77), "Baby Boomer")</f>
        <v>Generasi Z</v>
      </c>
    </row>
    <row r="2953" spans="1:11">
      <c r="A2953" s="3">
        <v>23</v>
      </c>
      <c r="B2953" s="4" t="s">
        <v>16</v>
      </c>
      <c r="C2953" s="4" t="s">
        <v>17</v>
      </c>
      <c r="D2953" s="4" t="s">
        <v>12</v>
      </c>
      <c r="E2953" s="5">
        <v>17679980</v>
      </c>
      <c r="F2953" s="4" t="s">
        <v>14</v>
      </c>
      <c r="G2953" s="4" t="s">
        <v>14</v>
      </c>
      <c r="H2953" s="4" t="s">
        <v>14</v>
      </c>
      <c r="I2953" s="4" t="s">
        <v>13</v>
      </c>
      <c r="J2953" s="4" t="s">
        <v>18</v>
      </c>
      <c r="K2953" t="str" cm="1">
        <f t="array" ref="K2953">_xlfn.IFS(AND(A2953 &gt;= 12, A2953 &lt;= 27),"Generasi Z", AND(A2953 &gt;= 28, A2953 &lt;= 41), "Generasi Milenial",AND(A2953 &gt;= 42, A2953 &lt;= 55), "Gen X",AND(A2953 &gt;= 56, A2953 &lt;= 77), "Baby Boomer")</f>
        <v>Generasi Z</v>
      </c>
    </row>
    <row r="2954" spans="1:11">
      <c r="A2954" s="3">
        <v>21</v>
      </c>
      <c r="B2954" s="4" t="s">
        <v>33</v>
      </c>
      <c r="C2954" s="4" t="s">
        <v>28</v>
      </c>
      <c r="D2954" s="4" t="s">
        <v>30</v>
      </c>
      <c r="E2954" s="5">
        <v>1314264</v>
      </c>
      <c r="F2954" s="4" t="s">
        <v>13</v>
      </c>
      <c r="G2954" s="4" t="s">
        <v>13</v>
      </c>
      <c r="H2954" s="4" t="s">
        <v>14</v>
      </c>
      <c r="I2954" s="4" t="s">
        <v>14</v>
      </c>
      <c r="J2954" s="4" t="s">
        <v>23</v>
      </c>
      <c r="K2954" t="str" cm="1">
        <f t="array" ref="K2954">_xlfn.IFS(AND(A2954 &gt;= 12, A2954 &lt;= 27),"Generasi Z", AND(A2954 &gt;= 28, A2954 &lt;= 41), "Generasi Milenial",AND(A2954 &gt;= 42, A2954 &lt;= 55), "Gen X",AND(A2954 &gt;= 56, A2954 &lt;= 77), "Baby Boomer")</f>
        <v>Generasi Z</v>
      </c>
    </row>
    <row r="2955" spans="1:11">
      <c r="A2955" s="3">
        <v>26</v>
      </c>
      <c r="B2955" s="4" t="s">
        <v>32</v>
      </c>
      <c r="C2955" s="4" t="s">
        <v>28</v>
      </c>
      <c r="D2955" s="4" t="s">
        <v>20</v>
      </c>
      <c r="E2955" s="5">
        <v>7635248</v>
      </c>
      <c r="F2955" s="4" t="s">
        <v>14</v>
      </c>
      <c r="G2955" s="4" t="s">
        <v>14</v>
      </c>
      <c r="H2955" s="4" t="s">
        <v>14</v>
      </c>
      <c r="I2955" s="4" t="s">
        <v>13</v>
      </c>
      <c r="J2955" s="4" t="s">
        <v>31</v>
      </c>
      <c r="K2955" t="str" cm="1">
        <f t="array" ref="K2955">_xlfn.IFS(AND(A2955 &gt;= 12, A2955 &lt;= 27),"Generasi Z", AND(A2955 &gt;= 28, A2955 &lt;= 41), "Generasi Milenial",AND(A2955 &gt;= 42, A2955 &lt;= 55), "Gen X",AND(A2955 &gt;= 56, A2955 &lt;= 77), "Baby Boomer")</f>
        <v>Generasi Z</v>
      </c>
    </row>
    <row r="2956" spans="1:11">
      <c r="A2956" s="3">
        <v>21</v>
      </c>
      <c r="B2956" s="4" t="s">
        <v>24</v>
      </c>
      <c r="C2956" s="4" t="s">
        <v>28</v>
      </c>
      <c r="D2956" s="4" t="s">
        <v>12</v>
      </c>
      <c r="E2956" s="5">
        <v>93876</v>
      </c>
      <c r="F2956" s="4" t="s">
        <v>13</v>
      </c>
      <c r="G2956" s="4" t="s">
        <v>14</v>
      </c>
      <c r="H2956" s="4" t="s">
        <v>13</v>
      </c>
      <c r="I2956" s="4" t="s">
        <v>13</v>
      </c>
      <c r="J2956" s="4" t="s">
        <v>15</v>
      </c>
      <c r="K2956" t="str" cm="1">
        <f t="array" ref="K2956">_xlfn.IFS(AND(A2956 &gt;= 12, A2956 &lt;= 27),"Generasi Z", AND(A2956 &gt;= 28, A2956 &lt;= 41), "Generasi Milenial",AND(A2956 &gt;= 42, A2956 &lt;= 55), "Gen X",AND(A2956 &gt;= 56, A2956 &lt;= 77), "Baby Boomer")</f>
        <v>Generasi Z</v>
      </c>
    </row>
    <row r="2957" spans="1:11">
      <c r="A2957" s="3">
        <v>18</v>
      </c>
      <c r="B2957" s="4" t="s">
        <v>27</v>
      </c>
      <c r="C2957" s="4" t="s">
        <v>28</v>
      </c>
      <c r="D2957" s="4" t="s">
        <v>12</v>
      </c>
      <c r="E2957" s="5">
        <v>8495778</v>
      </c>
      <c r="F2957" s="4" t="s">
        <v>13</v>
      </c>
      <c r="G2957" s="4" t="s">
        <v>14</v>
      </c>
      <c r="H2957" s="4" t="s">
        <v>14</v>
      </c>
      <c r="I2957" s="4" t="s">
        <v>14</v>
      </c>
      <c r="J2957" s="4" t="s">
        <v>23</v>
      </c>
      <c r="K2957" t="str" cm="1">
        <f t="array" ref="K2957">_xlfn.IFS(AND(A2957 &gt;= 12, A2957 &lt;= 27),"Generasi Z", AND(A2957 &gt;= 28, A2957 &lt;= 41), "Generasi Milenial",AND(A2957 &gt;= 42, A2957 &lt;= 55), "Gen X",AND(A2957 &gt;= 56, A2957 &lt;= 77), "Baby Boomer")</f>
        <v>Generasi Z</v>
      </c>
    </row>
    <row r="2958" spans="1:11">
      <c r="A2958" s="3">
        <v>26</v>
      </c>
      <c r="B2958" s="4" t="s">
        <v>34</v>
      </c>
      <c r="C2958" s="4" t="s">
        <v>17</v>
      </c>
      <c r="D2958" s="4" t="s">
        <v>12</v>
      </c>
      <c r="E2958" s="5">
        <v>4552986</v>
      </c>
      <c r="F2958" s="4" t="s">
        <v>13</v>
      </c>
      <c r="G2958" s="4" t="s">
        <v>13</v>
      </c>
      <c r="H2958" s="4" t="s">
        <v>14</v>
      </c>
      <c r="I2958" s="4" t="s">
        <v>13</v>
      </c>
      <c r="J2958" s="4" t="s">
        <v>26</v>
      </c>
      <c r="K2958" t="str" cm="1">
        <f t="array" ref="K2958">_xlfn.IFS(AND(A2958 &gt;= 12, A2958 &lt;= 27),"Generasi Z", AND(A2958 &gt;= 28, A2958 &lt;= 41), "Generasi Milenial",AND(A2958 &gt;= 42, A2958 &lt;= 55), "Gen X",AND(A2958 &gt;= 56, A2958 &lt;= 77), "Baby Boomer")</f>
        <v>Generasi Z</v>
      </c>
    </row>
    <row r="2959" spans="1:11">
      <c r="A2959" s="3">
        <v>22</v>
      </c>
      <c r="B2959" s="4" t="s">
        <v>25</v>
      </c>
      <c r="C2959" s="4" t="s">
        <v>28</v>
      </c>
      <c r="D2959" s="4" t="s">
        <v>12</v>
      </c>
      <c r="E2959" s="5">
        <v>8965158</v>
      </c>
      <c r="F2959" s="4" t="s">
        <v>14</v>
      </c>
      <c r="G2959" s="4" t="s">
        <v>14</v>
      </c>
      <c r="H2959" s="4" t="s">
        <v>14</v>
      </c>
      <c r="I2959" s="4" t="s">
        <v>13</v>
      </c>
      <c r="J2959" s="4" t="s">
        <v>31</v>
      </c>
      <c r="K2959" t="str" cm="1">
        <f t="array" ref="K2959">_xlfn.IFS(AND(A2959 &gt;= 12, A2959 &lt;= 27),"Generasi Z", AND(A2959 &gt;= 28, A2959 &lt;= 41), "Generasi Milenial",AND(A2959 &gt;= 42, A2959 &lt;= 55), "Gen X",AND(A2959 &gt;= 56, A2959 &lt;= 77), "Baby Boomer")</f>
        <v>Generasi Z</v>
      </c>
    </row>
    <row r="2960" spans="1:11">
      <c r="A2960" s="3">
        <v>19</v>
      </c>
      <c r="B2960" s="4" t="s">
        <v>16</v>
      </c>
      <c r="C2960" s="4" t="s">
        <v>17</v>
      </c>
      <c r="D2960" s="4" t="s">
        <v>30</v>
      </c>
      <c r="E2960" s="5">
        <v>356963490</v>
      </c>
      <c r="F2960" s="4" t="s">
        <v>14</v>
      </c>
      <c r="G2960" s="4" t="s">
        <v>14</v>
      </c>
      <c r="H2960" s="4" t="s">
        <v>14</v>
      </c>
      <c r="I2960" s="4" t="s">
        <v>13</v>
      </c>
      <c r="J2960" s="4" t="s">
        <v>18</v>
      </c>
      <c r="K2960" t="str" cm="1">
        <f t="array" ref="K2960">_xlfn.IFS(AND(A2960 &gt;= 12, A2960 &lt;= 27),"Generasi Z", AND(A2960 &gt;= 28, A2960 &lt;= 41), "Generasi Milenial",AND(A2960 &gt;= 42, A2960 &lt;= 55), "Gen X",AND(A2960 &gt;= 56, A2960 &lt;= 77), "Baby Boomer")</f>
        <v>Generasi Z</v>
      </c>
    </row>
    <row r="2961" spans="1:11">
      <c r="A2961" s="3">
        <v>27</v>
      </c>
      <c r="B2961" s="4" t="s">
        <v>10</v>
      </c>
      <c r="C2961" s="4" t="s">
        <v>11</v>
      </c>
      <c r="D2961" s="4" t="s">
        <v>12</v>
      </c>
      <c r="E2961" s="5">
        <v>1924458</v>
      </c>
      <c r="F2961" s="4" t="s">
        <v>13</v>
      </c>
      <c r="G2961" s="4" t="s">
        <v>14</v>
      </c>
      <c r="H2961" s="4" t="s">
        <v>13</v>
      </c>
      <c r="I2961" s="4" t="s">
        <v>13</v>
      </c>
      <c r="J2961" s="4" t="s">
        <v>26</v>
      </c>
      <c r="K2961" t="str" cm="1">
        <f t="array" ref="K2961">_xlfn.IFS(AND(A2961 &gt;= 12, A2961 &lt;= 27),"Generasi Z", AND(A2961 &gt;= 28, A2961 &lt;= 41), "Generasi Milenial",AND(A2961 &gt;= 42, A2961 &lt;= 55), "Gen X",AND(A2961 &gt;= 56, A2961 &lt;= 77), "Baby Boomer")</f>
        <v>Generasi Z</v>
      </c>
    </row>
    <row r="2962" spans="1:11">
      <c r="A2962" s="3">
        <v>19</v>
      </c>
      <c r="B2962" s="4" t="s">
        <v>10</v>
      </c>
      <c r="C2962" s="4" t="s">
        <v>28</v>
      </c>
      <c r="D2962" s="4" t="s">
        <v>20</v>
      </c>
      <c r="E2962" s="5">
        <v>10889616</v>
      </c>
      <c r="F2962" s="4" t="s">
        <v>14</v>
      </c>
      <c r="G2962" s="4" t="s">
        <v>14</v>
      </c>
      <c r="H2962" s="4" t="s">
        <v>14</v>
      </c>
      <c r="I2962" s="4" t="s">
        <v>13</v>
      </c>
      <c r="J2962" s="4" t="s">
        <v>18</v>
      </c>
      <c r="K2962" t="str" cm="1">
        <f t="array" ref="K2962">_xlfn.IFS(AND(A2962 &gt;= 12, A2962 &lt;= 27),"Generasi Z", AND(A2962 &gt;= 28, A2962 &lt;= 41), "Generasi Milenial",AND(A2962 &gt;= 42, A2962 &lt;= 55), "Gen X",AND(A2962 &gt;= 56, A2962 &lt;= 77), "Baby Boomer")</f>
        <v>Generasi Z</v>
      </c>
    </row>
    <row r="2963" spans="1:11">
      <c r="A2963" s="3">
        <v>21</v>
      </c>
      <c r="B2963" s="4" t="s">
        <v>19</v>
      </c>
      <c r="C2963" s="4" t="s">
        <v>28</v>
      </c>
      <c r="D2963" s="4" t="s">
        <v>12</v>
      </c>
      <c r="E2963" s="5">
        <v>5867250</v>
      </c>
      <c r="F2963" s="4" t="s">
        <v>13</v>
      </c>
      <c r="G2963" s="4" t="s">
        <v>13</v>
      </c>
      <c r="H2963" s="4" t="s">
        <v>14</v>
      </c>
      <c r="I2963" s="4" t="s">
        <v>13</v>
      </c>
      <c r="J2963" s="4" t="s">
        <v>31</v>
      </c>
      <c r="K2963" t="str" cm="1">
        <f t="array" ref="K2963">_xlfn.IFS(AND(A2963 &gt;= 12, A2963 &lt;= 27),"Generasi Z", AND(A2963 &gt;= 28, A2963 &lt;= 41), "Generasi Milenial",AND(A2963 &gt;= 42, A2963 &lt;= 55), "Gen X",AND(A2963 &gt;= 56, A2963 &lt;= 77), "Baby Boomer")</f>
        <v>Generasi Z</v>
      </c>
    </row>
    <row r="2964" spans="1:11">
      <c r="A2964" s="3">
        <v>18</v>
      </c>
      <c r="B2964" s="4" t="s">
        <v>33</v>
      </c>
      <c r="C2964" s="4" t="s">
        <v>17</v>
      </c>
      <c r="D2964" s="4" t="s">
        <v>20</v>
      </c>
      <c r="E2964" s="5">
        <v>70641690</v>
      </c>
      <c r="F2964" s="4" t="s">
        <v>14</v>
      </c>
      <c r="G2964" s="4" t="s">
        <v>13</v>
      </c>
      <c r="H2964" s="4" t="s">
        <v>14</v>
      </c>
      <c r="I2964" s="4" t="s">
        <v>14</v>
      </c>
      <c r="J2964" s="4" t="s">
        <v>23</v>
      </c>
      <c r="K2964" t="str" cm="1">
        <f t="array" ref="K2964">_xlfn.IFS(AND(A2964 &gt;= 12, A2964 &lt;= 27),"Generasi Z", AND(A2964 &gt;= 28, A2964 &lt;= 41), "Generasi Milenial",AND(A2964 &gt;= 42, A2964 &lt;= 55), "Gen X",AND(A2964 &gt;= 56, A2964 &lt;= 77), "Baby Boomer")</f>
        <v>Generasi Z</v>
      </c>
    </row>
    <row r="2965" spans="1:11">
      <c r="A2965" s="3">
        <v>23</v>
      </c>
      <c r="B2965" s="4" t="s">
        <v>24</v>
      </c>
      <c r="C2965" s="4" t="s">
        <v>11</v>
      </c>
      <c r="D2965" s="4" t="s">
        <v>20</v>
      </c>
      <c r="E2965" s="5">
        <v>44278180</v>
      </c>
      <c r="F2965" s="4" t="s">
        <v>14</v>
      </c>
      <c r="G2965" s="4" t="s">
        <v>14</v>
      </c>
      <c r="H2965" s="4" t="s">
        <v>14</v>
      </c>
      <c r="I2965" s="4" t="s">
        <v>14</v>
      </c>
      <c r="J2965" s="4" t="s">
        <v>23</v>
      </c>
      <c r="K2965" t="str" cm="1">
        <f t="array" ref="K2965">_xlfn.IFS(AND(A2965 &gt;= 12, A2965 &lt;= 27),"Generasi Z", AND(A2965 &gt;= 28, A2965 &lt;= 41), "Generasi Milenial",AND(A2965 &gt;= 42, A2965 &lt;= 55), "Gen X",AND(A2965 &gt;= 56, A2965 &lt;= 77), "Baby Boomer")</f>
        <v>Generasi Z</v>
      </c>
    </row>
    <row r="2966" spans="1:11">
      <c r="A2966" s="3">
        <v>20</v>
      </c>
      <c r="B2966" s="4" t="s">
        <v>16</v>
      </c>
      <c r="C2966" s="4" t="s">
        <v>17</v>
      </c>
      <c r="D2966" s="4" t="s">
        <v>22</v>
      </c>
      <c r="E2966" s="5">
        <v>7932764</v>
      </c>
      <c r="F2966" s="4" t="s">
        <v>13</v>
      </c>
      <c r="G2966" s="4" t="s">
        <v>14</v>
      </c>
      <c r="H2966" s="4" t="s">
        <v>14</v>
      </c>
      <c r="I2966" s="4" t="s">
        <v>13</v>
      </c>
      <c r="J2966" s="4" t="s">
        <v>18</v>
      </c>
      <c r="K2966" t="str" cm="1">
        <f t="array" ref="K2966">_xlfn.IFS(AND(A2966 &gt;= 12, A2966 &lt;= 27),"Generasi Z", AND(A2966 &gt;= 28, A2966 &lt;= 41), "Generasi Milenial",AND(A2966 &gt;= 42, A2966 &lt;= 55), "Gen X",AND(A2966 &gt;= 56, A2966 &lt;= 77), "Baby Boomer")</f>
        <v>Generasi Z</v>
      </c>
    </row>
    <row r="2967" spans="1:11">
      <c r="A2967" s="3">
        <v>21</v>
      </c>
      <c r="B2967" s="4" t="s">
        <v>34</v>
      </c>
      <c r="C2967" s="4" t="s">
        <v>28</v>
      </c>
      <c r="D2967" s="4" t="s">
        <v>12</v>
      </c>
      <c r="E2967" s="5">
        <v>1251680</v>
      </c>
      <c r="F2967" s="4" t="s">
        <v>14</v>
      </c>
      <c r="G2967" s="4" t="s">
        <v>14</v>
      </c>
      <c r="H2967" s="4" t="s">
        <v>14</v>
      </c>
      <c r="I2967" s="4" t="s">
        <v>14</v>
      </c>
      <c r="J2967" s="4" t="s">
        <v>23</v>
      </c>
      <c r="K2967" t="str" cm="1">
        <f t="array" ref="K2967">_xlfn.IFS(AND(A2967 &gt;= 12, A2967 &lt;= 27),"Generasi Z", AND(A2967 &gt;= 28, A2967 &lt;= 41), "Generasi Milenial",AND(A2967 &gt;= 42, A2967 &lt;= 55), "Gen X",AND(A2967 &gt;= 56, A2967 &lt;= 77), "Baby Boomer")</f>
        <v>Generasi Z</v>
      </c>
    </row>
    <row r="2968" spans="1:11">
      <c r="A2968" s="3">
        <v>19</v>
      </c>
      <c r="B2968" s="4" t="s">
        <v>24</v>
      </c>
      <c r="C2968" s="4" t="s">
        <v>17</v>
      </c>
      <c r="D2968" s="4" t="s">
        <v>20</v>
      </c>
      <c r="E2968" s="5">
        <v>43308128</v>
      </c>
      <c r="F2968" s="4" t="s">
        <v>14</v>
      </c>
      <c r="G2968" s="4" t="s">
        <v>14</v>
      </c>
      <c r="H2968" s="4" t="s">
        <v>14</v>
      </c>
      <c r="I2968" s="4" t="s">
        <v>13</v>
      </c>
      <c r="J2968" s="4" t="s">
        <v>26</v>
      </c>
      <c r="K2968" t="str" cm="1">
        <f t="array" ref="K2968">_xlfn.IFS(AND(A2968 &gt;= 12, A2968 &lt;= 27),"Generasi Z", AND(A2968 &gt;= 28, A2968 &lt;= 41), "Generasi Milenial",AND(A2968 &gt;= 42, A2968 &lt;= 55), "Gen X",AND(A2968 &gt;= 56, A2968 &lt;= 77), "Baby Boomer")</f>
        <v>Generasi Z</v>
      </c>
    </row>
    <row r="2969" spans="1:11">
      <c r="A2969" s="3">
        <v>24</v>
      </c>
      <c r="B2969" s="4" t="s">
        <v>27</v>
      </c>
      <c r="C2969" s="4" t="s">
        <v>28</v>
      </c>
      <c r="D2969" s="4" t="s">
        <v>12</v>
      </c>
      <c r="E2969" s="5">
        <v>1595892</v>
      </c>
      <c r="F2969" s="4" t="s">
        <v>14</v>
      </c>
      <c r="G2969" s="4" t="s">
        <v>13</v>
      </c>
      <c r="H2969" s="4" t="s">
        <v>14</v>
      </c>
      <c r="I2969" s="4" t="s">
        <v>13</v>
      </c>
      <c r="J2969" s="4" t="s">
        <v>26</v>
      </c>
      <c r="K2969" t="str" cm="1">
        <f t="array" ref="K2969">_xlfn.IFS(AND(A2969 &gt;= 12, A2969 &lt;= 27),"Generasi Z", AND(A2969 &gt;= 28, A2969 &lt;= 41), "Generasi Milenial",AND(A2969 &gt;= 42, A2969 &lt;= 55), "Gen X",AND(A2969 &gt;= 56, A2969 &lt;= 77), "Baby Boomer")</f>
        <v>Generasi Z</v>
      </c>
    </row>
    <row r="2970" spans="1:11">
      <c r="A2970" s="3">
        <v>25</v>
      </c>
      <c r="B2970" s="4" t="s">
        <v>27</v>
      </c>
      <c r="C2970" s="4" t="s">
        <v>11</v>
      </c>
      <c r="D2970" s="4" t="s">
        <v>22</v>
      </c>
      <c r="E2970" s="5">
        <v>32528034</v>
      </c>
      <c r="F2970" s="4" t="s">
        <v>13</v>
      </c>
      <c r="G2970" s="4" t="s">
        <v>14</v>
      </c>
      <c r="H2970" s="4" t="s">
        <v>13</v>
      </c>
      <c r="I2970" s="4" t="s">
        <v>14</v>
      </c>
      <c r="J2970" s="4" t="s">
        <v>23</v>
      </c>
      <c r="K2970" t="str" cm="1">
        <f t="array" ref="K2970">_xlfn.IFS(AND(A2970 &gt;= 12, A2970 &lt;= 27),"Generasi Z", AND(A2970 &gt;= 28, A2970 &lt;= 41), "Generasi Milenial",AND(A2970 &gt;= 42, A2970 &lt;= 55), "Gen X",AND(A2970 &gt;= 56, A2970 &lt;= 77), "Baby Boomer")</f>
        <v>Generasi Z</v>
      </c>
    </row>
    <row r="2971" spans="1:11">
      <c r="A2971" s="3">
        <v>21</v>
      </c>
      <c r="B2971" s="4" t="s">
        <v>19</v>
      </c>
      <c r="C2971" s="4" t="s">
        <v>11</v>
      </c>
      <c r="D2971" s="4" t="s">
        <v>12</v>
      </c>
      <c r="E2971" s="5">
        <v>2253024</v>
      </c>
      <c r="F2971" s="4" t="s">
        <v>13</v>
      </c>
      <c r="G2971" s="4" t="s">
        <v>14</v>
      </c>
      <c r="H2971" s="4" t="s">
        <v>13</v>
      </c>
      <c r="I2971" s="4" t="s">
        <v>13</v>
      </c>
      <c r="J2971" s="4" t="s">
        <v>35</v>
      </c>
      <c r="K2971" t="str" cm="1">
        <f t="array" ref="K2971">_xlfn.IFS(AND(A2971 &gt;= 12, A2971 &lt;= 27),"Generasi Z", AND(A2971 &gt;= 28, A2971 &lt;= 41), "Generasi Milenial",AND(A2971 &gt;= 42, A2971 &lt;= 55), "Gen X",AND(A2971 &gt;= 56, A2971 &lt;= 77), "Baby Boomer")</f>
        <v>Generasi Z</v>
      </c>
    </row>
    <row r="2972" spans="1:11">
      <c r="A2972" s="3">
        <v>22</v>
      </c>
      <c r="B2972" s="4" t="s">
        <v>29</v>
      </c>
      <c r="C2972" s="4" t="s">
        <v>28</v>
      </c>
      <c r="D2972" s="4" t="s">
        <v>20</v>
      </c>
      <c r="E2972" s="5">
        <v>14143984</v>
      </c>
      <c r="F2972" s="4" t="s">
        <v>13</v>
      </c>
      <c r="G2972" s="4" t="s">
        <v>14</v>
      </c>
      <c r="H2972" s="4" t="s">
        <v>14</v>
      </c>
      <c r="I2972" s="4" t="s">
        <v>13</v>
      </c>
      <c r="J2972" s="4" t="s">
        <v>18</v>
      </c>
      <c r="K2972" t="str" cm="1">
        <f t="array" ref="K2972">_xlfn.IFS(AND(A2972 &gt;= 12, A2972 &lt;= 27),"Generasi Z", AND(A2972 &gt;= 28, A2972 &lt;= 41), "Generasi Milenial",AND(A2972 &gt;= 42, A2972 &lt;= 55), "Gen X",AND(A2972 &gt;= 56, A2972 &lt;= 77), "Baby Boomer")</f>
        <v>Generasi Z</v>
      </c>
    </row>
    <row r="2973" spans="1:11">
      <c r="A2973" s="3">
        <v>24</v>
      </c>
      <c r="B2973" s="4" t="s">
        <v>24</v>
      </c>
      <c r="C2973" s="4" t="s">
        <v>11</v>
      </c>
      <c r="D2973" s="4" t="s">
        <v>22</v>
      </c>
      <c r="E2973" s="5">
        <v>7791708</v>
      </c>
      <c r="F2973" s="4" t="s">
        <v>13</v>
      </c>
      <c r="G2973" s="4" t="s">
        <v>13</v>
      </c>
      <c r="H2973" s="4" t="s">
        <v>14</v>
      </c>
      <c r="I2973" s="4" t="s">
        <v>13</v>
      </c>
      <c r="J2973" s="4" t="s">
        <v>35</v>
      </c>
      <c r="K2973" t="str" cm="1">
        <f t="array" ref="K2973">_xlfn.IFS(AND(A2973 &gt;= 12, A2973 &lt;= 27),"Generasi Z", AND(A2973 &gt;= 28, A2973 &lt;= 41), "Generasi Milenial",AND(A2973 &gt;= 42, A2973 &lt;= 55), "Gen X",AND(A2973 &gt;= 56, A2973 &lt;= 77), "Baby Boomer")</f>
        <v>Generasi Z</v>
      </c>
    </row>
    <row r="2974" spans="1:11">
      <c r="A2974" s="3">
        <v>24</v>
      </c>
      <c r="B2974" s="4" t="s">
        <v>10</v>
      </c>
      <c r="C2974" s="4" t="s">
        <v>17</v>
      </c>
      <c r="D2974" s="4" t="s">
        <v>12</v>
      </c>
      <c r="E2974" s="5">
        <v>14832896</v>
      </c>
      <c r="F2974" s="4" t="s">
        <v>13</v>
      </c>
      <c r="G2974" s="4" t="s">
        <v>13</v>
      </c>
      <c r="H2974" s="4" t="s">
        <v>14</v>
      </c>
      <c r="I2974" s="4" t="s">
        <v>13</v>
      </c>
      <c r="J2974" s="4" t="s">
        <v>21</v>
      </c>
      <c r="K2974" t="str" cm="1">
        <f t="array" ref="K2974">_xlfn.IFS(AND(A2974 &gt;= 12, A2974 &lt;= 27),"Generasi Z", AND(A2974 &gt;= 28, A2974 &lt;= 41), "Generasi Milenial",AND(A2974 &gt;= 42, A2974 &lt;= 55), "Gen X",AND(A2974 &gt;= 56, A2974 &lt;= 77), "Baby Boomer")</f>
        <v>Generasi Z</v>
      </c>
    </row>
    <row r="2975" spans="1:11">
      <c r="A2975" s="3">
        <v>22</v>
      </c>
      <c r="B2975" s="4" t="s">
        <v>33</v>
      </c>
      <c r="C2975" s="4" t="s">
        <v>28</v>
      </c>
      <c r="D2975" s="4" t="s">
        <v>12</v>
      </c>
      <c r="E2975" s="5">
        <v>4772030</v>
      </c>
      <c r="F2975" s="4" t="s">
        <v>14</v>
      </c>
      <c r="G2975" s="4" t="s">
        <v>14</v>
      </c>
      <c r="H2975" s="4" t="s">
        <v>14</v>
      </c>
      <c r="I2975" s="4" t="s">
        <v>13</v>
      </c>
      <c r="J2975" s="4" t="s">
        <v>21</v>
      </c>
      <c r="K2975" t="str" cm="1">
        <f t="array" ref="K2975">_xlfn.IFS(AND(A2975 &gt;= 12, A2975 &lt;= 27),"Generasi Z", AND(A2975 &gt;= 28, A2975 &lt;= 41), "Generasi Milenial",AND(A2975 &gt;= 42, A2975 &lt;= 55), "Gen X",AND(A2975 &gt;= 56, A2975 &lt;= 77), "Baby Boomer")</f>
        <v>Generasi Z</v>
      </c>
    </row>
    <row r="2976" spans="1:11">
      <c r="A2976" s="3">
        <v>22</v>
      </c>
      <c r="B2976" s="4" t="s">
        <v>16</v>
      </c>
      <c r="C2976" s="4" t="s">
        <v>17</v>
      </c>
      <c r="D2976" s="4" t="s">
        <v>20</v>
      </c>
      <c r="E2976" s="5">
        <v>4036668</v>
      </c>
      <c r="F2976" s="4" t="s">
        <v>13</v>
      </c>
      <c r="G2976" s="4" t="s">
        <v>14</v>
      </c>
      <c r="H2976" s="4" t="s">
        <v>13</v>
      </c>
      <c r="I2976" s="4" t="s">
        <v>13</v>
      </c>
      <c r="J2976" s="4" t="s">
        <v>35</v>
      </c>
      <c r="K2976" t="str" cm="1">
        <f t="array" ref="K2976">_xlfn.IFS(AND(A2976 &gt;= 12, A2976 &lt;= 27),"Generasi Z", AND(A2976 &gt;= 28, A2976 &lt;= 41), "Generasi Milenial",AND(A2976 &gt;= 42, A2976 &lt;= 55), "Gen X",AND(A2976 &gt;= 56, A2976 &lt;= 77), "Baby Boomer")</f>
        <v>Generasi Z</v>
      </c>
    </row>
    <row r="2977" spans="1:11">
      <c r="A2977" s="3">
        <v>21</v>
      </c>
      <c r="B2977" s="4" t="s">
        <v>16</v>
      </c>
      <c r="C2977" s="4" t="s">
        <v>17</v>
      </c>
      <c r="D2977" s="4" t="s">
        <v>20</v>
      </c>
      <c r="E2977" s="5">
        <v>1126512</v>
      </c>
      <c r="F2977" s="4" t="s">
        <v>14</v>
      </c>
      <c r="G2977" s="4" t="s">
        <v>13</v>
      </c>
      <c r="H2977" s="4" t="s">
        <v>14</v>
      </c>
      <c r="I2977" s="4" t="s">
        <v>13</v>
      </c>
      <c r="J2977" s="4" t="s">
        <v>18</v>
      </c>
      <c r="K2977" t="str" cm="1">
        <f t="array" ref="K2977">_xlfn.IFS(AND(A2977 &gt;= 12, A2977 &lt;= 27),"Generasi Z", AND(A2977 &gt;= 28, A2977 &lt;= 41), "Generasi Milenial",AND(A2977 &gt;= 42, A2977 &lt;= 55), "Gen X",AND(A2977 &gt;= 56, A2977 &lt;= 77), "Baby Boomer")</f>
        <v>Generasi Z</v>
      </c>
    </row>
    <row r="2978" spans="1:11">
      <c r="A2978" s="3">
        <v>22</v>
      </c>
      <c r="B2978" s="4" t="s">
        <v>19</v>
      </c>
      <c r="C2978" s="4" t="s">
        <v>17</v>
      </c>
      <c r="D2978" s="4" t="s">
        <v>22</v>
      </c>
      <c r="E2978" s="5">
        <v>40116344</v>
      </c>
      <c r="F2978" s="4" t="s">
        <v>13</v>
      </c>
      <c r="G2978" s="4" t="s">
        <v>14</v>
      </c>
      <c r="H2978" s="4" t="s">
        <v>14</v>
      </c>
      <c r="I2978" s="4" t="s">
        <v>14</v>
      </c>
      <c r="J2978" s="4" t="s">
        <v>23</v>
      </c>
      <c r="K2978" t="str" cm="1">
        <f t="array" ref="K2978">_xlfn.IFS(AND(A2978 &gt;= 12, A2978 &lt;= 27),"Generasi Z", AND(A2978 &gt;= 28, A2978 &lt;= 41), "Generasi Milenial",AND(A2978 &gt;= 42, A2978 &lt;= 55), "Gen X",AND(A2978 &gt;= 56, A2978 &lt;= 77), "Baby Boomer")</f>
        <v>Generasi Z</v>
      </c>
    </row>
    <row r="2979" spans="1:11">
      <c r="A2979" s="3">
        <v>18</v>
      </c>
      <c r="B2979" s="4" t="s">
        <v>36</v>
      </c>
      <c r="C2979" s="4" t="s">
        <v>28</v>
      </c>
      <c r="D2979" s="4" t="s">
        <v>22</v>
      </c>
      <c r="E2979" s="5">
        <v>89870624</v>
      </c>
      <c r="F2979" s="4" t="s">
        <v>14</v>
      </c>
      <c r="G2979" s="4" t="s">
        <v>14</v>
      </c>
      <c r="H2979" s="4" t="s">
        <v>14</v>
      </c>
      <c r="I2979" s="4" t="s">
        <v>13</v>
      </c>
      <c r="J2979" s="4" t="s">
        <v>15</v>
      </c>
      <c r="K2979" t="str" cm="1">
        <f t="array" ref="K2979">_xlfn.IFS(AND(A2979 &gt;= 12, A2979 &lt;= 27),"Generasi Z", AND(A2979 &gt;= 28, A2979 &lt;= 41), "Generasi Milenial",AND(A2979 &gt;= 42, A2979 &lt;= 55), "Gen X",AND(A2979 &gt;= 56, A2979 &lt;= 77), "Baby Boomer")</f>
        <v>Generasi Z</v>
      </c>
    </row>
    <row r="2980" spans="1:11">
      <c r="A2980" s="3">
        <v>20</v>
      </c>
      <c r="B2980" s="4" t="s">
        <v>19</v>
      </c>
      <c r="C2980" s="4" t="s">
        <v>28</v>
      </c>
      <c r="D2980" s="4" t="s">
        <v>22</v>
      </c>
      <c r="E2980" s="5">
        <v>187752</v>
      </c>
      <c r="F2980" s="4" t="s">
        <v>14</v>
      </c>
      <c r="G2980" s="4" t="s">
        <v>14</v>
      </c>
      <c r="H2980" s="4" t="s">
        <v>14</v>
      </c>
      <c r="I2980" s="4" t="s">
        <v>13</v>
      </c>
      <c r="J2980" s="4" t="s">
        <v>35</v>
      </c>
      <c r="K2980" t="str" cm="1">
        <f t="array" ref="K2980">_xlfn.IFS(AND(A2980 &gt;= 12, A2980 &lt;= 27),"Generasi Z", AND(A2980 &gt;= 28, A2980 &lt;= 41), "Generasi Milenial",AND(A2980 &gt;= 42, A2980 &lt;= 55), "Gen X",AND(A2980 &gt;= 56, A2980 &lt;= 77), "Baby Boomer")</f>
        <v>Generasi Z</v>
      </c>
    </row>
    <row r="2981" spans="1:11">
      <c r="A2981" s="3">
        <v>19</v>
      </c>
      <c r="B2981" s="4" t="s">
        <v>32</v>
      </c>
      <c r="C2981" s="4" t="s">
        <v>28</v>
      </c>
      <c r="D2981" s="4" t="s">
        <v>12</v>
      </c>
      <c r="E2981" s="5">
        <v>7776062</v>
      </c>
      <c r="F2981" s="4" t="s">
        <v>13</v>
      </c>
      <c r="G2981" s="4" t="s">
        <v>13</v>
      </c>
      <c r="H2981" s="4" t="s">
        <v>13</v>
      </c>
      <c r="I2981" s="4" t="s">
        <v>13</v>
      </c>
      <c r="J2981" s="4" t="s">
        <v>15</v>
      </c>
      <c r="K2981" t="str" cm="1">
        <f t="array" ref="K2981">_xlfn.IFS(AND(A2981 &gt;= 12, A2981 &lt;= 27),"Generasi Z", AND(A2981 &gt;= 28, A2981 &lt;= 41), "Generasi Milenial",AND(A2981 &gt;= 42, A2981 &lt;= 55), "Gen X",AND(A2981 &gt;= 56, A2981 &lt;= 77), "Baby Boomer")</f>
        <v>Generasi Z</v>
      </c>
    </row>
    <row r="2982" spans="1:11">
      <c r="A2982" s="3">
        <v>22</v>
      </c>
      <c r="B2982" s="4" t="s">
        <v>19</v>
      </c>
      <c r="C2982" s="4" t="s">
        <v>11</v>
      </c>
      <c r="D2982" s="4" t="s">
        <v>12</v>
      </c>
      <c r="E2982" s="5">
        <v>6743426</v>
      </c>
      <c r="F2982" s="4" t="s">
        <v>14</v>
      </c>
      <c r="G2982" s="4" t="s">
        <v>13</v>
      </c>
      <c r="H2982" s="4" t="s">
        <v>14</v>
      </c>
      <c r="I2982" s="4" t="s">
        <v>13</v>
      </c>
      <c r="J2982" s="4" t="s">
        <v>18</v>
      </c>
      <c r="K2982" t="str" cm="1">
        <f t="array" ref="K2982">_xlfn.IFS(AND(A2982 &gt;= 12, A2982 &lt;= 27),"Generasi Z", AND(A2982 &gt;= 28, A2982 &lt;= 41), "Generasi Milenial",AND(A2982 &gt;= 42, A2982 &lt;= 55), "Gen X",AND(A2982 &gt;= 56, A2982 &lt;= 77), "Baby Boomer")</f>
        <v>Generasi Z</v>
      </c>
    </row>
    <row r="2983" spans="1:11">
      <c r="A2983" s="3">
        <v>21</v>
      </c>
      <c r="B2983" s="4" t="s">
        <v>25</v>
      </c>
      <c r="C2983" s="4" t="s">
        <v>28</v>
      </c>
      <c r="D2983" s="4" t="s">
        <v>20</v>
      </c>
      <c r="E2983" s="5">
        <v>4912844</v>
      </c>
      <c r="F2983" s="4" t="s">
        <v>13</v>
      </c>
      <c r="G2983" s="4" t="s">
        <v>14</v>
      </c>
      <c r="H2983" s="4" t="s">
        <v>14</v>
      </c>
      <c r="I2983" s="4" t="s">
        <v>13</v>
      </c>
      <c r="J2983" s="4" t="s">
        <v>31</v>
      </c>
      <c r="K2983" t="str" cm="1">
        <f t="array" ref="K2983">_xlfn.IFS(AND(A2983 &gt;= 12, A2983 &lt;= 27),"Generasi Z", AND(A2983 &gt;= 28, A2983 &lt;= 41), "Generasi Milenial",AND(A2983 &gt;= 42, A2983 &lt;= 55), "Gen X",AND(A2983 &gt;= 56, A2983 &lt;= 77), "Baby Boomer")</f>
        <v>Generasi Z</v>
      </c>
    </row>
    <row r="2984" spans="1:11">
      <c r="A2984" s="3">
        <v>21</v>
      </c>
      <c r="B2984" s="4" t="s">
        <v>29</v>
      </c>
      <c r="C2984" s="4" t="s">
        <v>28</v>
      </c>
      <c r="D2984" s="4" t="s">
        <v>30</v>
      </c>
      <c r="E2984" s="5">
        <v>8511424</v>
      </c>
      <c r="F2984" s="4" t="s">
        <v>14</v>
      </c>
      <c r="G2984" s="4" t="s">
        <v>13</v>
      </c>
      <c r="H2984" s="4" t="s">
        <v>14</v>
      </c>
      <c r="I2984" s="4" t="s">
        <v>13</v>
      </c>
      <c r="J2984" s="4" t="s">
        <v>35</v>
      </c>
      <c r="K2984" t="str" cm="1">
        <f t="array" ref="K2984">_xlfn.IFS(AND(A2984 &gt;= 12, A2984 &lt;= 27),"Generasi Z", AND(A2984 &gt;= 28, A2984 &lt;= 41), "Generasi Milenial",AND(A2984 &gt;= 42, A2984 &lt;= 55), "Gen X",AND(A2984 &gt;= 56, A2984 &lt;= 77), "Baby Boomer")</f>
        <v>Generasi Z</v>
      </c>
    </row>
    <row r="2985" spans="1:11">
      <c r="A2985" s="3">
        <v>20</v>
      </c>
      <c r="B2985" s="4" t="s">
        <v>24</v>
      </c>
      <c r="C2985" s="4" t="s">
        <v>11</v>
      </c>
      <c r="D2985" s="4" t="s">
        <v>12</v>
      </c>
      <c r="E2985" s="5">
        <v>121725880</v>
      </c>
      <c r="F2985" s="4" t="s">
        <v>13</v>
      </c>
      <c r="G2985" s="4" t="s">
        <v>14</v>
      </c>
      <c r="H2985" s="4" t="s">
        <v>14</v>
      </c>
      <c r="I2985" s="4" t="s">
        <v>14</v>
      </c>
      <c r="J2985" s="4" t="s">
        <v>23</v>
      </c>
      <c r="K2985" t="str" cm="1">
        <f t="array" ref="K2985">_xlfn.IFS(AND(A2985 &gt;= 12, A2985 &lt;= 27),"Generasi Z", AND(A2985 &gt;= 28, A2985 &lt;= 41), "Generasi Milenial",AND(A2985 &gt;= 42, A2985 &lt;= 55), "Gen X",AND(A2985 &gt;= 56, A2985 &lt;= 77), "Baby Boomer")</f>
        <v>Generasi Z</v>
      </c>
    </row>
    <row r="2986" spans="1:11">
      <c r="A2986" s="3">
        <v>21</v>
      </c>
      <c r="B2986" s="4" t="s">
        <v>10</v>
      </c>
      <c r="C2986" s="4" t="s">
        <v>17</v>
      </c>
      <c r="D2986" s="4" t="s">
        <v>12</v>
      </c>
      <c r="E2986" s="5">
        <v>25299582</v>
      </c>
      <c r="F2986" s="4" t="s">
        <v>13</v>
      </c>
      <c r="G2986" s="4" t="s">
        <v>13</v>
      </c>
      <c r="H2986" s="4" t="s">
        <v>14</v>
      </c>
      <c r="I2986" s="4" t="s">
        <v>13</v>
      </c>
      <c r="J2986" s="4" t="s">
        <v>31</v>
      </c>
      <c r="K2986" t="str" cm="1">
        <f t="array" ref="K2986">_xlfn.IFS(AND(A2986 &gt;= 12, A2986 &lt;= 27),"Generasi Z", AND(A2986 &gt;= 28, A2986 &lt;= 41), "Generasi Milenial",AND(A2986 &gt;= 42, A2986 &lt;= 55), "Gen X",AND(A2986 &gt;= 56, A2986 &lt;= 77), "Baby Boomer")</f>
        <v>Generasi Z</v>
      </c>
    </row>
    <row r="2987" spans="1:11">
      <c r="A2987" s="3">
        <v>23</v>
      </c>
      <c r="B2987" s="4" t="s">
        <v>29</v>
      </c>
      <c r="C2987" s="4" t="s">
        <v>17</v>
      </c>
      <c r="D2987" s="4" t="s">
        <v>20</v>
      </c>
      <c r="E2987" s="5">
        <v>12704552</v>
      </c>
      <c r="F2987" s="4" t="s">
        <v>13</v>
      </c>
      <c r="G2987" s="4" t="s">
        <v>13</v>
      </c>
      <c r="H2987" s="4" t="s">
        <v>14</v>
      </c>
      <c r="I2987" s="4" t="s">
        <v>13</v>
      </c>
      <c r="J2987" s="4" t="s">
        <v>31</v>
      </c>
      <c r="K2987" t="str" cm="1">
        <f t="array" ref="K2987">_xlfn.IFS(AND(A2987 &gt;= 12, A2987 &lt;= 27),"Generasi Z", AND(A2987 &gt;= 28, A2987 &lt;= 41), "Generasi Milenial",AND(A2987 &gt;= 42, A2987 &lt;= 55), "Gen X",AND(A2987 &gt;= 56, A2987 &lt;= 77), "Baby Boomer")</f>
        <v>Generasi Z</v>
      </c>
    </row>
    <row r="2988" spans="1:11">
      <c r="A2988" s="3">
        <v>25</v>
      </c>
      <c r="B2988" s="4" t="s">
        <v>16</v>
      </c>
      <c r="C2988" s="4" t="s">
        <v>17</v>
      </c>
      <c r="D2988" s="4" t="s">
        <v>30</v>
      </c>
      <c r="E2988" s="5">
        <v>20762242</v>
      </c>
      <c r="F2988" s="4" t="s">
        <v>13</v>
      </c>
      <c r="G2988" s="4" t="s">
        <v>14</v>
      </c>
      <c r="H2988" s="4" t="s">
        <v>14</v>
      </c>
      <c r="I2988" s="4" t="s">
        <v>14</v>
      </c>
      <c r="J2988" s="4" t="s">
        <v>23</v>
      </c>
      <c r="K2988" t="str" cm="1">
        <f t="array" ref="K2988">_xlfn.IFS(AND(A2988 &gt;= 12, A2988 &lt;= 27),"Generasi Z", AND(A2988 &gt;= 28, A2988 &lt;= 41), "Generasi Milenial",AND(A2988 &gt;= 42, A2988 &lt;= 55), "Gen X",AND(A2988 &gt;= 56, A2988 &lt;= 77), "Baby Boomer")</f>
        <v>Generasi Z</v>
      </c>
    </row>
    <row r="2989" spans="1:11">
      <c r="A2989" s="3">
        <v>21</v>
      </c>
      <c r="B2989" s="4" t="s">
        <v>19</v>
      </c>
      <c r="C2989" s="4" t="s">
        <v>11</v>
      </c>
      <c r="D2989" s="4" t="s">
        <v>30</v>
      </c>
      <c r="E2989" s="5">
        <v>7541372</v>
      </c>
      <c r="F2989" s="4" t="s">
        <v>14</v>
      </c>
      <c r="G2989" s="4" t="s">
        <v>14</v>
      </c>
      <c r="H2989" s="4" t="s">
        <v>14</v>
      </c>
      <c r="I2989" s="4" t="s">
        <v>13</v>
      </c>
      <c r="J2989" s="4" t="s">
        <v>26</v>
      </c>
      <c r="K2989" t="str" cm="1">
        <f t="array" ref="K2989">_xlfn.IFS(AND(A2989 &gt;= 12, A2989 &lt;= 27),"Generasi Z", AND(A2989 &gt;= 28, A2989 &lt;= 41), "Generasi Milenial",AND(A2989 &gt;= 42, A2989 &lt;= 55), "Gen X",AND(A2989 &gt;= 56, A2989 &lt;= 77), "Baby Boomer")</f>
        <v>Generasi Z</v>
      </c>
    </row>
    <row r="2990" spans="1:11">
      <c r="A2990" s="3">
        <v>19</v>
      </c>
      <c r="B2990" s="4" t="s">
        <v>29</v>
      </c>
      <c r="C2990" s="4" t="s">
        <v>17</v>
      </c>
      <c r="D2990" s="4" t="s">
        <v>22</v>
      </c>
      <c r="E2990" s="5">
        <v>28538304</v>
      </c>
      <c r="F2990" s="4" t="s">
        <v>13</v>
      </c>
      <c r="G2990" s="4" t="s">
        <v>14</v>
      </c>
      <c r="H2990" s="4" t="s">
        <v>13</v>
      </c>
      <c r="I2990" s="4" t="s">
        <v>13</v>
      </c>
      <c r="J2990" s="4" t="s">
        <v>26</v>
      </c>
      <c r="K2990" t="str" cm="1">
        <f t="array" ref="K2990">_xlfn.IFS(AND(A2990 &gt;= 12, A2990 &lt;= 27),"Generasi Z", AND(A2990 &gt;= 28, A2990 &lt;= 41), "Generasi Milenial",AND(A2990 &gt;= 42, A2990 &lt;= 55), "Gen X",AND(A2990 &gt;= 56, A2990 &lt;= 77), "Baby Boomer")</f>
        <v>Generasi Z</v>
      </c>
    </row>
    <row r="2991" spans="1:11">
      <c r="A2991" s="3">
        <v>18</v>
      </c>
      <c r="B2991" s="4" t="s">
        <v>32</v>
      </c>
      <c r="C2991" s="4" t="s">
        <v>11</v>
      </c>
      <c r="D2991" s="4" t="s">
        <v>12</v>
      </c>
      <c r="E2991" s="5">
        <v>6414860</v>
      </c>
      <c r="F2991" s="4" t="s">
        <v>13</v>
      </c>
      <c r="G2991" s="4" t="s">
        <v>14</v>
      </c>
      <c r="H2991" s="4" t="s">
        <v>14</v>
      </c>
      <c r="I2991" s="4" t="s">
        <v>13</v>
      </c>
      <c r="J2991" s="4" t="s">
        <v>31</v>
      </c>
      <c r="K2991" t="str" cm="1">
        <f t="array" ref="K2991">_xlfn.IFS(AND(A2991 &gt;= 12, A2991 &lt;= 27),"Generasi Z", AND(A2991 &gt;= 28, A2991 &lt;= 41), "Generasi Milenial",AND(A2991 &gt;= 42, A2991 &lt;= 55), "Gen X",AND(A2991 &gt;= 56, A2991 &lt;= 77), "Baby Boomer")</f>
        <v>Generasi Z</v>
      </c>
    </row>
    <row r="2992" spans="1:11">
      <c r="A2992" s="3">
        <v>27</v>
      </c>
      <c r="B2992" s="4" t="s">
        <v>25</v>
      </c>
      <c r="C2992" s="4" t="s">
        <v>28</v>
      </c>
      <c r="D2992" s="4" t="s">
        <v>12</v>
      </c>
      <c r="E2992" s="5">
        <v>9090326</v>
      </c>
      <c r="F2992" s="4" t="s">
        <v>13</v>
      </c>
      <c r="G2992" s="4" t="s">
        <v>13</v>
      </c>
      <c r="H2992" s="4" t="s">
        <v>13</v>
      </c>
      <c r="I2992" s="4" t="s">
        <v>14</v>
      </c>
      <c r="J2992" s="4" t="s">
        <v>23</v>
      </c>
      <c r="K2992" t="str" cm="1">
        <f t="array" ref="K2992">_xlfn.IFS(AND(A2992 &gt;= 12, A2992 &lt;= 27),"Generasi Z", AND(A2992 &gt;= 28, A2992 &lt;= 41), "Generasi Milenial",AND(A2992 &gt;= 42, A2992 &lt;= 55), "Gen X",AND(A2992 &gt;= 56, A2992 &lt;= 77), "Baby Boomer")</f>
        <v>Generasi Z</v>
      </c>
    </row>
    <row r="2993" spans="1:11">
      <c r="A2993" s="3">
        <v>20</v>
      </c>
      <c r="B2993" s="4" t="s">
        <v>19</v>
      </c>
      <c r="C2993" s="4" t="s">
        <v>17</v>
      </c>
      <c r="D2993" s="4" t="s">
        <v>12</v>
      </c>
      <c r="E2993" s="5">
        <v>4756384</v>
      </c>
      <c r="F2993" s="4" t="s">
        <v>13</v>
      </c>
      <c r="G2993" s="4" t="s">
        <v>13</v>
      </c>
      <c r="H2993" s="4" t="s">
        <v>14</v>
      </c>
      <c r="I2993" s="4" t="s">
        <v>13</v>
      </c>
      <c r="J2993" s="4" t="s">
        <v>35</v>
      </c>
      <c r="K2993" t="str" cm="1">
        <f t="array" ref="K2993">_xlfn.IFS(AND(A2993 &gt;= 12, A2993 &lt;= 27),"Generasi Z", AND(A2993 &gt;= 28, A2993 &lt;= 41), "Generasi Milenial",AND(A2993 &gt;= 42, A2993 &lt;= 55), "Gen X",AND(A2993 &gt;= 56, A2993 &lt;= 77), "Baby Boomer")</f>
        <v>Generasi Z</v>
      </c>
    </row>
    <row r="2994" spans="1:11">
      <c r="A2994" s="3">
        <v>18</v>
      </c>
      <c r="B2994" s="4" t="s">
        <v>24</v>
      </c>
      <c r="C2994" s="4" t="s">
        <v>11</v>
      </c>
      <c r="D2994" s="4" t="s">
        <v>12</v>
      </c>
      <c r="E2994" s="5">
        <v>73473616</v>
      </c>
      <c r="F2994" s="4" t="s">
        <v>13</v>
      </c>
      <c r="G2994" s="4" t="s">
        <v>14</v>
      </c>
      <c r="H2994" s="4" t="s">
        <v>14</v>
      </c>
      <c r="I2994" s="4" t="s">
        <v>13</v>
      </c>
      <c r="J2994" s="4" t="s">
        <v>35</v>
      </c>
      <c r="K2994" t="str" cm="1">
        <f t="array" ref="K2994">_xlfn.IFS(AND(A2994 &gt;= 12, A2994 &lt;= 27),"Generasi Z", AND(A2994 &gt;= 28, A2994 &lt;= 41), "Generasi Milenial",AND(A2994 &gt;= 42, A2994 &lt;= 55), "Gen X",AND(A2994 &gt;= 56, A2994 &lt;= 77), "Baby Boomer")</f>
        <v>Generasi Z</v>
      </c>
    </row>
    <row r="2995" spans="1:11">
      <c r="A2995" s="3">
        <v>26</v>
      </c>
      <c r="B2995" s="4" t="s">
        <v>19</v>
      </c>
      <c r="C2995" s="4" t="s">
        <v>11</v>
      </c>
      <c r="D2995" s="4" t="s">
        <v>22</v>
      </c>
      <c r="E2995" s="5">
        <v>20684012</v>
      </c>
      <c r="F2995" s="4" t="s">
        <v>14</v>
      </c>
      <c r="G2995" s="4" t="s">
        <v>14</v>
      </c>
      <c r="H2995" s="4" t="s">
        <v>14</v>
      </c>
      <c r="I2995" s="4" t="s">
        <v>14</v>
      </c>
      <c r="J2995" s="4" t="s">
        <v>23</v>
      </c>
      <c r="K2995" t="str" cm="1">
        <f t="array" ref="K2995">_xlfn.IFS(AND(A2995 &gt;= 12, A2995 &lt;= 27),"Generasi Z", AND(A2995 &gt;= 28, A2995 &lt;= 41), "Generasi Milenial",AND(A2995 &gt;= 42, A2995 &lt;= 55), "Gen X",AND(A2995 &gt;= 56, A2995 &lt;= 77), "Baby Boomer")</f>
        <v>Generasi Z</v>
      </c>
    </row>
    <row r="2996" spans="1:11">
      <c r="A2996" s="3">
        <v>22</v>
      </c>
      <c r="B2996" s="4" t="s">
        <v>10</v>
      </c>
      <c r="C2996" s="4" t="s">
        <v>28</v>
      </c>
      <c r="D2996" s="4" t="s">
        <v>12</v>
      </c>
      <c r="E2996" s="5">
        <v>11975343</v>
      </c>
      <c r="F2996" s="4" t="s">
        <v>13</v>
      </c>
      <c r="G2996" s="4" t="s">
        <v>14</v>
      </c>
      <c r="H2996" s="4" t="s">
        <v>14</v>
      </c>
      <c r="I2996" s="4" t="s">
        <v>13</v>
      </c>
      <c r="J2996" s="4" t="s">
        <v>15</v>
      </c>
      <c r="K2996" t="str" cm="1">
        <f t="array" ref="K2996">_xlfn.IFS(AND(A2996 &gt;= 12, A2996 &lt;= 27),"Generasi Z", AND(A2996 &gt;= 28, A2996 &lt;= 41), "Generasi Milenial",AND(A2996 &gt;= 42, A2996 &lt;= 55), "Gen X",AND(A2996 &gt;= 56, A2996 &lt;= 77), "Baby Boomer")</f>
        <v>Generasi Z</v>
      </c>
    </row>
    <row r="2997" spans="1:11">
      <c r="A2997" s="3">
        <v>22</v>
      </c>
      <c r="B2997" s="4" t="s">
        <v>19</v>
      </c>
      <c r="C2997" s="4" t="s">
        <v>17</v>
      </c>
      <c r="D2997" s="4" t="s">
        <v>20</v>
      </c>
      <c r="E2997" s="5">
        <v>860530</v>
      </c>
      <c r="F2997" s="4" t="s">
        <v>14</v>
      </c>
      <c r="G2997" s="4" t="s">
        <v>14</v>
      </c>
      <c r="H2997" s="4" t="s">
        <v>14</v>
      </c>
      <c r="I2997" s="4" t="s">
        <v>13</v>
      </c>
      <c r="J2997" s="4" t="s">
        <v>21</v>
      </c>
      <c r="K2997" t="str" cm="1">
        <f t="array" ref="K2997">_xlfn.IFS(AND(A2997 &gt;= 12, A2997 &lt;= 27),"Generasi Z", AND(A2997 &gt;= 28, A2997 &lt;= 41), "Generasi Milenial",AND(A2997 &gt;= 42, A2997 &lt;= 55), "Gen X",AND(A2997 &gt;= 56, A2997 &lt;= 77), "Baby Boomer")</f>
        <v>Generasi Z</v>
      </c>
    </row>
    <row r="2998" spans="1:11">
      <c r="A2998" s="3">
        <v>26</v>
      </c>
      <c r="B2998" s="4" t="s">
        <v>10</v>
      </c>
      <c r="C2998" s="4" t="s">
        <v>17</v>
      </c>
      <c r="D2998" s="4" t="s">
        <v>30</v>
      </c>
      <c r="E2998" s="5">
        <v>7056346</v>
      </c>
      <c r="F2998" s="4" t="s">
        <v>14</v>
      </c>
      <c r="G2998" s="4" t="s">
        <v>13</v>
      </c>
      <c r="H2998" s="4" t="s">
        <v>14</v>
      </c>
      <c r="I2998" s="4" t="s">
        <v>13</v>
      </c>
      <c r="J2998" s="4" t="s">
        <v>15</v>
      </c>
      <c r="K2998" t="str" cm="1">
        <f t="array" ref="K2998">_xlfn.IFS(AND(A2998 &gt;= 12, A2998 &lt;= 27),"Generasi Z", AND(A2998 &gt;= 28, A2998 &lt;= 41), "Generasi Milenial",AND(A2998 &gt;= 42, A2998 &lt;= 55), "Gen X",AND(A2998 &gt;= 56, A2998 &lt;= 77), "Baby Boomer")</f>
        <v>Generasi Z</v>
      </c>
    </row>
    <row r="2999" spans="1:11">
      <c r="A2999" s="3">
        <v>18</v>
      </c>
      <c r="B2999" s="4" t="s">
        <v>16</v>
      </c>
      <c r="C2999" s="4" t="s">
        <v>17</v>
      </c>
      <c r="D2999" s="4" t="s">
        <v>20</v>
      </c>
      <c r="E2999" s="5">
        <v>234690</v>
      </c>
      <c r="F2999" s="4" t="s">
        <v>13</v>
      </c>
      <c r="G2999" s="4" t="s">
        <v>14</v>
      </c>
      <c r="H2999" s="4" t="s">
        <v>14</v>
      </c>
      <c r="I2999" s="4" t="s">
        <v>13</v>
      </c>
      <c r="J2999" s="4" t="s">
        <v>31</v>
      </c>
      <c r="K2999" t="str" cm="1">
        <f t="array" ref="K2999">_xlfn.IFS(AND(A2999 &gt;= 12, A2999 &lt;= 27),"Generasi Z", AND(A2999 &gt;= 28, A2999 &lt;= 41), "Generasi Milenial",AND(A2999 &gt;= 42, A2999 &lt;= 55), "Gen X",AND(A2999 &gt;= 56, A2999 &lt;= 77), "Baby Boomer")</f>
        <v>Generasi Z</v>
      </c>
    </row>
    <row r="3000" spans="1:11">
      <c r="A3000" s="3">
        <v>18</v>
      </c>
      <c r="B3000" s="4" t="s">
        <v>25</v>
      </c>
      <c r="C3000" s="4" t="s">
        <v>28</v>
      </c>
      <c r="D3000" s="4" t="s">
        <v>12</v>
      </c>
      <c r="E3000" s="5">
        <v>1611538</v>
      </c>
      <c r="F3000" s="4" t="s">
        <v>13</v>
      </c>
      <c r="G3000" s="4" t="s">
        <v>13</v>
      </c>
      <c r="H3000" s="4" t="s">
        <v>14</v>
      </c>
      <c r="I3000" s="4" t="s">
        <v>13</v>
      </c>
      <c r="J3000" s="4" t="s">
        <v>26</v>
      </c>
      <c r="K3000" t="str" cm="1">
        <f t="array" ref="K3000">_xlfn.IFS(AND(A3000 &gt;= 12, A3000 &lt;= 27),"Generasi Z", AND(A3000 &gt;= 28, A3000 &lt;= 41), "Generasi Milenial",AND(A3000 &gt;= 42, A3000 &lt;= 55), "Gen X",AND(A3000 &gt;= 56, A3000 &lt;= 77), "Baby Boomer")</f>
        <v>Generasi Z</v>
      </c>
    </row>
    <row r="3001" spans="1:11">
      <c r="A3001" s="3">
        <v>18</v>
      </c>
      <c r="B3001" s="4" t="s">
        <v>33</v>
      </c>
      <c r="C3001" s="4" t="s">
        <v>28</v>
      </c>
      <c r="D3001" s="4" t="s">
        <v>22</v>
      </c>
      <c r="E3001" s="5">
        <v>3817624</v>
      </c>
      <c r="F3001" s="4" t="s">
        <v>13</v>
      </c>
      <c r="G3001" s="4" t="s">
        <v>14</v>
      </c>
      <c r="H3001" s="4" t="s">
        <v>14</v>
      </c>
      <c r="I3001" s="4" t="s">
        <v>13</v>
      </c>
      <c r="J3001" s="4" t="s">
        <v>15</v>
      </c>
      <c r="K3001" t="str" cm="1">
        <f t="array" ref="K3001">_xlfn.IFS(AND(A3001 &gt;= 12, A3001 &lt;= 27),"Generasi Z", AND(A3001 &gt;= 28, A3001 &lt;= 41), "Generasi Milenial",AND(A3001 &gt;= 42, A3001 &lt;= 55), "Gen X",AND(A3001 &gt;= 56, A3001 &lt;= 77), "Baby Boomer")</f>
        <v>Generasi Z</v>
      </c>
    </row>
    <row r="3002" spans="1:11">
      <c r="A3002" s="3">
        <v>20</v>
      </c>
      <c r="B3002" s="4" t="s">
        <v>29</v>
      </c>
      <c r="C3002" s="4" t="s">
        <v>17</v>
      </c>
      <c r="D3002" s="4" t="s">
        <v>12</v>
      </c>
      <c r="E3002" s="5">
        <v>2045026</v>
      </c>
      <c r="F3002" s="4" t="s">
        <v>14</v>
      </c>
      <c r="G3002" s="4" t="s">
        <v>14</v>
      </c>
      <c r="H3002" s="4" t="s">
        <v>14</v>
      </c>
      <c r="I3002" s="4" t="s">
        <v>13</v>
      </c>
      <c r="J3002" s="4" t="s">
        <v>15</v>
      </c>
      <c r="K3002" t="str" cm="1">
        <f t="array" ref="K3002">_xlfn.IFS(AND(A3002 &gt;= 12, A3002 &lt;= 27),"Generasi Z", AND(A3002 &gt;= 28, A3002 &lt;= 41), "Generasi Milenial",AND(A3002 &gt;= 42, A3002 &lt;= 55), "Gen X",AND(A3002 &gt;= 56, A3002 &lt;= 77), "Baby Boomer")</f>
        <v>Generasi Z</v>
      </c>
    </row>
    <row r="3003" spans="1:11">
      <c r="A3003" s="3">
        <v>19</v>
      </c>
      <c r="B3003" s="4" t="s">
        <v>16</v>
      </c>
      <c r="C3003" s="4" t="s">
        <v>17</v>
      </c>
      <c r="D3003" s="4" t="s">
        <v>22</v>
      </c>
      <c r="E3003" s="5">
        <v>2315608</v>
      </c>
      <c r="F3003" s="4" t="s">
        <v>13</v>
      </c>
      <c r="G3003" s="4" t="s">
        <v>14</v>
      </c>
      <c r="H3003" s="4" t="s">
        <v>14</v>
      </c>
      <c r="I3003" s="4" t="s">
        <v>14</v>
      </c>
      <c r="J3003" s="4" t="s">
        <v>23</v>
      </c>
      <c r="K3003" t="str" cm="1">
        <f t="array" ref="K3003">_xlfn.IFS(AND(A3003 &gt;= 12, A3003 &lt;= 27),"Generasi Z", AND(A3003 &gt;= 28, A3003 &lt;= 41), "Generasi Milenial",AND(A3003 &gt;= 42, A3003 &lt;= 55), "Gen X",AND(A3003 &gt;= 56, A3003 &lt;= 77), "Baby Boomer")</f>
        <v>Generasi Z</v>
      </c>
    </row>
    <row r="3004" spans="1:11">
      <c r="A3004" s="3">
        <v>20</v>
      </c>
      <c r="B3004" s="4" t="s">
        <v>19</v>
      </c>
      <c r="C3004" s="4" t="s">
        <v>28</v>
      </c>
      <c r="D3004" s="4" t="s">
        <v>12</v>
      </c>
      <c r="E3004" s="5">
        <v>1236034</v>
      </c>
      <c r="F3004" s="4" t="s">
        <v>14</v>
      </c>
      <c r="G3004" s="4" t="s">
        <v>14</v>
      </c>
      <c r="H3004" s="4" t="s">
        <v>14</v>
      </c>
      <c r="I3004" s="4" t="s">
        <v>13</v>
      </c>
      <c r="J3004" s="4" t="s">
        <v>26</v>
      </c>
      <c r="K3004" t="str" cm="1">
        <f t="array" ref="K3004">_xlfn.IFS(AND(A3004 &gt;= 12, A3004 &lt;= 27),"Generasi Z", AND(A3004 &gt;= 28, A3004 &lt;= 41), "Generasi Milenial",AND(A3004 &gt;= 42, A3004 &lt;= 55), "Gen X",AND(A3004 &gt;= 56, A3004 &lt;= 77), "Baby Boomer")</f>
        <v>Generasi Z</v>
      </c>
    </row>
    <row r="3005" spans="1:11">
      <c r="A3005" s="3">
        <v>18</v>
      </c>
      <c r="B3005" s="4" t="s">
        <v>36</v>
      </c>
      <c r="C3005" s="4" t="s">
        <v>28</v>
      </c>
      <c r="D3005" s="4" t="s">
        <v>12</v>
      </c>
      <c r="E3005" s="5">
        <v>344212</v>
      </c>
      <c r="F3005" s="4" t="s">
        <v>14</v>
      </c>
      <c r="G3005" s="4" t="s">
        <v>14</v>
      </c>
      <c r="H3005" s="4" t="s">
        <v>14</v>
      </c>
      <c r="I3005" s="4" t="s">
        <v>13</v>
      </c>
      <c r="J3005" s="4" t="s">
        <v>21</v>
      </c>
      <c r="K3005" t="str" cm="1">
        <f t="array" ref="K3005">_xlfn.IFS(AND(A3005 &gt;= 12, A3005 &lt;= 27),"Generasi Z", AND(A3005 &gt;= 28, A3005 &lt;= 41), "Generasi Milenial",AND(A3005 &gt;= 42, A3005 &lt;= 55), "Gen X",AND(A3005 &gt;= 56, A3005 &lt;= 77), "Baby Boomer")</f>
        <v>Generasi Z</v>
      </c>
    </row>
    <row r="3006" spans="1:11">
      <c r="A3006" s="3">
        <v>18</v>
      </c>
      <c r="B3006" s="4" t="s">
        <v>16</v>
      </c>
      <c r="C3006" s="4" t="s">
        <v>17</v>
      </c>
      <c r="D3006" s="4" t="s">
        <v>12</v>
      </c>
      <c r="E3006" s="5">
        <v>2033980</v>
      </c>
      <c r="F3006" s="4" t="s">
        <v>14</v>
      </c>
      <c r="G3006" s="4" t="s">
        <v>14</v>
      </c>
      <c r="H3006" s="4" t="s">
        <v>14</v>
      </c>
      <c r="I3006" s="4" t="s">
        <v>14</v>
      </c>
      <c r="J3006" s="4" t="s">
        <v>23</v>
      </c>
      <c r="K3006" t="str" cm="1">
        <f t="array" ref="K3006">_xlfn.IFS(AND(A3006 &gt;= 12, A3006 &lt;= 27),"Generasi Z", AND(A3006 &gt;= 28, A3006 &lt;= 41), "Generasi Milenial",AND(A3006 &gt;= 42, A3006 &lt;= 55), "Gen X",AND(A3006 &gt;= 56, A3006 &lt;= 77), "Baby Boomer")</f>
        <v>Generasi Z</v>
      </c>
    </row>
    <row r="3007" spans="1:11">
      <c r="A3007" s="3">
        <v>23</v>
      </c>
      <c r="B3007" s="4" t="s">
        <v>33</v>
      </c>
      <c r="C3007" s="4" t="s">
        <v>11</v>
      </c>
      <c r="D3007" s="4" t="s">
        <v>22</v>
      </c>
      <c r="E3007" s="5">
        <v>1439432</v>
      </c>
      <c r="F3007" s="4" t="s">
        <v>14</v>
      </c>
      <c r="G3007" s="4" t="s">
        <v>14</v>
      </c>
      <c r="H3007" s="4" t="s">
        <v>14</v>
      </c>
      <c r="I3007" s="4" t="s">
        <v>13</v>
      </c>
      <c r="J3007" s="4" t="s">
        <v>35</v>
      </c>
      <c r="K3007" t="str" cm="1">
        <f t="array" ref="K3007">_xlfn.IFS(AND(A3007 &gt;= 12, A3007 &lt;= 27),"Generasi Z", AND(A3007 &gt;= 28, A3007 &lt;= 41), "Generasi Milenial",AND(A3007 &gt;= 42, A3007 &lt;= 55), "Gen X",AND(A3007 &gt;= 56, A3007 &lt;= 77), "Baby Boomer")</f>
        <v>Generasi Z</v>
      </c>
    </row>
    <row r="3008" spans="1:11">
      <c r="A3008" s="3">
        <v>21</v>
      </c>
      <c r="B3008" s="4" t="s">
        <v>36</v>
      </c>
      <c r="C3008" s="4" t="s">
        <v>11</v>
      </c>
      <c r="D3008" s="4" t="s">
        <v>22</v>
      </c>
      <c r="E3008" s="5">
        <v>4897198</v>
      </c>
      <c r="F3008" s="4" t="s">
        <v>13</v>
      </c>
      <c r="G3008" s="4" t="s">
        <v>14</v>
      </c>
      <c r="H3008" s="4" t="s">
        <v>14</v>
      </c>
      <c r="I3008" s="4" t="s">
        <v>14</v>
      </c>
      <c r="J3008" s="4" t="s">
        <v>23</v>
      </c>
      <c r="K3008" t="str" cm="1">
        <f t="array" ref="K3008">_xlfn.IFS(AND(A3008 &gt;= 12, A3008 &lt;= 27),"Generasi Z", AND(A3008 &gt;= 28, A3008 &lt;= 41), "Generasi Milenial",AND(A3008 &gt;= 42, A3008 &lt;= 55), "Gen X",AND(A3008 &gt;= 56, A3008 &lt;= 77), "Baby Boomer")</f>
        <v>Generasi Z</v>
      </c>
    </row>
    <row r="3009" spans="1:11">
      <c r="A3009" s="3">
        <v>19</v>
      </c>
      <c r="B3009" s="4" t="s">
        <v>33</v>
      </c>
      <c r="C3009" s="4" t="s">
        <v>17</v>
      </c>
      <c r="D3009" s="4" t="s">
        <v>30</v>
      </c>
      <c r="E3009" s="5">
        <v>25784608</v>
      </c>
      <c r="F3009" s="4" t="s">
        <v>14</v>
      </c>
      <c r="G3009" s="4" t="s">
        <v>13</v>
      </c>
      <c r="H3009" s="4" t="s">
        <v>13</v>
      </c>
      <c r="I3009" s="4" t="s">
        <v>13</v>
      </c>
      <c r="J3009" s="4" t="s">
        <v>21</v>
      </c>
      <c r="K3009" t="str" cm="1">
        <f t="array" ref="K3009">_xlfn.IFS(AND(A3009 &gt;= 12, A3009 &lt;= 27),"Generasi Z", AND(A3009 &gt;= 28, A3009 &lt;= 41), "Generasi Milenial",AND(A3009 &gt;= 42, A3009 &lt;= 55), "Gen X",AND(A3009 &gt;= 56, A3009 &lt;= 77), "Baby Boomer")</f>
        <v>Generasi Z</v>
      </c>
    </row>
    <row r="3010" spans="1:11">
      <c r="A3010" s="3">
        <v>18</v>
      </c>
      <c r="B3010" s="4" t="s">
        <v>33</v>
      </c>
      <c r="C3010" s="4" t="s">
        <v>17</v>
      </c>
      <c r="D3010" s="4" t="s">
        <v>30</v>
      </c>
      <c r="E3010" s="5">
        <v>93876</v>
      </c>
      <c r="F3010" s="4" t="s">
        <v>14</v>
      </c>
      <c r="G3010" s="4" t="s">
        <v>14</v>
      </c>
      <c r="H3010" s="4" t="s">
        <v>14</v>
      </c>
      <c r="I3010" s="4" t="s">
        <v>13</v>
      </c>
      <c r="J3010" s="4" t="s">
        <v>15</v>
      </c>
      <c r="K3010" t="str" cm="1">
        <f t="array" ref="K3010">_xlfn.IFS(AND(A3010 &gt;= 12, A3010 &lt;= 27),"Generasi Z", AND(A3010 &gt;= 28, A3010 &lt;= 41), "Generasi Milenial",AND(A3010 &gt;= 42, A3010 &lt;= 55), "Gen X",AND(A3010 &gt;= 56, A3010 &lt;= 77), "Baby Boomer")</f>
        <v>Generasi Z</v>
      </c>
    </row>
    <row r="3011" spans="1:11">
      <c r="A3011" s="3">
        <v>18</v>
      </c>
      <c r="B3011" s="4" t="s">
        <v>19</v>
      </c>
      <c r="C3011" s="4" t="s">
        <v>17</v>
      </c>
      <c r="D3011" s="4" t="s">
        <v>30</v>
      </c>
      <c r="E3011" s="5">
        <v>11812730</v>
      </c>
      <c r="F3011" s="4" t="s">
        <v>13</v>
      </c>
      <c r="G3011" s="4" t="s">
        <v>14</v>
      </c>
      <c r="H3011" s="4" t="s">
        <v>14</v>
      </c>
      <c r="I3011" s="4" t="s">
        <v>13</v>
      </c>
      <c r="J3011" s="4" t="s">
        <v>21</v>
      </c>
      <c r="K3011" t="str" cm="1">
        <f t="array" ref="K3011">_xlfn.IFS(AND(A3011 &gt;= 12, A3011 &lt;= 27),"Generasi Z", AND(A3011 &gt;= 28, A3011 &lt;= 41), "Generasi Milenial",AND(A3011 &gt;= 42, A3011 &lt;= 55), "Gen X",AND(A3011 &gt;= 56, A3011 &lt;= 77), "Baby Boomer")</f>
        <v>Generasi Z</v>
      </c>
    </row>
    <row r="3012" spans="1:11">
      <c r="A3012" s="3">
        <v>20</v>
      </c>
      <c r="B3012" s="4" t="s">
        <v>29</v>
      </c>
      <c r="C3012" s="4" t="s">
        <v>17</v>
      </c>
      <c r="D3012" s="4" t="s">
        <v>12</v>
      </c>
      <c r="E3012" s="5">
        <v>13565082</v>
      </c>
      <c r="F3012" s="4" t="s">
        <v>13</v>
      </c>
      <c r="G3012" s="4" t="s">
        <v>14</v>
      </c>
      <c r="H3012" s="4" t="s">
        <v>14</v>
      </c>
      <c r="I3012" s="4" t="s">
        <v>13</v>
      </c>
      <c r="J3012" s="4" t="s">
        <v>35</v>
      </c>
      <c r="K3012" t="str" cm="1">
        <f t="array" ref="K3012">_xlfn.IFS(AND(A3012 &gt;= 12, A3012 &lt;= 27),"Generasi Z", AND(A3012 &gt;= 28, A3012 &lt;= 41), "Generasi Milenial",AND(A3012 &gt;= 42, A3012 &lt;= 55), "Gen X",AND(A3012 &gt;= 56, A3012 &lt;= 77), "Baby Boomer")</f>
        <v>Generasi Z</v>
      </c>
    </row>
    <row r="3013" spans="1:11">
      <c r="A3013" s="3">
        <v>22</v>
      </c>
      <c r="B3013" s="4" t="s">
        <v>16</v>
      </c>
      <c r="C3013" s="4" t="s">
        <v>17</v>
      </c>
      <c r="D3013" s="4" t="s">
        <v>12</v>
      </c>
      <c r="E3013" s="5">
        <v>7958047</v>
      </c>
      <c r="F3013" s="4" t="s">
        <v>13</v>
      </c>
      <c r="G3013" s="4" t="s">
        <v>13</v>
      </c>
      <c r="H3013" s="4" t="s">
        <v>14</v>
      </c>
      <c r="I3013" s="4" t="s">
        <v>14</v>
      </c>
      <c r="J3013" s="4" t="s">
        <v>23</v>
      </c>
      <c r="K3013" t="str" cm="1">
        <f t="array" ref="K3013">_xlfn.IFS(AND(A3013 &gt;= 12, A3013 &lt;= 27),"Generasi Z", AND(A3013 &gt;= 28, A3013 &lt;= 41), "Generasi Milenial",AND(A3013 &gt;= 42, A3013 &lt;= 55), "Gen X",AND(A3013 &gt;= 56, A3013 &lt;= 77), "Baby Boomer")</f>
        <v>Generasi Z</v>
      </c>
    </row>
    <row r="3014" spans="1:11">
      <c r="A3014" s="3">
        <v>18</v>
      </c>
      <c r="B3014" s="4" t="s">
        <v>16</v>
      </c>
      <c r="C3014" s="4" t="s">
        <v>17</v>
      </c>
      <c r="D3014" s="4" t="s">
        <v>12</v>
      </c>
      <c r="E3014" s="5">
        <v>422442</v>
      </c>
      <c r="F3014" s="4" t="s">
        <v>14</v>
      </c>
      <c r="G3014" s="4" t="s">
        <v>14</v>
      </c>
      <c r="H3014" s="4" t="s">
        <v>14</v>
      </c>
      <c r="I3014" s="4" t="s">
        <v>13</v>
      </c>
      <c r="J3014" s="4" t="s">
        <v>35</v>
      </c>
      <c r="K3014" t="str" cm="1">
        <f t="array" ref="K3014">_xlfn.IFS(AND(A3014 &gt;= 12, A3014 &lt;= 27),"Generasi Z", AND(A3014 &gt;= 28, A3014 &lt;= 41), "Generasi Milenial",AND(A3014 &gt;= 42, A3014 &lt;= 55), "Gen X",AND(A3014 &gt;= 56, A3014 &lt;= 77), "Baby Boomer")</f>
        <v>Generasi Z</v>
      </c>
    </row>
    <row r="3015" spans="1:11">
      <c r="A3015" s="3">
        <v>23</v>
      </c>
      <c r="B3015" s="4" t="s">
        <v>33</v>
      </c>
      <c r="C3015" s="4" t="s">
        <v>28</v>
      </c>
      <c r="D3015" s="4" t="s">
        <v>12</v>
      </c>
      <c r="E3015" s="5">
        <v>39083708</v>
      </c>
      <c r="F3015" s="4" t="s">
        <v>14</v>
      </c>
      <c r="G3015" s="4" t="s">
        <v>14</v>
      </c>
      <c r="H3015" s="4" t="s">
        <v>14</v>
      </c>
      <c r="I3015" s="4" t="s">
        <v>13</v>
      </c>
      <c r="J3015" s="4" t="s">
        <v>21</v>
      </c>
      <c r="K3015" t="str" cm="1">
        <f t="array" ref="K3015">_xlfn.IFS(AND(A3015 &gt;= 12, A3015 &lt;= 27),"Generasi Z", AND(A3015 &gt;= 28, A3015 &lt;= 41), "Generasi Milenial",AND(A3015 &gt;= 42, A3015 &lt;= 55), "Gen X",AND(A3015 &gt;= 56, A3015 &lt;= 77), "Baby Boomer")</f>
        <v>Generasi Z</v>
      </c>
    </row>
    <row r="3016" spans="1:11">
      <c r="A3016" s="3">
        <v>27</v>
      </c>
      <c r="B3016" s="4" t="s">
        <v>34</v>
      </c>
      <c r="C3016" s="4" t="s">
        <v>17</v>
      </c>
      <c r="D3016" s="4" t="s">
        <v>22</v>
      </c>
      <c r="E3016" s="5">
        <v>12861012</v>
      </c>
      <c r="F3016" s="4" t="s">
        <v>13</v>
      </c>
      <c r="G3016" s="4" t="s">
        <v>14</v>
      </c>
      <c r="H3016" s="4" t="s">
        <v>14</v>
      </c>
      <c r="I3016" s="4" t="s">
        <v>13</v>
      </c>
      <c r="J3016" s="4" t="s">
        <v>26</v>
      </c>
      <c r="K3016" t="str" cm="1">
        <f t="array" ref="K3016">_xlfn.IFS(AND(A3016 &gt;= 12, A3016 &lt;= 27),"Generasi Z", AND(A3016 &gt;= 28, A3016 &lt;= 41), "Generasi Milenial",AND(A3016 &gt;= 42, A3016 &lt;= 55), "Gen X",AND(A3016 &gt;= 56, A3016 &lt;= 77), "Baby Boomer")</f>
        <v>Generasi Z</v>
      </c>
    </row>
    <row r="3017" spans="1:11">
      <c r="A3017" s="3">
        <v>24</v>
      </c>
      <c r="B3017" s="4" t="s">
        <v>24</v>
      </c>
      <c r="C3017" s="4" t="s">
        <v>28</v>
      </c>
      <c r="D3017" s="4" t="s">
        <v>30</v>
      </c>
      <c r="E3017" s="5">
        <v>3082262</v>
      </c>
      <c r="F3017" s="4" t="s">
        <v>13</v>
      </c>
      <c r="G3017" s="4" t="s">
        <v>14</v>
      </c>
      <c r="H3017" s="4" t="s">
        <v>14</v>
      </c>
      <c r="I3017" s="4" t="s">
        <v>14</v>
      </c>
      <c r="J3017" s="4" t="s">
        <v>23</v>
      </c>
      <c r="K3017" t="str" cm="1">
        <f t="array" ref="K3017">_xlfn.IFS(AND(A3017 &gt;= 12, A3017 &lt;= 27),"Generasi Z", AND(A3017 &gt;= 28, A3017 &lt;= 41), "Generasi Milenial",AND(A3017 &gt;= 42, A3017 &lt;= 55), "Gen X",AND(A3017 &gt;= 56, A3017 &lt;= 77), "Baby Boomer")</f>
        <v>Generasi Z</v>
      </c>
    </row>
    <row r="3018" spans="1:11">
      <c r="A3018" s="3">
        <v>19</v>
      </c>
      <c r="B3018" s="4" t="s">
        <v>25</v>
      </c>
      <c r="C3018" s="4" t="s">
        <v>11</v>
      </c>
      <c r="D3018" s="4" t="s">
        <v>12</v>
      </c>
      <c r="E3018" s="5">
        <v>4756384</v>
      </c>
      <c r="F3018" s="4" t="s">
        <v>14</v>
      </c>
      <c r="G3018" s="4" t="s">
        <v>13</v>
      </c>
      <c r="H3018" s="4" t="s">
        <v>14</v>
      </c>
      <c r="I3018" s="4" t="s">
        <v>13</v>
      </c>
      <c r="J3018" s="4" t="s">
        <v>15</v>
      </c>
      <c r="K3018" t="str" cm="1">
        <f t="array" ref="K3018">_xlfn.IFS(AND(A3018 &gt;= 12, A3018 &lt;= 27),"Generasi Z", AND(A3018 &gt;= 28, A3018 &lt;= 41), "Generasi Milenial",AND(A3018 &gt;= 42, A3018 &lt;= 55), "Gen X",AND(A3018 &gt;= 56, A3018 &lt;= 77), "Baby Boomer")</f>
        <v>Generasi Z</v>
      </c>
    </row>
    <row r="3019" spans="1:11">
      <c r="A3019" s="3">
        <v>20</v>
      </c>
      <c r="B3019" s="4" t="s">
        <v>29</v>
      </c>
      <c r="C3019" s="4" t="s">
        <v>11</v>
      </c>
      <c r="D3019" s="4" t="s">
        <v>12</v>
      </c>
      <c r="E3019" s="5">
        <v>11077368</v>
      </c>
      <c r="F3019" s="4" t="s">
        <v>13</v>
      </c>
      <c r="G3019" s="4" t="s">
        <v>14</v>
      </c>
      <c r="H3019" s="4" t="s">
        <v>14</v>
      </c>
      <c r="I3019" s="4" t="s">
        <v>13</v>
      </c>
      <c r="J3019" s="4" t="s">
        <v>31</v>
      </c>
      <c r="K3019" t="str" cm="1">
        <f t="array" ref="K3019">_xlfn.IFS(AND(A3019 &gt;= 12, A3019 &lt;= 27),"Generasi Z", AND(A3019 &gt;= 28, A3019 &lt;= 41), "Generasi Milenial",AND(A3019 &gt;= 42, A3019 &lt;= 55), "Gen X",AND(A3019 &gt;= 56, A3019 &lt;= 77), "Baby Boomer")</f>
        <v>Generasi Z</v>
      </c>
    </row>
    <row r="3020" spans="1:11">
      <c r="A3020" s="3">
        <v>22</v>
      </c>
      <c r="B3020" s="4" t="s">
        <v>29</v>
      </c>
      <c r="C3020" s="4" t="s">
        <v>28</v>
      </c>
      <c r="D3020" s="4" t="s">
        <v>30</v>
      </c>
      <c r="E3020" s="5">
        <v>2784988</v>
      </c>
      <c r="F3020" s="4" t="s">
        <v>13</v>
      </c>
      <c r="G3020" s="4" t="s">
        <v>14</v>
      </c>
      <c r="H3020" s="4" t="s">
        <v>13</v>
      </c>
      <c r="I3020" s="4" t="s">
        <v>13</v>
      </c>
      <c r="J3020" s="4" t="s">
        <v>21</v>
      </c>
      <c r="K3020" t="str" cm="1">
        <f t="array" ref="K3020">_xlfn.IFS(AND(A3020 &gt;= 12, A3020 &lt;= 27),"Generasi Z", AND(A3020 &gt;= 28, A3020 &lt;= 41), "Generasi Milenial",AND(A3020 &gt;= 42, A3020 &lt;= 55), "Gen X",AND(A3020 &gt;= 56, A3020 &lt;= 77), "Baby Boomer")</f>
        <v>Generasi Z</v>
      </c>
    </row>
    <row r="3021" spans="1:11">
      <c r="A3021" s="3">
        <v>24</v>
      </c>
      <c r="B3021" s="4" t="s">
        <v>19</v>
      </c>
      <c r="C3021" s="4" t="s">
        <v>28</v>
      </c>
      <c r="D3021" s="4" t="s">
        <v>12</v>
      </c>
      <c r="E3021" s="5">
        <v>10498466</v>
      </c>
      <c r="F3021" s="4" t="s">
        <v>13</v>
      </c>
      <c r="G3021" s="4" t="s">
        <v>14</v>
      </c>
      <c r="H3021" s="4" t="s">
        <v>14</v>
      </c>
      <c r="I3021" s="4" t="s">
        <v>13</v>
      </c>
      <c r="J3021" s="4" t="s">
        <v>35</v>
      </c>
      <c r="K3021" t="str" cm="1">
        <f t="array" ref="K3021">_xlfn.IFS(AND(A3021 &gt;= 12, A3021 &lt;= 27),"Generasi Z", AND(A3021 &gt;= 28, A3021 &lt;= 41), "Generasi Milenial",AND(A3021 &gt;= 42, A3021 &lt;= 55), "Gen X",AND(A3021 &gt;= 56, A3021 &lt;= 77), "Baby Boomer")</f>
        <v>Generasi Z</v>
      </c>
    </row>
    <row r="3022" spans="1:11">
      <c r="A3022" s="3">
        <v>20</v>
      </c>
      <c r="B3022" s="4" t="s">
        <v>19</v>
      </c>
      <c r="C3022" s="4" t="s">
        <v>17</v>
      </c>
      <c r="D3022" s="4" t="s">
        <v>12</v>
      </c>
      <c r="E3022" s="5">
        <v>15348726</v>
      </c>
      <c r="F3022" s="4" t="s">
        <v>13</v>
      </c>
      <c r="G3022" s="4" t="s">
        <v>14</v>
      </c>
      <c r="H3022" s="4" t="s">
        <v>14</v>
      </c>
      <c r="I3022" s="4" t="s">
        <v>13</v>
      </c>
      <c r="J3022" s="4" t="s">
        <v>21</v>
      </c>
      <c r="K3022" t="str" cm="1">
        <f t="array" ref="K3022">_xlfn.IFS(AND(A3022 &gt;= 12, A3022 &lt;= 27),"Generasi Z", AND(A3022 &gt;= 28, A3022 &lt;= 41), "Generasi Milenial",AND(A3022 &gt;= 42, A3022 &lt;= 55), "Gen X",AND(A3022 &gt;= 56, A3022 &lt;= 77), "Baby Boomer")</f>
        <v>Generasi Z</v>
      </c>
    </row>
    <row r="3023" spans="1:11">
      <c r="A3023" s="3">
        <v>21</v>
      </c>
      <c r="B3023" s="4" t="s">
        <v>36</v>
      </c>
      <c r="C3023" s="4" t="s">
        <v>11</v>
      </c>
      <c r="D3023" s="4" t="s">
        <v>20</v>
      </c>
      <c r="E3023" s="5">
        <v>1533308</v>
      </c>
      <c r="F3023" s="4" t="s">
        <v>13</v>
      </c>
      <c r="G3023" s="4" t="s">
        <v>14</v>
      </c>
      <c r="H3023" s="4" t="s">
        <v>14</v>
      </c>
      <c r="I3023" s="4" t="s">
        <v>13</v>
      </c>
      <c r="J3023" s="4" t="s">
        <v>18</v>
      </c>
      <c r="K3023" t="str" cm="1">
        <f t="array" ref="K3023">_xlfn.IFS(AND(A3023 &gt;= 12, A3023 &lt;= 27),"Generasi Z", AND(A3023 &gt;= 28, A3023 &lt;= 41), "Generasi Milenial",AND(A3023 &gt;= 42, A3023 &lt;= 55), "Gen X",AND(A3023 &gt;= 56, A3023 &lt;= 77), "Baby Boomer")</f>
        <v>Generasi Z</v>
      </c>
    </row>
    <row r="3024" spans="1:11">
      <c r="A3024" s="3">
        <v>21</v>
      </c>
      <c r="B3024" s="4" t="s">
        <v>33</v>
      </c>
      <c r="C3024" s="4" t="s">
        <v>17</v>
      </c>
      <c r="D3024" s="4" t="s">
        <v>20</v>
      </c>
      <c r="E3024" s="5">
        <v>4991074</v>
      </c>
      <c r="F3024" s="4" t="s">
        <v>13</v>
      </c>
      <c r="G3024" s="4" t="s">
        <v>13</v>
      </c>
      <c r="H3024" s="4" t="s">
        <v>14</v>
      </c>
      <c r="I3024" s="4" t="s">
        <v>13</v>
      </c>
      <c r="J3024" s="4" t="s">
        <v>35</v>
      </c>
      <c r="K3024" t="str" cm="1">
        <f t="array" ref="K3024">_xlfn.IFS(AND(A3024 &gt;= 12, A3024 &lt;= 27),"Generasi Z", AND(A3024 &gt;= 28, A3024 &lt;= 41), "Generasi Milenial",AND(A3024 &gt;= 42, A3024 &lt;= 55), "Gen X",AND(A3024 &gt;= 56, A3024 &lt;= 77), "Baby Boomer")</f>
        <v>Generasi Z</v>
      </c>
    </row>
    <row r="3025" spans="1:11">
      <c r="A3025" s="3">
        <v>25</v>
      </c>
      <c r="B3025" s="4" t="s">
        <v>10</v>
      </c>
      <c r="C3025" s="4" t="s">
        <v>17</v>
      </c>
      <c r="D3025" s="4" t="s">
        <v>22</v>
      </c>
      <c r="E3025" s="5">
        <v>8057690</v>
      </c>
      <c r="F3025" s="4" t="s">
        <v>13</v>
      </c>
      <c r="G3025" s="4" t="s">
        <v>14</v>
      </c>
      <c r="H3025" s="4" t="s">
        <v>13</v>
      </c>
      <c r="I3025" s="4" t="s">
        <v>14</v>
      </c>
      <c r="J3025" s="4" t="s">
        <v>23</v>
      </c>
      <c r="K3025" t="str" cm="1">
        <f t="array" ref="K3025">_xlfn.IFS(AND(A3025 &gt;= 12, A3025 &lt;= 27),"Generasi Z", AND(A3025 &gt;= 28, A3025 &lt;= 41), "Generasi Milenial",AND(A3025 &gt;= 42, A3025 &lt;= 55), "Gen X",AND(A3025 &gt;= 56, A3025 &lt;= 77), "Baby Boomer")</f>
        <v>Generasi Z</v>
      </c>
    </row>
    <row r="3026" spans="1:11">
      <c r="A3026" s="3">
        <v>21</v>
      </c>
      <c r="B3026" s="4" t="s">
        <v>19</v>
      </c>
      <c r="C3026" s="4" t="s">
        <v>11</v>
      </c>
      <c r="D3026" s="4" t="s">
        <v>20</v>
      </c>
      <c r="E3026" s="5">
        <v>16584760</v>
      </c>
      <c r="F3026" s="4" t="s">
        <v>13</v>
      </c>
      <c r="G3026" s="4" t="s">
        <v>14</v>
      </c>
      <c r="H3026" s="4" t="s">
        <v>14</v>
      </c>
      <c r="I3026" s="4" t="s">
        <v>13</v>
      </c>
      <c r="J3026" s="4" t="s">
        <v>15</v>
      </c>
      <c r="K3026" t="str" cm="1">
        <f t="array" ref="K3026">_xlfn.IFS(AND(A3026 &gt;= 12, A3026 &lt;= 27),"Generasi Z", AND(A3026 &gt;= 28, A3026 &lt;= 41), "Generasi Milenial",AND(A3026 &gt;= 42, A3026 &lt;= 55), "Gen X",AND(A3026 &gt;= 56, A3026 &lt;= 77), "Baby Boomer")</f>
        <v>Generasi Z</v>
      </c>
    </row>
    <row r="3027" spans="1:11">
      <c r="A3027" s="3">
        <v>25</v>
      </c>
      <c r="B3027" s="4" t="s">
        <v>24</v>
      </c>
      <c r="C3027" s="4" t="s">
        <v>11</v>
      </c>
      <c r="D3027" s="4" t="s">
        <v>20</v>
      </c>
      <c r="E3027" s="5">
        <v>12641968</v>
      </c>
      <c r="F3027" s="4" t="s">
        <v>14</v>
      </c>
      <c r="G3027" s="4" t="s">
        <v>14</v>
      </c>
      <c r="H3027" s="4" t="s">
        <v>14</v>
      </c>
      <c r="I3027" s="4" t="s">
        <v>13</v>
      </c>
      <c r="J3027" s="4" t="s">
        <v>18</v>
      </c>
      <c r="K3027" t="str" cm="1">
        <f t="array" ref="K3027">_xlfn.IFS(AND(A3027 &gt;= 12, A3027 &lt;= 27),"Generasi Z", AND(A3027 &gt;= 28, A3027 &lt;= 41), "Generasi Milenial",AND(A3027 &gt;= 42, A3027 &lt;= 55), "Gen X",AND(A3027 &gt;= 56, A3027 &lt;= 77), "Baby Boomer")</f>
        <v>Generasi Z</v>
      </c>
    </row>
    <row r="3028" spans="1:11">
      <c r="A3028" s="3">
        <v>18</v>
      </c>
      <c r="B3028" s="4" t="s">
        <v>36</v>
      </c>
      <c r="C3028" s="4" t="s">
        <v>28</v>
      </c>
      <c r="D3028" s="4" t="s">
        <v>12</v>
      </c>
      <c r="E3028" s="5">
        <v>1392494</v>
      </c>
      <c r="F3028" s="4" t="s">
        <v>13</v>
      </c>
      <c r="G3028" s="4" t="s">
        <v>14</v>
      </c>
      <c r="H3028" s="4" t="s">
        <v>13</v>
      </c>
      <c r="I3028" s="4" t="s">
        <v>14</v>
      </c>
      <c r="J3028" s="4" t="s">
        <v>23</v>
      </c>
      <c r="K3028" t="str" cm="1">
        <f t="array" ref="K3028">_xlfn.IFS(AND(A3028 &gt;= 12, A3028 &lt;= 27),"Generasi Z", AND(A3028 &gt;= 28, A3028 &lt;= 41), "Generasi Milenial",AND(A3028 &gt;= 42, A3028 &lt;= 55), "Gen X",AND(A3028 &gt;= 56, A3028 &lt;= 77), "Baby Boomer")</f>
        <v>Generasi Z</v>
      </c>
    </row>
    <row r="3029" spans="1:11">
      <c r="A3029" s="3">
        <v>25</v>
      </c>
      <c r="B3029" s="4" t="s">
        <v>25</v>
      </c>
      <c r="C3029" s="4" t="s">
        <v>28</v>
      </c>
      <c r="D3029" s="4" t="s">
        <v>20</v>
      </c>
      <c r="E3029" s="5">
        <v>17852086</v>
      </c>
      <c r="F3029" s="4" t="s">
        <v>14</v>
      </c>
      <c r="G3029" s="4" t="s">
        <v>14</v>
      </c>
      <c r="H3029" s="4" t="s">
        <v>14</v>
      </c>
      <c r="I3029" s="4" t="s">
        <v>13</v>
      </c>
      <c r="J3029" s="4" t="s">
        <v>21</v>
      </c>
      <c r="K3029" t="str" cm="1">
        <f t="array" ref="K3029">_xlfn.IFS(AND(A3029 &gt;= 12, A3029 &lt;= 27),"Generasi Z", AND(A3029 &gt;= 28, A3029 &lt;= 41), "Generasi Milenial",AND(A3029 &gt;= 42, A3029 &lt;= 55), "Gen X",AND(A3029 &gt;= 56, A3029 &lt;= 77), "Baby Boomer")</f>
        <v>Generasi Z</v>
      </c>
    </row>
    <row r="3030" spans="1:11">
      <c r="A3030" s="3">
        <v>27</v>
      </c>
      <c r="B3030" s="4" t="s">
        <v>19</v>
      </c>
      <c r="C3030" s="4" t="s">
        <v>17</v>
      </c>
      <c r="D3030" s="4" t="s">
        <v>22</v>
      </c>
      <c r="E3030" s="5">
        <v>12375986</v>
      </c>
      <c r="F3030" s="4" t="s">
        <v>13</v>
      </c>
      <c r="G3030" s="4" t="s">
        <v>14</v>
      </c>
      <c r="H3030" s="4" t="s">
        <v>14</v>
      </c>
      <c r="I3030" s="4" t="s">
        <v>14</v>
      </c>
      <c r="J3030" s="4" t="s">
        <v>23</v>
      </c>
      <c r="K3030" t="str" cm="1">
        <f t="array" ref="K3030">_xlfn.IFS(AND(A3030 &gt;= 12, A3030 &lt;= 27),"Generasi Z", AND(A3030 &gt;= 28, A3030 &lt;= 41), "Generasi Milenial",AND(A3030 &gt;= 42, A3030 &lt;= 55), "Gen X",AND(A3030 &gt;= 56, A3030 &lt;= 77), "Baby Boomer")</f>
        <v>Generasi Z</v>
      </c>
    </row>
    <row r="3031" spans="1:11">
      <c r="A3031" s="3">
        <v>23</v>
      </c>
      <c r="B3031" s="4" t="s">
        <v>33</v>
      </c>
      <c r="C3031" s="4" t="s">
        <v>17</v>
      </c>
      <c r="D3031" s="4" t="s">
        <v>12</v>
      </c>
      <c r="E3031" s="5">
        <v>21607126</v>
      </c>
      <c r="F3031" s="4" t="s">
        <v>13</v>
      </c>
      <c r="G3031" s="4" t="s">
        <v>14</v>
      </c>
      <c r="H3031" s="4" t="s">
        <v>14</v>
      </c>
      <c r="I3031" s="4" t="s">
        <v>13</v>
      </c>
      <c r="J3031" s="4" t="s">
        <v>26</v>
      </c>
      <c r="K3031" t="str" cm="1">
        <f t="array" ref="K3031">_xlfn.IFS(AND(A3031 &gt;= 12, A3031 &lt;= 27),"Generasi Z", AND(A3031 &gt;= 28, A3031 &lt;= 41), "Generasi Milenial",AND(A3031 &gt;= 42, A3031 &lt;= 55), "Gen X",AND(A3031 &gt;= 56, A3031 &lt;= 77), "Baby Boomer")</f>
        <v>Generasi Z</v>
      </c>
    </row>
    <row r="3032" spans="1:11">
      <c r="A3032" s="3">
        <v>25</v>
      </c>
      <c r="B3032" s="4" t="s">
        <v>16</v>
      </c>
      <c r="C3032" s="4" t="s">
        <v>17</v>
      </c>
      <c r="D3032" s="4" t="s">
        <v>12</v>
      </c>
      <c r="E3032" s="5">
        <v>6446152</v>
      </c>
      <c r="F3032" s="4" t="s">
        <v>13</v>
      </c>
      <c r="G3032" s="4" t="s">
        <v>14</v>
      </c>
      <c r="H3032" s="4" t="s">
        <v>14</v>
      </c>
      <c r="I3032" s="4" t="s">
        <v>14</v>
      </c>
      <c r="J3032" s="4" t="s">
        <v>23</v>
      </c>
      <c r="K3032" t="str" cm="1">
        <f t="array" ref="K3032">_xlfn.IFS(AND(A3032 &gt;= 12, A3032 &lt;= 27),"Generasi Z", AND(A3032 &gt;= 28, A3032 &lt;= 41), "Generasi Milenial",AND(A3032 &gt;= 42, A3032 &lt;= 55), "Gen X",AND(A3032 &gt;= 56, A3032 &lt;= 77), "Baby Boomer")</f>
        <v>Generasi Z</v>
      </c>
    </row>
    <row r="3033" spans="1:11">
      <c r="A3033" s="3">
        <v>24</v>
      </c>
      <c r="B3033" s="4" t="s">
        <v>27</v>
      </c>
      <c r="C3033" s="4" t="s">
        <v>28</v>
      </c>
      <c r="D3033" s="4" t="s">
        <v>22</v>
      </c>
      <c r="E3033" s="5">
        <v>7995106</v>
      </c>
      <c r="F3033" s="4" t="s">
        <v>13</v>
      </c>
      <c r="G3033" s="4" t="s">
        <v>14</v>
      </c>
      <c r="H3033" s="4" t="s">
        <v>14</v>
      </c>
      <c r="I3033" s="4" t="s">
        <v>13</v>
      </c>
      <c r="J3033" s="4" t="s">
        <v>18</v>
      </c>
      <c r="K3033" t="str" cm="1">
        <f t="array" ref="K3033">_xlfn.IFS(AND(A3033 &gt;= 12, A3033 &lt;= 27),"Generasi Z", AND(A3033 &gt;= 28, A3033 &lt;= 41), "Generasi Milenial",AND(A3033 &gt;= 42, A3033 &lt;= 55), "Gen X",AND(A3033 &gt;= 56, A3033 &lt;= 77), "Baby Boomer")</f>
        <v>Generasi Z</v>
      </c>
    </row>
    <row r="3034" spans="1:11">
      <c r="A3034" s="3">
        <v>24</v>
      </c>
      <c r="B3034" s="4" t="s">
        <v>32</v>
      </c>
      <c r="C3034" s="4" t="s">
        <v>17</v>
      </c>
      <c r="D3034" s="4" t="s">
        <v>22</v>
      </c>
      <c r="E3034" s="5">
        <v>14190922</v>
      </c>
      <c r="F3034" s="4" t="s">
        <v>14</v>
      </c>
      <c r="G3034" s="4" t="s">
        <v>14</v>
      </c>
      <c r="H3034" s="4" t="s">
        <v>14</v>
      </c>
      <c r="I3034" s="4" t="s">
        <v>14</v>
      </c>
      <c r="J3034" s="4" t="s">
        <v>23</v>
      </c>
      <c r="K3034" t="str" cm="1">
        <f t="array" ref="K3034">_xlfn.IFS(AND(A3034 &gt;= 12, A3034 &lt;= 27),"Generasi Z", AND(A3034 &gt;= 28, A3034 &lt;= 41), "Generasi Milenial",AND(A3034 &gt;= 42, A3034 &lt;= 55), "Gen X",AND(A3034 &gt;= 56, A3034 &lt;= 77), "Baby Boomer")</f>
        <v>Generasi Z</v>
      </c>
    </row>
    <row r="3035" spans="1:11">
      <c r="A3035" s="3">
        <v>25</v>
      </c>
      <c r="B3035" s="4" t="s">
        <v>29</v>
      </c>
      <c r="C3035" s="4" t="s">
        <v>28</v>
      </c>
      <c r="D3035" s="4" t="s">
        <v>12</v>
      </c>
      <c r="E3035" s="5">
        <v>125856424</v>
      </c>
      <c r="F3035" s="4" t="s">
        <v>13</v>
      </c>
      <c r="G3035" s="4" t="s">
        <v>13</v>
      </c>
      <c r="H3035" s="4" t="s">
        <v>14</v>
      </c>
      <c r="I3035" s="4" t="s">
        <v>14</v>
      </c>
      <c r="J3035" s="4" t="s">
        <v>23</v>
      </c>
      <c r="K3035" t="str" cm="1">
        <f t="array" ref="K3035">_xlfn.IFS(AND(A3035 &gt;= 12, A3035 &lt;= 27),"Generasi Z", AND(A3035 &gt;= 28, A3035 &lt;= 41), "Generasi Milenial",AND(A3035 &gt;= 42, A3035 &lt;= 55), "Gen X",AND(A3035 &gt;= 56, A3035 &lt;= 77), "Baby Boomer")</f>
        <v>Generasi Z</v>
      </c>
    </row>
    <row r="3036" spans="1:11">
      <c r="A3036" s="3">
        <v>25</v>
      </c>
      <c r="B3036" s="4" t="s">
        <v>16</v>
      </c>
      <c r="C3036" s="4" t="s">
        <v>17</v>
      </c>
      <c r="D3036" s="4" t="s">
        <v>22</v>
      </c>
      <c r="E3036" s="5">
        <v>11922252</v>
      </c>
      <c r="F3036" s="4" t="s">
        <v>14</v>
      </c>
      <c r="G3036" s="4" t="s">
        <v>13</v>
      </c>
      <c r="H3036" s="4" t="s">
        <v>14</v>
      </c>
      <c r="I3036" s="4" t="s">
        <v>13</v>
      </c>
      <c r="J3036" s="4" t="s">
        <v>18</v>
      </c>
      <c r="K3036" t="str" cm="1">
        <f t="array" ref="K3036">_xlfn.IFS(AND(A3036 &gt;= 12, A3036 &lt;= 27),"Generasi Z", AND(A3036 &gt;= 28, A3036 &lt;= 41), "Generasi Milenial",AND(A3036 &gt;= 42, A3036 &lt;= 55), "Gen X",AND(A3036 &gt;= 56, A3036 &lt;= 77), "Baby Boomer")</f>
        <v>Generasi Z</v>
      </c>
    </row>
    <row r="3037" spans="1:11">
      <c r="A3037" s="3">
        <v>19</v>
      </c>
      <c r="B3037" s="4" t="s">
        <v>29</v>
      </c>
      <c r="C3037" s="4" t="s">
        <v>11</v>
      </c>
      <c r="D3037" s="4" t="s">
        <v>22</v>
      </c>
      <c r="E3037" s="5">
        <v>250336</v>
      </c>
      <c r="F3037" s="4" t="s">
        <v>14</v>
      </c>
      <c r="G3037" s="4" t="s">
        <v>14</v>
      </c>
      <c r="H3037" s="4" t="s">
        <v>14</v>
      </c>
      <c r="I3037" s="4" t="s">
        <v>13</v>
      </c>
      <c r="J3037" s="4" t="s">
        <v>26</v>
      </c>
      <c r="K3037" t="str" cm="1">
        <f t="array" ref="K3037">_xlfn.IFS(AND(A3037 &gt;= 12, A3037 &lt;= 27),"Generasi Z", AND(A3037 &gt;= 28, A3037 &lt;= 41), "Generasi Milenial",AND(A3037 &gt;= 42, A3037 &lt;= 55), "Gen X",AND(A3037 &gt;= 56, A3037 &lt;= 77), "Baby Boomer")</f>
        <v>Generasi Z</v>
      </c>
    </row>
    <row r="3038" spans="1:11">
      <c r="A3038" s="3">
        <v>20</v>
      </c>
      <c r="B3038" s="4" t="s">
        <v>19</v>
      </c>
      <c r="C3038" s="4" t="s">
        <v>11</v>
      </c>
      <c r="D3038" s="4" t="s">
        <v>12</v>
      </c>
      <c r="E3038" s="5">
        <v>312920</v>
      </c>
      <c r="F3038" s="4" t="s">
        <v>14</v>
      </c>
      <c r="G3038" s="4" t="s">
        <v>14</v>
      </c>
      <c r="H3038" s="4" t="s">
        <v>14</v>
      </c>
      <c r="I3038" s="4" t="s">
        <v>13</v>
      </c>
      <c r="J3038" s="4" t="s">
        <v>26</v>
      </c>
      <c r="K3038" t="str" cm="1">
        <f t="array" ref="K3038">_xlfn.IFS(AND(A3038 &gt;= 12, A3038 &lt;= 27),"Generasi Z", AND(A3038 &gt;= 28, A3038 &lt;= 41), "Generasi Milenial",AND(A3038 &gt;= 42, A3038 &lt;= 55), "Gen X",AND(A3038 &gt;= 56, A3038 &lt;= 77), "Baby Boomer")</f>
        <v>Generasi Z</v>
      </c>
    </row>
    <row r="3039" spans="1:11">
      <c r="A3039" s="3">
        <v>19</v>
      </c>
      <c r="B3039" s="4" t="s">
        <v>19</v>
      </c>
      <c r="C3039" s="4" t="s">
        <v>28</v>
      </c>
      <c r="D3039" s="4" t="s">
        <v>22</v>
      </c>
      <c r="E3039" s="5">
        <v>4818968</v>
      </c>
      <c r="F3039" s="4" t="s">
        <v>14</v>
      </c>
      <c r="G3039" s="4" t="s">
        <v>14</v>
      </c>
      <c r="H3039" s="4" t="s">
        <v>14</v>
      </c>
      <c r="I3039" s="4" t="s">
        <v>13</v>
      </c>
      <c r="J3039" s="4" t="s">
        <v>26</v>
      </c>
      <c r="K3039" t="str" cm="1">
        <f t="array" ref="K3039">_xlfn.IFS(AND(A3039 &gt;= 12, A3039 &lt;= 27),"Generasi Z", AND(A3039 &gt;= 28, A3039 &lt;= 41), "Generasi Milenial",AND(A3039 &gt;= 42, A3039 &lt;= 55), "Gen X",AND(A3039 &gt;= 56, A3039 &lt;= 77), "Baby Boomer")</f>
        <v>Generasi Z</v>
      </c>
    </row>
    <row r="3040" spans="1:11">
      <c r="A3040" s="3">
        <v>23</v>
      </c>
      <c r="B3040" s="4" t="s">
        <v>34</v>
      </c>
      <c r="C3040" s="4" t="s">
        <v>11</v>
      </c>
      <c r="D3040" s="4" t="s">
        <v>12</v>
      </c>
      <c r="E3040" s="5">
        <v>25299582</v>
      </c>
      <c r="F3040" s="4" t="s">
        <v>14</v>
      </c>
      <c r="G3040" s="4" t="s">
        <v>13</v>
      </c>
      <c r="H3040" s="4" t="s">
        <v>14</v>
      </c>
      <c r="I3040" s="4" t="s">
        <v>13</v>
      </c>
      <c r="J3040" s="4" t="s">
        <v>18</v>
      </c>
      <c r="K3040" t="str" cm="1">
        <f t="array" ref="K3040">_xlfn.IFS(AND(A3040 &gt;= 12, A3040 &lt;= 27),"Generasi Z", AND(A3040 &gt;= 28, A3040 &lt;= 41), "Generasi Milenial",AND(A3040 &gt;= 42, A3040 &lt;= 55), "Gen X",AND(A3040 &gt;= 56, A3040 &lt;= 77), "Baby Boomer")</f>
        <v>Generasi Z</v>
      </c>
    </row>
    <row r="3041" spans="1:11">
      <c r="A3041" s="3">
        <v>26</v>
      </c>
      <c r="B3041" s="4" t="s">
        <v>34</v>
      </c>
      <c r="C3041" s="4" t="s">
        <v>11</v>
      </c>
      <c r="D3041" s="4" t="s">
        <v>12</v>
      </c>
      <c r="E3041" s="5">
        <v>15145328</v>
      </c>
      <c r="F3041" s="4" t="s">
        <v>13</v>
      </c>
      <c r="G3041" s="4" t="s">
        <v>14</v>
      </c>
      <c r="H3041" s="4" t="s">
        <v>13</v>
      </c>
      <c r="I3041" s="4" t="s">
        <v>13</v>
      </c>
      <c r="J3041" s="4" t="s">
        <v>31</v>
      </c>
      <c r="K3041" t="str" cm="1">
        <f t="array" ref="K3041">_xlfn.IFS(AND(A3041 &gt;= 12, A3041 &lt;= 27),"Generasi Z", AND(A3041 &gt;= 28, A3041 &lt;= 41), "Generasi Milenial",AND(A3041 &gt;= 42, A3041 &lt;= 55), "Gen X",AND(A3041 &gt;= 56, A3041 &lt;= 77), "Baby Boomer")</f>
        <v>Generasi Z</v>
      </c>
    </row>
    <row r="3042" spans="1:11">
      <c r="A3042" s="3">
        <v>24</v>
      </c>
      <c r="B3042" s="4" t="s">
        <v>16</v>
      </c>
      <c r="C3042" s="4" t="s">
        <v>17</v>
      </c>
      <c r="D3042" s="4" t="s">
        <v>12</v>
      </c>
      <c r="E3042" s="5">
        <v>6821656</v>
      </c>
      <c r="F3042" s="4" t="s">
        <v>13</v>
      </c>
      <c r="G3042" s="4" t="s">
        <v>13</v>
      </c>
      <c r="H3042" s="4" t="s">
        <v>13</v>
      </c>
      <c r="I3042" s="4" t="s">
        <v>13</v>
      </c>
      <c r="J3042" s="4" t="s">
        <v>18</v>
      </c>
      <c r="K3042" t="str" cm="1">
        <f t="array" ref="K3042">_xlfn.IFS(AND(A3042 &gt;= 12, A3042 &lt;= 27),"Generasi Z", AND(A3042 &gt;= 28, A3042 &lt;= 41), "Generasi Milenial",AND(A3042 &gt;= 42, A3042 &lt;= 55), "Gen X",AND(A3042 &gt;= 56, A3042 &lt;= 77), "Baby Boomer")</f>
        <v>Generasi Z</v>
      </c>
    </row>
    <row r="3043" spans="1:11">
      <c r="A3043" s="3">
        <v>25</v>
      </c>
      <c r="B3043" s="4" t="s">
        <v>34</v>
      </c>
      <c r="C3043" s="4" t="s">
        <v>11</v>
      </c>
      <c r="D3043" s="4" t="s">
        <v>30</v>
      </c>
      <c r="E3043" s="5">
        <v>13737188</v>
      </c>
      <c r="F3043" s="4" t="s">
        <v>13</v>
      </c>
      <c r="G3043" s="4" t="s">
        <v>14</v>
      </c>
      <c r="H3043" s="4" t="s">
        <v>13</v>
      </c>
      <c r="I3043" s="4" t="s">
        <v>13</v>
      </c>
      <c r="J3043" s="4" t="s">
        <v>18</v>
      </c>
      <c r="K3043" t="str" cm="1">
        <f t="array" ref="K3043">_xlfn.IFS(AND(A3043 &gt;= 12, A3043 &lt;= 27),"Generasi Z", AND(A3043 &gt;= 28, A3043 &lt;= 41), "Generasi Milenial",AND(A3043 &gt;= 42, A3043 &lt;= 55), "Gen X",AND(A3043 &gt;= 56, A3043 &lt;= 77), "Baby Boomer")</f>
        <v>Generasi Z</v>
      </c>
    </row>
    <row r="3044" spans="1:11">
      <c r="A3044" s="3">
        <v>19</v>
      </c>
      <c r="B3044" s="4" t="s">
        <v>19</v>
      </c>
      <c r="C3044" s="4" t="s">
        <v>11</v>
      </c>
      <c r="D3044" s="4" t="s">
        <v>22</v>
      </c>
      <c r="E3044" s="5">
        <v>106251986</v>
      </c>
      <c r="F3044" s="4" t="s">
        <v>14</v>
      </c>
      <c r="G3044" s="4" t="s">
        <v>14</v>
      </c>
      <c r="H3044" s="4" t="s">
        <v>14</v>
      </c>
      <c r="I3044" s="4" t="s">
        <v>14</v>
      </c>
      <c r="J3044" s="4" t="s">
        <v>23</v>
      </c>
      <c r="K3044" t="str" cm="1">
        <f t="array" ref="K3044">_xlfn.IFS(AND(A3044 &gt;= 12, A3044 &lt;= 27),"Generasi Z", AND(A3044 &gt;= 28, A3044 &lt;= 41), "Generasi Milenial",AND(A3044 &gt;= 42, A3044 &lt;= 55), "Gen X",AND(A3044 &gt;= 56, A3044 &lt;= 77), "Baby Boomer")</f>
        <v>Generasi Z</v>
      </c>
    </row>
    <row r="3045" spans="1:11">
      <c r="A3045" s="3">
        <v>27</v>
      </c>
      <c r="B3045" s="4" t="s">
        <v>10</v>
      </c>
      <c r="C3045" s="4" t="s">
        <v>17</v>
      </c>
      <c r="D3045" s="4" t="s">
        <v>12</v>
      </c>
      <c r="E3045" s="5">
        <v>1809721</v>
      </c>
      <c r="F3045" s="4" t="s">
        <v>13</v>
      </c>
      <c r="G3045" s="4" t="s">
        <v>14</v>
      </c>
      <c r="H3045" s="4" t="s">
        <v>14</v>
      </c>
      <c r="I3045" s="4" t="s">
        <v>13</v>
      </c>
      <c r="J3045" s="4" t="s">
        <v>21</v>
      </c>
      <c r="K3045" t="str" cm="1">
        <f t="array" ref="K3045">_xlfn.IFS(AND(A3045 &gt;= 12, A3045 &lt;= 27),"Generasi Z", AND(A3045 &gt;= 28, A3045 &lt;= 41), "Generasi Milenial",AND(A3045 &gt;= 42, A3045 &lt;= 55), "Gen X",AND(A3045 &gt;= 56, A3045 &lt;= 77), "Baby Boomer")</f>
        <v>Generasi Z</v>
      </c>
    </row>
    <row r="3046" spans="1:11">
      <c r="A3046" s="3">
        <v>19</v>
      </c>
      <c r="B3046" s="4" t="s">
        <v>16</v>
      </c>
      <c r="C3046" s="4" t="s">
        <v>17</v>
      </c>
      <c r="D3046" s="4" t="s">
        <v>22</v>
      </c>
      <c r="E3046" s="5">
        <v>18493572</v>
      </c>
      <c r="F3046" s="4" t="s">
        <v>14</v>
      </c>
      <c r="G3046" s="4" t="s">
        <v>14</v>
      </c>
      <c r="H3046" s="4" t="s">
        <v>14</v>
      </c>
      <c r="I3046" s="4" t="s">
        <v>13</v>
      </c>
      <c r="J3046" s="4" t="s">
        <v>18</v>
      </c>
      <c r="K3046" t="str" cm="1">
        <f t="array" ref="K3046">_xlfn.IFS(AND(A3046 &gt;= 12, A3046 &lt;= 27),"Generasi Z", AND(A3046 &gt;= 28, A3046 &lt;= 41), "Generasi Milenial",AND(A3046 &gt;= 42, A3046 &lt;= 55), "Gen X",AND(A3046 &gt;= 56, A3046 &lt;= 77), "Baby Boomer")</f>
        <v>Generasi Z</v>
      </c>
    </row>
    <row r="3047" spans="1:11">
      <c r="A3047" s="3">
        <v>22</v>
      </c>
      <c r="B3047" s="4" t="s">
        <v>16</v>
      </c>
      <c r="C3047" s="4" t="s">
        <v>17</v>
      </c>
      <c r="D3047" s="4" t="s">
        <v>12</v>
      </c>
      <c r="E3047" s="5">
        <v>17239517</v>
      </c>
      <c r="F3047" s="4" t="s">
        <v>14</v>
      </c>
      <c r="G3047" s="4" t="s">
        <v>14</v>
      </c>
      <c r="H3047" s="4" t="s">
        <v>14</v>
      </c>
      <c r="I3047" s="4" t="s">
        <v>13</v>
      </c>
      <c r="J3047" s="4" t="s">
        <v>18</v>
      </c>
      <c r="K3047" t="str" cm="1">
        <f t="array" ref="K3047">_xlfn.IFS(AND(A3047 &gt;= 12, A3047 &lt;= 27),"Generasi Z", AND(A3047 &gt;= 28, A3047 &lt;= 41), "Generasi Milenial",AND(A3047 &gt;= 42, A3047 &lt;= 55), "Gen X",AND(A3047 &gt;= 56, A3047 &lt;= 77), "Baby Boomer")</f>
        <v>Generasi Z</v>
      </c>
    </row>
    <row r="3048" spans="1:11">
      <c r="A3048" s="3">
        <v>23</v>
      </c>
      <c r="B3048" s="4" t="s">
        <v>16</v>
      </c>
      <c r="C3048" s="4" t="s">
        <v>17</v>
      </c>
      <c r="D3048" s="4" t="s">
        <v>22</v>
      </c>
      <c r="E3048" s="5">
        <v>625840</v>
      </c>
      <c r="F3048" s="4" t="s">
        <v>13</v>
      </c>
      <c r="G3048" s="4" t="s">
        <v>13</v>
      </c>
      <c r="H3048" s="4" t="s">
        <v>13</v>
      </c>
      <c r="I3048" s="4" t="s">
        <v>13</v>
      </c>
      <c r="J3048" s="4" t="s">
        <v>18</v>
      </c>
      <c r="K3048" t="str" cm="1">
        <f t="array" ref="K3048">_xlfn.IFS(AND(A3048 &gt;= 12, A3048 &lt;= 27),"Generasi Z", AND(A3048 &gt;= 28, A3048 &lt;= 41), "Generasi Milenial",AND(A3048 &gt;= 42, A3048 &lt;= 55), "Gen X",AND(A3048 &gt;= 56, A3048 &lt;= 77), "Baby Boomer")</f>
        <v>Generasi Z</v>
      </c>
    </row>
    <row r="3049" spans="1:11">
      <c r="A3049" s="3">
        <v>26</v>
      </c>
      <c r="B3049" s="4" t="s">
        <v>36</v>
      </c>
      <c r="C3049" s="4" t="s">
        <v>17</v>
      </c>
      <c r="D3049" s="4" t="s">
        <v>22</v>
      </c>
      <c r="E3049" s="5">
        <v>11927084</v>
      </c>
      <c r="F3049" s="4" t="s">
        <v>13</v>
      </c>
      <c r="G3049" s="4" t="s">
        <v>13</v>
      </c>
      <c r="H3049" s="4" t="s">
        <v>14</v>
      </c>
      <c r="I3049" s="4" t="s">
        <v>13</v>
      </c>
      <c r="J3049" s="4" t="s">
        <v>35</v>
      </c>
      <c r="K3049" t="str" cm="1">
        <f t="array" ref="K3049">_xlfn.IFS(AND(A3049 &gt;= 12, A3049 &lt;= 27),"Generasi Z", AND(A3049 &gt;= 28, A3049 &lt;= 41), "Generasi Milenial",AND(A3049 &gt;= 42, A3049 &lt;= 55), "Gen X",AND(A3049 &gt;= 56, A3049 &lt;= 77), "Baby Boomer")</f>
        <v>Generasi Z</v>
      </c>
    </row>
    <row r="3050" spans="1:11">
      <c r="A3050" s="3">
        <v>27</v>
      </c>
      <c r="B3050" s="4" t="s">
        <v>19</v>
      </c>
      <c r="C3050" s="4" t="s">
        <v>17</v>
      </c>
      <c r="D3050" s="4" t="s">
        <v>22</v>
      </c>
      <c r="E3050" s="5">
        <v>1439432</v>
      </c>
      <c r="F3050" s="4" t="s">
        <v>13</v>
      </c>
      <c r="G3050" s="4" t="s">
        <v>13</v>
      </c>
      <c r="H3050" s="4" t="s">
        <v>13</v>
      </c>
      <c r="I3050" s="4" t="s">
        <v>13</v>
      </c>
      <c r="J3050" s="4" t="s">
        <v>35</v>
      </c>
      <c r="K3050" t="str" cm="1">
        <f t="array" ref="K3050">_xlfn.IFS(AND(A3050 &gt;= 12, A3050 &lt;= 27),"Generasi Z", AND(A3050 &gt;= 28, A3050 &lt;= 41), "Generasi Milenial",AND(A3050 &gt;= 42, A3050 &lt;= 55), "Gen X",AND(A3050 &gt;= 56, A3050 &lt;= 77), "Baby Boomer")</f>
        <v>Generasi Z</v>
      </c>
    </row>
    <row r="3051" spans="1:11">
      <c r="A3051" s="3">
        <v>25</v>
      </c>
      <c r="B3051" s="4" t="s">
        <v>24</v>
      </c>
      <c r="C3051" s="4" t="s">
        <v>28</v>
      </c>
      <c r="D3051" s="4" t="s">
        <v>12</v>
      </c>
      <c r="E3051" s="5">
        <v>7776062</v>
      </c>
      <c r="F3051" s="4" t="s">
        <v>13</v>
      </c>
      <c r="G3051" s="4" t="s">
        <v>14</v>
      </c>
      <c r="H3051" s="4" t="s">
        <v>13</v>
      </c>
      <c r="I3051" s="4" t="s">
        <v>13</v>
      </c>
      <c r="J3051" s="4" t="s">
        <v>31</v>
      </c>
      <c r="K3051" t="str" cm="1">
        <f t="array" ref="K3051">_xlfn.IFS(AND(A3051 &gt;= 12, A3051 &lt;= 27),"Generasi Z", AND(A3051 &gt;= 28, A3051 &lt;= 41), "Generasi Milenial",AND(A3051 &gt;= 42, A3051 &lt;= 55), "Gen X",AND(A3051 &gt;= 56, A3051 &lt;= 77), "Baby Boomer")</f>
        <v>Generasi Z</v>
      </c>
    </row>
    <row r="3052" spans="1:11">
      <c r="A3052" s="3">
        <v>27</v>
      </c>
      <c r="B3052" s="4" t="s">
        <v>36</v>
      </c>
      <c r="C3052" s="4" t="s">
        <v>11</v>
      </c>
      <c r="D3052" s="4" t="s">
        <v>30</v>
      </c>
      <c r="E3052" s="5">
        <v>6101940</v>
      </c>
      <c r="F3052" s="4" t="s">
        <v>14</v>
      </c>
      <c r="G3052" s="4" t="s">
        <v>13</v>
      </c>
      <c r="H3052" s="4" t="s">
        <v>14</v>
      </c>
      <c r="I3052" s="4" t="s">
        <v>13</v>
      </c>
      <c r="J3052" s="4" t="s">
        <v>35</v>
      </c>
      <c r="K3052" t="str" cm="1">
        <f t="array" ref="K3052">_xlfn.IFS(AND(A3052 &gt;= 12, A3052 &lt;= 27),"Generasi Z", AND(A3052 &gt;= 28, A3052 &lt;= 41), "Generasi Milenial",AND(A3052 &gt;= 42, A3052 &lt;= 55), "Gen X",AND(A3052 &gt;= 56, A3052 &lt;= 77), "Baby Boomer")</f>
        <v>Generasi Z</v>
      </c>
    </row>
    <row r="3053" spans="1:11">
      <c r="A3053" s="3">
        <v>19</v>
      </c>
      <c r="B3053" s="4" t="s">
        <v>16</v>
      </c>
      <c r="C3053" s="4" t="s">
        <v>17</v>
      </c>
      <c r="D3053" s="4" t="s">
        <v>12</v>
      </c>
      <c r="E3053" s="5">
        <v>391150</v>
      </c>
      <c r="F3053" s="4" t="s">
        <v>13</v>
      </c>
      <c r="G3053" s="4" t="s">
        <v>14</v>
      </c>
      <c r="H3053" s="4" t="s">
        <v>14</v>
      </c>
      <c r="I3053" s="4" t="s">
        <v>13</v>
      </c>
      <c r="J3053" s="4" t="s">
        <v>35</v>
      </c>
      <c r="K3053" t="str" cm="1">
        <f t="array" ref="K3053">_xlfn.IFS(AND(A3053 &gt;= 12, A3053 &lt;= 27),"Generasi Z", AND(A3053 &gt;= 28, A3053 &lt;= 41), "Generasi Milenial",AND(A3053 &gt;= 42, A3053 &lt;= 55), "Gen X",AND(A3053 &gt;= 56, A3053 &lt;= 77), "Baby Boomer")</f>
        <v>Generasi Z</v>
      </c>
    </row>
    <row r="3054" spans="1:11">
      <c r="A3054" s="3">
        <v>21</v>
      </c>
      <c r="B3054" s="4" t="s">
        <v>29</v>
      </c>
      <c r="C3054" s="4" t="s">
        <v>17</v>
      </c>
      <c r="D3054" s="4" t="s">
        <v>12</v>
      </c>
      <c r="E3054" s="5">
        <v>9199848</v>
      </c>
      <c r="F3054" s="4" t="s">
        <v>14</v>
      </c>
      <c r="G3054" s="4" t="s">
        <v>13</v>
      </c>
      <c r="H3054" s="4" t="s">
        <v>14</v>
      </c>
      <c r="I3054" s="4" t="s">
        <v>13</v>
      </c>
      <c r="J3054" s="4" t="s">
        <v>31</v>
      </c>
      <c r="K3054" t="str" cm="1">
        <f t="array" ref="K3054">_xlfn.IFS(AND(A3054 &gt;= 12, A3054 &lt;= 27),"Generasi Z", AND(A3054 &gt;= 28, A3054 &lt;= 41), "Generasi Milenial",AND(A3054 &gt;= 42, A3054 &lt;= 55), "Gen X",AND(A3054 &gt;= 56, A3054 &lt;= 77), "Baby Boomer")</f>
        <v>Generasi Z</v>
      </c>
    </row>
    <row r="3055" spans="1:11">
      <c r="A3055" s="3">
        <v>21</v>
      </c>
      <c r="B3055" s="4" t="s">
        <v>10</v>
      </c>
      <c r="C3055" s="4" t="s">
        <v>28</v>
      </c>
      <c r="D3055" s="4" t="s">
        <v>12</v>
      </c>
      <c r="E3055" s="5">
        <v>12923596</v>
      </c>
      <c r="F3055" s="4" t="s">
        <v>14</v>
      </c>
      <c r="G3055" s="4" t="s">
        <v>14</v>
      </c>
      <c r="H3055" s="4" t="s">
        <v>14</v>
      </c>
      <c r="I3055" s="4" t="s">
        <v>13</v>
      </c>
      <c r="J3055" s="4" t="s">
        <v>31</v>
      </c>
      <c r="K3055" t="str" cm="1">
        <f t="array" ref="K3055">_xlfn.IFS(AND(A3055 &gt;= 12, A3055 &lt;= 27),"Generasi Z", AND(A3055 &gt;= 28, A3055 &lt;= 41), "Generasi Milenial",AND(A3055 &gt;= 42, A3055 &lt;= 55), "Gen X",AND(A3055 &gt;= 56, A3055 &lt;= 77), "Baby Boomer")</f>
        <v>Generasi Z</v>
      </c>
    </row>
    <row r="3056" spans="1:11">
      <c r="A3056" s="3">
        <v>20</v>
      </c>
      <c r="B3056" s="4" t="s">
        <v>29</v>
      </c>
      <c r="C3056" s="4" t="s">
        <v>11</v>
      </c>
      <c r="D3056" s="4" t="s">
        <v>22</v>
      </c>
      <c r="E3056" s="5">
        <v>2315608</v>
      </c>
      <c r="F3056" s="4" t="s">
        <v>13</v>
      </c>
      <c r="G3056" s="4" t="s">
        <v>14</v>
      </c>
      <c r="H3056" s="4" t="s">
        <v>14</v>
      </c>
      <c r="I3056" s="4" t="s">
        <v>14</v>
      </c>
      <c r="J3056" s="4" t="s">
        <v>23</v>
      </c>
      <c r="K3056" t="str" cm="1">
        <f t="array" ref="K3056">_xlfn.IFS(AND(A3056 &gt;= 12, A3056 &lt;= 27),"Generasi Z", AND(A3056 &gt;= 28, A3056 &lt;= 41), "Generasi Milenial",AND(A3056 &gt;= 42, A3056 &lt;= 55), "Gen X",AND(A3056 &gt;= 56, A3056 &lt;= 77), "Baby Boomer")</f>
        <v>Generasi Z</v>
      </c>
    </row>
    <row r="3057" spans="1:11">
      <c r="A3057" s="3">
        <v>21</v>
      </c>
      <c r="B3057" s="4" t="s">
        <v>32</v>
      </c>
      <c r="C3057" s="4" t="s">
        <v>28</v>
      </c>
      <c r="D3057" s="4" t="s">
        <v>12</v>
      </c>
      <c r="E3057" s="5">
        <v>62787398</v>
      </c>
      <c r="F3057" s="4" t="s">
        <v>14</v>
      </c>
      <c r="G3057" s="4" t="s">
        <v>14</v>
      </c>
      <c r="H3057" s="4" t="s">
        <v>14</v>
      </c>
      <c r="I3057" s="4" t="s">
        <v>13</v>
      </c>
      <c r="J3057" s="4" t="s">
        <v>31</v>
      </c>
      <c r="K3057" t="str" cm="1">
        <f t="array" ref="K3057">_xlfn.IFS(AND(A3057 &gt;= 12, A3057 &lt;= 27),"Generasi Z", AND(A3057 &gt;= 28, A3057 &lt;= 41), "Generasi Milenial",AND(A3057 &gt;= 42, A3057 &lt;= 55), "Gen X",AND(A3057 &gt;= 56, A3057 &lt;= 77), "Baby Boomer")</f>
        <v>Generasi Z</v>
      </c>
    </row>
    <row r="3058" spans="1:11">
      <c r="A3058" s="3">
        <v>25</v>
      </c>
      <c r="B3058" s="4" t="s">
        <v>16</v>
      </c>
      <c r="C3058" s="4" t="s">
        <v>17</v>
      </c>
      <c r="D3058" s="4" t="s">
        <v>20</v>
      </c>
      <c r="E3058" s="5">
        <v>281628</v>
      </c>
      <c r="F3058" s="4" t="s">
        <v>14</v>
      </c>
      <c r="G3058" s="4" t="s">
        <v>14</v>
      </c>
      <c r="H3058" s="4" t="s">
        <v>14</v>
      </c>
      <c r="I3058" s="4" t="s">
        <v>13</v>
      </c>
      <c r="J3058" s="4" t="s">
        <v>35</v>
      </c>
      <c r="K3058" t="str" cm="1">
        <f t="array" ref="K3058">_xlfn.IFS(AND(A3058 &gt;= 12, A3058 &lt;= 27),"Generasi Z", AND(A3058 &gt;= 28, A3058 &lt;= 41), "Generasi Milenial",AND(A3058 &gt;= 42, A3058 &lt;= 55), "Gen X",AND(A3058 &gt;= 56, A3058 &lt;= 77), "Baby Boomer")</f>
        <v>Generasi Z</v>
      </c>
    </row>
    <row r="3059" spans="1:11">
      <c r="A3059" s="3">
        <v>27</v>
      </c>
      <c r="B3059" s="4" t="s">
        <v>36</v>
      </c>
      <c r="C3059" s="4" t="s">
        <v>17</v>
      </c>
      <c r="D3059" s="4" t="s">
        <v>12</v>
      </c>
      <c r="E3059" s="5">
        <v>98679322</v>
      </c>
      <c r="F3059" s="4" t="s">
        <v>13</v>
      </c>
      <c r="G3059" s="4" t="s">
        <v>14</v>
      </c>
      <c r="H3059" s="4" t="s">
        <v>14</v>
      </c>
      <c r="I3059" s="4" t="s">
        <v>14</v>
      </c>
      <c r="J3059" s="4" t="s">
        <v>23</v>
      </c>
      <c r="K3059" t="str" cm="1">
        <f t="array" ref="K3059">_xlfn.IFS(AND(A3059 &gt;= 12, A3059 &lt;= 27),"Generasi Z", AND(A3059 &gt;= 28, A3059 &lt;= 41), "Generasi Milenial",AND(A3059 &gt;= 42, A3059 &lt;= 55), "Gen X",AND(A3059 &gt;= 56, A3059 &lt;= 77), "Baby Boomer")</f>
        <v>Generasi Z</v>
      </c>
    </row>
    <row r="3060" spans="1:11">
      <c r="A3060" s="3">
        <v>21</v>
      </c>
      <c r="B3060" s="4" t="s">
        <v>10</v>
      </c>
      <c r="C3060" s="4" t="s">
        <v>17</v>
      </c>
      <c r="D3060" s="4" t="s">
        <v>20</v>
      </c>
      <c r="E3060" s="5">
        <v>1955750</v>
      </c>
      <c r="F3060" s="4" t="s">
        <v>14</v>
      </c>
      <c r="G3060" s="4" t="s">
        <v>14</v>
      </c>
      <c r="H3060" s="4" t="s">
        <v>14</v>
      </c>
      <c r="I3060" s="4" t="s">
        <v>13</v>
      </c>
      <c r="J3060" s="4" t="s">
        <v>35</v>
      </c>
      <c r="K3060" t="str" cm="1">
        <f t="array" ref="K3060">_xlfn.IFS(AND(A3060 &gt;= 12, A3060 &lt;= 27),"Generasi Z", AND(A3060 &gt;= 28, A3060 &lt;= 41), "Generasi Milenial",AND(A3060 &gt;= 42, A3060 &lt;= 55), "Gen X",AND(A3060 &gt;= 56, A3060 &lt;= 77), "Baby Boomer")</f>
        <v>Generasi Z</v>
      </c>
    </row>
    <row r="3061" spans="1:11">
      <c r="A3061" s="3">
        <v>20</v>
      </c>
      <c r="B3061" s="4" t="s">
        <v>33</v>
      </c>
      <c r="C3061" s="4" t="s">
        <v>28</v>
      </c>
      <c r="D3061" s="4" t="s">
        <v>12</v>
      </c>
      <c r="E3061" s="5">
        <v>2018334</v>
      </c>
      <c r="F3061" s="4" t="s">
        <v>13</v>
      </c>
      <c r="G3061" s="4" t="s">
        <v>13</v>
      </c>
      <c r="H3061" s="4" t="s">
        <v>14</v>
      </c>
      <c r="I3061" s="4" t="s">
        <v>13</v>
      </c>
      <c r="J3061" s="4" t="s">
        <v>35</v>
      </c>
      <c r="K3061" t="str" cm="1">
        <f t="array" ref="K3061">_xlfn.IFS(AND(A3061 &gt;= 12, A3061 &lt;= 27),"Generasi Z", AND(A3061 &gt;= 28, A3061 &lt;= 41), "Generasi Milenial",AND(A3061 &gt;= 42, A3061 &lt;= 55), "Gen X",AND(A3061 &gt;= 56, A3061 &lt;= 77), "Baby Boomer")</f>
        <v>Generasi Z</v>
      </c>
    </row>
    <row r="3062" spans="1:11">
      <c r="A3062" s="3">
        <v>23</v>
      </c>
      <c r="B3062" s="4" t="s">
        <v>19</v>
      </c>
      <c r="C3062" s="4" t="s">
        <v>28</v>
      </c>
      <c r="D3062" s="4" t="s">
        <v>12</v>
      </c>
      <c r="E3062" s="5">
        <v>17523520</v>
      </c>
      <c r="F3062" s="4" t="s">
        <v>13</v>
      </c>
      <c r="G3062" s="4" t="s">
        <v>14</v>
      </c>
      <c r="H3062" s="4" t="s">
        <v>13</v>
      </c>
      <c r="I3062" s="4" t="s">
        <v>13</v>
      </c>
      <c r="J3062" s="4" t="s">
        <v>31</v>
      </c>
      <c r="K3062" t="str" cm="1">
        <f t="array" ref="K3062">_xlfn.IFS(AND(A3062 &gt;= 12, A3062 &lt;= 27),"Generasi Z", AND(A3062 &gt;= 28, A3062 &lt;= 41), "Generasi Milenial",AND(A3062 &gt;= 42, A3062 &lt;= 55), "Gen X",AND(A3062 &gt;= 56, A3062 &lt;= 77), "Baby Boomer")</f>
        <v>Generasi Z</v>
      </c>
    </row>
    <row r="3063" spans="1:11">
      <c r="A3063" s="3">
        <v>21</v>
      </c>
      <c r="B3063" s="4" t="s">
        <v>24</v>
      </c>
      <c r="C3063" s="4" t="s">
        <v>28</v>
      </c>
      <c r="D3063" s="4" t="s">
        <v>22</v>
      </c>
      <c r="E3063" s="5">
        <v>3150949</v>
      </c>
      <c r="F3063" s="4" t="s">
        <v>14</v>
      </c>
      <c r="G3063" s="4" t="s">
        <v>14</v>
      </c>
      <c r="H3063" s="4" t="s">
        <v>14</v>
      </c>
      <c r="I3063" s="4" t="s">
        <v>14</v>
      </c>
      <c r="J3063" s="4" t="s">
        <v>23</v>
      </c>
      <c r="K3063" t="str" cm="1">
        <f t="array" ref="K3063">_xlfn.IFS(AND(A3063 &gt;= 12, A3063 &lt;= 27),"Generasi Z", AND(A3063 &gt;= 28, A3063 &lt;= 41), "Generasi Milenial",AND(A3063 &gt;= 42, A3063 &lt;= 55), "Gen X",AND(A3063 &gt;= 56, A3063 &lt;= 77), "Baby Boomer")</f>
        <v>Generasi Z</v>
      </c>
    </row>
    <row r="3064" spans="1:11">
      <c r="A3064" s="3">
        <v>24</v>
      </c>
      <c r="B3064" s="4" t="s">
        <v>10</v>
      </c>
      <c r="C3064" s="4" t="s">
        <v>11</v>
      </c>
      <c r="D3064" s="4" t="s">
        <v>12</v>
      </c>
      <c r="E3064" s="5">
        <v>17476582</v>
      </c>
      <c r="F3064" s="4" t="s">
        <v>14</v>
      </c>
      <c r="G3064" s="4" t="s">
        <v>14</v>
      </c>
      <c r="H3064" s="4" t="s">
        <v>14</v>
      </c>
      <c r="I3064" s="4" t="s">
        <v>13</v>
      </c>
      <c r="J3064" s="4" t="s">
        <v>35</v>
      </c>
      <c r="K3064" t="str" cm="1">
        <f t="array" ref="K3064">_xlfn.IFS(AND(A3064 &gt;= 12, A3064 &lt;= 27),"Generasi Z", AND(A3064 &gt;= 28, A3064 &lt;= 41), "Generasi Milenial",AND(A3064 &gt;= 42, A3064 &lt;= 55), "Gen X",AND(A3064 &gt;= 56, A3064 &lt;= 77), "Baby Boomer")</f>
        <v>Generasi Z</v>
      </c>
    </row>
    <row r="3065" spans="1:11">
      <c r="A3065" s="3">
        <v>24</v>
      </c>
      <c r="B3065" s="4" t="s">
        <v>24</v>
      </c>
      <c r="C3065" s="4" t="s">
        <v>11</v>
      </c>
      <c r="D3065" s="4" t="s">
        <v>22</v>
      </c>
      <c r="E3065" s="5">
        <v>12094358</v>
      </c>
      <c r="F3065" s="4" t="s">
        <v>14</v>
      </c>
      <c r="G3065" s="4" t="s">
        <v>14</v>
      </c>
      <c r="H3065" s="4" t="s">
        <v>14</v>
      </c>
      <c r="I3065" s="4" t="s">
        <v>13</v>
      </c>
      <c r="J3065" s="4" t="s">
        <v>18</v>
      </c>
      <c r="K3065" t="str" cm="1">
        <f t="array" ref="K3065">_xlfn.IFS(AND(A3065 &gt;= 12, A3065 &lt;= 27),"Generasi Z", AND(A3065 &gt;= 28, A3065 &lt;= 41), "Generasi Milenial",AND(A3065 &gt;= 42, A3065 &lt;= 55), "Gen X",AND(A3065 &gt;= 56, A3065 &lt;= 77), "Baby Boomer")</f>
        <v>Generasi Z</v>
      </c>
    </row>
    <row r="3066" spans="1:11">
      <c r="A3066" s="3">
        <v>23</v>
      </c>
      <c r="B3066" s="4" t="s">
        <v>10</v>
      </c>
      <c r="C3066" s="4" t="s">
        <v>28</v>
      </c>
      <c r="D3066" s="4" t="s">
        <v>30</v>
      </c>
      <c r="E3066" s="5">
        <v>247848286</v>
      </c>
      <c r="F3066" s="4" t="s">
        <v>13</v>
      </c>
      <c r="G3066" s="4" t="s">
        <v>14</v>
      </c>
      <c r="H3066" s="4" t="s">
        <v>14</v>
      </c>
      <c r="I3066" s="4" t="s">
        <v>13</v>
      </c>
      <c r="J3066" s="4" t="s">
        <v>18</v>
      </c>
      <c r="K3066" t="str" cm="1">
        <f t="array" ref="K3066">_xlfn.IFS(AND(A3066 &gt;= 12, A3066 &lt;= 27),"Generasi Z", AND(A3066 &gt;= 28, A3066 &lt;= 41), "Generasi Milenial",AND(A3066 &gt;= 42, A3066 &lt;= 55), "Gen X",AND(A3066 &gt;= 56, A3066 &lt;= 77), "Baby Boomer")</f>
        <v>Generasi Z</v>
      </c>
    </row>
    <row r="3067" spans="1:11">
      <c r="A3067" s="3">
        <v>24</v>
      </c>
      <c r="B3067" s="4" t="s">
        <v>16</v>
      </c>
      <c r="C3067" s="4" t="s">
        <v>17</v>
      </c>
      <c r="D3067" s="4" t="s">
        <v>12</v>
      </c>
      <c r="E3067" s="5">
        <v>797946</v>
      </c>
      <c r="F3067" s="4" t="s">
        <v>14</v>
      </c>
      <c r="G3067" s="4" t="s">
        <v>14</v>
      </c>
      <c r="H3067" s="4" t="s">
        <v>14</v>
      </c>
      <c r="I3067" s="4" t="s">
        <v>14</v>
      </c>
      <c r="J3067" s="4" t="s">
        <v>23</v>
      </c>
      <c r="K3067" t="str" cm="1">
        <f t="array" ref="K3067">_xlfn.IFS(AND(A3067 &gt;= 12, A3067 &lt;= 27),"Generasi Z", AND(A3067 &gt;= 28, A3067 &lt;= 41), "Generasi Milenial",AND(A3067 &gt;= 42, A3067 &lt;= 55), "Gen X",AND(A3067 &gt;= 56, A3067 &lt;= 77), "Baby Boomer")</f>
        <v>Generasi Z</v>
      </c>
    </row>
    <row r="3068" spans="1:11">
      <c r="A3068" s="3">
        <v>18</v>
      </c>
      <c r="B3068" s="4" t="s">
        <v>29</v>
      </c>
      <c r="C3068" s="4" t="s">
        <v>28</v>
      </c>
      <c r="D3068" s="4" t="s">
        <v>12</v>
      </c>
      <c r="E3068" s="5">
        <v>2988953</v>
      </c>
      <c r="F3068" s="4" t="s">
        <v>14</v>
      </c>
      <c r="G3068" s="4" t="s">
        <v>14</v>
      </c>
      <c r="H3068" s="4" t="s">
        <v>14</v>
      </c>
      <c r="I3068" s="4" t="s">
        <v>14</v>
      </c>
      <c r="J3068" s="4" t="s">
        <v>23</v>
      </c>
      <c r="K3068" t="str" cm="1">
        <f t="array" ref="K3068">_xlfn.IFS(AND(A3068 &gt;= 12, A3068 &lt;= 27),"Generasi Z", AND(A3068 &gt;= 28, A3068 &lt;= 41), "Generasi Milenial",AND(A3068 &gt;= 42, A3068 &lt;= 55), "Gen X",AND(A3068 &gt;= 56, A3068 &lt;= 77), "Baby Boomer")</f>
        <v>Generasi Z</v>
      </c>
    </row>
    <row r="3069" spans="1:11">
      <c r="A3069" s="3">
        <v>19</v>
      </c>
      <c r="B3069" s="4" t="s">
        <v>34</v>
      </c>
      <c r="C3069" s="4" t="s">
        <v>28</v>
      </c>
      <c r="D3069" s="4" t="s">
        <v>12</v>
      </c>
      <c r="E3069" s="5">
        <v>1236034</v>
      </c>
      <c r="F3069" s="4" t="s">
        <v>13</v>
      </c>
      <c r="G3069" s="4" t="s">
        <v>13</v>
      </c>
      <c r="H3069" s="4" t="s">
        <v>13</v>
      </c>
      <c r="I3069" s="4" t="s">
        <v>14</v>
      </c>
      <c r="J3069" s="4" t="s">
        <v>23</v>
      </c>
      <c r="K3069" t="str" cm="1">
        <f t="array" ref="K3069">_xlfn.IFS(AND(A3069 &gt;= 12, A3069 &lt;= 27),"Generasi Z", AND(A3069 &gt;= 28, A3069 &lt;= 41), "Generasi Milenial",AND(A3069 &gt;= 42, A3069 &lt;= 55), "Gen X",AND(A3069 &gt;= 56, A3069 &lt;= 77), "Baby Boomer")</f>
        <v>Generasi Z</v>
      </c>
    </row>
    <row r="3070" spans="1:11">
      <c r="A3070" s="3">
        <v>23</v>
      </c>
      <c r="B3070" s="4" t="s">
        <v>19</v>
      </c>
      <c r="C3070" s="4" t="s">
        <v>17</v>
      </c>
      <c r="D3070" s="4" t="s">
        <v>20</v>
      </c>
      <c r="E3070" s="5">
        <v>29430126</v>
      </c>
      <c r="F3070" s="4" t="s">
        <v>14</v>
      </c>
      <c r="G3070" s="4" t="s">
        <v>14</v>
      </c>
      <c r="H3070" s="4" t="s">
        <v>14</v>
      </c>
      <c r="I3070" s="4" t="s">
        <v>13</v>
      </c>
      <c r="J3070" s="4" t="s">
        <v>31</v>
      </c>
      <c r="K3070" t="str" cm="1">
        <f t="array" ref="K3070">_xlfn.IFS(AND(A3070 &gt;= 12, A3070 &lt;= 27),"Generasi Z", AND(A3070 &gt;= 28, A3070 &lt;= 41), "Generasi Milenial",AND(A3070 &gt;= 42, A3070 &lt;= 55), "Gen X",AND(A3070 &gt;= 56, A3070 &lt;= 77), "Baby Boomer")</f>
        <v>Generasi Z</v>
      </c>
    </row>
    <row r="3071" spans="1:11">
      <c r="A3071" s="3">
        <v>18</v>
      </c>
      <c r="B3071" s="4" t="s">
        <v>29</v>
      </c>
      <c r="C3071" s="4" t="s">
        <v>28</v>
      </c>
      <c r="D3071" s="4" t="s">
        <v>12</v>
      </c>
      <c r="E3071" s="5">
        <v>11389706</v>
      </c>
      <c r="F3071" s="4" t="s">
        <v>13</v>
      </c>
      <c r="G3071" s="4" t="s">
        <v>14</v>
      </c>
      <c r="H3071" s="4" t="s">
        <v>13</v>
      </c>
      <c r="I3071" s="4" t="s">
        <v>13</v>
      </c>
      <c r="J3071" s="4" t="s">
        <v>15</v>
      </c>
      <c r="K3071" t="str" cm="1">
        <f t="array" ref="K3071">_xlfn.IFS(AND(A3071 &gt;= 12, A3071 &lt;= 27),"Generasi Z", AND(A3071 &gt;= 28, A3071 &lt;= 41), "Generasi Milenial",AND(A3071 &gt;= 42, A3071 &lt;= 55), "Gen X",AND(A3071 &gt;= 56, A3071 &lt;= 77), "Baby Boomer")</f>
        <v>Generasi Z</v>
      </c>
    </row>
    <row r="3072" spans="1:11">
      <c r="A3072" s="3">
        <v>25</v>
      </c>
      <c r="B3072" s="4" t="s">
        <v>29</v>
      </c>
      <c r="C3072" s="4" t="s">
        <v>28</v>
      </c>
      <c r="D3072" s="4" t="s">
        <v>12</v>
      </c>
      <c r="E3072" s="5">
        <v>59188818</v>
      </c>
      <c r="F3072" s="4" t="s">
        <v>13</v>
      </c>
      <c r="G3072" s="4" t="s">
        <v>14</v>
      </c>
      <c r="H3072" s="4" t="s">
        <v>14</v>
      </c>
      <c r="I3072" s="4" t="s">
        <v>14</v>
      </c>
      <c r="J3072" s="4" t="s">
        <v>23</v>
      </c>
      <c r="K3072" t="str" cm="1">
        <f t="array" ref="K3072">_xlfn.IFS(AND(A3072 &gt;= 12, A3072 &lt;= 27),"Generasi Z", AND(A3072 &gt;= 28, A3072 &lt;= 41), "Generasi Milenial",AND(A3072 &gt;= 42, A3072 &lt;= 55), "Gen X",AND(A3072 &gt;= 56, A3072 &lt;= 77), "Baby Boomer")</f>
        <v>Generasi Z</v>
      </c>
    </row>
    <row r="3073" spans="1:11">
      <c r="A3073" s="3">
        <v>18</v>
      </c>
      <c r="B3073" s="4" t="s">
        <v>16</v>
      </c>
      <c r="C3073" s="4" t="s">
        <v>17</v>
      </c>
      <c r="D3073" s="4" t="s">
        <v>12</v>
      </c>
      <c r="E3073" s="5">
        <v>2190440</v>
      </c>
      <c r="F3073" s="4" t="s">
        <v>13</v>
      </c>
      <c r="G3073" s="4" t="s">
        <v>14</v>
      </c>
      <c r="H3073" s="4" t="s">
        <v>14</v>
      </c>
      <c r="I3073" s="4" t="s">
        <v>13</v>
      </c>
      <c r="J3073" s="4" t="s">
        <v>35</v>
      </c>
      <c r="K3073" t="str" cm="1">
        <f t="array" ref="K3073">_xlfn.IFS(AND(A3073 &gt;= 12, A3073 &lt;= 27),"Generasi Z", AND(A3073 &gt;= 28, A3073 &lt;= 41), "Generasi Milenial",AND(A3073 &gt;= 42, A3073 &lt;= 55), "Gen X",AND(A3073 &gt;= 56, A3073 &lt;= 77), "Baby Boomer")</f>
        <v>Generasi Z</v>
      </c>
    </row>
    <row r="3074" spans="1:11">
      <c r="A3074" s="3">
        <v>23</v>
      </c>
      <c r="B3074" s="4" t="s">
        <v>32</v>
      </c>
      <c r="C3074" s="4" t="s">
        <v>28</v>
      </c>
      <c r="D3074" s="4" t="s">
        <v>12</v>
      </c>
      <c r="E3074" s="5">
        <v>93876</v>
      </c>
      <c r="F3074" s="4" t="s">
        <v>14</v>
      </c>
      <c r="G3074" s="4" t="s">
        <v>13</v>
      </c>
      <c r="H3074" s="4" t="s">
        <v>14</v>
      </c>
      <c r="I3074" s="4" t="s">
        <v>13</v>
      </c>
      <c r="J3074" s="4" t="s">
        <v>15</v>
      </c>
      <c r="K3074" t="str" cm="1">
        <f t="array" ref="K3074">_xlfn.IFS(AND(A3074 &gt;= 12, A3074 &lt;= 27),"Generasi Z", AND(A3074 &gt;= 28, A3074 &lt;= 41), "Generasi Milenial",AND(A3074 &gt;= 42, A3074 &lt;= 55), "Gen X",AND(A3074 &gt;= 56, A3074 &lt;= 77), "Baby Boomer")</f>
        <v>Generasi Z</v>
      </c>
    </row>
    <row r="3075" spans="1:11">
      <c r="A3075" s="3">
        <v>26</v>
      </c>
      <c r="B3075" s="4" t="s">
        <v>29</v>
      </c>
      <c r="C3075" s="4" t="s">
        <v>11</v>
      </c>
      <c r="D3075" s="4" t="s">
        <v>22</v>
      </c>
      <c r="E3075" s="5">
        <v>13439914</v>
      </c>
      <c r="F3075" s="4" t="s">
        <v>13</v>
      </c>
      <c r="G3075" s="4" t="s">
        <v>14</v>
      </c>
      <c r="H3075" s="4" t="s">
        <v>14</v>
      </c>
      <c r="I3075" s="4" t="s">
        <v>13</v>
      </c>
      <c r="J3075" s="4" t="s">
        <v>21</v>
      </c>
      <c r="K3075" t="str" cm="1">
        <f t="array" ref="K3075">_xlfn.IFS(AND(A3075 &gt;= 12, A3075 &lt;= 27),"Generasi Z", AND(A3075 &gt;= 28, A3075 &lt;= 41), "Generasi Milenial",AND(A3075 &gt;= 42, A3075 &lt;= 55), "Gen X",AND(A3075 &gt;= 56, A3075 &lt;= 77), "Baby Boomer")</f>
        <v>Generasi Z</v>
      </c>
    </row>
    <row r="3076" spans="1:11">
      <c r="A3076" s="3">
        <v>21</v>
      </c>
      <c r="B3076" s="4" t="s">
        <v>29</v>
      </c>
      <c r="C3076" s="4" t="s">
        <v>28</v>
      </c>
      <c r="D3076" s="4" t="s">
        <v>12</v>
      </c>
      <c r="E3076" s="5">
        <v>4083606</v>
      </c>
      <c r="F3076" s="4" t="s">
        <v>14</v>
      </c>
      <c r="G3076" s="4" t="s">
        <v>13</v>
      </c>
      <c r="H3076" s="4" t="s">
        <v>14</v>
      </c>
      <c r="I3076" s="4" t="s">
        <v>13</v>
      </c>
      <c r="J3076" s="4" t="s">
        <v>18</v>
      </c>
      <c r="K3076" t="str" cm="1">
        <f t="array" ref="K3076">_xlfn.IFS(AND(A3076 &gt;= 12, A3076 &lt;= 27),"Generasi Z", AND(A3076 &gt;= 28, A3076 &lt;= 41), "Generasi Milenial",AND(A3076 &gt;= 42, A3076 &lt;= 55), "Gen X",AND(A3076 &gt;= 56, A3076 &lt;= 77), "Baby Boomer")</f>
        <v>Generasi Z</v>
      </c>
    </row>
    <row r="3077" spans="1:11">
      <c r="A3077" s="3">
        <v>24</v>
      </c>
      <c r="B3077" s="4" t="s">
        <v>16</v>
      </c>
      <c r="C3077" s="4" t="s">
        <v>17</v>
      </c>
      <c r="D3077" s="4" t="s">
        <v>12</v>
      </c>
      <c r="E3077" s="5">
        <v>4427818</v>
      </c>
      <c r="F3077" s="4" t="s">
        <v>14</v>
      </c>
      <c r="G3077" s="4" t="s">
        <v>14</v>
      </c>
      <c r="H3077" s="4" t="s">
        <v>14</v>
      </c>
      <c r="I3077" s="4" t="s">
        <v>13</v>
      </c>
      <c r="J3077" s="4" t="s">
        <v>18</v>
      </c>
      <c r="K3077" t="str" cm="1">
        <f t="array" ref="K3077">_xlfn.IFS(AND(A3077 &gt;= 12, A3077 &lt;= 27),"Generasi Z", AND(A3077 &gt;= 28, A3077 &lt;= 41), "Generasi Milenial",AND(A3077 &gt;= 42, A3077 &lt;= 55), "Gen X",AND(A3077 &gt;= 56, A3077 &lt;= 77), "Baby Boomer")</f>
        <v>Generasi Z</v>
      </c>
    </row>
    <row r="3078" spans="1:11">
      <c r="A3078" s="3">
        <v>18</v>
      </c>
      <c r="B3078" s="4" t="s">
        <v>10</v>
      </c>
      <c r="C3078" s="4" t="s">
        <v>28</v>
      </c>
      <c r="D3078" s="4" t="s">
        <v>20</v>
      </c>
      <c r="E3078" s="5">
        <v>18308650</v>
      </c>
      <c r="F3078" s="4" t="s">
        <v>14</v>
      </c>
      <c r="G3078" s="4" t="s">
        <v>13</v>
      </c>
      <c r="H3078" s="4" t="s">
        <v>14</v>
      </c>
      <c r="I3078" s="4" t="s">
        <v>13</v>
      </c>
      <c r="J3078" s="4" t="s">
        <v>21</v>
      </c>
      <c r="K3078" t="str" cm="1">
        <f t="array" ref="K3078">_xlfn.IFS(AND(A3078 &gt;= 12, A3078 &lt;= 27),"Generasi Z", AND(A3078 &gt;= 28, A3078 &lt;= 41), "Generasi Milenial",AND(A3078 &gt;= 42, A3078 &lt;= 55), "Gen X",AND(A3078 &gt;= 56, A3078 &lt;= 77), "Baby Boomer")</f>
        <v>Generasi Z</v>
      </c>
    </row>
    <row r="3079" spans="1:11">
      <c r="A3079" s="3">
        <v>27</v>
      </c>
      <c r="B3079" s="4" t="s">
        <v>10</v>
      </c>
      <c r="C3079" s="4" t="s">
        <v>28</v>
      </c>
      <c r="D3079" s="4" t="s">
        <v>12</v>
      </c>
      <c r="E3079" s="5">
        <v>18493572</v>
      </c>
      <c r="F3079" s="4" t="s">
        <v>14</v>
      </c>
      <c r="G3079" s="4" t="s">
        <v>13</v>
      </c>
      <c r="H3079" s="4" t="s">
        <v>14</v>
      </c>
      <c r="I3079" s="4" t="s">
        <v>13</v>
      </c>
      <c r="J3079" s="4" t="s">
        <v>18</v>
      </c>
      <c r="K3079" t="str" cm="1">
        <f t="array" ref="K3079">_xlfn.IFS(AND(A3079 &gt;= 12, A3079 &lt;= 27),"Generasi Z", AND(A3079 &gt;= 28, A3079 &lt;= 41), "Generasi Milenial",AND(A3079 &gt;= 42, A3079 &lt;= 55), "Gen X",AND(A3079 &gt;= 56, A3079 &lt;= 77), "Baby Boomer")</f>
        <v>Generasi Z</v>
      </c>
    </row>
    <row r="3080" spans="1:11">
      <c r="A3080" s="3">
        <v>18</v>
      </c>
      <c r="B3080" s="4" t="s">
        <v>24</v>
      </c>
      <c r="C3080" s="4" t="s">
        <v>28</v>
      </c>
      <c r="D3080" s="4" t="s">
        <v>12</v>
      </c>
      <c r="E3080" s="5">
        <v>136511350</v>
      </c>
      <c r="F3080" s="4" t="s">
        <v>13</v>
      </c>
      <c r="G3080" s="4" t="s">
        <v>14</v>
      </c>
      <c r="H3080" s="4" t="s">
        <v>14</v>
      </c>
      <c r="I3080" s="4" t="s">
        <v>13</v>
      </c>
      <c r="J3080" s="4" t="s">
        <v>18</v>
      </c>
      <c r="K3080" t="str" cm="1">
        <f t="array" ref="K3080">_xlfn.IFS(AND(A3080 &gt;= 12, A3080 &lt;= 27),"Generasi Z", AND(A3080 &gt;= 28, A3080 &lt;= 41), "Generasi Milenial",AND(A3080 &gt;= 42, A3080 &lt;= 55), "Gen X",AND(A3080 &gt;= 56, A3080 &lt;= 77), "Baby Boomer")</f>
        <v>Generasi Z</v>
      </c>
    </row>
    <row r="3081" spans="1:11">
      <c r="A3081" s="3">
        <v>18</v>
      </c>
      <c r="B3081" s="4" t="s">
        <v>33</v>
      </c>
      <c r="C3081" s="4" t="s">
        <v>28</v>
      </c>
      <c r="D3081" s="4" t="s">
        <v>22</v>
      </c>
      <c r="E3081" s="5">
        <v>1595892</v>
      </c>
      <c r="F3081" s="4" t="s">
        <v>13</v>
      </c>
      <c r="G3081" s="4" t="s">
        <v>14</v>
      </c>
      <c r="H3081" s="4" t="s">
        <v>13</v>
      </c>
      <c r="I3081" s="4" t="s">
        <v>13</v>
      </c>
      <c r="J3081" s="4" t="s">
        <v>26</v>
      </c>
      <c r="K3081" t="str" cm="1">
        <f t="array" ref="K3081">_xlfn.IFS(AND(A3081 &gt;= 12, A3081 &lt;= 27),"Generasi Z", AND(A3081 &gt;= 28, A3081 &lt;= 41), "Generasi Milenial",AND(A3081 &gt;= 42, A3081 &lt;= 55), "Gen X",AND(A3081 &gt;= 56, A3081 &lt;= 77), "Baby Boomer")</f>
        <v>Generasi Z</v>
      </c>
    </row>
    <row r="3082" spans="1:11">
      <c r="A3082" s="3">
        <v>27</v>
      </c>
      <c r="B3082" s="4" t="s">
        <v>19</v>
      </c>
      <c r="C3082" s="4" t="s">
        <v>11</v>
      </c>
      <c r="D3082" s="4" t="s">
        <v>20</v>
      </c>
      <c r="E3082" s="5">
        <v>9622290</v>
      </c>
      <c r="F3082" s="4" t="s">
        <v>13</v>
      </c>
      <c r="G3082" s="4" t="s">
        <v>14</v>
      </c>
      <c r="H3082" s="4" t="s">
        <v>14</v>
      </c>
      <c r="I3082" s="4" t="s">
        <v>14</v>
      </c>
      <c r="J3082" s="4" t="s">
        <v>23</v>
      </c>
      <c r="K3082" t="str" cm="1">
        <f t="array" ref="K3082">_xlfn.IFS(AND(A3082 &gt;= 12, A3082 &lt;= 27),"Generasi Z", AND(A3082 &gt;= 28, A3082 &lt;= 41), "Generasi Milenial",AND(A3082 &gt;= 42, A3082 &lt;= 55), "Gen X",AND(A3082 &gt;= 56, A3082 &lt;= 77), "Baby Boomer")</f>
        <v>Generasi Z</v>
      </c>
    </row>
    <row r="3083" spans="1:11">
      <c r="A3083" s="3">
        <v>24</v>
      </c>
      <c r="B3083" s="4" t="s">
        <v>29</v>
      </c>
      <c r="C3083" s="4" t="s">
        <v>11</v>
      </c>
      <c r="D3083" s="4" t="s">
        <v>12</v>
      </c>
      <c r="E3083" s="5">
        <v>2425130</v>
      </c>
      <c r="F3083" s="4" t="s">
        <v>13</v>
      </c>
      <c r="G3083" s="4" t="s">
        <v>14</v>
      </c>
      <c r="H3083" s="4" t="s">
        <v>14</v>
      </c>
      <c r="I3083" s="4" t="s">
        <v>13</v>
      </c>
      <c r="J3083" s="4" t="s">
        <v>18</v>
      </c>
      <c r="K3083" t="str" cm="1">
        <f t="array" ref="K3083">_xlfn.IFS(AND(A3083 &gt;= 12, A3083 &lt;= 27),"Generasi Z", AND(A3083 &gt;= 28, A3083 &lt;= 41), "Generasi Milenial",AND(A3083 &gt;= 42, A3083 &lt;= 55), "Gen X",AND(A3083 &gt;= 56, A3083 &lt;= 77), "Baby Boomer")</f>
        <v>Generasi Z</v>
      </c>
    </row>
    <row r="3084" spans="1:11">
      <c r="A3084" s="3">
        <v>21</v>
      </c>
      <c r="B3084" s="4" t="s">
        <v>34</v>
      </c>
      <c r="C3084" s="4" t="s">
        <v>28</v>
      </c>
      <c r="D3084" s="4" t="s">
        <v>30</v>
      </c>
      <c r="E3084" s="5">
        <v>359858</v>
      </c>
      <c r="F3084" s="4" t="s">
        <v>14</v>
      </c>
      <c r="G3084" s="4" t="s">
        <v>14</v>
      </c>
      <c r="H3084" s="4" t="s">
        <v>14</v>
      </c>
      <c r="I3084" s="4" t="s">
        <v>13</v>
      </c>
      <c r="J3084" s="4" t="s">
        <v>31</v>
      </c>
      <c r="K3084" t="str" cm="1">
        <f t="array" ref="K3084">_xlfn.IFS(AND(A3084 &gt;= 12, A3084 &lt;= 27),"Generasi Z", AND(A3084 &gt;= 28, A3084 &lt;= 41), "Generasi Milenial",AND(A3084 &gt;= 42, A3084 &lt;= 55), "Gen X",AND(A3084 &gt;= 56, A3084 &lt;= 77), "Baby Boomer")</f>
        <v>Generasi Z</v>
      </c>
    </row>
    <row r="3085" spans="1:11">
      <c r="A3085" s="3">
        <v>19</v>
      </c>
      <c r="B3085" s="4" t="s">
        <v>24</v>
      </c>
      <c r="C3085" s="4" t="s">
        <v>28</v>
      </c>
      <c r="D3085" s="4" t="s">
        <v>30</v>
      </c>
      <c r="E3085" s="5">
        <v>2143502</v>
      </c>
      <c r="F3085" s="4" t="s">
        <v>14</v>
      </c>
      <c r="G3085" s="4" t="s">
        <v>14</v>
      </c>
      <c r="H3085" s="4" t="s">
        <v>14</v>
      </c>
      <c r="I3085" s="4" t="s">
        <v>13</v>
      </c>
      <c r="J3085" s="4" t="s">
        <v>26</v>
      </c>
      <c r="K3085" t="str" cm="1">
        <f t="array" ref="K3085">_xlfn.IFS(AND(A3085 &gt;= 12, A3085 &lt;= 27),"Generasi Z", AND(A3085 &gt;= 28, A3085 &lt;= 41), "Generasi Milenial",AND(A3085 &gt;= 42, A3085 &lt;= 55), "Gen X",AND(A3085 &gt;= 56, A3085 &lt;= 77), "Baby Boomer")</f>
        <v>Generasi Z</v>
      </c>
    </row>
    <row r="3086" spans="1:11">
      <c r="A3086" s="3">
        <v>23</v>
      </c>
      <c r="B3086" s="4" t="s">
        <v>16</v>
      </c>
      <c r="C3086" s="4" t="s">
        <v>17</v>
      </c>
      <c r="D3086" s="4" t="s">
        <v>20</v>
      </c>
      <c r="E3086" s="5">
        <v>33138228</v>
      </c>
      <c r="F3086" s="4" t="s">
        <v>13</v>
      </c>
      <c r="G3086" s="4" t="s">
        <v>14</v>
      </c>
      <c r="H3086" s="4" t="s">
        <v>13</v>
      </c>
      <c r="I3086" s="4" t="s">
        <v>13</v>
      </c>
      <c r="J3086" s="4" t="s">
        <v>31</v>
      </c>
      <c r="K3086" t="str" cm="1">
        <f t="array" ref="K3086">_xlfn.IFS(AND(A3086 &gt;= 12, A3086 &lt;= 27),"Generasi Z", AND(A3086 &gt;= 28, A3086 &lt;= 41), "Generasi Milenial",AND(A3086 &gt;= 42, A3086 &lt;= 55), "Gen X",AND(A3086 &gt;= 56, A3086 &lt;= 77), "Baby Boomer")</f>
        <v>Generasi Z</v>
      </c>
    </row>
    <row r="3087" spans="1:11">
      <c r="A3087" s="3">
        <v>18</v>
      </c>
      <c r="B3087" s="4" t="s">
        <v>36</v>
      </c>
      <c r="C3087" s="4" t="s">
        <v>28</v>
      </c>
      <c r="D3087" s="4" t="s">
        <v>12</v>
      </c>
      <c r="E3087" s="5">
        <v>2206086</v>
      </c>
      <c r="F3087" s="4" t="s">
        <v>14</v>
      </c>
      <c r="G3087" s="4" t="s">
        <v>14</v>
      </c>
      <c r="H3087" s="4" t="s">
        <v>14</v>
      </c>
      <c r="I3087" s="4" t="s">
        <v>13</v>
      </c>
      <c r="J3087" s="4" t="s">
        <v>35</v>
      </c>
      <c r="K3087" t="str" cm="1">
        <f t="array" ref="K3087">_xlfn.IFS(AND(A3087 &gt;= 12, A3087 &lt;= 27),"Generasi Z", AND(A3087 &gt;= 28, A3087 &lt;= 41), "Generasi Milenial",AND(A3087 &gt;= 42, A3087 &lt;= 55), "Gen X",AND(A3087 &gt;= 56, A3087 &lt;= 77), "Baby Boomer")</f>
        <v>Generasi Z</v>
      </c>
    </row>
    <row r="3088" spans="1:11">
      <c r="A3088" s="3">
        <v>22</v>
      </c>
      <c r="B3088" s="4" t="s">
        <v>10</v>
      </c>
      <c r="C3088" s="4" t="s">
        <v>17</v>
      </c>
      <c r="D3088" s="4" t="s">
        <v>12</v>
      </c>
      <c r="E3088" s="5">
        <v>8433194</v>
      </c>
      <c r="F3088" s="4" t="s">
        <v>13</v>
      </c>
      <c r="G3088" s="4" t="s">
        <v>14</v>
      </c>
      <c r="H3088" s="4" t="s">
        <v>14</v>
      </c>
      <c r="I3088" s="4" t="s">
        <v>13</v>
      </c>
      <c r="J3088" s="4" t="s">
        <v>21</v>
      </c>
      <c r="K3088" t="str" cm="1">
        <f t="array" ref="K3088">_xlfn.IFS(AND(A3088 &gt;= 12, A3088 &lt;= 27),"Generasi Z", AND(A3088 &gt;= 28, A3088 &lt;= 41), "Generasi Milenial",AND(A3088 &gt;= 42, A3088 &lt;= 55), "Gen X",AND(A3088 &gt;= 56, A3088 &lt;= 77), "Baby Boomer")</f>
        <v>Generasi Z</v>
      </c>
    </row>
    <row r="3089" spans="1:11">
      <c r="A3089" s="3">
        <v>25</v>
      </c>
      <c r="B3089" s="4" t="s">
        <v>34</v>
      </c>
      <c r="C3089" s="4" t="s">
        <v>11</v>
      </c>
      <c r="D3089" s="4" t="s">
        <v>12</v>
      </c>
      <c r="E3089" s="5">
        <v>5460454</v>
      </c>
      <c r="F3089" s="4" t="s">
        <v>13</v>
      </c>
      <c r="G3089" s="4" t="s">
        <v>14</v>
      </c>
      <c r="H3089" s="4" t="s">
        <v>13</v>
      </c>
      <c r="I3089" s="4" t="s">
        <v>13</v>
      </c>
      <c r="J3089" s="4" t="s">
        <v>15</v>
      </c>
      <c r="K3089" t="str" cm="1">
        <f t="array" ref="K3089">_xlfn.IFS(AND(A3089 &gt;= 12, A3089 &lt;= 27),"Generasi Z", AND(A3089 &gt;= 28, A3089 &lt;= 41), "Generasi Milenial",AND(A3089 &gt;= 42, A3089 &lt;= 55), "Gen X",AND(A3089 &gt;= 56, A3089 &lt;= 77), "Baby Boomer")</f>
        <v>Generasi Z</v>
      </c>
    </row>
    <row r="3090" spans="1:11">
      <c r="A3090" s="3">
        <v>23</v>
      </c>
      <c r="B3090" s="4" t="s">
        <v>24</v>
      </c>
      <c r="C3090" s="4" t="s">
        <v>11</v>
      </c>
      <c r="D3090" s="4" t="s">
        <v>12</v>
      </c>
      <c r="E3090" s="5">
        <v>70360062</v>
      </c>
      <c r="F3090" s="4" t="s">
        <v>13</v>
      </c>
      <c r="G3090" s="4" t="s">
        <v>14</v>
      </c>
      <c r="H3090" s="4" t="s">
        <v>14</v>
      </c>
      <c r="I3090" s="4" t="s">
        <v>13</v>
      </c>
      <c r="J3090" s="4" t="s">
        <v>18</v>
      </c>
      <c r="K3090" t="str" cm="1">
        <f t="array" ref="K3090">_xlfn.IFS(AND(A3090 &gt;= 12, A3090 &lt;= 27),"Generasi Z", AND(A3090 &gt;= 28, A3090 &lt;= 41), "Generasi Milenial",AND(A3090 &gt;= 42, A3090 &lt;= 55), "Gen X",AND(A3090 &gt;= 56, A3090 &lt;= 77), "Baby Boomer")</f>
        <v>Generasi Z</v>
      </c>
    </row>
    <row r="3091" spans="1:11">
      <c r="A3091" s="3">
        <v>20</v>
      </c>
      <c r="B3091" s="4" t="s">
        <v>16</v>
      </c>
      <c r="C3091" s="4" t="s">
        <v>17</v>
      </c>
      <c r="D3091" s="4" t="s">
        <v>12</v>
      </c>
      <c r="E3091" s="5">
        <v>1617575</v>
      </c>
      <c r="F3091" s="4" t="s">
        <v>13</v>
      </c>
      <c r="G3091" s="4" t="s">
        <v>14</v>
      </c>
      <c r="H3091" s="4" t="s">
        <v>14</v>
      </c>
      <c r="I3091" s="4" t="s">
        <v>13</v>
      </c>
      <c r="J3091" s="4" t="s">
        <v>35</v>
      </c>
      <c r="K3091" t="str" cm="1">
        <f t="array" ref="K3091">_xlfn.IFS(AND(A3091 &gt;= 12, A3091 &lt;= 27),"Generasi Z", AND(A3091 &gt;= 28, A3091 &lt;= 41), "Generasi Milenial",AND(A3091 &gt;= 42, A3091 &lt;= 55), "Gen X",AND(A3091 &gt;= 56, A3091 &lt;= 77), "Baby Boomer")</f>
        <v>Generasi Z</v>
      </c>
    </row>
    <row r="3092" spans="1:11">
      <c r="A3092" s="3">
        <v>22</v>
      </c>
      <c r="B3092" s="4" t="s">
        <v>29</v>
      </c>
      <c r="C3092" s="4" t="s">
        <v>11</v>
      </c>
      <c r="D3092" s="4" t="s">
        <v>12</v>
      </c>
      <c r="E3092" s="5">
        <v>18759554</v>
      </c>
      <c r="F3092" s="4" t="s">
        <v>14</v>
      </c>
      <c r="G3092" s="4" t="s">
        <v>13</v>
      </c>
      <c r="H3092" s="4" t="s">
        <v>14</v>
      </c>
      <c r="I3092" s="4" t="s">
        <v>13</v>
      </c>
      <c r="J3092" s="4" t="s">
        <v>31</v>
      </c>
      <c r="K3092" t="str" cm="1">
        <f t="array" ref="K3092">_xlfn.IFS(AND(A3092 &gt;= 12, A3092 &lt;= 27),"Generasi Z", AND(A3092 &gt;= 28, A3092 &lt;= 41), "Generasi Milenial",AND(A3092 &gt;= 42, A3092 &lt;= 55), "Gen X",AND(A3092 &gt;= 56, A3092 &lt;= 77), "Baby Boomer")</f>
        <v>Generasi Z</v>
      </c>
    </row>
    <row r="3093" spans="1:11">
      <c r="A3093" s="3">
        <v>23</v>
      </c>
      <c r="B3093" s="4" t="s">
        <v>33</v>
      </c>
      <c r="C3093" s="4" t="s">
        <v>11</v>
      </c>
      <c r="D3093" s="4" t="s">
        <v>12</v>
      </c>
      <c r="E3093" s="5">
        <v>58766376</v>
      </c>
      <c r="F3093" s="4" t="s">
        <v>14</v>
      </c>
      <c r="G3093" s="4" t="s">
        <v>13</v>
      </c>
      <c r="H3093" s="4" t="s">
        <v>14</v>
      </c>
      <c r="I3093" s="4" t="s">
        <v>13</v>
      </c>
      <c r="J3093" s="4" t="s">
        <v>35</v>
      </c>
      <c r="K3093" t="str" cm="1">
        <f t="array" ref="K3093">_xlfn.IFS(AND(A3093 &gt;= 12, A3093 &lt;= 27),"Generasi Z", AND(A3093 &gt;= 28, A3093 &lt;= 41), "Generasi Milenial",AND(A3093 &gt;= 42, A3093 &lt;= 55), "Gen X",AND(A3093 &gt;= 56, A3093 &lt;= 77), "Baby Boomer")</f>
        <v>Generasi Z</v>
      </c>
    </row>
    <row r="3094" spans="1:11">
      <c r="A3094" s="3">
        <v>21</v>
      </c>
      <c r="B3094" s="4" t="s">
        <v>25</v>
      </c>
      <c r="C3094" s="4" t="s">
        <v>17</v>
      </c>
      <c r="D3094" s="4" t="s">
        <v>22</v>
      </c>
      <c r="E3094" s="5">
        <v>782300</v>
      </c>
      <c r="F3094" s="4" t="s">
        <v>13</v>
      </c>
      <c r="G3094" s="4" t="s">
        <v>14</v>
      </c>
      <c r="H3094" s="4" t="s">
        <v>14</v>
      </c>
      <c r="I3094" s="4" t="s">
        <v>13</v>
      </c>
      <c r="J3094" s="4" t="s">
        <v>35</v>
      </c>
      <c r="K3094" t="str" cm="1">
        <f t="array" ref="K3094">_xlfn.IFS(AND(A3094 &gt;= 12, A3094 &lt;= 27),"Generasi Z", AND(A3094 &gt;= 28, A3094 &lt;= 41), "Generasi Milenial",AND(A3094 &gt;= 42, A3094 &lt;= 55), "Gen X",AND(A3094 &gt;= 56, A3094 &lt;= 77), "Baby Boomer")</f>
        <v>Generasi Z</v>
      </c>
    </row>
    <row r="3095" spans="1:11">
      <c r="A3095" s="3">
        <v>21</v>
      </c>
      <c r="B3095" s="4" t="s">
        <v>19</v>
      </c>
      <c r="C3095" s="4" t="s">
        <v>17</v>
      </c>
      <c r="D3095" s="4" t="s">
        <v>20</v>
      </c>
      <c r="E3095" s="5">
        <v>2675466</v>
      </c>
      <c r="F3095" s="4" t="s">
        <v>13</v>
      </c>
      <c r="G3095" s="4" t="s">
        <v>14</v>
      </c>
      <c r="H3095" s="4" t="s">
        <v>13</v>
      </c>
      <c r="I3095" s="4" t="s">
        <v>13</v>
      </c>
      <c r="J3095" s="4" t="s">
        <v>15</v>
      </c>
      <c r="K3095" t="str" cm="1">
        <f t="array" ref="K3095">_xlfn.IFS(AND(A3095 &gt;= 12, A3095 &lt;= 27),"Generasi Z", AND(A3095 &gt;= 28, A3095 &lt;= 41), "Generasi Milenial",AND(A3095 &gt;= 42, A3095 &lt;= 55), "Gen X",AND(A3095 &gt;= 56, A3095 &lt;= 77), "Baby Boomer")</f>
        <v>Generasi Z</v>
      </c>
    </row>
    <row r="3096" spans="1:11">
      <c r="A3096" s="3">
        <v>22</v>
      </c>
      <c r="B3096" s="4" t="s">
        <v>16</v>
      </c>
      <c r="C3096" s="4" t="s">
        <v>17</v>
      </c>
      <c r="D3096" s="4" t="s">
        <v>20</v>
      </c>
      <c r="E3096" s="5">
        <v>1908812</v>
      </c>
      <c r="F3096" s="4" t="s">
        <v>13</v>
      </c>
      <c r="G3096" s="4" t="s">
        <v>14</v>
      </c>
      <c r="H3096" s="4" t="s">
        <v>14</v>
      </c>
      <c r="I3096" s="4" t="s">
        <v>13</v>
      </c>
      <c r="J3096" s="4" t="s">
        <v>18</v>
      </c>
      <c r="K3096" t="str" cm="1">
        <f t="array" ref="K3096">_xlfn.IFS(AND(A3096 &gt;= 12, A3096 &lt;= 27),"Generasi Z", AND(A3096 &gt;= 28, A3096 &lt;= 41), "Generasi Milenial",AND(A3096 &gt;= 42, A3096 &lt;= 55), "Gen X",AND(A3096 &gt;= 56, A3096 &lt;= 77), "Baby Boomer")</f>
        <v>Generasi Z</v>
      </c>
    </row>
    <row r="3097" spans="1:11">
      <c r="A3097" s="3">
        <v>22</v>
      </c>
      <c r="B3097" s="4" t="s">
        <v>19</v>
      </c>
      <c r="C3097" s="4" t="s">
        <v>11</v>
      </c>
      <c r="D3097" s="4" t="s">
        <v>22</v>
      </c>
      <c r="E3097" s="5">
        <v>3629872</v>
      </c>
      <c r="F3097" s="4" t="s">
        <v>13</v>
      </c>
      <c r="G3097" s="4" t="s">
        <v>14</v>
      </c>
      <c r="H3097" s="4" t="s">
        <v>14</v>
      </c>
      <c r="I3097" s="4" t="s">
        <v>13</v>
      </c>
      <c r="J3097" s="4" t="s">
        <v>18</v>
      </c>
      <c r="K3097" t="str" cm="1">
        <f t="array" ref="K3097">_xlfn.IFS(AND(A3097 &gt;= 12, A3097 &lt;= 27),"Generasi Z", AND(A3097 &gt;= 28, A3097 &lt;= 41), "Generasi Milenial",AND(A3097 &gt;= 42, A3097 &lt;= 55), "Gen X",AND(A3097 &gt;= 56, A3097 &lt;= 77), "Baby Boomer")</f>
        <v>Generasi Z</v>
      </c>
    </row>
    <row r="3098" spans="1:11">
      <c r="A3098" s="3">
        <v>26</v>
      </c>
      <c r="B3098" s="4" t="s">
        <v>36</v>
      </c>
      <c r="C3098" s="4" t="s">
        <v>11</v>
      </c>
      <c r="D3098" s="4" t="s">
        <v>12</v>
      </c>
      <c r="E3098" s="5">
        <v>1282972</v>
      </c>
      <c r="F3098" s="4" t="s">
        <v>14</v>
      </c>
      <c r="G3098" s="4" t="s">
        <v>14</v>
      </c>
      <c r="H3098" s="4" t="s">
        <v>14</v>
      </c>
      <c r="I3098" s="4" t="s">
        <v>13</v>
      </c>
      <c r="J3098" s="4" t="s">
        <v>15</v>
      </c>
      <c r="K3098" t="str" cm="1">
        <f t="array" ref="K3098">_xlfn.IFS(AND(A3098 &gt;= 12, A3098 &lt;= 27),"Generasi Z", AND(A3098 &gt;= 28, A3098 &lt;= 41), "Generasi Milenial",AND(A3098 &gt;= 42, A3098 &lt;= 55), "Gen X",AND(A3098 &gt;= 56, A3098 &lt;= 77), "Baby Boomer")</f>
        <v>Generasi Z</v>
      </c>
    </row>
    <row r="3099" spans="1:11">
      <c r="A3099" s="3">
        <v>21</v>
      </c>
      <c r="B3099" s="4" t="s">
        <v>16</v>
      </c>
      <c r="C3099" s="4" t="s">
        <v>17</v>
      </c>
      <c r="D3099" s="4" t="s">
        <v>20</v>
      </c>
      <c r="E3099" s="5">
        <v>6665196</v>
      </c>
      <c r="F3099" s="4" t="s">
        <v>13</v>
      </c>
      <c r="G3099" s="4" t="s">
        <v>14</v>
      </c>
      <c r="H3099" s="4" t="s">
        <v>14</v>
      </c>
      <c r="I3099" s="4" t="s">
        <v>13</v>
      </c>
      <c r="J3099" s="4" t="s">
        <v>18</v>
      </c>
      <c r="K3099" t="str" cm="1">
        <f t="array" ref="K3099">_xlfn.IFS(AND(A3099 &gt;= 12, A3099 &lt;= 27),"Generasi Z", AND(A3099 &gt;= 28, A3099 &lt;= 41), "Generasi Milenial",AND(A3099 &gt;= 42, A3099 &lt;= 55), "Gen X",AND(A3099 &gt;= 56, A3099 &lt;= 77), "Baby Boomer")</f>
        <v>Generasi Z</v>
      </c>
    </row>
    <row r="3100" spans="1:11">
      <c r="A3100" s="3">
        <v>24</v>
      </c>
      <c r="B3100" s="4" t="s">
        <v>25</v>
      </c>
      <c r="C3100" s="4" t="s">
        <v>11</v>
      </c>
      <c r="D3100" s="4" t="s">
        <v>20</v>
      </c>
      <c r="E3100" s="5">
        <v>9090326</v>
      </c>
      <c r="F3100" s="4" t="s">
        <v>13</v>
      </c>
      <c r="G3100" s="4" t="s">
        <v>14</v>
      </c>
      <c r="H3100" s="4" t="s">
        <v>13</v>
      </c>
      <c r="I3100" s="4" t="s">
        <v>13</v>
      </c>
      <c r="J3100" s="4" t="s">
        <v>31</v>
      </c>
      <c r="K3100" t="str" cm="1">
        <f t="array" ref="K3100">_xlfn.IFS(AND(A3100 &gt;= 12, A3100 &lt;= 27),"Generasi Z", AND(A3100 &gt;= 28, A3100 &lt;= 41), "Generasi Milenial",AND(A3100 &gt;= 42, A3100 &lt;= 55), "Gen X",AND(A3100 &gt;= 56, A3100 &lt;= 77), "Baby Boomer")</f>
        <v>Generasi Z</v>
      </c>
    </row>
    <row r="3101" spans="1:11">
      <c r="A3101" s="3">
        <v>20</v>
      </c>
      <c r="B3101" s="4" t="s">
        <v>16</v>
      </c>
      <c r="C3101" s="4" t="s">
        <v>17</v>
      </c>
      <c r="D3101" s="4" t="s">
        <v>12</v>
      </c>
      <c r="E3101" s="5">
        <v>30384532</v>
      </c>
      <c r="F3101" s="4" t="s">
        <v>14</v>
      </c>
      <c r="G3101" s="4" t="s">
        <v>14</v>
      </c>
      <c r="H3101" s="4" t="s">
        <v>14</v>
      </c>
      <c r="I3101" s="4" t="s">
        <v>13</v>
      </c>
      <c r="J3101" s="4" t="s">
        <v>31</v>
      </c>
      <c r="K3101" t="str" cm="1">
        <f t="array" ref="K3101">_xlfn.IFS(AND(A3101 &gt;= 12, A3101 &lt;= 27),"Generasi Z", AND(A3101 &gt;= 28, A3101 &lt;= 41), "Generasi Milenial",AND(A3101 &gt;= 42, A3101 &lt;= 55), "Gen X",AND(A3101 &gt;= 56, A3101 &lt;= 77), "Baby Boomer")</f>
        <v>Generasi Z</v>
      </c>
    </row>
    <row r="3102" spans="1:11">
      <c r="A3102" s="3">
        <v>18</v>
      </c>
      <c r="B3102" s="4" t="s">
        <v>34</v>
      </c>
      <c r="C3102" s="4" t="s">
        <v>28</v>
      </c>
      <c r="D3102" s="4" t="s">
        <v>20</v>
      </c>
      <c r="E3102" s="5">
        <v>5835958</v>
      </c>
      <c r="F3102" s="4" t="s">
        <v>14</v>
      </c>
      <c r="G3102" s="4" t="s">
        <v>14</v>
      </c>
      <c r="H3102" s="4" t="s">
        <v>14</v>
      </c>
      <c r="I3102" s="4" t="s">
        <v>13</v>
      </c>
      <c r="J3102" s="4" t="s">
        <v>18</v>
      </c>
      <c r="K3102" t="str" cm="1">
        <f t="array" ref="K3102">_xlfn.IFS(AND(A3102 &gt;= 12, A3102 &lt;= 27),"Generasi Z", AND(A3102 &gt;= 28, A3102 &lt;= 41), "Generasi Milenial",AND(A3102 &gt;= 42, A3102 &lt;= 55), "Gen X",AND(A3102 &gt;= 56, A3102 &lt;= 77), "Baby Boomer")</f>
        <v>Generasi Z</v>
      </c>
    </row>
    <row r="3103" spans="1:11">
      <c r="A3103" s="3">
        <v>20</v>
      </c>
      <c r="B3103" s="4" t="s">
        <v>34</v>
      </c>
      <c r="C3103" s="4" t="s">
        <v>28</v>
      </c>
      <c r="D3103" s="4" t="s">
        <v>12</v>
      </c>
      <c r="E3103" s="5">
        <v>6164524</v>
      </c>
      <c r="F3103" s="4" t="s">
        <v>13</v>
      </c>
      <c r="G3103" s="4" t="s">
        <v>14</v>
      </c>
      <c r="H3103" s="4" t="s">
        <v>14</v>
      </c>
      <c r="I3103" s="4" t="s">
        <v>14</v>
      </c>
      <c r="J3103" s="4" t="s">
        <v>23</v>
      </c>
      <c r="K3103" t="str" cm="1">
        <f t="array" ref="K3103">_xlfn.IFS(AND(A3103 &gt;= 12, A3103 &lt;= 27),"Generasi Z", AND(A3103 &gt;= 28, A3103 &lt;= 41), "Generasi Milenial",AND(A3103 &gt;= 42, A3103 &lt;= 55), "Gen X",AND(A3103 &gt;= 56, A3103 &lt;= 77), "Baby Boomer")</f>
        <v>Generasi Z</v>
      </c>
    </row>
    <row r="3104" spans="1:11">
      <c r="A3104" s="3">
        <v>20</v>
      </c>
      <c r="B3104" s="4" t="s">
        <v>16</v>
      </c>
      <c r="C3104" s="4" t="s">
        <v>17</v>
      </c>
      <c r="D3104" s="4" t="s">
        <v>22</v>
      </c>
      <c r="E3104" s="5">
        <v>14472550</v>
      </c>
      <c r="F3104" s="4" t="s">
        <v>13</v>
      </c>
      <c r="G3104" s="4" t="s">
        <v>14</v>
      </c>
      <c r="H3104" s="4" t="s">
        <v>14</v>
      </c>
      <c r="I3104" s="4" t="s">
        <v>13</v>
      </c>
      <c r="J3104" s="4" t="s">
        <v>31</v>
      </c>
      <c r="K3104" t="str" cm="1">
        <f t="array" ref="K3104">_xlfn.IFS(AND(A3104 &gt;= 12, A3104 &lt;= 27),"Generasi Z", AND(A3104 &gt;= 28, A3104 &lt;= 41), "Generasi Milenial",AND(A3104 &gt;= 42, A3104 &lt;= 55), "Gen X",AND(A3104 &gt;= 56, A3104 &lt;= 77), "Baby Boomer")</f>
        <v>Generasi Z</v>
      </c>
    </row>
    <row r="3105" spans="1:11">
      <c r="A3105" s="3">
        <v>25</v>
      </c>
      <c r="B3105" s="4" t="s">
        <v>34</v>
      </c>
      <c r="C3105" s="4" t="s">
        <v>17</v>
      </c>
      <c r="D3105" s="4" t="s">
        <v>12</v>
      </c>
      <c r="E3105" s="5">
        <v>9356308</v>
      </c>
      <c r="F3105" s="4" t="s">
        <v>13</v>
      </c>
      <c r="G3105" s="4" t="s">
        <v>13</v>
      </c>
      <c r="H3105" s="4" t="s">
        <v>13</v>
      </c>
      <c r="I3105" s="4" t="s">
        <v>13</v>
      </c>
      <c r="J3105" s="4" t="s">
        <v>31</v>
      </c>
      <c r="K3105" t="str" cm="1">
        <f t="array" ref="K3105">_xlfn.IFS(AND(A3105 &gt;= 12, A3105 &lt;= 27),"Generasi Z", AND(A3105 &gt;= 28, A3105 &lt;= 41), "Generasi Milenial",AND(A3105 &gt;= 42, A3105 &lt;= 55), "Gen X",AND(A3105 &gt;= 56, A3105 &lt;= 77), "Baby Boomer")</f>
        <v>Generasi Z</v>
      </c>
    </row>
    <row r="3106" spans="1:11">
      <c r="A3106" s="3">
        <v>23</v>
      </c>
      <c r="B3106" s="4" t="s">
        <v>36</v>
      </c>
      <c r="C3106" s="4" t="s">
        <v>17</v>
      </c>
      <c r="D3106" s="4" t="s">
        <v>12</v>
      </c>
      <c r="E3106" s="5">
        <v>67496844</v>
      </c>
      <c r="F3106" s="4" t="s">
        <v>14</v>
      </c>
      <c r="G3106" s="4" t="s">
        <v>14</v>
      </c>
      <c r="H3106" s="4" t="s">
        <v>14</v>
      </c>
      <c r="I3106" s="4" t="s">
        <v>13</v>
      </c>
      <c r="J3106" s="4" t="s">
        <v>35</v>
      </c>
      <c r="K3106" t="str" cm="1">
        <f t="array" ref="K3106">_xlfn.IFS(AND(A3106 &gt;= 12, A3106 &lt;= 27),"Generasi Z", AND(A3106 &gt;= 28, A3106 &lt;= 41), "Generasi Milenial",AND(A3106 &gt;= 42, A3106 &lt;= 55), "Gen X",AND(A3106 &gt;= 56, A3106 &lt;= 77), "Baby Boomer")</f>
        <v>Generasi Z</v>
      </c>
    </row>
    <row r="3107" spans="1:11">
      <c r="A3107" s="3">
        <v>27</v>
      </c>
      <c r="B3107" s="4" t="s">
        <v>33</v>
      </c>
      <c r="C3107" s="4" t="s">
        <v>28</v>
      </c>
      <c r="D3107" s="4" t="s">
        <v>12</v>
      </c>
      <c r="E3107" s="5">
        <v>11890960</v>
      </c>
      <c r="F3107" s="4" t="s">
        <v>13</v>
      </c>
      <c r="G3107" s="4" t="s">
        <v>14</v>
      </c>
      <c r="H3107" s="4" t="s">
        <v>14</v>
      </c>
      <c r="I3107" s="4" t="s">
        <v>13</v>
      </c>
      <c r="J3107" s="4" t="s">
        <v>15</v>
      </c>
      <c r="K3107" t="str" cm="1">
        <f t="array" ref="K3107">_xlfn.IFS(AND(A3107 &gt;= 12, A3107 &lt;= 27),"Generasi Z", AND(A3107 &gt;= 28, A3107 &lt;= 41), "Generasi Milenial",AND(A3107 &gt;= 42, A3107 &lt;= 55), "Gen X",AND(A3107 &gt;= 56, A3107 &lt;= 77), "Baby Boomer")</f>
        <v>Generasi Z</v>
      </c>
    </row>
    <row r="3108" spans="1:11">
      <c r="A3108" s="3">
        <v>19</v>
      </c>
      <c r="B3108" s="4" t="s">
        <v>10</v>
      </c>
      <c r="C3108" s="4" t="s">
        <v>11</v>
      </c>
      <c r="D3108" s="4" t="s">
        <v>30</v>
      </c>
      <c r="E3108" s="5">
        <v>19526208</v>
      </c>
      <c r="F3108" s="4" t="s">
        <v>13</v>
      </c>
      <c r="G3108" s="4" t="s">
        <v>14</v>
      </c>
      <c r="H3108" s="4" t="s">
        <v>14</v>
      </c>
      <c r="I3108" s="4" t="s">
        <v>13</v>
      </c>
      <c r="J3108" s="4" t="s">
        <v>18</v>
      </c>
      <c r="K3108" t="str" cm="1">
        <f t="array" ref="K3108">_xlfn.IFS(AND(A3108 &gt;= 12, A3108 &lt;= 27),"Generasi Z", AND(A3108 &gt;= 28, A3108 &lt;= 41), "Generasi Milenial",AND(A3108 &gt;= 42, A3108 &lt;= 55), "Gen X",AND(A3108 &gt;= 56, A3108 &lt;= 77), "Baby Boomer")</f>
        <v>Generasi Z</v>
      </c>
    </row>
    <row r="3109" spans="1:11">
      <c r="A3109" s="3">
        <v>24</v>
      </c>
      <c r="B3109" s="4" t="s">
        <v>25</v>
      </c>
      <c r="C3109" s="4" t="s">
        <v>28</v>
      </c>
      <c r="D3109" s="4" t="s">
        <v>30</v>
      </c>
      <c r="E3109" s="5">
        <v>3598580</v>
      </c>
      <c r="F3109" s="4" t="s">
        <v>13</v>
      </c>
      <c r="G3109" s="4" t="s">
        <v>14</v>
      </c>
      <c r="H3109" s="4" t="s">
        <v>14</v>
      </c>
      <c r="I3109" s="4" t="s">
        <v>13</v>
      </c>
      <c r="J3109" s="4" t="s">
        <v>18</v>
      </c>
      <c r="K3109" t="str" cm="1">
        <f t="array" ref="K3109">_xlfn.IFS(AND(A3109 &gt;= 12, A3109 &lt;= 27),"Generasi Z", AND(A3109 &gt;= 28, A3109 &lt;= 41), "Generasi Milenial",AND(A3109 &gt;= 42, A3109 &lt;= 55), "Gen X",AND(A3109 &gt;= 56, A3109 &lt;= 77), "Baby Boomer")</f>
        <v>Generasi Z</v>
      </c>
    </row>
    <row r="3110" spans="1:11">
      <c r="A3110" s="3">
        <v>24</v>
      </c>
      <c r="B3110" s="4" t="s">
        <v>27</v>
      </c>
      <c r="C3110" s="4" t="s">
        <v>11</v>
      </c>
      <c r="D3110" s="4" t="s">
        <v>22</v>
      </c>
      <c r="E3110" s="5">
        <v>61394904</v>
      </c>
      <c r="F3110" s="4" t="s">
        <v>14</v>
      </c>
      <c r="G3110" s="4" t="s">
        <v>13</v>
      </c>
      <c r="H3110" s="4" t="s">
        <v>14</v>
      </c>
      <c r="I3110" s="4" t="s">
        <v>13</v>
      </c>
      <c r="J3110" s="4" t="s">
        <v>26</v>
      </c>
      <c r="K3110" t="str" cm="1">
        <f t="array" ref="K3110">_xlfn.IFS(AND(A3110 &gt;= 12, A3110 &lt;= 27),"Generasi Z", AND(A3110 &gt;= 28, A3110 &lt;= 41), "Generasi Milenial",AND(A3110 &gt;= 42, A3110 &lt;= 55), "Gen X",AND(A3110 &gt;= 56, A3110 &lt;= 77), "Baby Boomer")</f>
        <v>Generasi Z</v>
      </c>
    </row>
    <row r="3111" spans="1:11">
      <c r="A3111" s="3">
        <v>21</v>
      </c>
      <c r="B3111" s="4" t="s">
        <v>16</v>
      </c>
      <c r="C3111" s="4" t="s">
        <v>17</v>
      </c>
      <c r="D3111" s="4" t="s">
        <v>12</v>
      </c>
      <c r="E3111" s="5">
        <v>36345658</v>
      </c>
      <c r="F3111" s="4" t="s">
        <v>13</v>
      </c>
      <c r="G3111" s="4" t="s">
        <v>14</v>
      </c>
      <c r="H3111" s="4" t="s">
        <v>14</v>
      </c>
      <c r="I3111" s="4" t="s">
        <v>13</v>
      </c>
      <c r="J3111" s="4" t="s">
        <v>18</v>
      </c>
      <c r="K3111" t="str" cm="1">
        <f t="array" ref="K3111">_xlfn.IFS(AND(A3111 &gt;= 12, A3111 &lt;= 27),"Generasi Z", AND(A3111 &gt;= 28, A3111 &lt;= 41), "Generasi Milenial",AND(A3111 &gt;= 42, A3111 &lt;= 55), "Gen X",AND(A3111 &gt;= 56, A3111 &lt;= 77), "Baby Boomer")</f>
        <v>Generasi Z</v>
      </c>
    </row>
    <row r="3112" spans="1:11">
      <c r="A3112" s="3">
        <v>24</v>
      </c>
      <c r="B3112" s="4" t="s">
        <v>10</v>
      </c>
      <c r="C3112" s="4" t="s">
        <v>11</v>
      </c>
      <c r="D3112" s="4" t="s">
        <v>30</v>
      </c>
      <c r="E3112" s="5">
        <v>1314264</v>
      </c>
      <c r="F3112" s="4" t="s">
        <v>14</v>
      </c>
      <c r="G3112" s="4" t="s">
        <v>14</v>
      </c>
      <c r="H3112" s="4" t="s">
        <v>14</v>
      </c>
      <c r="I3112" s="4" t="s">
        <v>13</v>
      </c>
      <c r="J3112" s="4" t="s">
        <v>21</v>
      </c>
      <c r="K3112" t="str" cm="1">
        <f t="array" ref="K3112">_xlfn.IFS(AND(A3112 &gt;= 12, A3112 &lt;= 27),"Generasi Z", AND(A3112 &gt;= 28, A3112 &lt;= 41), "Generasi Milenial",AND(A3112 &gt;= 42, A3112 &lt;= 55), "Gen X",AND(A3112 &gt;= 56, A3112 &lt;= 77), "Baby Boomer")</f>
        <v>Generasi Z</v>
      </c>
    </row>
    <row r="3113" spans="1:11">
      <c r="A3113" s="3">
        <v>25</v>
      </c>
      <c r="B3113" s="4" t="s">
        <v>16</v>
      </c>
      <c r="C3113" s="4" t="s">
        <v>17</v>
      </c>
      <c r="D3113" s="4" t="s">
        <v>22</v>
      </c>
      <c r="E3113" s="5">
        <v>3129200</v>
      </c>
      <c r="F3113" s="4" t="s">
        <v>14</v>
      </c>
      <c r="G3113" s="4" t="s">
        <v>14</v>
      </c>
      <c r="H3113" s="4" t="s">
        <v>14</v>
      </c>
      <c r="I3113" s="4" t="s">
        <v>13</v>
      </c>
      <c r="J3113" s="4" t="s">
        <v>18</v>
      </c>
      <c r="K3113" t="str" cm="1">
        <f t="array" ref="K3113">_xlfn.IFS(AND(A3113 &gt;= 12, A3113 &lt;= 27),"Generasi Z", AND(A3113 &gt;= 28, A3113 &lt;= 41), "Generasi Milenial",AND(A3113 &gt;= 42, A3113 &lt;= 55), "Gen X",AND(A3113 &gt;= 56, A3113 &lt;= 77), "Baby Boomer")</f>
        <v>Generasi Z</v>
      </c>
    </row>
    <row r="3114" spans="1:11">
      <c r="A3114" s="3">
        <v>24</v>
      </c>
      <c r="B3114" s="4" t="s">
        <v>32</v>
      </c>
      <c r="C3114" s="4" t="s">
        <v>28</v>
      </c>
      <c r="D3114" s="4" t="s">
        <v>20</v>
      </c>
      <c r="E3114" s="5">
        <v>1595892</v>
      </c>
      <c r="F3114" s="4" t="s">
        <v>14</v>
      </c>
      <c r="G3114" s="4" t="s">
        <v>13</v>
      </c>
      <c r="H3114" s="4" t="s">
        <v>14</v>
      </c>
      <c r="I3114" s="4" t="s">
        <v>13</v>
      </c>
      <c r="J3114" s="4" t="s">
        <v>18</v>
      </c>
      <c r="K3114" t="str" cm="1">
        <f t="array" ref="K3114">_xlfn.IFS(AND(A3114 &gt;= 12, A3114 &lt;= 27),"Generasi Z", AND(A3114 &gt;= 28, A3114 &lt;= 41), "Generasi Milenial",AND(A3114 &gt;= 42, A3114 &lt;= 55), "Gen X",AND(A3114 &gt;= 56, A3114 &lt;= 77), "Baby Boomer")</f>
        <v>Generasi Z</v>
      </c>
    </row>
    <row r="3115" spans="1:11">
      <c r="A3115" s="3">
        <v>27</v>
      </c>
      <c r="B3115" s="4" t="s">
        <v>19</v>
      </c>
      <c r="C3115" s="4" t="s">
        <v>28</v>
      </c>
      <c r="D3115" s="4" t="s">
        <v>12</v>
      </c>
      <c r="E3115" s="5">
        <v>7823000</v>
      </c>
      <c r="F3115" s="4" t="s">
        <v>14</v>
      </c>
      <c r="G3115" s="4" t="s">
        <v>14</v>
      </c>
      <c r="H3115" s="4" t="s">
        <v>14</v>
      </c>
      <c r="I3115" s="4" t="s">
        <v>14</v>
      </c>
      <c r="J3115" s="4" t="s">
        <v>23</v>
      </c>
      <c r="K3115" t="str" cm="1">
        <f t="array" ref="K3115">_xlfn.IFS(AND(A3115 &gt;= 12, A3115 &lt;= 27),"Generasi Z", AND(A3115 &gt;= 28, A3115 &lt;= 41), "Generasi Milenial",AND(A3115 &gt;= 42, A3115 &lt;= 55), "Gen X",AND(A3115 &gt;= 56, A3115 &lt;= 77), "Baby Boomer")</f>
        <v>Generasi Z</v>
      </c>
    </row>
    <row r="3116" spans="1:11">
      <c r="A3116" s="3">
        <v>23</v>
      </c>
      <c r="B3116" s="4" t="s">
        <v>16</v>
      </c>
      <c r="C3116" s="4" t="s">
        <v>17</v>
      </c>
      <c r="D3116" s="4" t="s">
        <v>20</v>
      </c>
      <c r="E3116" s="5">
        <v>110570282</v>
      </c>
      <c r="F3116" s="4" t="s">
        <v>13</v>
      </c>
      <c r="G3116" s="4" t="s">
        <v>14</v>
      </c>
      <c r="H3116" s="4" t="s">
        <v>14</v>
      </c>
      <c r="I3116" s="4" t="s">
        <v>13</v>
      </c>
      <c r="J3116" s="4" t="s">
        <v>18</v>
      </c>
      <c r="K3116" t="str" cm="1">
        <f t="array" ref="K3116">_xlfn.IFS(AND(A3116 &gt;= 12, A3116 &lt;= 27),"Generasi Z", AND(A3116 &gt;= 28, A3116 &lt;= 41), "Generasi Milenial",AND(A3116 &gt;= 42, A3116 &lt;= 55), "Gen X",AND(A3116 &gt;= 56, A3116 &lt;= 77), "Baby Boomer")</f>
        <v>Generasi Z</v>
      </c>
    </row>
    <row r="3117" spans="1:11">
      <c r="A3117" s="3">
        <v>27</v>
      </c>
      <c r="B3117" s="4" t="s">
        <v>24</v>
      </c>
      <c r="C3117" s="4" t="s">
        <v>17</v>
      </c>
      <c r="D3117" s="4" t="s">
        <v>22</v>
      </c>
      <c r="E3117" s="5">
        <v>22530240</v>
      </c>
      <c r="F3117" s="4" t="s">
        <v>13</v>
      </c>
      <c r="G3117" s="4" t="s">
        <v>14</v>
      </c>
      <c r="H3117" s="4" t="s">
        <v>13</v>
      </c>
      <c r="I3117" s="4" t="s">
        <v>13</v>
      </c>
      <c r="J3117" s="4" t="s">
        <v>18</v>
      </c>
      <c r="K3117" t="str" cm="1">
        <f t="array" ref="K3117">_xlfn.IFS(AND(A3117 &gt;= 12, A3117 &lt;= 27),"Generasi Z", AND(A3117 &gt;= 28, A3117 &lt;= 41), "Generasi Milenial",AND(A3117 &gt;= 42, A3117 &lt;= 55), "Gen X",AND(A3117 &gt;= 56, A3117 &lt;= 77), "Baby Boomer")</f>
        <v>Generasi Z</v>
      </c>
    </row>
    <row r="3118" spans="1:11">
      <c r="A3118" s="3">
        <v>19</v>
      </c>
      <c r="B3118" s="4" t="s">
        <v>25</v>
      </c>
      <c r="C3118" s="4" t="s">
        <v>11</v>
      </c>
      <c r="D3118" s="4" t="s">
        <v>20</v>
      </c>
      <c r="E3118" s="5">
        <v>101808522</v>
      </c>
      <c r="F3118" s="4" t="s">
        <v>13</v>
      </c>
      <c r="G3118" s="4" t="s">
        <v>14</v>
      </c>
      <c r="H3118" s="4" t="s">
        <v>13</v>
      </c>
      <c r="I3118" s="4" t="s">
        <v>13</v>
      </c>
      <c r="J3118" s="4" t="s">
        <v>26</v>
      </c>
      <c r="K3118" t="str" cm="1">
        <f t="array" ref="K3118">_xlfn.IFS(AND(A3118 &gt;= 12, A3118 &lt;= 27),"Generasi Z", AND(A3118 &gt;= 28, A3118 &lt;= 41), "Generasi Milenial",AND(A3118 &gt;= 42, A3118 &lt;= 55), "Gen X",AND(A3118 &gt;= 56, A3118 &lt;= 77), "Baby Boomer")</f>
        <v>Generasi Z</v>
      </c>
    </row>
    <row r="3119" spans="1:11">
      <c r="A3119" s="3">
        <v>24</v>
      </c>
      <c r="B3119" s="4" t="s">
        <v>24</v>
      </c>
      <c r="C3119" s="4" t="s">
        <v>28</v>
      </c>
      <c r="D3119" s="4" t="s">
        <v>12</v>
      </c>
      <c r="E3119" s="5">
        <v>35813694</v>
      </c>
      <c r="F3119" s="4" t="s">
        <v>13</v>
      </c>
      <c r="G3119" s="4" t="s">
        <v>14</v>
      </c>
      <c r="H3119" s="4" t="s">
        <v>13</v>
      </c>
      <c r="I3119" s="4" t="s">
        <v>14</v>
      </c>
      <c r="J3119" s="4" t="s">
        <v>23</v>
      </c>
      <c r="K3119" t="str" cm="1">
        <f t="array" ref="K3119">_xlfn.IFS(AND(A3119 &gt;= 12, A3119 &lt;= 27),"Generasi Z", AND(A3119 &gt;= 28, A3119 &lt;= 41), "Generasi Milenial",AND(A3119 &gt;= 42, A3119 &lt;= 55), "Gen X",AND(A3119 &gt;= 56, A3119 &lt;= 77), "Baby Boomer")</f>
        <v>Generasi Z</v>
      </c>
    </row>
    <row r="3120" spans="1:11">
      <c r="A3120" s="3">
        <v>18</v>
      </c>
      <c r="B3120" s="4" t="s">
        <v>32</v>
      </c>
      <c r="C3120" s="4" t="s">
        <v>17</v>
      </c>
      <c r="D3120" s="4" t="s">
        <v>12</v>
      </c>
      <c r="E3120" s="5">
        <v>375504</v>
      </c>
      <c r="F3120" s="4" t="s">
        <v>14</v>
      </c>
      <c r="G3120" s="4" t="s">
        <v>14</v>
      </c>
      <c r="H3120" s="4" t="s">
        <v>14</v>
      </c>
      <c r="I3120" s="4" t="s">
        <v>14</v>
      </c>
      <c r="J3120" s="4" t="s">
        <v>23</v>
      </c>
      <c r="K3120" t="str" cm="1">
        <f t="array" ref="K3120">_xlfn.IFS(AND(A3120 &gt;= 12, A3120 &lt;= 27),"Generasi Z", AND(A3120 &gt;= 28, A3120 &lt;= 41), "Generasi Milenial",AND(A3120 &gt;= 42, A3120 &lt;= 55), "Gen X",AND(A3120 &gt;= 56, A3120 &lt;= 77), "Baby Boomer")</f>
        <v>Generasi Z</v>
      </c>
    </row>
    <row r="3121" spans="1:11">
      <c r="A3121" s="3">
        <v>19</v>
      </c>
      <c r="B3121" s="4" t="s">
        <v>33</v>
      </c>
      <c r="C3121" s="4" t="s">
        <v>11</v>
      </c>
      <c r="D3121" s="4" t="s">
        <v>22</v>
      </c>
      <c r="E3121" s="5">
        <v>12876658</v>
      </c>
      <c r="F3121" s="4" t="s">
        <v>14</v>
      </c>
      <c r="G3121" s="4" t="s">
        <v>14</v>
      </c>
      <c r="H3121" s="4" t="s">
        <v>14</v>
      </c>
      <c r="I3121" s="4" t="s">
        <v>13</v>
      </c>
      <c r="J3121" s="4" t="s">
        <v>15</v>
      </c>
      <c r="K3121" t="str" cm="1">
        <f t="array" ref="K3121">_xlfn.IFS(AND(A3121 &gt;= 12, A3121 &lt;= 27),"Generasi Z", AND(A3121 &gt;= 28, A3121 &lt;= 41), "Generasi Milenial",AND(A3121 &gt;= 42, A3121 &lt;= 55), "Gen X",AND(A3121 &gt;= 56, A3121 &lt;= 77), "Baby Boomer")</f>
        <v>Generasi Z</v>
      </c>
    </row>
    <row r="3122" spans="1:11">
      <c r="A3122" s="3">
        <v>21</v>
      </c>
      <c r="B3122" s="4" t="s">
        <v>16</v>
      </c>
      <c r="C3122" s="4" t="s">
        <v>17</v>
      </c>
      <c r="D3122" s="4" t="s">
        <v>22</v>
      </c>
      <c r="E3122" s="5">
        <v>7558617</v>
      </c>
      <c r="F3122" s="4" t="s">
        <v>13</v>
      </c>
      <c r="G3122" s="4" t="s">
        <v>14</v>
      </c>
      <c r="H3122" s="4" t="s">
        <v>14</v>
      </c>
      <c r="I3122" s="4" t="s">
        <v>13</v>
      </c>
      <c r="J3122" s="4" t="s">
        <v>35</v>
      </c>
      <c r="K3122" t="str" cm="1">
        <f t="array" ref="K3122">_xlfn.IFS(AND(A3122 &gt;= 12, A3122 &lt;= 27),"Generasi Z", AND(A3122 &gt;= 28, A3122 &lt;= 41), "Generasi Milenial",AND(A3122 &gt;= 42, A3122 &lt;= 55), "Gen X",AND(A3122 &gt;= 56, A3122 &lt;= 77), "Baby Boomer")</f>
        <v>Generasi Z</v>
      </c>
    </row>
    <row r="3123" spans="1:11">
      <c r="A3123" s="3">
        <v>20</v>
      </c>
      <c r="B3123" s="4" t="s">
        <v>10</v>
      </c>
      <c r="C3123" s="4" t="s">
        <v>11</v>
      </c>
      <c r="D3123" s="4" t="s">
        <v>30</v>
      </c>
      <c r="E3123" s="5">
        <v>7901230</v>
      </c>
      <c r="F3123" s="4" t="s">
        <v>14</v>
      </c>
      <c r="G3123" s="4" t="s">
        <v>14</v>
      </c>
      <c r="H3123" s="4" t="s">
        <v>14</v>
      </c>
      <c r="I3123" s="4" t="s">
        <v>13</v>
      </c>
      <c r="J3123" s="4" t="s">
        <v>15</v>
      </c>
      <c r="K3123" t="str" cm="1">
        <f t="array" ref="K3123">_xlfn.IFS(AND(A3123 &gt;= 12, A3123 &lt;= 27),"Generasi Z", AND(A3123 &gt;= 28, A3123 &lt;= 41), "Generasi Milenial",AND(A3123 &gt;= 42, A3123 &lt;= 55), "Gen X",AND(A3123 &gt;= 56, A3123 &lt;= 77), "Baby Boomer")</f>
        <v>Generasi Z</v>
      </c>
    </row>
    <row r="3124" spans="1:11">
      <c r="A3124" s="3">
        <v>22</v>
      </c>
      <c r="B3124" s="4" t="s">
        <v>19</v>
      </c>
      <c r="C3124" s="4" t="s">
        <v>28</v>
      </c>
      <c r="D3124" s="4" t="s">
        <v>12</v>
      </c>
      <c r="E3124" s="5">
        <v>2268670</v>
      </c>
      <c r="F3124" s="4" t="s">
        <v>14</v>
      </c>
      <c r="G3124" s="4" t="s">
        <v>14</v>
      </c>
      <c r="H3124" s="4" t="s">
        <v>14</v>
      </c>
      <c r="I3124" s="4" t="s">
        <v>13</v>
      </c>
      <c r="J3124" s="4" t="s">
        <v>35</v>
      </c>
      <c r="K3124" t="str" cm="1">
        <f t="array" ref="K3124">_xlfn.IFS(AND(A3124 &gt;= 12, A3124 &lt;= 27),"Generasi Z", AND(A3124 &gt;= 28, A3124 &lt;= 41), "Generasi Milenial",AND(A3124 &gt;= 42, A3124 &lt;= 55), "Gen X",AND(A3124 &gt;= 56, A3124 &lt;= 77), "Baby Boomer")</f>
        <v>Generasi Z</v>
      </c>
    </row>
    <row r="3125" spans="1:11">
      <c r="A3125" s="3">
        <v>21</v>
      </c>
      <c r="B3125" s="4" t="s">
        <v>16</v>
      </c>
      <c r="C3125" s="4" t="s">
        <v>17</v>
      </c>
      <c r="D3125" s="4" t="s">
        <v>20</v>
      </c>
      <c r="E3125" s="5">
        <v>31870902</v>
      </c>
      <c r="F3125" s="4" t="s">
        <v>13</v>
      </c>
      <c r="G3125" s="4" t="s">
        <v>13</v>
      </c>
      <c r="H3125" s="4" t="s">
        <v>14</v>
      </c>
      <c r="I3125" s="4" t="s">
        <v>13</v>
      </c>
      <c r="J3125" s="4" t="s">
        <v>35</v>
      </c>
      <c r="K3125" t="str" cm="1">
        <f t="array" ref="K3125">_xlfn.IFS(AND(A3125 &gt;= 12, A3125 &lt;= 27),"Generasi Z", AND(A3125 &gt;= 28, A3125 &lt;= 41), "Generasi Milenial",AND(A3125 &gt;= 42, A3125 &lt;= 55), "Gen X",AND(A3125 &gt;= 56, A3125 &lt;= 77), "Baby Boomer")</f>
        <v>Generasi Z</v>
      </c>
    </row>
    <row r="3126" spans="1:11">
      <c r="A3126" s="3">
        <v>21</v>
      </c>
      <c r="B3126" s="4" t="s">
        <v>29</v>
      </c>
      <c r="C3126" s="4" t="s">
        <v>28</v>
      </c>
      <c r="D3126" s="4" t="s">
        <v>22</v>
      </c>
      <c r="E3126" s="5">
        <v>5006720</v>
      </c>
      <c r="F3126" s="4" t="s">
        <v>13</v>
      </c>
      <c r="G3126" s="4" t="s">
        <v>13</v>
      </c>
      <c r="H3126" s="4" t="s">
        <v>13</v>
      </c>
      <c r="I3126" s="4" t="s">
        <v>13</v>
      </c>
      <c r="J3126" s="4" t="s">
        <v>31</v>
      </c>
      <c r="K3126" t="str" cm="1">
        <f t="array" ref="K3126">_xlfn.IFS(AND(A3126 &gt;= 12, A3126 &lt;= 27),"Generasi Z", AND(A3126 &gt;= 28, A3126 &lt;= 41), "Generasi Milenial",AND(A3126 &gt;= 42, A3126 &lt;= 55), "Gen X",AND(A3126 &gt;= 56, A3126 &lt;= 77), "Baby Boomer")</f>
        <v>Generasi Z</v>
      </c>
    </row>
    <row r="3127" spans="1:11">
      <c r="A3127" s="3">
        <v>18</v>
      </c>
      <c r="B3127" s="4" t="s">
        <v>25</v>
      </c>
      <c r="C3127" s="4" t="s">
        <v>28</v>
      </c>
      <c r="D3127" s="4" t="s">
        <v>12</v>
      </c>
      <c r="E3127" s="5">
        <v>14128338</v>
      </c>
      <c r="F3127" s="4" t="s">
        <v>13</v>
      </c>
      <c r="G3127" s="4" t="s">
        <v>13</v>
      </c>
      <c r="H3127" s="4" t="s">
        <v>13</v>
      </c>
      <c r="I3127" s="4" t="s">
        <v>13</v>
      </c>
      <c r="J3127" s="4" t="s">
        <v>21</v>
      </c>
      <c r="K3127" t="str" cm="1">
        <f t="array" ref="K3127">_xlfn.IFS(AND(A3127 &gt;= 12, A3127 &lt;= 27),"Generasi Z", AND(A3127 &gt;= 28, A3127 &lt;= 41), "Generasi Milenial",AND(A3127 &gt;= 42, A3127 &lt;= 55), "Gen X",AND(A3127 &gt;= 56, A3127 &lt;= 77), "Baby Boomer")</f>
        <v>Generasi Z</v>
      </c>
    </row>
    <row r="3128" spans="1:11">
      <c r="A3128" s="3">
        <v>24</v>
      </c>
      <c r="B3128" s="4" t="s">
        <v>16</v>
      </c>
      <c r="C3128" s="4" t="s">
        <v>17</v>
      </c>
      <c r="D3128" s="4" t="s">
        <v>22</v>
      </c>
      <c r="E3128" s="5">
        <v>4271358</v>
      </c>
      <c r="F3128" s="4" t="s">
        <v>13</v>
      </c>
      <c r="G3128" s="4" t="s">
        <v>14</v>
      </c>
      <c r="H3128" s="4" t="s">
        <v>13</v>
      </c>
      <c r="I3128" s="4" t="s">
        <v>14</v>
      </c>
      <c r="J3128" s="4" t="s">
        <v>23</v>
      </c>
      <c r="K3128" t="str" cm="1">
        <f t="array" ref="K3128">_xlfn.IFS(AND(A3128 &gt;= 12, A3128 &lt;= 27),"Generasi Z", AND(A3128 &gt;= 28, A3128 &lt;= 41), "Generasi Milenial",AND(A3128 &gt;= 42, A3128 &lt;= 55), "Gen X",AND(A3128 &gt;= 56, A3128 &lt;= 77), "Baby Boomer")</f>
        <v>Generasi Z</v>
      </c>
    </row>
    <row r="3129" spans="1:11">
      <c r="A3129" s="3">
        <v>27</v>
      </c>
      <c r="B3129" s="4" t="s">
        <v>19</v>
      </c>
      <c r="C3129" s="4" t="s">
        <v>28</v>
      </c>
      <c r="D3129" s="4" t="s">
        <v>30</v>
      </c>
      <c r="E3129" s="5">
        <v>41962572</v>
      </c>
      <c r="F3129" s="4" t="s">
        <v>13</v>
      </c>
      <c r="G3129" s="4" t="s">
        <v>14</v>
      </c>
      <c r="H3129" s="4" t="s">
        <v>14</v>
      </c>
      <c r="I3129" s="4" t="s">
        <v>13</v>
      </c>
      <c r="J3129" s="4" t="s">
        <v>15</v>
      </c>
      <c r="K3129" t="str" cm="1">
        <f t="array" ref="K3129">_xlfn.IFS(AND(A3129 &gt;= 12, A3129 &lt;= 27),"Generasi Z", AND(A3129 &gt;= 28, A3129 &lt;= 41), "Generasi Milenial",AND(A3129 &gt;= 42, A3129 &lt;= 55), "Gen X",AND(A3129 &gt;= 56, A3129 &lt;= 77), "Baby Boomer")</f>
        <v>Generasi Z</v>
      </c>
    </row>
    <row r="3130" spans="1:11">
      <c r="A3130" s="3">
        <v>21</v>
      </c>
      <c r="B3130" s="4" t="s">
        <v>16</v>
      </c>
      <c r="C3130" s="4" t="s">
        <v>17</v>
      </c>
      <c r="D3130" s="4" t="s">
        <v>12</v>
      </c>
      <c r="E3130" s="5">
        <v>49503944</v>
      </c>
      <c r="F3130" s="4" t="s">
        <v>13</v>
      </c>
      <c r="G3130" s="4" t="s">
        <v>14</v>
      </c>
      <c r="H3130" s="4" t="s">
        <v>14</v>
      </c>
      <c r="I3130" s="4" t="s">
        <v>14</v>
      </c>
      <c r="J3130" s="4" t="s">
        <v>23</v>
      </c>
      <c r="K3130" t="str" cm="1">
        <f t="array" ref="K3130">_xlfn.IFS(AND(A3130 &gt;= 12, A3130 &lt;= 27),"Generasi Z", AND(A3130 &gt;= 28, A3130 &lt;= 41), "Generasi Milenial",AND(A3130 &gt;= 42, A3130 &lt;= 55), "Gen X",AND(A3130 &gt;= 56, A3130 &lt;= 77), "Baby Boomer")</f>
        <v>Generasi Z</v>
      </c>
    </row>
    <row r="3131" spans="1:11">
      <c r="A3131" s="3">
        <v>24</v>
      </c>
      <c r="B3131" s="4" t="s">
        <v>16</v>
      </c>
      <c r="C3131" s="4" t="s">
        <v>17</v>
      </c>
      <c r="D3131" s="4" t="s">
        <v>30</v>
      </c>
      <c r="E3131" s="5">
        <v>1658476</v>
      </c>
      <c r="F3131" s="4" t="s">
        <v>14</v>
      </c>
      <c r="G3131" s="4" t="s">
        <v>14</v>
      </c>
      <c r="H3131" s="4" t="s">
        <v>14</v>
      </c>
      <c r="I3131" s="4" t="s">
        <v>13</v>
      </c>
      <c r="J3131" s="4" t="s">
        <v>18</v>
      </c>
      <c r="K3131" t="str" cm="1">
        <f t="array" ref="K3131">_xlfn.IFS(AND(A3131 &gt;= 12, A3131 &lt;= 27),"Generasi Z", AND(A3131 &gt;= 28, A3131 &lt;= 41), "Generasi Milenial",AND(A3131 &gt;= 42, A3131 &lt;= 55), "Gen X",AND(A3131 &gt;= 56, A3131 &lt;= 77), "Baby Boomer")</f>
        <v>Generasi Z</v>
      </c>
    </row>
    <row r="3132" spans="1:11">
      <c r="A3132" s="3">
        <v>23</v>
      </c>
      <c r="B3132" s="4" t="s">
        <v>19</v>
      </c>
      <c r="C3132" s="4" t="s">
        <v>11</v>
      </c>
      <c r="D3132" s="4" t="s">
        <v>22</v>
      </c>
      <c r="E3132" s="5">
        <v>9434538</v>
      </c>
      <c r="F3132" s="4" t="s">
        <v>14</v>
      </c>
      <c r="G3132" s="4" t="s">
        <v>14</v>
      </c>
      <c r="H3132" s="4" t="s">
        <v>14</v>
      </c>
      <c r="I3132" s="4" t="s">
        <v>13</v>
      </c>
      <c r="J3132" s="4" t="s">
        <v>18</v>
      </c>
      <c r="K3132" t="str" cm="1">
        <f t="array" ref="K3132">_xlfn.IFS(AND(A3132 &gt;= 12, A3132 &lt;= 27),"Generasi Z", AND(A3132 &gt;= 28, A3132 &lt;= 41), "Generasi Milenial",AND(A3132 &gt;= 42, A3132 &lt;= 55), "Gen X",AND(A3132 &gt;= 56, A3132 &lt;= 77), "Baby Boomer")</f>
        <v>Generasi Z</v>
      </c>
    </row>
    <row r="3133" spans="1:11">
      <c r="A3133" s="3">
        <v>18</v>
      </c>
      <c r="B3133" s="4" t="s">
        <v>16</v>
      </c>
      <c r="C3133" s="4" t="s">
        <v>17</v>
      </c>
      <c r="D3133" s="4" t="s">
        <v>30</v>
      </c>
      <c r="E3133" s="5">
        <v>19078236</v>
      </c>
      <c r="F3133" s="4" t="s">
        <v>13</v>
      </c>
      <c r="G3133" s="4" t="s">
        <v>14</v>
      </c>
      <c r="H3133" s="4" t="s">
        <v>14</v>
      </c>
      <c r="I3133" s="4" t="s">
        <v>13</v>
      </c>
      <c r="J3133" s="4" t="s">
        <v>18</v>
      </c>
      <c r="K3133" t="str" cm="1">
        <f t="array" ref="K3133">_xlfn.IFS(AND(A3133 &gt;= 12, A3133 &lt;= 27),"Generasi Z", AND(A3133 &gt;= 28, A3133 &lt;= 41), "Generasi Milenial",AND(A3133 &gt;= 42, A3133 &lt;= 55), "Gen X",AND(A3133 &gt;= 56, A3133 &lt;= 77), "Baby Boomer")</f>
        <v>Generasi Z</v>
      </c>
    </row>
    <row r="3134" spans="1:11">
      <c r="A3134" s="3">
        <v>20</v>
      </c>
      <c r="B3134" s="4" t="s">
        <v>16</v>
      </c>
      <c r="C3134" s="4" t="s">
        <v>17</v>
      </c>
      <c r="D3134" s="4" t="s">
        <v>30</v>
      </c>
      <c r="E3134" s="5">
        <v>14910638</v>
      </c>
      <c r="F3134" s="4" t="s">
        <v>14</v>
      </c>
      <c r="G3134" s="4" t="s">
        <v>14</v>
      </c>
      <c r="H3134" s="4" t="s">
        <v>14</v>
      </c>
      <c r="I3134" s="4" t="s">
        <v>13</v>
      </c>
      <c r="J3134" s="4" t="s">
        <v>18</v>
      </c>
      <c r="K3134" t="str" cm="1">
        <f t="array" ref="K3134">_xlfn.IFS(AND(A3134 &gt;= 12, A3134 &lt;= 27),"Generasi Z", AND(A3134 &gt;= 28, A3134 &lt;= 41), "Generasi Milenial",AND(A3134 &gt;= 42, A3134 &lt;= 55), "Gen X",AND(A3134 &gt;= 56, A3134 &lt;= 77), "Baby Boomer")</f>
        <v>Generasi Z</v>
      </c>
    </row>
    <row r="3135" spans="1:11">
      <c r="A3135" s="3">
        <v>24</v>
      </c>
      <c r="B3135" s="4" t="s">
        <v>10</v>
      </c>
      <c r="C3135" s="4" t="s">
        <v>17</v>
      </c>
      <c r="D3135" s="4" t="s">
        <v>22</v>
      </c>
      <c r="E3135" s="5">
        <v>23938380</v>
      </c>
      <c r="F3135" s="4" t="s">
        <v>13</v>
      </c>
      <c r="G3135" s="4" t="s">
        <v>14</v>
      </c>
      <c r="H3135" s="4" t="s">
        <v>14</v>
      </c>
      <c r="I3135" s="4" t="s">
        <v>13</v>
      </c>
      <c r="J3135" s="4" t="s">
        <v>15</v>
      </c>
      <c r="K3135" t="str" cm="1">
        <f t="array" ref="K3135">_xlfn.IFS(AND(A3135 &gt;= 12, A3135 &lt;= 27),"Generasi Z", AND(A3135 &gt;= 28, A3135 &lt;= 41), "Generasi Milenial",AND(A3135 &gt;= 42, A3135 &lt;= 55), "Gen X",AND(A3135 &gt;= 56, A3135 &lt;= 77), "Baby Boomer")</f>
        <v>Generasi Z</v>
      </c>
    </row>
    <row r="3136" spans="1:11">
      <c r="A3136" s="3">
        <v>22</v>
      </c>
      <c r="B3136" s="4" t="s">
        <v>16</v>
      </c>
      <c r="C3136" s="4" t="s">
        <v>17</v>
      </c>
      <c r="D3136" s="4" t="s">
        <v>12</v>
      </c>
      <c r="E3136" s="5">
        <v>41727882</v>
      </c>
      <c r="F3136" s="4" t="s">
        <v>14</v>
      </c>
      <c r="G3136" s="4" t="s">
        <v>14</v>
      </c>
      <c r="H3136" s="4" t="s">
        <v>14</v>
      </c>
      <c r="I3136" s="4" t="s">
        <v>13</v>
      </c>
      <c r="J3136" s="4" t="s">
        <v>31</v>
      </c>
      <c r="K3136" t="str" cm="1">
        <f t="array" ref="K3136">_xlfn.IFS(AND(A3136 &gt;= 12, A3136 &lt;= 27),"Generasi Z", AND(A3136 &gt;= 28, A3136 &lt;= 41), "Generasi Milenial",AND(A3136 &gt;= 42, A3136 &lt;= 55), "Gen X",AND(A3136 &gt;= 56, A3136 &lt;= 77), "Baby Boomer")</f>
        <v>Generasi Z</v>
      </c>
    </row>
    <row r="3137" spans="1:11">
      <c r="A3137" s="3">
        <v>19</v>
      </c>
      <c r="B3137" s="4" t="s">
        <v>25</v>
      </c>
      <c r="C3137" s="4" t="s">
        <v>28</v>
      </c>
      <c r="D3137" s="4" t="s">
        <v>30</v>
      </c>
      <c r="E3137" s="5">
        <v>83080260</v>
      </c>
      <c r="F3137" s="4" t="s">
        <v>14</v>
      </c>
      <c r="G3137" s="4" t="s">
        <v>13</v>
      </c>
      <c r="H3137" s="4" t="s">
        <v>13</v>
      </c>
      <c r="I3137" s="4" t="s">
        <v>13</v>
      </c>
      <c r="J3137" s="4" t="s">
        <v>18</v>
      </c>
      <c r="K3137" t="str" cm="1">
        <f t="array" ref="K3137">_xlfn.IFS(AND(A3137 &gt;= 12, A3137 &lt;= 27),"Generasi Z", AND(A3137 &gt;= 28, A3137 &lt;= 41), "Generasi Milenial",AND(A3137 &gt;= 42, A3137 &lt;= 55), "Gen X",AND(A3137 &gt;= 56, A3137 &lt;= 77), "Baby Boomer")</f>
        <v>Generasi Z</v>
      </c>
    </row>
    <row r="3138" spans="1:11">
      <c r="A3138" s="3">
        <v>25</v>
      </c>
      <c r="B3138" s="4" t="s">
        <v>19</v>
      </c>
      <c r="C3138" s="4" t="s">
        <v>17</v>
      </c>
      <c r="D3138" s="4" t="s">
        <v>30</v>
      </c>
      <c r="E3138" s="5">
        <v>22968328</v>
      </c>
      <c r="F3138" s="4" t="s">
        <v>13</v>
      </c>
      <c r="G3138" s="4" t="s">
        <v>14</v>
      </c>
      <c r="H3138" s="4" t="s">
        <v>13</v>
      </c>
      <c r="I3138" s="4" t="s">
        <v>13</v>
      </c>
      <c r="J3138" s="4" t="s">
        <v>18</v>
      </c>
      <c r="K3138" t="str" cm="1">
        <f t="array" ref="K3138">_xlfn.IFS(AND(A3138 &gt;= 12, A3138 &lt;= 27),"Generasi Z", AND(A3138 &gt;= 28, A3138 &lt;= 41), "Generasi Milenial",AND(A3138 &gt;= 42, A3138 &lt;= 55), "Gen X",AND(A3138 &gt;= 56, A3138 &lt;= 77), "Baby Boomer")</f>
        <v>Generasi Z</v>
      </c>
    </row>
    <row r="3139" spans="1:11">
      <c r="A3139" s="3">
        <v>24</v>
      </c>
      <c r="B3139" s="4" t="s">
        <v>34</v>
      </c>
      <c r="C3139" s="4" t="s">
        <v>11</v>
      </c>
      <c r="D3139" s="4" t="s">
        <v>12</v>
      </c>
      <c r="E3139" s="5">
        <v>219558</v>
      </c>
      <c r="F3139" s="4" t="s">
        <v>14</v>
      </c>
      <c r="G3139" s="4" t="s">
        <v>14</v>
      </c>
      <c r="H3139" s="4" t="s">
        <v>14</v>
      </c>
      <c r="I3139" s="4" t="s">
        <v>13</v>
      </c>
      <c r="J3139" s="4" t="s">
        <v>26</v>
      </c>
      <c r="K3139" t="str" cm="1">
        <f t="array" ref="K3139">_xlfn.IFS(AND(A3139 &gt;= 12, A3139 &lt;= 27),"Generasi Z", AND(A3139 &gt;= 28, A3139 &lt;= 41), "Generasi Milenial",AND(A3139 &gt;= 42, A3139 &lt;= 55), "Gen X",AND(A3139 &gt;= 56, A3139 &lt;= 77), "Baby Boomer")</f>
        <v>Generasi Z</v>
      </c>
    </row>
    <row r="3140" spans="1:11">
      <c r="A3140" s="3">
        <v>23</v>
      </c>
      <c r="B3140" s="4" t="s">
        <v>16</v>
      </c>
      <c r="C3140" s="4" t="s">
        <v>17</v>
      </c>
      <c r="D3140" s="4" t="s">
        <v>12</v>
      </c>
      <c r="E3140" s="5">
        <v>4052314</v>
      </c>
      <c r="F3140" s="4" t="s">
        <v>14</v>
      </c>
      <c r="G3140" s="4" t="s">
        <v>14</v>
      </c>
      <c r="H3140" s="4" t="s">
        <v>14</v>
      </c>
      <c r="I3140" s="4" t="s">
        <v>13</v>
      </c>
      <c r="J3140" s="4" t="s">
        <v>35</v>
      </c>
      <c r="K3140" t="str" cm="1">
        <f t="array" ref="K3140">_xlfn.IFS(AND(A3140 &gt;= 12, A3140 &lt;= 27),"Generasi Z", AND(A3140 &gt;= 28, A3140 &lt;= 41), "Generasi Milenial",AND(A3140 &gt;= 42, A3140 &lt;= 55), "Gen X",AND(A3140 &gt;= 56, A3140 &lt;= 77), "Baby Boomer")</f>
        <v>Generasi Z</v>
      </c>
    </row>
    <row r="3141" spans="1:11">
      <c r="A3141" s="3">
        <v>22</v>
      </c>
      <c r="B3141" s="4" t="s">
        <v>27</v>
      </c>
      <c r="C3141" s="4" t="s">
        <v>11</v>
      </c>
      <c r="D3141" s="4" t="s">
        <v>20</v>
      </c>
      <c r="E3141" s="5">
        <v>37675568</v>
      </c>
      <c r="F3141" s="4" t="s">
        <v>14</v>
      </c>
      <c r="G3141" s="4" t="s">
        <v>14</v>
      </c>
      <c r="H3141" s="4" t="s">
        <v>14</v>
      </c>
      <c r="I3141" s="4" t="s">
        <v>13</v>
      </c>
      <c r="J3141" s="4" t="s">
        <v>21</v>
      </c>
      <c r="K3141" t="str" cm="1">
        <f t="array" ref="K3141">_xlfn.IFS(AND(A3141 &gt;= 12, A3141 &lt;= 27),"Generasi Z", AND(A3141 &gt;= 28, A3141 &lt;= 41), "Generasi Milenial",AND(A3141 &gt;= 42, A3141 &lt;= 55), "Gen X",AND(A3141 &gt;= 56, A3141 &lt;= 77), "Baby Boomer")</f>
        <v>Generasi Z</v>
      </c>
    </row>
    <row r="3142" spans="1:11">
      <c r="A3142" s="3">
        <v>21</v>
      </c>
      <c r="B3142" s="4" t="s">
        <v>33</v>
      </c>
      <c r="C3142" s="4" t="s">
        <v>28</v>
      </c>
      <c r="D3142" s="4" t="s">
        <v>12</v>
      </c>
      <c r="E3142" s="5">
        <v>19494916</v>
      </c>
      <c r="F3142" s="4" t="s">
        <v>14</v>
      </c>
      <c r="G3142" s="4" t="s">
        <v>13</v>
      </c>
      <c r="H3142" s="4" t="s">
        <v>14</v>
      </c>
      <c r="I3142" s="4" t="s">
        <v>13</v>
      </c>
      <c r="J3142" s="4" t="s">
        <v>21</v>
      </c>
      <c r="K3142" t="str" cm="1">
        <f t="array" ref="K3142">_xlfn.IFS(AND(A3142 &gt;= 12, A3142 &lt;= 27),"Generasi Z", AND(A3142 &gt;= 28, A3142 &lt;= 41), "Generasi Milenial",AND(A3142 &gt;= 42, A3142 &lt;= 55), "Gen X",AND(A3142 &gt;= 56, A3142 &lt;= 77), "Baby Boomer")</f>
        <v>Generasi Z</v>
      </c>
    </row>
    <row r="3143" spans="1:11">
      <c r="A3143" s="3">
        <v>26</v>
      </c>
      <c r="B3143" s="4" t="s">
        <v>36</v>
      </c>
      <c r="C3143" s="4" t="s">
        <v>11</v>
      </c>
      <c r="D3143" s="4" t="s">
        <v>12</v>
      </c>
      <c r="E3143" s="5">
        <v>35328668</v>
      </c>
      <c r="F3143" s="4" t="s">
        <v>13</v>
      </c>
      <c r="G3143" s="4" t="s">
        <v>14</v>
      </c>
      <c r="H3143" s="4" t="s">
        <v>14</v>
      </c>
      <c r="I3143" s="4" t="s">
        <v>13</v>
      </c>
      <c r="J3143" s="4" t="s">
        <v>35</v>
      </c>
      <c r="K3143" t="str" cm="1">
        <f t="array" ref="K3143">_xlfn.IFS(AND(A3143 &gt;= 12, A3143 &lt;= 27),"Generasi Z", AND(A3143 &gt;= 28, A3143 &lt;= 41), "Generasi Milenial",AND(A3143 &gt;= 42, A3143 &lt;= 55), "Gen X",AND(A3143 &gt;= 56, A3143 &lt;= 77), "Baby Boomer")</f>
        <v>Generasi Z</v>
      </c>
    </row>
    <row r="3144" spans="1:11">
      <c r="A3144" s="3">
        <v>20</v>
      </c>
      <c r="B3144" s="4" t="s">
        <v>19</v>
      </c>
      <c r="C3144" s="4" t="s">
        <v>28</v>
      </c>
      <c r="D3144" s="4" t="s">
        <v>20</v>
      </c>
      <c r="E3144" s="5">
        <v>11593686</v>
      </c>
      <c r="F3144" s="4" t="s">
        <v>14</v>
      </c>
      <c r="G3144" s="4" t="s">
        <v>14</v>
      </c>
      <c r="H3144" s="4" t="s">
        <v>14</v>
      </c>
      <c r="I3144" s="4" t="s">
        <v>13</v>
      </c>
      <c r="J3144" s="4" t="s">
        <v>15</v>
      </c>
      <c r="K3144" t="str" cm="1">
        <f t="array" ref="K3144">_xlfn.IFS(AND(A3144 &gt;= 12, A3144 &lt;= 27),"Generasi Z", AND(A3144 &gt;= 28, A3144 &lt;= 41), "Generasi Milenial",AND(A3144 &gt;= 42, A3144 &lt;= 55), "Gen X",AND(A3144 &gt;= 56, A3144 &lt;= 77), "Baby Boomer")</f>
        <v>Generasi Z</v>
      </c>
    </row>
    <row r="3145" spans="1:11">
      <c r="A3145" s="3">
        <v>24</v>
      </c>
      <c r="B3145" s="4" t="s">
        <v>19</v>
      </c>
      <c r="C3145" s="4" t="s">
        <v>17</v>
      </c>
      <c r="D3145" s="4" t="s">
        <v>12</v>
      </c>
      <c r="E3145" s="5">
        <v>15045041</v>
      </c>
      <c r="F3145" s="4" t="s">
        <v>13</v>
      </c>
      <c r="G3145" s="4" t="s">
        <v>14</v>
      </c>
      <c r="H3145" s="4" t="s">
        <v>13</v>
      </c>
      <c r="I3145" s="4" t="s">
        <v>13</v>
      </c>
      <c r="J3145" s="4" t="s">
        <v>18</v>
      </c>
      <c r="K3145" t="str" cm="1">
        <f t="array" ref="K3145">_xlfn.IFS(AND(A3145 &gt;= 12, A3145 &lt;= 27),"Generasi Z", AND(A3145 &gt;= 28, A3145 &lt;= 41), "Generasi Milenial",AND(A3145 &gt;= 42, A3145 &lt;= 55), "Gen X",AND(A3145 &gt;= 56, A3145 &lt;= 77), "Baby Boomer")</f>
        <v>Generasi Z</v>
      </c>
    </row>
    <row r="3146" spans="1:11">
      <c r="A3146" s="3">
        <v>22</v>
      </c>
      <c r="B3146" s="4" t="s">
        <v>32</v>
      </c>
      <c r="C3146" s="4" t="s">
        <v>11</v>
      </c>
      <c r="D3146" s="4" t="s">
        <v>12</v>
      </c>
      <c r="E3146" s="5">
        <v>83158490</v>
      </c>
      <c r="F3146" s="4" t="s">
        <v>13</v>
      </c>
      <c r="G3146" s="4" t="s">
        <v>13</v>
      </c>
      <c r="H3146" s="4" t="s">
        <v>14</v>
      </c>
      <c r="I3146" s="4" t="s">
        <v>13</v>
      </c>
      <c r="J3146" s="4" t="s">
        <v>26</v>
      </c>
      <c r="K3146" t="str" cm="1">
        <f t="array" ref="K3146">_xlfn.IFS(AND(A3146 &gt;= 12, A3146 &lt;= 27),"Generasi Z", AND(A3146 &gt;= 28, A3146 &lt;= 41), "Generasi Milenial",AND(A3146 &gt;= 42, A3146 &lt;= 55), "Gen X",AND(A3146 &gt;= 56, A3146 &lt;= 77), "Baby Boomer")</f>
        <v>Generasi Z</v>
      </c>
    </row>
    <row r="3147" spans="1:11">
      <c r="A3147" s="3">
        <v>39</v>
      </c>
      <c r="B3147" s="4" t="s">
        <v>25</v>
      </c>
      <c r="C3147" s="4" t="s">
        <v>17</v>
      </c>
      <c r="D3147" s="4" t="s">
        <v>22</v>
      </c>
      <c r="E3147" s="5">
        <v>2043388</v>
      </c>
      <c r="F3147" s="4" t="s">
        <v>13</v>
      </c>
      <c r="G3147" s="4" t="s">
        <v>13</v>
      </c>
      <c r="H3147" s="4" t="s">
        <v>13</v>
      </c>
      <c r="I3147" s="4" t="s">
        <v>13</v>
      </c>
      <c r="J3147" s="4" t="s">
        <v>26</v>
      </c>
      <c r="K3147" t="str" cm="1">
        <f t="array" ref="K3147">_xlfn.IFS(AND(A3147 &gt;= 12, A3147 &lt;= 27),"Generasi Z", AND(A3147 &gt;= 28, A3147 &lt;= 41), "Generasi Milenial",AND(A3147 &gt;= 42, A3147 &lt;= 55), "Gen X",AND(A3147 &gt;= 56, A3147 &lt;= 77), "Baby Boomer")</f>
        <v>Generasi Milenial</v>
      </c>
    </row>
    <row r="3148" spans="1:11">
      <c r="A3148" s="3">
        <v>40</v>
      </c>
      <c r="B3148" s="4" t="s">
        <v>27</v>
      </c>
      <c r="C3148" s="4" t="s">
        <v>28</v>
      </c>
      <c r="D3148" s="4" t="s">
        <v>22</v>
      </c>
      <c r="E3148" s="5">
        <v>12986180</v>
      </c>
      <c r="F3148" s="4" t="s">
        <v>13</v>
      </c>
      <c r="G3148" s="4" t="s">
        <v>14</v>
      </c>
      <c r="H3148" s="4" t="s">
        <v>13</v>
      </c>
      <c r="I3148" s="4" t="s">
        <v>13</v>
      </c>
      <c r="J3148" s="4" t="s">
        <v>18</v>
      </c>
      <c r="K3148" t="str" cm="1">
        <f t="array" ref="K3148">_xlfn.IFS(AND(A3148 &gt;= 12, A3148 &lt;= 27),"Generasi Z", AND(A3148 &gt;= 28, A3148 &lt;= 41), "Generasi Milenial",AND(A3148 &gt;= 42, A3148 &lt;= 55), "Gen X",AND(A3148 &gt;= 56, A3148 &lt;= 77), "Baby Boomer")</f>
        <v>Generasi Milenial</v>
      </c>
    </row>
    <row r="3149" spans="1:11">
      <c r="A3149" s="3">
        <v>33</v>
      </c>
      <c r="B3149" s="4" t="s">
        <v>29</v>
      </c>
      <c r="C3149" s="4" t="s">
        <v>11</v>
      </c>
      <c r="D3149" s="4" t="s">
        <v>22</v>
      </c>
      <c r="E3149" s="5">
        <v>79638140</v>
      </c>
      <c r="F3149" s="4" t="s">
        <v>13</v>
      </c>
      <c r="G3149" s="4" t="s">
        <v>14</v>
      </c>
      <c r="H3149" s="4" t="s">
        <v>14</v>
      </c>
      <c r="I3149" s="4" t="s">
        <v>13</v>
      </c>
      <c r="J3149" s="4" t="s">
        <v>26</v>
      </c>
      <c r="K3149" t="str" cm="1">
        <f t="array" ref="K3149">_xlfn.IFS(AND(A3149 &gt;= 12, A3149 &lt;= 27),"Generasi Z", AND(A3149 &gt;= 28, A3149 &lt;= 41), "Generasi Milenial",AND(A3149 &gt;= 42, A3149 &lt;= 55), "Gen X",AND(A3149 &gt;= 56, A3149 &lt;= 77), "Baby Boomer")</f>
        <v>Generasi Milenial</v>
      </c>
    </row>
    <row r="3150" spans="1:11">
      <c r="A3150" s="3">
        <v>36</v>
      </c>
      <c r="B3150" s="4" t="s">
        <v>25</v>
      </c>
      <c r="C3150" s="4" t="s">
        <v>28</v>
      </c>
      <c r="D3150" s="4" t="s">
        <v>12</v>
      </c>
      <c r="E3150" s="5">
        <v>4834614</v>
      </c>
      <c r="F3150" s="4" t="s">
        <v>14</v>
      </c>
      <c r="G3150" s="4" t="s">
        <v>14</v>
      </c>
      <c r="H3150" s="4" t="s">
        <v>14</v>
      </c>
      <c r="I3150" s="4" t="s">
        <v>13</v>
      </c>
      <c r="J3150" s="4" t="s">
        <v>26</v>
      </c>
      <c r="K3150" t="str" cm="1">
        <f t="array" ref="K3150">_xlfn.IFS(AND(A3150 &gt;= 12, A3150 &lt;= 27),"Generasi Z", AND(A3150 &gt;= 28, A3150 &lt;= 41), "Generasi Milenial",AND(A3150 &gt;= 42, A3150 &lt;= 55), "Gen X",AND(A3150 &gt;= 56, A3150 &lt;= 77), "Baby Boomer")</f>
        <v>Generasi Milenial</v>
      </c>
    </row>
    <row r="3151" spans="1:11">
      <c r="A3151" s="3">
        <v>35</v>
      </c>
      <c r="B3151" s="4" t="s">
        <v>34</v>
      </c>
      <c r="C3151" s="4" t="s">
        <v>28</v>
      </c>
      <c r="D3151" s="4" t="s">
        <v>12</v>
      </c>
      <c r="E3151" s="5">
        <v>10999138</v>
      </c>
      <c r="F3151" s="4" t="s">
        <v>13</v>
      </c>
      <c r="G3151" s="4" t="s">
        <v>14</v>
      </c>
      <c r="H3151" s="4" t="s">
        <v>14</v>
      </c>
      <c r="I3151" s="4" t="s">
        <v>13</v>
      </c>
      <c r="J3151" s="4" t="s">
        <v>35</v>
      </c>
      <c r="K3151" t="str" cm="1">
        <f t="array" ref="K3151">_xlfn.IFS(AND(A3151 &gt;= 12, A3151 &lt;= 27),"Generasi Z", AND(A3151 &gt;= 28, A3151 &lt;= 41), "Generasi Milenial",AND(A3151 &gt;= 42, A3151 &lt;= 55), "Gen X",AND(A3151 &gt;= 56, A3151 &lt;= 77), "Baby Boomer")</f>
        <v>Generasi Milenial</v>
      </c>
    </row>
    <row r="3152" spans="1:11">
      <c r="A3152" s="3">
        <v>39</v>
      </c>
      <c r="B3152" s="4" t="s">
        <v>36</v>
      </c>
      <c r="C3152" s="4" t="s">
        <v>28</v>
      </c>
      <c r="D3152" s="4" t="s">
        <v>22</v>
      </c>
      <c r="E3152" s="5">
        <v>12282110</v>
      </c>
      <c r="F3152" s="4" t="s">
        <v>14</v>
      </c>
      <c r="G3152" s="4" t="s">
        <v>14</v>
      </c>
      <c r="H3152" s="4" t="s">
        <v>14</v>
      </c>
      <c r="I3152" s="4" t="s">
        <v>13</v>
      </c>
      <c r="J3152" s="4" t="s">
        <v>35</v>
      </c>
      <c r="K3152" t="str" cm="1">
        <f t="array" ref="K3152">_xlfn.IFS(AND(A3152 &gt;= 12, A3152 &lt;= 27),"Generasi Z", AND(A3152 &gt;= 28, A3152 &lt;= 41), "Generasi Milenial",AND(A3152 &gt;= 42, A3152 &lt;= 55), "Gen X",AND(A3152 &gt;= 56, A3152 &lt;= 77), "Baby Boomer")</f>
        <v>Generasi Milenial</v>
      </c>
    </row>
    <row r="3153" spans="1:11">
      <c r="A3153" s="3">
        <v>40</v>
      </c>
      <c r="B3153" s="4" t="s">
        <v>34</v>
      </c>
      <c r="C3153" s="4" t="s">
        <v>11</v>
      </c>
      <c r="D3153" s="4" t="s">
        <v>12</v>
      </c>
      <c r="E3153" s="5">
        <v>625840</v>
      </c>
      <c r="F3153" s="4" t="s">
        <v>13</v>
      </c>
      <c r="G3153" s="4" t="s">
        <v>14</v>
      </c>
      <c r="H3153" s="4" t="s">
        <v>14</v>
      </c>
      <c r="I3153" s="4" t="s">
        <v>13</v>
      </c>
      <c r="J3153" s="4" t="s">
        <v>26</v>
      </c>
      <c r="K3153" t="str" cm="1">
        <f t="array" ref="K3153">_xlfn.IFS(AND(A3153 &gt;= 12, A3153 &lt;= 27),"Generasi Z", AND(A3153 &gt;= 28, A3153 &lt;= 41), "Generasi Milenial",AND(A3153 &gt;= 42, A3153 &lt;= 55), "Gen X",AND(A3153 &gt;= 56, A3153 &lt;= 77), "Baby Boomer")</f>
        <v>Generasi Milenial</v>
      </c>
    </row>
    <row r="3154" spans="1:11">
      <c r="A3154" s="3">
        <v>36</v>
      </c>
      <c r="B3154" s="4" t="s">
        <v>32</v>
      </c>
      <c r="C3154" s="4" t="s">
        <v>17</v>
      </c>
      <c r="D3154" s="4" t="s">
        <v>12</v>
      </c>
      <c r="E3154" s="5">
        <v>46938</v>
      </c>
      <c r="F3154" s="4" t="s">
        <v>14</v>
      </c>
      <c r="G3154" s="4" t="s">
        <v>14</v>
      </c>
      <c r="H3154" s="4" t="s">
        <v>14</v>
      </c>
      <c r="I3154" s="4" t="s">
        <v>13</v>
      </c>
      <c r="J3154" s="4" t="s">
        <v>26</v>
      </c>
      <c r="K3154" t="str" cm="1">
        <f t="array" ref="K3154">_xlfn.IFS(AND(A3154 &gt;= 12, A3154 &lt;= 27),"Generasi Z", AND(A3154 &gt;= 28, A3154 &lt;= 41), "Generasi Milenial",AND(A3154 &gt;= 42, A3154 &lt;= 55), "Gen X",AND(A3154 &gt;= 56, A3154 &lt;= 77), "Baby Boomer")</f>
        <v>Generasi Milenial</v>
      </c>
    </row>
    <row r="3155" spans="1:11">
      <c r="A3155" s="3">
        <v>30</v>
      </c>
      <c r="B3155" s="4" t="s">
        <v>32</v>
      </c>
      <c r="C3155" s="4" t="s">
        <v>17</v>
      </c>
      <c r="D3155" s="4" t="s">
        <v>20</v>
      </c>
      <c r="E3155" s="5">
        <v>1016990</v>
      </c>
      <c r="F3155" s="4" t="s">
        <v>13</v>
      </c>
      <c r="G3155" s="4" t="s">
        <v>13</v>
      </c>
      <c r="H3155" s="4" t="s">
        <v>13</v>
      </c>
      <c r="I3155" s="4" t="s">
        <v>14</v>
      </c>
      <c r="J3155" s="4" t="s">
        <v>23</v>
      </c>
      <c r="K3155" t="str" cm="1">
        <f t="array" ref="K3155">_xlfn.IFS(AND(A3155 &gt;= 12, A3155 &lt;= 27),"Generasi Z", AND(A3155 &gt;= 28, A3155 &lt;= 41), "Generasi Milenial",AND(A3155 &gt;= 42, A3155 &lt;= 55), "Gen X",AND(A3155 &gt;= 56, A3155 &lt;= 77), "Baby Boomer")</f>
        <v>Generasi Milenial</v>
      </c>
    </row>
    <row r="3156" spans="1:11">
      <c r="A3156" s="3">
        <v>31</v>
      </c>
      <c r="B3156" s="4" t="s">
        <v>24</v>
      </c>
      <c r="C3156" s="4" t="s">
        <v>11</v>
      </c>
      <c r="D3156" s="4" t="s">
        <v>20</v>
      </c>
      <c r="E3156" s="5">
        <v>1282972</v>
      </c>
      <c r="F3156" s="4" t="s">
        <v>13</v>
      </c>
      <c r="G3156" s="4" t="s">
        <v>13</v>
      </c>
      <c r="H3156" s="4" t="s">
        <v>14</v>
      </c>
      <c r="I3156" s="4" t="s">
        <v>13</v>
      </c>
      <c r="J3156" s="4" t="s">
        <v>26</v>
      </c>
      <c r="K3156" t="str" cm="1">
        <f t="array" ref="K3156">_xlfn.IFS(AND(A3156 &gt;= 12, A3156 &lt;= 27),"Generasi Z", AND(A3156 &gt;= 28, A3156 &lt;= 41), "Generasi Milenial",AND(A3156 &gt;= 42, A3156 &lt;= 55), "Gen X",AND(A3156 &gt;= 56, A3156 &lt;= 77), "Baby Boomer")</f>
        <v>Generasi Milenial</v>
      </c>
    </row>
    <row r="3157" spans="1:11">
      <c r="A3157" s="3">
        <v>34</v>
      </c>
      <c r="B3157" s="4" t="s">
        <v>10</v>
      </c>
      <c r="C3157" s="4" t="s">
        <v>17</v>
      </c>
      <c r="D3157" s="4" t="s">
        <v>22</v>
      </c>
      <c r="E3157" s="5">
        <v>4865906</v>
      </c>
      <c r="F3157" s="4" t="s">
        <v>14</v>
      </c>
      <c r="G3157" s="4" t="s">
        <v>14</v>
      </c>
      <c r="H3157" s="4" t="s">
        <v>14</v>
      </c>
      <c r="I3157" s="4" t="s">
        <v>13</v>
      </c>
      <c r="J3157" s="4" t="s">
        <v>35</v>
      </c>
      <c r="K3157" t="str" cm="1">
        <f t="array" ref="K3157">_xlfn.IFS(AND(A3157 &gt;= 12, A3157 &lt;= 27),"Generasi Z", AND(A3157 &gt;= 28, A3157 &lt;= 41), "Generasi Milenial",AND(A3157 &gt;= 42, A3157 &lt;= 55), "Gen X",AND(A3157 &gt;= 56, A3157 &lt;= 77), "Baby Boomer")</f>
        <v>Generasi Milenial</v>
      </c>
    </row>
    <row r="3158" spans="1:11">
      <c r="A3158" s="3">
        <v>37</v>
      </c>
      <c r="B3158" s="4" t="s">
        <v>32</v>
      </c>
      <c r="C3158" s="4" t="s">
        <v>28</v>
      </c>
      <c r="D3158" s="4" t="s">
        <v>12</v>
      </c>
      <c r="E3158" s="5">
        <v>1861874</v>
      </c>
      <c r="F3158" s="4" t="s">
        <v>14</v>
      </c>
      <c r="G3158" s="4" t="s">
        <v>14</v>
      </c>
      <c r="H3158" s="4" t="s">
        <v>14</v>
      </c>
      <c r="I3158" s="4" t="s">
        <v>13</v>
      </c>
      <c r="J3158" s="4" t="s">
        <v>26</v>
      </c>
      <c r="K3158" t="str" cm="1">
        <f t="array" ref="K3158">_xlfn.IFS(AND(A3158 &gt;= 12, A3158 &lt;= 27),"Generasi Z", AND(A3158 &gt;= 28, A3158 &lt;= 41), "Generasi Milenial",AND(A3158 &gt;= 42, A3158 &lt;= 55), "Gen X",AND(A3158 &gt;= 56, A3158 &lt;= 77), "Baby Boomer")</f>
        <v>Generasi Milenial</v>
      </c>
    </row>
    <row r="3159" spans="1:11">
      <c r="A3159" s="3">
        <v>33</v>
      </c>
      <c r="B3159" s="4" t="s">
        <v>33</v>
      </c>
      <c r="C3159" s="4" t="s">
        <v>17</v>
      </c>
      <c r="D3159" s="4" t="s">
        <v>22</v>
      </c>
      <c r="E3159" s="5">
        <v>19745252</v>
      </c>
      <c r="F3159" s="4" t="s">
        <v>13</v>
      </c>
      <c r="G3159" s="4" t="s">
        <v>14</v>
      </c>
      <c r="H3159" s="4" t="s">
        <v>14</v>
      </c>
      <c r="I3159" s="4" t="s">
        <v>13</v>
      </c>
      <c r="J3159" s="4" t="s">
        <v>35</v>
      </c>
      <c r="K3159" t="str" cm="1">
        <f t="array" ref="K3159">_xlfn.IFS(AND(A3159 &gt;= 12, A3159 &lt;= 27),"Generasi Z", AND(A3159 &gt;= 28, A3159 &lt;= 41), "Generasi Milenial",AND(A3159 &gt;= 42, A3159 &lt;= 55), "Gen X",AND(A3159 &gt;= 56, A3159 &lt;= 77), "Baby Boomer")</f>
        <v>Generasi Milenial</v>
      </c>
    </row>
    <row r="3160" spans="1:11">
      <c r="A3160" s="3">
        <v>36</v>
      </c>
      <c r="B3160" s="4" t="s">
        <v>19</v>
      </c>
      <c r="C3160" s="4" t="s">
        <v>28</v>
      </c>
      <c r="D3160" s="4" t="s">
        <v>12</v>
      </c>
      <c r="E3160" s="5">
        <v>6180170</v>
      </c>
      <c r="F3160" s="4" t="s">
        <v>13</v>
      </c>
      <c r="G3160" s="4" t="s">
        <v>14</v>
      </c>
      <c r="H3160" s="4" t="s">
        <v>14</v>
      </c>
      <c r="I3160" s="4" t="s">
        <v>14</v>
      </c>
      <c r="J3160" s="4" t="s">
        <v>23</v>
      </c>
      <c r="K3160" t="str" cm="1">
        <f t="array" ref="K3160">_xlfn.IFS(AND(A3160 &gt;= 12, A3160 &lt;= 27),"Generasi Z", AND(A3160 &gt;= 28, A3160 &lt;= 41), "Generasi Milenial",AND(A3160 &gt;= 42, A3160 &lt;= 55), "Gen X",AND(A3160 &gt;= 56, A3160 &lt;= 77), "Baby Boomer")</f>
        <v>Generasi Milenial</v>
      </c>
    </row>
    <row r="3161" spans="1:11">
      <c r="A3161" s="3">
        <v>31</v>
      </c>
      <c r="B3161" s="4" t="s">
        <v>29</v>
      </c>
      <c r="C3161" s="4" t="s">
        <v>17</v>
      </c>
      <c r="D3161" s="4" t="s">
        <v>22</v>
      </c>
      <c r="E3161" s="5">
        <v>51397110</v>
      </c>
      <c r="F3161" s="4" t="s">
        <v>14</v>
      </c>
      <c r="G3161" s="4" t="s">
        <v>14</v>
      </c>
      <c r="H3161" s="4" t="s">
        <v>14</v>
      </c>
      <c r="I3161" s="4" t="s">
        <v>13</v>
      </c>
      <c r="J3161" s="4" t="s">
        <v>18</v>
      </c>
      <c r="K3161" t="str" cm="1">
        <f t="array" ref="K3161">_xlfn.IFS(AND(A3161 &gt;= 12, A3161 &lt;= 27),"Generasi Z", AND(A3161 &gt;= 28, A3161 &lt;= 41), "Generasi Milenial",AND(A3161 &gt;= 42, A3161 &lt;= 55), "Gen X",AND(A3161 &gt;= 56, A3161 &lt;= 77), "Baby Boomer")</f>
        <v>Generasi Milenial</v>
      </c>
    </row>
    <row r="3162" spans="1:11">
      <c r="A3162" s="3">
        <v>36</v>
      </c>
      <c r="B3162" s="4" t="s">
        <v>36</v>
      </c>
      <c r="C3162" s="4" t="s">
        <v>17</v>
      </c>
      <c r="D3162" s="4" t="s">
        <v>12</v>
      </c>
      <c r="E3162" s="5">
        <v>44168658</v>
      </c>
      <c r="F3162" s="4" t="s">
        <v>14</v>
      </c>
      <c r="G3162" s="4" t="s">
        <v>14</v>
      </c>
      <c r="H3162" s="4" t="s">
        <v>14</v>
      </c>
      <c r="I3162" s="4" t="s">
        <v>13</v>
      </c>
      <c r="J3162" s="4" t="s">
        <v>15</v>
      </c>
      <c r="K3162" t="str" cm="1">
        <f t="array" ref="K3162">_xlfn.IFS(AND(A3162 &gt;= 12, A3162 &lt;= 27),"Generasi Z", AND(A3162 &gt;= 28, A3162 &lt;= 41), "Generasi Milenial",AND(A3162 &gt;= 42, A3162 &lt;= 55), "Gen X",AND(A3162 &gt;= 56, A3162 &lt;= 77), "Baby Boomer")</f>
        <v>Generasi Milenial</v>
      </c>
    </row>
    <row r="3163" spans="1:11">
      <c r="A3163" s="3">
        <v>40</v>
      </c>
      <c r="B3163" s="4" t="s">
        <v>24</v>
      </c>
      <c r="C3163" s="4" t="s">
        <v>11</v>
      </c>
      <c r="D3163" s="4" t="s">
        <v>22</v>
      </c>
      <c r="E3163" s="5">
        <v>21982630</v>
      </c>
      <c r="F3163" s="4" t="s">
        <v>13</v>
      </c>
      <c r="G3163" s="4" t="s">
        <v>14</v>
      </c>
      <c r="H3163" s="4" t="s">
        <v>14</v>
      </c>
      <c r="I3163" s="4" t="s">
        <v>13</v>
      </c>
      <c r="J3163" s="4" t="s">
        <v>35</v>
      </c>
      <c r="K3163" t="str" cm="1">
        <f t="array" ref="K3163">_xlfn.IFS(AND(A3163 &gt;= 12, A3163 &lt;= 27),"Generasi Z", AND(A3163 &gt;= 28, A3163 &lt;= 41), "Generasi Milenial",AND(A3163 &gt;= 42, A3163 &lt;= 55), "Gen X",AND(A3163 &gt;= 56, A3163 &lt;= 77), "Baby Boomer")</f>
        <v>Generasi Milenial</v>
      </c>
    </row>
    <row r="3164" spans="1:11">
      <c r="A3164" s="3">
        <v>41</v>
      </c>
      <c r="B3164" s="4" t="s">
        <v>24</v>
      </c>
      <c r="C3164" s="4" t="s">
        <v>11</v>
      </c>
      <c r="D3164" s="4" t="s">
        <v>30</v>
      </c>
      <c r="E3164" s="5">
        <v>82782986</v>
      </c>
      <c r="F3164" s="4" t="s">
        <v>13</v>
      </c>
      <c r="G3164" s="4" t="s">
        <v>14</v>
      </c>
      <c r="H3164" s="4" t="s">
        <v>14</v>
      </c>
      <c r="I3164" s="4" t="s">
        <v>13</v>
      </c>
      <c r="J3164" s="4" t="s">
        <v>26</v>
      </c>
      <c r="K3164" t="str" cm="1">
        <f t="array" ref="K3164">_xlfn.IFS(AND(A3164 &gt;= 12, A3164 &lt;= 27),"Generasi Z", AND(A3164 &gt;= 28, A3164 &lt;= 41), "Generasi Milenial",AND(A3164 &gt;= 42, A3164 &lt;= 55), "Gen X",AND(A3164 &gt;= 56, A3164 &lt;= 77), "Baby Boomer")</f>
        <v>Generasi Milenial</v>
      </c>
    </row>
    <row r="3165" spans="1:11">
      <c r="A3165" s="3">
        <v>32</v>
      </c>
      <c r="B3165" s="4" t="s">
        <v>10</v>
      </c>
      <c r="C3165" s="4" t="s">
        <v>17</v>
      </c>
      <c r="D3165" s="4" t="s">
        <v>30</v>
      </c>
      <c r="E3165" s="5">
        <v>2988386</v>
      </c>
      <c r="F3165" s="4" t="s">
        <v>13</v>
      </c>
      <c r="G3165" s="4" t="s">
        <v>13</v>
      </c>
      <c r="H3165" s="4" t="s">
        <v>13</v>
      </c>
      <c r="I3165" s="4" t="s">
        <v>13</v>
      </c>
      <c r="J3165" s="4" t="s">
        <v>26</v>
      </c>
      <c r="K3165" t="str" cm="1">
        <f t="array" ref="K3165">_xlfn.IFS(AND(A3165 &gt;= 12, A3165 &lt;= 27),"Generasi Z", AND(A3165 &gt;= 28, A3165 &lt;= 41), "Generasi Milenial",AND(A3165 &gt;= 42, A3165 &lt;= 55), "Gen X",AND(A3165 &gt;= 56, A3165 &lt;= 77), "Baby Boomer")</f>
        <v>Generasi Milenial</v>
      </c>
    </row>
    <row r="3166" spans="1:11">
      <c r="A3166" s="3">
        <v>40</v>
      </c>
      <c r="B3166" s="4" t="s">
        <v>10</v>
      </c>
      <c r="C3166" s="4" t="s">
        <v>17</v>
      </c>
      <c r="D3166" s="4" t="s">
        <v>12</v>
      </c>
      <c r="E3166" s="5">
        <v>5006720</v>
      </c>
      <c r="F3166" s="4" t="s">
        <v>14</v>
      </c>
      <c r="G3166" s="4" t="s">
        <v>14</v>
      </c>
      <c r="H3166" s="4" t="s">
        <v>14</v>
      </c>
      <c r="I3166" s="4" t="s">
        <v>13</v>
      </c>
      <c r="J3166" s="4" t="s">
        <v>35</v>
      </c>
      <c r="K3166" t="str" cm="1">
        <f t="array" ref="K3166">_xlfn.IFS(AND(A3166 &gt;= 12, A3166 &lt;= 27),"Generasi Z", AND(A3166 &gt;= 28, A3166 &lt;= 41), "Generasi Milenial",AND(A3166 &gt;= 42, A3166 &lt;= 55), "Gen X",AND(A3166 &gt;= 56, A3166 &lt;= 77), "Baby Boomer")</f>
        <v>Generasi Milenial</v>
      </c>
    </row>
    <row r="3167" spans="1:11">
      <c r="A3167" s="3">
        <v>31</v>
      </c>
      <c r="B3167" s="4" t="s">
        <v>33</v>
      </c>
      <c r="C3167" s="4" t="s">
        <v>11</v>
      </c>
      <c r="D3167" s="4" t="s">
        <v>12</v>
      </c>
      <c r="E3167" s="5">
        <v>140814</v>
      </c>
      <c r="F3167" s="4" t="s">
        <v>13</v>
      </c>
      <c r="G3167" s="4" t="s">
        <v>14</v>
      </c>
      <c r="H3167" s="4" t="s">
        <v>14</v>
      </c>
      <c r="I3167" s="4" t="s">
        <v>13</v>
      </c>
      <c r="J3167" s="4" t="s">
        <v>35</v>
      </c>
      <c r="K3167" t="str" cm="1">
        <f t="array" ref="K3167">_xlfn.IFS(AND(A3167 &gt;= 12, A3167 &lt;= 27),"Generasi Z", AND(A3167 &gt;= 28, A3167 &lt;= 41), "Generasi Milenial",AND(A3167 &gt;= 42, A3167 &lt;= 55), "Gen X",AND(A3167 &gt;= 56, A3167 &lt;= 77), "Baby Boomer")</f>
        <v>Generasi Milenial</v>
      </c>
    </row>
    <row r="3168" spans="1:11">
      <c r="A3168" s="3">
        <v>34</v>
      </c>
      <c r="B3168" s="4" t="s">
        <v>25</v>
      </c>
      <c r="C3168" s="4" t="s">
        <v>17</v>
      </c>
      <c r="D3168" s="4" t="s">
        <v>12</v>
      </c>
      <c r="E3168" s="5">
        <v>71658680</v>
      </c>
      <c r="F3168" s="4" t="s">
        <v>13</v>
      </c>
      <c r="G3168" s="4" t="s">
        <v>13</v>
      </c>
      <c r="H3168" s="4" t="s">
        <v>14</v>
      </c>
      <c r="I3168" s="4" t="s">
        <v>14</v>
      </c>
      <c r="J3168" s="4" t="s">
        <v>23</v>
      </c>
      <c r="K3168" t="str" cm="1">
        <f t="array" ref="K3168">_xlfn.IFS(AND(A3168 &gt;= 12, A3168 &lt;= 27),"Generasi Z", AND(A3168 &gt;= 28, A3168 &lt;= 41), "Generasi Milenial",AND(A3168 &gt;= 42, A3168 &lt;= 55), "Gen X",AND(A3168 &gt;= 56, A3168 &lt;= 77), "Baby Boomer")</f>
        <v>Generasi Milenial</v>
      </c>
    </row>
    <row r="3169" spans="1:11">
      <c r="A3169" s="3">
        <v>33</v>
      </c>
      <c r="B3169" s="4" t="s">
        <v>36</v>
      </c>
      <c r="C3169" s="4" t="s">
        <v>28</v>
      </c>
      <c r="D3169" s="4" t="s">
        <v>30</v>
      </c>
      <c r="E3169" s="5">
        <v>4897198</v>
      </c>
      <c r="F3169" s="4" t="s">
        <v>14</v>
      </c>
      <c r="G3169" s="4" t="s">
        <v>14</v>
      </c>
      <c r="H3169" s="4" t="s">
        <v>14</v>
      </c>
      <c r="I3169" s="4" t="s">
        <v>13</v>
      </c>
      <c r="J3169" s="4" t="s">
        <v>26</v>
      </c>
      <c r="K3169" t="str" cm="1">
        <f t="array" ref="K3169">_xlfn.IFS(AND(A3169 &gt;= 12, A3169 &lt;= 27),"Generasi Z", AND(A3169 &gt;= 28, A3169 &lt;= 41), "Generasi Milenial",AND(A3169 &gt;= 42, A3169 &lt;= 55), "Gen X",AND(A3169 &gt;= 56, A3169 &lt;= 77), "Baby Boomer")</f>
        <v>Generasi Milenial</v>
      </c>
    </row>
    <row r="3170" spans="1:11">
      <c r="A3170" s="3">
        <v>33</v>
      </c>
      <c r="B3170" s="4" t="s">
        <v>34</v>
      </c>
      <c r="C3170" s="4" t="s">
        <v>28</v>
      </c>
      <c r="D3170" s="4" t="s">
        <v>12</v>
      </c>
      <c r="E3170" s="5">
        <v>3645518</v>
      </c>
      <c r="F3170" s="4" t="s">
        <v>14</v>
      </c>
      <c r="G3170" s="4" t="s">
        <v>14</v>
      </c>
      <c r="H3170" s="4" t="s">
        <v>14</v>
      </c>
      <c r="I3170" s="4" t="s">
        <v>13</v>
      </c>
      <c r="J3170" s="4" t="s">
        <v>35</v>
      </c>
      <c r="K3170" t="str" cm="1">
        <f t="array" ref="K3170">_xlfn.IFS(AND(A3170 &gt;= 12, A3170 &lt;= 27),"Generasi Z", AND(A3170 &gt;= 28, A3170 &lt;= 41), "Generasi Milenial",AND(A3170 &gt;= 42, A3170 &lt;= 55), "Gen X",AND(A3170 &gt;= 56, A3170 &lt;= 77), "Baby Boomer")</f>
        <v>Generasi Milenial</v>
      </c>
    </row>
    <row r="3171" spans="1:11">
      <c r="A3171" s="3">
        <v>31</v>
      </c>
      <c r="B3171" s="4" t="s">
        <v>29</v>
      </c>
      <c r="C3171" s="4" t="s">
        <v>11</v>
      </c>
      <c r="D3171" s="4" t="s">
        <v>20</v>
      </c>
      <c r="E3171" s="5">
        <v>21341144</v>
      </c>
      <c r="F3171" s="4" t="s">
        <v>13</v>
      </c>
      <c r="G3171" s="4" t="s">
        <v>14</v>
      </c>
      <c r="H3171" s="4" t="s">
        <v>13</v>
      </c>
      <c r="I3171" s="4" t="s">
        <v>14</v>
      </c>
      <c r="J3171" s="4" t="s">
        <v>23</v>
      </c>
      <c r="K3171" t="str" cm="1">
        <f t="array" ref="K3171">_xlfn.IFS(AND(A3171 &gt;= 12, A3171 &lt;= 27),"Generasi Z", AND(A3171 &gt;= 28, A3171 &lt;= 41), "Generasi Milenial",AND(A3171 &gt;= 42, A3171 &lt;= 55), "Gen X",AND(A3171 &gt;= 56, A3171 &lt;= 77), "Baby Boomer")</f>
        <v>Generasi Milenial</v>
      </c>
    </row>
    <row r="3172" spans="1:11">
      <c r="A3172" s="3">
        <v>33</v>
      </c>
      <c r="B3172" s="4" t="s">
        <v>32</v>
      </c>
      <c r="C3172" s="4" t="s">
        <v>17</v>
      </c>
      <c r="D3172" s="4" t="s">
        <v>20</v>
      </c>
      <c r="E3172" s="5">
        <v>2253024</v>
      </c>
      <c r="F3172" s="4" t="s">
        <v>13</v>
      </c>
      <c r="G3172" s="4" t="s">
        <v>14</v>
      </c>
      <c r="H3172" s="4" t="s">
        <v>13</v>
      </c>
      <c r="I3172" s="4" t="s">
        <v>13</v>
      </c>
      <c r="J3172" s="4" t="s">
        <v>15</v>
      </c>
      <c r="K3172" t="str" cm="1">
        <f t="array" ref="K3172">_xlfn.IFS(AND(A3172 &gt;= 12, A3172 &lt;= 27),"Generasi Z", AND(A3172 &gt;= 28, A3172 &lt;= 41), "Generasi Milenial",AND(A3172 &gt;= 42, A3172 &lt;= 55), "Gen X",AND(A3172 &gt;= 56, A3172 &lt;= 77), "Baby Boomer")</f>
        <v>Generasi Milenial</v>
      </c>
    </row>
    <row r="3173" spans="1:11">
      <c r="A3173" s="3">
        <v>32</v>
      </c>
      <c r="B3173" s="4" t="s">
        <v>10</v>
      </c>
      <c r="C3173" s="4" t="s">
        <v>11</v>
      </c>
      <c r="D3173" s="4" t="s">
        <v>12</v>
      </c>
      <c r="E3173" s="5">
        <v>766654</v>
      </c>
      <c r="F3173" s="4" t="s">
        <v>13</v>
      </c>
      <c r="G3173" s="4" t="s">
        <v>14</v>
      </c>
      <c r="H3173" s="4" t="s">
        <v>13</v>
      </c>
      <c r="I3173" s="4" t="s">
        <v>14</v>
      </c>
      <c r="J3173" s="4" t="s">
        <v>23</v>
      </c>
      <c r="K3173" t="str" cm="1">
        <f t="array" ref="K3173">_xlfn.IFS(AND(A3173 &gt;= 12, A3173 &lt;= 27),"Generasi Z", AND(A3173 &gt;= 28, A3173 &lt;= 41), "Generasi Milenial",AND(A3173 &gt;= 42, A3173 &lt;= 55), "Gen X",AND(A3173 &gt;= 56, A3173 &lt;= 77), "Baby Boomer")</f>
        <v>Generasi Milenial</v>
      </c>
    </row>
    <row r="3174" spans="1:11">
      <c r="A3174" s="3">
        <v>32</v>
      </c>
      <c r="B3174" s="4" t="s">
        <v>25</v>
      </c>
      <c r="C3174" s="4" t="s">
        <v>28</v>
      </c>
      <c r="D3174" s="4" t="s">
        <v>20</v>
      </c>
      <c r="E3174" s="5">
        <v>12391632</v>
      </c>
      <c r="F3174" s="4" t="s">
        <v>13</v>
      </c>
      <c r="G3174" s="4" t="s">
        <v>14</v>
      </c>
      <c r="H3174" s="4" t="s">
        <v>13</v>
      </c>
      <c r="I3174" s="4" t="s">
        <v>14</v>
      </c>
      <c r="J3174" s="4" t="s">
        <v>23</v>
      </c>
      <c r="K3174" t="str" cm="1">
        <f t="array" ref="K3174">_xlfn.IFS(AND(A3174 &gt;= 12, A3174 &lt;= 27),"Generasi Z", AND(A3174 &gt;= 28, A3174 &lt;= 41), "Generasi Milenial",AND(A3174 &gt;= 42, A3174 &lt;= 55), "Gen X",AND(A3174 &gt;= 56, A3174 &lt;= 77), "Baby Boomer")</f>
        <v>Generasi Milenial</v>
      </c>
    </row>
    <row r="3175" spans="1:11">
      <c r="A3175" s="3">
        <v>33</v>
      </c>
      <c r="B3175" s="4" t="s">
        <v>25</v>
      </c>
      <c r="C3175" s="4" t="s">
        <v>17</v>
      </c>
      <c r="D3175" s="4" t="s">
        <v>30</v>
      </c>
      <c r="E3175" s="5">
        <v>15958920</v>
      </c>
      <c r="F3175" s="4" t="s">
        <v>14</v>
      </c>
      <c r="G3175" s="4" t="s">
        <v>14</v>
      </c>
      <c r="H3175" s="4" t="s">
        <v>14</v>
      </c>
      <c r="I3175" s="4" t="s">
        <v>13</v>
      </c>
      <c r="J3175" s="4" t="s">
        <v>35</v>
      </c>
      <c r="K3175" t="str" cm="1">
        <f t="array" ref="K3175">_xlfn.IFS(AND(A3175 &gt;= 12, A3175 &lt;= 27),"Generasi Z", AND(A3175 &gt;= 28, A3175 &lt;= 41), "Generasi Milenial",AND(A3175 &gt;= 42, A3175 &lt;= 55), "Gen X",AND(A3175 &gt;= 56, A3175 &lt;= 77), "Baby Boomer")</f>
        <v>Generasi Milenial</v>
      </c>
    </row>
    <row r="3176" spans="1:11">
      <c r="A3176" s="3">
        <v>39</v>
      </c>
      <c r="B3176" s="4" t="s">
        <v>32</v>
      </c>
      <c r="C3176" s="4" t="s">
        <v>11</v>
      </c>
      <c r="D3176" s="4" t="s">
        <v>22</v>
      </c>
      <c r="E3176" s="5">
        <v>16271840</v>
      </c>
      <c r="F3176" s="4" t="s">
        <v>13</v>
      </c>
      <c r="G3176" s="4" t="s">
        <v>14</v>
      </c>
      <c r="H3176" s="4" t="s">
        <v>14</v>
      </c>
      <c r="I3176" s="4" t="s">
        <v>13</v>
      </c>
      <c r="J3176" s="4" t="s">
        <v>15</v>
      </c>
      <c r="K3176" t="str" cm="1">
        <f t="array" ref="K3176">_xlfn.IFS(AND(A3176 &gt;= 12, A3176 &lt;= 27),"Generasi Z", AND(A3176 &gt;= 28, A3176 &lt;= 41), "Generasi Milenial",AND(A3176 &gt;= 42, A3176 &lt;= 55), "Gen X",AND(A3176 &gt;= 56, A3176 &lt;= 77), "Baby Boomer")</f>
        <v>Generasi Milenial</v>
      </c>
    </row>
    <row r="3177" spans="1:11">
      <c r="A3177" s="3">
        <v>37</v>
      </c>
      <c r="B3177" s="4" t="s">
        <v>36</v>
      </c>
      <c r="C3177" s="4" t="s">
        <v>11</v>
      </c>
      <c r="D3177" s="4" t="s">
        <v>22</v>
      </c>
      <c r="E3177" s="5">
        <v>13768480</v>
      </c>
      <c r="F3177" s="4" t="s">
        <v>13</v>
      </c>
      <c r="G3177" s="4" t="s">
        <v>14</v>
      </c>
      <c r="H3177" s="4" t="s">
        <v>14</v>
      </c>
      <c r="I3177" s="4" t="s">
        <v>13</v>
      </c>
      <c r="J3177" s="4" t="s">
        <v>26</v>
      </c>
      <c r="K3177" t="str" cm="1">
        <f t="array" ref="K3177">_xlfn.IFS(AND(A3177 &gt;= 12, A3177 &lt;= 27),"Generasi Z", AND(A3177 &gt;= 28, A3177 &lt;= 41), "Generasi Milenial",AND(A3177 &gt;= 42, A3177 &lt;= 55), "Gen X",AND(A3177 &gt;= 56, A3177 &lt;= 77), "Baby Boomer")</f>
        <v>Generasi Milenial</v>
      </c>
    </row>
    <row r="3178" spans="1:11">
      <c r="A3178" s="3">
        <v>40</v>
      </c>
      <c r="B3178" s="4" t="s">
        <v>10</v>
      </c>
      <c r="C3178" s="4" t="s">
        <v>11</v>
      </c>
      <c r="D3178" s="4" t="s">
        <v>12</v>
      </c>
      <c r="E3178" s="5">
        <v>69436948</v>
      </c>
      <c r="F3178" s="4" t="s">
        <v>13</v>
      </c>
      <c r="G3178" s="4" t="s">
        <v>14</v>
      </c>
      <c r="H3178" s="4" t="s">
        <v>13</v>
      </c>
      <c r="I3178" s="4" t="s">
        <v>13</v>
      </c>
      <c r="J3178" s="4" t="s">
        <v>15</v>
      </c>
      <c r="K3178" t="str" cm="1">
        <f t="array" ref="K3178">_xlfn.IFS(AND(A3178 &gt;= 12, A3178 &lt;= 27),"Generasi Z", AND(A3178 &gt;= 28, A3178 &lt;= 41), "Generasi Milenial",AND(A3178 &gt;= 42, A3178 &lt;= 55), "Gen X",AND(A3178 &gt;= 56, A3178 &lt;= 77), "Baby Boomer")</f>
        <v>Generasi Milenial</v>
      </c>
    </row>
    <row r="3179" spans="1:11">
      <c r="A3179" s="3">
        <v>32</v>
      </c>
      <c r="B3179" s="4" t="s">
        <v>34</v>
      </c>
      <c r="C3179" s="4" t="s">
        <v>28</v>
      </c>
      <c r="D3179" s="4" t="s">
        <v>22</v>
      </c>
      <c r="E3179" s="5">
        <v>3444055</v>
      </c>
      <c r="F3179" s="4" t="s">
        <v>14</v>
      </c>
      <c r="G3179" s="4" t="s">
        <v>14</v>
      </c>
      <c r="H3179" s="4" t="s">
        <v>14</v>
      </c>
      <c r="I3179" s="4" t="s">
        <v>13</v>
      </c>
      <c r="J3179" s="4" t="s">
        <v>15</v>
      </c>
      <c r="K3179" t="str" cm="1">
        <f t="array" ref="K3179">_xlfn.IFS(AND(A3179 &gt;= 12, A3179 &lt;= 27),"Generasi Z", AND(A3179 &gt;= 28, A3179 &lt;= 41), "Generasi Milenial",AND(A3179 &gt;= 42, A3179 &lt;= 55), "Gen X",AND(A3179 &gt;= 56, A3179 &lt;= 77), "Baby Boomer")</f>
        <v>Generasi Milenial</v>
      </c>
    </row>
    <row r="3180" spans="1:11">
      <c r="A3180" s="3">
        <v>37</v>
      </c>
      <c r="B3180" s="4" t="s">
        <v>24</v>
      </c>
      <c r="C3180" s="4" t="s">
        <v>11</v>
      </c>
      <c r="D3180" s="4" t="s">
        <v>20</v>
      </c>
      <c r="E3180" s="5">
        <v>4240066</v>
      </c>
      <c r="F3180" s="4" t="s">
        <v>13</v>
      </c>
      <c r="G3180" s="4" t="s">
        <v>14</v>
      </c>
      <c r="H3180" s="4" t="s">
        <v>13</v>
      </c>
      <c r="I3180" s="4" t="s">
        <v>13</v>
      </c>
      <c r="J3180" s="4" t="s">
        <v>26</v>
      </c>
      <c r="K3180" t="str" cm="1">
        <f t="array" ref="K3180">_xlfn.IFS(AND(A3180 &gt;= 12, A3180 &lt;= 27),"Generasi Z", AND(A3180 &gt;= 28, A3180 &lt;= 41), "Generasi Milenial",AND(A3180 &gt;= 42, A3180 &lt;= 55), "Gen X",AND(A3180 &gt;= 56, A3180 &lt;= 77), "Baby Boomer")</f>
        <v>Generasi Milenial</v>
      </c>
    </row>
    <row r="3181" spans="1:11">
      <c r="A3181" s="3">
        <v>38</v>
      </c>
      <c r="B3181" s="4" t="s">
        <v>33</v>
      </c>
      <c r="C3181" s="4" t="s">
        <v>28</v>
      </c>
      <c r="D3181" s="4" t="s">
        <v>12</v>
      </c>
      <c r="E3181" s="5">
        <v>3379536</v>
      </c>
      <c r="F3181" s="4" t="s">
        <v>14</v>
      </c>
      <c r="G3181" s="4" t="s">
        <v>14</v>
      </c>
      <c r="H3181" s="4" t="s">
        <v>14</v>
      </c>
      <c r="I3181" s="4" t="s">
        <v>13</v>
      </c>
      <c r="J3181" s="4" t="s">
        <v>15</v>
      </c>
      <c r="K3181" t="str" cm="1">
        <f t="array" ref="K3181">_xlfn.IFS(AND(A3181 &gt;= 12, A3181 &lt;= 27),"Generasi Z", AND(A3181 &gt;= 28, A3181 &lt;= 41), "Generasi Milenial",AND(A3181 &gt;= 42, A3181 &lt;= 55), "Gen X",AND(A3181 &gt;= 56, A3181 &lt;= 77), "Baby Boomer")</f>
        <v>Generasi Milenial</v>
      </c>
    </row>
    <row r="3182" spans="1:11">
      <c r="A3182" s="3">
        <v>38</v>
      </c>
      <c r="B3182" s="4" t="s">
        <v>32</v>
      </c>
      <c r="C3182" s="4" t="s">
        <v>11</v>
      </c>
      <c r="D3182" s="4" t="s">
        <v>12</v>
      </c>
      <c r="E3182" s="5">
        <v>18884722</v>
      </c>
      <c r="F3182" s="4" t="s">
        <v>13</v>
      </c>
      <c r="G3182" s="4" t="s">
        <v>14</v>
      </c>
      <c r="H3182" s="4" t="s">
        <v>14</v>
      </c>
      <c r="I3182" s="4" t="s">
        <v>13</v>
      </c>
      <c r="J3182" s="4" t="s">
        <v>35</v>
      </c>
      <c r="K3182" t="str" cm="1">
        <f t="array" ref="K3182">_xlfn.IFS(AND(A3182 &gt;= 12, A3182 &lt;= 27),"Generasi Z", AND(A3182 &gt;= 28, A3182 &lt;= 41), "Generasi Milenial",AND(A3182 &gt;= 42, A3182 &lt;= 55), "Gen X",AND(A3182 &gt;= 56, A3182 &lt;= 77), "Baby Boomer")</f>
        <v>Generasi Milenial</v>
      </c>
    </row>
    <row r="3183" spans="1:11">
      <c r="A3183" s="3">
        <v>32</v>
      </c>
      <c r="B3183" s="4" t="s">
        <v>19</v>
      </c>
      <c r="C3183" s="4" t="s">
        <v>11</v>
      </c>
      <c r="D3183" s="4" t="s">
        <v>20</v>
      </c>
      <c r="E3183" s="5">
        <v>18947306</v>
      </c>
      <c r="F3183" s="4" t="s">
        <v>13</v>
      </c>
      <c r="G3183" s="4" t="s">
        <v>14</v>
      </c>
      <c r="H3183" s="4" t="s">
        <v>13</v>
      </c>
      <c r="I3183" s="4" t="s">
        <v>13</v>
      </c>
      <c r="J3183" s="4" t="s">
        <v>35</v>
      </c>
      <c r="K3183" t="str" cm="1">
        <f t="array" ref="K3183">_xlfn.IFS(AND(A3183 &gt;= 12, A3183 &lt;= 27),"Generasi Z", AND(A3183 &gt;= 28, A3183 &lt;= 41), "Generasi Milenial",AND(A3183 &gt;= 42, A3183 &lt;= 55), "Gen X",AND(A3183 &gt;= 56, A3183 &lt;= 77), "Baby Boomer")</f>
        <v>Generasi Milenial</v>
      </c>
    </row>
    <row r="3184" spans="1:11">
      <c r="A3184" s="3">
        <v>40</v>
      </c>
      <c r="B3184" s="4" t="s">
        <v>29</v>
      </c>
      <c r="C3184" s="4" t="s">
        <v>17</v>
      </c>
      <c r="D3184" s="4" t="s">
        <v>12</v>
      </c>
      <c r="E3184" s="5">
        <v>72988590</v>
      </c>
      <c r="F3184" s="4" t="s">
        <v>14</v>
      </c>
      <c r="G3184" s="4" t="s">
        <v>14</v>
      </c>
      <c r="H3184" s="4" t="s">
        <v>14</v>
      </c>
      <c r="I3184" s="4" t="s">
        <v>13</v>
      </c>
      <c r="J3184" s="4" t="s">
        <v>35</v>
      </c>
      <c r="K3184" t="str" cm="1">
        <f t="array" ref="K3184">_xlfn.IFS(AND(A3184 &gt;= 12, A3184 &lt;= 27),"Generasi Z", AND(A3184 &gt;= 28, A3184 &lt;= 41), "Generasi Milenial",AND(A3184 &gt;= 42, A3184 &lt;= 55), "Gen X",AND(A3184 &gt;= 56, A3184 &lt;= 77), "Baby Boomer")</f>
        <v>Generasi Milenial</v>
      </c>
    </row>
    <row r="3185" spans="1:11">
      <c r="A3185" s="3">
        <v>41</v>
      </c>
      <c r="B3185" s="4" t="s">
        <v>27</v>
      </c>
      <c r="C3185" s="4" t="s">
        <v>11</v>
      </c>
      <c r="D3185" s="4" t="s">
        <v>12</v>
      </c>
      <c r="E3185" s="5">
        <v>2331254</v>
      </c>
      <c r="F3185" s="4" t="s">
        <v>14</v>
      </c>
      <c r="G3185" s="4" t="s">
        <v>14</v>
      </c>
      <c r="H3185" s="4" t="s">
        <v>14</v>
      </c>
      <c r="I3185" s="4" t="s">
        <v>13</v>
      </c>
      <c r="J3185" s="4" t="s">
        <v>35</v>
      </c>
      <c r="K3185" t="str" cm="1">
        <f t="array" ref="K3185">_xlfn.IFS(AND(A3185 &gt;= 12, A3185 &lt;= 27),"Generasi Z", AND(A3185 &gt;= 28, A3185 &lt;= 41), "Generasi Milenial",AND(A3185 &gt;= 42, A3185 &lt;= 55), "Gen X",AND(A3185 &gt;= 56, A3185 &lt;= 77), "Baby Boomer")</f>
        <v>Generasi Milenial</v>
      </c>
    </row>
    <row r="3186" spans="1:11">
      <c r="A3186" s="3">
        <v>32</v>
      </c>
      <c r="B3186" s="4" t="s">
        <v>27</v>
      </c>
      <c r="C3186" s="4" t="s">
        <v>11</v>
      </c>
      <c r="D3186" s="4" t="s">
        <v>12</v>
      </c>
      <c r="E3186" s="5">
        <v>22905744</v>
      </c>
      <c r="F3186" s="4" t="s">
        <v>13</v>
      </c>
      <c r="G3186" s="4" t="s">
        <v>14</v>
      </c>
      <c r="H3186" s="4" t="s">
        <v>14</v>
      </c>
      <c r="I3186" s="4" t="s">
        <v>14</v>
      </c>
      <c r="J3186" s="4" t="s">
        <v>23</v>
      </c>
      <c r="K3186" t="str" cm="1">
        <f t="array" ref="K3186">_xlfn.IFS(AND(A3186 &gt;= 12, A3186 &lt;= 27),"Generasi Z", AND(A3186 &gt;= 28, A3186 &lt;= 41), "Generasi Milenial",AND(A3186 &gt;= 42, A3186 &lt;= 55), "Gen X",AND(A3186 &gt;= 56, A3186 &lt;= 77), "Baby Boomer")</f>
        <v>Generasi Milenial</v>
      </c>
    </row>
    <row r="3187" spans="1:11">
      <c r="A3187" s="3">
        <v>32</v>
      </c>
      <c r="B3187" s="4" t="s">
        <v>27</v>
      </c>
      <c r="C3187" s="4" t="s">
        <v>28</v>
      </c>
      <c r="D3187" s="4" t="s">
        <v>12</v>
      </c>
      <c r="E3187" s="5">
        <v>4349588</v>
      </c>
      <c r="F3187" s="4" t="s">
        <v>13</v>
      </c>
      <c r="G3187" s="4" t="s">
        <v>14</v>
      </c>
      <c r="H3187" s="4" t="s">
        <v>14</v>
      </c>
      <c r="I3187" s="4" t="s">
        <v>13</v>
      </c>
      <c r="J3187" s="4" t="s">
        <v>18</v>
      </c>
      <c r="K3187" t="str" cm="1">
        <f t="array" ref="K3187">_xlfn.IFS(AND(A3187 &gt;= 12, A3187 &lt;= 27),"Generasi Z", AND(A3187 &gt;= 28, A3187 &lt;= 41), "Generasi Milenial",AND(A3187 &gt;= 42, A3187 &lt;= 55), "Gen X",AND(A3187 &gt;= 56, A3187 &lt;= 77), "Baby Boomer")</f>
        <v>Generasi Milenial</v>
      </c>
    </row>
    <row r="3188" spans="1:11">
      <c r="A3188" s="3">
        <v>37</v>
      </c>
      <c r="B3188" s="4" t="s">
        <v>32</v>
      </c>
      <c r="C3188" s="4" t="s">
        <v>28</v>
      </c>
      <c r="D3188" s="4" t="s">
        <v>22</v>
      </c>
      <c r="E3188" s="5">
        <v>45529860</v>
      </c>
      <c r="F3188" s="4" t="s">
        <v>14</v>
      </c>
      <c r="G3188" s="4" t="s">
        <v>14</v>
      </c>
      <c r="H3188" s="4" t="s">
        <v>14</v>
      </c>
      <c r="I3188" s="4" t="s">
        <v>13</v>
      </c>
      <c r="J3188" s="4" t="s">
        <v>26</v>
      </c>
      <c r="K3188" t="str" cm="1">
        <f t="array" ref="K3188">_xlfn.IFS(AND(A3188 &gt;= 12, A3188 &lt;= 27),"Generasi Z", AND(A3188 &gt;= 28, A3188 &lt;= 41), "Generasi Milenial",AND(A3188 &gt;= 42, A3188 &lt;= 55), "Gen X",AND(A3188 &gt;= 56, A3188 &lt;= 77), "Baby Boomer")</f>
        <v>Generasi Milenial</v>
      </c>
    </row>
    <row r="3189" spans="1:11">
      <c r="A3189" s="3">
        <v>38</v>
      </c>
      <c r="B3189" s="4" t="s">
        <v>27</v>
      </c>
      <c r="C3189" s="4" t="s">
        <v>28</v>
      </c>
      <c r="D3189" s="4" t="s">
        <v>12</v>
      </c>
      <c r="E3189" s="5">
        <v>9700520</v>
      </c>
      <c r="F3189" s="4" t="s">
        <v>13</v>
      </c>
      <c r="G3189" s="4" t="s">
        <v>14</v>
      </c>
      <c r="H3189" s="4" t="s">
        <v>14</v>
      </c>
      <c r="I3189" s="4" t="s">
        <v>13</v>
      </c>
      <c r="J3189" s="4" t="s">
        <v>26</v>
      </c>
      <c r="K3189" t="str" cm="1">
        <f t="array" ref="K3189">_xlfn.IFS(AND(A3189 &gt;= 12, A3189 &lt;= 27),"Generasi Z", AND(A3189 &gt;= 28, A3189 &lt;= 41), "Generasi Milenial",AND(A3189 &gt;= 42, A3189 &lt;= 55), "Gen X",AND(A3189 &gt;= 56, A3189 &lt;= 77), "Baby Boomer")</f>
        <v>Generasi Milenial</v>
      </c>
    </row>
    <row r="3190" spans="1:11">
      <c r="A3190" s="3">
        <v>39</v>
      </c>
      <c r="B3190" s="4" t="s">
        <v>24</v>
      </c>
      <c r="C3190" s="4" t="s">
        <v>11</v>
      </c>
      <c r="D3190" s="4" t="s">
        <v>12</v>
      </c>
      <c r="E3190" s="5">
        <v>35782402</v>
      </c>
      <c r="F3190" s="4" t="s">
        <v>13</v>
      </c>
      <c r="G3190" s="4" t="s">
        <v>13</v>
      </c>
      <c r="H3190" s="4" t="s">
        <v>14</v>
      </c>
      <c r="I3190" s="4" t="s">
        <v>13</v>
      </c>
      <c r="J3190" s="4" t="s">
        <v>26</v>
      </c>
      <c r="K3190" t="str" cm="1">
        <f t="array" ref="K3190">_xlfn.IFS(AND(A3190 &gt;= 12, A3190 &lt;= 27),"Generasi Z", AND(A3190 &gt;= 28, A3190 &lt;= 41), "Generasi Milenial",AND(A3190 &gt;= 42, A3190 &lt;= 55), "Gen X",AND(A3190 &gt;= 56, A3190 &lt;= 77), "Baby Boomer")</f>
        <v>Generasi Milenial</v>
      </c>
    </row>
    <row r="3191" spans="1:11">
      <c r="A3191" s="3">
        <v>39</v>
      </c>
      <c r="B3191" s="4" t="s">
        <v>32</v>
      </c>
      <c r="C3191" s="4" t="s">
        <v>17</v>
      </c>
      <c r="D3191" s="4" t="s">
        <v>12</v>
      </c>
      <c r="E3191" s="5">
        <v>7197160</v>
      </c>
      <c r="F3191" s="4" t="s">
        <v>14</v>
      </c>
      <c r="G3191" s="4" t="s">
        <v>14</v>
      </c>
      <c r="H3191" s="4" t="s">
        <v>14</v>
      </c>
      <c r="I3191" s="4" t="s">
        <v>13</v>
      </c>
      <c r="J3191" s="4" t="s">
        <v>26</v>
      </c>
      <c r="K3191" t="str" cm="1">
        <f t="array" ref="K3191">_xlfn.IFS(AND(A3191 &gt;= 12, A3191 &lt;= 27),"Generasi Z", AND(A3191 &gt;= 28, A3191 &lt;= 41), "Generasi Milenial",AND(A3191 &gt;= 42, A3191 &lt;= 55), "Gen X",AND(A3191 &gt;= 56, A3191 &lt;= 77), "Baby Boomer")</f>
        <v>Generasi Milenial</v>
      </c>
    </row>
    <row r="3192" spans="1:11">
      <c r="A3192" s="3">
        <v>39</v>
      </c>
      <c r="B3192" s="4" t="s">
        <v>27</v>
      </c>
      <c r="C3192" s="4" t="s">
        <v>28</v>
      </c>
      <c r="D3192" s="4" t="s">
        <v>22</v>
      </c>
      <c r="E3192" s="5">
        <v>17914670</v>
      </c>
      <c r="F3192" s="4" t="s">
        <v>14</v>
      </c>
      <c r="G3192" s="4" t="s">
        <v>14</v>
      </c>
      <c r="H3192" s="4" t="s">
        <v>14</v>
      </c>
      <c r="I3192" s="4" t="s">
        <v>13</v>
      </c>
      <c r="J3192" s="4" t="s">
        <v>35</v>
      </c>
      <c r="K3192" t="str" cm="1">
        <f t="array" ref="K3192">_xlfn.IFS(AND(A3192 &gt;= 12, A3192 &lt;= 27),"Generasi Z", AND(A3192 &gt;= 28, A3192 &lt;= 41), "Generasi Milenial",AND(A3192 &gt;= 42, A3192 &lt;= 55), "Gen X",AND(A3192 &gt;= 56, A3192 &lt;= 77), "Baby Boomer")</f>
        <v>Generasi Milenial</v>
      </c>
    </row>
    <row r="3193" spans="1:11">
      <c r="A3193" s="3">
        <v>34</v>
      </c>
      <c r="B3193" s="4" t="s">
        <v>33</v>
      </c>
      <c r="C3193" s="4" t="s">
        <v>28</v>
      </c>
      <c r="D3193" s="4" t="s">
        <v>22</v>
      </c>
      <c r="E3193" s="5">
        <v>3770686</v>
      </c>
      <c r="F3193" s="4" t="s">
        <v>14</v>
      </c>
      <c r="G3193" s="4" t="s">
        <v>14</v>
      </c>
      <c r="H3193" s="4" t="s">
        <v>14</v>
      </c>
      <c r="I3193" s="4" t="s">
        <v>13</v>
      </c>
      <c r="J3193" s="4" t="s">
        <v>15</v>
      </c>
      <c r="K3193" t="str" cm="1">
        <f t="array" ref="K3193">_xlfn.IFS(AND(A3193 &gt;= 12, A3193 &lt;= 27),"Generasi Z", AND(A3193 &gt;= 28, A3193 &lt;= 41), "Generasi Milenial",AND(A3193 &gt;= 42, A3193 &lt;= 55), "Gen X",AND(A3193 &gt;= 56, A3193 &lt;= 77), "Baby Boomer")</f>
        <v>Generasi Milenial</v>
      </c>
    </row>
    <row r="3194" spans="1:11">
      <c r="A3194" s="3">
        <v>38</v>
      </c>
      <c r="B3194" s="4" t="s">
        <v>24</v>
      </c>
      <c r="C3194" s="4" t="s">
        <v>28</v>
      </c>
      <c r="D3194" s="4" t="s">
        <v>22</v>
      </c>
      <c r="E3194" s="5">
        <v>107018640</v>
      </c>
      <c r="F3194" s="4" t="s">
        <v>13</v>
      </c>
      <c r="G3194" s="4" t="s">
        <v>14</v>
      </c>
      <c r="H3194" s="4" t="s">
        <v>14</v>
      </c>
      <c r="I3194" s="4" t="s">
        <v>13</v>
      </c>
      <c r="J3194" s="4" t="s">
        <v>26</v>
      </c>
      <c r="K3194" t="str" cm="1">
        <f t="array" ref="K3194">_xlfn.IFS(AND(A3194 &gt;= 12, A3194 &lt;= 27),"Generasi Z", AND(A3194 &gt;= 28, A3194 &lt;= 41), "Generasi Milenial",AND(A3194 &gt;= 42, A3194 &lt;= 55), "Gen X",AND(A3194 &gt;= 56, A3194 &lt;= 77), "Baby Boomer")</f>
        <v>Generasi Milenial</v>
      </c>
    </row>
    <row r="3195" spans="1:11">
      <c r="A3195" s="3">
        <v>33</v>
      </c>
      <c r="B3195" s="4" t="s">
        <v>27</v>
      </c>
      <c r="C3195" s="4" t="s">
        <v>28</v>
      </c>
      <c r="D3195" s="4" t="s">
        <v>30</v>
      </c>
      <c r="E3195" s="5">
        <v>2749752</v>
      </c>
      <c r="F3195" s="4" t="s">
        <v>14</v>
      </c>
      <c r="G3195" s="4" t="s">
        <v>14</v>
      </c>
      <c r="H3195" s="4" t="s">
        <v>14</v>
      </c>
      <c r="I3195" s="4" t="s">
        <v>14</v>
      </c>
      <c r="J3195" s="4" t="s">
        <v>23</v>
      </c>
      <c r="K3195" t="str" cm="1">
        <f t="array" ref="K3195">_xlfn.IFS(AND(A3195 &gt;= 12, A3195 &lt;= 27),"Generasi Z", AND(A3195 &gt;= 28, A3195 &lt;= 41), "Generasi Milenial",AND(A3195 &gt;= 42, A3195 &lt;= 55), "Gen X",AND(A3195 &gt;= 56, A3195 &lt;= 77), "Baby Boomer")</f>
        <v>Generasi Milenial</v>
      </c>
    </row>
    <row r="3196" spans="1:11">
      <c r="A3196" s="3">
        <v>35</v>
      </c>
      <c r="B3196" s="4" t="s">
        <v>24</v>
      </c>
      <c r="C3196" s="4" t="s">
        <v>17</v>
      </c>
      <c r="D3196" s="4" t="s">
        <v>20</v>
      </c>
      <c r="E3196" s="5">
        <v>6320984</v>
      </c>
      <c r="F3196" s="4" t="s">
        <v>14</v>
      </c>
      <c r="G3196" s="4" t="s">
        <v>13</v>
      </c>
      <c r="H3196" s="4" t="s">
        <v>13</v>
      </c>
      <c r="I3196" s="4" t="s">
        <v>13</v>
      </c>
      <c r="J3196" s="4" t="s">
        <v>35</v>
      </c>
      <c r="K3196" t="str" cm="1">
        <f t="array" ref="K3196">_xlfn.IFS(AND(A3196 &gt;= 12, A3196 &lt;= 27),"Generasi Z", AND(A3196 &gt;= 28, A3196 &lt;= 41), "Generasi Milenial",AND(A3196 &gt;= 42, A3196 &lt;= 55), "Gen X",AND(A3196 &gt;= 56, A3196 &lt;= 77), "Baby Boomer")</f>
        <v>Generasi Milenial</v>
      </c>
    </row>
    <row r="3197" spans="1:11">
      <c r="A3197" s="3">
        <v>41</v>
      </c>
      <c r="B3197" s="4" t="s">
        <v>33</v>
      </c>
      <c r="C3197" s="4" t="s">
        <v>11</v>
      </c>
      <c r="D3197" s="4" t="s">
        <v>22</v>
      </c>
      <c r="E3197" s="5">
        <v>3895854</v>
      </c>
      <c r="F3197" s="4" t="s">
        <v>13</v>
      </c>
      <c r="G3197" s="4" t="s">
        <v>14</v>
      </c>
      <c r="H3197" s="4" t="s">
        <v>14</v>
      </c>
      <c r="I3197" s="4" t="s">
        <v>14</v>
      </c>
      <c r="J3197" s="4" t="s">
        <v>23</v>
      </c>
      <c r="K3197" t="str" cm="1">
        <f t="array" ref="K3197">_xlfn.IFS(AND(A3197 &gt;= 12, A3197 &lt;= 27),"Generasi Z", AND(A3197 &gt;= 28, A3197 &lt;= 41), "Generasi Milenial",AND(A3197 &gt;= 42, A3197 &lt;= 55), "Gen X",AND(A3197 &gt;= 56, A3197 &lt;= 77), "Baby Boomer")</f>
        <v>Generasi Milenial</v>
      </c>
    </row>
    <row r="3198" spans="1:11">
      <c r="A3198" s="3">
        <v>30</v>
      </c>
      <c r="B3198" s="4" t="s">
        <v>36</v>
      </c>
      <c r="C3198" s="4" t="s">
        <v>17</v>
      </c>
      <c r="D3198" s="4" t="s">
        <v>12</v>
      </c>
      <c r="E3198" s="5">
        <v>50755624</v>
      </c>
      <c r="F3198" s="4" t="s">
        <v>13</v>
      </c>
      <c r="G3198" s="4" t="s">
        <v>14</v>
      </c>
      <c r="H3198" s="4" t="s">
        <v>14</v>
      </c>
      <c r="I3198" s="4" t="s">
        <v>13</v>
      </c>
      <c r="J3198" s="4" t="s">
        <v>26</v>
      </c>
      <c r="K3198" t="str" cm="1">
        <f t="array" ref="K3198">_xlfn.IFS(AND(A3198 &gt;= 12, A3198 &lt;= 27),"Generasi Z", AND(A3198 &gt;= 28, A3198 &lt;= 41), "Generasi Milenial",AND(A3198 &gt;= 42, A3198 &lt;= 55), "Gen X",AND(A3198 &gt;= 56, A3198 &lt;= 77), "Baby Boomer")</f>
        <v>Generasi Milenial</v>
      </c>
    </row>
    <row r="3199" spans="1:11">
      <c r="A3199" s="3">
        <v>40</v>
      </c>
      <c r="B3199" s="4" t="s">
        <v>27</v>
      </c>
      <c r="C3199" s="4" t="s">
        <v>28</v>
      </c>
      <c r="D3199" s="4" t="s">
        <v>12</v>
      </c>
      <c r="E3199" s="5">
        <v>2764672</v>
      </c>
      <c r="F3199" s="4" t="s">
        <v>14</v>
      </c>
      <c r="G3199" s="4" t="s">
        <v>14</v>
      </c>
      <c r="H3199" s="4" t="s">
        <v>14</v>
      </c>
      <c r="I3199" s="4" t="s">
        <v>14</v>
      </c>
      <c r="J3199" s="4" t="s">
        <v>23</v>
      </c>
      <c r="K3199" t="str" cm="1">
        <f t="array" ref="K3199">_xlfn.IFS(AND(A3199 &gt;= 12, A3199 &lt;= 27),"Generasi Z", AND(A3199 &gt;= 28, A3199 &lt;= 41), "Generasi Milenial",AND(A3199 &gt;= 42, A3199 &lt;= 55), "Gen X",AND(A3199 &gt;= 56, A3199 &lt;= 77), "Baby Boomer")</f>
        <v>Generasi Milenial</v>
      </c>
    </row>
    <row r="3200" spans="1:11">
      <c r="A3200" s="3">
        <v>28</v>
      </c>
      <c r="B3200" s="4" t="s">
        <v>29</v>
      </c>
      <c r="C3200" s="4" t="s">
        <v>17</v>
      </c>
      <c r="D3200" s="4" t="s">
        <v>12</v>
      </c>
      <c r="E3200" s="5">
        <v>9215494</v>
      </c>
      <c r="F3200" s="4" t="s">
        <v>14</v>
      </c>
      <c r="G3200" s="4" t="s">
        <v>14</v>
      </c>
      <c r="H3200" s="4" t="s">
        <v>14</v>
      </c>
      <c r="I3200" s="4" t="s">
        <v>13</v>
      </c>
      <c r="J3200" s="4" t="s">
        <v>35</v>
      </c>
      <c r="K3200" t="str" cm="1">
        <f t="array" ref="K3200">_xlfn.IFS(AND(A3200 &gt;= 12, A3200 &lt;= 27),"Generasi Z", AND(A3200 &gt;= 28, A3200 &lt;= 41), "Generasi Milenial",AND(A3200 &gt;= 42, A3200 &lt;= 55), "Gen X",AND(A3200 &gt;= 56, A3200 &lt;= 77), "Baby Boomer")</f>
        <v>Generasi Milenial</v>
      </c>
    </row>
    <row r="3201" spans="1:11">
      <c r="A3201" s="3">
        <v>37</v>
      </c>
      <c r="B3201" s="4" t="s">
        <v>25</v>
      </c>
      <c r="C3201" s="4" t="s">
        <v>28</v>
      </c>
      <c r="D3201" s="4" t="s">
        <v>20</v>
      </c>
      <c r="E3201" s="5">
        <v>73411032</v>
      </c>
      <c r="F3201" s="4" t="s">
        <v>13</v>
      </c>
      <c r="G3201" s="4" t="s">
        <v>14</v>
      </c>
      <c r="H3201" s="4" t="s">
        <v>14</v>
      </c>
      <c r="I3201" s="4" t="s">
        <v>13</v>
      </c>
      <c r="J3201" s="4" t="s">
        <v>18</v>
      </c>
      <c r="K3201" t="str" cm="1">
        <f t="array" ref="K3201">_xlfn.IFS(AND(A3201 &gt;= 12, A3201 &lt;= 27),"Generasi Z", AND(A3201 &gt;= 28, A3201 &lt;= 41), "Generasi Milenial",AND(A3201 &gt;= 42, A3201 &lt;= 55), "Gen X",AND(A3201 &gt;= 56, A3201 &lt;= 77), "Baby Boomer")</f>
        <v>Generasi Milenial</v>
      </c>
    </row>
    <row r="3202" spans="1:11">
      <c r="A3202" s="3">
        <v>35</v>
      </c>
      <c r="B3202" s="4" t="s">
        <v>33</v>
      </c>
      <c r="C3202" s="4" t="s">
        <v>11</v>
      </c>
      <c r="D3202" s="4" t="s">
        <v>20</v>
      </c>
      <c r="E3202" s="5">
        <v>119003476</v>
      </c>
      <c r="F3202" s="4" t="s">
        <v>13</v>
      </c>
      <c r="G3202" s="4" t="s">
        <v>14</v>
      </c>
      <c r="H3202" s="4" t="s">
        <v>14</v>
      </c>
      <c r="I3202" s="4" t="s">
        <v>14</v>
      </c>
      <c r="J3202" s="4" t="s">
        <v>23</v>
      </c>
      <c r="K3202" t="str" cm="1">
        <f t="array" ref="K3202">_xlfn.IFS(AND(A3202 &gt;= 12, A3202 &lt;= 27),"Generasi Z", AND(A3202 &gt;= 28, A3202 &lt;= 41), "Generasi Milenial",AND(A3202 &gt;= 42, A3202 &lt;= 55), "Gen X",AND(A3202 &gt;= 56, A3202 &lt;= 77), "Baby Boomer")</f>
        <v>Generasi Milenial</v>
      </c>
    </row>
    <row r="3203" spans="1:11">
      <c r="A3203" s="3">
        <v>34</v>
      </c>
      <c r="B3203" s="4" t="s">
        <v>32</v>
      </c>
      <c r="C3203" s="4" t="s">
        <v>17</v>
      </c>
      <c r="D3203" s="4" t="s">
        <v>12</v>
      </c>
      <c r="E3203" s="5">
        <v>8839990</v>
      </c>
      <c r="F3203" s="4" t="s">
        <v>13</v>
      </c>
      <c r="G3203" s="4" t="s">
        <v>14</v>
      </c>
      <c r="H3203" s="4" t="s">
        <v>14</v>
      </c>
      <c r="I3203" s="4" t="s">
        <v>13</v>
      </c>
      <c r="J3203" s="4" t="s">
        <v>35</v>
      </c>
      <c r="K3203" t="str" cm="1">
        <f t="array" ref="K3203">_xlfn.IFS(AND(A3203 &gt;= 12, A3203 &lt;= 27),"Generasi Z", AND(A3203 &gt;= 28, A3203 &lt;= 41), "Generasi Milenial",AND(A3203 &gt;= 42, A3203 &lt;= 55), "Gen X",AND(A3203 &gt;= 56, A3203 &lt;= 77), "Baby Boomer")</f>
        <v>Generasi Milenial</v>
      </c>
    </row>
    <row r="3204" spans="1:11">
      <c r="A3204" s="3">
        <v>38</v>
      </c>
      <c r="B3204" s="4" t="s">
        <v>27</v>
      </c>
      <c r="C3204" s="4" t="s">
        <v>28</v>
      </c>
      <c r="D3204" s="4" t="s">
        <v>22</v>
      </c>
      <c r="E3204" s="5">
        <v>10920908</v>
      </c>
      <c r="F3204" s="4" t="s">
        <v>13</v>
      </c>
      <c r="G3204" s="4" t="s">
        <v>13</v>
      </c>
      <c r="H3204" s="4" t="s">
        <v>14</v>
      </c>
      <c r="I3204" s="4" t="s">
        <v>13</v>
      </c>
      <c r="J3204" s="4" t="s">
        <v>26</v>
      </c>
      <c r="K3204" t="str" cm="1">
        <f t="array" ref="K3204">_xlfn.IFS(AND(A3204 &gt;= 12, A3204 &lt;= 27),"Generasi Z", AND(A3204 &gt;= 28, A3204 &lt;= 41), "Generasi Milenial",AND(A3204 &gt;= 42, A3204 &lt;= 55), "Gen X",AND(A3204 &gt;= 56, A3204 &lt;= 77), "Baby Boomer")</f>
        <v>Generasi Milenial</v>
      </c>
    </row>
    <row r="3205" spans="1:11">
      <c r="A3205" s="3">
        <v>34</v>
      </c>
      <c r="B3205" s="4" t="s">
        <v>10</v>
      </c>
      <c r="C3205" s="4" t="s">
        <v>17</v>
      </c>
      <c r="D3205" s="4" t="s">
        <v>12</v>
      </c>
      <c r="E3205" s="5">
        <v>41555776</v>
      </c>
      <c r="F3205" s="4" t="s">
        <v>13</v>
      </c>
      <c r="G3205" s="4" t="s">
        <v>14</v>
      </c>
      <c r="H3205" s="4" t="s">
        <v>14</v>
      </c>
      <c r="I3205" s="4" t="s">
        <v>13</v>
      </c>
      <c r="J3205" s="4" t="s">
        <v>26</v>
      </c>
      <c r="K3205" t="str" cm="1">
        <f t="array" ref="K3205">_xlfn.IFS(AND(A3205 &gt;= 12, A3205 &lt;= 27),"Generasi Z", AND(A3205 &gt;= 28, A3205 &lt;= 41), "Generasi Milenial",AND(A3205 &gt;= 42, A3205 &lt;= 55), "Gen X",AND(A3205 &gt;= 56, A3205 &lt;= 77), "Baby Boomer")</f>
        <v>Generasi Milenial</v>
      </c>
    </row>
    <row r="3206" spans="1:11">
      <c r="A3206" s="3">
        <v>38</v>
      </c>
      <c r="B3206" s="4" t="s">
        <v>32</v>
      </c>
      <c r="C3206" s="4" t="s">
        <v>17</v>
      </c>
      <c r="D3206" s="4" t="s">
        <v>22</v>
      </c>
      <c r="E3206" s="5">
        <v>45435984</v>
      </c>
      <c r="F3206" s="4" t="s">
        <v>14</v>
      </c>
      <c r="G3206" s="4" t="s">
        <v>14</v>
      </c>
      <c r="H3206" s="4" t="s">
        <v>14</v>
      </c>
      <c r="I3206" s="4" t="s">
        <v>14</v>
      </c>
      <c r="J3206" s="4" t="s">
        <v>23</v>
      </c>
      <c r="K3206" t="str" cm="1">
        <f t="array" ref="K3206">_xlfn.IFS(AND(A3206 &gt;= 12, A3206 &lt;= 27),"Generasi Z", AND(A3206 &gt;= 28, A3206 &lt;= 41), "Generasi Milenial",AND(A3206 &gt;= 42, A3206 &lt;= 55), "Gen X",AND(A3206 &gt;= 56, A3206 &lt;= 77), "Baby Boomer")</f>
        <v>Generasi Milenial</v>
      </c>
    </row>
    <row r="3207" spans="1:11">
      <c r="A3207" s="3">
        <v>37</v>
      </c>
      <c r="B3207" s="4" t="s">
        <v>32</v>
      </c>
      <c r="C3207" s="4" t="s">
        <v>28</v>
      </c>
      <c r="D3207" s="4" t="s">
        <v>12</v>
      </c>
      <c r="E3207" s="5">
        <v>4797453</v>
      </c>
      <c r="F3207" s="4" t="s">
        <v>13</v>
      </c>
      <c r="G3207" s="4" t="s">
        <v>14</v>
      </c>
      <c r="H3207" s="4" t="s">
        <v>14</v>
      </c>
      <c r="I3207" s="4" t="s">
        <v>13</v>
      </c>
      <c r="J3207" s="4" t="s">
        <v>15</v>
      </c>
      <c r="K3207" t="str" cm="1">
        <f t="array" ref="K3207">_xlfn.IFS(AND(A3207 &gt;= 12, A3207 &lt;= 27),"Generasi Z", AND(A3207 &gt;= 28, A3207 &lt;= 41), "Generasi Milenial",AND(A3207 &gt;= 42, A3207 &lt;= 55), "Gen X",AND(A3207 &gt;= 56, A3207 &lt;= 77), "Baby Boomer")</f>
        <v>Generasi Milenial</v>
      </c>
    </row>
    <row r="3208" spans="1:11">
      <c r="A3208" s="3">
        <v>31</v>
      </c>
      <c r="B3208" s="4" t="s">
        <v>10</v>
      </c>
      <c r="C3208" s="4" t="s">
        <v>17</v>
      </c>
      <c r="D3208" s="4" t="s">
        <v>20</v>
      </c>
      <c r="E3208" s="5">
        <v>10889616</v>
      </c>
      <c r="F3208" s="4" t="s">
        <v>14</v>
      </c>
      <c r="G3208" s="4" t="s">
        <v>14</v>
      </c>
      <c r="H3208" s="4" t="s">
        <v>14</v>
      </c>
      <c r="I3208" s="4" t="s">
        <v>13</v>
      </c>
      <c r="J3208" s="4" t="s">
        <v>35</v>
      </c>
      <c r="K3208" t="str" cm="1">
        <f t="array" ref="K3208">_xlfn.IFS(AND(A3208 &gt;= 12, A3208 &lt;= 27),"Generasi Z", AND(A3208 &gt;= 28, A3208 &lt;= 41), "Generasi Milenial",AND(A3208 &gt;= 42, A3208 &lt;= 55), "Gen X",AND(A3208 &gt;= 56, A3208 &lt;= 77), "Baby Boomer")</f>
        <v>Generasi Milenial</v>
      </c>
    </row>
    <row r="3209" spans="1:11">
      <c r="A3209" s="3">
        <v>37</v>
      </c>
      <c r="B3209" s="4" t="s">
        <v>24</v>
      </c>
      <c r="C3209" s="4" t="s">
        <v>17</v>
      </c>
      <c r="D3209" s="4" t="s">
        <v>12</v>
      </c>
      <c r="E3209" s="5">
        <v>13565082</v>
      </c>
      <c r="F3209" s="4" t="s">
        <v>14</v>
      </c>
      <c r="G3209" s="4" t="s">
        <v>14</v>
      </c>
      <c r="H3209" s="4" t="s">
        <v>14</v>
      </c>
      <c r="I3209" s="4" t="s">
        <v>13</v>
      </c>
      <c r="J3209" s="4" t="s">
        <v>18</v>
      </c>
      <c r="K3209" t="str" cm="1">
        <f t="array" ref="K3209">_xlfn.IFS(AND(A3209 &gt;= 12, A3209 &lt;= 27),"Generasi Z", AND(A3209 &gt;= 28, A3209 &lt;= 41), "Generasi Milenial",AND(A3209 &gt;= 42, A3209 &lt;= 55), "Gen X",AND(A3209 &gt;= 56, A3209 &lt;= 77), "Baby Boomer")</f>
        <v>Generasi Milenial</v>
      </c>
    </row>
    <row r="3210" spans="1:11">
      <c r="A3210" s="3">
        <v>32</v>
      </c>
      <c r="B3210" s="4" t="s">
        <v>27</v>
      </c>
      <c r="C3210" s="4" t="s">
        <v>17</v>
      </c>
      <c r="D3210" s="4" t="s">
        <v>12</v>
      </c>
      <c r="E3210" s="5">
        <v>6931178</v>
      </c>
      <c r="F3210" s="4" t="s">
        <v>13</v>
      </c>
      <c r="G3210" s="4" t="s">
        <v>14</v>
      </c>
      <c r="H3210" s="4" t="s">
        <v>14</v>
      </c>
      <c r="I3210" s="4" t="s">
        <v>13</v>
      </c>
      <c r="J3210" s="4" t="s">
        <v>35</v>
      </c>
      <c r="K3210" t="str" cm="1">
        <f t="array" ref="K3210">_xlfn.IFS(AND(A3210 &gt;= 12, A3210 &lt;= 27),"Generasi Z", AND(A3210 &gt;= 28, A3210 &lt;= 41), "Generasi Milenial",AND(A3210 &gt;= 42, A3210 &lt;= 55), "Gen X",AND(A3210 &gt;= 56, A3210 &lt;= 77), "Baby Boomer")</f>
        <v>Generasi Milenial</v>
      </c>
    </row>
    <row r="3211" spans="1:11">
      <c r="A3211" s="3">
        <v>35</v>
      </c>
      <c r="B3211" s="4" t="s">
        <v>36</v>
      </c>
      <c r="C3211" s="4" t="s">
        <v>28</v>
      </c>
      <c r="D3211" s="4" t="s">
        <v>22</v>
      </c>
      <c r="E3211" s="5">
        <v>17664334</v>
      </c>
      <c r="F3211" s="4" t="s">
        <v>13</v>
      </c>
      <c r="G3211" s="4" t="s">
        <v>14</v>
      </c>
      <c r="H3211" s="4" t="s">
        <v>14</v>
      </c>
      <c r="I3211" s="4" t="s">
        <v>14</v>
      </c>
      <c r="J3211" s="4" t="s">
        <v>23</v>
      </c>
      <c r="K3211" t="str" cm="1">
        <f t="array" ref="K3211">_xlfn.IFS(AND(A3211 &gt;= 12, A3211 &lt;= 27),"Generasi Z", AND(A3211 &gt;= 28, A3211 &lt;= 41), "Generasi Milenial",AND(A3211 &gt;= 42, A3211 &lt;= 55), "Gen X",AND(A3211 &gt;= 56, A3211 &lt;= 77), "Baby Boomer")</f>
        <v>Generasi Milenial</v>
      </c>
    </row>
    <row r="3212" spans="1:11">
      <c r="A3212" s="3">
        <v>38</v>
      </c>
      <c r="B3212" s="4" t="s">
        <v>10</v>
      </c>
      <c r="C3212" s="4" t="s">
        <v>17</v>
      </c>
      <c r="D3212" s="4" t="s">
        <v>22</v>
      </c>
      <c r="E3212" s="5">
        <v>4067960</v>
      </c>
      <c r="F3212" s="4" t="s">
        <v>14</v>
      </c>
      <c r="G3212" s="4" t="s">
        <v>13</v>
      </c>
      <c r="H3212" s="4" t="s">
        <v>13</v>
      </c>
      <c r="I3212" s="4" t="s">
        <v>13</v>
      </c>
      <c r="J3212" s="4" t="s">
        <v>26</v>
      </c>
      <c r="K3212" t="str" cm="1">
        <f t="array" ref="K3212">_xlfn.IFS(AND(A3212 &gt;= 12, A3212 &lt;= 27),"Generasi Z", AND(A3212 &gt;= 28, A3212 &lt;= 41), "Generasi Milenial",AND(A3212 &gt;= 42, A3212 &lt;= 55), "Gen X",AND(A3212 &gt;= 56, A3212 &lt;= 77), "Baby Boomer")</f>
        <v>Generasi Milenial</v>
      </c>
    </row>
    <row r="3213" spans="1:11">
      <c r="A3213" s="3">
        <v>38</v>
      </c>
      <c r="B3213" s="4" t="s">
        <v>29</v>
      </c>
      <c r="C3213" s="4" t="s">
        <v>11</v>
      </c>
      <c r="D3213" s="4" t="s">
        <v>12</v>
      </c>
      <c r="E3213" s="5">
        <v>20011234</v>
      </c>
      <c r="F3213" s="4" t="s">
        <v>14</v>
      </c>
      <c r="G3213" s="4" t="s">
        <v>14</v>
      </c>
      <c r="H3213" s="4" t="s">
        <v>14</v>
      </c>
      <c r="I3213" s="4" t="s">
        <v>13</v>
      </c>
      <c r="J3213" s="4" t="s">
        <v>26</v>
      </c>
      <c r="K3213" t="str" cm="1">
        <f t="array" ref="K3213">_xlfn.IFS(AND(A3213 &gt;= 12, A3213 &lt;= 27),"Generasi Z", AND(A3213 &gt;= 28, A3213 &lt;= 41), "Generasi Milenial",AND(A3213 &gt;= 42, A3213 &lt;= 55), "Gen X",AND(A3213 &gt;= 56, A3213 &lt;= 77), "Baby Boomer")</f>
        <v>Generasi Milenial</v>
      </c>
    </row>
    <row r="3214" spans="1:11">
      <c r="A3214" s="3">
        <v>30</v>
      </c>
      <c r="B3214" s="4" t="s">
        <v>32</v>
      </c>
      <c r="C3214" s="4" t="s">
        <v>17</v>
      </c>
      <c r="D3214" s="4" t="s">
        <v>20</v>
      </c>
      <c r="E3214" s="5">
        <v>11797084</v>
      </c>
      <c r="F3214" s="4" t="s">
        <v>13</v>
      </c>
      <c r="G3214" s="4" t="s">
        <v>14</v>
      </c>
      <c r="H3214" s="4" t="s">
        <v>14</v>
      </c>
      <c r="I3214" s="4" t="s">
        <v>13</v>
      </c>
      <c r="J3214" s="4" t="s">
        <v>15</v>
      </c>
      <c r="K3214" t="str" cm="1">
        <f t="array" ref="K3214">_xlfn.IFS(AND(A3214 &gt;= 12, A3214 &lt;= 27),"Generasi Z", AND(A3214 &gt;= 28, A3214 &lt;= 41), "Generasi Milenial",AND(A3214 &gt;= 42, A3214 &lt;= 55), "Gen X",AND(A3214 &gt;= 56, A3214 &lt;= 77), "Baby Boomer")</f>
        <v>Generasi Milenial</v>
      </c>
    </row>
    <row r="3215" spans="1:11">
      <c r="A3215" s="3">
        <v>30</v>
      </c>
      <c r="B3215" s="4" t="s">
        <v>19</v>
      </c>
      <c r="C3215" s="4" t="s">
        <v>11</v>
      </c>
      <c r="D3215" s="4" t="s">
        <v>12</v>
      </c>
      <c r="E3215" s="5">
        <v>7555244</v>
      </c>
      <c r="F3215" s="4" t="s">
        <v>14</v>
      </c>
      <c r="G3215" s="4" t="s">
        <v>14</v>
      </c>
      <c r="H3215" s="4" t="s">
        <v>14</v>
      </c>
      <c r="I3215" s="4" t="s">
        <v>14</v>
      </c>
      <c r="J3215" s="4" t="s">
        <v>23</v>
      </c>
      <c r="K3215" t="str" cm="1">
        <f t="array" ref="K3215">_xlfn.IFS(AND(A3215 &gt;= 12, A3215 &lt;= 27),"Generasi Z", AND(A3215 &gt;= 28, A3215 &lt;= 41), "Generasi Milenial",AND(A3215 &gt;= 42, A3215 &lt;= 55), "Gen X",AND(A3215 &gt;= 56, A3215 &lt;= 77), "Baby Boomer")</f>
        <v>Generasi Milenial</v>
      </c>
    </row>
    <row r="3216" spans="1:11">
      <c r="A3216" s="3">
        <v>39</v>
      </c>
      <c r="B3216" s="4" t="s">
        <v>27</v>
      </c>
      <c r="C3216" s="4" t="s">
        <v>11</v>
      </c>
      <c r="D3216" s="4" t="s">
        <v>30</v>
      </c>
      <c r="E3216" s="5">
        <v>2784988</v>
      </c>
      <c r="F3216" s="4" t="s">
        <v>14</v>
      </c>
      <c r="G3216" s="4" t="s">
        <v>14</v>
      </c>
      <c r="H3216" s="4" t="s">
        <v>14</v>
      </c>
      <c r="I3216" s="4" t="s">
        <v>13</v>
      </c>
      <c r="J3216" s="4" t="s">
        <v>26</v>
      </c>
      <c r="K3216" t="str" cm="1">
        <f t="array" ref="K3216">_xlfn.IFS(AND(A3216 &gt;= 12, A3216 &lt;= 27),"Generasi Z", AND(A3216 &gt;= 28, A3216 &lt;= 41), "Generasi Milenial",AND(A3216 &gt;= 42, A3216 &lt;= 55), "Gen X",AND(A3216 &gt;= 56, A3216 &lt;= 77), "Baby Boomer")</f>
        <v>Generasi Milenial</v>
      </c>
    </row>
    <row r="3217" spans="1:11">
      <c r="A3217" s="3">
        <v>32</v>
      </c>
      <c r="B3217" s="4" t="s">
        <v>29</v>
      </c>
      <c r="C3217" s="4" t="s">
        <v>28</v>
      </c>
      <c r="D3217" s="4" t="s">
        <v>30</v>
      </c>
      <c r="E3217" s="5">
        <v>6649550</v>
      </c>
      <c r="F3217" s="4" t="s">
        <v>13</v>
      </c>
      <c r="G3217" s="4" t="s">
        <v>14</v>
      </c>
      <c r="H3217" s="4" t="s">
        <v>14</v>
      </c>
      <c r="I3217" s="4" t="s">
        <v>13</v>
      </c>
      <c r="J3217" s="4" t="s">
        <v>35</v>
      </c>
      <c r="K3217" t="str" cm="1">
        <f t="array" ref="K3217">_xlfn.IFS(AND(A3217 &gt;= 12, A3217 &lt;= 27),"Generasi Z", AND(A3217 &gt;= 28, A3217 &lt;= 41), "Generasi Milenial",AND(A3217 &gt;= 42, A3217 &lt;= 55), "Gen X",AND(A3217 &gt;= 56, A3217 &lt;= 77), "Baby Boomer")</f>
        <v>Generasi Milenial</v>
      </c>
    </row>
    <row r="3218" spans="1:11">
      <c r="A3218" s="3">
        <v>29</v>
      </c>
      <c r="B3218" s="4" t="s">
        <v>34</v>
      </c>
      <c r="C3218" s="4" t="s">
        <v>11</v>
      </c>
      <c r="D3218" s="4" t="s">
        <v>20</v>
      </c>
      <c r="E3218" s="5">
        <v>2628528</v>
      </c>
      <c r="F3218" s="4" t="s">
        <v>13</v>
      </c>
      <c r="G3218" s="4" t="s">
        <v>14</v>
      </c>
      <c r="H3218" s="4" t="s">
        <v>14</v>
      </c>
      <c r="I3218" s="4" t="s">
        <v>13</v>
      </c>
      <c r="J3218" s="4" t="s">
        <v>26</v>
      </c>
      <c r="K3218" t="str" cm="1">
        <f t="array" ref="K3218">_xlfn.IFS(AND(A3218 &gt;= 12, A3218 &lt;= 27),"Generasi Z", AND(A3218 &gt;= 28, A3218 &lt;= 41), "Generasi Milenial",AND(A3218 &gt;= 42, A3218 &lt;= 55), "Gen X",AND(A3218 &gt;= 56, A3218 &lt;= 77), "Baby Boomer")</f>
        <v>Generasi Milenial</v>
      </c>
    </row>
    <row r="3219" spans="1:11">
      <c r="A3219" s="3">
        <v>35</v>
      </c>
      <c r="B3219" s="4" t="s">
        <v>10</v>
      </c>
      <c r="C3219" s="4" t="s">
        <v>17</v>
      </c>
      <c r="D3219" s="4" t="s">
        <v>12</v>
      </c>
      <c r="E3219" s="5">
        <v>563256</v>
      </c>
      <c r="F3219" s="4" t="s">
        <v>13</v>
      </c>
      <c r="G3219" s="4" t="s">
        <v>14</v>
      </c>
      <c r="H3219" s="4" t="s">
        <v>14</v>
      </c>
      <c r="I3219" s="4" t="s">
        <v>13</v>
      </c>
      <c r="J3219" s="4" t="s">
        <v>26</v>
      </c>
      <c r="K3219" t="str" cm="1">
        <f t="array" ref="K3219">_xlfn.IFS(AND(A3219 &gt;= 12, A3219 &lt;= 27),"Generasi Z", AND(A3219 &gt;= 28, A3219 &lt;= 41), "Generasi Milenial",AND(A3219 &gt;= 42, A3219 &lt;= 55), "Gen X",AND(A3219 &gt;= 56, A3219 &lt;= 77), "Baby Boomer")</f>
        <v>Generasi Milenial</v>
      </c>
    </row>
    <row r="3220" spans="1:11">
      <c r="A3220" s="3">
        <v>36</v>
      </c>
      <c r="B3220" s="4" t="s">
        <v>24</v>
      </c>
      <c r="C3220" s="4" t="s">
        <v>11</v>
      </c>
      <c r="D3220" s="4" t="s">
        <v>30</v>
      </c>
      <c r="E3220" s="5">
        <v>1361202</v>
      </c>
      <c r="F3220" s="4" t="s">
        <v>13</v>
      </c>
      <c r="G3220" s="4" t="s">
        <v>14</v>
      </c>
      <c r="H3220" s="4" t="s">
        <v>14</v>
      </c>
      <c r="I3220" s="4" t="s">
        <v>13</v>
      </c>
      <c r="J3220" s="4" t="s">
        <v>35</v>
      </c>
      <c r="K3220" t="str" cm="1">
        <f t="array" ref="K3220">_xlfn.IFS(AND(A3220 &gt;= 12, A3220 &lt;= 27),"Generasi Z", AND(A3220 &gt;= 28, A3220 &lt;= 41), "Generasi Milenial",AND(A3220 &gt;= 42, A3220 &lt;= 55), "Gen X",AND(A3220 &gt;= 56, A3220 &lt;= 77), "Baby Boomer")</f>
        <v>Generasi Milenial</v>
      </c>
    </row>
    <row r="3221" spans="1:11">
      <c r="A3221" s="3">
        <v>34</v>
      </c>
      <c r="B3221" s="4" t="s">
        <v>29</v>
      </c>
      <c r="C3221" s="4" t="s">
        <v>17</v>
      </c>
      <c r="D3221" s="4" t="s">
        <v>12</v>
      </c>
      <c r="E3221" s="5">
        <v>98272526</v>
      </c>
      <c r="F3221" s="4" t="s">
        <v>14</v>
      </c>
      <c r="G3221" s="4" t="s">
        <v>14</v>
      </c>
      <c r="H3221" s="4" t="s">
        <v>14</v>
      </c>
      <c r="I3221" s="4" t="s">
        <v>13</v>
      </c>
      <c r="J3221" s="4" t="s">
        <v>26</v>
      </c>
      <c r="K3221" t="str" cm="1">
        <f t="array" ref="K3221">_xlfn.IFS(AND(A3221 &gt;= 12, A3221 &lt;= 27),"Generasi Z", AND(A3221 &gt;= 28, A3221 &lt;= 41), "Generasi Milenial",AND(A3221 &gt;= 42, A3221 &lt;= 55), "Gen X",AND(A3221 &gt;= 56, A3221 &lt;= 77), "Baby Boomer")</f>
        <v>Generasi Milenial</v>
      </c>
    </row>
    <row r="3222" spans="1:11">
      <c r="A3222" s="3">
        <v>34</v>
      </c>
      <c r="B3222" s="4" t="s">
        <v>24</v>
      </c>
      <c r="C3222" s="4" t="s">
        <v>11</v>
      </c>
      <c r="D3222" s="4" t="s">
        <v>20</v>
      </c>
      <c r="E3222" s="5">
        <v>7697832</v>
      </c>
      <c r="F3222" s="4" t="s">
        <v>13</v>
      </c>
      <c r="G3222" s="4" t="s">
        <v>14</v>
      </c>
      <c r="H3222" s="4" t="s">
        <v>13</v>
      </c>
      <c r="I3222" s="4" t="s">
        <v>14</v>
      </c>
      <c r="J3222" s="4" t="s">
        <v>23</v>
      </c>
      <c r="K3222" t="str" cm="1">
        <f t="array" ref="K3222">_xlfn.IFS(AND(A3222 &gt;= 12, A3222 &lt;= 27),"Generasi Z", AND(A3222 &gt;= 28, A3222 &lt;= 41), "Generasi Milenial",AND(A3222 &gt;= 42, A3222 &lt;= 55), "Gen X",AND(A3222 &gt;= 56, A3222 &lt;= 77), "Baby Boomer")</f>
        <v>Generasi Milenial</v>
      </c>
    </row>
    <row r="3223" spans="1:11">
      <c r="A3223" s="3">
        <v>34</v>
      </c>
      <c r="B3223" s="4" t="s">
        <v>10</v>
      </c>
      <c r="C3223" s="4" t="s">
        <v>17</v>
      </c>
      <c r="D3223" s="4" t="s">
        <v>22</v>
      </c>
      <c r="E3223" s="5">
        <v>1376848</v>
      </c>
      <c r="F3223" s="4" t="s">
        <v>13</v>
      </c>
      <c r="G3223" s="4" t="s">
        <v>13</v>
      </c>
      <c r="H3223" s="4" t="s">
        <v>14</v>
      </c>
      <c r="I3223" s="4" t="s">
        <v>13</v>
      </c>
      <c r="J3223" s="4" t="s">
        <v>18</v>
      </c>
      <c r="K3223" t="str" cm="1">
        <f t="array" ref="K3223">_xlfn.IFS(AND(A3223 &gt;= 12, A3223 &lt;= 27),"Generasi Z", AND(A3223 &gt;= 28, A3223 &lt;= 41), "Generasi Milenial",AND(A3223 &gt;= 42, A3223 &lt;= 55), "Gen X",AND(A3223 &gt;= 56, A3223 &lt;= 77), "Baby Boomer")</f>
        <v>Generasi Milenial</v>
      </c>
    </row>
    <row r="3224" spans="1:11">
      <c r="A3224" s="3">
        <v>29</v>
      </c>
      <c r="B3224" s="4" t="s">
        <v>24</v>
      </c>
      <c r="C3224" s="4" t="s">
        <v>28</v>
      </c>
      <c r="D3224" s="4" t="s">
        <v>12</v>
      </c>
      <c r="E3224" s="5">
        <v>4975428</v>
      </c>
      <c r="F3224" s="4" t="s">
        <v>14</v>
      </c>
      <c r="G3224" s="4" t="s">
        <v>14</v>
      </c>
      <c r="H3224" s="4" t="s">
        <v>14</v>
      </c>
      <c r="I3224" s="4" t="s">
        <v>13</v>
      </c>
      <c r="J3224" s="4" t="s">
        <v>26</v>
      </c>
      <c r="K3224" t="str" cm="1">
        <f t="array" ref="K3224">_xlfn.IFS(AND(A3224 &gt;= 12, A3224 &lt;= 27),"Generasi Z", AND(A3224 &gt;= 28, A3224 &lt;= 41), "Generasi Milenial",AND(A3224 &gt;= 42, A3224 &lt;= 55), "Gen X",AND(A3224 &gt;= 56, A3224 &lt;= 77), "Baby Boomer")</f>
        <v>Generasi Milenial</v>
      </c>
    </row>
    <row r="3225" spans="1:11">
      <c r="A3225" s="3">
        <v>40</v>
      </c>
      <c r="B3225" s="4" t="s">
        <v>27</v>
      </c>
      <c r="C3225" s="4" t="s">
        <v>11</v>
      </c>
      <c r="D3225" s="4" t="s">
        <v>22</v>
      </c>
      <c r="E3225" s="5">
        <v>31229416</v>
      </c>
      <c r="F3225" s="4" t="s">
        <v>14</v>
      </c>
      <c r="G3225" s="4" t="s">
        <v>14</v>
      </c>
      <c r="H3225" s="4" t="s">
        <v>14</v>
      </c>
      <c r="I3225" s="4" t="s">
        <v>14</v>
      </c>
      <c r="J3225" s="4" t="s">
        <v>23</v>
      </c>
      <c r="K3225" t="str" cm="1">
        <f t="array" ref="K3225">_xlfn.IFS(AND(A3225 &gt;= 12, A3225 &lt;= 27),"Generasi Z", AND(A3225 &gt;= 28, A3225 &lt;= 41), "Generasi Milenial",AND(A3225 &gt;= 42, A3225 &lt;= 55), "Gen X",AND(A3225 &gt;= 56, A3225 &lt;= 77), "Baby Boomer")</f>
        <v>Generasi Milenial</v>
      </c>
    </row>
    <row r="3226" spans="1:11">
      <c r="A3226" s="3">
        <v>31</v>
      </c>
      <c r="B3226" s="4" t="s">
        <v>25</v>
      </c>
      <c r="C3226" s="4" t="s">
        <v>11</v>
      </c>
      <c r="D3226" s="4" t="s">
        <v>30</v>
      </c>
      <c r="E3226" s="5">
        <v>13205224</v>
      </c>
      <c r="F3226" s="4" t="s">
        <v>13</v>
      </c>
      <c r="G3226" s="4" t="s">
        <v>13</v>
      </c>
      <c r="H3226" s="4" t="s">
        <v>14</v>
      </c>
      <c r="I3226" s="4" t="s">
        <v>13</v>
      </c>
      <c r="J3226" s="4" t="s">
        <v>26</v>
      </c>
      <c r="K3226" t="str" cm="1">
        <f t="array" ref="K3226">_xlfn.IFS(AND(A3226 &gt;= 12, A3226 &lt;= 27),"Generasi Z", AND(A3226 &gt;= 28, A3226 &lt;= 41), "Generasi Milenial",AND(A3226 &gt;= 42, A3226 &lt;= 55), "Gen X",AND(A3226 &gt;= 56, A3226 &lt;= 77), "Baby Boomer")</f>
        <v>Generasi Milenial</v>
      </c>
    </row>
    <row r="3227" spans="1:11">
      <c r="A3227" s="3">
        <v>29</v>
      </c>
      <c r="B3227" s="4" t="s">
        <v>34</v>
      </c>
      <c r="C3227" s="4" t="s">
        <v>28</v>
      </c>
      <c r="D3227" s="4" t="s">
        <v>20</v>
      </c>
      <c r="E3227" s="5">
        <v>11108660</v>
      </c>
      <c r="F3227" s="4" t="s">
        <v>14</v>
      </c>
      <c r="G3227" s="4" t="s">
        <v>14</v>
      </c>
      <c r="H3227" s="4" t="s">
        <v>14</v>
      </c>
      <c r="I3227" s="4" t="s">
        <v>13</v>
      </c>
      <c r="J3227" s="4" t="s">
        <v>18</v>
      </c>
      <c r="K3227" t="str" cm="1">
        <f t="array" ref="K3227">_xlfn.IFS(AND(A3227 &gt;= 12, A3227 &lt;= 27),"Generasi Z", AND(A3227 &gt;= 28, A3227 &lt;= 41), "Generasi Milenial",AND(A3227 &gt;= 42, A3227 &lt;= 55), "Gen X",AND(A3227 &gt;= 56, A3227 &lt;= 77), "Baby Boomer")</f>
        <v>Generasi Milenial</v>
      </c>
    </row>
    <row r="3228" spans="1:11">
      <c r="A3228" s="3">
        <v>30</v>
      </c>
      <c r="B3228" s="4" t="s">
        <v>27</v>
      </c>
      <c r="C3228" s="4" t="s">
        <v>17</v>
      </c>
      <c r="D3228" s="4" t="s">
        <v>20</v>
      </c>
      <c r="E3228" s="5">
        <v>3489058</v>
      </c>
      <c r="F3228" s="4" t="s">
        <v>13</v>
      </c>
      <c r="G3228" s="4" t="s">
        <v>14</v>
      </c>
      <c r="H3228" s="4" t="s">
        <v>14</v>
      </c>
      <c r="I3228" s="4" t="s">
        <v>14</v>
      </c>
      <c r="J3228" s="4" t="s">
        <v>23</v>
      </c>
      <c r="K3228" t="str" cm="1">
        <f t="array" ref="K3228">_xlfn.IFS(AND(A3228 &gt;= 12, A3228 &lt;= 27),"Generasi Z", AND(A3228 &gt;= 28, A3228 &lt;= 41), "Generasi Milenial",AND(A3228 &gt;= 42, A3228 &lt;= 55), "Gen X",AND(A3228 &gt;= 56, A3228 &lt;= 77), "Baby Boomer")</f>
        <v>Generasi Milenial</v>
      </c>
    </row>
    <row r="3229" spans="1:11">
      <c r="A3229" s="3">
        <v>38</v>
      </c>
      <c r="B3229" s="4" t="s">
        <v>10</v>
      </c>
      <c r="C3229" s="4" t="s">
        <v>11</v>
      </c>
      <c r="D3229" s="4" t="s">
        <v>22</v>
      </c>
      <c r="E3229" s="5">
        <v>4991074</v>
      </c>
      <c r="F3229" s="4" t="s">
        <v>14</v>
      </c>
      <c r="G3229" s="4" t="s">
        <v>14</v>
      </c>
      <c r="H3229" s="4" t="s">
        <v>14</v>
      </c>
      <c r="I3229" s="4" t="s">
        <v>13</v>
      </c>
      <c r="J3229" s="4" t="s">
        <v>26</v>
      </c>
      <c r="K3229" t="str" cm="1">
        <f t="array" ref="K3229">_xlfn.IFS(AND(A3229 &gt;= 12, A3229 &lt;= 27),"Generasi Z", AND(A3229 &gt;= 28, A3229 &lt;= 41), "Generasi Milenial",AND(A3229 &gt;= 42, A3229 &lt;= 55), "Gen X",AND(A3229 &gt;= 56, A3229 &lt;= 77), "Baby Boomer")</f>
        <v>Generasi Milenial</v>
      </c>
    </row>
    <row r="3230" spans="1:11">
      <c r="A3230" s="3">
        <v>28</v>
      </c>
      <c r="B3230" s="4" t="s">
        <v>19</v>
      </c>
      <c r="C3230" s="4" t="s">
        <v>28</v>
      </c>
      <c r="D3230" s="4" t="s">
        <v>22</v>
      </c>
      <c r="E3230" s="5">
        <v>7510080</v>
      </c>
      <c r="F3230" s="4" t="s">
        <v>13</v>
      </c>
      <c r="G3230" s="4" t="s">
        <v>14</v>
      </c>
      <c r="H3230" s="4" t="s">
        <v>14</v>
      </c>
      <c r="I3230" s="4" t="s">
        <v>13</v>
      </c>
      <c r="J3230" s="4" t="s">
        <v>35</v>
      </c>
      <c r="K3230" t="str" cm="1">
        <f t="array" ref="K3230">_xlfn.IFS(AND(A3230 &gt;= 12, A3230 &lt;= 27),"Generasi Z", AND(A3230 &gt;= 28, A3230 &lt;= 41), "Generasi Milenial",AND(A3230 &gt;= 42, A3230 &lt;= 55), "Gen X",AND(A3230 &gt;= 56, A3230 &lt;= 77), "Baby Boomer")</f>
        <v>Generasi Milenial</v>
      </c>
    </row>
    <row r="3231" spans="1:11">
      <c r="A3231" s="3">
        <v>38</v>
      </c>
      <c r="B3231" s="4" t="s">
        <v>24</v>
      </c>
      <c r="C3231" s="4" t="s">
        <v>17</v>
      </c>
      <c r="D3231" s="4" t="s">
        <v>22</v>
      </c>
      <c r="E3231" s="5">
        <v>3332598</v>
      </c>
      <c r="F3231" s="4" t="s">
        <v>13</v>
      </c>
      <c r="G3231" s="4" t="s">
        <v>14</v>
      </c>
      <c r="H3231" s="4" t="s">
        <v>14</v>
      </c>
      <c r="I3231" s="4" t="s">
        <v>14</v>
      </c>
      <c r="J3231" s="4" t="s">
        <v>23</v>
      </c>
      <c r="K3231" t="str" cm="1">
        <f t="array" ref="K3231">_xlfn.IFS(AND(A3231 &gt;= 12, A3231 &lt;= 27),"Generasi Z", AND(A3231 &gt;= 28, A3231 &lt;= 41), "Generasi Milenial",AND(A3231 &gt;= 42, A3231 &lt;= 55), "Gen X",AND(A3231 &gt;= 56, A3231 &lt;= 77), "Baby Boomer")</f>
        <v>Generasi Milenial</v>
      </c>
    </row>
    <row r="3232" spans="1:11">
      <c r="A3232" s="3">
        <v>37</v>
      </c>
      <c r="B3232" s="4" t="s">
        <v>32</v>
      </c>
      <c r="C3232" s="4" t="s">
        <v>11</v>
      </c>
      <c r="D3232" s="4" t="s">
        <v>22</v>
      </c>
      <c r="E3232" s="5">
        <v>118299406</v>
      </c>
      <c r="F3232" s="4" t="s">
        <v>14</v>
      </c>
      <c r="G3232" s="4" t="s">
        <v>14</v>
      </c>
      <c r="H3232" s="4" t="s">
        <v>14</v>
      </c>
      <c r="I3232" s="4" t="s">
        <v>13</v>
      </c>
      <c r="J3232" s="4" t="s">
        <v>18</v>
      </c>
      <c r="K3232" t="str" cm="1">
        <f t="array" ref="K3232">_xlfn.IFS(AND(A3232 &gt;= 12, A3232 &lt;= 27),"Generasi Z", AND(A3232 &gt;= 28, A3232 &lt;= 41), "Generasi Milenial",AND(A3232 &gt;= 42, A3232 &lt;= 55), "Gen X",AND(A3232 &gt;= 56, A3232 &lt;= 77), "Baby Boomer")</f>
        <v>Generasi Milenial</v>
      </c>
    </row>
    <row r="3233" spans="1:11">
      <c r="A3233" s="3">
        <v>33</v>
      </c>
      <c r="B3233" s="4" t="s">
        <v>19</v>
      </c>
      <c r="C3233" s="4" t="s">
        <v>17</v>
      </c>
      <c r="D3233" s="4" t="s">
        <v>22</v>
      </c>
      <c r="E3233" s="5">
        <v>391150</v>
      </c>
      <c r="F3233" s="4" t="s">
        <v>13</v>
      </c>
      <c r="G3233" s="4" t="s">
        <v>14</v>
      </c>
      <c r="H3233" s="4" t="s">
        <v>14</v>
      </c>
      <c r="I3233" s="4" t="s">
        <v>13</v>
      </c>
      <c r="J3233" s="4" t="s">
        <v>15</v>
      </c>
      <c r="K3233" t="str" cm="1">
        <f t="array" ref="K3233">_xlfn.IFS(AND(A3233 &gt;= 12, A3233 &lt;= 27),"Generasi Z", AND(A3233 &gt;= 28, A3233 &lt;= 41), "Generasi Milenial",AND(A3233 &gt;= 42, A3233 &lt;= 55), "Gen X",AND(A3233 &gt;= 56, A3233 &lt;= 77), "Baby Boomer")</f>
        <v>Generasi Milenial</v>
      </c>
    </row>
    <row r="3234" spans="1:11">
      <c r="A3234" s="3">
        <v>29</v>
      </c>
      <c r="B3234" s="4" t="s">
        <v>25</v>
      </c>
      <c r="C3234" s="4" t="s">
        <v>17</v>
      </c>
      <c r="D3234" s="4" t="s">
        <v>12</v>
      </c>
      <c r="E3234" s="5">
        <v>75789224</v>
      </c>
      <c r="F3234" s="4" t="s">
        <v>13</v>
      </c>
      <c r="G3234" s="4" t="s">
        <v>14</v>
      </c>
      <c r="H3234" s="4" t="s">
        <v>14</v>
      </c>
      <c r="I3234" s="4" t="s">
        <v>14</v>
      </c>
      <c r="J3234" s="4" t="s">
        <v>23</v>
      </c>
      <c r="K3234" t="str" cm="1">
        <f t="array" ref="K3234">_xlfn.IFS(AND(A3234 &gt;= 12, A3234 &lt;= 27),"Generasi Z", AND(A3234 &gt;= 28, A3234 &lt;= 41), "Generasi Milenial",AND(A3234 &gt;= 42, A3234 &lt;= 55), "Gen X",AND(A3234 &gt;= 56, A3234 &lt;= 77), "Baby Boomer")</f>
        <v>Generasi Milenial</v>
      </c>
    </row>
    <row r="3235" spans="1:11">
      <c r="A3235" s="3">
        <v>35</v>
      </c>
      <c r="B3235" s="4" t="s">
        <v>27</v>
      </c>
      <c r="C3235" s="4" t="s">
        <v>11</v>
      </c>
      <c r="D3235" s="4" t="s">
        <v>12</v>
      </c>
      <c r="E3235" s="5">
        <v>83627870</v>
      </c>
      <c r="F3235" s="4" t="s">
        <v>13</v>
      </c>
      <c r="G3235" s="4" t="s">
        <v>14</v>
      </c>
      <c r="H3235" s="4" t="s">
        <v>14</v>
      </c>
      <c r="I3235" s="4" t="s">
        <v>13</v>
      </c>
      <c r="J3235" s="4" t="s">
        <v>15</v>
      </c>
      <c r="K3235" t="str" cm="1">
        <f t="array" ref="K3235">_xlfn.IFS(AND(A3235 &gt;= 12, A3235 &lt;= 27),"Generasi Z", AND(A3235 &gt;= 28, A3235 &lt;= 41), "Generasi Milenial",AND(A3235 &gt;= 42, A3235 &lt;= 55), "Gen X",AND(A3235 &gt;= 56, A3235 &lt;= 77), "Baby Boomer")</f>
        <v>Generasi Milenial</v>
      </c>
    </row>
    <row r="3236" spans="1:11">
      <c r="A3236" s="3">
        <v>36</v>
      </c>
      <c r="B3236" s="4" t="s">
        <v>10</v>
      </c>
      <c r="C3236" s="4" t="s">
        <v>11</v>
      </c>
      <c r="D3236" s="4" t="s">
        <v>22</v>
      </c>
      <c r="E3236" s="5">
        <v>12704552</v>
      </c>
      <c r="F3236" s="4" t="s">
        <v>14</v>
      </c>
      <c r="G3236" s="4" t="s">
        <v>14</v>
      </c>
      <c r="H3236" s="4" t="s">
        <v>14</v>
      </c>
      <c r="I3236" s="4" t="s">
        <v>13</v>
      </c>
      <c r="J3236" s="4" t="s">
        <v>18</v>
      </c>
      <c r="K3236" t="str" cm="1">
        <f t="array" ref="K3236">_xlfn.IFS(AND(A3236 &gt;= 12, A3236 &lt;= 27),"Generasi Z", AND(A3236 &gt;= 28, A3236 &lt;= 41), "Generasi Milenial",AND(A3236 &gt;= 42, A3236 &lt;= 55), "Gen X",AND(A3236 &gt;= 56, A3236 &lt;= 77), "Baby Boomer")</f>
        <v>Generasi Milenial</v>
      </c>
    </row>
    <row r="3237" spans="1:11">
      <c r="A3237" s="3">
        <v>36</v>
      </c>
      <c r="B3237" s="4" t="s">
        <v>24</v>
      </c>
      <c r="C3237" s="4" t="s">
        <v>11</v>
      </c>
      <c r="D3237" s="4" t="s">
        <v>12</v>
      </c>
      <c r="E3237" s="5">
        <v>1642830</v>
      </c>
      <c r="F3237" s="4" t="s">
        <v>14</v>
      </c>
      <c r="G3237" s="4" t="s">
        <v>14</v>
      </c>
      <c r="H3237" s="4" t="s">
        <v>14</v>
      </c>
      <c r="I3237" s="4" t="s">
        <v>13</v>
      </c>
      <c r="J3237" s="4" t="s">
        <v>15</v>
      </c>
      <c r="K3237" t="str" cm="1">
        <f t="array" ref="K3237">_xlfn.IFS(AND(A3237 &gt;= 12, A3237 &lt;= 27),"Generasi Z", AND(A3237 &gt;= 28, A3237 &lt;= 41), "Generasi Milenial",AND(A3237 &gt;= 42, A3237 &lt;= 55), "Gen X",AND(A3237 &gt;= 56, A3237 &lt;= 77), "Baby Boomer")</f>
        <v>Generasi Milenial</v>
      </c>
    </row>
    <row r="3238" spans="1:11">
      <c r="A3238" s="3">
        <v>33</v>
      </c>
      <c r="B3238" s="4" t="s">
        <v>34</v>
      </c>
      <c r="C3238" s="4" t="s">
        <v>17</v>
      </c>
      <c r="D3238" s="4" t="s">
        <v>20</v>
      </c>
      <c r="E3238" s="5">
        <v>16162318</v>
      </c>
      <c r="F3238" s="4" t="s">
        <v>14</v>
      </c>
      <c r="G3238" s="4" t="s">
        <v>14</v>
      </c>
      <c r="H3238" s="4" t="s">
        <v>14</v>
      </c>
      <c r="I3238" s="4" t="s">
        <v>14</v>
      </c>
      <c r="J3238" s="4" t="s">
        <v>23</v>
      </c>
      <c r="K3238" t="str" cm="1">
        <f t="array" ref="K3238">_xlfn.IFS(AND(A3238 &gt;= 12, A3238 &lt;= 27),"Generasi Z", AND(A3238 &gt;= 28, A3238 &lt;= 41), "Generasi Milenial",AND(A3238 &gt;= 42, A3238 &lt;= 55), "Gen X",AND(A3238 &gt;= 56, A3238 &lt;= 77), "Baby Boomer")</f>
        <v>Generasi Milenial</v>
      </c>
    </row>
    <row r="3239" spans="1:11">
      <c r="A3239" s="3">
        <v>30</v>
      </c>
      <c r="B3239" s="4" t="s">
        <v>34</v>
      </c>
      <c r="C3239" s="4" t="s">
        <v>28</v>
      </c>
      <c r="D3239" s="4" t="s">
        <v>12</v>
      </c>
      <c r="E3239" s="5">
        <v>18931660</v>
      </c>
      <c r="F3239" s="4" t="s">
        <v>13</v>
      </c>
      <c r="G3239" s="4" t="s">
        <v>14</v>
      </c>
      <c r="H3239" s="4" t="s">
        <v>14</v>
      </c>
      <c r="I3239" s="4" t="s">
        <v>13</v>
      </c>
      <c r="J3239" s="4" t="s">
        <v>35</v>
      </c>
      <c r="K3239" t="str" cm="1">
        <f t="array" ref="K3239">_xlfn.IFS(AND(A3239 &gt;= 12, A3239 &lt;= 27),"Generasi Z", AND(A3239 &gt;= 28, A3239 &lt;= 41), "Generasi Milenial",AND(A3239 &gt;= 42, A3239 &lt;= 55), "Gen X",AND(A3239 &gt;= 56, A3239 &lt;= 77), "Baby Boomer")</f>
        <v>Generasi Milenial</v>
      </c>
    </row>
    <row r="3240" spans="1:11">
      <c r="A3240" s="3">
        <v>30</v>
      </c>
      <c r="B3240" s="4" t="s">
        <v>24</v>
      </c>
      <c r="C3240" s="4" t="s">
        <v>28</v>
      </c>
      <c r="D3240" s="4" t="s">
        <v>12</v>
      </c>
      <c r="E3240" s="5">
        <v>9982148</v>
      </c>
      <c r="F3240" s="4" t="s">
        <v>13</v>
      </c>
      <c r="G3240" s="4" t="s">
        <v>14</v>
      </c>
      <c r="H3240" s="4" t="s">
        <v>14</v>
      </c>
      <c r="I3240" s="4" t="s">
        <v>13</v>
      </c>
      <c r="J3240" s="4" t="s">
        <v>26</v>
      </c>
      <c r="K3240" t="str" cm="1">
        <f t="array" ref="K3240">_xlfn.IFS(AND(A3240 &gt;= 12, A3240 &lt;= 27),"Generasi Z", AND(A3240 &gt;= 28, A3240 &lt;= 41), "Generasi Milenial",AND(A3240 &gt;= 42, A3240 &lt;= 55), "Gen X",AND(A3240 &gt;= 56, A3240 &lt;= 77), "Baby Boomer")</f>
        <v>Generasi Milenial</v>
      </c>
    </row>
    <row r="3241" spans="1:11">
      <c r="A3241" s="3">
        <v>41</v>
      </c>
      <c r="B3241" s="4" t="s">
        <v>19</v>
      </c>
      <c r="C3241" s="4" t="s">
        <v>28</v>
      </c>
      <c r="D3241" s="4" t="s">
        <v>12</v>
      </c>
      <c r="E3241" s="5">
        <v>50520934</v>
      </c>
      <c r="F3241" s="4" t="s">
        <v>14</v>
      </c>
      <c r="G3241" s="4" t="s">
        <v>14</v>
      </c>
      <c r="H3241" s="4" t="s">
        <v>14</v>
      </c>
      <c r="I3241" s="4" t="s">
        <v>13</v>
      </c>
      <c r="J3241" s="4" t="s">
        <v>35</v>
      </c>
      <c r="K3241" t="str" cm="1">
        <f t="array" ref="K3241">_xlfn.IFS(AND(A3241 &gt;= 12, A3241 &lt;= 27),"Generasi Z", AND(A3241 &gt;= 28, A3241 &lt;= 41), "Generasi Milenial",AND(A3241 &gt;= 42, A3241 &lt;= 55), "Gen X",AND(A3241 &gt;= 56, A3241 &lt;= 77), "Baby Boomer")</f>
        <v>Generasi Milenial</v>
      </c>
    </row>
    <row r="3242" spans="1:11">
      <c r="A3242" s="3">
        <v>41</v>
      </c>
      <c r="B3242" s="4" t="s">
        <v>34</v>
      </c>
      <c r="C3242" s="4" t="s">
        <v>28</v>
      </c>
      <c r="D3242" s="4" t="s">
        <v>12</v>
      </c>
      <c r="E3242" s="5">
        <v>516318</v>
      </c>
      <c r="F3242" s="4" t="s">
        <v>14</v>
      </c>
      <c r="G3242" s="4" t="s">
        <v>14</v>
      </c>
      <c r="H3242" s="4" t="s">
        <v>14</v>
      </c>
      <c r="I3242" s="4" t="s">
        <v>13</v>
      </c>
      <c r="J3242" s="4" t="s">
        <v>15</v>
      </c>
      <c r="K3242" t="str" cm="1">
        <f t="array" ref="K3242">_xlfn.IFS(AND(A3242 &gt;= 12, A3242 &lt;= 27),"Generasi Z", AND(A3242 &gt;= 28, A3242 &lt;= 41), "Generasi Milenial",AND(A3242 &gt;= 42, A3242 &lt;= 55), "Gen X",AND(A3242 &gt;= 56, A3242 &lt;= 77), "Baby Boomer")</f>
        <v>Generasi Milenial</v>
      </c>
    </row>
    <row r="3243" spans="1:11">
      <c r="A3243" s="3">
        <v>39</v>
      </c>
      <c r="B3243" s="4" t="s">
        <v>19</v>
      </c>
      <c r="C3243" s="4" t="s">
        <v>17</v>
      </c>
      <c r="D3243" s="4" t="s">
        <v>12</v>
      </c>
      <c r="E3243" s="5">
        <v>36032738</v>
      </c>
      <c r="F3243" s="4" t="s">
        <v>13</v>
      </c>
      <c r="G3243" s="4" t="s">
        <v>14</v>
      </c>
      <c r="H3243" s="4" t="s">
        <v>13</v>
      </c>
      <c r="I3243" s="4" t="s">
        <v>13</v>
      </c>
      <c r="J3243" s="4" t="s">
        <v>18</v>
      </c>
      <c r="K3243" t="str" cm="1">
        <f t="array" ref="K3243">_xlfn.IFS(AND(A3243 &gt;= 12, A3243 &lt;= 27),"Generasi Z", AND(A3243 &gt;= 28, A3243 &lt;= 41), "Generasi Milenial",AND(A3243 &gt;= 42, A3243 &lt;= 55), "Gen X",AND(A3243 &gt;= 56, A3243 &lt;= 77), "Baby Boomer")</f>
        <v>Generasi Milenial</v>
      </c>
    </row>
    <row r="3244" spans="1:11">
      <c r="A3244" s="3">
        <v>38</v>
      </c>
      <c r="B3244" s="4" t="s">
        <v>10</v>
      </c>
      <c r="C3244" s="4" t="s">
        <v>28</v>
      </c>
      <c r="D3244" s="4" t="s">
        <v>12</v>
      </c>
      <c r="E3244" s="5">
        <v>51647446</v>
      </c>
      <c r="F3244" s="4" t="s">
        <v>13</v>
      </c>
      <c r="G3244" s="4" t="s">
        <v>13</v>
      </c>
      <c r="H3244" s="4" t="s">
        <v>14</v>
      </c>
      <c r="I3244" s="4" t="s">
        <v>13</v>
      </c>
      <c r="J3244" s="4" t="s">
        <v>35</v>
      </c>
      <c r="K3244" t="str" cm="1">
        <f t="array" ref="K3244">_xlfn.IFS(AND(A3244 &gt;= 12, A3244 &lt;= 27),"Generasi Z", AND(A3244 &gt;= 28, A3244 &lt;= 41), "Generasi Milenial",AND(A3244 &gt;= 42, A3244 &lt;= 55), "Gen X",AND(A3244 &gt;= 56, A3244 &lt;= 77), "Baby Boomer")</f>
        <v>Generasi Milenial</v>
      </c>
    </row>
    <row r="3245" spans="1:11">
      <c r="A3245" s="3">
        <v>30</v>
      </c>
      <c r="B3245" s="4" t="s">
        <v>24</v>
      </c>
      <c r="C3245" s="4" t="s">
        <v>28</v>
      </c>
      <c r="D3245" s="4" t="s">
        <v>12</v>
      </c>
      <c r="E3245" s="5">
        <v>140814</v>
      </c>
      <c r="F3245" s="4" t="s">
        <v>14</v>
      </c>
      <c r="G3245" s="4" t="s">
        <v>13</v>
      </c>
      <c r="H3245" s="4" t="s">
        <v>14</v>
      </c>
      <c r="I3245" s="4" t="s">
        <v>13</v>
      </c>
      <c r="J3245" s="4" t="s">
        <v>18</v>
      </c>
      <c r="K3245" t="str" cm="1">
        <f t="array" ref="K3245">_xlfn.IFS(AND(A3245 &gt;= 12, A3245 &lt;= 27),"Generasi Z", AND(A3245 &gt;= 28, A3245 &lt;= 41), "Generasi Milenial",AND(A3245 &gt;= 42, A3245 &lt;= 55), "Gen X",AND(A3245 &gt;= 56, A3245 &lt;= 77), "Baby Boomer")</f>
        <v>Generasi Milenial</v>
      </c>
    </row>
    <row r="3246" spans="1:11">
      <c r="A3246" s="3">
        <v>33</v>
      </c>
      <c r="B3246" s="4" t="s">
        <v>10</v>
      </c>
      <c r="C3246" s="4" t="s">
        <v>28</v>
      </c>
      <c r="D3246" s="4" t="s">
        <v>20</v>
      </c>
      <c r="E3246" s="5">
        <v>62584</v>
      </c>
      <c r="F3246" s="4" t="s">
        <v>13</v>
      </c>
      <c r="G3246" s="4" t="s">
        <v>13</v>
      </c>
      <c r="H3246" s="4" t="s">
        <v>13</v>
      </c>
      <c r="I3246" s="4" t="s">
        <v>13</v>
      </c>
      <c r="J3246" s="4" t="s">
        <v>26</v>
      </c>
      <c r="K3246" t="str" cm="1">
        <f t="array" ref="K3246">_xlfn.IFS(AND(A3246 &gt;= 12, A3246 &lt;= 27),"Generasi Z", AND(A3246 &gt;= 28, A3246 &lt;= 41), "Generasi Milenial",AND(A3246 &gt;= 42, A3246 &lt;= 55), "Gen X",AND(A3246 &gt;= 56, A3246 &lt;= 77), "Baby Boomer")</f>
        <v>Generasi Milenial</v>
      </c>
    </row>
    <row r="3247" spans="1:11">
      <c r="A3247" s="3">
        <v>28</v>
      </c>
      <c r="B3247" s="4" t="s">
        <v>19</v>
      </c>
      <c r="C3247" s="4" t="s">
        <v>28</v>
      </c>
      <c r="D3247" s="4" t="s">
        <v>12</v>
      </c>
      <c r="E3247" s="5">
        <v>1971396</v>
      </c>
      <c r="F3247" s="4" t="s">
        <v>14</v>
      </c>
      <c r="G3247" s="4" t="s">
        <v>14</v>
      </c>
      <c r="H3247" s="4" t="s">
        <v>14</v>
      </c>
      <c r="I3247" s="4" t="s">
        <v>13</v>
      </c>
      <c r="J3247" s="4" t="s">
        <v>26</v>
      </c>
      <c r="K3247" t="str" cm="1">
        <f t="array" ref="K3247">_xlfn.IFS(AND(A3247 &gt;= 12, A3247 &lt;= 27),"Generasi Z", AND(A3247 &gt;= 28, A3247 &lt;= 41), "Generasi Milenial",AND(A3247 &gt;= 42, A3247 &lt;= 55), "Gen X",AND(A3247 &gt;= 56, A3247 &lt;= 77), "Baby Boomer")</f>
        <v>Generasi Milenial</v>
      </c>
    </row>
    <row r="3248" spans="1:11">
      <c r="A3248" s="3">
        <v>36</v>
      </c>
      <c r="B3248" s="4" t="s">
        <v>19</v>
      </c>
      <c r="C3248" s="4" t="s">
        <v>17</v>
      </c>
      <c r="D3248" s="4" t="s">
        <v>12</v>
      </c>
      <c r="E3248" s="5">
        <v>10498466</v>
      </c>
      <c r="F3248" s="4" t="s">
        <v>14</v>
      </c>
      <c r="G3248" s="4" t="s">
        <v>14</v>
      </c>
      <c r="H3248" s="4" t="s">
        <v>14</v>
      </c>
      <c r="I3248" s="4" t="s">
        <v>13</v>
      </c>
      <c r="J3248" s="4" t="s">
        <v>26</v>
      </c>
      <c r="K3248" t="str" cm="1">
        <f t="array" ref="K3248">_xlfn.IFS(AND(A3248 &gt;= 12, A3248 &lt;= 27),"Generasi Z", AND(A3248 &gt;= 28, A3248 &lt;= 41), "Generasi Milenial",AND(A3248 &gt;= 42, A3248 &lt;= 55), "Gen X",AND(A3248 &gt;= 56, A3248 &lt;= 77), "Baby Boomer")</f>
        <v>Generasi Milenial</v>
      </c>
    </row>
    <row r="3249" spans="1:11">
      <c r="A3249" s="3">
        <v>36</v>
      </c>
      <c r="B3249" s="4" t="s">
        <v>32</v>
      </c>
      <c r="C3249" s="4" t="s">
        <v>11</v>
      </c>
      <c r="D3249" s="4" t="s">
        <v>30</v>
      </c>
      <c r="E3249" s="5">
        <v>3426474</v>
      </c>
      <c r="F3249" s="4" t="s">
        <v>13</v>
      </c>
      <c r="G3249" s="4" t="s">
        <v>14</v>
      </c>
      <c r="H3249" s="4" t="s">
        <v>14</v>
      </c>
      <c r="I3249" s="4" t="s">
        <v>13</v>
      </c>
      <c r="J3249" s="4" t="s">
        <v>26</v>
      </c>
      <c r="K3249" t="str" cm="1">
        <f t="array" ref="K3249">_xlfn.IFS(AND(A3249 &gt;= 12, A3249 &lt;= 27),"Generasi Z", AND(A3249 &gt;= 28, A3249 &lt;= 41), "Generasi Milenial",AND(A3249 &gt;= 42, A3249 &lt;= 55), "Gen X",AND(A3249 &gt;= 56, A3249 &lt;= 77), "Baby Boomer")</f>
        <v>Generasi Milenial</v>
      </c>
    </row>
    <row r="3250" spans="1:11">
      <c r="A3250" s="3">
        <v>37</v>
      </c>
      <c r="B3250" s="4" t="s">
        <v>24</v>
      </c>
      <c r="C3250" s="4" t="s">
        <v>28</v>
      </c>
      <c r="D3250" s="4" t="s">
        <v>30</v>
      </c>
      <c r="E3250" s="5">
        <v>56669812</v>
      </c>
      <c r="F3250" s="4" t="s">
        <v>13</v>
      </c>
      <c r="G3250" s="4" t="s">
        <v>14</v>
      </c>
      <c r="H3250" s="4" t="s">
        <v>14</v>
      </c>
      <c r="I3250" s="4" t="s">
        <v>14</v>
      </c>
      <c r="J3250" s="4" t="s">
        <v>23</v>
      </c>
      <c r="K3250" t="str" cm="1">
        <f t="array" ref="K3250">_xlfn.IFS(AND(A3250 &gt;= 12, A3250 &lt;= 27),"Generasi Z", AND(A3250 &gt;= 28, A3250 &lt;= 41), "Generasi Milenial",AND(A3250 &gt;= 42, A3250 &lt;= 55), "Gen X",AND(A3250 &gt;= 56, A3250 &lt;= 77), "Baby Boomer")</f>
        <v>Generasi Milenial</v>
      </c>
    </row>
    <row r="3251" spans="1:11">
      <c r="A3251" s="3">
        <v>34</v>
      </c>
      <c r="B3251" s="4" t="s">
        <v>10</v>
      </c>
      <c r="C3251" s="4" t="s">
        <v>11</v>
      </c>
      <c r="D3251" s="4" t="s">
        <v>12</v>
      </c>
      <c r="E3251" s="5">
        <v>33670192</v>
      </c>
      <c r="F3251" s="4" t="s">
        <v>14</v>
      </c>
      <c r="G3251" s="4" t="s">
        <v>14</v>
      </c>
      <c r="H3251" s="4" t="s">
        <v>14</v>
      </c>
      <c r="I3251" s="4" t="s">
        <v>13</v>
      </c>
      <c r="J3251" s="4" t="s">
        <v>18</v>
      </c>
      <c r="K3251" t="str" cm="1">
        <f t="array" ref="K3251">_xlfn.IFS(AND(A3251 &gt;= 12, A3251 &lt;= 27),"Generasi Z", AND(A3251 &gt;= 28, A3251 &lt;= 41), "Generasi Milenial",AND(A3251 &gt;= 42, A3251 &lt;= 55), "Gen X",AND(A3251 &gt;= 56, A3251 &lt;= 77), "Baby Boomer")</f>
        <v>Generasi Milenial</v>
      </c>
    </row>
    <row r="3252" spans="1:11">
      <c r="A3252" s="3">
        <v>41</v>
      </c>
      <c r="B3252" s="4" t="s">
        <v>27</v>
      </c>
      <c r="C3252" s="4" t="s">
        <v>11</v>
      </c>
      <c r="D3252" s="4" t="s">
        <v>20</v>
      </c>
      <c r="E3252" s="5">
        <v>17445290</v>
      </c>
      <c r="F3252" s="4" t="s">
        <v>14</v>
      </c>
      <c r="G3252" s="4" t="s">
        <v>14</v>
      </c>
      <c r="H3252" s="4" t="s">
        <v>14</v>
      </c>
      <c r="I3252" s="4" t="s">
        <v>13</v>
      </c>
      <c r="J3252" s="4" t="s">
        <v>35</v>
      </c>
      <c r="K3252" t="str" cm="1">
        <f t="array" ref="K3252">_xlfn.IFS(AND(A3252 &gt;= 12, A3252 &lt;= 27),"Generasi Z", AND(A3252 &gt;= 28, A3252 &lt;= 41), "Generasi Milenial",AND(A3252 &gt;= 42, A3252 &lt;= 55), "Gen X",AND(A3252 &gt;= 56, A3252 &lt;= 77), "Baby Boomer")</f>
        <v>Generasi Milenial</v>
      </c>
    </row>
    <row r="3253" spans="1:11">
      <c r="A3253" s="3">
        <v>33</v>
      </c>
      <c r="B3253" s="4" t="s">
        <v>34</v>
      </c>
      <c r="C3253" s="4" t="s">
        <v>11</v>
      </c>
      <c r="D3253" s="4" t="s">
        <v>30</v>
      </c>
      <c r="E3253" s="5">
        <v>3848916</v>
      </c>
      <c r="F3253" s="4" t="s">
        <v>13</v>
      </c>
      <c r="G3253" s="4" t="s">
        <v>14</v>
      </c>
      <c r="H3253" s="4" t="s">
        <v>14</v>
      </c>
      <c r="I3253" s="4" t="s">
        <v>13</v>
      </c>
      <c r="J3253" s="4" t="s">
        <v>15</v>
      </c>
      <c r="K3253" t="str" cm="1">
        <f t="array" ref="K3253">_xlfn.IFS(AND(A3253 &gt;= 12, A3253 &lt;= 27),"Generasi Z", AND(A3253 &gt;= 28, A3253 &lt;= 41), "Generasi Milenial",AND(A3253 &gt;= 42, A3253 &lt;= 55), "Gen X",AND(A3253 &gt;= 56, A3253 &lt;= 77), "Baby Boomer")</f>
        <v>Generasi Milenial</v>
      </c>
    </row>
    <row r="3254" spans="1:11">
      <c r="A3254" s="3">
        <v>36</v>
      </c>
      <c r="B3254" s="4" t="s">
        <v>10</v>
      </c>
      <c r="C3254" s="4" t="s">
        <v>17</v>
      </c>
      <c r="D3254" s="4" t="s">
        <v>12</v>
      </c>
      <c r="E3254" s="5">
        <v>2988386</v>
      </c>
      <c r="F3254" s="4" t="s">
        <v>13</v>
      </c>
      <c r="G3254" s="4" t="s">
        <v>14</v>
      </c>
      <c r="H3254" s="4" t="s">
        <v>14</v>
      </c>
      <c r="I3254" s="4" t="s">
        <v>13</v>
      </c>
      <c r="J3254" s="4" t="s">
        <v>35</v>
      </c>
      <c r="K3254" t="str" cm="1">
        <f t="array" ref="K3254">_xlfn.IFS(AND(A3254 &gt;= 12, A3254 &lt;= 27),"Generasi Z", AND(A3254 &gt;= 28, A3254 &lt;= 41), "Generasi Milenial",AND(A3254 &gt;= 42, A3254 &lt;= 55), "Gen X",AND(A3254 &gt;= 56, A3254 &lt;= 77), "Baby Boomer")</f>
        <v>Generasi Milenial</v>
      </c>
    </row>
    <row r="3255" spans="1:11">
      <c r="A3255" s="3">
        <v>38</v>
      </c>
      <c r="B3255" s="4" t="s">
        <v>33</v>
      </c>
      <c r="C3255" s="4" t="s">
        <v>11</v>
      </c>
      <c r="D3255" s="4" t="s">
        <v>12</v>
      </c>
      <c r="E3255" s="5">
        <v>8120274</v>
      </c>
      <c r="F3255" s="4" t="s">
        <v>13</v>
      </c>
      <c r="G3255" s="4" t="s">
        <v>14</v>
      </c>
      <c r="H3255" s="4" t="s">
        <v>14</v>
      </c>
      <c r="I3255" s="4" t="s">
        <v>13</v>
      </c>
      <c r="J3255" s="4" t="s">
        <v>35</v>
      </c>
      <c r="K3255" t="str" cm="1">
        <f t="array" ref="K3255">_xlfn.IFS(AND(A3255 &gt;= 12, A3255 &lt;= 27),"Generasi Z", AND(A3255 &gt;= 28, A3255 &lt;= 41), "Generasi Milenial",AND(A3255 &gt;= 42, A3255 &lt;= 55), "Gen X",AND(A3255 &gt;= 56, A3255 &lt;= 77), "Baby Boomer")</f>
        <v>Generasi Milenial</v>
      </c>
    </row>
    <row r="3256" spans="1:11">
      <c r="A3256" s="3">
        <v>37</v>
      </c>
      <c r="B3256" s="4" t="s">
        <v>34</v>
      </c>
      <c r="C3256" s="4" t="s">
        <v>11</v>
      </c>
      <c r="D3256" s="4" t="s">
        <v>22</v>
      </c>
      <c r="E3256" s="5">
        <v>8167212</v>
      </c>
      <c r="F3256" s="4" t="s">
        <v>14</v>
      </c>
      <c r="G3256" s="4" t="s">
        <v>14</v>
      </c>
      <c r="H3256" s="4" t="s">
        <v>14</v>
      </c>
      <c r="I3256" s="4" t="s">
        <v>13</v>
      </c>
      <c r="J3256" s="4" t="s">
        <v>18</v>
      </c>
      <c r="K3256" t="str" cm="1">
        <f t="array" ref="K3256">_xlfn.IFS(AND(A3256 &gt;= 12, A3256 &lt;= 27),"Generasi Z", AND(A3256 &gt;= 28, A3256 &lt;= 41), "Generasi Milenial",AND(A3256 &gt;= 42, A3256 &lt;= 55), "Gen X",AND(A3256 &gt;= 56, A3256 &lt;= 77), "Baby Boomer")</f>
        <v>Generasi Milenial</v>
      </c>
    </row>
    <row r="3257" spans="1:11">
      <c r="A3257" s="3">
        <v>35</v>
      </c>
      <c r="B3257" s="4" t="s">
        <v>27</v>
      </c>
      <c r="C3257" s="4" t="s">
        <v>17</v>
      </c>
      <c r="D3257" s="4" t="s">
        <v>20</v>
      </c>
      <c r="E3257" s="5">
        <v>14206568</v>
      </c>
      <c r="F3257" s="4" t="s">
        <v>14</v>
      </c>
      <c r="G3257" s="4" t="s">
        <v>14</v>
      </c>
      <c r="H3257" s="4" t="s">
        <v>14</v>
      </c>
      <c r="I3257" s="4" t="s">
        <v>14</v>
      </c>
      <c r="J3257" s="4" t="s">
        <v>23</v>
      </c>
      <c r="K3257" t="str" cm="1">
        <f t="array" ref="K3257">_xlfn.IFS(AND(A3257 &gt;= 12, A3257 &lt;= 27),"Generasi Z", AND(A3257 &gt;= 28, A3257 &lt;= 41), "Generasi Milenial",AND(A3257 &gt;= 42, A3257 &lt;= 55), "Gen X",AND(A3257 &gt;= 56, A3257 &lt;= 77), "Baby Boomer")</f>
        <v>Generasi Milenial</v>
      </c>
    </row>
    <row r="3258" spans="1:11">
      <c r="A3258" s="3">
        <v>33</v>
      </c>
      <c r="B3258" s="4" t="s">
        <v>27</v>
      </c>
      <c r="C3258" s="4" t="s">
        <v>28</v>
      </c>
      <c r="D3258" s="4" t="s">
        <v>22</v>
      </c>
      <c r="E3258" s="5">
        <v>1439432</v>
      </c>
      <c r="F3258" s="4" t="s">
        <v>14</v>
      </c>
      <c r="G3258" s="4" t="s">
        <v>13</v>
      </c>
      <c r="H3258" s="4" t="s">
        <v>14</v>
      </c>
      <c r="I3258" s="4" t="s">
        <v>14</v>
      </c>
      <c r="J3258" s="4" t="s">
        <v>23</v>
      </c>
      <c r="K3258" t="str" cm="1">
        <f t="array" ref="K3258">_xlfn.IFS(AND(A3258 &gt;= 12, A3258 &lt;= 27),"Generasi Z", AND(A3258 &gt;= 28, A3258 &lt;= 41), "Generasi Milenial",AND(A3258 &gt;= 42, A3258 &lt;= 55), "Gen X",AND(A3258 &gt;= 56, A3258 &lt;= 77), "Baby Boomer")</f>
        <v>Generasi Milenial</v>
      </c>
    </row>
    <row r="3259" spans="1:11">
      <c r="A3259" s="3">
        <v>33</v>
      </c>
      <c r="B3259" s="4" t="s">
        <v>29</v>
      </c>
      <c r="C3259" s="4" t="s">
        <v>17</v>
      </c>
      <c r="D3259" s="4" t="s">
        <v>20</v>
      </c>
      <c r="E3259" s="5">
        <v>11280932</v>
      </c>
      <c r="F3259" s="4" t="s">
        <v>13</v>
      </c>
      <c r="G3259" s="4" t="s">
        <v>14</v>
      </c>
      <c r="H3259" s="4" t="s">
        <v>14</v>
      </c>
      <c r="I3259" s="4" t="s">
        <v>13</v>
      </c>
      <c r="J3259" s="4" t="s">
        <v>18</v>
      </c>
      <c r="K3259" t="str" cm="1">
        <f t="array" ref="K3259">_xlfn.IFS(AND(A3259 &gt;= 12, A3259 &lt;= 27),"Generasi Z", AND(A3259 &gt;= 28, A3259 &lt;= 41), "Generasi Milenial",AND(A3259 &gt;= 42, A3259 &lt;= 55), "Gen X",AND(A3259 &gt;= 56, A3259 &lt;= 77), "Baby Boomer")</f>
        <v>Generasi Milenial</v>
      </c>
    </row>
    <row r="3260" spans="1:11">
      <c r="A3260" s="3">
        <v>39</v>
      </c>
      <c r="B3260" s="4" t="s">
        <v>32</v>
      </c>
      <c r="C3260" s="4" t="s">
        <v>28</v>
      </c>
      <c r="D3260" s="4" t="s">
        <v>12</v>
      </c>
      <c r="E3260" s="5">
        <v>10248130</v>
      </c>
      <c r="F3260" s="4" t="s">
        <v>13</v>
      </c>
      <c r="G3260" s="4" t="s">
        <v>14</v>
      </c>
      <c r="H3260" s="4" t="s">
        <v>14</v>
      </c>
      <c r="I3260" s="4" t="s">
        <v>14</v>
      </c>
      <c r="J3260" s="4" t="s">
        <v>23</v>
      </c>
      <c r="K3260" t="str" cm="1">
        <f t="array" ref="K3260">_xlfn.IFS(AND(A3260 &gt;= 12, A3260 &lt;= 27),"Generasi Z", AND(A3260 &gt;= 28, A3260 &lt;= 41), "Generasi Milenial",AND(A3260 &gt;= 42, A3260 &lt;= 55), "Gen X",AND(A3260 &gt;= 56, A3260 &lt;= 77), "Baby Boomer")</f>
        <v>Generasi Milenial</v>
      </c>
    </row>
    <row r="3261" spans="1:11">
      <c r="A3261" s="3">
        <v>37</v>
      </c>
      <c r="B3261" s="4" t="s">
        <v>10</v>
      </c>
      <c r="C3261" s="4" t="s">
        <v>17</v>
      </c>
      <c r="D3261" s="4" t="s">
        <v>22</v>
      </c>
      <c r="E3261" s="5">
        <v>422442</v>
      </c>
      <c r="F3261" s="4" t="s">
        <v>13</v>
      </c>
      <c r="G3261" s="4" t="s">
        <v>14</v>
      </c>
      <c r="H3261" s="4" t="s">
        <v>14</v>
      </c>
      <c r="I3261" s="4" t="s">
        <v>13</v>
      </c>
      <c r="J3261" s="4" t="s">
        <v>35</v>
      </c>
      <c r="K3261" t="str" cm="1">
        <f t="array" ref="K3261">_xlfn.IFS(AND(A3261 &gt;= 12, A3261 &lt;= 27),"Generasi Z", AND(A3261 &gt;= 28, A3261 &lt;= 41), "Generasi Milenial",AND(A3261 &gt;= 42, A3261 &lt;= 55), "Gen X",AND(A3261 &gt;= 56, A3261 &lt;= 77), "Baby Boomer")</f>
        <v>Generasi Milenial</v>
      </c>
    </row>
    <row r="3262" spans="1:11">
      <c r="A3262" s="3">
        <v>34</v>
      </c>
      <c r="B3262" s="4" t="s">
        <v>33</v>
      </c>
      <c r="C3262" s="4" t="s">
        <v>28</v>
      </c>
      <c r="D3262" s="4" t="s">
        <v>12</v>
      </c>
      <c r="E3262" s="5">
        <v>1173450</v>
      </c>
      <c r="F3262" s="4" t="s">
        <v>13</v>
      </c>
      <c r="G3262" s="4" t="s">
        <v>14</v>
      </c>
      <c r="H3262" s="4" t="s">
        <v>14</v>
      </c>
      <c r="I3262" s="4" t="s">
        <v>13</v>
      </c>
      <c r="J3262" s="4" t="s">
        <v>26</v>
      </c>
      <c r="K3262" t="str" cm="1">
        <f t="array" ref="K3262">_xlfn.IFS(AND(A3262 &gt;= 12, A3262 &lt;= 27),"Generasi Z", AND(A3262 &gt;= 28, A3262 &lt;= 41), "Generasi Milenial",AND(A3262 &gt;= 42, A3262 &lt;= 55), "Gen X",AND(A3262 &gt;= 56, A3262 &lt;= 77), "Baby Boomer")</f>
        <v>Generasi Milenial</v>
      </c>
    </row>
    <row r="3263" spans="1:11">
      <c r="A3263" s="3">
        <v>30</v>
      </c>
      <c r="B3263" s="4" t="s">
        <v>29</v>
      </c>
      <c r="C3263" s="4" t="s">
        <v>11</v>
      </c>
      <c r="D3263" s="4" t="s">
        <v>30</v>
      </c>
      <c r="E3263" s="5">
        <v>6152193</v>
      </c>
      <c r="F3263" s="4" t="s">
        <v>14</v>
      </c>
      <c r="G3263" s="4" t="s">
        <v>14</v>
      </c>
      <c r="H3263" s="4" t="s">
        <v>14</v>
      </c>
      <c r="I3263" s="4" t="s">
        <v>13</v>
      </c>
      <c r="J3263" s="4" t="s">
        <v>26</v>
      </c>
      <c r="K3263" t="str" cm="1">
        <f t="array" ref="K3263">_xlfn.IFS(AND(A3263 &gt;= 12, A3263 &lt;= 27),"Generasi Z", AND(A3263 &gt;= 28, A3263 &lt;= 41), "Generasi Milenial",AND(A3263 &gt;= 42, A3263 &lt;= 55), "Gen X",AND(A3263 &gt;= 56, A3263 &lt;= 77), "Baby Boomer")</f>
        <v>Generasi Milenial</v>
      </c>
    </row>
    <row r="3264" spans="1:11">
      <c r="A3264" s="3">
        <v>38</v>
      </c>
      <c r="B3264" s="4" t="s">
        <v>27</v>
      </c>
      <c r="C3264" s="4" t="s">
        <v>17</v>
      </c>
      <c r="D3264" s="4" t="s">
        <v>20</v>
      </c>
      <c r="E3264" s="5">
        <v>2472068</v>
      </c>
      <c r="F3264" s="4" t="s">
        <v>13</v>
      </c>
      <c r="G3264" s="4" t="s">
        <v>14</v>
      </c>
      <c r="H3264" s="4" t="s">
        <v>14</v>
      </c>
      <c r="I3264" s="4" t="s">
        <v>13</v>
      </c>
      <c r="J3264" s="4" t="s">
        <v>26</v>
      </c>
      <c r="K3264" t="str" cm="1">
        <f t="array" ref="K3264">_xlfn.IFS(AND(A3264 &gt;= 12, A3264 &lt;= 27),"Generasi Z", AND(A3264 &gt;= 28, A3264 &lt;= 41), "Generasi Milenial",AND(A3264 &gt;= 42, A3264 &lt;= 55), "Gen X",AND(A3264 &gt;= 56, A3264 &lt;= 77), "Baby Boomer")</f>
        <v>Generasi Milenial</v>
      </c>
    </row>
    <row r="3265" spans="1:11">
      <c r="A3265" s="3">
        <v>31</v>
      </c>
      <c r="B3265" s="4" t="s">
        <v>19</v>
      </c>
      <c r="C3265" s="4" t="s">
        <v>28</v>
      </c>
      <c r="D3265" s="4" t="s">
        <v>30</v>
      </c>
      <c r="E3265" s="5">
        <v>8057137</v>
      </c>
      <c r="F3265" s="4" t="s">
        <v>13</v>
      </c>
      <c r="G3265" s="4" t="s">
        <v>14</v>
      </c>
      <c r="H3265" s="4" t="s">
        <v>14</v>
      </c>
      <c r="I3265" s="4" t="s">
        <v>13</v>
      </c>
      <c r="J3265" s="4" t="s">
        <v>35</v>
      </c>
      <c r="K3265" t="str" cm="1">
        <f t="array" ref="K3265">_xlfn.IFS(AND(A3265 &gt;= 12, A3265 &lt;= 27),"Generasi Z", AND(A3265 &gt;= 28, A3265 &lt;= 41), "Generasi Milenial",AND(A3265 &gt;= 42, A3265 &lt;= 55), "Gen X",AND(A3265 &gt;= 56, A3265 &lt;= 77), "Baby Boomer")</f>
        <v>Generasi Milenial</v>
      </c>
    </row>
    <row r="3266" spans="1:11">
      <c r="A3266" s="3">
        <v>35</v>
      </c>
      <c r="B3266" s="4" t="s">
        <v>27</v>
      </c>
      <c r="C3266" s="4" t="s">
        <v>11</v>
      </c>
      <c r="D3266" s="4" t="s">
        <v>30</v>
      </c>
      <c r="E3266" s="5">
        <v>766654</v>
      </c>
      <c r="F3266" s="4" t="s">
        <v>14</v>
      </c>
      <c r="G3266" s="4" t="s">
        <v>13</v>
      </c>
      <c r="H3266" s="4" t="s">
        <v>14</v>
      </c>
      <c r="I3266" s="4" t="s">
        <v>13</v>
      </c>
      <c r="J3266" s="4" t="s">
        <v>35</v>
      </c>
      <c r="K3266" t="str" cm="1">
        <f t="array" ref="K3266">_xlfn.IFS(AND(A3266 &gt;= 12, A3266 &lt;= 27),"Generasi Z", AND(A3266 &gt;= 28, A3266 &lt;= 41), "Generasi Milenial",AND(A3266 &gt;= 42, A3266 &lt;= 55), "Gen X",AND(A3266 &gt;= 56, A3266 &lt;= 77), "Baby Boomer")</f>
        <v>Generasi Milenial</v>
      </c>
    </row>
    <row r="3267" spans="1:11">
      <c r="A3267" s="3">
        <v>32</v>
      </c>
      <c r="B3267" s="4" t="s">
        <v>19</v>
      </c>
      <c r="C3267" s="4" t="s">
        <v>28</v>
      </c>
      <c r="D3267" s="4" t="s">
        <v>12</v>
      </c>
      <c r="E3267" s="5">
        <v>3379536</v>
      </c>
      <c r="F3267" s="4" t="s">
        <v>13</v>
      </c>
      <c r="G3267" s="4" t="s">
        <v>14</v>
      </c>
      <c r="H3267" s="4" t="s">
        <v>14</v>
      </c>
      <c r="I3267" s="4" t="s">
        <v>13</v>
      </c>
      <c r="J3267" s="4" t="s">
        <v>18</v>
      </c>
      <c r="K3267" t="str" cm="1">
        <f t="array" ref="K3267">_xlfn.IFS(AND(A3267 &gt;= 12, A3267 &lt;= 27),"Generasi Z", AND(A3267 &gt;= 28, A3267 &lt;= 41), "Generasi Milenial",AND(A3267 &gt;= 42, A3267 &lt;= 55), "Gen X",AND(A3267 &gt;= 56, A3267 &lt;= 77), "Baby Boomer")</f>
        <v>Generasi Milenial</v>
      </c>
    </row>
    <row r="3268" spans="1:11">
      <c r="A3268" s="3">
        <v>32</v>
      </c>
      <c r="B3268" s="4" t="s">
        <v>19</v>
      </c>
      <c r="C3268" s="4" t="s">
        <v>11</v>
      </c>
      <c r="D3268" s="4" t="s">
        <v>20</v>
      </c>
      <c r="E3268" s="5">
        <v>7916876</v>
      </c>
      <c r="F3268" s="4" t="s">
        <v>13</v>
      </c>
      <c r="G3268" s="4" t="s">
        <v>14</v>
      </c>
      <c r="H3268" s="4" t="s">
        <v>13</v>
      </c>
      <c r="I3268" s="4" t="s">
        <v>13</v>
      </c>
      <c r="J3268" s="4" t="s">
        <v>18</v>
      </c>
      <c r="K3268" t="str" cm="1">
        <f t="array" ref="K3268">_xlfn.IFS(AND(A3268 &gt;= 12, A3268 &lt;= 27),"Generasi Z", AND(A3268 &gt;= 28, A3268 &lt;= 41), "Generasi Milenial",AND(A3268 &gt;= 42, A3268 &lt;= 55), "Gen X",AND(A3268 &gt;= 56, A3268 &lt;= 77), "Baby Boomer")</f>
        <v>Generasi Milenial</v>
      </c>
    </row>
    <row r="3269" spans="1:11">
      <c r="A3269" s="3">
        <v>39</v>
      </c>
      <c r="B3269" s="4" t="s">
        <v>33</v>
      </c>
      <c r="C3269" s="4" t="s">
        <v>28</v>
      </c>
      <c r="D3269" s="4" t="s">
        <v>12</v>
      </c>
      <c r="E3269" s="5">
        <v>3332598</v>
      </c>
      <c r="F3269" s="4" t="s">
        <v>13</v>
      </c>
      <c r="G3269" s="4" t="s">
        <v>14</v>
      </c>
      <c r="H3269" s="4" t="s">
        <v>14</v>
      </c>
      <c r="I3269" s="4" t="s">
        <v>13</v>
      </c>
      <c r="J3269" s="4" t="s">
        <v>26</v>
      </c>
      <c r="K3269" t="str" cm="1">
        <f t="array" ref="K3269">_xlfn.IFS(AND(A3269 &gt;= 12, A3269 &lt;= 27),"Generasi Z", AND(A3269 &gt;= 28, A3269 &lt;= 41), "Generasi Milenial",AND(A3269 &gt;= 42, A3269 &lt;= 55), "Gen X",AND(A3269 &gt;= 56, A3269 &lt;= 77), "Baby Boomer")</f>
        <v>Generasi Milenial</v>
      </c>
    </row>
    <row r="3270" spans="1:11">
      <c r="A3270" s="3">
        <v>36</v>
      </c>
      <c r="B3270" s="4" t="s">
        <v>25</v>
      </c>
      <c r="C3270" s="4" t="s">
        <v>28</v>
      </c>
      <c r="D3270" s="4" t="s">
        <v>12</v>
      </c>
      <c r="E3270" s="5">
        <v>2659820</v>
      </c>
      <c r="F3270" s="4" t="s">
        <v>13</v>
      </c>
      <c r="G3270" s="4" t="s">
        <v>14</v>
      </c>
      <c r="H3270" s="4" t="s">
        <v>14</v>
      </c>
      <c r="I3270" s="4" t="s">
        <v>13</v>
      </c>
      <c r="J3270" s="4" t="s">
        <v>26</v>
      </c>
      <c r="K3270" t="str" cm="1">
        <f t="array" ref="K3270">_xlfn.IFS(AND(A3270 &gt;= 12, A3270 &lt;= 27),"Generasi Z", AND(A3270 &gt;= 28, A3270 &lt;= 41), "Generasi Milenial",AND(A3270 &gt;= 42, A3270 &lt;= 55), "Gen X",AND(A3270 &gt;= 56, A3270 &lt;= 77), "Baby Boomer")</f>
        <v>Generasi Milenial</v>
      </c>
    </row>
    <row r="3271" spans="1:11">
      <c r="A3271" s="3">
        <v>39</v>
      </c>
      <c r="B3271" s="4" t="s">
        <v>32</v>
      </c>
      <c r="C3271" s="4" t="s">
        <v>28</v>
      </c>
      <c r="D3271" s="4" t="s">
        <v>12</v>
      </c>
      <c r="E3271" s="5">
        <v>12141296</v>
      </c>
      <c r="F3271" s="4" t="s">
        <v>14</v>
      </c>
      <c r="G3271" s="4" t="s">
        <v>14</v>
      </c>
      <c r="H3271" s="4" t="s">
        <v>14</v>
      </c>
      <c r="I3271" s="4" t="s">
        <v>13</v>
      </c>
      <c r="J3271" s="4" t="s">
        <v>35</v>
      </c>
      <c r="K3271" t="str" cm="1">
        <f t="array" ref="K3271">_xlfn.IFS(AND(A3271 &gt;= 12, A3271 &lt;= 27),"Generasi Z", AND(A3271 &gt;= 28, A3271 &lt;= 41), "Generasi Milenial",AND(A3271 &gt;= 42, A3271 &lt;= 55), "Gen X",AND(A3271 &gt;= 56, A3271 &lt;= 77), "Baby Boomer")</f>
        <v>Generasi Milenial</v>
      </c>
    </row>
    <row r="3272" spans="1:11">
      <c r="A3272" s="3">
        <v>37</v>
      </c>
      <c r="B3272" s="4" t="s">
        <v>19</v>
      </c>
      <c r="C3272" s="4" t="s">
        <v>28</v>
      </c>
      <c r="D3272" s="4" t="s">
        <v>20</v>
      </c>
      <c r="E3272" s="5">
        <v>25549918</v>
      </c>
      <c r="F3272" s="4" t="s">
        <v>13</v>
      </c>
      <c r="G3272" s="4" t="s">
        <v>14</v>
      </c>
      <c r="H3272" s="4" t="s">
        <v>14</v>
      </c>
      <c r="I3272" s="4" t="s">
        <v>13</v>
      </c>
      <c r="J3272" s="4" t="s">
        <v>26</v>
      </c>
      <c r="K3272" t="str" cm="1">
        <f t="array" ref="K3272">_xlfn.IFS(AND(A3272 &gt;= 12, A3272 &lt;= 27),"Generasi Z", AND(A3272 &gt;= 28, A3272 &lt;= 41), "Generasi Milenial",AND(A3272 &gt;= 42, A3272 &lt;= 55), "Gen X",AND(A3272 &gt;= 56, A3272 &lt;= 77), "Baby Boomer")</f>
        <v>Generasi Milenial</v>
      </c>
    </row>
    <row r="3273" spans="1:11">
      <c r="A3273" s="3">
        <v>40</v>
      </c>
      <c r="B3273" s="4" t="s">
        <v>19</v>
      </c>
      <c r="C3273" s="4" t="s">
        <v>17</v>
      </c>
      <c r="D3273" s="4" t="s">
        <v>12</v>
      </c>
      <c r="E3273" s="5">
        <v>14488196</v>
      </c>
      <c r="F3273" s="4" t="s">
        <v>13</v>
      </c>
      <c r="G3273" s="4" t="s">
        <v>14</v>
      </c>
      <c r="H3273" s="4" t="s">
        <v>13</v>
      </c>
      <c r="I3273" s="4" t="s">
        <v>13</v>
      </c>
      <c r="J3273" s="4" t="s">
        <v>26</v>
      </c>
      <c r="K3273" t="str" cm="1">
        <f t="array" ref="K3273">_xlfn.IFS(AND(A3273 &gt;= 12, A3273 &lt;= 27),"Generasi Z", AND(A3273 &gt;= 28, A3273 &lt;= 41), "Generasi Milenial",AND(A3273 &gt;= 42, A3273 &lt;= 55), "Gen X",AND(A3273 &gt;= 56, A3273 &lt;= 77), "Baby Boomer")</f>
        <v>Generasi Milenial</v>
      </c>
    </row>
    <row r="3274" spans="1:11">
      <c r="A3274" s="3">
        <v>31</v>
      </c>
      <c r="B3274" s="4" t="s">
        <v>29</v>
      </c>
      <c r="C3274" s="4" t="s">
        <v>28</v>
      </c>
      <c r="D3274" s="4" t="s">
        <v>20</v>
      </c>
      <c r="E3274" s="5">
        <v>40038114</v>
      </c>
      <c r="F3274" s="4" t="s">
        <v>14</v>
      </c>
      <c r="G3274" s="4" t="s">
        <v>14</v>
      </c>
      <c r="H3274" s="4" t="s">
        <v>14</v>
      </c>
      <c r="I3274" s="4" t="s">
        <v>14</v>
      </c>
      <c r="J3274" s="4" t="s">
        <v>23</v>
      </c>
      <c r="K3274" t="str" cm="1">
        <f t="array" ref="K3274">_xlfn.IFS(AND(A3274 &gt;= 12, A3274 &lt;= 27),"Generasi Z", AND(A3274 &gt;= 28, A3274 &lt;= 41), "Generasi Milenial",AND(A3274 &gt;= 42, A3274 &lt;= 55), "Gen X",AND(A3274 &gt;= 56, A3274 &lt;= 77), "Baby Boomer")</f>
        <v>Generasi Milenial</v>
      </c>
    </row>
    <row r="3275" spans="1:11">
      <c r="A3275" s="3">
        <v>33</v>
      </c>
      <c r="B3275" s="4" t="s">
        <v>29</v>
      </c>
      <c r="C3275" s="4" t="s">
        <v>11</v>
      </c>
      <c r="D3275" s="4" t="s">
        <v>22</v>
      </c>
      <c r="E3275" s="5">
        <v>14222214</v>
      </c>
      <c r="F3275" s="4" t="s">
        <v>13</v>
      </c>
      <c r="G3275" s="4" t="s">
        <v>14</v>
      </c>
      <c r="H3275" s="4" t="s">
        <v>13</v>
      </c>
      <c r="I3275" s="4" t="s">
        <v>14</v>
      </c>
      <c r="J3275" s="4" t="s">
        <v>23</v>
      </c>
      <c r="K3275" t="str" cm="1">
        <f t="array" ref="K3275">_xlfn.IFS(AND(A3275 &gt;= 12, A3275 &lt;= 27),"Generasi Z", AND(A3275 &gt;= 28, A3275 &lt;= 41), "Generasi Milenial",AND(A3275 &gt;= 42, A3275 &lt;= 55), "Gen X",AND(A3275 &gt;= 56, A3275 &lt;= 77), "Baby Boomer")</f>
        <v>Generasi Milenial</v>
      </c>
    </row>
    <row r="3276" spans="1:11">
      <c r="A3276" s="3">
        <v>34</v>
      </c>
      <c r="B3276" s="4" t="s">
        <v>36</v>
      </c>
      <c r="C3276" s="4" t="s">
        <v>17</v>
      </c>
      <c r="D3276" s="4" t="s">
        <v>12</v>
      </c>
      <c r="E3276" s="5">
        <v>19792190</v>
      </c>
      <c r="F3276" s="4" t="s">
        <v>14</v>
      </c>
      <c r="G3276" s="4" t="s">
        <v>14</v>
      </c>
      <c r="H3276" s="4" t="s">
        <v>14</v>
      </c>
      <c r="I3276" s="4" t="s">
        <v>14</v>
      </c>
      <c r="J3276" s="4" t="s">
        <v>23</v>
      </c>
      <c r="K3276" t="str" cm="1">
        <f t="array" ref="K3276">_xlfn.IFS(AND(A3276 &gt;= 12, A3276 &lt;= 27),"Generasi Z", AND(A3276 &gt;= 28, A3276 &lt;= 41), "Generasi Milenial",AND(A3276 &gt;= 42, A3276 &lt;= 55), "Gen X",AND(A3276 &gt;= 56, A3276 &lt;= 77), "Baby Boomer")</f>
        <v>Generasi Milenial</v>
      </c>
    </row>
    <row r="3277" spans="1:11">
      <c r="A3277" s="3">
        <v>38</v>
      </c>
      <c r="B3277" s="4" t="s">
        <v>24</v>
      </c>
      <c r="C3277" s="4" t="s">
        <v>11</v>
      </c>
      <c r="D3277" s="4" t="s">
        <v>12</v>
      </c>
      <c r="E3277" s="5">
        <v>3739394</v>
      </c>
      <c r="F3277" s="4" t="s">
        <v>13</v>
      </c>
      <c r="G3277" s="4" t="s">
        <v>14</v>
      </c>
      <c r="H3277" s="4" t="s">
        <v>14</v>
      </c>
      <c r="I3277" s="4" t="s">
        <v>13</v>
      </c>
      <c r="J3277" s="4" t="s">
        <v>18</v>
      </c>
      <c r="K3277" t="str" cm="1">
        <f t="array" ref="K3277">_xlfn.IFS(AND(A3277 &gt;= 12, A3277 &lt;= 27),"Generasi Z", AND(A3277 &gt;= 28, A3277 &lt;= 41), "Generasi Milenial",AND(A3277 &gt;= 42, A3277 &lt;= 55), "Gen X",AND(A3277 &gt;= 56, A3277 &lt;= 77), "Baby Boomer")</f>
        <v>Generasi Milenial</v>
      </c>
    </row>
    <row r="3278" spans="1:11">
      <c r="A3278" s="3">
        <v>40</v>
      </c>
      <c r="B3278" s="4" t="s">
        <v>27</v>
      </c>
      <c r="C3278" s="4" t="s">
        <v>17</v>
      </c>
      <c r="D3278" s="4" t="s">
        <v>12</v>
      </c>
      <c r="E3278" s="5">
        <v>8620946</v>
      </c>
      <c r="F3278" s="4" t="s">
        <v>14</v>
      </c>
      <c r="G3278" s="4" t="s">
        <v>14</v>
      </c>
      <c r="H3278" s="4" t="s">
        <v>14</v>
      </c>
      <c r="I3278" s="4" t="s">
        <v>13</v>
      </c>
      <c r="J3278" s="4" t="s">
        <v>35</v>
      </c>
      <c r="K3278" t="str" cm="1">
        <f t="array" ref="K3278">_xlfn.IFS(AND(A3278 &gt;= 12, A3278 &lt;= 27),"Generasi Z", AND(A3278 &gt;= 28, A3278 &lt;= 41), "Generasi Milenial",AND(A3278 &gt;= 42, A3278 &lt;= 55), "Gen X",AND(A3278 &gt;= 56, A3278 &lt;= 77), "Baby Boomer")</f>
        <v>Generasi Milenial</v>
      </c>
    </row>
    <row r="3279" spans="1:11">
      <c r="A3279" s="3">
        <v>31</v>
      </c>
      <c r="B3279" s="4" t="s">
        <v>32</v>
      </c>
      <c r="C3279" s="4" t="s">
        <v>28</v>
      </c>
      <c r="D3279" s="4" t="s">
        <v>12</v>
      </c>
      <c r="E3279" s="5">
        <v>14193148</v>
      </c>
      <c r="F3279" s="4" t="s">
        <v>13</v>
      </c>
      <c r="G3279" s="4" t="s">
        <v>14</v>
      </c>
      <c r="H3279" s="4" t="s">
        <v>14</v>
      </c>
      <c r="I3279" s="4" t="s">
        <v>13</v>
      </c>
      <c r="J3279" s="4" t="s">
        <v>35</v>
      </c>
      <c r="K3279" t="str" cm="1">
        <f t="array" ref="K3279">_xlfn.IFS(AND(A3279 &gt;= 12, A3279 &lt;= 27),"Generasi Z", AND(A3279 &gt;= 28, A3279 &lt;= 41), "Generasi Milenial",AND(A3279 &gt;= 42, A3279 &lt;= 55), "Gen X",AND(A3279 &gt;= 56, A3279 &lt;= 77), "Baby Boomer")</f>
        <v>Generasi Milenial</v>
      </c>
    </row>
    <row r="3280" spans="1:11">
      <c r="A3280" s="3">
        <v>30</v>
      </c>
      <c r="B3280" s="4" t="s">
        <v>27</v>
      </c>
      <c r="C3280" s="4" t="s">
        <v>28</v>
      </c>
      <c r="D3280" s="4" t="s">
        <v>12</v>
      </c>
      <c r="E3280" s="5">
        <v>8088982</v>
      </c>
      <c r="F3280" s="4" t="s">
        <v>13</v>
      </c>
      <c r="G3280" s="4" t="s">
        <v>14</v>
      </c>
      <c r="H3280" s="4" t="s">
        <v>13</v>
      </c>
      <c r="I3280" s="4" t="s">
        <v>13</v>
      </c>
      <c r="J3280" s="4" t="s">
        <v>35</v>
      </c>
      <c r="K3280" t="str" cm="1">
        <f t="array" ref="K3280">_xlfn.IFS(AND(A3280 &gt;= 12, A3280 &lt;= 27),"Generasi Z", AND(A3280 &gt;= 28, A3280 &lt;= 41), "Generasi Milenial",AND(A3280 &gt;= 42, A3280 &lt;= 55), "Gen X",AND(A3280 &gt;= 56, A3280 &lt;= 77), "Baby Boomer")</f>
        <v>Generasi Milenial</v>
      </c>
    </row>
    <row r="3281" spans="1:11">
      <c r="A3281" s="3">
        <v>38</v>
      </c>
      <c r="B3281" s="4" t="s">
        <v>36</v>
      </c>
      <c r="C3281" s="4" t="s">
        <v>28</v>
      </c>
      <c r="D3281" s="4" t="s">
        <v>20</v>
      </c>
      <c r="E3281" s="5">
        <v>578902</v>
      </c>
      <c r="F3281" s="4" t="s">
        <v>14</v>
      </c>
      <c r="G3281" s="4" t="s">
        <v>13</v>
      </c>
      <c r="H3281" s="4" t="s">
        <v>13</v>
      </c>
      <c r="I3281" s="4" t="s">
        <v>13</v>
      </c>
      <c r="J3281" s="4" t="s">
        <v>18</v>
      </c>
      <c r="K3281" t="str" cm="1">
        <f t="array" ref="K3281">_xlfn.IFS(AND(A3281 &gt;= 12, A3281 &lt;= 27),"Generasi Z", AND(A3281 &gt;= 28, A3281 &lt;= 41), "Generasi Milenial",AND(A3281 &gt;= 42, A3281 &lt;= 55), "Gen X",AND(A3281 &gt;= 56, A3281 &lt;= 77), "Baby Boomer")</f>
        <v>Generasi Milenial</v>
      </c>
    </row>
    <row r="3282" spans="1:11">
      <c r="A3282" s="3">
        <v>34</v>
      </c>
      <c r="B3282" s="4" t="s">
        <v>32</v>
      </c>
      <c r="C3282" s="4" t="s">
        <v>17</v>
      </c>
      <c r="D3282" s="4" t="s">
        <v>22</v>
      </c>
      <c r="E3282" s="5">
        <v>10373298</v>
      </c>
      <c r="F3282" s="4" t="s">
        <v>13</v>
      </c>
      <c r="G3282" s="4" t="s">
        <v>14</v>
      </c>
      <c r="H3282" s="4" t="s">
        <v>14</v>
      </c>
      <c r="I3282" s="4" t="s">
        <v>13</v>
      </c>
      <c r="J3282" s="4" t="s">
        <v>26</v>
      </c>
      <c r="K3282" t="str" cm="1">
        <f t="array" ref="K3282">_xlfn.IFS(AND(A3282 &gt;= 12, A3282 &lt;= 27),"Generasi Z", AND(A3282 &gt;= 28, A3282 &lt;= 41), "Generasi Milenial",AND(A3282 &gt;= 42, A3282 &lt;= 55), "Gen X",AND(A3282 &gt;= 56, A3282 &lt;= 77), "Baby Boomer")</f>
        <v>Generasi Milenial</v>
      </c>
    </row>
    <row r="3283" spans="1:11">
      <c r="A3283" s="3">
        <v>31</v>
      </c>
      <c r="B3283" s="4" t="s">
        <v>25</v>
      </c>
      <c r="C3283" s="4" t="s">
        <v>28</v>
      </c>
      <c r="D3283" s="4" t="s">
        <v>12</v>
      </c>
      <c r="E3283" s="5">
        <v>5789020</v>
      </c>
      <c r="F3283" s="4" t="s">
        <v>13</v>
      </c>
      <c r="G3283" s="4" t="s">
        <v>14</v>
      </c>
      <c r="H3283" s="4" t="s">
        <v>13</v>
      </c>
      <c r="I3283" s="4" t="s">
        <v>13</v>
      </c>
      <c r="J3283" s="4" t="s">
        <v>35</v>
      </c>
      <c r="K3283" t="str" cm="1">
        <f t="array" ref="K3283">_xlfn.IFS(AND(A3283 &gt;= 12, A3283 &lt;= 27),"Generasi Z", AND(A3283 &gt;= 28, A3283 &lt;= 41), "Generasi Milenial",AND(A3283 &gt;= 42, A3283 &lt;= 55), "Gen X",AND(A3283 &gt;= 56, A3283 &lt;= 77), "Baby Boomer")</f>
        <v>Generasi Milenial</v>
      </c>
    </row>
    <row r="3284" spans="1:11">
      <c r="A3284" s="3">
        <v>35</v>
      </c>
      <c r="B3284" s="4" t="s">
        <v>19</v>
      </c>
      <c r="C3284" s="4" t="s">
        <v>11</v>
      </c>
      <c r="D3284" s="4" t="s">
        <v>12</v>
      </c>
      <c r="E3284" s="5">
        <v>24767618</v>
      </c>
      <c r="F3284" s="4" t="s">
        <v>13</v>
      </c>
      <c r="G3284" s="4" t="s">
        <v>14</v>
      </c>
      <c r="H3284" s="4" t="s">
        <v>14</v>
      </c>
      <c r="I3284" s="4" t="s">
        <v>13</v>
      </c>
      <c r="J3284" s="4" t="s">
        <v>35</v>
      </c>
      <c r="K3284" t="str" cm="1">
        <f t="array" ref="K3284">_xlfn.IFS(AND(A3284 &gt;= 12, A3284 &lt;= 27),"Generasi Z", AND(A3284 &gt;= 28, A3284 &lt;= 41), "Generasi Milenial",AND(A3284 &gt;= 42, A3284 &lt;= 55), "Gen X",AND(A3284 &gt;= 56, A3284 &lt;= 77), "Baby Boomer")</f>
        <v>Generasi Milenial</v>
      </c>
    </row>
    <row r="3285" spans="1:11">
      <c r="A3285" s="3">
        <v>37</v>
      </c>
      <c r="B3285" s="4" t="s">
        <v>36</v>
      </c>
      <c r="C3285" s="4" t="s">
        <v>11</v>
      </c>
      <c r="D3285" s="4" t="s">
        <v>12</v>
      </c>
      <c r="E3285" s="5">
        <v>1861874</v>
      </c>
      <c r="F3285" s="4" t="s">
        <v>13</v>
      </c>
      <c r="G3285" s="4" t="s">
        <v>14</v>
      </c>
      <c r="H3285" s="4" t="s">
        <v>14</v>
      </c>
      <c r="I3285" s="4" t="s">
        <v>13</v>
      </c>
      <c r="J3285" s="4" t="s">
        <v>18</v>
      </c>
      <c r="K3285" t="str" cm="1">
        <f t="array" ref="K3285">_xlfn.IFS(AND(A3285 &gt;= 12, A3285 &lt;= 27),"Generasi Z", AND(A3285 &gt;= 28, A3285 &lt;= 41), "Generasi Milenial",AND(A3285 &gt;= 42, A3285 &lt;= 55), "Gen X",AND(A3285 &gt;= 56, A3285 &lt;= 77), "Baby Boomer")</f>
        <v>Generasi Milenial</v>
      </c>
    </row>
    <row r="3286" spans="1:11">
      <c r="A3286" s="3">
        <v>37</v>
      </c>
      <c r="B3286" s="4" t="s">
        <v>24</v>
      </c>
      <c r="C3286" s="4" t="s">
        <v>28</v>
      </c>
      <c r="D3286" s="4" t="s">
        <v>12</v>
      </c>
      <c r="E3286" s="5">
        <v>2425130</v>
      </c>
      <c r="F3286" s="4" t="s">
        <v>13</v>
      </c>
      <c r="G3286" s="4" t="s">
        <v>14</v>
      </c>
      <c r="H3286" s="4" t="s">
        <v>14</v>
      </c>
      <c r="I3286" s="4" t="s">
        <v>13</v>
      </c>
      <c r="J3286" s="4" t="s">
        <v>35</v>
      </c>
      <c r="K3286" t="str" cm="1">
        <f t="array" ref="K3286">_xlfn.IFS(AND(A3286 &gt;= 12, A3286 &lt;= 27),"Generasi Z", AND(A3286 &gt;= 28, A3286 &lt;= 41), "Generasi Milenial",AND(A3286 &gt;= 42, A3286 &lt;= 55), "Gen X",AND(A3286 &gt;= 56, A3286 &lt;= 77), "Baby Boomer")</f>
        <v>Generasi Milenial</v>
      </c>
    </row>
    <row r="3287" spans="1:11">
      <c r="A3287" s="3">
        <v>37</v>
      </c>
      <c r="B3287" s="4" t="s">
        <v>24</v>
      </c>
      <c r="C3287" s="4" t="s">
        <v>11</v>
      </c>
      <c r="D3287" s="4" t="s">
        <v>12</v>
      </c>
      <c r="E3287" s="5">
        <v>516318</v>
      </c>
      <c r="F3287" s="4" t="s">
        <v>13</v>
      </c>
      <c r="G3287" s="4" t="s">
        <v>14</v>
      </c>
      <c r="H3287" s="4" t="s">
        <v>14</v>
      </c>
      <c r="I3287" s="4" t="s">
        <v>13</v>
      </c>
      <c r="J3287" s="4" t="s">
        <v>15</v>
      </c>
      <c r="K3287" t="str" cm="1">
        <f t="array" ref="K3287">_xlfn.IFS(AND(A3287 &gt;= 12, A3287 &lt;= 27),"Generasi Z", AND(A3287 &gt;= 28, A3287 &lt;= 41), "Generasi Milenial",AND(A3287 &gt;= 42, A3287 &lt;= 55), "Gen X",AND(A3287 &gt;= 56, A3287 &lt;= 77), "Baby Boomer")</f>
        <v>Generasi Milenial</v>
      </c>
    </row>
    <row r="3288" spans="1:11">
      <c r="A3288" s="3">
        <v>40</v>
      </c>
      <c r="B3288" s="4" t="s">
        <v>19</v>
      </c>
      <c r="C3288" s="4" t="s">
        <v>17</v>
      </c>
      <c r="D3288" s="4" t="s">
        <v>22</v>
      </c>
      <c r="E3288" s="5">
        <v>2659820</v>
      </c>
      <c r="F3288" s="4" t="s">
        <v>13</v>
      </c>
      <c r="G3288" s="4" t="s">
        <v>14</v>
      </c>
      <c r="H3288" s="4" t="s">
        <v>14</v>
      </c>
      <c r="I3288" s="4" t="s">
        <v>13</v>
      </c>
      <c r="J3288" s="4" t="s">
        <v>35</v>
      </c>
      <c r="K3288" t="str" cm="1">
        <f t="array" ref="K3288">_xlfn.IFS(AND(A3288 &gt;= 12, A3288 &lt;= 27),"Generasi Z", AND(A3288 &gt;= 28, A3288 &lt;= 41), "Generasi Milenial",AND(A3288 &gt;= 42, A3288 &lt;= 55), "Gen X",AND(A3288 &gt;= 56, A3288 &lt;= 77), "Baby Boomer")</f>
        <v>Generasi Milenial</v>
      </c>
    </row>
    <row r="3289" spans="1:11">
      <c r="A3289" s="3">
        <v>30</v>
      </c>
      <c r="B3289" s="4" t="s">
        <v>24</v>
      </c>
      <c r="C3289" s="4" t="s">
        <v>28</v>
      </c>
      <c r="D3289" s="4" t="s">
        <v>12</v>
      </c>
      <c r="E3289" s="5">
        <v>78230</v>
      </c>
      <c r="F3289" s="4" t="s">
        <v>14</v>
      </c>
      <c r="G3289" s="4" t="s">
        <v>14</v>
      </c>
      <c r="H3289" s="4" t="s">
        <v>14</v>
      </c>
      <c r="I3289" s="4" t="s">
        <v>13</v>
      </c>
      <c r="J3289" s="4" t="s">
        <v>26</v>
      </c>
      <c r="K3289" t="str" cm="1">
        <f t="array" ref="K3289">_xlfn.IFS(AND(A3289 &gt;= 12, A3289 &lt;= 27),"Generasi Z", AND(A3289 &gt;= 28, A3289 &lt;= 41), "Generasi Milenial",AND(A3289 &gt;= 42, A3289 &lt;= 55), "Gen X",AND(A3289 &gt;= 56, A3289 &lt;= 77), "Baby Boomer")</f>
        <v>Generasi Milenial</v>
      </c>
    </row>
    <row r="3290" spans="1:11">
      <c r="A3290" s="3">
        <v>35</v>
      </c>
      <c r="B3290" s="4" t="s">
        <v>32</v>
      </c>
      <c r="C3290" s="4" t="s">
        <v>11</v>
      </c>
      <c r="D3290" s="4" t="s">
        <v>12</v>
      </c>
      <c r="E3290" s="5">
        <v>8930973</v>
      </c>
      <c r="F3290" s="4" t="s">
        <v>13</v>
      </c>
      <c r="G3290" s="4" t="s">
        <v>14</v>
      </c>
      <c r="H3290" s="4" t="s">
        <v>13</v>
      </c>
      <c r="I3290" s="4" t="s">
        <v>13</v>
      </c>
      <c r="J3290" s="4" t="s">
        <v>15</v>
      </c>
      <c r="K3290" t="str" cm="1">
        <f t="array" ref="K3290">_xlfn.IFS(AND(A3290 &gt;= 12, A3290 &lt;= 27),"Generasi Z", AND(A3290 &gt;= 28, A3290 &lt;= 41), "Generasi Milenial",AND(A3290 &gt;= 42, A3290 &lt;= 55), "Gen X",AND(A3290 &gt;= 56, A3290 &lt;= 77), "Baby Boomer")</f>
        <v>Generasi Milenial</v>
      </c>
    </row>
    <row r="3291" spans="1:11">
      <c r="A3291" s="3">
        <v>34</v>
      </c>
      <c r="B3291" s="4" t="s">
        <v>34</v>
      </c>
      <c r="C3291" s="4" t="s">
        <v>11</v>
      </c>
      <c r="D3291" s="4" t="s">
        <v>20</v>
      </c>
      <c r="E3291" s="5">
        <v>719716</v>
      </c>
      <c r="F3291" s="4" t="s">
        <v>13</v>
      </c>
      <c r="G3291" s="4" t="s">
        <v>13</v>
      </c>
      <c r="H3291" s="4" t="s">
        <v>14</v>
      </c>
      <c r="I3291" s="4" t="s">
        <v>13</v>
      </c>
      <c r="J3291" s="4" t="s">
        <v>15</v>
      </c>
      <c r="K3291" t="str" cm="1">
        <f t="array" ref="K3291">_xlfn.IFS(AND(A3291 &gt;= 12, A3291 &lt;= 27),"Generasi Z", AND(A3291 &gt;= 28, A3291 &lt;= 41), "Generasi Milenial",AND(A3291 &gt;= 42, A3291 &lt;= 55), "Gen X",AND(A3291 &gt;= 56, A3291 &lt;= 77), "Baby Boomer")</f>
        <v>Generasi Milenial</v>
      </c>
    </row>
    <row r="3292" spans="1:11">
      <c r="A3292" s="3">
        <v>41</v>
      </c>
      <c r="B3292" s="4" t="s">
        <v>34</v>
      </c>
      <c r="C3292" s="4" t="s">
        <v>28</v>
      </c>
      <c r="D3292" s="4" t="s">
        <v>30</v>
      </c>
      <c r="E3292" s="5">
        <v>7541372</v>
      </c>
      <c r="F3292" s="4" t="s">
        <v>13</v>
      </c>
      <c r="G3292" s="4" t="s">
        <v>13</v>
      </c>
      <c r="H3292" s="4" t="s">
        <v>14</v>
      </c>
      <c r="I3292" s="4" t="s">
        <v>13</v>
      </c>
      <c r="J3292" s="4" t="s">
        <v>18</v>
      </c>
      <c r="K3292" t="str" cm="1">
        <f t="array" ref="K3292">_xlfn.IFS(AND(A3292 &gt;= 12, A3292 &lt;= 27),"Generasi Z", AND(A3292 &gt;= 28, A3292 &lt;= 41), "Generasi Milenial",AND(A3292 &gt;= 42, A3292 &lt;= 55), "Gen X",AND(A3292 &gt;= 56, A3292 &lt;= 77), "Baby Boomer")</f>
        <v>Generasi Milenial</v>
      </c>
    </row>
    <row r="3293" spans="1:11">
      <c r="A3293" s="3">
        <v>39</v>
      </c>
      <c r="B3293" s="4" t="s">
        <v>32</v>
      </c>
      <c r="C3293" s="4" t="s">
        <v>11</v>
      </c>
      <c r="D3293" s="4" t="s">
        <v>22</v>
      </c>
      <c r="E3293" s="5">
        <v>58328288</v>
      </c>
      <c r="F3293" s="4" t="s">
        <v>14</v>
      </c>
      <c r="G3293" s="4" t="s">
        <v>14</v>
      </c>
      <c r="H3293" s="4" t="s">
        <v>14</v>
      </c>
      <c r="I3293" s="4" t="s">
        <v>13</v>
      </c>
      <c r="J3293" s="4" t="s">
        <v>35</v>
      </c>
      <c r="K3293" t="str" cm="1">
        <f t="array" ref="K3293">_xlfn.IFS(AND(A3293 &gt;= 12, A3293 &lt;= 27),"Generasi Z", AND(A3293 &gt;= 28, A3293 &lt;= 41), "Generasi Milenial",AND(A3293 &gt;= 42, A3293 &lt;= 55), "Gen X",AND(A3293 &gt;= 56, A3293 &lt;= 77), "Baby Boomer")</f>
        <v>Generasi Milenial</v>
      </c>
    </row>
    <row r="3294" spans="1:11">
      <c r="A3294" s="3">
        <v>38</v>
      </c>
      <c r="B3294" s="4" t="s">
        <v>24</v>
      </c>
      <c r="C3294" s="4" t="s">
        <v>28</v>
      </c>
      <c r="D3294" s="4" t="s">
        <v>12</v>
      </c>
      <c r="E3294" s="5">
        <v>34765412</v>
      </c>
      <c r="F3294" s="4" t="s">
        <v>13</v>
      </c>
      <c r="G3294" s="4" t="s">
        <v>14</v>
      </c>
      <c r="H3294" s="4" t="s">
        <v>14</v>
      </c>
      <c r="I3294" s="4" t="s">
        <v>14</v>
      </c>
      <c r="J3294" s="4" t="s">
        <v>23</v>
      </c>
      <c r="K3294" t="str" cm="1">
        <f t="array" ref="K3294">_xlfn.IFS(AND(A3294 &gt;= 12, A3294 &lt;= 27),"Generasi Z", AND(A3294 &gt;= 28, A3294 &lt;= 41), "Generasi Milenial",AND(A3294 &gt;= 42, A3294 &lt;= 55), "Gen X",AND(A3294 &gt;= 56, A3294 &lt;= 77), "Baby Boomer")</f>
        <v>Generasi Milenial</v>
      </c>
    </row>
    <row r="3295" spans="1:11">
      <c r="A3295" s="3">
        <v>30</v>
      </c>
      <c r="B3295" s="4" t="s">
        <v>33</v>
      </c>
      <c r="C3295" s="4" t="s">
        <v>17</v>
      </c>
      <c r="D3295" s="4" t="s">
        <v>12</v>
      </c>
      <c r="E3295" s="5">
        <v>16803804</v>
      </c>
      <c r="F3295" s="4" t="s">
        <v>14</v>
      </c>
      <c r="G3295" s="4" t="s">
        <v>14</v>
      </c>
      <c r="H3295" s="4" t="s">
        <v>14</v>
      </c>
      <c r="I3295" s="4" t="s">
        <v>13</v>
      </c>
      <c r="J3295" s="4" t="s">
        <v>26</v>
      </c>
      <c r="K3295" t="str" cm="1">
        <f t="array" ref="K3295">_xlfn.IFS(AND(A3295 &gt;= 12, A3295 &lt;= 27),"Generasi Z", AND(A3295 &gt;= 28, A3295 &lt;= 41), "Generasi Milenial",AND(A3295 &gt;= 42, A3295 &lt;= 55), "Gen X",AND(A3295 &gt;= 56, A3295 &lt;= 77), "Baby Boomer")</f>
        <v>Generasi Milenial</v>
      </c>
    </row>
    <row r="3296" spans="1:11">
      <c r="A3296" s="3">
        <v>35</v>
      </c>
      <c r="B3296" s="4" t="s">
        <v>34</v>
      </c>
      <c r="C3296" s="4" t="s">
        <v>17</v>
      </c>
      <c r="D3296" s="4" t="s">
        <v>30</v>
      </c>
      <c r="E3296" s="5">
        <v>38113656</v>
      </c>
      <c r="F3296" s="4" t="s">
        <v>13</v>
      </c>
      <c r="G3296" s="4" t="s">
        <v>14</v>
      </c>
      <c r="H3296" s="4" t="s">
        <v>14</v>
      </c>
      <c r="I3296" s="4" t="s">
        <v>13</v>
      </c>
      <c r="J3296" s="4" t="s">
        <v>35</v>
      </c>
      <c r="K3296" t="str" cm="1">
        <f t="array" ref="K3296">_xlfn.IFS(AND(A3296 &gt;= 12, A3296 &lt;= 27),"Generasi Z", AND(A3296 &gt;= 28, A3296 &lt;= 41), "Generasi Milenial",AND(A3296 &gt;= 42, A3296 &lt;= 55), "Gen X",AND(A3296 &gt;= 56, A3296 &lt;= 77), "Baby Boomer")</f>
        <v>Generasi Milenial</v>
      </c>
    </row>
    <row r="3297" spans="1:11">
      <c r="A3297" s="3">
        <v>38</v>
      </c>
      <c r="B3297" s="4" t="s">
        <v>10</v>
      </c>
      <c r="C3297" s="4" t="s">
        <v>11</v>
      </c>
      <c r="D3297" s="4" t="s">
        <v>12</v>
      </c>
      <c r="E3297" s="5">
        <v>2440776</v>
      </c>
      <c r="F3297" s="4" t="s">
        <v>13</v>
      </c>
      <c r="G3297" s="4" t="s">
        <v>14</v>
      </c>
      <c r="H3297" s="4" t="s">
        <v>14</v>
      </c>
      <c r="I3297" s="4" t="s">
        <v>13</v>
      </c>
      <c r="J3297" s="4" t="s">
        <v>35</v>
      </c>
      <c r="K3297" t="str" cm="1">
        <f t="array" ref="K3297">_xlfn.IFS(AND(A3297 &gt;= 12, A3297 &lt;= 27),"Generasi Z", AND(A3297 &gt;= 28, A3297 &lt;= 41), "Generasi Milenial",AND(A3297 &gt;= 42, A3297 &lt;= 55), "Gen X",AND(A3297 &gt;= 56, A3297 &lt;= 77), "Baby Boomer")</f>
        <v>Generasi Milenial</v>
      </c>
    </row>
    <row r="3298" spans="1:11">
      <c r="A3298" s="3">
        <v>37</v>
      </c>
      <c r="B3298" s="4" t="s">
        <v>19</v>
      </c>
      <c r="C3298" s="4" t="s">
        <v>28</v>
      </c>
      <c r="D3298" s="4" t="s">
        <v>12</v>
      </c>
      <c r="E3298" s="5">
        <v>2957094</v>
      </c>
      <c r="F3298" s="4" t="s">
        <v>14</v>
      </c>
      <c r="G3298" s="4" t="s">
        <v>14</v>
      </c>
      <c r="H3298" s="4" t="s">
        <v>14</v>
      </c>
      <c r="I3298" s="4" t="s">
        <v>13</v>
      </c>
      <c r="J3298" s="4" t="s">
        <v>15</v>
      </c>
      <c r="K3298" t="str" cm="1">
        <f t="array" ref="K3298">_xlfn.IFS(AND(A3298 &gt;= 12, A3298 &lt;= 27),"Generasi Z", AND(A3298 &gt;= 28, A3298 &lt;= 41), "Generasi Milenial",AND(A3298 &gt;= 42, A3298 &lt;= 55), "Gen X",AND(A3298 &gt;= 56, A3298 &lt;= 77), "Baby Boomer")</f>
        <v>Generasi Milenial</v>
      </c>
    </row>
    <row r="3299" spans="1:11">
      <c r="A3299" s="3">
        <v>37</v>
      </c>
      <c r="B3299" s="4" t="s">
        <v>36</v>
      </c>
      <c r="C3299" s="4" t="s">
        <v>28</v>
      </c>
      <c r="D3299" s="4" t="s">
        <v>22</v>
      </c>
      <c r="E3299" s="5">
        <v>2550298</v>
      </c>
      <c r="F3299" s="4" t="s">
        <v>14</v>
      </c>
      <c r="G3299" s="4" t="s">
        <v>14</v>
      </c>
      <c r="H3299" s="4" t="s">
        <v>14</v>
      </c>
      <c r="I3299" s="4" t="s">
        <v>13</v>
      </c>
      <c r="J3299" s="4" t="s">
        <v>15</v>
      </c>
      <c r="K3299" t="str" cm="1">
        <f t="array" ref="K3299">_xlfn.IFS(AND(A3299 &gt;= 12, A3299 &lt;= 27),"Generasi Z", AND(A3299 &gt;= 28, A3299 &lt;= 41), "Generasi Milenial",AND(A3299 &gt;= 42, A3299 &lt;= 55), "Gen X",AND(A3299 &gt;= 56, A3299 &lt;= 77), "Baby Boomer")</f>
        <v>Generasi Milenial</v>
      </c>
    </row>
    <row r="3300" spans="1:11">
      <c r="A3300" s="3">
        <v>35</v>
      </c>
      <c r="B3300" s="4" t="s">
        <v>29</v>
      </c>
      <c r="C3300" s="4" t="s">
        <v>11</v>
      </c>
      <c r="D3300" s="4" t="s">
        <v>22</v>
      </c>
      <c r="E3300" s="5">
        <v>4982914</v>
      </c>
      <c r="F3300" s="4" t="s">
        <v>13</v>
      </c>
      <c r="G3300" s="4" t="s">
        <v>14</v>
      </c>
      <c r="H3300" s="4" t="s">
        <v>14</v>
      </c>
      <c r="I3300" s="4" t="s">
        <v>13</v>
      </c>
      <c r="J3300" s="4" t="s">
        <v>35</v>
      </c>
      <c r="K3300" t="str" cm="1">
        <f t="array" ref="K3300">_xlfn.IFS(AND(A3300 &gt;= 12, A3300 &lt;= 27),"Generasi Z", AND(A3300 &gt;= 28, A3300 &lt;= 41), "Generasi Milenial",AND(A3300 &gt;= 42, A3300 &lt;= 55), "Gen X",AND(A3300 &gt;= 56, A3300 &lt;= 77), "Baby Boomer")</f>
        <v>Generasi Milenial</v>
      </c>
    </row>
    <row r="3301" spans="1:11">
      <c r="A3301" s="3">
        <v>33</v>
      </c>
      <c r="B3301" s="4" t="s">
        <v>10</v>
      </c>
      <c r="C3301" s="4" t="s">
        <v>11</v>
      </c>
      <c r="D3301" s="4" t="s">
        <v>12</v>
      </c>
      <c r="E3301" s="5">
        <v>4631216</v>
      </c>
      <c r="F3301" s="4" t="s">
        <v>13</v>
      </c>
      <c r="G3301" s="4" t="s">
        <v>14</v>
      </c>
      <c r="H3301" s="4" t="s">
        <v>14</v>
      </c>
      <c r="I3301" s="4" t="s">
        <v>14</v>
      </c>
      <c r="J3301" s="4" t="s">
        <v>23</v>
      </c>
      <c r="K3301" t="str" cm="1">
        <f t="array" ref="K3301">_xlfn.IFS(AND(A3301 &gt;= 12, A3301 &lt;= 27),"Generasi Z", AND(A3301 &gt;= 28, A3301 &lt;= 41), "Generasi Milenial",AND(A3301 &gt;= 42, A3301 &lt;= 55), "Gen X",AND(A3301 &gt;= 56, A3301 &lt;= 77), "Baby Boomer")</f>
        <v>Generasi Milenial</v>
      </c>
    </row>
    <row r="3302" spans="1:11">
      <c r="A3302" s="3">
        <v>38</v>
      </c>
      <c r="B3302" s="4" t="s">
        <v>34</v>
      </c>
      <c r="C3302" s="4" t="s">
        <v>17</v>
      </c>
      <c r="D3302" s="4" t="s">
        <v>12</v>
      </c>
      <c r="E3302" s="5">
        <v>1016990</v>
      </c>
      <c r="F3302" s="4" t="s">
        <v>14</v>
      </c>
      <c r="G3302" s="4" t="s">
        <v>14</v>
      </c>
      <c r="H3302" s="4" t="s">
        <v>14</v>
      </c>
      <c r="I3302" s="4" t="s">
        <v>13</v>
      </c>
      <c r="J3302" s="4" t="s">
        <v>18</v>
      </c>
      <c r="K3302" t="str" cm="1">
        <f t="array" ref="K3302">_xlfn.IFS(AND(A3302 &gt;= 12, A3302 &lt;= 27),"Generasi Z", AND(A3302 &gt;= 28, A3302 &lt;= 41), "Generasi Milenial",AND(A3302 &gt;= 42, A3302 &lt;= 55), "Gen X",AND(A3302 &gt;= 56, A3302 &lt;= 77), "Baby Boomer")</f>
        <v>Generasi Milenial</v>
      </c>
    </row>
    <row r="3303" spans="1:11">
      <c r="A3303" s="3">
        <v>34</v>
      </c>
      <c r="B3303" s="4" t="s">
        <v>36</v>
      </c>
      <c r="C3303" s="4" t="s">
        <v>11</v>
      </c>
      <c r="D3303" s="4" t="s">
        <v>12</v>
      </c>
      <c r="E3303" s="5">
        <v>9340662</v>
      </c>
      <c r="F3303" s="4" t="s">
        <v>13</v>
      </c>
      <c r="G3303" s="4" t="s">
        <v>14</v>
      </c>
      <c r="H3303" s="4" t="s">
        <v>14</v>
      </c>
      <c r="I3303" s="4" t="s">
        <v>13</v>
      </c>
      <c r="J3303" s="4" t="s">
        <v>35</v>
      </c>
      <c r="K3303" t="str" cm="1">
        <f t="array" ref="K3303">_xlfn.IFS(AND(A3303 &gt;= 12, A3303 &lt;= 27),"Generasi Z", AND(A3303 &gt;= 28, A3303 &lt;= 41), "Generasi Milenial",AND(A3303 &gt;= 42, A3303 &lt;= 55), "Gen X",AND(A3303 &gt;= 56, A3303 &lt;= 77), "Baby Boomer")</f>
        <v>Generasi Milenial</v>
      </c>
    </row>
    <row r="3304" spans="1:11">
      <c r="A3304" s="3">
        <v>34</v>
      </c>
      <c r="B3304" s="4" t="s">
        <v>27</v>
      </c>
      <c r="C3304" s="4" t="s">
        <v>17</v>
      </c>
      <c r="D3304" s="4" t="s">
        <v>22</v>
      </c>
      <c r="E3304" s="5">
        <v>27771650</v>
      </c>
      <c r="F3304" s="4" t="s">
        <v>14</v>
      </c>
      <c r="G3304" s="4" t="s">
        <v>14</v>
      </c>
      <c r="H3304" s="4" t="s">
        <v>14</v>
      </c>
      <c r="I3304" s="4" t="s">
        <v>13</v>
      </c>
      <c r="J3304" s="4" t="s">
        <v>15</v>
      </c>
      <c r="K3304" t="str" cm="1">
        <f t="array" ref="K3304">_xlfn.IFS(AND(A3304 &gt;= 12, A3304 &lt;= 27),"Generasi Z", AND(A3304 &gt;= 28, A3304 &lt;= 41), "Generasi Milenial",AND(A3304 &gt;= 42, A3304 &lt;= 55), "Gen X",AND(A3304 &gt;= 56, A3304 &lt;= 77), "Baby Boomer")</f>
        <v>Generasi Milenial</v>
      </c>
    </row>
    <row r="3305" spans="1:11">
      <c r="A3305" s="3">
        <v>31</v>
      </c>
      <c r="B3305" s="4" t="s">
        <v>33</v>
      </c>
      <c r="C3305" s="4" t="s">
        <v>28</v>
      </c>
      <c r="D3305" s="4" t="s">
        <v>12</v>
      </c>
      <c r="E3305" s="5">
        <v>3817624</v>
      </c>
      <c r="F3305" s="4" t="s">
        <v>14</v>
      </c>
      <c r="G3305" s="4" t="s">
        <v>14</v>
      </c>
      <c r="H3305" s="4" t="s">
        <v>14</v>
      </c>
      <c r="I3305" s="4" t="s">
        <v>13</v>
      </c>
      <c r="J3305" s="4" t="s">
        <v>35</v>
      </c>
      <c r="K3305" t="str" cm="1">
        <f t="array" ref="K3305">_xlfn.IFS(AND(A3305 &gt;= 12, A3305 &lt;= 27),"Generasi Z", AND(A3305 &gt;= 28, A3305 &lt;= 41), "Generasi Milenial",AND(A3305 &gt;= 42, A3305 &lt;= 55), "Gen X",AND(A3305 &gt;= 56, A3305 &lt;= 77), "Baby Boomer")</f>
        <v>Generasi Milenial</v>
      </c>
    </row>
    <row r="3306" spans="1:11">
      <c r="A3306" s="3">
        <v>30</v>
      </c>
      <c r="B3306" s="4" t="s">
        <v>29</v>
      </c>
      <c r="C3306" s="4" t="s">
        <v>17</v>
      </c>
      <c r="D3306" s="4" t="s">
        <v>22</v>
      </c>
      <c r="E3306" s="5">
        <v>4005376</v>
      </c>
      <c r="F3306" s="4" t="s">
        <v>13</v>
      </c>
      <c r="G3306" s="4" t="s">
        <v>14</v>
      </c>
      <c r="H3306" s="4" t="s">
        <v>14</v>
      </c>
      <c r="I3306" s="4" t="s">
        <v>13</v>
      </c>
      <c r="J3306" s="4" t="s">
        <v>15</v>
      </c>
      <c r="K3306" t="str" cm="1">
        <f t="array" ref="K3306">_xlfn.IFS(AND(A3306 &gt;= 12, A3306 &lt;= 27),"Generasi Z", AND(A3306 &gt;= 28, A3306 &lt;= 41), "Generasi Milenial",AND(A3306 &gt;= 42, A3306 &lt;= 55), "Gen X",AND(A3306 &gt;= 56, A3306 &lt;= 77), "Baby Boomer")</f>
        <v>Generasi Milenial</v>
      </c>
    </row>
    <row r="3307" spans="1:11">
      <c r="A3307" s="3">
        <v>30</v>
      </c>
      <c r="B3307" s="4" t="s">
        <v>10</v>
      </c>
      <c r="C3307" s="4" t="s">
        <v>11</v>
      </c>
      <c r="D3307" s="4" t="s">
        <v>12</v>
      </c>
      <c r="E3307" s="5">
        <v>44904020</v>
      </c>
      <c r="F3307" s="4" t="s">
        <v>14</v>
      </c>
      <c r="G3307" s="4" t="s">
        <v>14</v>
      </c>
      <c r="H3307" s="4" t="s">
        <v>14</v>
      </c>
      <c r="I3307" s="4" t="s">
        <v>13</v>
      </c>
      <c r="J3307" s="4" t="s">
        <v>26</v>
      </c>
      <c r="K3307" t="str" cm="1">
        <f t="array" ref="K3307">_xlfn.IFS(AND(A3307 &gt;= 12, A3307 &lt;= 27),"Generasi Z", AND(A3307 &gt;= 28, A3307 &lt;= 41), "Generasi Milenial",AND(A3307 &gt;= 42, A3307 &lt;= 55), "Gen X",AND(A3307 &gt;= 56, A3307 &lt;= 77), "Baby Boomer")</f>
        <v>Generasi Milenial</v>
      </c>
    </row>
    <row r="3308" spans="1:11">
      <c r="A3308" s="3">
        <v>31</v>
      </c>
      <c r="B3308" s="4" t="s">
        <v>19</v>
      </c>
      <c r="C3308" s="4" t="s">
        <v>17</v>
      </c>
      <c r="D3308" s="4" t="s">
        <v>30</v>
      </c>
      <c r="E3308" s="5">
        <v>13126994</v>
      </c>
      <c r="F3308" s="4" t="s">
        <v>14</v>
      </c>
      <c r="G3308" s="4" t="s">
        <v>14</v>
      </c>
      <c r="H3308" s="4" t="s">
        <v>14</v>
      </c>
      <c r="I3308" s="4" t="s">
        <v>13</v>
      </c>
      <c r="J3308" s="4" t="s">
        <v>26</v>
      </c>
      <c r="K3308" t="str" cm="1">
        <f t="array" ref="K3308">_xlfn.IFS(AND(A3308 &gt;= 12, A3308 &lt;= 27),"Generasi Z", AND(A3308 &gt;= 28, A3308 &lt;= 41), "Generasi Milenial",AND(A3308 &gt;= 42, A3308 &lt;= 55), "Gen X",AND(A3308 &gt;= 56, A3308 &lt;= 77), "Baby Boomer")</f>
        <v>Generasi Milenial</v>
      </c>
    </row>
    <row r="3309" spans="1:11">
      <c r="A3309" s="3">
        <v>34</v>
      </c>
      <c r="B3309" s="4" t="s">
        <v>24</v>
      </c>
      <c r="C3309" s="4" t="s">
        <v>17</v>
      </c>
      <c r="D3309" s="4" t="s">
        <v>30</v>
      </c>
      <c r="E3309" s="5">
        <v>1861874</v>
      </c>
      <c r="F3309" s="4" t="s">
        <v>14</v>
      </c>
      <c r="G3309" s="4" t="s">
        <v>13</v>
      </c>
      <c r="H3309" s="4" t="s">
        <v>14</v>
      </c>
      <c r="I3309" s="4" t="s">
        <v>13</v>
      </c>
      <c r="J3309" s="4" t="s">
        <v>26</v>
      </c>
      <c r="K3309" t="str" cm="1">
        <f t="array" ref="K3309">_xlfn.IFS(AND(A3309 &gt;= 12, A3309 &lt;= 27),"Generasi Z", AND(A3309 &gt;= 28, A3309 &lt;= 41), "Generasi Milenial",AND(A3309 &gt;= 42, A3309 &lt;= 55), "Gen X",AND(A3309 &gt;= 56, A3309 &lt;= 77), "Baby Boomer")</f>
        <v>Generasi Milenial</v>
      </c>
    </row>
    <row r="3310" spans="1:11">
      <c r="A3310" s="3">
        <v>36</v>
      </c>
      <c r="B3310" s="4" t="s">
        <v>24</v>
      </c>
      <c r="C3310" s="4" t="s">
        <v>11</v>
      </c>
      <c r="D3310" s="4" t="s">
        <v>12</v>
      </c>
      <c r="E3310" s="5">
        <v>3927146</v>
      </c>
      <c r="F3310" s="4" t="s">
        <v>14</v>
      </c>
      <c r="G3310" s="4" t="s">
        <v>14</v>
      </c>
      <c r="H3310" s="4" t="s">
        <v>14</v>
      </c>
      <c r="I3310" s="4" t="s">
        <v>13</v>
      </c>
      <c r="J3310" s="4" t="s">
        <v>35</v>
      </c>
      <c r="K3310" t="str" cm="1">
        <f t="array" ref="K3310">_xlfn.IFS(AND(A3310 &gt;= 12, A3310 &lt;= 27),"Generasi Z", AND(A3310 &gt;= 28, A3310 &lt;= 41), "Generasi Milenial",AND(A3310 &gt;= 42, A3310 &lt;= 55), "Gen X",AND(A3310 &gt;= 56, A3310 &lt;= 77), "Baby Boomer")</f>
        <v>Generasi Milenial</v>
      </c>
    </row>
    <row r="3311" spans="1:11">
      <c r="A3311" s="3">
        <v>30</v>
      </c>
      <c r="B3311" s="4" t="s">
        <v>29</v>
      </c>
      <c r="C3311" s="4" t="s">
        <v>28</v>
      </c>
      <c r="D3311" s="4" t="s">
        <v>30</v>
      </c>
      <c r="E3311" s="5">
        <v>62584</v>
      </c>
      <c r="F3311" s="4" t="s">
        <v>13</v>
      </c>
      <c r="G3311" s="4" t="s">
        <v>14</v>
      </c>
      <c r="H3311" s="4" t="s">
        <v>14</v>
      </c>
      <c r="I3311" s="4" t="s">
        <v>13</v>
      </c>
      <c r="J3311" s="4" t="s">
        <v>18</v>
      </c>
      <c r="K3311" t="str" cm="1">
        <f t="array" ref="K3311">_xlfn.IFS(AND(A3311 &gt;= 12, A3311 &lt;= 27),"Generasi Z", AND(A3311 &gt;= 28, A3311 &lt;= 41), "Generasi Milenial",AND(A3311 &gt;= 42, A3311 &lt;= 55), "Gen X",AND(A3311 &gt;= 56, A3311 &lt;= 77), "Baby Boomer")</f>
        <v>Generasi Milenial</v>
      </c>
    </row>
    <row r="3312" spans="1:11">
      <c r="A3312" s="3">
        <v>39</v>
      </c>
      <c r="B3312" s="4" t="s">
        <v>36</v>
      </c>
      <c r="C3312" s="4" t="s">
        <v>11</v>
      </c>
      <c r="D3312" s="4" t="s">
        <v>20</v>
      </c>
      <c r="E3312" s="5">
        <v>3144846</v>
      </c>
      <c r="F3312" s="4" t="s">
        <v>13</v>
      </c>
      <c r="G3312" s="4" t="s">
        <v>14</v>
      </c>
      <c r="H3312" s="4" t="s">
        <v>14</v>
      </c>
      <c r="I3312" s="4" t="s">
        <v>13</v>
      </c>
      <c r="J3312" s="4" t="s">
        <v>18</v>
      </c>
      <c r="K3312" t="str" cm="1">
        <f t="array" ref="K3312">_xlfn.IFS(AND(A3312 &gt;= 12, A3312 &lt;= 27),"Generasi Z", AND(A3312 &gt;= 28, A3312 &lt;= 41), "Generasi Milenial",AND(A3312 &gt;= 42, A3312 &lt;= 55), "Gen X",AND(A3312 &gt;= 56, A3312 &lt;= 77), "Baby Boomer")</f>
        <v>Generasi Milenial</v>
      </c>
    </row>
    <row r="3313" spans="1:11">
      <c r="A3313" s="3">
        <v>30</v>
      </c>
      <c r="B3313" s="4" t="s">
        <v>19</v>
      </c>
      <c r="C3313" s="4" t="s">
        <v>11</v>
      </c>
      <c r="D3313" s="4" t="s">
        <v>12</v>
      </c>
      <c r="E3313" s="5">
        <v>1157070</v>
      </c>
      <c r="F3313" s="4" t="s">
        <v>14</v>
      </c>
      <c r="G3313" s="4" t="s">
        <v>14</v>
      </c>
      <c r="H3313" s="4" t="s">
        <v>14</v>
      </c>
      <c r="I3313" s="4" t="s">
        <v>13</v>
      </c>
      <c r="J3313" s="4" t="s">
        <v>18</v>
      </c>
      <c r="K3313" t="str" cm="1">
        <f t="array" ref="K3313">_xlfn.IFS(AND(A3313 &gt;= 12, A3313 &lt;= 27),"Generasi Z", AND(A3313 &gt;= 28, A3313 &lt;= 41), "Generasi Milenial",AND(A3313 &gt;= 42, A3313 &lt;= 55), "Gen X",AND(A3313 &gt;= 56, A3313 &lt;= 77), "Baby Boomer")</f>
        <v>Generasi Milenial</v>
      </c>
    </row>
    <row r="3314" spans="1:11">
      <c r="A3314" s="3">
        <v>32</v>
      </c>
      <c r="B3314" s="4" t="s">
        <v>27</v>
      </c>
      <c r="C3314" s="4" t="s">
        <v>17</v>
      </c>
      <c r="D3314" s="4" t="s">
        <v>20</v>
      </c>
      <c r="E3314" s="5">
        <v>7103284</v>
      </c>
      <c r="F3314" s="4" t="s">
        <v>13</v>
      </c>
      <c r="G3314" s="4" t="s">
        <v>14</v>
      </c>
      <c r="H3314" s="4" t="s">
        <v>14</v>
      </c>
      <c r="I3314" s="4" t="s">
        <v>13</v>
      </c>
      <c r="J3314" s="4" t="s">
        <v>26</v>
      </c>
      <c r="K3314" t="str" cm="1">
        <f t="array" ref="K3314">_xlfn.IFS(AND(A3314 &gt;= 12, A3314 &lt;= 27),"Generasi Z", AND(A3314 &gt;= 28, A3314 &lt;= 41), "Generasi Milenial",AND(A3314 &gt;= 42, A3314 &lt;= 55), "Gen X",AND(A3314 &gt;= 56, A3314 &lt;= 77), "Baby Boomer")</f>
        <v>Generasi Milenial</v>
      </c>
    </row>
    <row r="3315" spans="1:11">
      <c r="A3315" s="3">
        <v>36</v>
      </c>
      <c r="B3315" s="4" t="s">
        <v>29</v>
      </c>
      <c r="C3315" s="4" t="s">
        <v>28</v>
      </c>
      <c r="D3315" s="4" t="s">
        <v>20</v>
      </c>
      <c r="E3315" s="5">
        <v>10342006</v>
      </c>
      <c r="F3315" s="4" t="s">
        <v>13</v>
      </c>
      <c r="G3315" s="4" t="s">
        <v>14</v>
      </c>
      <c r="H3315" s="4" t="s">
        <v>14</v>
      </c>
      <c r="I3315" s="4" t="s">
        <v>13</v>
      </c>
      <c r="J3315" s="4" t="s">
        <v>26</v>
      </c>
      <c r="K3315" t="str" cm="1">
        <f t="array" ref="K3315">_xlfn.IFS(AND(A3315 &gt;= 12, A3315 &lt;= 27),"Generasi Z", AND(A3315 &gt;= 28, A3315 &lt;= 41), "Generasi Milenial",AND(A3315 &gt;= 42, A3315 &lt;= 55), "Gen X",AND(A3315 &gt;= 56, A3315 &lt;= 77), "Baby Boomer")</f>
        <v>Generasi Milenial</v>
      </c>
    </row>
    <row r="3316" spans="1:11">
      <c r="A3316" s="3">
        <v>32</v>
      </c>
      <c r="B3316" s="4" t="s">
        <v>34</v>
      </c>
      <c r="C3316" s="4" t="s">
        <v>28</v>
      </c>
      <c r="D3316" s="4" t="s">
        <v>12</v>
      </c>
      <c r="E3316" s="5">
        <v>156460</v>
      </c>
      <c r="F3316" s="4" t="s">
        <v>13</v>
      </c>
      <c r="G3316" s="4" t="s">
        <v>14</v>
      </c>
      <c r="H3316" s="4" t="s">
        <v>14</v>
      </c>
      <c r="I3316" s="4" t="s">
        <v>13</v>
      </c>
      <c r="J3316" s="4" t="s">
        <v>26</v>
      </c>
      <c r="K3316" t="str" cm="1">
        <f t="array" ref="K3316">_xlfn.IFS(AND(A3316 &gt;= 12, A3316 &lt;= 27),"Generasi Z", AND(A3316 &gt;= 28, A3316 &lt;= 41), "Generasi Milenial",AND(A3316 &gt;= 42, A3316 &lt;= 55), "Gen X",AND(A3316 &gt;= 56, A3316 &lt;= 77), "Baby Boomer")</f>
        <v>Generasi Milenial</v>
      </c>
    </row>
    <row r="3317" spans="1:11">
      <c r="A3317" s="3">
        <v>40</v>
      </c>
      <c r="B3317" s="4" t="s">
        <v>27</v>
      </c>
      <c r="C3317" s="4" t="s">
        <v>17</v>
      </c>
      <c r="D3317" s="4" t="s">
        <v>12</v>
      </c>
      <c r="E3317" s="5">
        <v>1627184</v>
      </c>
      <c r="F3317" s="4" t="s">
        <v>14</v>
      </c>
      <c r="G3317" s="4" t="s">
        <v>14</v>
      </c>
      <c r="H3317" s="4" t="s">
        <v>14</v>
      </c>
      <c r="I3317" s="4" t="s">
        <v>13</v>
      </c>
      <c r="J3317" s="4" t="s">
        <v>15</v>
      </c>
      <c r="K3317" t="str" cm="1">
        <f t="array" ref="K3317">_xlfn.IFS(AND(A3317 &gt;= 12, A3317 &lt;= 27),"Generasi Z", AND(A3317 &gt;= 28, A3317 &lt;= 41), "Generasi Milenial",AND(A3317 &gt;= 42, A3317 &lt;= 55), "Gen X",AND(A3317 &gt;= 56, A3317 &lt;= 77), "Baby Boomer")</f>
        <v>Generasi Milenial</v>
      </c>
    </row>
    <row r="3318" spans="1:11">
      <c r="A3318" s="3">
        <v>36</v>
      </c>
      <c r="B3318" s="4" t="s">
        <v>10</v>
      </c>
      <c r="C3318" s="4" t="s">
        <v>28</v>
      </c>
      <c r="D3318" s="4" t="s">
        <v>20</v>
      </c>
      <c r="E3318" s="5">
        <v>719716</v>
      </c>
      <c r="F3318" s="4" t="s">
        <v>13</v>
      </c>
      <c r="G3318" s="4" t="s">
        <v>14</v>
      </c>
      <c r="H3318" s="4" t="s">
        <v>14</v>
      </c>
      <c r="I3318" s="4" t="s">
        <v>13</v>
      </c>
      <c r="J3318" s="4" t="s">
        <v>15</v>
      </c>
      <c r="K3318" t="str" cm="1">
        <f t="array" ref="K3318">_xlfn.IFS(AND(A3318 &gt;= 12, A3318 &lt;= 27),"Generasi Z", AND(A3318 &gt;= 28, A3318 &lt;= 41), "Generasi Milenial",AND(A3318 &gt;= 42, A3318 &lt;= 55), "Gen X",AND(A3318 &gt;= 56, A3318 &lt;= 77), "Baby Boomer")</f>
        <v>Generasi Milenial</v>
      </c>
    </row>
    <row r="3319" spans="1:11">
      <c r="A3319" s="3">
        <v>41</v>
      </c>
      <c r="B3319" s="4" t="s">
        <v>34</v>
      </c>
      <c r="C3319" s="4" t="s">
        <v>11</v>
      </c>
      <c r="D3319" s="4" t="s">
        <v>22</v>
      </c>
      <c r="E3319" s="5">
        <v>5069304</v>
      </c>
      <c r="F3319" s="4" t="s">
        <v>14</v>
      </c>
      <c r="G3319" s="4" t="s">
        <v>14</v>
      </c>
      <c r="H3319" s="4" t="s">
        <v>14</v>
      </c>
      <c r="I3319" s="4" t="s">
        <v>13</v>
      </c>
      <c r="J3319" s="4" t="s">
        <v>35</v>
      </c>
      <c r="K3319" t="str" cm="1">
        <f t="array" ref="K3319">_xlfn.IFS(AND(A3319 &gt;= 12, A3319 &lt;= 27),"Generasi Z", AND(A3319 &gt;= 28, A3319 &lt;= 41), "Generasi Milenial",AND(A3319 &gt;= 42, A3319 &lt;= 55), "Gen X",AND(A3319 &gt;= 56, A3319 &lt;= 77), "Baby Boomer")</f>
        <v>Generasi Milenial</v>
      </c>
    </row>
    <row r="3320" spans="1:11">
      <c r="A3320" s="3">
        <v>34</v>
      </c>
      <c r="B3320" s="4" t="s">
        <v>36</v>
      </c>
      <c r="C3320" s="4" t="s">
        <v>11</v>
      </c>
      <c r="D3320" s="4" t="s">
        <v>22</v>
      </c>
      <c r="E3320" s="5">
        <v>5131888</v>
      </c>
      <c r="F3320" s="4" t="s">
        <v>14</v>
      </c>
      <c r="G3320" s="4" t="s">
        <v>14</v>
      </c>
      <c r="H3320" s="4" t="s">
        <v>14</v>
      </c>
      <c r="I3320" s="4" t="s">
        <v>13</v>
      </c>
      <c r="J3320" s="4" t="s">
        <v>15</v>
      </c>
      <c r="K3320" t="str" cm="1">
        <f t="array" ref="K3320">_xlfn.IFS(AND(A3320 &gt;= 12, A3320 &lt;= 27),"Generasi Z", AND(A3320 &gt;= 28, A3320 &lt;= 41), "Generasi Milenial",AND(A3320 &gt;= 42, A3320 &lt;= 55), "Gen X",AND(A3320 &gt;= 56, A3320 &lt;= 77), "Baby Boomer")</f>
        <v>Generasi Milenial</v>
      </c>
    </row>
    <row r="3321" spans="1:11">
      <c r="A3321" s="3">
        <v>37</v>
      </c>
      <c r="B3321" s="4" t="s">
        <v>19</v>
      </c>
      <c r="C3321" s="4" t="s">
        <v>17</v>
      </c>
      <c r="D3321" s="4" t="s">
        <v>12</v>
      </c>
      <c r="E3321" s="5">
        <v>17367060</v>
      </c>
      <c r="F3321" s="4" t="s">
        <v>13</v>
      </c>
      <c r="G3321" s="4" t="s">
        <v>14</v>
      </c>
      <c r="H3321" s="4" t="s">
        <v>14</v>
      </c>
      <c r="I3321" s="4" t="s">
        <v>14</v>
      </c>
      <c r="J3321" s="4" t="s">
        <v>23</v>
      </c>
      <c r="K3321" t="str" cm="1">
        <f t="array" ref="K3321">_xlfn.IFS(AND(A3321 &gt;= 12, A3321 &lt;= 27),"Generasi Z", AND(A3321 &gt;= 28, A3321 &lt;= 41), "Generasi Milenial",AND(A3321 &gt;= 42, A3321 &lt;= 55), "Gen X",AND(A3321 &gt;= 56, A3321 &lt;= 77), "Baby Boomer")</f>
        <v>Generasi Milenial</v>
      </c>
    </row>
    <row r="3322" spans="1:11">
      <c r="A3322" s="3">
        <v>32</v>
      </c>
      <c r="B3322" s="4" t="s">
        <v>33</v>
      </c>
      <c r="C3322" s="4" t="s">
        <v>17</v>
      </c>
      <c r="D3322" s="4" t="s">
        <v>12</v>
      </c>
      <c r="E3322" s="5">
        <v>1486370</v>
      </c>
      <c r="F3322" s="4" t="s">
        <v>13</v>
      </c>
      <c r="G3322" s="4" t="s">
        <v>14</v>
      </c>
      <c r="H3322" s="4" t="s">
        <v>14</v>
      </c>
      <c r="I3322" s="4" t="s">
        <v>13</v>
      </c>
      <c r="J3322" s="4" t="s">
        <v>18</v>
      </c>
      <c r="K3322" t="str" cm="1">
        <f t="array" ref="K3322">_xlfn.IFS(AND(A3322 &gt;= 12, A3322 &lt;= 27),"Generasi Z", AND(A3322 &gt;= 28, A3322 &lt;= 41), "Generasi Milenial",AND(A3322 &gt;= 42, A3322 &lt;= 55), "Gen X",AND(A3322 &gt;= 56, A3322 &lt;= 77), "Baby Boomer")</f>
        <v>Generasi Milenial</v>
      </c>
    </row>
    <row r="3323" spans="1:11">
      <c r="A3323" s="3">
        <v>37</v>
      </c>
      <c r="B3323" s="4" t="s">
        <v>27</v>
      </c>
      <c r="C3323" s="4" t="s">
        <v>11</v>
      </c>
      <c r="D3323" s="4" t="s">
        <v>12</v>
      </c>
      <c r="E3323" s="5">
        <v>7369266</v>
      </c>
      <c r="F3323" s="4" t="s">
        <v>13</v>
      </c>
      <c r="G3323" s="4" t="s">
        <v>14</v>
      </c>
      <c r="H3323" s="4" t="s">
        <v>14</v>
      </c>
      <c r="I3323" s="4" t="s">
        <v>13</v>
      </c>
      <c r="J3323" s="4" t="s">
        <v>15</v>
      </c>
      <c r="K3323" t="str" cm="1">
        <f t="array" ref="K3323">_xlfn.IFS(AND(A3323 &gt;= 12, A3323 &lt;= 27),"Generasi Z", AND(A3323 &gt;= 28, A3323 &lt;= 41), "Generasi Milenial",AND(A3323 &gt;= 42, A3323 &lt;= 55), "Gen X",AND(A3323 &gt;= 56, A3323 &lt;= 77), "Baby Boomer")</f>
        <v>Generasi Milenial</v>
      </c>
    </row>
    <row r="3324" spans="1:11">
      <c r="A3324" s="3">
        <v>31</v>
      </c>
      <c r="B3324" s="4" t="s">
        <v>27</v>
      </c>
      <c r="C3324" s="4" t="s">
        <v>28</v>
      </c>
      <c r="D3324" s="4" t="s">
        <v>12</v>
      </c>
      <c r="E3324" s="5">
        <v>10373298</v>
      </c>
      <c r="F3324" s="4" t="s">
        <v>14</v>
      </c>
      <c r="G3324" s="4" t="s">
        <v>14</v>
      </c>
      <c r="H3324" s="4" t="s">
        <v>14</v>
      </c>
      <c r="I3324" s="4" t="s">
        <v>13</v>
      </c>
      <c r="J3324" s="4" t="s">
        <v>26</v>
      </c>
      <c r="K3324" t="str" cm="1">
        <f t="array" ref="K3324">_xlfn.IFS(AND(A3324 &gt;= 12, A3324 &lt;= 27),"Generasi Z", AND(A3324 &gt;= 28, A3324 &lt;= 41), "Generasi Milenial",AND(A3324 &gt;= 42, A3324 &lt;= 55), "Gen X",AND(A3324 &gt;= 56, A3324 &lt;= 77), "Baby Boomer")</f>
        <v>Generasi Milenial</v>
      </c>
    </row>
    <row r="3325" spans="1:11">
      <c r="A3325" s="3">
        <v>35</v>
      </c>
      <c r="B3325" s="4" t="s">
        <v>27</v>
      </c>
      <c r="C3325" s="4" t="s">
        <v>11</v>
      </c>
      <c r="D3325" s="4" t="s">
        <v>22</v>
      </c>
      <c r="E3325" s="5">
        <v>31292</v>
      </c>
      <c r="F3325" s="4" t="s">
        <v>14</v>
      </c>
      <c r="G3325" s="4" t="s">
        <v>14</v>
      </c>
      <c r="H3325" s="4" t="s">
        <v>14</v>
      </c>
      <c r="I3325" s="4" t="s">
        <v>13</v>
      </c>
      <c r="J3325" s="4" t="s">
        <v>26</v>
      </c>
      <c r="K3325" t="str" cm="1">
        <f t="array" ref="K3325">_xlfn.IFS(AND(A3325 &gt;= 12, A3325 &lt;= 27),"Generasi Z", AND(A3325 &gt;= 28, A3325 &lt;= 41), "Generasi Milenial",AND(A3325 &gt;= 42, A3325 &lt;= 55), "Gen X",AND(A3325 &gt;= 56, A3325 &lt;= 77), "Baby Boomer")</f>
        <v>Generasi Milenial</v>
      </c>
    </row>
    <row r="3326" spans="1:11">
      <c r="A3326" s="3">
        <v>28</v>
      </c>
      <c r="B3326" s="4" t="s">
        <v>10</v>
      </c>
      <c r="C3326" s="4" t="s">
        <v>28</v>
      </c>
      <c r="D3326" s="4" t="s">
        <v>30</v>
      </c>
      <c r="E3326" s="5">
        <v>11265120</v>
      </c>
      <c r="F3326" s="4" t="s">
        <v>13</v>
      </c>
      <c r="G3326" s="4" t="s">
        <v>14</v>
      </c>
      <c r="H3326" s="4" t="s">
        <v>14</v>
      </c>
      <c r="I3326" s="4" t="s">
        <v>14</v>
      </c>
      <c r="J3326" s="4" t="s">
        <v>23</v>
      </c>
      <c r="K3326" t="str" cm="1">
        <f t="array" ref="K3326">_xlfn.IFS(AND(A3326 &gt;= 12, A3326 &lt;= 27),"Generasi Z", AND(A3326 &gt;= 28, A3326 &lt;= 41), "Generasi Milenial",AND(A3326 &gt;= 42, A3326 &lt;= 55), "Gen X",AND(A3326 &gt;= 56, A3326 &lt;= 77), "Baby Boomer")</f>
        <v>Generasi Milenial</v>
      </c>
    </row>
    <row r="3327" spans="1:11">
      <c r="A3327" s="3">
        <v>35</v>
      </c>
      <c r="B3327" s="4" t="s">
        <v>33</v>
      </c>
      <c r="C3327" s="4" t="s">
        <v>28</v>
      </c>
      <c r="D3327" s="4" t="s">
        <v>20</v>
      </c>
      <c r="E3327" s="5">
        <v>27333562</v>
      </c>
      <c r="F3327" s="4" t="s">
        <v>13</v>
      </c>
      <c r="G3327" s="4" t="s">
        <v>14</v>
      </c>
      <c r="H3327" s="4" t="s">
        <v>13</v>
      </c>
      <c r="I3327" s="4" t="s">
        <v>13</v>
      </c>
      <c r="J3327" s="4" t="s">
        <v>15</v>
      </c>
      <c r="K3327" t="str" cm="1">
        <f t="array" ref="K3327">_xlfn.IFS(AND(A3327 &gt;= 12, A3327 &lt;= 27),"Generasi Z", AND(A3327 &gt;= 28, A3327 &lt;= 41), "Generasi Milenial",AND(A3327 &gt;= 42, A3327 &lt;= 55), "Gen X",AND(A3327 &gt;= 56, A3327 &lt;= 77), "Baby Boomer")</f>
        <v>Generasi Milenial</v>
      </c>
    </row>
    <row r="3328" spans="1:11">
      <c r="A3328" s="3">
        <v>39</v>
      </c>
      <c r="B3328" s="4" t="s">
        <v>27</v>
      </c>
      <c r="C3328" s="4" t="s">
        <v>17</v>
      </c>
      <c r="D3328" s="4" t="s">
        <v>22</v>
      </c>
      <c r="E3328" s="5">
        <v>923114</v>
      </c>
      <c r="F3328" s="4" t="s">
        <v>13</v>
      </c>
      <c r="G3328" s="4" t="s">
        <v>13</v>
      </c>
      <c r="H3328" s="4" t="s">
        <v>14</v>
      </c>
      <c r="I3328" s="4" t="s">
        <v>13</v>
      </c>
      <c r="J3328" s="4" t="s">
        <v>18</v>
      </c>
      <c r="K3328" t="str" cm="1">
        <f t="array" ref="K3328">_xlfn.IFS(AND(A3328 &gt;= 12, A3328 &lt;= 27),"Generasi Z", AND(A3328 &gt;= 28, A3328 &lt;= 41), "Generasi Milenial",AND(A3328 &gt;= 42, A3328 &lt;= 55), "Gen X",AND(A3328 &gt;= 56, A3328 &lt;= 77), "Baby Boomer")</f>
        <v>Generasi Milenial</v>
      </c>
    </row>
    <row r="3329" spans="1:11">
      <c r="A3329" s="3">
        <v>39</v>
      </c>
      <c r="B3329" s="4" t="s">
        <v>19</v>
      </c>
      <c r="C3329" s="4" t="s">
        <v>28</v>
      </c>
      <c r="D3329" s="4" t="s">
        <v>12</v>
      </c>
      <c r="E3329" s="5">
        <v>21450666</v>
      </c>
      <c r="F3329" s="4" t="s">
        <v>14</v>
      </c>
      <c r="G3329" s="4" t="s">
        <v>14</v>
      </c>
      <c r="H3329" s="4" t="s">
        <v>14</v>
      </c>
      <c r="I3329" s="4" t="s">
        <v>14</v>
      </c>
      <c r="J3329" s="4" t="s">
        <v>23</v>
      </c>
      <c r="K3329" t="str" cm="1">
        <f t="array" ref="K3329">_xlfn.IFS(AND(A3329 &gt;= 12, A3329 &lt;= 27),"Generasi Z", AND(A3329 &gt;= 28, A3329 &lt;= 41), "Generasi Milenial",AND(A3329 &gt;= 42, A3329 &lt;= 55), "Gen X",AND(A3329 &gt;= 56, A3329 &lt;= 77), "Baby Boomer")</f>
        <v>Generasi Milenial</v>
      </c>
    </row>
    <row r="3330" spans="1:11">
      <c r="A3330" s="3">
        <v>36</v>
      </c>
      <c r="B3330" s="4" t="s">
        <v>24</v>
      </c>
      <c r="C3330" s="4" t="s">
        <v>28</v>
      </c>
      <c r="D3330" s="4" t="s">
        <v>20</v>
      </c>
      <c r="E3330" s="5">
        <v>5820312</v>
      </c>
      <c r="F3330" s="4" t="s">
        <v>13</v>
      </c>
      <c r="G3330" s="4" t="s">
        <v>14</v>
      </c>
      <c r="H3330" s="4" t="s">
        <v>13</v>
      </c>
      <c r="I3330" s="4" t="s">
        <v>13</v>
      </c>
      <c r="J3330" s="4" t="s">
        <v>35</v>
      </c>
      <c r="K3330" t="str" cm="1">
        <f t="array" ref="K3330">_xlfn.IFS(AND(A3330 &gt;= 12, A3330 &lt;= 27),"Generasi Z", AND(A3330 &gt;= 28, A3330 &lt;= 41), "Generasi Milenial",AND(A3330 &gt;= 42, A3330 &lt;= 55), "Gen X",AND(A3330 &gt;= 56, A3330 &lt;= 77), "Baby Boomer")</f>
        <v>Generasi Milenial</v>
      </c>
    </row>
    <row r="3331" spans="1:11">
      <c r="A3331" s="3">
        <v>37</v>
      </c>
      <c r="B3331" s="4" t="s">
        <v>32</v>
      </c>
      <c r="C3331" s="4" t="s">
        <v>28</v>
      </c>
      <c r="D3331" s="4" t="s">
        <v>12</v>
      </c>
      <c r="E3331" s="5">
        <v>5366578</v>
      </c>
      <c r="F3331" s="4" t="s">
        <v>13</v>
      </c>
      <c r="G3331" s="4" t="s">
        <v>14</v>
      </c>
      <c r="H3331" s="4" t="s">
        <v>14</v>
      </c>
      <c r="I3331" s="4" t="s">
        <v>13</v>
      </c>
      <c r="J3331" s="4" t="s">
        <v>26</v>
      </c>
      <c r="K3331" t="str" cm="1">
        <f t="array" ref="K3331">_xlfn.IFS(AND(A3331 &gt;= 12, A3331 &lt;= 27),"Generasi Z", AND(A3331 &gt;= 28, A3331 &lt;= 41), "Generasi Milenial",AND(A3331 &gt;= 42, A3331 &lt;= 55), "Gen X",AND(A3331 &gt;= 56, A3331 &lt;= 77), "Baby Boomer")</f>
        <v>Generasi Milenial</v>
      </c>
    </row>
    <row r="3332" spans="1:11">
      <c r="A3332" s="3">
        <v>34</v>
      </c>
      <c r="B3332" s="4" t="s">
        <v>29</v>
      </c>
      <c r="C3332" s="4" t="s">
        <v>11</v>
      </c>
      <c r="D3332" s="4" t="s">
        <v>12</v>
      </c>
      <c r="E3332" s="5">
        <v>27521314</v>
      </c>
      <c r="F3332" s="4" t="s">
        <v>14</v>
      </c>
      <c r="G3332" s="4" t="s">
        <v>14</v>
      </c>
      <c r="H3332" s="4" t="s">
        <v>14</v>
      </c>
      <c r="I3332" s="4" t="s">
        <v>13</v>
      </c>
      <c r="J3332" s="4" t="s">
        <v>18</v>
      </c>
      <c r="K3332" t="str" cm="1">
        <f t="array" ref="K3332">_xlfn.IFS(AND(A3332 &gt;= 12, A3332 &lt;= 27),"Generasi Z", AND(A3332 &gt;= 28, A3332 &lt;= 41), "Generasi Milenial",AND(A3332 &gt;= 42, A3332 &lt;= 55), "Gen X",AND(A3332 &gt;= 56, A3332 &lt;= 77), "Baby Boomer")</f>
        <v>Generasi Milenial</v>
      </c>
    </row>
    <row r="3333" spans="1:11">
      <c r="A3333" s="3">
        <v>32</v>
      </c>
      <c r="B3333" s="4" t="s">
        <v>33</v>
      </c>
      <c r="C3333" s="4" t="s">
        <v>28</v>
      </c>
      <c r="D3333" s="4" t="s">
        <v>12</v>
      </c>
      <c r="E3333" s="5">
        <v>31292</v>
      </c>
      <c r="F3333" s="4" t="s">
        <v>13</v>
      </c>
      <c r="G3333" s="4" t="s">
        <v>14</v>
      </c>
      <c r="H3333" s="4" t="s">
        <v>14</v>
      </c>
      <c r="I3333" s="4" t="s">
        <v>13</v>
      </c>
      <c r="J3333" s="4" t="s">
        <v>18</v>
      </c>
      <c r="K3333" t="str" cm="1">
        <f t="array" ref="K3333">_xlfn.IFS(AND(A3333 &gt;= 12, A3333 &lt;= 27),"Generasi Z", AND(A3333 &gt;= 28, A3333 &lt;= 41), "Generasi Milenial",AND(A3333 &gt;= 42, A3333 &lt;= 55), "Gen X",AND(A3333 &gt;= 56, A3333 &lt;= 77), "Baby Boomer")</f>
        <v>Generasi Milenial</v>
      </c>
    </row>
    <row r="3334" spans="1:11">
      <c r="A3334" s="3">
        <v>32</v>
      </c>
      <c r="B3334" s="4" t="s">
        <v>34</v>
      </c>
      <c r="C3334" s="4" t="s">
        <v>28</v>
      </c>
      <c r="D3334" s="4" t="s">
        <v>12</v>
      </c>
      <c r="E3334" s="5">
        <v>25471688</v>
      </c>
      <c r="F3334" s="4" t="s">
        <v>13</v>
      </c>
      <c r="G3334" s="4" t="s">
        <v>13</v>
      </c>
      <c r="H3334" s="4" t="s">
        <v>14</v>
      </c>
      <c r="I3334" s="4" t="s">
        <v>13</v>
      </c>
      <c r="J3334" s="4" t="s">
        <v>18</v>
      </c>
      <c r="K3334" t="str" cm="1">
        <f t="array" ref="K3334">_xlfn.IFS(AND(A3334 &gt;= 12, A3334 &lt;= 27),"Generasi Z", AND(A3334 &gt;= 28, A3334 &lt;= 41), "Generasi Milenial",AND(A3334 &gt;= 42, A3334 &lt;= 55), "Gen X",AND(A3334 &gt;= 56, A3334 &lt;= 77), "Baby Boomer")</f>
        <v>Generasi Milenial</v>
      </c>
    </row>
    <row r="3335" spans="1:11">
      <c r="A3335" s="3">
        <v>30</v>
      </c>
      <c r="B3335" s="4" t="s">
        <v>25</v>
      </c>
      <c r="C3335" s="4" t="s">
        <v>11</v>
      </c>
      <c r="D3335" s="4" t="s">
        <v>12</v>
      </c>
      <c r="E3335" s="5">
        <v>17742564</v>
      </c>
      <c r="F3335" s="4" t="s">
        <v>14</v>
      </c>
      <c r="G3335" s="4" t="s">
        <v>14</v>
      </c>
      <c r="H3335" s="4" t="s">
        <v>14</v>
      </c>
      <c r="I3335" s="4" t="s">
        <v>13</v>
      </c>
      <c r="J3335" s="4" t="s">
        <v>35</v>
      </c>
      <c r="K3335" t="str" cm="1">
        <f t="array" ref="K3335">_xlfn.IFS(AND(A3335 &gt;= 12, A3335 &lt;= 27),"Generasi Z", AND(A3335 &gt;= 28, A3335 &lt;= 41), "Generasi Milenial",AND(A3335 &gt;= 42, A3335 &lt;= 55), "Gen X",AND(A3335 &gt;= 56, A3335 &lt;= 77), "Baby Boomer")</f>
        <v>Generasi Milenial</v>
      </c>
    </row>
    <row r="3336" spans="1:11">
      <c r="A3336" s="3">
        <v>35</v>
      </c>
      <c r="B3336" s="4" t="s">
        <v>24</v>
      </c>
      <c r="C3336" s="4" t="s">
        <v>28</v>
      </c>
      <c r="D3336" s="4" t="s">
        <v>20</v>
      </c>
      <c r="E3336" s="5">
        <v>8364900</v>
      </c>
      <c r="F3336" s="4" t="s">
        <v>13</v>
      </c>
      <c r="G3336" s="4" t="s">
        <v>13</v>
      </c>
      <c r="H3336" s="4" t="s">
        <v>14</v>
      </c>
      <c r="I3336" s="4" t="s">
        <v>13</v>
      </c>
      <c r="J3336" s="4" t="s">
        <v>15</v>
      </c>
      <c r="K3336" t="str" cm="1">
        <f t="array" ref="K3336">_xlfn.IFS(AND(A3336 &gt;= 12, A3336 &lt;= 27),"Generasi Z", AND(A3336 &gt;= 28, A3336 &lt;= 41), "Generasi Milenial",AND(A3336 &gt;= 42, A3336 &lt;= 55), "Gen X",AND(A3336 &gt;= 56, A3336 &lt;= 77), "Baby Boomer")</f>
        <v>Generasi Milenial</v>
      </c>
    </row>
    <row r="3337" spans="1:11">
      <c r="A3337" s="3">
        <v>39</v>
      </c>
      <c r="B3337" s="4" t="s">
        <v>19</v>
      </c>
      <c r="C3337" s="4" t="s">
        <v>11</v>
      </c>
      <c r="D3337" s="4" t="s">
        <v>12</v>
      </c>
      <c r="E3337" s="5">
        <v>19103766</v>
      </c>
      <c r="F3337" s="4" t="s">
        <v>13</v>
      </c>
      <c r="G3337" s="4" t="s">
        <v>14</v>
      </c>
      <c r="H3337" s="4" t="s">
        <v>14</v>
      </c>
      <c r="I3337" s="4" t="s">
        <v>13</v>
      </c>
      <c r="J3337" s="4" t="s">
        <v>18</v>
      </c>
      <c r="K3337" t="str" cm="1">
        <f t="array" ref="K3337">_xlfn.IFS(AND(A3337 &gt;= 12, A3337 &lt;= 27),"Generasi Z", AND(A3337 &gt;= 28, A3337 &lt;= 41), "Generasi Milenial",AND(A3337 &gt;= 42, A3337 &lt;= 55), "Gen X",AND(A3337 &gt;= 56, A3337 &lt;= 77), "Baby Boomer")</f>
        <v>Generasi Milenial</v>
      </c>
    </row>
    <row r="3338" spans="1:11">
      <c r="A3338" s="3">
        <v>37</v>
      </c>
      <c r="B3338" s="4" t="s">
        <v>33</v>
      </c>
      <c r="C3338" s="4" t="s">
        <v>28</v>
      </c>
      <c r="D3338" s="4" t="s">
        <v>20</v>
      </c>
      <c r="E3338" s="5">
        <v>78605504</v>
      </c>
      <c r="F3338" s="4" t="s">
        <v>14</v>
      </c>
      <c r="G3338" s="4" t="s">
        <v>14</v>
      </c>
      <c r="H3338" s="4" t="s">
        <v>14</v>
      </c>
      <c r="I3338" s="4" t="s">
        <v>14</v>
      </c>
      <c r="J3338" s="4" t="s">
        <v>23</v>
      </c>
      <c r="K3338" t="str" cm="1">
        <f t="array" ref="K3338">_xlfn.IFS(AND(A3338 &gt;= 12, A3338 &lt;= 27),"Generasi Z", AND(A3338 &gt;= 28, A3338 &lt;= 41), "Generasi Milenial",AND(A3338 &gt;= 42, A3338 &lt;= 55), "Gen X",AND(A3338 &gt;= 56, A3338 &lt;= 77), "Baby Boomer")</f>
        <v>Generasi Milenial</v>
      </c>
    </row>
    <row r="3339" spans="1:11">
      <c r="A3339" s="3">
        <v>32</v>
      </c>
      <c r="B3339" s="4" t="s">
        <v>32</v>
      </c>
      <c r="C3339" s="4" t="s">
        <v>17</v>
      </c>
      <c r="D3339" s="4" t="s">
        <v>12</v>
      </c>
      <c r="E3339" s="5">
        <v>9309856</v>
      </c>
      <c r="F3339" s="4" t="s">
        <v>13</v>
      </c>
      <c r="G3339" s="4" t="s">
        <v>14</v>
      </c>
      <c r="H3339" s="4" t="s">
        <v>14</v>
      </c>
      <c r="I3339" s="4" t="s">
        <v>13</v>
      </c>
      <c r="J3339" s="4" t="s">
        <v>26</v>
      </c>
      <c r="K3339" t="str" cm="1">
        <f t="array" ref="K3339">_xlfn.IFS(AND(A3339 &gt;= 12, A3339 &lt;= 27),"Generasi Z", AND(A3339 &gt;= 28, A3339 &lt;= 41), "Generasi Milenial",AND(A3339 &gt;= 42, A3339 &lt;= 55), "Gen X",AND(A3339 &gt;= 56, A3339 &lt;= 77), "Baby Boomer")</f>
        <v>Generasi Milenial</v>
      </c>
    </row>
    <row r="3340" spans="1:11">
      <c r="A3340" s="3">
        <v>35</v>
      </c>
      <c r="B3340" s="4" t="s">
        <v>32</v>
      </c>
      <c r="C3340" s="4" t="s">
        <v>11</v>
      </c>
      <c r="D3340" s="4" t="s">
        <v>12</v>
      </c>
      <c r="E3340" s="5">
        <v>7400558</v>
      </c>
      <c r="F3340" s="4" t="s">
        <v>14</v>
      </c>
      <c r="G3340" s="4" t="s">
        <v>14</v>
      </c>
      <c r="H3340" s="4" t="s">
        <v>14</v>
      </c>
      <c r="I3340" s="4" t="s">
        <v>14</v>
      </c>
      <c r="J3340" s="4" t="s">
        <v>23</v>
      </c>
      <c r="K3340" t="str" cm="1">
        <f t="array" ref="K3340">_xlfn.IFS(AND(A3340 &gt;= 12, A3340 &lt;= 27),"Generasi Z", AND(A3340 &gt;= 28, A3340 &lt;= 41), "Generasi Milenial",AND(A3340 &gt;= 42, A3340 &lt;= 55), "Gen X",AND(A3340 &gt;= 56, A3340 &lt;= 77), "Baby Boomer")</f>
        <v>Generasi Milenial</v>
      </c>
    </row>
    <row r="3341" spans="1:11">
      <c r="A3341" s="3">
        <v>32</v>
      </c>
      <c r="B3341" s="4" t="s">
        <v>24</v>
      </c>
      <c r="C3341" s="4" t="s">
        <v>11</v>
      </c>
      <c r="D3341" s="4" t="s">
        <v>12</v>
      </c>
      <c r="E3341" s="5">
        <v>2268670</v>
      </c>
      <c r="F3341" s="4" t="s">
        <v>13</v>
      </c>
      <c r="G3341" s="4" t="s">
        <v>14</v>
      </c>
      <c r="H3341" s="4" t="s">
        <v>14</v>
      </c>
      <c r="I3341" s="4" t="s">
        <v>13</v>
      </c>
      <c r="J3341" s="4" t="s">
        <v>35</v>
      </c>
      <c r="K3341" t="str" cm="1">
        <f t="array" ref="K3341">_xlfn.IFS(AND(A3341 &gt;= 12, A3341 &lt;= 27),"Generasi Z", AND(A3341 &gt;= 28, A3341 &lt;= 41), "Generasi Milenial",AND(A3341 &gt;= 42, A3341 &lt;= 55), "Gen X",AND(A3341 &gt;= 56, A3341 &lt;= 77), "Baby Boomer")</f>
        <v>Generasi Milenial</v>
      </c>
    </row>
    <row r="3342" spans="1:11">
      <c r="A3342" s="3">
        <v>31</v>
      </c>
      <c r="B3342" s="4" t="s">
        <v>33</v>
      </c>
      <c r="C3342" s="4" t="s">
        <v>11</v>
      </c>
      <c r="D3342" s="4" t="s">
        <v>20</v>
      </c>
      <c r="E3342" s="5">
        <v>41899988</v>
      </c>
      <c r="F3342" s="4" t="s">
        <v>14</v>
      </c>
      <c r="G3342" s="4" t="s">
        <v>14</v>
      </c>
      <c r="H3342" s="4" t="s">
        <v>14</v>
      </c>
      <c r="I3342" s="4" t="s">
        <v>13</v>
      </c>
      <c r="J3342" s="4" t="s">
        <v>15</v>
      </c>
      <c r="K3342" t="str" cm="1">
        <f t="array" ref="K3342">_xlfn.IFS(AND(A3342 &gt;= 12, A3342 &lt;= 27),"Generasi Z", AND(A3342 &gt;= 28, A3342 &lt;= 41), "Generasi Milenial",AND(A3342 &gt;= 42, A3342 &lt;= 55), "Gen X",AND(A3342 &gt;= 56, A3342 &lt;= 77), "Baby Boomer")</f>
        <v>Generasi Milenial</v>
      </c>
    </row>
    <row r="3343" spans="1:11">
      <c r="A3343" s="3">
        <v>41</v>
      </c>
      <c r="B3343" s="4" t="s">
        <v>24</v>
      </c>
      <c r="C3343" s="4" t="s">
        <v>28</v>
      </c>
      <c r="D3343" s="4" t="s">
        <v>20</v>
      </c>
      <c r="E3343" s="5">
        <v>6124132</v>
      </c>
      <c r="F3343" s="4" t="s">
        <v>14</v>
      </c>
      <c r="G3343" s="4" t="s">
        <v>13</v>
      </c>
      <c r="H3343" s="4" t="s">
        <v>14</v>
      </c>
      <c r="I3343" s="4" t="s">
        <v>13</v>
      </c>
      <c r="J3343" s="4" t="s">
        <v>18</v>
      </c>
      <c r="K3343" t="str" cm="1">
        <f t="array" ref="K3343">_xlfn.IFS(AND(A3343 &gt;= 12, A3343 &lt;= 27),"Generasi Z", AND(A3343 &gt;= 28, A3343 &lt;= 41), "Generasi Milenial",AND(A3343 &gt;= 42, A3343 &lt;= 55), "Gen X",AND(A3343 &gt;= 56, A3343 &lt;= 77), "Baby Boomer")</f>
        <v>Generasi Milenial</v>
      </c>
    </row>
    <row r="3344" spans="1:11">
      <c r="A3344" s="3">
        <v>33</v>
      </c>
      <c r="B3344" s="4" t="s">
        <v>25</v>
      </c>
      <c r="C3344" s="4" t="s">
        <v>28</v>
      </c>
      <c r="D3344" s="4" t="s">
        <v>12</v>
      </c>
      <c r="E3344" s="5">
        <v>3598580</v>
      </c>
      <c r="F3344" s="4" t="s">
        <v>13</v>
      </c>
      <c r="G3344" s="4" t="s">
        <v>13</v>
      </c>
      <c r="H3344" s="4" t="s">
        <v>14</v>
      </c>
      <c r="I3344" s="4" t="s">
        <v>13</v>
      </c>
      <c r="J3344" s="4" t="s">
        <v>35</v>
      </c>
      <c r="K3344" t="str" cm="1">
        <f t="array" ref="K3344">_xlfn.IFS(AND(A3344 &gt;= 12, A3344 &lt;= 27),"Generasi Z", AND(A3344 &gt;= 28, A3344 &lt;= 41), "Generasi Milenial",AND(A3344 &gt;= 42, A3344 &lt;= 55), "Gen X",AND(A3344 &gt;= 56, A3344 &lt;= 77), "Baby Boomer")</f>
        <v>Generasi Milenial</v>
      </c>
    </row>
    <row r="3345" spans="1:11">
      <c r="A3345" s="3">
        <v>31</v>
      </c>
      <c r="B3345" s="4" t="s">
        <v>24</v>
      </c>
      <c r="C3345" s="4" t="s">
        <v>28</v>
      </c>
      <c r="D3345" s="4" t="s">
        <v>20</v>
      </c>
      <c r="E3345" s="5">
        <v>10623634</v>
      </c>
      <c r="F3345" s="4" t="s">
        <v>13</v>
      </c>
      <c r="G3345" s="4" t="s">
        <v>14</v>
      </c>
      <c r="H3345" s="4" t="s">
        <v>14</v>
      </c>
      <c r="I3345" s="4" t="s">
        <v>13</v>
      </c>
      <c r="J3345" s="4" t="s">
        <v>26</v>
      </c>
      <c r="K3345" t="str" cm="1">
        <f t="array" ref="K3345">_xlfn.IFS(AND(A3345 &gt;= 12, A3345 &lt;= 27),"Generasi Z", AND(A3345 &gt;= 28, A3345 &lt;= 41), "Generasi Milenial",AND(A3345 &gt;= 42, A3345 &lt;= 55), "Gen X",AND(A3345 &gt;= 56, A3345 &lt;= 77), "Baby Boomer")</f>
        <v>Generasi Milenial</v>
      </c>
    </row>
    <row r="3346" spans="1:11">
      <c r="A3346" s="3">
        <v>40</v>
      </c>
      <c r="B3346" s="4" t="s">
        <v>24</v>
      </c>
      <c r="C3346" s="4" t="s">
        <v>28</v>
      </c>
      <c r="D3346" s="4" t="s">
        <v>12</v>
      </c>
      <c r="E3346" s="5">
        <v>6117586</v>
      </c>
      <c r="F3346" s="4" t="s">
        <v>13</v>
      </c>
      <c r="G3346" s="4" t="s">
        <v>14</v>
      </c>
      <c r="H3346" s="4" t="s">
        <v>14</v>
      </c>
      <c r="I3346" s="4" t="s">
        <v>14</v>
      </c>
      <c r="J3346" s="4" t="s">
        <v>23</v>
      </c>
      <c r="K3346" t="str" cm="1">
        <f t="array" ref="K3346">_xlfn.IFS(AND(A3346 &gt;= 12, A3346 &lt;= 27),"Generasi Z", AND(A3346 &gt;= 28, A3346 &lt;= 41), "Generasi Milenial",AND(A3346 &gt;= 42, A3346 &lt;= 55), "Gen X",AND(A3346 &gt;= 56, A3346 &lt;= 77), "Baby Boomer")</f>
        <v>Generasi Milenial</v>
      </c>
    </row>
    <row r="3347" spans="1:11">
      <c r="A3347" s="3">
        <v>35</v>
      </c>
      <c r="B3347" s="4" t="s">
        <v>36</v>
      </c>
      <c r="C3347" s="4" t="s">
        <v>17</v>
      </c>
      <c r="D3347" s="4" t="s">
        <v>12</v>
      </c>
      <c r="E3347" s="5">
        <v>4130544</v>
      </c>
      <c r="F3347" s="4" t="s">
        <v>13</v>
      </c>
      <c r="G3347" s="4" t="s">
        <v>14</v>
      </c>
      <c r="H3347" s="4" t="s">
        <v>13</v>
      </c>
      <c r="I3347" s="4" t="s">
        <v>13</v>
      </c>
      <c r="J3347" s="4" t="s">
        <v>35</v>
      </c>
      <c r="K3347" t="str" cm="1">
        <f t="array" ref="K3347">_xlfn.IFS(AND(A3347 &gt;= 12, A3347 &lt;= 27),"Generasi Z", AND(A3347 &gt;= 28, A3347 &lt;= 41), "Generasi Milenial",AND(A3347 &gt;= 42, A3347 &lt;= 55), "Gen X",AND(A3347 &gt;= 56, A3347 &lt;= 77), "Baby Boomer")</f>
        <v>Generasi Milenial</v>
      </c>
    </row>
    <row r="3348" spans="1:11">
      <c r="A3348" s="3">
        <v>28</v>
      </c>
      <c r="B3348" s="4" t="s">
        <v>36</v>
      </c>
      <c r="C3348" s="4" t="s">
        <v>17</v>
      </c>
      <c r="D3348" s="4" t="s">
        <v>12</v>
      </c>
      <c r="E3348" s="5">
        <v>17268656</v>
      </c>
      <c r="F3348" s="4" t="s">
        <v>13</v>
      </c>
      <c r="G3348" s="4" t="s">
        <v>14</v>
      </c>
      <c r="H3348" s="4" t="s">
        <v>14</v>
      </c>
      <c r="I3348" s="4" t="s">
        <v>13</v>
      </c>
      <c r="J3348" s="4" t="s">
        <v>26</v>
      </c>
      <c r="K3348" t="str" cm="1">
        <f t="array" ref="K3348">_xlfn.IFS(AND(A3348 &gt;= 12, A3348 &lt;= 27),"Generasi Z", AND(A3348 &gt;= 28, A3348 &lt;= 41), "Generasi Milenial",AND(A3348 &gt;= 42, A3348 &lt;= 55), "Gen X",AND(A3348 &gt;= 56, A3348 &lt;= 77), "Baby Boomer")</f>
        <v>Generasi Milenial</v>
      </c>
    </row>
    <row r="3349" spans="1:11">
      <c r="A3349" s="3">
        <v>41</v>
      </c>
      <c r="B3349" s="4" t="s">
        <v>10</v>
      </c>
      <c r="C3349" s="4" t="s">
        <v>28</v>
      </c>
      <c r="D3349" s="4" t="s">
        <v>12</v>
      </c>
      <c r="E3349" s="5">
        <v>6133232</v>
      </c>
      <c r="F3349" s="4" t="s">
        <v>14</v>
      </c>
      <c r="G3349" s="4" t="s">
        <v>14</v>
      </c>
      <c r="H3349" s="4" t="s">
        <v>14</v>
      </c>
      <c r="I3349" s="4" t="s">
        <v>13</v>
      </c>
      <c r="J3349" s="4" t="s">
        <v>15</v>
      </c>
      <c r="K3349" t="str" cm="1">
        <f t="array" ref="K3349">_xlfn.IFS(AND(A3349 &gt;= 12, A3349 &lt;= 27),"Generasi Z", AND(A3349 &gt;= 28, A3349 &lt;= 41), "Generasi Milenial",AND(A3349 &gt;= 42, A3349 &lt;= 55), "Gen X",AND(A3349 &gt;= 56, A3349 &lt;= 77), "Baby Boomer")</f>
        <v>Generasi Milenial</v>
      </c>
    </row>
    <row r="3350" spans="1:11">
      <c r="A3350" s="3">
        <v>28</v>
      </c>
      <c r="B3350" s="4" t="s">
        <v>27</v>
      </c>
      <c r="C3350" s="4" t="s">
        <v>11</v>
      </c>
      <c r="D3350" s="4" t="s">
        <v>22</v>
      </c>
      <c r="E3350" s="5">
        <v>3942792</v>
      </c>
      <c r="F3350" s="4" t="s">
        <v>14</v>
      </c>
      <c r="G3350" s="4" t="s">
        <v>14</v>
      </c>
      <c r="H3350" s="4" t="s">
        <v>14</v>
      </c>
      <c r="I3350" s="4" t="s">
        <v>13</v>
      </c>
      <c r="J3350" s="4" t="s">
        <v>26</v>
      </c>
      <c r="K3350" t="str" cm="1">
        <f t="array" ref="K3350">_xlfn.IFS(AND(A3350 &gt;= 12, A3350 &lt;= 27),"Generasi Z", AND(A3350 &gt;= 28, A3350 &lt;= 41), "Generasi Milenial",AND(A3350 &gt;= 42, A3350 &lt;= 55), "Gen X",AND(A3350 &gt;= 56, A3350 &lt;= 77), "Baby Boomer")</f>
        <v>Generasi Milenial</v>
      </c>
    </row>
    <row r="3351" spans="1:11">
      <c r="A3351" s="3">
        <v>40</v>
      </c>
      <c r="B3351" s="4" t="s">
        <v>10</v>
      </c>
      <c r="C3351" s="4" t="s">
        <v>28</v>
      </c>
      <c r="D3351" s="4" t="s">
        <v>12</v>
      </c>
      <c r="E3351" s="5">
        <v>30572284</v>
      </c>
      <c r="F3351" s="4" t="s">
        <v>13</v>
      </c>
      <c r="G3351" s="4" t="s">
        <v>14</v>
      </c>
      <c r="H3351" s="4" t="s">
        <v>14</v>
      </c>
      <c r="I3351" s="4" t="s">
        <v>13</v>
      </c>
      <c r="J3351" s="4" t="s">
        <v>15</v>
      </c>
      <c r="K3351" t="str" cm="1">
        <f t="array" ref="K3351">_xlfn.IFS(AND(A3351 &gt;= 12, A3351 &lt;= 27),"Generasi Z", AND(A3351 &gt;= 28, A3351 &lt;= 41), "Generasi Milenial",AND(A3351 &gt;= 42, A3351 &lt;= 55), "Gen X",AND(A3351 &gt;= 56, A3351 &lt;= 77), "Baby Boomer")</f>
        <v>Generasi Milenial</v>
      </c>
    </row>
    <row r="3352" spans="1:11">
      <c r="A3352" s="3">
        <v>41</v>
      </c>
      <c r="B3352" s="4" t="s">
        <v>25</v>
      </c>
      <c r="C3352" s="4" t="s">
        <v>17</v>
      </c>
      <c r="D3352" s="4" t="s">
        <v>22</v>
      </c>
      <c r="E3352" s="5">
        <v>11812730</v>
      </c>
      <c r="F3352" s="4" t="s">
        <v>13</v>
      </c>
      <c r="G3352" s="4" t="s">
        <v>14</v>
      </c>
      <c r="H3352" s="4" t="s">
        <v>14</v>
      </c>
      <c r="I3352" s="4" t="s">
        <v>13</v>
      </c>
      <c r="J3352" s="4" t="s">
        <v>35</v>
      </c>
      <c r="K3352" t="str" cm="1">
        <f t="array" ref="K3352">_xlfn.IFS(AND(A3352 &gt;= 12, A3352 &lt;= 27),"Generasi Z", AND(A3352 &gt;= 28, A3352 &lt;= 41), "Generasi Milenial",AND(A3352 &gt;= 42, A3352 &lt;= 55), "Gen X",AND(A3352 &gt;= 56, A3352 &lt;= 77), "Baby Boomer")</f>
        <v>Generasi Milenial</v>
      </c>
    </row>
    <row r="3353" spans="1:11">
      <c r="A3353" s="3">
        <v>28</v>
      </c>
      <c r="B3353" s="4" t="s">
        <v>33</v>
      </c>
      <c r="C3353" s="4" t="s">
        <v>11</v>
      </c>
      <c r="D3353" s="4" t="s">
        <v>22</v>
      </c>
      <c r="E3353" s="5">
        <v>5335286</v>
      </c>
      <c r="F3353" s="4" t="s">
        <v>14</v>
      </c>
      <c r="G3353" s="4" t="s">
        <v>14</v>
      </c>
      <c r="H3353" s="4" t="s">
        <v>14</v>
      </c>
      <c r="I3353" s="4" t="s">
        <v>14</v>
      </c>
      <c r="J3353" s="4" t="s">
        <v>23</v>
      </c>
      <c r="K3353" t="str" cm="1">
        <f t="array" ref="K3353">_xlfn.IFS(AND(A3353 &gt;= 12, A3353 &lt;= 27),"Generasi Z", AND(A3353 &gt;= 28, A3353 &lt;= 41), "Generasi Milenial",AND(A3353 &gt;= 42, A3353 &lt;= 55), "Gen X",AND(A3353 &gt;= 56, A3353 &lt;= 77), "Baby Boomer")</f>
        <v>Generasi Milenial</v>
      </c>
    </row>
    <row r="3354" spans="1:11">
      <c r="A3354" s="3">
        <v>35</v>
      </c>
      <c r="B3354" s="4" t="s">
        <v>29</v>
      </c>
      <c r="C3354" s="4" t="s">
        <v>17</v>
      </c>
      <c r="D3354" s="4" t="s">
        <v>20</v>
      </c>
      <c r="E3354" s="5">
        <v>18509218</v>
      </c>
      <c r="F3354" s="4" t="s">
        <v>14</v>
      </c>
      <c r="G3354" s="4" t="s">
        <v>14</v>
      </c>
      <c r="H3354" s="4" t="s">
        <v>14</v>
      </c>
      <c r="I3354" s="4" t="s">
        <v>14</v>
      </c>
      <c r="J3354" s="4" t="s">
        <v>23</v>
      </c>
      <c r="K3354" t="str" cm="1">
        <f t="array" ref="K3354">_xlfn.IFS(AND(A3354 &gt;= 12, A3354 &lt;= 27),"Generasi Z", AND(A3354 &gt;= 28, A3354 &lt;= 41), "Generasi Milenial",AND(A3354 &gt;= 42, A3354 &lt;= 55), "Gen X",AND(A3354 &gt;= 56, A3354 &lt;= 77), "Baby Boomer")</f>
        <v>Generasi Milenial</v>
      </c>
    </row>
    <row r="3355" spans="1:11">
      <c r="A3355" s="3">
        <v>40</v>
      </c>
      <c r="B3355" s="4" t="s">
        <v>19</v>
      </c>
      <c r="C3355" s="4" t="s">
        <v>11</v>
      </c>
      <c r="D3355" s="4" t="s">
        <v>12</v>
      </c>
      <c r="E3355" s="5">
        <v>30024674</v>
      </c>
      <c r="F3355" s="4" t="s">
        <v>14</v>
      </c>
      <c r="G3355" s="4" t="s">
        <v>14</v>
      </c>
      <c r="H3355" s="4" t="s">
        <v>14</v>
      </c>
      <c r="I3355" s="4" t="s">
        <v>13</v>
      </c>
      <c r="J3355" s="4" t="s">
        <v>35</v>
      </c>
      <c r="K3355" t="str" cm="1">
        <f t="array" ref="K3355">_xlfn.IFS(AND(A3355 &gt;= 12, A3355 &lt;= 27),"Generasi Z", AND(A3355 &gt;= 28, A3355 &lt;= 41), "Generasi Milenial",AND(A3355 &gt;= 42, A3355 &lt;= 55), "Gen X",AND(A3355 &gt;= 56, A3355 &lt;= 77), "Baby Boomer")</f>
        <v>Generasi Milenial</v>
      </c>
    </row>
    <row r="3356" spans="1:11">
      <c r="A3356" s="3">
        <v>33</v>
      </c>
      <c r="B3356" s="4" t="s">
        <v>24</v>
      </c>
      <c r="C3356" s="4" t="s">
        <v>11</v>
      </c>
      <c r="D3356" s="4" t="s">
        <v>30</v>
      </c>
      <c r="E3356" s="5">
        <v>25236998</v>
      </c>
      <c r="F3356" s="4" t="s">
        <v>14</v>
      </c>
      <c r="G3356" s="4" t="s">
        <v>13</v>
      </c>
      <c r="H3356" s="4" t="s">
        <v>13</v>
      </c>
      <c r="I3356" s="4" t="s">
        <v>13</v>
      </c>
      <c r="J3356" s="4" t="s">
        <v>35</v>
      </c>
      <c r="K3356" t="str" cm="1">
        <f t="array" ref="K3356">_xlfn.IFS(AND(A3356 &gt;= 12, A3356 &lt;= 27),"Generasi Z", AND(A3356 &gt;= 28, A3356 &lt;= 41), "Generasi Milenial",AND(A3356 &gt;= 42, A3356 &lt;= 55), "Gen X",AND(A3356 &gt;= 56, A3356 &lt;= 77), "Baby Boomer")</f>
        <v>Generasi Milenial</v>
      </c>
    </row>
    <row r="3357" spans="1:11">
      <c r="A3357" s="3">
        <v>38</v>
      </c>
      <c r="B3357" s="4" t="s">
        <v>27</v>
      </c>
      <c r="C3357" s="4" t="s">
        <v>11</v>
      </c>
      <c r="D3357" s="4" t="s">
        <v>12</v>
      </c>
      <c r="E3357" s="5">
        <v>7291036</v>
      </c>
      <c r="F3357" s="4" t="s">
        <v>14</v>
      </c>
      <c r="G3357" s="4" t="s">
        <v>14</v>
      </c>
      <c r="H3357" s="4" t="s">
        <v>14</v>
      </c>
      <c r="I3357" s="4" t="s">
        <v>13</v>
      </c>
      <c r="J3357" s="4" t="s">
        <v>35</v>
      </c>
      <c r="K3357" t="str" cm="1">
        <f t="array" ref="K3357">_xlfn.IFS(AND(A3357 &gt;= 12, A3357 &lt;= 27),"Generasi Z", AND(A3357 &gt;= 28, A3357 &lt;= 41), "Generasi Milenial",AND(A3357 &gt;= 42, A3357 &lt;= 55), "Gen X",AND(A3357 &gt;= 56, A3357 &lt;= 77), "Baby Boomer")</f>
        <v>Generasi Milenial</v>
      </c>
    </row>
    <row r="3358" spans="1:11">
      <c r="A3358" s="3">
        <v>28</v>
      </c>
      <c r="B3358" s="4" t="s">
        <v>36</v>
      </c>
      <c r="C3358" s="4" t="s">
        <v>11</v>
      </c>
      <c r="D3358" s="4" t="s">
        <v>20</v>
      </c>
      <c r="E3358" s="5">
        <v>8057690</v>
      </c>
      <c r="F3358" s="4" t="s">
        <v>14</v>
      </c>
      <c r="G3358" s="4" t="s">
        <v>14</v>
      </c>
      <c r="H3358" s="4" t="s">
        <v>14</v>
      </c>
      <c r="I3358" s="4" t="s">
        <v>13</v>
      </c>
      <c r="J3358" s="4" t="s">
        <v>26</v>
      </c>
      <c r="K3358" t="str" cm="1">
        <f t="array" ref="K3358">_xlfn.IFS(AND(A3358 &gt;= 12, A3358 &lt;= 27),"Generasi Z", AND(A3358 &gt;= 28, A3358 &lt;= 41), "Generasi Milenial",AND(A3358 &gt;= 42, A3358 &lt;= 55), "Gen X",AND(A3358 &gt;= 56, A3358 &lt;= 77), "Baby Boomer")</f>
        <v>Generasi Milenial</v>
      </c>
    </row>
    <row r="3359" spans="1:11">
      <c r="A3359" s="3">
        <v>39</v>
      </c>
      <c r="B3359" s="4" t="s">
        <v>19</v>
      </c>
      <c r="C3359" s="4" t="s">
        <v>17</v>
      </c>
      <c r="D3359" s="4" t="s">
        <v>30</v>
      </c>
      <c r="E3359" s="5">
        <v>125168</v>
      </c>
      <c r="F3359" s="4" t="s">
        <v>13</v>
      </c>
      <c r="G3359" s="4" t="s">
        <v>14</v>
      </c>
      <c r="H3359" s="4" t="s">
        <v>14</v>
      </c>
      <c r="I3359" s="4" t="s">
        <v>13</v>
      </c>
      <c r="J3359" s="4" t="s">
        <v>35</v>
      </c>
      <c r="K3359" t="str" cm="1">
        <f t="array" ref="K3359">_xlfn.IFS(AND(A3359 &gt;= 12, A3359 &lt;= 27),"Generasi Z", AND(A3359 &gt;= 28, A3359 &lt;= 41), "Generasi Milenial",AND(A3359 &gt;= 42, A3359 &lt;= 55), "Gen X",AND(A3359 &gt;= 56, A3359 &lt;= 77), "Baby Boomer")</f>
        <v>Generasi Milenial</v>
      </c>
    </row>
    <row r="3360" spans="1:11">
      <c r="A3360" s="3">
        <v>38</v>
      </c>
      <c r="B3360" s="4" t="s">
        <v>10</v>
      </c>
      <c r="C3360" s="4" t="s">
        <v>28</v>
      </c>
      <c r="D3360" s="4" t="s">
        <v>22</v>
      </c>
      <c r="E3360" s="5">
        <v>1564600</v>
      </c>
      <c r="F3360" s="4" t="s">
        <v>13</v>
      </c>
      <c r="G3360" s="4" t="s">
        <v>14</v>
      </c>
      <c r="H3360" s="4" t="s">
        <v>13</v>
      </c>
      <c r="I3360" s="4" t="s">
        <v>13</v>
      </c>
      <c r="J3360" s="4" t="s">
        <v>35</v>
      </c>
      <c r="K3360" t="str" cm="1">
        <f t="array" ref="K3360">_xlfn.IFS(AND(A3360 &gt;= 12, A3360 &lt;= 27),"Generasi Z", AND(A3360 &gt;= 28, A3360 &lt;= 41), "Generasi Milenial",AND(A3360 &gt;= 42, A3360 &lt;= 55), "Gen X",AND(A3360 &gt;= 56, A3360 &lt;= 77), "Baby Boomer")</f>
        <v>Generasi Milenial</v>
      </c>
    </row>
    <row r="3361" spans="1:11">
      <c r="A3361" s="3">
        <v>32</v>
      </c>
      <c r="B3361" s="4" t="s">
        <v>36</v>
      </c>
      <c r="C3361" s="4" t="s">
        <v>17</v>
      </c>
      <c r="D3361" s="4" t="s">
        <v>22</v>
      </c>
      <c r="E3361" s="5">
        <v>83878206</v>
      </c>
      <c r="F3361" s="4" t="s">
        <v>13</v>
      </c>
      <c r="G3361" s="4" t="s">
        <v>14</v>
      </c>
      <c r="H3361" s="4" t="s">
        <v>14</v>
      </c>
      <c r="I3361" s="4" t="s">
        <v>14</v>
      </c>
      <c r="J3361" s="4" t="s">
        <v>23</v>
      </c>
      <c r="K3361" t="str" cm="1">
        <f t="array" ref="K3361">_xlfn.IFS(AND(A3361 &gt;= 12, A3361 &lt;= 27),"Generasi Z", AND(A3361 &gt;= 28, A3361 &lt;= 41), "Generasi Milenial",AND(A3361 &gt;= 42, A3361 &lt;= 55), "Gen X",AND(A3361 &gt;= 56, A3361 &lt;= 77), "Baby Boomer")</f>
        <v>Generasi Milenial</v>
      </c>
    </row>
    <row r="3362" spans="1:11">
      <c r="A3362" s="3">
        <v>38</v>
      </c>
      <c r="B3362" s="4" t="s">
        <v>36</v>
      </c>
      <c r="C3362" s="4" t="s">
        <v>11</v>
      </c>
      <c r="D3362" s="4" t="s">
        <v>22</v>
      </c>
      <c r="E3362" s="5">
        <v>19667022</v>
      </c>
      <c r="F3362" s="4" t="s">
        <v>14</v>
      </c>
      <c r="G3362" s="4" t="s">
        <v>14</v>
      </c>
      <c r="H3362" s="4" t="s">
        <v>14</v>
      </c>
      <c r="I3362" s="4" t="s">
        <v>14</v>
      </c>
      <c r="J3362" s="4" t="s">
        <v>23</v>
      </c>
      <c r="K3362" t="str" cm="1">
        <f t="array" ref="K3362">_xlfn.IFS(AND(A3362 &gt;= 12, A3362 &lt;= 27),"Generasi Z", AND(A3362 &gt;= 28, A3362 &lt;= 41), "Generasi Milenial",AND(A3362 &gt;= 42, A3362 &lt;= 55), "Gen X",AND(A3362 &gt;= 56, A3362 &lt;= 77), "Baby Boomer")</f>
        <v>Generasi Milenial</v>
      </c>
    </row>
    <row r="3363" spans="1:11">
      <c r="A3363" s="3">
        <v>38</v>
      </c>
      <c r="B3363" s="4" t="s">
        <v>19</v>
      </c>
      <c r="C3363" s="4" t="s">
        <v>17</v>
      </c>
      <c r="D3363" s="4" t="s">
        <v>12</v>
      </c>
      <c r="E3363" s="5">
        <v>53196400</v>
      </c>
      <c r="F3363" s="4" t="s">
        <v>14</v>
      </c>
      <c r="G3363" s="4" t="s">
        <v>14</v>
      </c>
      <c r="H3363" s="4" t="s">
        <v>14</v>
      </c>
      <c r="I3363" s="4" t="s">
        <v>13</v>
      </c>
      <c r="J3363" s="4" t="s">
        <v>15</v>
      </c>
      <c r="K3363" t="str" cm="1">
        <f t="array" ref="K3363">_xlfn.IFS(AND(A3363 &gt;= 12, A3363 &lt;= 27),"Generasi Z", AND(A3363 &gt;= 28, A3363 &lt;= 41), "Generasi Milenial",AND(A3363 &gt;= 42, A3363 &lt;= 55), "Gen X",AND(A3363 &gt;= 56, A3363 &lt;= 77), "Baby Boomer")</f>
        <v>Generasi Milenial</v>
      </c>
    </row>
    <row r="3364" spans="1:11">
      <c r="A3364" s="3">
        <v>31</v>
      </c>
      <c r="B3364" s="4" t="s">
        <v>34</v>
      </c>
      <c r="C3364" s="4" t="s">
        <v>28</v>
      </c>
      <c r="D3364" s="4" t="s">
        <v>22</v>
      </c>
      <c r="E3364" s="5">
        <v>3160492</v>
      </c>
      <c r="F3364" s="4" t="s">
        <v>13</v>
      </c>
      <c r="G3364" s="4" t="s">
        <v>14</v>
      </c>
      <c r="H3364" s="4" t="s">
        <v>14</v>
      </c>
      <c r="I3364" s="4" t="s">
        <v>14</v>
      </c>
      <c r="J3364" s="4" t="s">
        <v>23</v>
      </c>
      <c r="K3364" t="str" cm="1">
        <f t="array" ref="K3364">_xlfn.IFS(AND(A3364 &gt;= 12, A3364 &lt;= 27),"Generasi Z", AND(A3364 &gt;= 28, A3364 &lt;= 41), "Generasi Milenial",AND(A3364 &gt;= 42, A3364 &lt;= 55), "Gen X",AND(A3364 &gt;= 56, A3364 &lt;= 77), "Baby Boomer")</f>
        <v>Generasi Milenial</v>
      </c>
    </row>
    <row r="3365" spans="1:11">
      <c r="A3365" s="3">
        <v>30</v>
      </c>
      <c r="B3365" s="4" t="s">
        <v>34</v>
      </c>
      <c r="C3365" s="4" t="s">
        <v>11</v>
      </c>
      <c r="D3365" s="4" t="s">
        <v>22</v>
      </c>
      <c r="E3365" s="5">
        <v>2644174</v>
      </c>
      <c r="F3365" s="4" t="s">
        <v>13</v>
      </c>
      <c r="G3365" s="4" t="s">
        <v>14</v>
      </c>
      <c r="H3365" s="4" t="s">
        <v>14</v>
      </c>
      <c r="I3365" s="4" t="s">
        <v>13</v>
      </c>
      <c r="J3365" s="4" t="s">
        <v>26</v>
      </c>
      <c r="K3365" t="str" cm="1">
        <f t="array" ref="K3365">_xlfn.IFS(AND(A3365 &gt;= 12, A3365 &lt;= 27),"Generasi Z", AND(A3365 &gt;= 28, A3365 &lt;= 41), "Generasi Milenial",AND(A3365 &gt;= 42, A3365 &lt;= 55), "Gen X",AND(A3365 &gt;= 56, A3365 &lt;= 77), "Baby Boomer")</f>
        <v>Generasi Milenial</v>
      </c>
    </row>
    <row r="3366" spans="1:11">
      <c r="A3366" s="3">
        <v>30</v>
      </c>
      <c r="B3366" s="4" t="s">
        <v>19</v>
      </c>
      <c r="C3366" s="4" t="s">
        <v>28</v>
      </c>
      <c r="D3366" s="4" t="s">
        <v>22</v>
      </c>
      <c r="E3366" s="5">
        <v>14707240</v>
      </c>
      <c r="F3366" s="4" t="s">
        <v>14</v>
      </c>
      <c r="G3366" s="4" t="s">
        <v>14</v>
      </c>
      <c r="H3366" s="4" t="s">
        <v>14</v>
      </c>
      <c r="I3366" s="4" t="s">
        <v>13</v>
      </c>
      <c r="J3366" s="4" t="s">
        <v>15</v>
      </c>
      <c r="K3366" t="str" cm="1">
        <f t="array" ref="K3366">_xlfn.IFS(AND(A3366 &gt;= 12, A3366 &lt;= 27),"Generasi Z", AND(A3366 &gt;= 28, A3366 &lt;= 41), "Generasi Milenial",AND(A3366 &gt;= 42, A3366 &lt;= 55), "Gen X",AND(A3366 &gt;= 56, A3366 &lt;= 77), "Baby Boomer")</f>
        <v>Generasi Milenial</v>
      </c>
    </row>
    <row r="3367" spans="1:11">
      <c r="A3367" s="3">
        <v>39</v>
      </c>
      <c r="B3367" s="4" t="s">
        <v>19</v>
      </c>
      <c r="C3367" s="4" t="s">
        <v>17</v>
      </c>
      <c r="D3367" s="4" t="s">
        <v>20</v>
      </c>
      <c r="E3367" s="5">
        <v>11484164</v>
      </c>
      <c r="F3367" s="4" t="s">
        <v>14</v>
      </c>
      <c r="G3367" s="4" t="s">
        <v>14</v>
      </c>
      <c r="H3367" s="4" t="s">
        <v>14</v>
      </c>
      <c r="I3367" s="4" t="s">
        <v>13</v>
      </c>
      <c r="J3367" s="4" t="s">
        <v>18</v>
      </c>
      <c r="K3367" t="str" cm="1">
        <f t="array" ref="K3367">_xlfn.IFS(AND(A3367 &gt;= 12, A3367 &lt;= 27),"Generasi Z", AND(A3367 &gt;= 28, A3367 &lt;= 41), "Generasi Milenial",AND(A3367 &gt;= 42, A3367 &lt;= 55), "Gen X",AND(A3367 &gt;= 56, A3367 &lt;= 77), "Baby Boomer")</f>
        <v>Generasi Milenial</v>
      </c>
    </row>
    <row r="3368" spans="1:11">
      <c r="A3368" s="3">
        <v>36</v>
      </c>
      <c r="B3368" s="4" t="s">
        <v>19</v>
      </c>
      <c r="C3368" s="4" t="s">
        <v>11</v>
      </c>
      <c r="D3368" s="4" t="s">
        <v>20</v>
      </c>
      <c r="E3368" s="5">
        <v>1204742</v>
      </c>
      <c r="F3368" s="4" t="s">
        <v>13</v>
      </c>
      <c r="G3368" s="4" t="s">
        <v>14</v>
      </c>
      <c r="H3368" s="4" t="s">
        <v>14</v>
      </c>
      <c r="I3368" s="4" t="s">
        <v>13</v>
      </c>
      <c r="J3368" s="4" t="s">
        <v>26</v>
      </c>
      <c r="K3368" t="str" cm="1">
        <f t="array" ref="K3368">_xlfn.IFS(AND(A3368 &gt;= 12, A3368 &lt;= 27),"Generasi Z", AND(A3368 &gt;= 28, A3368 &lt;= 41), "Generasi Milenial",AND(A3368 &gt;= 42, A3368 &lt;= 55), "Gen X",AND(A3368 &gt;= 56, A3368 &lt;= 77), "Baby Boomer")</f>
        <v>Generasi Milenial</v>
      </c>
    </row>
    <row r="3369" spans="1:11">
      <c r="A3369" s="3">
        <v>39</v>
      </c>
      <c r="B3369" s="4" t="s">
        <v>24</v>
      </c>
      <c r="C3369" s="4" t="s">
        <v>11</v>
      </c>
      <c r="D3369" s="4" t="s">
        <v>12</v>
      </c>
      <c r="E3369" s="5">
        <v>19678841</v>
      </c>
      <c r="F3369" s="4" t="s">
        <v>14</v>
      </c>
      <c r="G3369" s="4" t="s">
        <v>14</v>
      </c>
      <c r="H3369" s="4" t="s">
        <v>14</v>
      </c>
      <c r="I3369" s="4" t="s">
        <v>13</v>
      </c>
      <c r="J3369" s="4" t="s">
        <v>35</v>
      </c>
      <c r="K3369" t="str" cm="1">
        <f t="array" ref="K3369">_xlfn.IFS(AND(A3369 &gt;= 12, A3369 &lt;= 27),"Generasi Z", AND(A3369 &gt;= 28, A3369 &lt;= 41), "Generasi Milenial",AND(A3369 &gt;= 42, A3369 &lt;= 55), "Gen X",AND(A3369 &gt;= 56, A3369 &lt;= 77), "Baby Boomer")</f>
        <v>Generasi Milenial</v>
      </c>
    </row>
    <row r="3370" spans="1:11">
      <c r="A3370" s="3">
        <v>29</v>
      </c>
      <c r="B3370" s="4" t="s">
        <v>24</v>
      </c>
      <c r="C3370" s="4" t="s">
        <v>28</v>
      </c>
      <c r="D3370" s="4" t="s">
        <v>12</v>
      </c>
      <c r="E3370" s="5">
        <v>4865906</v>
      </c>
      <c r="F3370" s="4" t="s">
        <v>13</v>
      </c>
      <c r="G3370" s="4" t="s">
        <v>14</v>
      </c>
      <c r="H3370" s="4" t="s">
        <v>14</v>
      </c>
      <c r="I3370" s="4" t="s">
        <v>13</v>
      </c>
      <c r="J3370" s="4" t="s">
        <v>35</v>
      </c>
      <c r="K3370" t="str" cm="1">
        <f t="array" ref="K3370">_xlfn.IFS(AND(A3370 &gt;= 12, A3370 &lt;= 27),"Generasi Z", AND(A3370 &gt;= 28, A3370 &lt;= 41), "Generasi Milenial",AND(A3370 &gt;= 42, A3370 &lt;= 55), "Gen X",AND(A3370 &gt;= 56, A3370 &lt;= 77), "Baby Boomer")</f>
        <v>Generasi Milenial</v>
      </c>
    </row>
    <row r="3371" spans="1:11">
      <c r="A3371" s="3">
        <v>37</v>
      </c>
      <c r="B3371" s="4" t="s">
        <v>19</v>
      </c>
      <c r="C3371" s="4" t="s">
        <v>11</v>
      </c>
      <c r="D3371" s="4" t="s">
        <v>22</v>
      </c>
      <c r="E3371" s="5">
        <v>13674604</v>
      </c>
      <c r="F3371" s="4" t="s">
        <v>14</v>
      </c>
      <c r="G3371" s="4" t="s">
        <v>14</v>
      </c>
      <c r="H3371" s="4" t="s">
        <v>14</v>
      </c>
      <c r="I3371" s="4" t="s">
        <v>13</v>
      </c>
      <c r="J3371" s="4" t="s">
        <v>18</v>
      </c>
      <c r="K3371" t="str" cm="1">
        <f t="array" ref="K3371">_xlfn.IFS(AND(A3371 &gt;= 12, A3371 &lt;= 27),"Generasi Z", AND(A3371 &gt;= 28, A3371 &lt;= 41), "Generasi Milenial",AND(A3371 &gt;= 42, A3371 &lt;= 55), "Gen X",AND(A3371 &gt;= 56, A3371 &lt;= 77), "Baby Boomer")</f>
        <v>Generasi Milenial</v>
      </c>
    </row>
    <row r="3372" spans="1:11">
      <c r="A3372" s="3">
        <v>37</v>
      </c>
      <c r="B3372" s="4" t="s">
        <v>19</v>
      </c>
      <c r="C3372" s="4" t="s">
        <v>28</v>
      </c>
      <c r="D3372" s="4" t="s">
        <v>22</v>
      </c>
      <c r="E3372" s="5">
        <v>11046076</v>
      </c>
      <c r="F3372" s="4" t="s">
        <v>13</v>
      </c>
      <c r="G3372" s="4" t="s">
        <v>13</v>
      </c>
      <c r="H3372" s="4" t="s">
        <v>14</v>
      </c>
      <c r="I3372" s="4" t="s">
        <v>13</v>
      </c>
      <c r="J3372" s="4" t="s">
        <v>35</v>
      </c>
      <c r="K3372" t="str" cm="1">
        <f t="array" ref="K3372">_xlfn.IFS(AND(A3372 &gt;= 12, A3372 &lt;= 27),"Generasi Z", AND(A3372 &gt;= 28, A3372 &lt;= 41), "Generasi Milenial",AND(A3372 &gt;= 42, A3372 &lt;= 55), "Gen X",AND(A3372 &gt;= 56, A3372 &lt;= 77), "Baby Boomer")</f>
        <v>Generasi Milenial</v>
      </c>
    </row>
    <row r="3373" spans="1:11">
      <c r="A3373" s="3">
        <v>28</v>
      </c>
      <c r="B3373" s="4" t="s">
        <v>36</v>
      </c>
      <c r="C3373" s="4" t="s">
        <v>28</v>
      </c>
      <c r="D3373" s="4" t="s">
        <v>30</v>
      </c>
      <c r="E3373" s="5">
        <v>17273184</v>
      </c>
      <c r="F3373" s="4" t="s">
        <v>13</v>
      </c>
      <c r="G3373" s="4" t="s">
        <v>14</v>
      </c>
      <c r="H3373" s="4" t="s">
        <v>14</v>
      </c>
      <c r="I3373" s="4" t="s">
        <v>13</v>
      </c>
      <c r="J3373" s="4" t="s">
        <v>26</v>
      </c>
      <c r="K3373" t="str" cm="1">
        <f t="array" ref="K3373">_xlfn.IFS(AND(A3373 &gt;= 12, A3373 &lt;= 27),"Generasi Z", AND(A3373 &gt;= 28, A3373 &lt;= 41), "Generasi Milenial",AND(A3373 &gt;= 42, A3373 &lt;= 55), "Gen X",AND(A3373 &gt;= 56, A3373 &lt;= 77), "Baby Boomer")</f>
        <v>Generasi Milenial</v>
      </c>
    </row>
    <row r="3374" spans="1:11">
      <c r="A3374" s="3">
        <v>28</v>
      </c>
      <c r="B3374" s="4" t="s">
        <v>34</v>
      </c>
      <c r="C3374" s="4" t="s">
        <v>28</v>
      </c>
      <c r="D3374" s="4" t="s">
        <v>30</v>
      </c>
      <c r="E3374" s="5">
        <v>64273768</v>
      </c>
      <c r="F3374" s="4" t="s">
        <v>13</v>
      </c>
      <c r="G3374" s="4" t="s">
        <v>14</v>
      </c>
      <c r="H3374" s="4" t="s">
        <v>13</v>
      </c>
      <c r="I3374" s="4" t="s">
        <v>13</v>
      </c>
      <c r="J3374" s="4" t="s">
        <v>35</v>
      </c>
      <c r="K3374" t="str" cm="1">
        <f t="array" ref="K3374">_xlfn.IFS(AND(A3374 &gt;= 12, A3374 &lt;= 27),"Generasi Z", AND(A3374 &gt;= 28, A3374 &lt;= 41), "Generasi Milenial",AND(A3374 &gt;= 42, A3374 &lt;= 55), "Gen X",AND(A3374 &gt;= 56, A3374 &lt;= 77), "Baby Boomer")</f>
        <v>Generasi Milenial</v>
      </c>
    </row>
    <row r="3375" spans="1:11">
      <c r="A3375" s="3">
        <v>40</v>
      </c>
      <c r="B3375" s="4" t="s">
        <v>27</v>
      </c>
      <c r="C3375" s="4" t="s">
        <v>11</v>
      </c>
      <c r="D3375" s="4" t="s">
        <v>12</v>
      </c>
      <c r="E3375" s="5">
        <v>10185546</v>
      </c>
      <c r="F3375" s="4" t="s">
        <v>14</v>
      </c>
      <c r="G3375" s="4" t="s">
        <v>14</v>
      </c>
      <c r="H3375" s="4" t="s">
        <v>14</v>
      </c>
      <c r="I3375" s="4" t="s">
        <v>13</v>
      </c>
      <c r="J3375" s="4" t="s">
        <v>15</v>
      </c>
      <c r="K3375" t="str" cm="1">
        <f t="array" ref="K3375">_xlfn.IFS(AND(A3375 &gt;= 12, A3375 &lt;= 27),"Generasi Z", AND(A3375 &gt;= 28, A3375 &lt;= 41), "Generasi Milenial",AND(A3375 &gt;= 42, A3375 &lt;= 55), "Gen X",AND(A3375 &gt;= 56, A3375 &lt;= 77), "Baby Boomer")</f>
        <v>Generasi Milenial</v>
      </c>
    </row>
    <row r="3376" spans="1:11">
      <c r="A3376" s="3">
        <v>32</v>
      </c>
      <c r="B3376" s="4" t="s">
        <v>33</v>
      </c>
      <c r="C3376" s="4" t="s">
        <v>17</v>
      </c>
      <c r="D3376" s="4" t="s">
        <v>12</v>
      </c>
      <c r="E3376" s="5">
        <v>6336630</v>
      </c>
      <c r="F3376" s="4" t="s">
        <v>13</v>
      </c>
      <c r="G3376" s="4" t="s">
        <v>14</v>
      </c>
      <c r="H3376" s="4" t="s">
        <v>14</v>
      </c>
      <c r="I3376" s="4" t="s">
        <v>13</v>
      </c>
      <c r="J3376" s="4" t="s">
        <v>35</v>
      </c>
      <c r="K3376" t="str" cm="1">
        <f t="array" ref="K3376">_xlfn.IFS(AND(A3376 &gt;= 12, A3376 &lt;= 27),"Generasi Z", AND(A3376 &gt;= 28, A3376 &lt;= 41), "Generasi Milenial",AND(A3376 &gt;= 42, A3376 &lt;= 55), "Gen X",AND(A3376 &gt;= 56, A3376 &lt;= 77), "Baby Boomer")</f>
        <v>Generasi Milenial</v>
      </c>
    </row>
    <row r="3377" spans="1:11">
      <c r="A3377" s="3">
        <v>29</v>
      </c>
      <c r="B3377" s="4" t="s">
        <v>33</v>
      </c>
      <c r="C3377" s="4" t="s">
        <v>11</v>
      </c>
      <c r="D3377" s="4" t="s">
        <v>12</v>
      </c>
      <c r="E3377" s="5">
        <v>25424750</v>
      </c>
      <c r="F3377" s="4" t="s">
        <v>13</v>
      </c>
      <c r="G3377" s="4" t="s">
        <v>13</v>
      </c>
      <c r="H3377" s="4" t="s">
        <v>14</v>
      </c>
      <c r="I3377" s="4" t="s">
        <v>13</v>
      </c>
      <c r="J3377" s="4" t="s">
        <v>35</v>
      </c>
      <c r="K3377" t="str" cm="1">
        <f t="array" ref="K3377">_xlfn.IFS(AND(A3377 &gt;= 12, A3377 &lt;= 27),"Generasi Z", AND(A3377 &gt;= 28, A3377 &lt;= 41), "Generasi Milenial",AND(A3377 &gt;= 42, A3377 &lt;= 55), "Gen X",AND(A3377 &gt;= 56, A3377 &lt;= 77), "Baby Boomer")</f>
        <v>Generasi Milenial</v>
      </c>
    </row>
    <row r="3378" spans="1:11">
      <c r="A3378" s="3">
        <v>40</v>
      </c>
      <c r="B3378" s="4" t="s">
        <v>32</v>
      </c>
      <c r="C3378" s="4" t="s">
        <v>28</v>
      </c>
      <c r="D3378" s="4" t="s">
        <v>30</v>
      </c>
      <c r="E3378" s="5">
        <v>31292</v>
      </c>
      <c r="F3378" s="4" t="s">
        <v>13</v>
      </c>
      <c r="G3378" s="4" t="s">
        <v>14</v>
      </c>
      <c r="H3378" s="4" t="s">
        <v>14</v>
      </c>
      <c r="I3378" s="4" t="s">
        <v>13</v>
      </c>
      <c r="J3378" s="4" t="s">
        <v>35</v>
      </c>
      <c r="K3378" t="str" cm="1">
        <f t="array" ref="K3378">_xlfn.IFS(AND(A3378 &gt;= 12, A3378 &lt;= 27),"Generasi Z", AND(A3378 &gt;= 28, A3378 &lt;= 41), "Generasi Milenial",AND(A3378 &gt;= 42, A3378 &lt;= 55), "Gen X",AND(A3378 &gt;= 56, A3378 &lt;= 77), "Baby Boomer")</f>
        <v>Generasi Milenial</v>
      </c>
    </row>
    <row r="3379" spans="1:11">
      <c r="A3379" s="3">
        <v>30</v>
      </c>
      <c r="B3379" s="4" t="s">
        <v>25</v>
      </c>
      <c r="C3379" s="4" t="s">
        <v>11</v>
      </c>
      <c r="D3379" s="4" t="s">
        <v>12</v>
      </c>
      <c r="E3379" s="5">
        <v>62584</v>
      </c>
      <c r="F3379" s="4" t="s">
        <v>13</v>
      </c>
      <c r="G3379" s="4" t="s">
        <v>14</v>
      </c>
      <c r="H3379" s="4" t="s">
        <v>13</v>
      </c>
      <c r="I3379" s="4" t="s">
        <v>14</v>
      </c>
      <c r="J3379" s="4" t="s">
        <v>23</v>
      </c>
      <c r="K3379" t="str" cm="1">
        <f t="array" ref="K3379">_xlfn.IFS(AND(A3379 &gt;= 12, A3379 &lt;= 27),"Generasi Z", AND(A3379 &gt;= 28, A3379 &lt;= 41), "Generasi Milenial",AND(A3379 &gt;= 42, A3379 &lt;= 55), "Gen X",AND(A3379 &gt;= 56, A3379 &lt;= 77), "Baby Boomer")</f>
        <v>Generasi Milenial</v>
      </c>
    </row>
    <row r="3380" spans="1:11">
      <c r="A3380" s="3">
        <v>37</v>
      </c>
      <c r="B3380" s="4" t="s">
        <v>34</v>
      </c>
      <c r="C3380" s="4" t="s">
        <v>17</v>
      </c>
      <c r="D3380" s="4" t="s">
        <v>20</v>
      </c>
      <c r="E3380" s="5">
        <v>104688</v>
      </c>
      <c r="F3380" s="4" t="s">
        <v>13</v>
      </c>
      <c r="G3380" s="4" t="s">
        <v>14</v>
      </c>
      <c r="H3380" s="4" t="s">
        <v>14</v>
      </c>
      <c r="I3380" s="4" t="s">
        <v>13</v>
      </c>
      <c r="J3380" s="4" t="s">
        <v>15</v>
      </c>
      <c r="K3380" t="str" cm="1">
        <f t="array" ref="K3380">_xlfn.IFS(AND(A3380 &gt;= 12, A3380 &lt;= 27),"Generasi Z", AND(A3380 &gt;= 28, A3380 &lt;= 41), "Generasi Milenial",AND(A3380 &gt;= 42, A3380 &lt;= 55), "Gen X",AND(A3380 &gt;= 56, A3380 &lt;= 77), "Baby Boomer")</f>
        <v>Generasi Milenial</v>
      </c>
    </row>
    <row r="3381" spans="1:11">
      <c r="A3381" s="3">
        <v>31</v>
      </c>
      <c r="B3381" s="4" t="s">
        <v>24</v>
      </c>
      <c r="C3381" s="4" t="s">
        <v>28</v>
      </c>
      <c r="D3381" s="4" t="s">
        <v>12</v>
      </c>
      <c r="E3381" s="5">
        <v>16711317</v>
      </c>
      <c r="F3381" s="4" t="s">
        <v>13</v>
      </c>
      <c r="G3381" s="4" t="s">
        <v>14</v>
      </c>
      <c r="H3381" s="4" t="s">
        <v>14</v>
      </c>
      <c r="I3381" s="4" t="s">
        <v>14</v>
      </c>
      <c r="J3381" s="4" t="s">
        <v>23</v>
      </c>
      <c r="K3381" t="str" cm="1">
        <f t="array" ref="K3381">_xlfn.IFS(AND(A3381 &gt;= 12, A3381 &lt;= 27),"Generasi Z", AND(A3381 &gt;= 28, A3381 &lt;= 41), "Generasi Milenial",AND(A3381 &gt;= 42, A3381 &lt;= 55), "Gen X",AND(A3381 &gt;= 56, A3381 &lt;= 77), "Baby Boomer")</f>
        <v>Generasi Milenial</v>
      </c>
    </row>
    <row r="3382" spans="1:11">
      <c r="A3382" s="3">
        <v>37</v>
      </c>
      <c r="B3382" s="4" t="s">
        <v>34</v>
      </c>
      <c r="C3382" s="4" t="s">
        <v>28</v>
      </c>
      <c r="D3382" s="4" t="s">
        <v>12</v>
      </c>
      <c r="E3382" s="5">
        <v>7134576</v>
      </c>
      <c r="F3382" s="4" t="s">
        <v>13</v>
      </c>
      <c r="G3382" s="4" t="s">
        <v>14</v>
      </c>
      <c r="H3382" s="4" t="s">
        <v>14</v>
      </c>
      <c r="I3382" s="4" t="s">
        <v>13</v>
      </c>
      <c r="J3382" s="4" t="s">
        <v>35</v>
      </c>
      <c r="K3382" t="str" cm="1">
        <f t="array" ref="K3382">_xlfn.IFS(AND(A3382 &gt;= 12, A3382 &lt;= 27),"Generasi Z", AND(A3382 &gt;= 28, A3382 &lt;= 41), "Generasi Milenial",AND(A3382 &gt;= 42, A3382 &lt;= 55), "Gen X",AND(A3382 &gt;= 56, A3382 &lt;= 77), "Baby Boomer")</f>
        <v>Generasi Milenial</v>
      </c>
    </row>
    <row r="3383" spans="1:11">
      <c r="A3383" s="3">
        <v>33</v>
      </c>
      <c r="B3383" s="4" t="s">
        <v>24</v>
      </c>
      <c r="C3383" s="4" t="s">
        <v>17</v>
      </c>
      <c r="D3383" s="4" t="s">
        <v>12</v>
      </c>
      <c r="E3383" s="5">
        <v>31573628</v>
      </c>
      <c r="F3383" s="4" t="s">
        <v>13</v>
      </c>
      <c r="G3383" s="4" t="s">
        <v>13</v>
      </c>
      <c r="H3383" s="4" t="s">
        <v>14</v>
      </c>
      <c r="I3383" s="4" t="s">
        <v>13</v>
      </c>
      <c r="J3383" s="4" t="s">
        <v>26</v>
      </c>
      <c r="K3383" t="str" cm="1">
        <f t="array" ref="K3383">_xlfn.IFS(AND(A3383 &gt;= 12, A3383 &lt;= 27),"Generasi Z", AND(A3383 &gt;= 28, A3383 &lt;= 41), "Generasi Milenial",AND(A3383 &gt;= 42, A3383 &lt;= 55), "Gen X",AND(A3383 &gt;= 56, A3383 &lt;= 77), "Baby Boomer")</f>
        <v>Generasi Milenial</v>
      </c>
    </row>
    <row r="3384" spans="1:11">
      <c r="A3384" s="3">
        <v>28</v>
      </c>
      <c r="B3384" s="4" t="s">
        <v>36</v>
      </c>
      <c r="C3384" s="4" t="s">
        <v>28</v>
      </c>
      <c r="D3384" s="4" t="s">
        <v>12</v>
      </c>
      <c r="E3384" s="5">
        <v>11249474</v>
      </c>
      <c r="F3384" s="4" t="s">
        <v>13</v>
      </c>
      <c r="G3384" s="4" t="s">
        <v>13</v>
      </c>
      <c r="H3384" s="4" t="s">
        <v>14</v>
      </c>
      <c r="I3384" s="4" t="s">
        <v>13</v>
      </c>
      <c r="J3384" s="4" t="s">
        <v>35</v>
      </c>
      <c r="K3384" t="str" cm="1">
        <f t="array" ref="K3384">_xlfn.IFS(AND(A3384 &gt;= 12, A3384 &lt;= 27),"Generasi Z", AND(A3384 &gt;= 28, A3384 &lt;= 41), "Generasi Milenial",AND(A3384 &gt;= 42, A3384 &lt;= 55), "Gen X",AND(A3384 &gt;= 56, A3384 &lt;= 77), "Baby Boomer")</f>
        <v>Generasi Milenial</v>
      </c>
    </row>
    <row r="3385" spans="1:11">
      <c r="A3385" s="3">
        <v>41</v>
      </c>
      <c r="B3385" s="4" t="s">
        <v>19</v>
      </c>
      <c r="C3385" s="4" t="s">
        <v>17</v>
      </c>
      <c r="D3385" s="4" t="s">
        <v>20</v>
      </c>
      <c r="E3385" s="5">
        <v>29414480</v>
      </c>
      <c r="F3385" s="4" t="s">
        <v>13</v>
      </c>
      <c r="G3385" s="4" t="s">
        <v>14</v>
      </c>
      <c r="H3385" s="4" t="s">
        <v>13</v>
      </c>
      <c r="I3385" s="4" t="s">
        <v>13</v>
      </c>
      <c r="J3385" s="4" t="s">
        <v>26</v>
      </c>
      <c r="K3385" t="str" cm="1">
        <f t="array" ref="K3385">_xlfn.IFS(AND(A3385 &gt;= 12, A3385 &lt;= 27),"Generasi Z", AND(A3385 &gt;= 28, A3385 &lt;= 41), "Generasi Milenial",AND(A3385 &gt;= 42, A3385 &lt;= 55), "Gen X",AND(A3385 &gt;= 56, A3385 &lt;= 77), "Baby Boomer")</f>
        <v>Generasi Milenial</v>
      </c>
    </row>
    <row r="3386" spans="1:11">
      <c r="A3386" s="3">
        <v>29</v>
      </c>
      <c r="B3386" s="4" t="s">
        <v>33</v>
      </c>
      <c r="C3386" s="4" t="s">
        <v>28</v>
      </c>
      <c r="D3386" s="4" t="s">
        <v>22</v>
      </c>
      <c r="E3386" s="5">
        <v>33044352</v>
      </c>
      <c r="F3386" s="4" t="s">
        <v>13</v>
      </c>
      <c r="G3386" s="4" t="s">
        <v>13</v>
      </c>
      <c r="H3386" s="4" t="s">
        <v>14</v>
      </c>
      <c r="I3386" s="4" t="s">
        <v>13</v>
      </c>
      <c r="J3386" s="4" t="s">
        <v>15</v>
      </c>
      <c r="K3386" t="str" cm="1">
        <f t="array" ref="K3386">_xlfn.IFS(AND(A3386 &gt;= 12, A3386 &lt;= 27),"Generasi Z", AND(A3386 &gt;= 28, A3386 &lt;= 41), "Generasi Milenial",AND(A3386 &gt;= 42, A3386 &lt;= 55), "Gen X",AND(A3386 &gt;= 56, A3386 &lt;= 77), "Baby Boomer")</f>
        <v>Generasi Milenial</v>
      </c>
    </row>
    <row r="3387" spans="1:11">
      <c r="A3387" s="3">
        <v>29</v>
      </c>
      <c r="B3387" s="4" t="s">
        <v>34</v>
      </c>
      <c r="C3387" s="4" t="s">
        <v>17</v>
      </c>
      <c r="D3387" s="4" t="s">
        <v>12</v>
      </c>
      <c r="E3387" s="5">
        <v>13627666</v>
      </c>
      <c r="F3387" s="4" t="s">
        <v>13</v>
      </c>
      <c r="G3387" s="4" t="s">
        <v>14</v>
      </c>
      <c r="H3387" s="4" t="s">
        <v>14</v>
      </c>
      <c r="I3387" s="4" t="s">
        <v>13</v>
      </c>
      <c r="J3387" s="4" t="s">
        <v>35</v>
      </c>
      <c r="K3387" t="str" cm="1">
        <f t="array" ref="K3387">_xlfn.IFS(AND(A3387 &gt;= 12, A3387 &lt;= 27),"Generasi Z", AND(A3387 &gt;= 28, A3387 &lt;= 41), "Generasi Milenial",AND(A3387 &gt;= 42, A3387 &lt;= 55), "Gen X",AND(A3387 &gt;= 56, A3387 &lt;= 77), "Baby Boomer")</f>
        <v>Generasi Milenial</v>
      </c>
    </row>
    <row r="3388" spans="1:11">
      <c r="A3388" s="3">
        <v>31</v>
      </c>
      <c r="B3388" s="4" t="s">
        <v>19</v>
      </c>
      <c r="C3388" s="4" t="s">
        <v>28</v>
      </c>
      <c r="D3388" s="4" t="s">
        <v>12</v>
      </c>
      <c r="E3388" s="5">
        <v>13299100</v>
      </c>
      <c r="F3388" s="4" t="s">
        <v>14</v>
      </c>
      <c r="G3388" s="4" t="s">
        <v>13</v>
      </c>
      <c r="H3388" s="4" t="s">
        <v>14</v>
      </c>
      <c r="I3388" s="4" t="s">
        <v>14</v>
      </c>
      <c r="J3388" s="4" t="s">
        <v>23</v>
      </c>
      <c r="K3388" t="str" cm="1">
        <f t="array" ref="K3388">_xlfn.IFS(AND(A3388 &gt;= 12, A3388 &lt;= 27),"Generasi Z", AND(A3388 &gt;= 28, A3388 &lt;= 41), "Generasi Milenial",AND(A3388 &gt;= 42, A3388 &lt;= 55), "Gen X",AND(A3388 &gt;= 56, A3388 &lt;= 77), "Baby Boomer")</f>
        <v>Generasi Milenial</v>
      </c>
    </row>
    <row r="3389" spans="1:11">
      <c r="A3389" s="3">
        <v>31</v>
      </c>
      <c r="B3389" s="4" t="s">
        <v>36</v>
      </c>
      <c r="C3389" s="4" t="s">
        <v>17</v>
      </c>
      <c r="D3389" s="4" t="s">
        <v>12</v>
      </c>
      <c r="E3389" s="5">
        <v>50739978</v>
      </c>
      <c r="F3389" s="4" t="s">
        <v>13</v>
      </c>
      <c r="G3389" s="4" t="s">
        <v>14</v>
      </c>
      <c r="H3389" s="4" t="s">
        <v>14</v>
      </c>
      <c r="I3389" s="4" t="s">
        <v>13</v>
      </c>
      <c r="J3389" s="4" t="s">
        <v>26</v>
      </c>
      <c r="K3389" t="str" cm="1">
        <f t="array" ref="K3389">_xlfn.IFS(AND(A3389 &gt;= 12, A3389 &lt;= 27),"Generasi Z", AND(A3389 &gt;= 28, A3389 &lt;= 41), "Generasi Milenial",AND(A3389 &gt;= 42, A3389 &lt;= 55), "Gen X",AND(A3389 &gt;= 56, A3389 &lt;= 77), "Baby Boomer")</f>
        <v>Generasi Milenial</v>
      </c>
    </row>
    <row r="3390" spans="1:11">
      <c r="A3390" s="3">
        <v>35</v>
      </c>
      <c r="B3390" s="4" t="s">
        <v>29</v>
      </c>
      <c r="C3390" s="4" t="s">
        <v>17</v>
      </c>
      <c r="D3390" s="4" t="s">
        <v>22</v>
      </c>
      <c r="E3390" s="5">
        <v>187752</v>
      </c>
      <c r="F3390" s="4" t="s">
        <v>13</v>
      </c>
      <c r="G3390" s="4" t="s">
        <v>14</v>
      </c>
      <c r="H3390" s="4" t="s">
        <v>14</v>
      </c>
      <c r="I3390" s="4" t="s">
        <v>13</v>
      </c>
      <c r="J3390" s="4" t="s">
        <v>26</v>
      </c>
      <c r="K3390" t="str" cm="1">
        <f t="array" ref="K3390">_xlfn.IFS(AND(A3390 &gt;= 12, A3390 &lt;= 27),"Generasi Z", AND(A3390 &gt;= 28, A3390 &lt;= 41), "Generasi Milenial",AND(A3390 &gt;= 42, A3390 &lt;= 55), "Gen X",AND(A3390 &gt;= 56, A3390 &lt;= 77), "Baby Boomer")</f>
        <v>Generasi Milenial</v>
      </c>
    </row>
    <row r="3391" spans="1:11">
      <c r="A3391" s="3">
        <v>28</v>
      </c>
      <c r="B3391" s="4" t="s">
        <v>32</v>
      </c>
      <c r="C3391" s="4" t="s">
        <v>28</v>
      </c>
      <c r="D3391" s="4" t="s">
        <v>22</v>
      </c>
      <c r="E3391" s="5">
        <v>2002688</v>
      </c>
      <c r="F3391" s="4" t="s">
        <v>14</v>
      </c>
      <c r="G3391" s="4" t="s">
        <v>14</v>
      </c>
      <c r="H3391" s="4" t="s">
        <v>14</v>
      </c>
      <c r="I3391" s="4" t="s">
        <v>13</v>
      </c>
      <c r="J3391" s="4" t="s">
        <v>26</v>
      </c>
      <c r="K3391" t="str" cm="1">
        <f t="array" ref="K3391">_xlfn.IFS(AND(A3391 &gt;= 12, A3391 &lt;= 27),"Generasi Z", AND(A3391 &gt;= 28, A3391 &lt;= 41), "Generasi Milenial",AND(A3391 &gt;= 42, A3391 &lt;= 55), "Gen X",AND(A3391 &gt;= 56, A3391 &lt;= 77), "Baby Boomer")</f>
        <v>Generasi Milenial</v>
      </c>
    </row>
    <row r="3392" spans="1:11">
      <c r="A3392" s="3">
        <v>38</v>
      </c>
      <c r="B3392" s="4" t="s">
        <v>34</v>
      </c>
      <c r="C3392" s="4" t="s">
        <v>11</v>
      </c>
      <c r="D3392" s="4" t="s">
        <v>12</v>
      </c>
      <c r="E3392" s="5">
        <v>19135058</v>
      </c>
      <c r="F3392" s="4" t="s">
        <v>13</v>
      </c>
      <c r="G3392" s="4" t="s">
        <v>13</v>
      </c>
      <c r="H3392" s="4" t="s">
        <v>14</v>
      </c>
      <c r="I3392" s="4" t="s">
        <v>14</v>
      </c>
      <c r="J3392" s="4" t="s">
        <v>23</v>
      </c>
      <c r="K3392" t="str" cm="1">
        <f t="array" ref="K3392">_xlfn.IFS(AND(A3392 &gt;= 12, A3392 &lt;= 27),"Generasi Z", AND(A3392 &gt;= 28, A3392 &lt;= 41), "Generasi Milenial",AND(A3392 &gt;= 42, A3392 &lt;= 55), "Gen X",AND(A3392 &gt;= 56, A3392 &lt;= 77), "Baby Boomer")</f>
        <v>Generasi Milenial</v>
      </c>
    </row>
    <row r="3393" spans="1:11">
      <c r="A3393" s="3">
        <v>29</v>
      </c>
      <c r="B3393" s="4" t="s">
        <v>32</v>
      </c>
      <c r="C3393" s="4" t="s">
        <v>28</v>
      </c>
      <c r="D3393" s="4" t="s">
        <v>12</v>
      </c>
      <c r="E3393" s="5">
        <v>8135920</v>
      </c>
      <c r="F3393" s="4" t="s">
        <v>14</v>
      </c>
      <c r="G3393" s="4" t="s">
        <v>14</v>
      </c>
      <c r="H3393" s="4" t="s">
        <v>14</v>
      </c>
      <c r="I3393" s="4" t="s">
        <v>13</v>
      </c>
      <c r="J3393" s="4" t="s">
        <v>15</v>
      </c>
      <c r="K3393" t="str" cm="1">
        <f t="array" ref="K3393">_xlfn.IFS(AND(A3393 &gt;= 12, A3393 &lt;= 27),"Generasi Z", AND(A3393 &gt;= 28, A3393 &lt;= 41), "Generasi Milenial",AND(A3393 &gt;= 42, A3393 &lt;= 55), "Gen X",AND(A3393 &gt;= 56, A3393 &lt;= 77), "Baby Boomer")</f>
        <v>Generasi Milenial</v>
      </c>
    </row>
    <row r="3394" spans="1:11">
      <c r="A3394" s="3">
        <v>28</v>
      </c>
      <c r="B3394" s="4" t="s">
        <v>29</v>
      </c>
      <c r="C3394" s="4" t="s">
        <v>11</v>
      </c>
      <c r="D3394" s="4" t="s">
        <v>22</v>
      </c>
      <c r="E3394" s="5">
        <v>8886928</v>
      </c>
      <c r="F3394" s="4" t="s">
        <v>14</v>
      </c>
      <c r="G3394" s="4" t="s">
        <v>14</v>
      </c>
      <c r="H3394" s="4" t="s">
        <v>14</v>
      </c>
      <c r="I3394" s="4" t="s">
        <v>13</v>
      </c>
      <c r="J3394" s="4" t="s">
        <v>35</v>
      </c>
      <c r="K3394" t="str" cm="1">
        <f t="array" ref="K3394">_xlfn.IFS(AND(A3394 &gt;= 12, A3394 &lt;= 27),"Generasi Z", AND(A3394 &gt;= 28, A3394 &lt;= 41), "Generasi Milenial",AND(A3394 &gt;= 42, A3394 &lt;= 55), "Gen X",AND(A3394 &gt;= 56, A3394 &lt;= 77), "Baby Boomer")</f>
        <v>Generasi Milenial</v>
      </c>
    </row>
    <row r="3395" spans="1:11">
      <c r="A3395" s="3">
        <v>29</v>
      </c>
      <c r="B3395" s="4" t="s">
        <v>27</v>
      </c>
      <c r="C3395" s="4" t="s">
        <v>17</v>
      </c>
      <c r="D3395" s="4" t="s">
        <v>20</v>
      </c>
      <c r="E3395" s="5">
        <v>657132</v>
      </c>
      <c r="F3395" s="4" t="s">
        <v>13</v>
      </c>
      <c r="G3395" s="4" t="s">
        <v>14</v>
      </c>
      <c r="H3395" s="4" t="s">
        <v>14</v>
      </c>
      <c r="I3395" s="4" t="s">
        <v>13</v>
      </c>
      <c r="J3395" s="4" t="s">
        <v>26</v>
      </c>
      <c r="K3395" t="str" cm="1">
        <f t="array" ref="K3395">_xlfn.IFS(AND(A3395 &gt;= 12, A3395 &lt;= 27),"Generasi Z", AND(A3395 &gt;= 28, A3395 &lt;= 41), "Generasi Milenial",AND(A3395 &gt;= 42, A3395 &lt;= 55), "Gen X",AND(A3395 &gt;= 56, A3395 &lt;= 77), "Baby Boomer")</f>
        <v>Generasi Milenial</v>
      </c>
    </row>
    <row r="3396" spans="1:11">
      <c r="A3396" s="3">
        <v>40</v>
      </c>
      <c r="B3396" s="4" t="s">
        <v>10</v>
      </c>
      <c r="C3396" s="4" t="s">
        <v>11</v>
      </c>
      <c r="D3396" s="4" t="s">
        <v>12</v>
      </c>
      <c r="E3396" s="5">
        <v>2816280</v>
      </c>
      <c r="F3396" s="4" t="s">
        <v>14</v>
      </c>
      <c r="G3396" s="4" t="s">
        <v>14</v>
      </c>
      <c r="H3396" s="4" t="s">
        <v>14</v>
      </c>
      <c r="I3396" s="4" t="s">
        <v>13</v>
      </c>
      <c r="J3396" s="4" t="s">
        <v>18</v>
      </c>
      <c r="K3396" t="str" cm="1">
        <f t="array" ref="K3396">_xlfn.IFS(AND(A3396 &gt;= 12, A3396 &lt;= 27),"Generasi Z", AND(A3396 &gt;= 28, A3396 &lt;= 41), "Generasi Milenial",AND(A3396 &gt;= 42, A3396 &lt;= 55), "Gen X",AND(A3396 &gt;= 56, A3396 &lt;= 77), "Baby Boomer")</f>
        <v>Generasi Milenial</v>
      </c>
    </row>
    <row r="3397" spans="1:11">
      <c r="A3397" s="3">
        <v>36</v>
      </c>
      <c r="B3397" s="4" t="s">
        <v>19</v>
      </c>
      <c r="C3397" s="4" t="s">
        <v>11</v>
      </c>
      <c r="D3397" s="4" t="s">
        <v>22</v>
      </c>
      <c r="E3397" s="5">
        <v>542071316</v>
      </c>
      <c r="F3397" s="4" t="s">
        <v>13</v>
      </c>
      <c r="G3397" s="4" t="s">
        <v>14</v>
      </c>
      <c r="H3397" s="4" t="s">
        <v>13</v>
      </c>
      <c r="I3397" s="4" t="s">
        <v>13</v>
      </c>
      <c r="J3397" s="4" t="s">
        <v>35</v>
      </c>
      <c r="K3397" t="str" cm="1">
        <f t="array" ref="K3397">_xlfn.IFS(AND(A3397 &gt;= 12, A3397 &lt;= 27),"Generasi Z", AND(A3397 &gt;= 28, A3397 &lt;= 41), "Generasi Milenial",AND(A3397 &gt;= 42, A3397 &lt;= 55), "Gen X",AND(A3397 &gt;= 56, A3397 &lt;= 77), "Baby Boomer")</f>
        <v>Generasi Milenial</v>
      </c>
    </row>
    <row r="3398" spans="1:11">
      <c r="A3398" s="3">
        <v>29</v>
      </c>
      <c r="B3398" s="4" t="s">
        <v>25</v>
      </c>
      <c r="C3398" s="4" t="s">
        <v>17</v>
      </c>
      <c r="D3398" s="4" t="s">
        <v>20</v>
      </c>
      <c r="E3398" s="5">
        <v>3786332</v>
      </c>
      <c r="F3398" s="4" t="s">
        <v>14</v>
      </c>
      <c r="G3398" s="4" t="s">
        <v>14</v>
      </c>
      <c r="H3398" s="4" t="s">
        <v>14</v>
      </c>
      <c r="I3398" s="4" t="s">
        <v>13</v>
      </c>
      <c r="J3398" s="4" t="s">
        <v>26</v>
      </c>
      <c r="K3398" t="str" cm="1">
        <f t="array" ref="K3398">_xlfn.IFS(AND(A3398 &gt;= 12, A3398 &lt;= 27),"Generasi Z", AND(A3398 &gt;= 28, A3398 &lt;= 41), "Generasi Milenial",AND(A3398 &gt;= 42, A3398 &lt;= 55), "Gen X",AND(A3398 &gt;= 56, A3398 &lt;= 77), "Baby Boomer")</f>
        <v>Generasi Milenial</v>
      </c>
    </row>
    <row r="3399" spans="1:11">
      <c r="A3399" s="3">
        <v>35</v>
      </c>
      <c r="B3399" s="4" t="s">
        <v>27</v>
      </c>
      <c r="C3399" s="4" t="s">
        <v>17</v>
      </c>
      <c r="D3399" s="4" t="s">
        <v>12</v>
      </c>
      <c r="E3399" s="5">
        <v>3447724</v>
      </c>
      <c r="F3399" s="4" t="s">
        <v>13</v>
      </c>
      <c r="G3399" s="4" t="s">
        <v>14</v>
      </c>
      <c r="H3399" s="4" t="s">
        <v>13</v>
      </c>
      <c r="I3399" s="4" t="s">
        <v>13</v>
      </c>
      <c r="J3399" s="4" t="s">
        <v>15</v>
      </c>
      <c r="K3399" t="str" cm="1">
        <f t="array" ref="K3399">_xlfn.IFS(AND(A3399 &gt;= 12, A3399 &lt;= 27),"Generasi Z", AND(A3399 &gt;= 28, A3399 &lt;= 41), "Generasi Milenial",AND(A3399 &gt;= 42, A3399 &lt;= 55), "Gen X",AND(A3399 &gt;= 56, A3399 &lt;= 77), "Baby Boomer")</f>
        <v>Generasi Milenial</v>
      </c>
    </row>
    <row r="3400" spans="1:11">
      <c r="A3400" s="3">
        <v>37</v>
      </c>
      <c r="B3400" s="4" t="s">
        <v>10</v>
      </c>
      <c r="C3400" s="4" t="s">
        <v>28</v>
      </c>
      <c r="D3400" s="4" t="s">
        <v>30</v>
      </c>
      <c r="E3400" s="5">
        <v>2378192</v>
      </c>
      <c r="F3400" s="4" t="s">
        <v>13</v>
      </c>
      <c r="G3400" s="4" t="s">
        <v>14</v>
      </c>
      <c r="H3400" s="4" t="s">
        <v>14</v>
      </c>
      <c r="I3400" s="4" t="s">
        <v>13</v>
      </c>
      <c r="J3400" s="4" t="s">
        <v>26</v>
      </c>
      <c r="K3400" t="str" cm="1">
        <f t="array" ref="K3400">_xlfn.IFS(AND(A3400 &gt;= 12, A3400 &lt;= 27),"Generasi Z", AND(A3400 &gt;= 28, A3400 &lt;= 41), "Generasi Milenial",AND(A3400 &gt;= 42, A3400 &lt;= 55), "Gen X",AND(A3400 &gt;= 56, A3400 &lt;= 77), "Baby Boomer")</f>
        <v>Generasi Milenial</v>
      </c>
    </row>
    <row r="3401" spans="1:11">
      <c r="A3401" s="3">
        <v>31</v>
      </c>
      <c r="B3401" s="4" t="s">
        <v>33</v>
      </c>
      <c r="C3401" s="4" t="s">
        <v>28</v>
      </c>
      <c r="D3401" s="4" t="s">
        <v>12</v>
      </c>
      <c r="E3401" s="5">
        <v>5663852</v>
      </c>
      <c r="F3401" s="4" t="s">
        <v>13</v>
      </c>
      <c r="G3401" s="4" t="s">
        <v>14</v>
      </c>
      <c r="H3401" s="4" t="s">
        <v>14</v>
      </c>
      <c r="I3401" s="4" t="s">
        <v>13</v>
      </c>
      <c r="J3401" s="4" t="s">
        <v>26</v>
      </c>
      <c r="K3401" t="str" cm="1">
        <f t="array" ref="K3401">_xlfn.IFS(AND(A3401 &gt;= 12, A3401 &lt;= 27),"Generasi Z", AND(A3401 &gt;= 28, A3401 &lt;= 41), "Generasi Milenial",AND(A3401 &gt;= 42, A3401 &lt;= 55), "Gen X",AND(A3401 &gt;= 56, A3401 &lt;= 77), "Baby Boomer")</f>
        <v>Generasi Milenial</v>
      </c>
    </row>
    <row r="3402" spans="1:11">
      <c r="A3402" s="3">
        <v>28</v>
      </c>
      <c r="B3402" s="4" t="s">
        <v>10</v>
      </c>
      <c r="C3402" s="4" t="s">
        <v>28</v>
      </c>
      <c r="D3402" s="4" t="s">
        <v>12</v>
      </c>
      <c r="E3402" s="5">
        <v>2988386</v>
      </c>
      <c r="F3402" s="4" t="s">
        <v>13</v>
      </c>
      <c r="G3402" s="4" t="s">
        <v>14</v>
      </c>
      <c r="H3402" s="4" t="s">
        <v>13</v>
      </c>
      <c r="I3402" s="4" t="s">
        <v>13</v>
      </c>
      <c r="J3402" s="4" t="s">
        <v>35</v>
      </c>
      <c r="K3402" t="str" cm="1">
        <f t="array" ref="K3402">_xlfn.IFS(AND(A3402 &gt;= 12, A3402 &lt;= 27),"Generasi Z", AND(A3402 &gt;= 28, A3402 &lt;= 41), "Generasi Milenial",AND(A3402 &gt;= 42, A3402 &lt;= 55), "Gen X",AND(A3402 &gt;= 56, A3402 &lt;= 77), "Baby Boomer")</f>
        <v>Generasi Milenial</v>
      </c>
    </row>
    <row r="3403" spans="1:11">
      <c r="A3403" s="3">
        <v>30</v>
      </c>
      <c r="B3403" s="4" t="s">
        <v>19</v>
      </c>
      <c r="C3403" s="4" t="s">
        <v>28</v>
      </c>
      <c r="D3403" s="4" t="s">
        <v>30</v>
      </c>
      <c r="E3403" s="5">
        <v>47610778</v>
      </c>
      <c r="F3403" s="4" t="s">
        <v>14</v>
      </c>
      <c r="G3403" s="4" t="s">
        <v>13</v>
      </c>
      <c r="H3403" s="4" t="s">
        <v>14</v>
      </c>
      <c r="I3403" s="4" t="s">
        <v>14</v>
      </c>
      <c r="J3403" s="4" t="s">
        <v>23</v>
      </c>
      <c r="K3403" t="str" cm="1">
        <f t="array" ref="K3403">_xlfn.IFS(AND(A3403 &gt;= 12, A3403 &lt;= 27),"Generasi Z", AND(A3403 &gt;= 28, A3403 &lt;= 41), "Generasi Milenial",AND(A3403 &gt;= 42, A3403 &lt;= 55), "Gen X",AND(A3403 &gt;= 56, A3403 &lt;= 77), "Baby Boomer")</f>
        <v>Generasi Milenial</v>
      </c>
    </row>
    <row r="3404" spans="1:11">
      <c r="A3404" s="3">
        <v>34</v>
      </c>
      <c r="B3404" s="4" t="s">
        <v>27</v>
      </c>
      <c r="C3404" s="4" t="s">
        <v>28</v>
      </c>
      <c r="D3404" s="4" t="s">
        <v>12</v>
      </c>
      <c r="E3404" s="5">
        <v>52163764</v>
      </c>
      <c r="F3404" s="4" t="s">
        <v>14</v>
      </c>
      <c r="G3404" s="4" t="s">
        <v>13</v>
      </c>
      <c r="H3404" s="4" t="s">
        <v>14</v>
      </c>
      <c r="I3404" s="4" t="s">
        <v>13</v>
      </c>
      <c r="J3404" s="4" t="s">
        <v>15</v>
      </c>
      <c r="K3404" t="str" cm="1">
        <f t="array" ref="K3404">_xlfn.IFS(AND(A3404 &gt;= 12, A3404 &lt;= 27),"Generasi Z", AND(A3404 &gt;= 28, A3404 &lt;= 41), "Generasi Milenial",AND(A3404 &gt;= 42, A3404 &lt;= 55), "Gen X",AND(A3404 &gt;= 56, A3404 &lt;= 77), "Baby Boomer")</f>
        <v>Generasi Milenial</v>
      </c>
    </row>
    <row r="3405" spans="1:11">
      <c r="A3405" s="3">
        <v>36</v>
      </c>
      <c r="B3405" s="4" t="s">
        <v>25</v>
      </c>
      <c r="C3405" s="4" t="s">
        <v>17</v>
      </c>
      <c r="D3405" s="4" t="s">
        <v>12</v>
      </c>
      <c r="E3405" s="5">
        <v>45827134</v>
      </c>
      <c r="F3405" s="4" t="s">
        <v>14</v>
      </c>
      <c r="G3405" s="4" t="s">
        <v>14</v>
      </c>
      <c r="H3405" s="4" t="s">
        <v>14</v>
      </c>
      <c r="I3405" s="4" t="s">
        <v>13</v>
      </c>
      <c r="J3405" s="4" t="s">
        <v>35</v>
      </c>
      <c r="K3405" t="str" cm="1">
        <f t="array" ref="K3405">_xlfn.IFS(AND(A3405 &gt;= 12, A3405 &lt;= 27),"Generasi Z", AND(A3405 &gt;= 28, A3405 &lt;= 41), "Generasi Milenial",AND(A3405 &gt;= 42, A3405 &lt;= 55), "Gen X",AND(A3405 &gt;= 56, A3405 &lt;= 77), "Baby Boomer")</f>
        <v>Generasi Milenial</v>
      </c>
    </row>
    <row r="3406" spans="1:11">
      <c r="A3406" s="3">
        <v>38</v>
      </c>
      <c r="B3406" s="4" t="s">
        <v>33</v>
      </c>
      <c r="C3406" s="4" t="s">
        <v>11</v>
      </c>
      <c r="D3406" s="4" t="s">
        <v>12</v>
      </c>
      <c r="E3406" s="5">
        <v>20558844</v>
      </c>
      <c r="F3406" s="4" t="s">
        <v>13</v>
      </c>
      <c r="G3406" s="4" t="s">
        <v>14</v>
      </c>
      <c r="H3406" s="4" t="s">
        <v>13</v>
      </c>
      <c r="I3406" s="4" t="s">
        <v>14</v>
      </c>
      <c r="J3406" s="4" t="s">
        <v>23</v>
      </c>
      <c r="K3406" t="str" cm="1">
        <f t="array" ref="K3406">_xlfn.IFS(AND(A3406 &gt;= 12, A3406 &lt;= 27),"Generasi Z", AND(A3406 &gt;= 28, A3406 &lt;= 41), "Generasi Milenial",AND(A3406 &gt;= 42, A3406 &lt;= 55), "Gen X",AND(A3406 &gt;= 56, A3406 &lt;= 77), "Baby Boomer")</f>
        <v>Generasi Milenial</v>
      </c>
    </row>
    <row r="3407" spans="1:11">
      <c r="A3407" s="3">
        <v>38</v>
      </c>
      <c r="B3407" s="4" t="s">
        <v>32</v>
      </c>
      <c r="C3407" s="4" t="s">
        <v>28</v>
      </c>
      <c r="D3407" s="4" t="s">
        <v>20</v>
      </c>
      <c r="E3407" s="5">
        <v>312920</v>
      </c>
      <c r="F3407" s="4" t="s">
        <v>14</v>
      </c>
      <c r="G3407" s="4" t="s">
        <v>14</v>
      </c>
      <c r="H3407" s="4" t="s">
        <v>14</v>
      </c>
      <c r="I3407" s="4" t="s">
        <v>13</v>
      </c>
      <c r="J3407" s="4" t="s">
        <v>18</v>
      </c>
      <c r="K3407" t="str" cm="1">
        <f t="array" ref="K3407">_xlfn.IFS(AND(A3407 &gt;= 12, A3407 &lt;= 27),"Generasi Z", AND(A3407 &gt;= 28, A3407 &lt;= 41), "Generasi Milenial",AND(A3407 &gt;= 42, A3407 &lt;= 55), "Gen X",AND(A3407 &gt;= 56, A3407 &lt;= 77), "Baby Boomer")</f>
        <v>Generasi Milenial</v>
      </c>
    </row>
    <row r="3408" spans="1:11">
      <c r="A3408" s="3">
        <v>36</v>
      </c>
      <c r="B3408" s="4" t="s">
        <v>19</v>
      </c>
      <c r="C3408" s="4" t="s">
        <v>11</v>
      </c>
      <c r="D3408" s="4" t="s">
        <v>12</v>
      </c>
      <c r="E3408" s="5">
        <v>9012096</v>
      </c>
      <c r="F3408" s="4" t="s">
        <v>13</v>
      </c>
      <c r="G3408" s="4" t="s">
        <v>14</v>
      </c>
      <c r="H3408" s="4" t="s">
        <v>14</v>
      </c>
      <c r="I3408" s="4" t="s">
        <v>13</v>
      </c>
      <c r="J3408" s="4" t="s">
        <v>35</v>
      </c>
      <c r="K3408" t="str" cm="1">
        <f t="array" ref="K3408">_xlfn.IFS(AND(A3408 &gt;= 12, A3408 &lt;= 27),"Generasi Z", AND(A3408 &gt;= 28, A3408 &lt;= 41), "Generasi Milenial",AND(A3408 &gt;= 42, A3408 &lt;= 55), "Gen X",AND(A3408 &gt;= 56, A3408 &lt;= 77), "Baby Boomer")</f>
        <v>Generasi Milenial</v>
      </c>
    </row>
    <row r="3409" spans="1:11">
      <c r="A3409" s="3">
        <v>40</v>
      </c>
      <c r="B3409" s="4" t="s">
        <v>10</v>
      </c>
      <c r="C3409" s="4" t="s">
        <v>17</v>
      </c>
      <c r="D3409" s="4" t="s">
        <v>20</v>
      </c>
      <c r="E3409" s="5">
        <v>7713478</v>
      </c>
      <c r="F3409" s="4" t="s">
        <v>13</v>
      </c>
      <c r="G3409" s="4" t="s">
        <v>13</v>
      </c>
      <c r="H3409" s="4" t="s">
        <v>14</v>
      </c>
      <c r="I3409" s="4" t="s">
        <v>13</v>
      </c>
      <c r="J3409" s="4" t="s">
        <v>18</v>
      </c>
      <c r="K3409" t="str" cm="1">
        <f t="array" ref="K3409">_xlfn.IFS(AND(A3409 &gt;= 12, A3409 &lt;= 27),"Generasi Z", AND(A3409 &gt;= 28, A3409 &lt;= 41), "Generasi Milenial",AND(A3409 &gt;= 42, A3409 &lt;= 55), "Gen X",AND(A3409 &gt;= 56, A3409 &lt;= 77), "Baby Boomer")</f>
        <v>Generasi Milenial</v>
      </c>
    </row>
    <row r="3410" spans="1:11">
      <c r="A3410" s="3">
        <v>37</v>
      </c>
      <c r="B3410" s="4" t="s">
        <v>29</v>
      </c>
      <c r="C3410" s="4" t="s">
        <v>17</v>
      </c>
      <c r="D3410" s="4" t="s">
        <v>22</v>
      </c>
      <c r="E3410" s="5">
        <v>14436893</v>
      </c>
      <c r="F3410" s="4" t="s">
        <v>13</v>
      </c>
      <c r="G3410" s="4" t="s">
        <v>14</v>
      </c>
      <c r="H3410" s="4" t="s">
        <v>14</v>
      </c>
      <c r="I3410" s="4" t="s">
        <v>13</v>
      </c>
      <c r="J3410" s="4" t="s">
        <v>35</v>
      </c>
      <c r="K3410" t="str" cm="1">
        <f t="array" ref="K3410">_xlfn.IFS(AND(A3410 &gt;= 12, A3410 &lt;= 27),"Generasi Z", AND(A3410 &gt;= 28, A3410 &lt;= 41), "Generasi Milenial",AND(A3410 &gt;= 42, A3410 &lt;= 55), "Gen X",AND(A3410 &gt;= 56, A3410 &lt;= 77), "Baby Boomer")</f>
        <v>Generasi Milenial</v>
      </c>
    </row>
    <row r="3411" spans="1:11">
      <c r="A3411" s="3">
        <v>32</v>
      </c>
      <c r="B3411" s="4" t="s">
        <v>24</v>
      </c>
      <c r="C3411" s="4" t="s">
        <v>11</v>
      </c>
      <c r="D3411" s="4" t="s">
        <v>12</v>
      </c>
      <c r="E3411" s="5">
        <v>54526310</v>
      </c>
      <c r="F3411" s="4" t="s">
        <v>14</v>
      </c>
      <c r="G3411" s="4" t="s">
        <v>14</v>
      </c>
      <c r="H3411" s="4" t="s">
        <v>14</v>
      </c>
      <c r="I3411" s="4" t="s">
        <v>13</v>
      </c>
      <c r="J3411" s="4" t="s">
        <v>15</v>
      </c>
      <c r="K3411" t="str" cm="1">
        <f t="array" ref="K3411">_xlfn.IFS(AND(A3411 &gt;= 12, A3411 &lt;= 27),"Generasi Z", AND(A3411 &gt;= 28, A3411 &lt;= 41), "Generasi Milenial",AND(A3411 &gt;= 42, A3411 &lt;= 55), "Gen X",AND(A3411 &gt;= 56, A3411 &lt;= 77), "Baby Boomer")</f>
        <v>Generasi Milenial</v>
      </c>
    </row>
    <row r="3412" spans="1:11">
      <c r="A3412" s="3">
        <v>39</v>
      </c>
      <c r="B3412" s="4" t="s">
        <v>24</v>
      </c>
      <c r="C3412" s="4" t="s">
        <v>17</v>
      </c>
      <c r="D3412" s="4" t="s">
        <v>12</v>
      </c>
      <c r="E3412" s="5">
        <v>19447978</v>
      </c>
      <c r="F3412" s="4" t="s">
        <v>14</v>
      </c>
      <c r="G3412" s="4" t="s">
        <v>13</v>
      </c>
      <c r="H3412" s="4" t="s">
        <v>13</v>
      </c>
      <c r="I3412" s="4" t="s">
        <v>14</v>
      </c>
      <c r="J3412" s="4" t="s">
        <v>23</v>
      </c>
      <c r="K3412" t="str" cm="1">
        <f t="array" ref="K3412">_xlfn.IFS(AND(A3412 &gt;= 12, A3412 &lt;= 27),"Generasi Z", AND(A3412 &gt;= 28, A3412 &lt;= 41), "Generasi Milenial",AND(A3412 &gt;= 42, A3412 &lt;= 55), "Gen X",AND(A3412 &gt;= 56, A3412 &lt;= 77), "Baby Boomer")</f>
        <v>Generasi Milenial</v>
      </c>
    </row>
    <row r="3413" spans="1:11">
      <c r="A3413" s="3">
        <v>41</v>
      </c>
      <c r="B3413" s="4" t="s">
        <v>25</v>
      </c>
      <c r="C3413" s="4" t="s">
        <v>11</v>
      </c>
      <c r="D3413" s="4" t="s">
        <v>12</v>
      </c>
      <c r="E3413" s="5">
        <v>69061444</v>
      </c>
      <c r="F3413" s="4" t="s">
        <v>13</v>
      </c>
      <c r="G3413" s="4" t="s">
        <v>14</v>
      </c>
      <c r="H3413" s="4" t="s">
        <v>14</v>
      </c>
      <c r="I3413" s="4" t="s">
        <v>13</v>
      </c>
      <c r="J3413" s="4" t="s">
        <v>35</v>
      </c>
      <c r="K3413" t="str" cm="1">
        <f t="array" ref="K3413">_xlfn.IFS(AND(A3413 &gt;= 12, A3413 &lt;= 27),"Generasi Z", AND(A3413 &gt;= 28, A3413 &lt;= 41), "Generasi Milenial",AND(A3413 &gt;= 42, A3413 &lt;= 55), "Gen X",AND(A3413 &gt;= 56, A3413 &lt;= 77), "Baby Boomer")</f>
        <v>Generasi Milenial</v>
      </c>
    </row>
    <row r="3414" spans="1:11">
      <c r="A3414" s="3">
        <v>32</v>
      </c>
      <c r="B3414" s="4" t="s">
        <v>32</v>
      </c>
      <c r="C3414" s="4" t="s">
        <v>11</v>
      </c>
      <c r="D3414" s="4" t="s">
        <v>30</v>
      </c>
      <c r="E3414" s="5">
        <v>19416686</v>
      </c>
      <c r="F3414" s="4" t="s">
        <v>13</v>
      </c>
      <c r="G3414" s="4" t="s">
        <v>14</v>
      </c>
      <c r="H3414" s="4" t="s">
        <v>14</v>
      </c>
      <c r="I3414" s="4" t="s">
        <v>13</v>
      </c>
      <c r="J3414" s="4" t="s">
        <v>15</v>
      </c>
      <c r="K3414" t="str" cm="1">
        <f t="array" ref="K3414">_xlfn.IFS(AND(A3414 &gt;= 12, A3414 &lt;= 27),"Generasi Z", AND(A3414 &gt;= 28, A3414 &lt;= 41), "Generasi Milenial",AND(A3414 &gt;= 42, A3414 &lt;= 55), "Gen X",AND(A3414 &gt;= 56, A3414 &lt;= 77), "Baby Boomer")</f>
        <v>Generasi Milenial</v>
      </c>
    </row>
    <row r="3415" spans="1:11">
      <c r="A3415" s="3">
        <v>41</v>
      </c>
      <c r="B3415" s="4" t="s">
        <v>24</v>
      </c>
      <c r="C3415" s="4" t="s">
        <v>17</v>
      </c>
      <c r="D3415" s="4" t="s">
        <v>20</v>
      </c>
      <c r="E3415" s="5">
        <v>7557018</v>
      </c>
      <c r="F3415" s="4" t="s">
        <v>14</v>
      </c>
      <c r="G3415" s="4" t="s">
        <v>14</v>
      </c>
      <c r="H3415" s="4" t="s">
        <v>14</v>
      </c>
      <c r="I3415" s="4" t="s">
        <v>14</v>
      </c>
      <c r="J3415" s="4" t="s">
        <v>23</v>
      </c>
      <c r="K3415" t="str" cm="1">
        <f t="array" ref="K3415">_xlfn.IFS(AND(A3415 &gt;= 12, A3415 &lt;= 27),"Generasi Z", AND(A3415 &gt;= 28, A3415 &lt;= 41), "Generasi Milenial",AND(A3415 &gt;= 42, A3415 &lt;= 55), "Gen X",AND(A3415 &gt;= 56, A3415 &lt;= 77), "Baby Boomer")</f>
        <v>Generasi Milenial</v>
      </c>
    </row>
    <row r="3416" spans="1:11">
      <c r="A3416" s="3">
        <v>38</v>
      </c>
      <c r="B3416" s="4" t="s">
        <v>36</v>
      </c>
      <c r="C3416" s="4" t="s">
        <v>28</v>
      </c>
      <c r="D3416" s="4" t="s">
        <v>12</v>
      </c>
      <c r="E3416" s="5">
        <v>111462104</v>
      </c>
      <c r="F3416" s="4" t="s">
        <v>14</v>
      </c>
      <c r="G3416" s="4" t="s">
        <v>14</v>
      </c>
      <c r="H3416" s="4" t="s">
        <v>14</v>
      </c>
      <c r="I3416" s="4" t="s">
        <v>13</v>
      </c>
      <c r="J3416" s="4" t="s">
        <v>26</v>
      </c>
      <c r="K3416" t="str" cm="1">
        <f t="array" ref="K3416">_xlfn.IFS(AND(A3416 &gt;= 12, A3416 &lt;= 27),"Generasi Z", AND(A3416 &gt;= 28, A3416 &lt;= 41), "Generasi Milenial",AND(A3416 &gt;= 42, A3416 &lt;= 55), "Gen X",AND(A3416 &gt;= 56, A3416 &lt;= 77), "Baby Boomer")</f>
        <v>Generasi Milenial</v>
      </c>
    </row>
    <row r="3417" spans="1:11">
      <c r="A3417" s="3">
        <v>41</v>
      </c>
      <c r="B3417" s="4" t="s">
        <v>24</v>
      </c>
      <c r="C3417" s="4" t="s">
        <v>17</v>
      </c>
      <c r="D3417" s="4" t="s">
        <v>12</v>
      </c>
      <c r="E3417" s="5">
        <v>954406</v>
      </c>
      <c r="F3417" s="4" t="s">
        <v>13</v>
      </c>
      <c r="G3417" s="4" t="s">
        <v>14</v>
      </c>
      <c r="H3417" s="4" t="s">
        <v>14</v>
      </c>
      <c r="I3417" s="4" t="s">
        <v>14</v>
      </c>
      <c r="J3417" s="4" t="s">
        <v>23</v>
      </c>
      <c r="K3417" t="str" cm="1">
        <f t="array" ref="K3417">_xlfn.IFS(AND(A3417 &gt;= 12, A3417 &lt;= 27),"Generasi Z", AND(A3417 &gt;= 28, A3417 &lt;= 41), "Generasi Milenial",AND(A3417 &gt;= 42, A3417 &lt;= 55), "Gen X",AND(A3417 &gt;= 56, A3417 &lt;= 77), "Baby Boomer")</f>
        <v>Generasi Milenial</v>
      </c>
    </row>
    <row r="3418" spans="1:11">
      <c r="A3418" s="3">
        <v>39</v>
      </c>
      <c r="B3418" s="4" t="s">
        <v>10</v>
      </c>
      <c r="C3418" s="4" t="s">
        <v>28</v>
      </c>
      <c r="D3418" s="4" t="s">
        <v>12</v>
      </c>
      <c r="E3418" s="5">
        <v>18712616</v>
      </c>
      <c r="F3418" s="4" t="s">
        <v>13</v>
      </c>
      <c r="G3418" s="4" t="s">
        <v>14</v>
      </c>
      <c r="H3418" s="4" t="s">
        <v>14</v>
      </c>
      <c r="I3418" s="4" t="s">
        <v>13</v>
      </c>
      <c r="J3418" s="4" t="s">
        <v>35</v>
      </c>
      <c r="K3418" t="str" cm="1">
        <f t="array" ref="K3418">_xlfn.IFS(AND(A3418 &gt;= 12, A3418 &lt;= 27),"Generasi Z", AND(A3418 &gt;= 28, A3418 &lt;= 41), "Generasi Milenial",AND(A3418 &gt;= 42, A3418 &lt;= 55), "Gen X",AND(A3418 &gt;= 56, A3418 &lt;= 77), "Baby Boomer")</f>
        <v>Generasi Milenial</v>
      </c>
    </row>
    <row r="3419" spans="1:11">
      <c r="A3419" s="3">
        <v>32</v>
      </c>
      <c r="B3419" s="4" t="s">
        <v>33</v>
      </c>
      <c r="C3419" s="4" t="s">
        <v>28</v>
      </c>
      <c r="D3419" s="4" t="s">
        <v>20</v>
      </c>
      <c r="E3419" s="5">
        <v>2550298</v>
      </c>
      <c r="F3419" s="4" t="s">
        <v>14</v>
      </c>
      <c r="G3419" s="4" t="s">
        <v>14</v>
      </c>
      <c r="H3419" s="4" t="s">
        <v>14</v>
      </c>
      <c r="I3419" s="4" t="s">
        <v>13</v>
      </c>
      <c r="J3419" s="4" t="s">
        <v>35</v>
      </c>
      <c r="K3419" t="str" cm="1">
        <f t="array" ref="K3419">_xlfn.IFS(AND(A3419 &gt;= 12, A3419 &lt;= 27),"Generasi Z", AND(A3419 &gt;= 28, A3419 &lt;= 41), "Generasi Milenial",AND(A3419 &gt;= 42, A3419 &lt;= 55), "Gen X",AND(A3419 &gt;= 56, A3419 &lt;= 77), "Baby Boomer")</f>
        <v>Generasi Milenial</v>
      </c>
    </row>
    <row r="3420" spans="1:11">
      <c r="A3420" s="3">
        <v>31</v>
      </c>
      <c r="B3420" s="4" t="s">
        <v>36</v>
      </c>
      <c r="C3420" s="4" t="s">
        <v>28</v>
      </c>
      <c r="D3420" s="4" t="s">
        <v>20</v>
      </c>
      <c r="E3420" s="5">
        <v>3864562</v>
      </c>
      <c r="F3420" s="4" t="s">
        <v>14</v>
      </c>
      <c r="G3420" s="4" t="s">
        <v>13</v>
      </c>
      <c r="H3420" s="4" t="s">
        <v>14</v>
      </c>
      <c r="I3420" s="4" t="s">
        <v>13</v>
      </c>
      <c r="J3420" s="4" t="s">
        <v>35</v>
      </c>
      <c r="K3420" t="str" cm="1">
        <f t="array" ref="K3420">_xlfn.IFS(AND(A3420 &gt;= 12, A3420 &lt;= 27),"Generasi Z", AND(A3420 &gt;= 28, A3420 &lt;= 41), "Generasi Milenial",AND(A3420 &gt;= 42, A3420 &lt;= 55), "Gen X",AND(A3420 &gt;= 56, A3420 &lt;= 77), "Baby Boomer")</f>
        <v>Generasi Milenial</v>
      </c>
    </row>
    <row r="3421" spans="1:11">
      <c r="A3421" s="3">
        <v>34</v>
      </c>
      <c r="B3421" s="4" t="s">
        <v>33</v>
      </c>
      <c r="C3421" s="4" t="s">
        <v>17</v>
      </c>
      <c r="D3421" s="4" t="s">
        <v>12</v>
      </c>
      <c r="E3421" s="5">
        <v>10420236</v>
      </c>
      <c r="F3421" s="4" t="s">
        <v>13</v>
      </c>
      <c r="G3421" s="4" t="s">
        <v>13</v>
      </c>
      <c r="H3421" s="4" t="s">
        <v>14</v>
      </c>
      <c r="I3421" s="4" t="s">
        <v>13</v>
      </c>
      <c r="J3421" s="4" t="s">
        <v>26</v>
      </c>
      <c r="K3421" t="str" cm="1">
        <f t="array" ref="K3421">_xlfn.IFS(AND(A3421 &gt;= 12, A3421 &lt;= 27),"Generasi Z", AND(A3421 &gt;= 28, A3421 &lt;= 41), "Generasi Milenial",AND(A3421 &gt;= 42, A3421 &lt;= 55), "Gen X",AND(A3421 &gt;= 56, A3421 &lt;= 77), "Baby Boomer")</f>
        <v>Generasi Milenial</v>
      </c>
    </row>
    <row r="3422" spans="1:11">
      <c r="A3422" s="3">
        <v>38</v>
      </c>
      <c r="B3422" s="4" t="s">
        <v>25</v>
      </c>
      <c r="C3422" s="4" t="s">
        <v>17</v>
      </c>
      <c r="D3422" s="4" t="s">
        <v>22</v>
      </c>
      <c r="E3422" s="5">
        <v>1142158</v>
      </c>
      <c r="F3422" s="4" t="s">
        <v>14</v>
      </c>
      <c r="G3422" s="4" t="s">
        <v>13</v>
      </c>
      <c r="H3422" s="4" t="s">
        <v>14</v>
      </c>
      <c r="I3422" s="4" t="s">
        <v>14</v>
      </c>
      <c r="J3422" s="4" t="s">
        <v>23</v>
      </c>
      <c r="K3422" t="str" cm="1">
        <f t="array" ref="K3422">_xlfn.IFS(AND(A3422 &gt;= 12, A3422 &lt;= 27),"Generasi Z", AND(A3422 &gt;= 28, A3422 &lt;= 41), "Generasi Milenial",AND(A3422 &gt;= 42, A3422 &lt;= 55), "Gen X",AND(A3422 &gt;= 56, A3422 &lt;= 77), "Baby Boomer")</f>
        <v>Generasi Milenial</v>
      </c>
    </row>
    <row r="3423" spans="1:11">
      <c r="A3423" s="3">
        <v>28</v>
      </c>
      <c r="B3423" s="4" t="s">
        <v>10</v>
      </c>
      <c r="C3423" s="4" t="s">
        <v>17</v>
      </c>
      <c r="D3423" s="4" t="s">
        <v>22</v>
      </c>
      <c r="E3423" s="5">
        <v>23484646</v>
      </c>
      <c r="F3423" s="4" t="s">
        <v>13</v>
      </c>
      <c r="G3423" s="4" t="s">
        <v>14</v>
      </c>
      <c r="H3423" s="4" t="s">
        <v>14</v>
      </c>
      <c r="I3423" s="4" t="s">
        <v>13</v>
      </c>
      <c r="J3423" s="4" t="s">
        <v>35</v>
      </c>
      <c r="K3423" t="str" cm="1">
        <f t="array" ref="K3423">_xlfn.IFS(AND(A3423 &gt;= 12, A3423 &lt;= 27),"Generasi Z", AND(A3423 &gt;= 28, A3423 &lt;= 41), "Generasi Milenial",AND(A3423 &gt;= 42, A3423 &lt;= 55), "Gen X",AND(A3423 &gt;= 56, A3423 &lt;= 77), "Baby Boomer")</f>
        <v>Generasi Milenial</v>
      </c>
    </row>
    <row r="3424" spans="1:11">
      <c r="A3424" s="3">
        <v>41</v>
      </c>
      <c r="B3424" s="4" t="s">
        <v>34</v>
      </c>
      <c r="C3424" s="4" t="s">
        <v>11</v>
      </c>
      <c r="D3424" s="4" t="s">
        <v>20</v>
      </c>
      <c r="E3424" s="5">
        <v>7463142</v>
      </c>
      <c r="F3424" s="4" t="s">
        <v>13</v>
      </c>
      <c r="G3424" s="4" t="s">
        <v>14</v>
      </c>
      <c r="H3424" s="4" t="s">
        <v>14</v>
      </c>
      <c r="I3424" s="4" t="s">
        <v>13</v>
      </c>
      <c r="J3424" s="4" t="s">
        <v>26</v>
      </c>
      <c r="K3424" t="str" cm="1">
        <f t="array" ref="K3424">_xlfn.IFS(AND(A3424 &gt;= 12, A3424 &lt;= 27),"Generasi Z", AND(A3424 &gt;= 28, A3424 &lt;= 41), "Generasi Milenial",AND(A3424 &gt;= 42, A3424 &lt;= 55), "Gen X",AND(A3424 &gt;= 56, A3424 &lt;= 77), "Baby Boomer")</f>
        <v>Generasi Milenial</v>
      </c>
    </row>
    <row r="3425" spans="1:11">
      <c r="A3425" s="3">
        <v>40</v>
      </c>
      <c r="B3425" s="4" t="s">
        <v>25</v>
      </c>
      <c r="C3425" s="4" t="s">
        <v>11</v>
      </c>
      <c r="D3425" s="4" t="s">
        <v>12</v>
      </c>
      <c r="E3425" s="5">
        <v>7228452</v>
      </c>
      <c r="F3425" s="4" t="s">
        <v>14</v>
      </c>
      <c r="G3425" s="4" t="s">
        <v>14</v>
      </c>
      <c r="H3425" s="4" t="s">
        <v>14</v>
      </c>
      <c r="I3425" s="4" t="s">
        <v>13</v>
      </c>
      <c r="J3425" s="4" t="s">
        <v>35</v>
      </c>
      <c r="K3425" t="str" cm="1">
        <f t="array" ref="K3425">_xlfn.IFS(AND(A3425 &gt;= 12, A3425 &lt;= 27),"Generasi Z", AND(A3425 &gt;= 28, A3425 &lt;= 41), "Generasi Milenial",AND(A3425 &gt;= 42, A3425 &lt;= 55), "Gen X",AND(A3425 &gt;= 56, A3425 &lt;= 77), "Baby Boomer")</f>
        <v>Generasi Milenial</v>
      </c>
    </row>
    <row r="3426" spans="1:11">
      <c r="A3426" s="3">
        <v>40</v>
      </c>
      <c r="B3426" s="4" t="s">
        <v>10</v>
      </c>
      <c r="C3426" s="4" t="s">
        <v>17</v>
      </c>
      <c r="D3426" s="4" t="s">
        <v>20</v>
      </c>
      <c r="E3426" s="5">
        <v>19197642</v>
      </c>
      <c r="F3426" s="4" t="s">
        <v>14</v>
      </c>
      <c r="G3426" s="4" t="s">
        <v>14</v>
      </c>
      <c r="H3426" s="4" t="s">
        <v>14</v>
      </c>
      <c r="I3426" s="4" t="s">
        <v>14</v>
      </c>
      <c r="J3426" s="4" t="s">
        <v>23</v>
      </c>
      <c r="K3426" t="str" cm="1">
        <f t="array" ref="K3426">_xlfn.IFS(AND(A3426 &gt;= 12, A3426 &lt;= 27),"Generasi Z", AND(A3426 &gt;= 28, A3426 &lt;= 41), "Generasi Milenial",AND(A3426 &gt;= 42, A3426 &lt;= 55), "Gen X",AND(A3426 &gt;= 56, A3426 &lt;= 77), "Baby Boomer")</f>
        <v>Generasi Milenial</v>
      </c>
    </row>
    <row r="3427" spans="1:11">
      <c r="A3427" s="3">
        <v>28</v>
      </c>
      <c r="B3427" s="4" t="s">
        <v>27</v>
      </c>
      <c r="C3427" s="4" t="s">
        <v>17</v>
      </c>
      <c r="D3427" s="4" t="s">
        <v>12</v>
      </c>
      <c r="E3427" s="5">
        <v>8167212</v>
      </c>
      <c r="F3427" s="4" t="s">
        <v>13</v>
      </c>
      <c r="G3427" s="4" t="s">
        <v>13</v>
      </c>
      <c r="H3427" s="4" t="s">
        <v>14</v>
      </c>
      <c r="I3427" s="4" t="s">
        <v>13</v>
      </c>
      <c r="J3427" s="4" t="s">
        <v>35</v>
      </c>
      <c r="K3427" t="str" cm="1">
        <f t="array" ref="K3427">_xlfn.IFS(AND(A3427 &gt;= 12, A3427 &lt;= 27),"Generasi Z", AND(A3427 &gt;= 28, A3427 &lt;= 41), "Generasi Milenial",AND(A3427 &gt;= 42, A3427 &lt;= 55), "Gen X",AND(A3427 &gt;= 56, A3427 &lt;= 77), "Baby Boomer")</f>
        <v>Generasi Milenial</v>
      </c>
    </row>
    <row r="3428" spans="1:11">
      <c r="A3428" s="3">
        <v>29</v>
      </c>
      <c r="B3428" s="4" t="s">
        <v>33</v>
      </c>
      <c r="C3428" s="4" t="s">
        <v>28</v>
      </c>
      <c r="D3428" s="4" t="s">
        <v>20</v>
      </c>
      <c r="E3428" s="5">
        <v>71502220</v>
      </c>
      <c r="F3428" s="4" t="s">
        <v>14</v>
      </c>
      <c r="G3428" s="4" t="s">
        <v>14</v>
      </c>
      <c r="H3428" s="4" t="s">
        <v>14</v>
      </c>
      <c r="I3428" s="4" t="s">
        <v>13</v>
      </c>
      <c r="J3428" s="4" t="s">
        <v>35</v>
      </c>
      <c r="K3428" t="str" cm="1">
        <f t="array" ref="K3428">_xlfn.IFS(AND(A3428 &gt;= 12, A3428 &lt;= 27),"Generasi Z", AND(A3428 &gt;= 28, A3428 &lt;= 41), "Generasi Milenial",AND(A3428 &gt;= 42, A3428 &lt;= 55), "Gen X",AND(A3428 &gt;= 56, A3428 &lt;= 77), "Baby Boomer")</f>
        <v>Generasi Milenial</v>
      </c>
    </row>
    <row r="3429" spans="1:11">
      <c r="A3429" s="3">
        <v>38</v>
      </c>
      <c r="B3429" s="4" t="s">
        <v>32</v>
      </c>
      <c r="C3429" s="4" t="s">
        <v>17</v>
      </c>
      <c r="D3429" s="4" t="s">
        <v>12</v>
      </c>
      <c r="E3429" s="5">
        <v>391150</v>
      </c>
      <c r="F3429" s="4" t="s">
        <v>14</v>
      </c>
      <c r="G3429" s="4" t="s">
        <v>13</v>
      </c>
      <c r="H3429" s="4" t="s">
        <v>14</v>
      </c>
      <c r="I3429" s="4" t="s">
        <v>14</v>
      </c>
      <c r="J3429" s="4" t="s">
        <v>23</v>
      </c>
      <c r="K3429" t="str" cm="1">
        <f t="array" ref="K3429">_xlfn.IFS(AND(A3429 &gt;= 12, A3429 &lt;= 27),"Generasi Z", AND(A3429 &gt;= 28, A3429 &lt;= 41), "Generasi Milenial",AND(A3429 &gt;= 42, A3429 &lt;= 55), "Gen X",AND(A3429 &gt;= 56, A3429 &lt;= 77), "Baby Boomer")</f>
        <v>Generasi Milenial</v>
      </c>
    </row>
    <row r="3430" spans="1:11">
      <c r="A3430" s="3">
        <v>32</v>
      </c>
      <c r="B3430" s="4" t="s">
        <v>10</v>
      </c>
      <c r="C3430" s="4" t="s">
        <v>11</v>
      </c>
      <c r="D3430" s="4" t="s">
        <v>12</v>
      </c>
      <c r="E3430" s="5">
        <v>30040320</v>
      </c>
      <c r="F3430" s="4" t="s">
        <v>13</v>
      </c>
      <c r="G3430" s="4" t="s">
        <v>14</v>
      </c>
      <c r="H3430" s="4" t="s">
        <v>14</v>
      </c>
      <c r="I3430" s="4" t="s">
        <v>13</v>
      </c>
      <c r="J3430" s="4" t="s">
        <v>18</v>
      </c>
      <c r="K3430" t="str" cm="1">
        <f t="array" ref="K3430">_xlfn.IFS(AND(A3430 &gt;= 12, A3430 &lt;= 27),"Generasi Z", AND(A3430 &gt;= 28, A3430 &lt;= 41), "Generasi Milenial",AND(A3430 &gt;= 42, A3430 &lt;= 55), "Gen X",AND(A3430 &gt;= 56, A3430 &lt;= 77), "Baby Boomer")</f>
        <v>Generasi Milenial</v>
      </c>
    </row>
    <row r="3431" spans="1:11">
      <c r="A3431" s="3">
        <v>34</v>
      </c>
      <c r="B3431" s="4" t="s">
        <v>34</v>
      </c>
      <c r="C3431" s="4" t="s">
        <v>11</v>
      </c>
      <c r="D3431" s="4" t="s">
        <v>20</v>
      </c>
      <c r="E3431" s="5">
        <v>32136884</v>
      </c>
      <c r="F3431" s="4" t="s">
        <v>13</v>
      </c>
      <c r="G3431" s="4" t="s">
        <v>14</v>
      </c>
      <c r="H3431" s="4" t="s">
        <v>14</v>
      </c>
      <c r="I3431" s="4" t="s">
        <v>13</v>
      </c>
      <c r="J3431" s="4" t="s">
        <v>18</v>
      </c>
      <c r="K3431" t="str" cm="1">
        <f t="array" ref="K3431">_xlfn.IFS(AND(A3431 &gt;= 12, A3431 &lt;= 27),"Generasi Z", AND(A3431 &gt;= 28, A3431 &lt;= 41), "Generasi Milenial",AND(A3431 &gt;= 42, A3431 &lt;= 55), "Gen X",AND(A3431 &gt;= 56, A3431 &lt;= 77), "Baby Boomer")</f>
        <v>Generasi Milenial</v>
      </c>
    </row>
    <row r="3432" spans="1:11">
      <c r="A3432" s="3">
        <v>37</v>
      </c>
      <c r="B3432" s="4" t="s">
        <v>27</v>
      </c>
      <c r="C3432" s="4" t="s">
        <v>17</v>
      </c>
      <c r="D3432" s="4" t="s">
        <v>20</v>
      </c>
      <c r="E3432" s="5">
        <v>270628862</v>
      </c>
      <c r="F3432" s="4" t="s">
        <v>13</v>
      </c>
      <c r="G3432" s="4" t="s">
        <v>14</v>
      </c>
      <c r="H3432" s="4" t="s">
        <v>14</v>
      </c>
      <c r="I3432" s="4" t="s">
        <v>13</v>
      </c>
      <c r="J3432" s="4" t="s">
        <v>26</v>
      </c>
      <c r="K3432" t="str" cm="1">
        <f t="array" ref="K3432">_xlfn.IFS(AND(A3432 &gt;= 12, A3432 &lt;= 27),"Generasi Z", AND(A3432 &gt;= 28, A3432 &lt;= 41), "Generasi Milenial",AND(A3432 &gt;= 42, A3432 &lt;= 55), "Gen X",AND(A3432 &gt;= 56, A3432 &lt;= 77), "Baby Boomer")</f>
        <v>Generasi Milenial</v>
      </c>
    </row>
    <row r="3433" spans="1:11">
      <c r="A3433" s="3">
        <v>35</v>
      </c>
      <c r="B3433" s="4" t="s">
        <v>32</v>
      </c>
      <c r="C3433" s="4" t="s">
        <v>11</v>
      </c>
      <c r="D3433" s="4" t="s">
        <v>12</v>
      </c>
      <c r="E3433" s="5">
        <v>110836264</v>
      </c>
      <c r="F3433" s="4" t="s">
        <v>13</v>
      </c>
      <c r="G3433" s="4" t="s">
        <v>14</v>
      </c>
      <c r="H3433" s="4" t="s">
        <v>14</v>
      </c>
      <c r="I3433" s="4" t="s">
        <v>13</v>
      </c>
      <c r="J3433" s="4" t="s">
        <v>35</v>
      </c>
      <c r="K3433" t="str" cm="1">
        <f t="array" ref="K3433">_xlfn.IFS(AND(A3433 &gt;= 12, A3433 &lt;= 27),"Generasi Z", AND(A3433 &gt;= 28, A3433 &lt;= 41), "Generasi Milenial",AND(A3433 &gt;= 42, A3433 &lt;= 55), "Gen X",AND(A3433 &gt;= 56, A3433 &lt;= 77), "Baby Boomer")</f>
        <v>Generasi Milenial</v>
      </c>
    </row>
    <row r="3434" spans="1:11">
      <c r="A3434" s="3">
        <v>29</v>
      </c>
      <c r="B3434" s="4" t="s">
        <v>19</v>
      </c>
      <c r="C3434" s="4" t="s">
        <v>11</v>
      </c>
      <c r="D3434" s="4" t="s">
        <v>12</v>
      </c>
      <c r="E3434" s="5">
        <v>8902574</v>
      </c>
      <c r="F3434" s="4" t="s">
        <v>14</v>
      </c>
      <c r="G3434" s="4" t="s">
        <v>14</v>
      </c>
      <c r="H3434" s="4" t="s">
        <v>14</v>
      </c>
      <c r="I3434" s="4" t="s">
        <v>13</v>
      </c>
      <c r="J3434" s="4" t="s">
        <v>35</v>
      </c>
      <c r="K3434" t="str" cm="1">
        <f t="array" ref="K3434">_xlfn.IFS(AND(A3434 &gt;= 12, A3434 &lt;= 27),"Generasi Z", AND(A3434 &gt;= 28, A3434 &lt;= 41), "Generasi Milenial",AND(A3434 &gt;= 42, A3434 &lt;= 55), "Gen X",AND(A3434 &gt;= 56, A3434 &lt;= 77), "Baby Boomer")</f>
        <v>Generasi Milenial</v>
      </c>
    </row>
    <row r="3435" spans="1:11">
      <c r="A3435" s="3">
        <v>37</v>
      </c>
      <c r="B3435" s="4" t="s">
        <v>24</v>
      </c>
      <c r="C3435" s="4" t="s">
        <v>28</v>
      </c>
      <c r="D3435" s="4" t="s">
        <v>20</v>
      </c>
      <c r="E3435" s="5">
        <v>15824203</v>
      </c>
      <c r="F3435" s="4" t="s">
        <v>14</v>
      </c>
      <c r="G3435" s="4" t="s">
        <v>14</v>
      </c>
      <c r="H3435" s="4" t="s">
        <v>14</v>
      </c>
      <c r="I3435" s="4" t="s">
        <v>13</v>
      </c>
      <c r="J3435" s="4" t="s">
        <v>15</v>
      </c>
      <c r="K3435" t="str" cm="1">
        <f t="array" ref="K3435">_xlfn.IFS(AND(A3435 &gt;= 12, A3435 &lt;= 27),"Generasi Z", AND(A3435 &gt;= 28, A3435 &lt;= 41), "Generasi Milenial",AND(A3435 &gt;= 42, A3435 &lt;= 55), "Gen X",AND(A3435 &gt;= 56, A3435 &lt;= 77), "Baby Boomer")</f>
        <v>Generasi Milenial</v>
      </c>
    </row>
    <row r="3436" spans="1:11">
      <c r="A3436" s="3">
        <v>35</v>
      </c>
      <c r="B3436" s="4" t="s">
        <v>10</v>
      </c>
      <c r="C3436" s="4" t="s">
        <v>28</v>
      </c>
      <c r="D3436" s="4" t="s">
        <v>12</v>
      </c>
      <c r="E3436" s="5">
        <v>17805148</v>
      </c>
      <c r="F3436" s="4" t="s">
        <v>13</v>
      </c>
      <c r="G3436" s="4" t="s">
        <v>14</v>
      </c>
      <c r="H3436" s="4" t="s">
        <v>14</v>
      </c>
      <c r="I3436" s="4" t="s">
        <v>13</v>
      </c>
      <c r="J3436" s="4" t="s">
        <v>35</v>
      </c>
      <c r="K3436" t="str" cm="1">
        <f t="array" ref="K3436">_xlfn.IFS(AND(A3436 &gt;= 12, A3436 &lt;= 27),"Generasi Z", AND(A3436 &gt;= 28, A3436 &lt;= 41), "Generasi Milenial",AND(A3436 &gt;= 42, A3436 &lt;= 55), "Gen X",AND(A3436 &gt;= 56, A3436 &lt;= 77), "Baby Boomer")</f>
        <v>Generasi Milenial</v>
      </c>
    </row>
    <row r="3437" spans="1:11">
      <c r="A3437" s="3">
        <v>34</v>
      </c>
      <c r="B3437" s="4" t="s">
        <v>34</v>
      </c>
      <c r="C3437" s="4" t="s">
        <v>11</v>
      </c>
      <c r="D3437" s="4" t="s">
        <v>30</v>
      </c>
      <c r="E3437" s="5">
        <v>38692558</v>
      </c>
      <c r="F3437" s="4" t="s">
        <v>14</v>
      </c>
      <c r="G3437" s="4" t="s">
        <v>14</v>
      </c>
      <c r="H3437" s="4" t="s">
        <v>14</v>
      </c>
      <c r="I3437" s="4" t="s">
        <v>13</v>
      </c>
      <c r="J3437" s="4" t="s">
        <v>35</v>
      </c>
      <c r="K3437" t="str" cm="1">
        <f t="array" ref="K3437">_xlfn.IFS(AND(A3437 &gt;= 12, A3437 &lt;= 27),"Generasi Z", AND(A3437 &gt;= 28, A3437 &lt;= 41), "Generasi Milenial",AND(A3437 &gt;= 42, A3437 &lt;= 55), "Gen X",AND(A3437 &gt;= 56, A3437 &lt;= 77), "Baby Boomer")</f>
        <v>Generasi Milenial</v>
      </c>
    </row>
    <row r="3438" spans="1:11">
      <c r="A3438" s="3">
        <v>35</v>
      </c>
      <c r="B3438" s="4" t="s">
        <v>34</v>
      </c>
      <c r="C3438" s="4" t="s">
        <v>17</v>
      </c>
      <c r="D3438" s="4" t="s">
        <v>12</v>
      </c>
      <c r="E3438" s="5">
        <v>82970738</v>
      </c>
      <c r="F3438" s="4" t="s">
        <v>13</v>
      </c>
      <c r="G3438" s="4" t="s">
        <v>14</v>
      </c>
      <c r="H3438" s="4" t="s">
        <v>14</v>
      </c>
      <c r="I3438" s="4" t="s">
        <v>13</v>
      </c>
      <c r="J3438" s="4" t="s">
        <v>26</v>
      </c>
      <c r="K3438" t="str" cm="1">
        <f t="array" ref="K3438">_xlfn.IFS(AND(A3438 &gt;= 12, A3438 &lt;= 27),"Generasi Z", AND(A3438 &gt;= 28, A3438 &lt;= 41), "Generasi Milenial",AND(A3438 &gt;= 42, A3438 &lt;= 55), "Gen X",AND(A3438 &gt;= 56, A3438 &lt;= 77), "Baby Boomer")</f>
        <v>Generasi Milenial</v>
      </c>
    </row>
    <row r="3439" spans="1:11">
      <c r="A3439" s="3">
        <v>29</v>
      </c>
      <c r="B3439" s="4" t="s">
        <v>34</v>
      </c>
      <c r="C3439" s="4" t="s">
        <v>28</v>
      </c>
      <c r="D3439" s="4" t="s">
        <v>12</v>
      </c>
      <c r="E3439" s="5">
        <v>26269634</v>
      </c>
      <c r="F3439" s="4" t="s">
        <v>13</v>
      </c>
      <c r="G3439" s="4" t="s">
        <v>14</v>
      </c>
      <c r="H3439" s="4" t="s">
        <v>14</v>
      </c>
      <c r="I3439" s="4" t="s">
        <v>13</v>
      </c>
      <c r="J3439" s="4" t="s">
        <v>26</v>
      </c>
      <c r="K3439" t="str" cm="1">
        <f t="array" ref="K3439">_xlfn.IFS(AND(A3439 &gt;= 12, A3439 &lt;= 27),"Generasi Z", AND(A3439 &gt;= 28, A3439 &lt;= 41), "Generasi Milenial",AND(A3439 &gt;= 42, A3439 &lt;= 55), "Gen X",AND(A3439 &gt;= 56, A3439 &lt;= 77), "Baby Boomer")</f>
        <v>Generasi Milenial</v>
      </c>
    </row>
    <row r="3440" spans="1:11">
      <c r="A3440" s="3">
        <v>34</v>
      </c>
      <c r="B3440" s="4" t="s">
        <v>33</v>
      </c>
      <c r="C3440" s="4" t="s">
        <v>11</v>
      </c>
      <c r="D3440" s="4" t="s">
        <v>30</v>
      </c>
      <c r="E3440" s="5">
        <v>53884824</v>
      </c>
      <c r="F3440" s="4" t="s">
        <v>13</v>
      </c>
      <c r="G3440" s="4" t="s">
        <v>14</v>
      </c>
      <c r="H3440" s="4" t="s">
        <v>14</v>
      </c>
      <c r="I3440" s="4" t="s">
        <v>13</v>
      </c>
      <c r="J3440" s="4" t="s">
        <v>35</v>
      </c>
      <c r="K3440" t="str" cm="1">
        <f t="array" ref="K3440">_xlfn.IFS(AND(A3440 &gt;= 12, A3440 &lt;= 27),"Generasi Z", AND(A3440 &gt;= 28, A3440 &lt;= 41), "Generasi Milenial",AND(A3440 &gt;= 42, A3440 &lt;= 55), "Gen X",AND(A3440 &gt;= 56, A3440 &lt;= 77), "Baby Boomer")</f>
        <v>Generasi Milenial</v>
      </c>
    </row>
    <row r="3441" spans="1:11">
      <c r="A3441" s="3">
        <v>29</v>
      </c>
      <c r="B3441" s="4" t="s">
        <v>33</v>
      </c>
      <c r="C3441" s="4" t="s">
        <v>17</v>
      </c>
      <c r="D3441" s="4" t="s">
        <v>12</v>
      </c>
      <c r="E3441" s="5">
        <v>17899024</v>
      </c>
      <c r="F3441" s="4" t="s">
        <v>13</v>
      </c>
      <c r="G3441" s="4" t="s">
        <v>14</v>
      </c>
      <c r="H3441" s="4" t="s">
        <v>14</v>
      </c>
      <c r="I3441" s="4" t="s">
        <v>13</v>
      </c>
      <c r="J3441" s="4" t="s">
        <v>35</v>
      </c>
      <c r="K3441" t="str" cm="1">
        <f t="array" ref="K3441">_xlfn.IFS(AND(A3441 &gt;= 12, A3441 &lt;= 27),"Generasi Z", AND(A3441 &gt;= 28, A3441 &lt;= 41), "Generasi Milenial",AND(A3441 &gt;= 42, A3441 &lt;= 55), "Gen X",AND(A3441 &gt;= 56, A3441 &lt;= 77), "Baby Boomer")</f>
        <v>Generasi Milenial</v>
      </c>
    </row>
    <row r="3442" spans="1:11">
      <c r="A3442" s="3">
        <v>29</v>
      </c>
      <c r="B3442" s="4" t="s">
        <v>24</v>
      </c>
      <c r="C3442" s="4" t="s">
        <v>17</v>
      </c>
      <c r="D3442" s="4" t="s">
        <v>12</v>
      </c>
      <c r="E3442" s="5">
        <v>1924458</v>
      </c>
      <c r="F3442" s="4" t="s">
        <v>13</v>
      </c>
      <c r="G3442" s="4" t="s">
        <v>14</v>
      </c>
      <c r="H3442" s="4" t="s">
        <v>14</v>
      </c>
      <c r="I3442" s="4" t="s">
        <v>13</v>
      </c>
      <c r="J3442" s="4" t="s">
        <v>18</v>
      </c>
      <c r="K3442" t="str" cm="1">
        <f t="array" ref="K3442">_xlfn.IFS(AND(A3442 &gt;= 12, A3442 &lt;= 27),"Generasi Z", AND(A3442 &gt;= 28, A3442 &lt;= 41), "Generasi Milenial",AND(A3442 &gt;= 42, A3442 &lt;= 55), "Gen X",AND(A3442 &gt;= 56, A3442 &lt;= 77), "Baby Boomer")</f>
        <v>Generasi Milenial</v>
      </c>
    </row>
    <row r="3443" spans="1:11">
      <c r="A3443" s="3">
        <v>41</v>
      </c>
      <c r="B3443" s="4" t="s">
        <v>10</v>
      </c>
      <c r="C3443" s="4" t="s">
        <v>11</v>
      </c>
      <c r="D3443" s="4" t="s">
        <v>12</v>
      </c>
      <c r="E3443" s="5">
        <v>6712134</v>
      </c>
      <c r="F3443" s="4" t="s">
        <v>14</v>
      </c>
      <c r="G3443" s="4" t="s">
        <v>14</v>
      </c>
      <c r="H3443" s="4" t="s">
        <v>14</v>
      </c>
      <c r="I3443" s="4" t="s">
        <v>14</v>
      </c>
      <c r="J3443" s="4" t="s">
        <v>23</v>
      </c>
      <c r="K3443" t="str" cm="1">
        <f t="array" ref="K3443">_xlfn.IFS(AND(A3443 &gt;= 12, A3443 &lt;= 27),"Generasi Z", AND(A3443 &gt;= 28, A3443 &lt;= 41), "Generasi Milenial",AND(A3443 &gt;= 42, A3443 &lt;= 55), "Gen X",AND(A3443 &gt;= 56, A3443 &lt;= 77), "Baby Boomer")</f>
        <v>Generasi Milenial</v>
      </c>
    </row>
    <row r="3444" spans="1:11">
      <c r="A3444" s="3">
        <v>37</v>
      </c>
      <c r="B3444" s="4" t="s">
        <v>19</v>
      </c>
      <c r="C3444" s="4" t="s">
        <v>11</v>
      </c>
      <c r="D3444" s="4" t="s">
        <v>12</v>
      </c>
      <c r="E3444" s="5">
        <v>9215494</v>
      </c>
      <c r="F3444" s="4" t="s">
        <v>13</v>
      </c>
      <c r="G3444" s="4" t="s">
        <v>14</v>
      </c>
      <c r="H3444" s="4" t="s">
        <v>14</v>
      </c>
      <c r="I3444" s="4" t="s">
        <v>13</v>
      </c>
      <c r="J3444" s="4" t="s">
        <v>26</v>
      </c>
      <c r="K3444" t="str" cm="1">
        <f t="array" ref="K3444">_xlfn.IFS(AND(A3444 &gt;= 12, A3444 &lt;= 27),"Generasi Z", AND(A3444 &gt;= 28, A3444 &lt;= 41), "Generasi Milenial",AND(A3444 &gt;= 42, A3444 &lt;= 55), "Gen X",AND(A3444 &gt;= 56, A3444 &lt;= 77), "Baby Boomer")</f>
        <v>Generasi Milenial</v>
      </c>
    </row>
    <row r="3445" spans="1:11">
      <c r="A3445" s="3">
        <v>29</v>
      </c>
      <c r="B3445" s="4" t="s">
        <v>36</v>
      </c>
      <c r="C3445" s="4" t="s">
        <v>11</v>
      </c>
      <c r="D3445" s="4" t="s">
        <v>12</v>
      </c>
      <c r="E3445" s="5">
        <v>8886928</v>
      </c>
      <c r="F3445" s="4" t="s">
        <v>13</v>
      </c>
      <c r="G3445" s="4" t="s">
        <v>13</v>
      </c>
      <c r="H3445" s="4" t="s">
        <v>14</v>
      </c>
      <c r="I3445" s="4" t="s">
        <v>13</v>
      </c>
      <c r="J3445" s="4" t="s">
        <v>15</v>
      </c>
      <c r="K3445" t="str" cm="1">
        <f t="array" ref="K3445">_xlfn.IFS(AND(A3445 &gt;= 12, A3445 &lt;= 27),"Generasi Z", AND(A3445 &gt;= 28, A3445 &lt;= 41), "Generasi Milenial",AND(A3445 &gt;= 42, A3445 &lt;= 55), "Gen X",AND(A3445 &gt;= 56, A3445 &lt;= 77), "Baby Boomer")</f>
        <v>Generasi Milenial</v>
      </c>
    </row>
    <row r="3446" spans="1:11">
      <c r="A3446" s="3">
        <v>28</v>
      </c>
      <c r="B3446" s="4" t="s">
        <v>24</v>
      </c>
      <c r="C3446" s="4" t="s">
        <v>11</v>
      </c>
      <c r="D3446" s="4" t="s">
        <v>12</v>
      </c>
      <c r="E3446" s="5">
        <v>160371500</v>
      </c>
      <c r="F3446" s="4" t="s">
        <v>13</v>
      </c>
      <c r="G3446" s="4" t="s">
        <v>14</v>
      </c>
      <c r="H3446" s="4" t="s">
        <v>13</v>
      </c>
      <c r="I3446" s="4" t="s">
        <v>14</v>
      </c>
      <c r="J3446" s="4" t="s">
        <v>23</v>
      </c>
      <c r="K3446" t="str" cm="1">
        <f t="array" ref="K3446">_xlfn.IFS(AND(A3446 &gt;= 12, A3446 &lt;= 27),"Generasi Z", AND(A3446 &gt;= 28, A3446 &lt;= 41), "Generasi Milenial",AND(A3446 &gt;= 42, A3446 &lt;= 55), "Gen X",AND(A3446 &gt;= 56, A3446 &lt;= 77), "Baby Boomer")</f>
        <v>Generasi Milenial</v>
      </c>
    </row>
    <row r="3447" spans="1:11">
      <c r="A3447" s="3">
        <v>34</v>
      </c>
      <c r="B3447" s="4" t="s">
        <v>24</v>
      </c>
      <c r="C3447" s="4" t="s">
        <v>28</v>
      </c>
      <c r="D3447" s="4" t="s">
        <v>12</v>
      </c>
      <c r="E3447" s="5">
        <v>38129302</v>
      </c>
      <c r="F3447" s="4" t="s">
        <v>13</v>
      </c>
      <c r="G3447" s="4" t="s">
        <v>13</v>
      </c>
      <c r="H3447" s="4" t="s">
        <v>14</v>
      </c>
      <c r="I3447" s="4" t="s">
        <v>14</v>
      </c>
      <c r="J3447" s="4" t="s">
        <v>23</v>
      </c>
      <c r="K3447" t="str" cm="1">
        <f t="array" ref="K3447">_xlfn.IFS(AND(A3447 &gt;= 12, A3447 &lt;= 27),"Generasi Z", AND(A3447 &gt;= 28, A3447 &lt;= 41), "Generasi Milenial",AND(A3447 &gt;= 42, A3447 &lt;= 55), "Gen X",AND(A3447 &gt;= 56, A3447 &lt;= 77), "Baby Boomer")</f>
        <v>Generasi Milenial</v>
      </c>
    </row>
    <row r="3448" spans="1:11">
      <c r="A3448" s="3">
        <v>39</v>
      </c>
      <c r="B3448" s="4" t="s">
        <v>34</v>
      </c>
      <c r="C3448" s="4" t="s">
        <v>11</v>
      </c>
      <c r="D3448" s="4" t="s">
        <v>22</v>
      </c>
      <c r="E3448" s="5">
        <v>30775682</v>
      </c>
      <c r="F3448" s="4" t="s">
        <v>14</v>
      </c>
      <c r="G3448" s="4" t="s">
        <v>14</v>
      </c>
      <c r="H3448" s="4" t="s">
        <v>14</v>
      </c>
      <c r="I3448" s="4" t="s">
        <v>13</v>
      </c>
      <c r="J3448" s="4" t="s">
        <v>26</v>
      </c>
      <c r="K3448" t="str" cm="1">
        <f t="array" ref="K3448">_xlfn.IFS(AND(A3448 &gt;= 12, A3448 &lt;= 27),"Generasi Z", AND(A3448 &gt;= 28, A3448 &lt;= 41), "Generasi Milenial",AND(A3448 &gt;= 42, A3448 &lt;= 55), "Gen X",AND(A3448 &gt;= 56, A3448 &lt;= 77), "Baby Boomer")</f>
        <v>Generasi Milenial</v>
      </c>
    </row>
    <row r="3449" spans="1:11">
      <c r="A3449" s="3">
        <v>36</v>
      </c>
      <c r="B3449" s="4" t="s">
        <v>19</v>
      </c>
      <c r="C3449" s="4" t="s">
        <v>11</v>
      </c>
      <c r="D3449" s="4" t="s">
        <v>20</v>
      </c>
      <c r="E3449" s="5">
        <v>188158796</v>
      </c>
      <c r="F3449" s="4" t="s">
        <v>13</v>
      </c>
      <c r="G3449" s="4" t="s">
        <v>14</v>
      </c>
      <c r="H3449" s="4" t="s">
        <v>13</v>
      </c>
      <c r="I3449" s="4" t="s">
        <v>13</v>
      </c>
      <c r="J3449" s="4" t="s">
        <v>15</v>
      </c>
      <c r="K3449" t="str" cm="1">
        <f t="array" ref="K3449">_xlfn.IFS(AND(A3449 &gt;= 12, A3449 &lt;= 27),"Generasi Z", AND(A3449 &gt;= 28, A3449 &lt;= 41), "Generasi Milenial",AND(A3449 &gt;= 42, A3449 &lt;= 55), "Gen X",AND(A3449 &gt;= 56, A3449 &lt;= 77), "Baby Boomer")</f>
        <v>Generasi Milenial</v>
      </c>
    </row>
    <row r="3450" spans="1:11">
      <c r="A3450" s="3">
        <v>31</v>
      </c>
      <c r="B3450" s="4" t="s">
        <v>34</v>
      </c>
      <c r="C3450" s="4" t="s">
        <v>11</v>
      </c>
      <c r="D3450" s="4" t="s">
        <v>22</v>
      </c>
      <c r="E3450" s="5">
        <v>5820312</v>
      </c>
      <c r="F3450" s="4" t="s">
        <v>13</v>
      </c>
      <c r="G3450" s="4" t="s">
        <v>14</v>
      </c>
      <c r="H3450" s="4" t="s">
        <v>14</v>
      </c>
      <c r="I3450" s="4" t="s">
        <v>13</v>
      </c>
      <c r="J3450" s="4" t="s">
        <v>18</v>
      </c>
      <c r="K3450" t="str" cm="1">
        <f t="array" ref="K3450">_xlfn.IFS(AND(A3450 &gt;= 12, A3450 &lt;= 27),"Generasi Z", AND(A3450 &gt;= 28, A3450 &lt;= 41), "Generasi Milenial",AND(A3450 &gt;= 42, A3450 &lt;= 55), "Gen X",AND(A3450 &gt;= 56, A3450 &lt;= 77), "Baby Boomer")</f>
        <v>Generasi Milenial</v>
      </c>
    </row>
    <row r="3451" spans="1:11">
      <c r="A3451" s="3">
        <v>38</v>
      </c>
      <c r="B3451" s="4" t="s">
        <v>19</v>
      </c>
      <c r="C3451" s="4" t="s">
        <v>11</v>
      </c>
      <c r="D3451" s="4" t="s">
        <v>20</v>
      </c>
      <c r="E3451" s="5">
        <v>6451430</v>
      </c>
      <c r="F3451" s="4" t="s">
        <v>13</v>
      </c>
      <c r="G3451" s="4" t="s">
        <v>13</v>
      </c>
      <c r="H3451" s="4" t="s">
        <v>14</v>
      </c>
      <c r="I3451" s="4" t="s">
        <v>14</v>
      </c>
      <c r="J3451" s="4" t="s">
        <v>23</v>
      </c>
      <c r="K3451" t="str" cm="1">
        <f t="array" ref="K3451">_xlfn.IFS(AND(A3451 &gt;= 12, A3451 &lt;= 27),"Generasi Z", AND(A3451 &gt;= 28, A3451 &lt;= 41), "Generasi Milenial",AND(A3451 &gt;= 42, A3451 &lt;= 55), "Gen X",AND(A3451 &gt;= 56, A3451 &lt;= 77), "Baby Boomer")</f>
        <v>Generasi Milenial</v>
      </c>
    </row>
    <row r="3452" spans="1:11">
      <c r="A3452" s="3">
        <v>36</v>
      </c>
      <c r="B3452" s="4" t="s">
        <v>25</v>
      </c>
      <c r="C3452" s="4" t="s">
        <v>11</v>
      </c>
      <c r="D3452" s="4" t="s">
        <v>22</v>
      </c>
      <c r="E3452" s="5">
        <v>56685458</v>
      </c>
      <c r="F3452" s="4" t="s">
        <v>13</v>
      </c>
      <c r="G3452" s="4" t="s">
        <v>14</v>
      </c>
      <c r="H3452" s="4" t="s">
        <v>14</v>
      </c>
      <c r="I3452" s="4" t="s">
        <v>13</v>
      </c>
      <c r="J3452" s="4" t="s">
        <v>35</v>
      </c>
      <c r="K3452" t="str" cm="1">
        <f t="array" ref="K3452">_xlfn.IFS(AND(A3452 &gt;= 12, A3452 &lt;= 27),"Generasi Z", AND(A3452 &gt;= 28, A3452 &lt;= 41), "Generasi Milenial",AND(A3452 &gt;= 42, A3452 &lt;= 55), "Gen X",AND(A3452 &gt;= 56, A3452 &lt;= 77), "Baby Boomer")</f>
        <v>Generasi Milenial</v>
      </c>
    </row>
    <row r="3453" spans="1:11">
      <c r="A3453" s="3">
        <v>40</v>
      </c>
      <c r="B3453" s="4" t="s">
        <v>36</v>
      </c>
      <c r="C3453" s="4" t="s">
        <v>17</v>
      </c>
      <c r="D3453" s="4" t="s">
        <v>12</v>
      </c>
      <c r="E3453" s="5">
        <v>38645620</v>
      </c>
      <c r="F3453" s="4" t="s">
        <v>13</v>
      </c>
      <c r="G3453" s="4" t="s">
        <v>13</v>
      </c>
      <c r="H3453" s="4" t="s">
        <v>14</v>
      </c>
      <c r="I3453" s="4" t="s">
        <v>14</v>
      </c>
      <c r="J3453" s="4" t="s">
        <v>23</v>
      </c>
      <c r="K3453" t="str" cm="1">
        <f t="array" ref="K3453">_xlfn.IFS(AND(A3453 &gt;= 12, A3453 &lt;= 27),"Generasi Z", AND(A3453 &gt;= 28, A3453 &lt;= 41), "Generasi Milenial",AND(A3453 &gt;= 42, A3453 &lt;= 55), "Gen X",AND(A3453 &gt;= 56, A3453 &lt;= 77), "Baby Boomer")</f>
        <v>Generasi Milenial</v>
      </c>
    </row>
    <row r="3454" spans="1:11">
      <c r="A3454" s="3">
        <v>39</v>
      </c>
      <c r="B3454" s="4" t="s">
        <v>32</v>
      </c>
      <c r="C3454" s="4" t="s">
        <v>28</v>
      </c>
      <c r="D3454" s="4" t="s">
        <v>12</v>
      </c>
      <c r="E3454" s="5">
        <v>20449322</v>
      </c>
      <c r="F3454" s="4" t="s">
        <v>14</v>
      </c>
      <c r="G3454" s="4" t="s">
        <v>14</v>
      </c>
      <c r="H3454" s="4" t="s">
        <v>14</v>
      </c>
      <c r="I3454" s="4" t="s">
        <v>13</v>
      </c>
      <c r="J3454" s="4" t="s">
        <v>26</v>
      </c>
      <c r="K3454" t="str" cm="1">
        <f t="array" ref="K3454">_xlfn.IFS(AND(A3454 &gt;= 12, A3454 &lt;= 27),"Generasi Z", AND(A3454 &gt;= 28, A3454 &lt;= 41), "Generasi Milenial",AND(A3454 &gt;= 42, A3454 &lt;= 55), "Gen X",AND(A3454 &gt;= 56, A3454 &lt;= 77), "Baby Boomer")</f>
        <v>Generasi Milenial</v>
      </c>
    </row>
    <row r="3455" spans="1:11">
      <c r="A3455" s="3">
        <v>41</v>
      </c>
      <c r="B3455" s="4" t="s">
        <v>33</v>
      </c>
      <c r="C3455" s="4" t="s">
        <v>17</v>
      </c>
      <c r="D3455" s="4" t="s">
        <v>12</v>
      </c>
      <c r="E3455" s="5">
        <v>30822620</v>
      </c>
      <c r="F3455" s="4" t="s">
        <v>14</v>
      </c>
      <c r="G3455" s="4" t="s">
        <v>14</v>
      </c>
      <c r="H3455" s="4" t="s">
        <v>14</v>
      </c>
      <c r="I3455" s="4" t="s">
        <v>13</v>
      </c>
      <c r="J3455" s="4" t="s">
        <v>26</v>
      </c>
      <c r="K3455" t="str" cm="1">
        <f t="array" ref="K3455">_xlfn.IFS(AND(A3455 &gt;= 12, A3455 &lt;= 27),"Generasi Z", AND(A3455 &gt;= 28, A3455 &lt;= 41), "Generasi Milenial",AND(A3455 &gt;= 42, A3455 &lt;= 55), "Gen X",AND(A3455 &gt;= 56, A3455 &lt;= 77), "Baby Boomer")</f>
        <v>Generasi Milenial</v>
      </c>
    </row>
    <row r="3456" spans="1:11">
      <c r="A3456" s="3">
        <v>33</v>
      </c>
      <c r="B3456" s="4" t="s">
        <v>10</v>
      </c>
      <c r="C3456" s="4" t="s">
        <v>28</v>
      </c>
      <c r="D3456" s="4" t="s">
        <v>20</v>
      </c>
      <c r="E3456" s="5">
        <v>16052796</v>
      </c>
      <c r="F3456" s="4" t="s">
        <v>13</v>
      </c>
      <c r="G3456" s="4" t="s">
        <v>14</v>
      </c>
      <c r="H3456" s="4" t="s">
        <v>14</v>
      </c>
      <c r="I3456" s="4" t="s">
        <v>13</v>
      </c>
      <c r="J3456" s="4" t="s">
        <v>26</v>
      </c>
      <c r="K3456" t="str" cm="1">
        <f t="array" ref="K3456">_xlfn.IFS(AND(A3456 &gt;= 12, A3456 &lt;= 27),"Generasi Z", AND(A3456 &gt;= 28, A3456 &lt;= 41), "Generasi Milenial",AND(A3456 &gt;= 42, A3456 &lt;= 55), "Gen X",AND(A3456 &gt;= 56, A3456 &lt;= 77), "Baby Boomer")</f>
        <v>Generasi Milenial</v>
      </c>
    </row>
    <row r="3457" spans="1:11">
      <c r="A3457" s="3">
        <v>38</v>
      </c>
      <c r="B3457" s="4" t="s">
        <v>19</v>
      </c>
      <c r="C3457" s="4" t="s">
        <v>17</v>
      </c>
      <c r="D3457" s="4" t="s">
        <v>12</v>
      </c>
      <c r="E3457" s="5">
        <v>3895854</v>
      </c>
      <c r="F3457" s="4" t="s">
        <v>13</v>
      </c>
      <c r="G3457" s="4" t="s">
        <v>14</v>
      </c>
      <c r="H3457" s="4" t="s">
        <v>14</v>
      </c>
      <c r="I3457" s="4" t="s">
        <v>13</v>
      </c>
      <c r="J3457" s="4" t="s">
        <v>26</v>
      </c>
      <c r="K3457" t="str" cm="1">
        <f t="array" ref="K3457">_xlfn.IFS(AND(A3457 &gt;= 12, A3457 &lt;= 27),"Generasi Z", AND(A3457 &gt;= 28, A3457 &lt;= 41), "Generasi Milenial",AND(A3457 &gt;= 42, A3457 &lt;= 55), "Gen X",AND(A3457 &gt;= 56, A3457 &lt;= 77), "Baby Boomer")</f>
        <v>Generasi Milenial</v>
      </c>
    </row>
    <row r="3458" spans="1:11">
      <c r="A3458" s="3">
        <v>36</v>
      </c>
      <c r="B3458" s="4" t="s">
        <v>19</v>
      </c>
      <c r="C3458" s="4" t="s">
        <v>11</v>
      </c>
      <c r="D3458" s="4" t="s">
        <v>20</v>
      </c>
      <c r="E3458" s="5">
        <v>201160622</v>
      </c>
      <c r="F3458" s="4" t="s">
        <v>14</v>
      </c>
      <c r="G3458" s="4" t="s">
        <v>14</v>
      </c>
      <c r="H3458" s="4" t="s">
        <v>14</v>
      </c>
      <c r="I3458" s="4" t="s">
        <v>13</v>
      </c>
      <c r="J3458" s="4" t="s">
        <v>35</v>
      </c>
      <c r="K3458" t="str" cm="1">
        <f t="array" ref="K3458">_xlfn.IFS(AND(A3458 &gt;= 12, A3458 &lt;= 27),"Generasi Z", AND(A3458 &gt;= 28, A3458 &lt;= 41), "Generasi Milenial",AND(A3458 &gt;= 42, A3458 &lt;= 55), "Gen X",AND(A3458 &gt;= 56, A3458 &lt;= 77), "Baby Boomer")</f>
        <v>Generasi Milenial</v>
      </c>
    </row>
    <row r="3459" spans="1:11">
      <c r="A3459" s="3">
        <v>39</v>
      </c>
      <c r="B3459" s="4" t="s">
        <v>24</v>
      </c>
      <c r="C3459" s="4" t="s">
        <v>17</v>
      </c>
      <c r="D3459" s="4" t="s">
        <v>12</v>
      </c>
      <c r="E3459" s="5">
        <v>43918322</v>
      </c>
      <c r="F3459" s="4" t="s">
        <v>13</v>
      </c>
      <c r="G3459" s="4" t="s">
        <v>14</v>
      </c>
      <c r="H3459" s="4" t="s">
        <v>14</v>
      </c>
      <c r="I3459" s="4" t="s">
        <v>13</v>
      </c>
      <c r="J3459" s="4" t="s">
        <v>26</v>
      </c>
      <c r="K3459" t="str" cm="1">
        <f t="array" ref="K3459">_xlfn.IFS(AND(A3459 &gt;= 12, A3459 &lt;= 27),"Generasi Z", AND(A3459 &gt;= 28, A3459 &lt;= 41), "Generasi Milenial",AND(A3459 &gt;= 42, A3459 &lt;= 55), "Gen X",AND(A3459 &gt;= 56, A3459 &lt;= 77), "Baby Boomer")</f>
        <v>Generasi Milenial</v>
      </c>
    </row>
    <row r="3460" spans="1:11">
      <c r="A3460" s="3">
        <v>33</v>
      </c>
      <c r="B3460" s="4" t="s">
        <v>10</v>
      </c>
      <c r="C3460" s="4" t="s">
        <v>28</v>
      </c>
      <c r="D3460" s="4" t="s">
        <v>20</v>
      </c>
      <c r="E3460" s="5">
        <v>15646</v>
      </c>
      <c r="F3460" s="4" t="s">
        <v>14</v>
      </c>
      <c r="G3460" s="4" t="s">
        <v>13</v>
      </c>
      <c r="H3460" s="4" t="s">
        <v>13</v>
      </c>
      <c r="I3460" s="4" t="s">
        <v>14</v>
      </c>
      <c r="J3460" s="4" t="s">
        <v>23</v>
      </c>
      <c r="K3460" t="str" cm="1">
        <f t="array" ref="K3460">_xlfn.IFS(AND(A3460 &gt;= 12, A3460 &lt;= 27),"Generasi Z", AND(A3460 &gt;= 28, A3460 &lt;= 41), "Generasi Milenial",AND(A3460 &gt;= 42, A3460 &lt;= 55), "Gen X",AND(A3460 &gt;= 56, A3460 &lt;= 77), "Baby Boomer")</f>
        <v>Generasi Milenial</v>
      </c>
    </row>
    <row r="3461" spans="1:11">
      <c r="A3461" s="3">
        <v>37</v>
      </c>
      <c r="B3461" s="4" t="s">
        <v>19</v>
      </c>
      <c r="C3461" s="4" t="s">
        <v>11</v>
      </c>
      <c r="D3461" s="4" t="s">
        <v>12</v>
      </c>
      <c r="E3461" s="5">
        <v>10576696</v>
      </c>
      <c r="F3461" s="4" t="s">
        <v>13</v>
      </c>
      <c r="G3461" s="4" t="s">
        <v>14</v>
      </c>
      <c r="H3461" s="4" t="s">
        <v>14</v>
      </c>
      <c r="I3461" s="4" t="s">
        <v>13</v>
      </c>
      <c r="J3461" s="4" t="s">
        <v>26</v>
      </c>
      <c r="K3461" t="str" cm="1">
        <f t="array" ref="K3461">_xlfn.IFS(AND(A3461 &gt;= 12, A3461 &lt;= 27),"Generasi Z", AND(A3461 &gt;= 28, A3461 &lt;= 41), "Generasi Milenial",AND(A3461 &gt;= 42, A3461 &lt;= 55), "Gen X",AND(A3461 &gt;= 56, A3461 &lt;= 77), "Baby Boomer")</f>
        <v>Generasi Milenial</v>
      </c>
    </row>
    <row r="3462" spans="1:11">
      <c r="A3462" s="3">
        <v>31</v>
      </c>
      <c r="B3462" s="4" t="s">
        <v>29</v>
      </c>
      <c r="C3462" s="4" t="s">
        <v>11</v>
      </c>
      <c r="D3462" s="4" t="s">
        <v>12</v>
      </c>
      <c r="E3462" s="5">
        <v>16405698</v>
      </c>
      <c r="F3462" s="4" t="s">
        <v>14</v>
      </c>
      <c r="G3462" s="4" t="s">
        <v>14</v>
      </c>
      <c r="H3462" s="4" t="s">
        <v>14</v>
      </c>
      <c r="I3462" s="4" t="s">
        <v>13</v>
      </c>
      <c r="J3462" s="4" t="s">
        <v>35</v>
      </c>
      <c r="K3462" t="str" cm="1">
        <f t="array" ref="K3462">_xlfn.IFS(AND(A3462 &gt;= 12, A3462 &lt;= 27),"Generasi Z", AND(A3462 &gt;= 28, A3462 &lt;= 41), "Generasi Milenial",AND(A3462 &gt;= 42, A3462 &lt;= 55), "Gen X",AND(A3462 &gt;= 56, A3462 &lt;= 77), "Baby Boomer")</f>
        <v>Generasi Milenial</v>
      </c>
    </row>
    <row r="3463" spans="1:11">
      <c r="A3463" s="3">
        <v>31</v>
      </c>
      <c r="B3463" s="4" t="s">
        <v>24</v>
      </c>
      <c r="C3463" s="4" t="s">
        <v>11</v>
      </c>
      <c r="D3463" s="4" t="s">
        <v>12</v>
      </c>
      <c r="E3463" s="5">
        <v>1987042</v>
      </c>
      <c r="F3463" s="4" t="s">
        <v>14</v>
      </c>
      <c r="G3463" s="4" t="s">
        <v>13</v>
      </c>
      <c r="H3463" s="4" t="s">
        <v>14</v>
      </c>
      <c r="I3463" s="4" t="s">
        <v>13</v>
      </c>
      <c r="J3463" s="4" t="s">
        <v>26</v>
      </c>
      <c r="K3463" t="str" cm="1">
        <f t="array" ref="K3463">_xlfn.IFS(AND(A3463 &gt;= 12, A3463 &lt;= 27),"Generasi Z", AND(A3463 &gt;= 28, A3463 &lt;= 41), "Generasi Milenial",AND(A3463 &gt;= 42, A3463 &lt;= 55), "Gen X",AND(A3463 &gt;= 56, A3463 &lt;= 77), "Baby Boomer")</f>
        <v>Generasi Milenial</v>
      </c>
    </row>
    <row r="3464" spans="1:11">
      <c r="A3464" s="3">
        <v>30</v>
      </c>
      <c r="B3464" s="4" t="s">
        <v>29</v>
      </c>
      <c r="C3464" s="4" t="s">
        <v>28</v>
      </c>
      <c r="D3464" s="4" t="s">
        <v>20</v>
      </c>
      <c r="E3464" s="5">
        <v>32684494</v>
      </c>
      <c r="F3464" s="4" t="s">
        <v>13</v>
      </c>
      <c r="G3464" s="4" t="s">
        <v>14</v>
      </c>
      <c r="H3464" s="4" t="s">
        <v>14</v>
      </c>
      <c r="I3464" s="4" t="s">
        <v>14</v>
      </c>
      <c r="J3464" s="4" t="s">
        <v>23</v>
      </c>
      <c r="K3464" t="str" cm="1">
        <f t="array" ref="K3464">_xlfn.IFS(AND(A3464 &gt;= 12, A3464 &lt;= 27),"Generasi Z", AND(A3464 &gt;= 28, A3464 &lt;= 41), "Generasi Milenial",AND(A3464 &gt;= 42, A3464 &lt;= 55), "Gen X",AND(A3464 &gt;= 56, A3464 &lt;= 77), "Baby Boomer")</f>
        <v>Generasi Milenial</v>
      </c>
    </row>
    <row r="3465" spans="1:11">
      <c r="A3465" s="3">
        <v>34</v>
      </c>
      <c r="B3465" s="4" t="s">
        <v>24</v>
      </c>
      <c r="C3465" s="4" t="s">
        <v>17</v>
      </c>
      <c r="D3465" s="4" t="s">
        <v>20</v>
      </c>
      <c r="E3465" s="5">
        <v>64962192</v>
      </c>
      <c r="F3465" s="4" t="s">
        <v>14</v>
      </c>
      <c r="G3465" s="4" t="s">
        <v>13</v>
      </c>
      <c r="H3465" s="4" t="s">
        <v>14</v>
      </c>
      <c r="I3465" s="4" t="s">
        <v>13</v>
      </c>
      <c r="J3465" s="4" t="s">
        <v>18</v>
      </c>
      <c r="K3465" t="str" cm="1">
        <f t="array" ref="K3465">_xlfn.IFS(AND(A3465 &gt;= 12, A3465 &lt;= 27),"Generasi Z", AND(A3465 &gt;= 28, A3465 &lt;= 41), "Generasi Milenial",AND(A3465 &gt;= 42, A3465 &lt;= 55), "Gen X",AND(A3465 &gt;= 56, A3465 &lt;= 77), "Baby Boomer")</f>
        <v>Generasi Milenial</v>
      </c>
    </row>
    <row r="3466" spans="1:11">
      <c r="A3466" s="3">
        <v>34</v>
      </c>
      <c r="B3466" s="4" t="s">
        <v>19</v>
      </c>
      <c r="C3466" s="4" t="s">
        <v>28</v>
      </c>
      <c r="D3466" s="4" t="s">
        <v>20</v>
      </c>
      <c r="E3466" s="5">
        <v>12767136</v>
      </c>
      <c r="F3466" s="4" t="s">
        <v>13</v>
      </c>
      <c r="G3466" s="4" t="s">
        <v>14</v>
      </c>
      <c r="H3466" s="4" t="s">
        <v>13</v>
      </c>
      <c r="I3466" s="4" t="s">
        <v>13</v>
      </c>
      <c r="J3466" s="4" t="s">
        <v>35</v>
      </c>
      <c r="K3466" t="str" cm="1">
        <f t="array" ref="K3466">_xlfn.IFS(AND(A3466 &gt;= 12, A3466 &lt;= 27),"Generasi Z", AND(A3466 &gt;= 28, A3466 &lt;= 41), "Generasi Milenial",AND(A3466 &gt;= 42, A3466 &lt;= 55), "Gen X",AND(A3466 &gt;= 56, A3466 &lt;= 77), "Baby Boomer")</f>
        <v>Generasi Milenial</v>
      </c>
    </row>
    <row r="3467" spans="1:11">
      <c r="A3467" s="3">
        <v>34</v>
      </c>
      <c r="B3467" s="4" t="s">
        <v>19</v>
      </c>
      <c r="C3467" s="4" t="s">
        <v>17</v>
      </c>
      <c r="D3467" s="4" t="s">
        <v>12</v>
      </c>
      <c r="E3467" s="5">
        <v>4302650</v>
      </c>
      <c r="F3467" s="4" t="s">
        <v>13</v>
      </c>
      <c r="G3467" s="4" t="s">
        <v>14</v>
      </c>
      <c r="H3467" s="4" t="s">
        <v>14</v>
      </c>
      <c r="I3467" s="4" t="s">
        <v>13</v>
      </c>
      <c r="J3467" s="4" t="s">
        <v>15</v>
      </c>
      <c r="K3467" t="str" cm="1">
        <f t="array" ref="K3467">_xlfn.IFS(AND(A3467 &gt;= 12, A3467 &lt;= 27),"Generasi Z", AND(A3467 &gt;= 28, A3467 &lt;= 41), "Generasi Milenial",AND(A3467 &gt;= 42, A3467 &lt;= 55), "Gen X",AND(A3467 &gt;= 56, A3467 &lt;= 77), "Baby Boomer")</f>
        <v>Generasi Milenial</v>
      </c>
    </row>
    <row r="3468" spans="1:11">
      <c r="A3468" s="3">
        <v>33</v>
      </c>
      <c r="B3468" s="4" t="s">
        <v>24</v>
      </c>
      <c r="C3468" s="4" t="s">
        <v>11</v>
      </c>
      <c r="D3468" s="4" t="s">
        <v>12</v>
      </c>
      <c r="E3468" s="5">
        <v>24094840</v>
      </c>
      <c r="F3468" s="4" t="s">
        <v>13</v>
      </c>
      <c r="G3468" s="4" t="s">
        <v>14</v>
      </c>
      <c r="H3468" s="4" t="s">
        <v>14</v>
      </c>
      <c r="I3468" s="4" t="s">
        <v>13</v>
      </c>
      <c r="J3468" s="4" t="s">
        <v>35</v>
      </c>
      <c r="K3468" t="str" cm="1">
        <f t="array" ref="K3468">_xlfn.IFS(AND(A3468 &gt;= 12, A3468 &lt;= 27),"Generasi Z", AND(A3468 &gt;= 28, A3468 &lt;= 41), "Generasi Milenial",AND(A3468 &gt;= 42, A3468 &lt;= 55), "Gen X",AND(A3468 &gt;= 56, A3468 &lt;= 77), "Baby Boomer")</f>
        <v>Generasi Milenial</v>
      </c>
    </row>
    <row r="3469" spans="1:11">
      <c r="A3469" s="3">
        <v>38</v>
      </c>
      <c r="B3469" s="4" t="s">
        <v>19</v>
      </c>
      <c r="C3469" s="4" t="s">
        <v>17</v>
      </c>
      <c r="D3469" s="4" t="s">
        <v>12</v>
      </c>
      <c r="E3469" s="5">
        <v>5945480</v>
      </c>
      <c r="F3469" s="4" t="s">
        <v>13</v>
      </c>
      <c r="G3469" s="4" t="s">
        <v>14</v>
      </c>
      <c r="H3469" s="4" t="s">
        <v>14</v>
      </c>
      <c r="I3469" s="4" t="s">
        <v>14</v>
      </c>
      <c r="J3469" s="4" t="s">
        <v>23</v>
      </c>
      <c r="K3469" t="str" cm="1">
        <f t="array" ref="K3469">_xlfn.IFS(AND(A3469 &gt;= 12, A3469 &lt;= 27),"Generasi Z", AND(A3469 &gt;= 28, A3469 &lt;= 41), "Generasi Milenial",AND(A3469 &gt;= 42, A3469 &lt;= 55), "Gen X",AND(A3469 &gt;= 56, A3469 &lt;= 77), "Baby Boomer")</f>
        <v>Generasi Milenial</v>
      </c>
    </row>
    <row r="3470" spans="1:11">
      <c r="A3470" s="3">
        <v>33</v>
      </c>
      <c r="B3470" s="4" t="s">
        <v>34</v>
      </c>
      <c r="C3470" s="4" t="s">
        <v>17</v>
      </c>
      <c r="D3470" s="4" t="s">
        <v>20</v>
      </c>
      <c r="E3470" s="5">
        <v>80029290</v>
      </c>
      <c r="F3470" s="4" t="s">
        <v>13</v>
      </c>
      <c r="G3470" s="4" t="s">
        <v>14</v>
      </c>
      <c r="H3470" s="4" t="s">
        <v>13</v>
      </c>
      <c r="I3470" s="4" t="s">
        <v>14</v>
      </c>
      <c r="J3470" s="4" t="s">
        <v>23</v>
      </c>
      <c r="K3470" t="str" cm="1">
        <f t="array" ref="K3470">_xlfn.IFS(AND(A3470 &gt;= 12, A3470 &lt;= 27),"Generasi Z", AND(A3470 &gt;= 28, A3470 &lt;= 41), "Generasi Milenial",AND(A3470 &gt;= 42, A3470 &lt;= 55), "Gen X",AND(A3470 &gt;= 56, A3470 &lt;= 77), "Baby Boomer")</f>
        <v>Generasi Milenial</v>
      </c>
    </row>
    <row r="3471" spans="1:11">
      <c r="A3471" s="3">
        <v>31</v>
      </c>
      <c r="B3471" s="4" t="s">
        <v>29</v>
      </c>
      <c r="C3471" s="4" t="s">
        <v>17</v>
      </c>
      <c r="D3471" s="4" t="s">
        <v>12</v>
      </c>
      <c r="E3471" s="5">
        <v>297274</v>
      </c>
      <c r="F3471" s="4" t="s">
        <v>14</v>
      </c>
      <c r="G3471" s="4" t="s">
        <v>14</v>
      </c>
      <c r="H3471" s="4" t="s">
        <v>14</v>
      </c>
      <c r="I3471" s="4" t="s">
        <v>13</v>
      </c>
      <c r="J3471" s="4" t="s">
        <v>26</v>
      </c>
      <c r="K3471" t="str" cm="1">
        <f t="array" ref="K3471">_xlfn.IFS(AND(A3471 &gt;= 12, A3471 &lt;= 27),"Generasi Z", AND(A3471 &gt;= 28, A3471 &lt;= 41), "Generasi Milenial",AND(A3471 &gt;= 42, A3471 &lt;= 55), "Gen X",AND(A3471 &gt;= 56, A3471 &lt;= 77), "Baby Boomer")</f>
        <v>Generasi Milenial</v>
      </c>
    </row>
    <row r="3472" spans="1:11">
      <c r="A3472" s="3">
        <v>39</v>
      </c>
      <c r="B3472" s="4" t="s">
        <v>19</v>
      </c>
      <c r="C3472" s="4" t="s">
        <v>11</v>
      </c>
      <c r="D3472" s="4" t="s">
        <v>12</v>
      </c>
      <c r="E3472" s="5">
        <v>1032636</v>
      </c>
      <c r="F3472" s="4" t="s">
        <v>14</v>
      </c>
      <c r="G3472" s="4" t="s">
        <v>14</v>
      </c>
      <c r="H3472" s="4" t="s">
        <v>14</v>
      </c>
      <c r="I3472" s="4" t="s">
        <v>13</v>
      </c>
      <c r="J3472" s="4" t="s">
        <v>35</v>
      </c>
      <c r="K3472" t="str" cm="1">
        <f t="array" ref="K3472">_xlfn.IFS(AND(A3472 &gt;= 12, A3472 &lt;= 27),"Generasi Z", AND(A3472 &gt;= 28, A3472 &lt;= 41), "Generasi Milenial",AND(A3472 &gt;= 42, A3472 &lt;= 55), "Gen X",AND(A3472 &gt;= 56, A3472 &lt;= 77), "Baby Boomer")</f>
        <v>Generasi Milenial</v>
      </c>
    </row>
    <row r="3473" spans="1:11">
      <c r="A3473" s="3">
        <v>40</v>
      </c>
      <c r="B3473" s="4" t="s">
        <v>19</v>
      </c>
      <c r="C3473" s="4" t="s">
        <v>28</v>
      </c>
      <c r="D3473" s="4" t="s">
        <v>12</v>
      </c>
      <c r="E3473" s="5">
        <v>23375124</v>
      </c>
      <c r="F3473" s="4" t="s">
        <v>13</v>
      </c>
      <c r="G3473" s="4" t="s">
        <v>14</v>
      </c>
      <c r="H3473" s="4" t="s">
        <v>14</v>
      </c>
      <c r="I3473" s="4" t="s">
        <v>13</v>
      </c>
      <c r="J3473" s="4" t="s">
        <v>35</v>
      </c>
      <c r="K3473" t="str" cm="1">
        <f t="array" ref="K3473">_xlfn.IFS(AND(A3473 &gt;= 12, A3473 &lt;= 27),"Generasi Z", AND(A3473 &gt;= 28, A3473 &lt;= 41), "Generasi Milenial",AND(A3473 &gt;= 42, A3473 &lt;= 55), "Gen X",AND(A3473 &gt;= 56, A3473 &lt;= 77), "Baby Boomer")</f>
        <v>Generasi Milenial</v>
      </c>
    </row>
    <row r="3474" spans="1:11">
      <c r="A3474" s="3">
        <v>28</v>
      </c>
      <c r="B3474" s="4" t="s">
        <v>19</v>
      </c>
      <c r="C3474" s="4" t="s">
        <v>11</v>
      </c>
      <c r="D3474" s="4" t="s">
        <v>12</v>
      </c>
      <c r="E3474" s="5">
        <v>13203609</v>
      </c>
      <c r="F3474" s="4" t="s">
        <v>14</v>
      </c>
      <c r="G3474" s="4" t="s">
        <v>14</v>
      </c>
      <c r="H3474" s="4" t="s">
        <v>14</v>
      </c>
      <c r="I3474" s="4" t="s">
        <v>13</v>
      </c>
      <c r="J3474" s="4" t="s">
        <v>26</v>
      </c>
      <c r="K3474" t="str" cm="1">
        <f t="array" ref="K3474">_xlfn.IFS(AND(A3474 &gt;= 12, A3474 &lt;= 27),"Generasi Z", AND(A3474 &gt;= 28, A3474 &lt;= 41), "Generasi Milenial",AND(A3474 &gt;= 42, A3474 &lt;= 55), "Gen X",AND(A3474 &gt;= 56, A3474 &lt;= 77), "Baby Boomer")</f>
        <v>Generasi Milenial</v>
      </c>
    </row>
    <row r="3475" spans="1:11">
      <c r="A3475" s="3">
        <v>29</v>
      </c>
      <c r="B3475" s="4" t="s">
        <v>25</v>
      </c>
      <c r="C3475" s="4" t="s">
        <v>11</v>
      </c>
      <c r="D3475" s="4" t="s">
        <v>12</v>
      </c>
      <c r="E3475" s="5">
        <v>8417548</v>
      </c>
      <c r="F3475" s="4" t="s">
        <v>13</v>
      </c>
      <c r="G3475" s="4" t="s">
        <v>14</v>
      </c>
      <c r="H3475" s="4" t="s">
        <v>14</v>
      </c>
      <c r="I3475" s="4" t="s">
        <v>13</v>
      </c>
      <c r="J3475" s="4" t="s">
        <v>15</v>
      </c>
      <c r="K3475" t="str" cm="1">
        <f t="array" ref="K3475">_xlfn.IFS(AND(A3475 &gt;= 12, A3475 &lt;= 27),"Generasi Z", AND(A3475 &gt;= 28, A3475 &lt;= 41), "Generasi Milenial",AND(A3475 &gt;= 42, A3475 &lt;= 55), "Gen X",AND(A3475 &gt;= 56, A3475 &lt;= 77), "Baby Boomer")</f>
        <v>Generasi Milenial</v>
      </c>
    </row>
    <row r="3476" spans="1:11">
      <c r="A3476" s="3">
        <v>38</v>
      </c>
      <c r="B3476" s="4" t="s">
        <v>36</v>
      </c>
      <c r="C3476" s="4" t="s">
        <v>11</v>
      </c>
      <c r="D3476" s="4" t="s">
        <v>22</v>
      </c>
      <c r="E3476" s="5">
        <v>87007406</v>
      </c>
      <c r="F3476" s="4" t="s">
        <v>14</v>
      </c>
      <c r="G3476" s="4" t="s">
        <v>13</v>
      </c>
      <c r="H3476" s="4" t="s">
        <v>13</v>
      </c>
      <c r="I3476" s="4" t="s">
        <v>13</v>
      </c>
      <c r="J3476" s="4" t="s">
        <v>18</v>
      </c>
      <c r="K3476" t="str" cm="1">
        <f t="array" ref="K3476">_xlfn.IFS(AND(A3476 &gt;= 12, A3476 &lt;= 27),"Generasi Z", AND(A3476 &gt;= 28, A3476 &lt;= 41), "Generasi Milenial",AND(A3476 &gt;= 42, A3476 &lt;= 55), "Gen X",AND(A3476 &gt;= 56, A3476 &lt;= 77), "Baby Boomer")</f>
        <v>Generasi Milenial</v>
      </c>
    </row>
    <row r="3477" spans="1:11">
      <c r="A3477" s="3">
        <v>34</v>
      </c>
      <c r="B3477" s="4" t="s">
        <v>36</v>
      </c>
      <c r="C3477" s="4" t="s">
        <v>17</v>
      </c>
      <c r="D3477" s="4" t="s">
        <v>20</v>
      </c>
      <c r="E3477" s="5">
        <v>22358134</v>
      </c>
      <c r="F3477" s="4" t="s">
        <v>13</v>
      </c>
      <c r="G3477" s="4" t="s">
        <v>14</v>
      </c>
      <c r="H3477" s="4" t="s">
        <v>13</v>
      </c>
      <c r="I3477" s="4" t="s">
        <v>13</v>
      </c>
      <c r="J3477" s="4" t="s">
        <v>35</v>
      </c>
      <c r="K3477" t="str" cm="1">
        <f t="array" ref="K3477">_xlfn.IFS(AND(A3477 &gt;= 12, A3477 &lt;= 27),"Generasi Z", AND(A3477 &gt;= 28, A3477 &lt;= 41), "Generasi Milenial",AND(A3477 &gt;= 42, A3477 &lt;= 55), "Gen X",AND(A3477 &gt;= 56, A3477 &lt;= 77), "Baby Boomer")</f>
        <v>Generasi Milenial</v>
      </c>
    </row>
    <row r="3478" spans="1:11">
      <c r="A3478" s="3">
        <v>28</v>
      </c>
      <c r="B3478" s="4" t="s">
        <v>19</v>
      </c>
      <c r="C3478" s="4" t="s">
        <v>11</v>
      </c>
      <c r="D3478" s="4" t="s">
        <v>12</v>
      </c>
      <c r="E3478" s="5">
        <v>9074680</v>
      </c>
      <c r="F3478" s="4" t="s">
        <v>14</v>
      </c>
      <c r="G3478" s="4" t="s">
        <v>14</v>
      </c>
      <c r="H3478" s="4" t="s">
        <v>14</v>
      </c>
      <c r="I3478" s="4" t="s">
        <v>13</v>
      </c>
      <c r="J3478" s="4" t="s">
        <v>18</v>
      </c>
      <c r="K3478" t="str" cm="1">
        <f t="array" ref="K3478">_xlfn.IFS(AND(A3478 &gt;= 12, A3478 &lt;= 27),"Generasi Z", AND(A3478 &gt;= 28, A3478 &lt;= 41), "Generasi Milenial",AND(A3478 &gt;= 42, A3478 &lt;= 55), "Gen X",AND(A3478 &gt;= 56, A3478 &lt;= 77), "Baby Boomer")</f>
        <v>Generasi Milenial</v>
      </c>
    </row>
    <row r="3479" spans="1:11">
      <c r="A3479" s="3">
        <v>29</v>
      </c>
      <c r="B3479" s="4" t="s">
        <v>10</v>
      </c>
      <c r="C3479" s="4" t="s">
        <v>28</v>
      </c>
      <c r="D3479" s="4" t="s">
        <v>20</v>
      </c>
      <c r="E3479" s="5">
        <v>9184202</v>
      </c>
      <c r="F3479" s="4" t="s">
        <v>14</v>
      </c>
      <c r="G3479" s="4" t="s">
        <v>13</v>
      </c>
      <c r="H3479" s="4" t="s">
        <v>14</v>
      </c>
      <c r="I3479" s="4" t="s">
        <v>13</v>
      </c>
      <c r="J3479" s="4" t="s">
        <v>18</v>
      </c>
      <c r="K3479" t="str" cm="1">
        <f t="array" ref="K3479">_xlfn.IFS(AND(A3479 &gt;= 12, A3479 &lt;= 27),"Generasi Z", AND(A3479 &gt;= 28, A3479 &lt;= 41), "Generasi Milenial",AND(A3479 &gt;= 42, A3479 &lt;= 55), "Gen X",AND(A3479 &gt;= 56, A3479 &lt;= 77), "Baby Boomer")</f>
        <v>Generasi Milenial</v>
      </c>
    </row>
    <row r="3480" spans="1:11">
      <c r="A3480" s="3">
        <v>39</v>
      </c>
      <c r="B3480" s="4" t="s">
        <v>19</v>
      </c>
      <c r="C3480" s="4" t="s">
        <v>11</v>
      </c>
      <c r="D3480" s="4" t="s">
        <v>12</v>
      </c>
      <c r="E3480" s="5">
        <v>12626322</v>
      </c>
      <c r="F3480" s="4" t="s">
        <v>14</v>
      </c>
      <c r="G3480" s="4" t="s">
        <v>14</v>
      </c>
      <c r="H3480" s="4" t="s">
        <v>14</v>
      </c>
      <c r="I3480" s="4" t="s">
        <v>13</v>
      </c>
      <c r="J3480" s="4" t="s">
        <v>26</v>
      </c>
      <c r="K3480" t="str" cm="1">
        <f t="array" ref="K3480">_xlfn.IFS(AND(A3480 &gt;= 12, A3480 &lt;= 27),"Generasi Z", AND(A3480 &gt;= 28, A3480 &lt;= 41), "Generasi Milenial",AND(A3480 &gt;= 42, A3480 &lt;= 55), "Gen X",AND(A3480 &gt;= 56, A3480 &lt;= 77), "Baby Boomer")</f>
        <v>Generasi Milenial</v>
      </c>
    </row>
    <row r="3481" spans="1:11">
      <c r="A3481" s="3">
        <v>37</v>
      </c>
      <c r="B3481" s="4" t="s">
        <v>27</v>
      </c>
      <c r="C3481" s="4" t="s">
        <v>17</v>
      </c>
      <c r="D3481" s="4" t="s">
        <v>12</v>
      </c>
      <c r="E3481" s="5">
        <v>50755624</v>
      </c>
      <c r="F3481" s="4" t="s">
        <v>13</v>
      </c>
      <c r="G3481" s="4" t="s">
        <v>14</v>
      </c>
      <c r="H3481" s="4" t="s">
        <v>13</v>
      </c>
      <c r="I3481" s="4" t="s">
        <v>13</v>
      </c>
      <c r="J3481" s="4" t="s">
        <v>35</v>
      </c>
      <c r="K3481" t="str" cm="1">
        <f t="array" ref="K3481">_xlfn.IFS(AND(A3481 &gt;= 12, A3481 &lt;= 27),"Generasi Z", AND(A3481 &gt;= 28, A3481 &lt;= 41), "Generasi Milenial",AND(A3481 &gt;= 42, A3481 &lt;= 55), "Gen X",AND(A3481 &gt;= 56, A3481 &lt;= 77), "Baby Boomer")</f>
        <v>Generasi Milenial</v>
      </c>
    </row>
    <row r="3482" spans="1:11">
      <c r="A3482" s="3">
        <v>33</v>
      </c>
      <c r="B3482" s="4" t="s">
        <v>25</v>
      </c>
      <c r="C3482" s="4" t="s">
        <v>28</v>
      </c>
      <c r="D3482" s="4" t="s">
        <v>22</v>
      </c>
      <c r="E3482" s="5">
        <v>8605300</v>
      </c>
      <c r="F3482" s="4" t="s">
        <v>13</v>
      </c>
      <c r="G3482" s="4" t="s">
        <v>13</v>
      </c>
      <c r="H3482" s="4" t="s">
        <v>13</v>
      </c>
      <c r="I3482" s="4" t="s">
        <v>13</v>
      </c>
      <c r="J3482" s="4" t="s">
        <v>18</v>
      </c>
      <c r="K3482" t="str" cm="1">
        <f t="array" ref="K3482">_xlfn.IFS(AND(A3482 &gt;= 12, A3482 &lt;= 27),"Generasi Z", AND(A3482 &gt;= 28, A3482 &lt;= 41), "Generasi Milenial",AND(A3482 &gt;= 42, A3482 &lt;= 55), "Gen X",AND(A3482 &gt;= 56, A3482 &lt;= 77), "Baby Boomer")</f>
        <v>Generasi Milenial</v>
      </c>
    </row>
    <row r="3483" spans="1:11">
      <c r="A3483" s="3">
        <v>41</v>
      </c>
      <c r="B3483" s="4" t="s">
        <v>24</v>
      </c>
      <c r="C3483" s="4" t="s">
        <v>28</v>
      </c>
      <c r="D3483" s="4" t="s">
        <v>12</v>
      </c>
      <c r="E3483" s="5">
        <v>18884722</v>
      </c>
      <c r="F3483" s="4" t="s">
        <v>14</v>
      </c>
      <c r="G3483" s="4" t="s">
        <v>14</v>
      </c>
      <c r="H3483" s="4" t="s">
        <v>14</v>
      </c>
      <c r="I3483" s="4" t="s">
        <v>13</v>
      </c>
      <c r="J3483" s="4" t="s">
        <v>26</v>
      </c>
      <c r="K3483" t="str" cm="1">
        <f t="array" ref="K3483">_xlfn.IFS(AND(A3483 &gt;= 12, A3483 &lt;= 27),"Generasi Z", AND(A3483 &gt;= 28, A3483 &lt;= 41), "Generasi Milenial",AND(A3483 &gt;= 42, A3483 &lt;= 55), "Gen X",AND(A3483 &gt;= 56, A3483 &lt;= 77), "Baby Boomer")</f>
        <v>Generasi Milenial</v>
      </c>
    </row>
    <row r="3484" spans="1:11">
      <c r="A3484" s="3">
        <v>32</v>
      </c>
      <c r="B3484" s="4" t="s">
        <v>29</v>
      </c>
      <c r="C3484" s="4" t="s">
        <v>17</v>
      </c>
      <c r="D3484" s="4" t="s">
        <v>22</v>
      </c>
      <c r="E3484" s="5">
        <v>3974084</v>
      </c>
      <c r="F3484" s="4" t="s">
        <v>14</v>
      </c>
      <c r="G3484" s="4" t="s">
        <v>14</v>
      </c>
      <c r="H3484" s="4" t="s">
        <v>14</v>
      </c>
      <c r="I3484" s="4" t="s">
        <v>13</v>
      </c>
      <c r="J3484" s="4" t="s">
        <v>15</v>
      </c>
      <c r="K3484" t="str" cm="1">
        <f t="array" ref="K3484">_xlfn.IFS(AND(A3484 &gt;= 12, A3484 &lt;= 27),"Generasi Z", AND(A3484 &gt;= 28, A3484 &lt;= 41), "Generasi Milenial",AND(A3484 &gt;= 42, A3484 &lt;= 55), "Gen X",AND(A3484 &gt;= 56, A3484 &lt;= 77), "Baby Boomer")</f>
        <v>Generasi Milenial</v>
      </c>
    </row>
    <row r="3485" spans="1:11">
      <c r="A3485" s="3">
        <v>28</v>
      </c>
      <c r="B3485" s="4" t="s">
        <v>29</v>
      </c>
      <c r="C3485" s="4" t="s">
        <v>28</v>
      </c>
      <c r="D3485" s="4" t="s">
        <v>20</v>
      </c>
      <c r="E3485" s="5">
        <v>6039356</v>
      </c>
      <c r="F3485" s="4" t="s">
        <v>14</v>
      </c>
      <c r="G3485" s="4" t="s">
        <v>13</v>
      </c>
      <c r="H3485" s="4" t="s">
        <v>14</v>
      </c>
      <c r="I3485" s="4" t="s">
        <v>13</v>
      </c>
      <c r="J3485" s="4" t="s">
        <v>18</v>
      </c>
      <c r="K3485" t="str" cm="1">
        <f t="array" ref="K3485">_xlfn.IFS(AND(A3485 &gt;= 12, A3485 &lt;= 27),"Generasi Z", AND(A3485 &gt;= 28, A3485 &lt;= 41), "Generasi Milenial",AND(A3485 &gt;= 42, A3485 &lt;= 55), "Gen X",AND(A3485 &gt;= 56, A3485 &lt;= 77), "Baby Boomer")</f>
        <v>Generasi Milenial</v>
      </c>
    </row>
    <row r="3486" spans="1:11">
      <c r="A3486" s="3">
        <v>33</v>
      </c>
      <c r="B3486" s="4" t="s">
        <v>33</v>
      </c>
      <c r="C3486" s="4" t="s">
        <v>28</v>
      </c>
      <c r="D3486" s="4" t="s">
        <v>20</v>
      </c>
      <c r="E3486" s="5">
        <v>47610778</v>
      </c>
      <c r="F3486" s="4" t="s">
        <v>13</v>
      </c>
      <c r="G3486" s="4" t="s">
        <v>14</v>
      </c>
      <c r="H3486" s="4" t="s">
        <v>13</v>
      </c>
      <c r="I3486" s="4" t="s">
        <v>13</v>
      </c>
      <c r="J3486" s="4" t="s">
        <v>15</v>
      </c>
      <c r="K3486" t="str" cm="1">
        <f t="array" ref="K3486">_xlfn.IFS(AND(A3486 &gt;= 12, A3486 &lt;= 27),"Generasi Z", AND(A3486 &gt;= 28, A3486 &lt;= 41), "Generasi Milenial",AND(A3486 &gt;= 42, A3486 &lt;= 55), "Gen X",AND(A3486 &gt;= 56, A3486 &lt;= 77), "Baby Boomer")</f>
        <v>Generasi Milenial</v>
      </c>
    </row>
    <row r="3487" spans="1:11">
      <c r="A3487" s="3">
        <v>36</v>
      </c>
      <c r="B3487" s="4" t="s">
        <v>34</v>
      </c>
      <c r="C3487" s="4" t="s">
        <v>11</v>
      </c>
      <c r="D3487" s="4" t="s">
        <v>30</v>
      </c>
      <c r="E3487" s="5">
        <v>20261570</v>
      </c>
      <c r="F3487" s="4" t="s">
        <v>13</v>
      </c>
      <c r="G3487" s="4" t="s">
        <v>14</v>
      </c>
      <c r="H3487" s="4" t="s">
        <v>14</v>
      </c>
      <c r="I3487" s="4" t="s">
        <v>13</v>
      </c>
      <c r="J3487" s="4" t="s">
        <v>26</v>
      </c>
      <c r="K3487" t="str" cm="1">
        <f t="array" ref="K3487">_xlfn.IFS(AND(A3487 &gt;= 12, A3487 &lt;= 27),"Generasi Z", AND(A3487 &gt;= 28, A3487 &lt;= 41), "Generasi Milenial",AND(A3487 &gt;= 42, A3487 &lt;= 55), "Gen X",AND(A3487 &gt;= 56, A3487 &lt;= 77), "Baby Boomer")</f>
        <v>Generasi Milenial</v>
      </c>
    </row>
    <row r="3488" spans="1:11">
      <c r="A3488" s="3">
        <v>41</v>
      </c>
      <c r="B3488" s="4" t="s">
        <v>19</v>
      </c>
      <c r="C3488" s="4" t="s">
        <v>28</v>
      </c>
      <c r="D3488" s="4" t="s">
        <v>20</v>
      </c>
      <c r="E3488" s="5">
        <v>2206086</v>
      </c>
      <c r="F3488" s="4" t="s">
        <v>13</v>
      </c>
      <c r="G3488" s="4" t="s">
        <v>13</v>
      </c>
      <c r="H3488" s="4" t="s">
        <v>13</v>
      </c>
      <c r="I3488" s="4" t="s">
        <v>13</v>
      </c>
      <c r="J3488" s="4" t="s">
        <v>35</v>
      </c>
      <c r="K3488" t="str" cm="1">
        <f t="array" ref="K3488">_xlfn.IFS(AND(A3488 &gt;= 12, A3488 &lt;= 27),"Generasi Z", AND(A3488 &gt;= 28, A3488 &lt;= 41), "Generasi Milenial",AND(A3488 &gt;= 42, A3488 &lt;= 55), "Gen X",AND(A3488 &gt;= 56, A3488 &lt;= 77), "Baby Boomer")</f>
        <v>Generasi Milenial</v>
      </c>
    </row>
    <row r="3489" spans="1:11">
      <c r="A3489" s="3">
        <v>35</v>
      </c>
      <c r="B3489" s="4" t="s">
        <v>19</v>
      </c>
      <c r="C3489" s="4" t="s">
        <v>17</v>
      </c>
      <c r="D3489" s="4" t="s">
        <v>20</v>
      </c>
      <c r="E3489" s="5">
        <v>107065578</v>
      </c>
      <c r="F3489" s="4" t="s">
        <v>13</v>
      </c>
      <c r="G3489" s="4" t="s">
        <v>13</v>
      </c>
      <c r="H3489" s="4" t="s">
        <v>14</v>
      </c>
      <c r="I3489" s="4" t="s">
        <v>13</v>
      </c>
      <c r="J3489" s="4" t="s">
        <v>26</v>
      </c>
      <c r="K3489" t="str" cm="1">
        <f t="array" ref="K3489">_xlfn.IFS(AND(A3489 &gt;= 12, A3489 &lt;= 27),"Generasi Z", AND(A3489 &gt;= 28, A3489 &lt;= 41), "Generasi Milenial",AND(A3489 &gt;= 42, A3489 &lt;= 55), "Gen X",AND(A3489 &gt;= 56, A3489 &lt;= 77), "Baby Boomer")</f>
        <v>Generasi Milenial</v>
      </c>
    </row>
    <row r="3490" spans="1:11">
      <c r="A3490" s="3">
        <v>28</v>
      </c>
      <c r="B3490" s="4" t="s">
        <v>27</v>
      </c>
      <c r="C3490" s="4" t="s">
        <v>11</v>
      </c>
      <c r="D3490" s="4" t="s">
        <v>12</v>
      </c>
      <c r="E3490" s="5">
        <v>1729373</v>
      </c>
      <c r="F3490" s="4" t="s">
        <v>13</v>
      </c>
      <c r="G3490" s="4" t="s">
        <v>13</v>
      </c>
      <c r="H3490" s="4" t="s">
        <v>14</v>
      </c>
      <c r="I3490" s="4" t="s">
        <v>13</v>
      </c>
      <c r="J3490" s="4" t="s">
        <v>35</v>
      </c>
      <c r="K3490" t="str" cm="1">
        <f t="array" ref="K3490">_xlfn.IFS(AND(A3490 &gt;= 12, A3490 &lt;= 27),"Generasi Z", AND(A3490 &gt;= 28, A3490 &lt;= 41), "Generasi Milenial",AND(A3490 &gt;= 42, A3490 &lt;= 55), "Gen X",AND(A3490 &gt;= 56, A3490 &lt;= 77), "Baby Boomer")</f>
        <v>Generasi Milenial</v>
      </c>
    </row>
    <row r="3491" spans="1:11">
      <c r="A3491" s="3">
        <v>33</v>
      </c>
      <c r="B3491" s="4" t="s">
        <v>24</v>
      </c>
      <c r="C3491" s="4" t="s">
        <v>28</v>
      </c>
      <c r="D3491" s="4" t="s">
        <v>12</v>
      </c>
      <c r="E3491" s="5">
        <v>121616358</v>
      </c>
      <c r="F3491" s="4" t="s">
        <v>14</v>
      </c>
      <c r="G3491" s="4" t="s">
        <v>14</v>
      </c>
      <c r="H3491" s="4" t="s">
        <v>14</v>
      </c>
      <c r="I3491" s="4" t="s">
        <v>13</v>
      </c>
      <c r="J3491" s="4" t="s">
        <v>15</v>
      </c>
      <c r="K3491" t="str" cm="1">
        <f t="array" ref="K3491">_xlfn.IFS(AND(A3491 &gt;= 12, A3491 &lt;= 27),"Generasi Z", AND(A3491 &gt;= 28, A3491 &lt;= 41), "Generasi Milenial",AND(A3491 &gt;= 42, A3491 &lt;= 55), "Gen X",AND(A3491 &gt;= 56, A3491 &lt;= 77), "Baby Boomer")</f>
        <v>Generasi Milenial</v>
      </c>
    </row>
    <row r="3492" spans="1:11">
      <c r="A3492" s="3">
        <v>30</v>
      </c>
      <c r="B3492" s="4" t="s">
        <v>36</v>
      </c>
      <c r="C3492" s="4" t="s">
        <v>17</v>
      </c>
      <c r="D3492" s="4" t="s">
        <v>12</v>
      </c>
      <c r="E3492" s="5">
        <v>37487816</v>
      </c>
      <c r="F3492" s="4" t="s">
        <v>14</v>
      </c>
      <c r="G3492" s="4" t="s">
        <v>14</v>
      </c>
      <c r="H3492" s="4" t="s">
        <v>14</v>
      </c>
      <c r="I3492" s="4" t="s">
        <v>13</v>
      </c>
      <c r="J3492" s="4" t="s">
        <v>15</v>
      </c>
      <c r="K3492" t="str" cm="1">
        <f t="array" ref="K3492">_xlfn.IFS(AND(A3492 &gt;= 12, A3492 &lt;= 27),"Generasi Z", AND(A3492 &gt;= 28, A3492 &lt;= 41), "Generasi Milenial",AND(A3492 &gt;= 42, A3492 &lt;= 55), "Gen X",AND(A3492 &gt;= 56, A3492 &lt;= 77), "Baby Boomer")</f>
        <v>Generasi Milenial</v>
      </c>
    </row>
    <row r="3493" spans="1:11">
      <c r="A3493" s="3">
        <v>28</v>
      </c>
      <c r="B3493" s="4" t="s">
        <v>36</v>
      </c>
      <c r="C3493" s="4" t="s">
        <v>11</v>
      </c>
      <c r="D3493" s="4" t="s">
        <v>12</v>
      </c>
      <c r="E3493" s="5">
        <v>4912844</v>
      </c>
      <c r="F3493" s="4" t="s">
        <v>13</v>
      </c>
      <c r="G3493" s="4" t="s">
        <v>14</v>
      </c>
      <c r="H3493" s="4" t="s">
        <v>14</v>
      </c>
      <c r="I3493" s="4" t="s">
        <v>13</v>
      </c>
      <c r="J3493" s="4" t="s">
        <v>35</v>
      </c>
      <c r="K3493" t="str" cm="1">
        <f t="array" ref="K3493">_xlfn.IFS(AND(A3493 &gt;= 12, A3493 &lt;= 27),"Generasi Z", AND(A3493 &gt;= 28, A3493 &lt;= 41), "Generasi Milenial",AND(A3493 &gt;= 42, A3493 &lt;= 55), "Gen X",AND(A3493 &gt;= 56, A3493 &lt;= 77), "Baby Boomer")</f>
        <v>Generasi Milenial</v>
      </c>
    </row>
    <row r="3494" spans="1:11">
      <c r="A3494" s="3">
        <v>31</v>
      </c>
      <c r="B3494" s="4" t="s">
        <v>19</v>
      </c>
      <c r="C3494" s="4" t="s">
        <v>28</v>
      </c>
      <c r="D3494" s="4" t="s">
        <v>30</v>
      </c>
      <c r="E3494" s="5">
        <v>88227794</v>
      </c>
      <c r="F3494" s="4" t="s">
        <v>14</v>
      </c>
      <c r="G3494" s="4" t="s">
        <v>14</v>
      </c>
      <c r="H3494" s="4" t="s">
        <v>14</v>
      </c>
      <c r="I3494" s="4" t="s">
        <v>14</v>
      </c>
      <c r="J3494" s="4" t="s">
        <v>23</v>
      </c>
      <c r="K3494" t="str" cm="1">
        <f t="array" ref="K3494">_xlfn.IFS(AND(A3494 &gt;= 12, A3494 &lt;= 27),"Generasi Z", AND(A3494 &gt;= 28, A3494 &lt;= 41), "Generasi Milenial",AND(A3494 &gt;= 42, A3494 &lt;= 55), "Gen X",AND(A3494 &gt;= 56, A3494 &lt;= 77), "Baby Boomer")</f>
        <v>Generasi Milenial</v>
      </c>
    </row>
    <row r="3495" spans="1:11">
      <c r="A3495" s="3">
        <v>31</v>
      </c>
      <c r="B3495" s="4" t="s">
        <v>25</v>
      </c>
      <c r="C3495" s="4" t="s">
        <v>11</v>
      </c>
      <c r="D3495" s="4" t="s">
        <v>20</v>
      </c>
      <c r="E3495" s="5">
        <v>45655028</v>
      </c>
      <c r="F3495" s="4" t="s">
        <v>13</v>
      </c>
      <c r="G3495" s="4" t="s">
        <v>14</v>
      </c>
      <c r="H3495" s="4" t="s">
        <v>13</v>
      </c>
      <c r="I3495" s="4" t="s">
        <v>13</v>
      </c>
      <c r="J3495" s="4" t="s">
        <v>35</v>
      </c>
      <c r="K3495" t="str" cm="1">
        <f t="array" ref="K3495">_xlfn.IFS(AND(A3495 &gt;= 12, A3495 &lt;= 27),"Generasi Z", AND(A3495 &gt;= 28, A3495 &lt;= 41), "Generasi Milenial",AND(A3495 &gt;= 42, A3495 &lt;= 55), "Gen X",AND(A3495 &gt;= 56, A3495 &lt;= 77), "Baby Boomer")</f>
        <v>Generasi Milenial</v>
      </c>
    </row>
    <row r="3496" spans="1:11">
      <c r="A3496" s="3">
        <v>41</v>
      </c>
      <c r="B3496" s="4" t="s">
        <v>24</v>
      </c>
      <c r="C3496" s="4" t="s">
        <v>17</v>
      </c>
      <c r="D3496" s="4" t="s">
        <v>12</v>
      </c>
      <c r="E3496" s="5">
        <v>7118930</v>
      </c>
      <c r="F3496" s="4" t="s">
        <v>13</v>
      </c>
      <c r="G3496" s="4" t="s">
        <v>14</v>
      </c>
      <c r="H3496" s="4" t="s">
        <v>13</v>
      </c>
      <c r="I3496" s="4" t="s">
        <v>13</v>
      </c>
      <c r="J3496" s="4" t="s">
        <v>15</v>
      </c>
      <c r="K3496" t="str" cm="1">
        <f t="array" ref="K3496">_xlfn.IFS(AND(A3496 &gt;= 12, A3496 &lt;= 27),"Generasi Z", AND(A3496 &gt;= 28, A3496 &lt;= 41), "Generasi Milenial",AND(A3496 &gt;= 42, A3496 &lt;= 55), "Gen X",AND(A3496 &gt;= 56, A3496 &lt;= 77), "Baby Boomer")</f>
        <v>Generasi Milenial</v>
      </c>
    </row>
    <row r="3497" spans="1:11">
      <c r="A3497" s="3">
        <v>40</v>
      </c>
      <c r="B3497" s="4" t="s">
        <v>19</v>
      </c>
      <c r="C3497" s="4" t="s">
        <v>17</v>
      </c>
      <c r="D3497" s="4" t="s">
        <v>12</v>
      </c>
      <c r="E3497" s="5">
        <v>70970256</v>
      </c>
      <c r="F3497" s="4" t="s">
        <v>14</v>
      </c>
      <c r="G3497" s="4" t="s">
        <v>14</v>
      </c>
      <c r="H3497" s="4" t="s">
        <v>14</v>
      </c>
      <c r="I3497" s="4" t="s">
        <v>14</v>
      </c>
      <c r="J3497" s="4" t="s">
        <v>23</v>
      </c>
      <c r="K3497" t="str" cm="1">
        <f t="array" ref="K3497">_xlfn.IFS(AND(A3497 &gt;= 12, A3497 &lt;= 27),"Generasi Z", AND(A3497 &gt;= 28, A3497 &lt;= 41), "Generasi Milenial",AND(A3497 &gt;= 42, A3497 &lt;= 55), "Gen X",AND(A3497 &gt;= 56, A3497 &lt;= 77), "Baby Boomer")</f>
        <v>Generasi Milenial</v>
      </c>
    </row>
    <row r="3498" spans="1:11">
      <c r="A3498" s="3">
        <v>39</v>
      </c>
      <c r="B3498" s="4" t="s">
        <v>25</v>
      </c>
      <c r="C3498" s="4" t="s">
        <v>17</v>
      </c>
      <c r="D3498" s="4" t="s">
        <v>12</v>
      </c>
      <c r="E3498" s="5">
        <v>37972842</v>
      </c>
      <c r="F3498" s="4" t="s">
        <v>14</v>
      </c>
      <c r="G3498" s="4" t="s">
        <v>14</v>
      </c>
      <c r="H3498" s="4" t="s">
        <v>14</v>
      </c>
      <c r="I3498" s="4" t="s">
        <v>13</v>
      </c>
      <c r="J3498" s="4" t="s">
        <v>26</v>
      </c>
      <c r="K3498" t="str" cm="1">
        <f t="array" ref="K3498">_xlfn.IFS(AND(A3498 &gt;= 12, A3498 &lt;= 27),"Generasi Z", AND(A3498 &gt;= 28, A3498 &lt;= 41), "Generasi Milenial",AND(A3498 &gt;= 42, A3498 &lt;= 55), "Gen X",AND(A3498 &gt;= 56, A3498 &lt;= 77), "Baby Boomer")</f>
        <v>Generasi Milenial</v>
      </c>
    </row>
    <row r="3499" spans="1:11">
      <c r="A3499" s="3">
        <v>31</v>
      </c>
      <c r="B3499" s="4" t="s">
        <v>19</v>
      </c>
      <c r="C3499" s="4" t="s">
        <v>17</v>
      </c>
      <c r="D3499" s="4" t="s">
        <v>12</v>
      </c>
      <c r="E3499" s="5">
        <v>1126512</v>
      </c>
      <c r="F3499" s="4" t="s">
        <v>14</v>
      </c>
      <c r="G3499" s="4" t="s">
        <v>14</v>
      </c>
      <c r="H3499" s="4" t="s">
        <v>14</v>
      </c>
      <c r="I3499" s="4" t="s">
        <v>13</v>
      </c>
      <c r="J3499" s="4" t="s">
        <v>35</v>
      </c>
      <c r="K3499" t="str" cm="1">
        <f t="array" ref="K3499">_xlfn.IFS(AND(A3499 &gt;= 12, A3499 &lt;= 27),"Generasi Z", AND(A3499 &gt;= 28, A3499 &lt;= 41), "Generasi Milenial",AND(A3499 &gt;= 42, A3499 &lt;= 55), "Gen X",AND(A3499 &gt;= 56, A3499 &lt;= 77), "Baby Boomer")</f>
        <v>Generasi Milenial</v>
      </c>
    </row>
    <row r="3500" spans="1:11">
      <c r="A3500" s="3">
        <v>33</v>
      </c>
      <c r="B3500" s="4" t="s">
        <v>19</v>
      </c>
      <c r="C3500" s="4" t="s">
        <v>17</v>
      </c>
      <c r="D3500" s="4" t="s">
        <v>12</v>
      </c>
      <c r="E3500" s="5">
        <v>64899608</v>
      </c>
      <c r="F3500" s="4" t="s">
        <v>13</v>
      </c>
      <c r="G3500" s="4" t="s">
        <v>14</v>
      </c>
      <c r="H3500" s="4" t="s">
        <v>14</v>
      </c>
      <c r="I3500" s="4" t="s">
        <v>13</v>
      </c>
      <c r="J3500" s="4" t="s">
        <v>35</v>
      </c>
      <c r="K3500" t="str" cm="1">
        <f t="array" ref="K3500">_xlfn.IFS(AND(A3500 &gt;= 12, A3500 &lt;= 27),"Generasi Z", AND(A3500 &gt;= 28, A3500 &lt;= 41), "Generasi Milenial",AND(A3500 &gt;= 42, A3500 &lt;= 55), "Gen X",AND(A3500 &gt;= 56, A3500 &lt;= 77), "Baby Boomer")</f>
        <v>Generasi Milenial</v>
      </c>
    </row>
    <row r="3501" spans="1:11">
      <c r="A3501" s="3">
        <v>39</v>
      </c>
      <c r="B3501" s="4" t="s">
        <v>27</v>
      </c>
      <c r="C3501" s="4" t="s">
        <v>17</v>
      </c>
      <c r="D3501" s="4" t="s">
        <v>22</v>
      </c>
      <c r="E3501" s="5">
        <v>35125270</v>
      </c>
      <c r="F3501" s="4" t="s">
        <v>14</v>
      </c>
      <c r="G3501" s="4" t="s">
        <v>14</v>
      </c>
      <c r="H3501" s="4" t="s">
        <v>14</v>
      </c>
      <c r="I3501" s="4" t="s">
        <v>13</v>
      </c>
      <c r="J3501" s="4" t="s">
        <v>26</v>
      </c>
      <c r="K3501" t="str" cm="1">
        <f t="array" ref="K3501">_xlfn.IFS(AND(A3501 &gt;= 12, A3501 &lt;= 27),"Generasi Z", AND(A3501 &gt;= 28, A3501 &lt;= 41), "Generasi Milenial",AND(A3501 &gt;= 42, A3501 &lt;= 55), "Gen X",AND(A3501 &gt;= 56, A3501 &lt;= 77), "Baby Boomer")</f>
        <v>Generasi Milenial</v>
      </c>
    </row>
    <row r="3502" spans="1:11">
      <c r="A3502" s="3">
        <v>34</v>
      </c>
      <c r="B3502" s="4" t="s">
        <v>33</v>
      </c>
      <c r="C3502" s="4" t="s">
        <v>11</v>
      </c>
      <c r="D3502" s="4" t="s">
        <v>22</v>
      </c>
      <c r="E3502" s="5">
        <v>8214150</v>
      </c>
      <c r="F3502" s="4" t="s">
        <v>14</v>
      </c>
      <c r="G3502" s="4" t="s">
        <v>14</v>
      </c>
      <c r="H3502" s="4" t="s">
        <v>14</v>
      </c>
      <c r="I3502" s="4" t="s">
        <v>14</v>
      </c>
      <c r="J3502" s="4" t="s">
        <v>23</v>
      </c>
      <c r="K3502" t="str" cm="1">
        <f t="array" ref="K3502">_xlfn.IFS(AND(A3502 &gt;= 12, A3502 &lt;= 27),"Generasi Z", AND(A3502 &gt;= 28, A3502 &lt;= 41), "Generasi Milenial",AND(A3502 &gt;= 42, A3502 &lt;= 55), "Gen X",AND(A3502 &gt;= 56, A3502 &lt;= 77), "Baby Boomer")</f>
        <v>Generasi Milenial</v>
      </c>
    </row>
    <row r="3503" spans="1:11">
      <c r="A3503" s="3">
        <v>31</v>
      </c>
      <c r="B3503" s="4" t="s">
        <v>36</v>
      </c>
      <c r="C3503" s="4" t="s">
        <v>11</v>
      </c>
      <c r="D3503" s="4" t="s">
        <v>22</v>
      </c>
      <c r="E3503" s="5">
        <v>43276836</v>
      </c>
      <c r="F3503" s="4" t="s">
        <v>13</v>
      </c>
      <c r="G3503" s="4" t="s">
        <v>13</v>
      </c>
      <c r="H3503" s="4" t="s">
        <v>13</v>
      </c>
      <c r="I3503" s="4" t="s">
        <v>14</v>
      </c>
      <c r="J3503" s="4" t="s">
        <v>23</v>
      </c>
      <c r="K3503" t="str" cm="1">
        <f t="array" ref="K3503">_xlfn.IFS(AND(A3503 &gt;= 12, A3503 &lt;= 27),"Generasi Z", AND(A3503 &gt;= 28, A3503 &lt;= 41), "Generasi Milenial",AND(A3503 &gt;= 42, A3503 &lt;= 55), "Gen X",AND(A3503 &gt;= 56, A3503 &lt;= 77), "Baby Boomer")</f>
        <v>Generasi Milenial</v>
      </c>
    </row>
    <row r="3504" spans="1:11">
      <c r="A3504" s="3">
        <v>30</v>
      </c>
      <c r="B3504" s="4" t="s">
        <v>33</v>
      </c>
      <c r="C3504" s="4" t="s">
        <v>28</v>
      </c>
      <c r="D3504" s="4" t="s">
        <v>12</v>
      </c>
      <c r="E3504" s="5">
        <v>352347920</v>
      </c>
      <c r="F3504" s="4" t="s">
        <v>13</v>
      </c>
      <c r="G3504" s="4" t="s">
        <v>14</v>
      </c>
      <c r="H3504" s="4" t="s">
        <v>14</v>
      </c>
      <c r="I3504" s="4" t="s">
        <v>13</v>
      </c>
      <c r="J3504" s="4" t="s">
        <v>18</v>
      </c>
      <c r="K3504" t="str" cm="1">
        <f t="array" ref="K3504">_xlfn.IFS(AND(A3504 &gt;= 12, A3504 &lt;= 27),"Generasi Z", AND(A3504 &gt;= 28, A3504 &lt;= 41), "Generasi Milenial",AND(A3504 &gt;= 42, A3504 &lt;= 55), "Gen X",AND(A3504 &gt;= 56, A3504 &lt;= 77), "Baby Boomer")</f>
        <v>Generasi Milenial</v>
      </c>
    </row>
    <row r="3505" spans="1:11">
      <c r="A3505" s="3">
        <v>36</v>
      </c>
      <c r="B3505" s="4" t="s">
        <v>24</v>
      </c>
      <c r="C3505" s="4" t="s">
        <v>11</v>
      </c>
      <c r="D3505" s="4" t="s">
        <v>22</v>
      </c>
      <c r="E3505" s="5">
        <v>120849704</v>
      </c>
      <c r="F3505" s="4" t="s">
        <v>13</v>
      </c>
      <c r="G3505" s="4" t="s">
        <v>14</v>
      </c>
      <c r="H3505" s="4" t="s">
        <v>13</v>
      </c>
      <c r="I3505" s="4" t="s">
        <v>13</v>
      </c>
      <c r="J3505" s="4" t="s">
        <v>15</v>
      </c>
      <c r="K3505" t="str" cm="1">
        <f t="array" ref="K3505">_xlfn.IFS(AND(A3505 &gt;= 12, A3505 &lt;= 27),"Generasi Z", AND(A3505 &gt;= 28, A3505 &lt;= 41), "Generasi Milenial",AND(A3505 &gt;= 42, A3505 &lt;= 55), "Gen X",AND(A3505 &gt;= 56, A3505 &lt;= 77), "Baby Boomer")</f>
        <v>Generasi Milenial</v>
      </c>
    </row>
    <row r="3506" spans="1:11">
      <c r="A3506" s="3">
        <v>37</v>
      </c>
      <c r="B3506" s="4" t="s">
        <v>33</v>
      </c>
      <c r="C3506" s="4" t="s">
        <v>17</v>
      </c>
      <c r="D3506" s="4" t="s">
        <v>12</v>
      </c>
      <c r="E3506" s="5">
        <v>1736706</v>
      </c>
      <c r="F3506" s="4" t="s">
        <v>14</v>
      </c>
      <c r="G3506" s="4" t="s">
        <v>14</v>
      </c>
      <c r="H3506" s="4" t="s">
        <v>14</v>
      </c>
      <c r="I3506" s="4" t="s">
        <v>13</v>
      </c>
      <c r="J3506" s="4" t="s">
        <v>35</v>
      </c>
      <c r="K3506" t="str" cm="1">
        <f t="array" ref="K3506">_xlfn.IFS(AND(A3506 &gt;= 12, A3506 &lt;= 27),"Generasi Z", AND(A3506 &gt;= 28, A3506 &lt;= 41), "Generasi Milenial",AND(A3506 &gt;= 42, A3506 &lt;= 55), "Gen X",AND(A3506 &gt;= 56, A3506 &lt;= 77), "Baby Boomer")</f>
        <v>Generasi Milenial</v>
      </c>
    </row>
    <row r="3507" spans="1:11">
      <c r="A3507" s="3">
        <v>40</v>
      </c>
      <c r="B3507" s="4" t="s">
        <v>25</v>
      </c>
      <c r="C3507" s="4" t="s">
        <v>28</v>
      </c>
      <c r="D3507" s="4" t="s">
        <v>22</v>
      </c>
      <c r="E3507" s="5">
        <v>41195918</v>
      </c>
      <c r="F3507" s="4" t="s">
        <v>14</v>
      </c>
      <c r="G3507" s="4" t="s">
        <v>14</v>
      </c>
      <c r="H3507" s="4" t="s">
        <v>14</v>
      </c>
      <c r="I3507" s="4" t="s">
        <v>13</v>
      </c>
      <c r="J3507" s="4" t="s">
        <v>26</v>
      </c>
      <c r="K3507" t="str" cm="1">
        <f t="array" ref="K3507">_xlfn.IFS(AND(A3507 &gt;= 12, A3507 &lt;= 27),"Generasi Z", AND(A3507 &gt;= 28, A3507 &lt;= 41), "Generasi Milenial",AND(A3507 &gt;= 42, A3507 &lt;= 55), "Gen X",AND(A3507 &gt;= 56, A3507 &lt;= 77), "Baby Boomer")</f>
        <v>Generasi Milenial</v>
      </c>
    </row>
    <row r="3508" spans="1:11">
      <c r="A3508" s="3">
        <v>40</v>
      </c>
      <c r="B3508" s="4" t="s">
        <v>27</v>
      </c>
      <c r="C3508" s="4" t="s">
        <v>28</v>
      </c>
      <c r="D3508" s="4" t="s">
        <v>12</v>
      </c>
      <c r="E3508" s="5">
        <v>2331254</v>
      </c>
      <c r="F3508" s="4" t="s">
        <v>14</v>
      </c>
      <c r="G3508" s="4" t="s">
        <v>14</v>
      </c>
      <c r="H3508" s="4" t="s">
        <v>14</v>
      </c>
      <c r="I3508" s="4" t="s">
        <v>14</v>
      </c>
      <c r="J3508" s="4" t="s">
        <v>23</v>
      </c>
      <c r="K3508" t="str" cm="1">
        <f t="array" ref="K3508">_xlfn.IFS(AND(A3508 &gt;= 12, A3508 &lt;= 27),"Generasi Z", AND(A3508 &gt;= 28, A3508 &lt;= 41), "Generasi Milenial",AND(A3508 &gt;= 42, A3508 &lt;= 55), "Gen X",AND(A3508 &gt;= 56, A3508 &lt;= 77), "Baby Boomer")</f>
        <v>Generasi Milenial</v>
      </c>
    </row>
    <row r="3509" spans="1:11">
      <c r="A3509" s="3">
        <v>34</v>
      </c>
      <c r="B3509" s="4" t="s">
        <v>19</v>
      </c>
      <c r="C3509" s="4" t="s">
        <v>17</v>
      </c>
      <c r="D3509" s="4" t="s">
        <v>20</v>
      </c>
      <c r="E3509" s="5">
        <v>12735844</v>
      </c>
      <c r="F3509" s="4" t="s">
        <v>14</v>
      </c>
      <c r="G3509" s="4" t="s">
        <v>14</v>
      </c>
      <c r="H3509" s="4" t="s">
        <v>14</v>
      </c>
      <c r="I3509" s="4" t="s">
        <v>13</v>
      </c>
      <c r="J3509" s="4" t="s">
        <v>26</v>
      </c>
      <c r="K3509" t="str" cm="1">
        <f t="array" ref="K3509">_xlfn.IFS(AND(A3509 &gt;= 12, A3509 &lt;= 27),"Generasi Z", AND(A3509 &gt;= 28, A3509 &lt;= 41), "Generasi Milenial",AND(A3509 &gt;= 42, A3509 &lt;= 55), "Gen X",AND(A3509 &gt;= 56, A3509 &lt;= 77), "Baby Boomer")</f>
        <v>Generasi Milenial</v>
      </c>
    </row>
    <row r="3510" spans="1:11">
      <c r="A3510" s="3">
        <v>32</v>
      </c>
      <c r="B3510" s="4" t="s">
        <v>10</v>
      </c>
      <c r="C3510" s="4" t="s">
        <v>28</v>
      </c>
      <c r="D3510" s="4" t="s">
        <v>22</v>
      </c>
      <c r="E3510" s="5">
        <v>69859390</v>
      </c>
      <c r="F3510" s="4" t="s">
        <v>13</v>
      </c>
      <c r="G3510" s="4" t="s">
        <v>13</v>
      </c>
      <c r="H3510" s="4" t="s">
        <v>14</v>
      </c>
      <c r="I3510" s="4" t="s">
        <v>13</v>
      </c>
      <c r="J3510" s="4" t="s">
        <v>18</v>
      </c>
      <c r="K3510" t="str" cm="1">
        <f t="array" ref="K3510">_xlfn.IFS(AND(A3510 &gt;= 12, A3510 &lt;= 27),"Generasi Z", AND(A3510 &gt;= 28, A3510 &lt;= 41), "Generasi Milenial",AND(A3510 &gt;= 42, A3510 &lt;= 55), "Gen X",AND(A3510 &gt;= 56, A3510 &lt;= 77), "Baby Boomer")</f>
        <v>Generasi Milenial</v>
      </c>
    </row>
    <row r="3511" spans="1:11">
      <c r="A3511" s="3">
        <v>36</v>
      </c>
      <c r="B3511" s="4" t="s">
        <v>19</v>
      </c>
      <c r="C3511" s="4" t="s">
        <v>17</v>
      </c>
      <c r="D3511" s="4" t="s">
        <v>12</v>
      </c>
      <c r="E3511" s="5">
        <v>7228452</v>
      </c>
      <c r="F3511" s="4" t="s">
        <v>14</v>
      </c>
      <c r="G3511" s="4" t="s">
        <v>14</v>
      </c>
      <c r="H3511" s="4" t="s">
        <v>14</v>
      </c>
      <c r="I3511" s="4" t="s">
        <v>13</v>
      </c>
      <c r="J3511" s="4" t="s">
        <v>35</v>
      </c>
      <c r="K3511" t="str" cm="1">
        <f t="array" ref="K3511">_xlfn.IFS(AND(A3511 &gt;= 12, A3511 &lt;= 27),"Generasi Z", AND(A3511 &gt;= 28, A3511 &lt;= 41), "Generasi Milenial",AND(A3511 &gt;= 42, A3511 &lt;= 55), "Gen X",AND(A3511 &gt;= 56, A3511 &lt;= 77), "Baby Boomer")</f>
        <v>Generasi Milenial</v>
      </c>
    </row>
    <row r="3512" spans="1:11">
      <c r="A3512" s="3">
        <v>37</v>
      </c>
      <c r="B3512" s="4" t="s">
        <v>27</v>
      </c>
      <c r="C3512" s="4" t="s">
        <v>28</v>
      </c>
      <c r="D3512" s="4" t="s">
        <v>12</v>
      </c>
      <c r="E3512" s="5">
        <v>14722886</v>
      </c>
      <c r="F3512" s="4" t="s">
        <v>13</v>
      </c>
      <c r="G3512" s="4" t="s">
        <v>14</v>
      </c>
      <c r="H3512" s="4" t="s">
        <v>14</v>
      </c>
      <c r="I3512" s="4" t="s">
        <v>13</v>
      </c>
      <c r="J3512" s="4" t="s">
        <v>35</v>
      </c>
      <c r="K3512" t="str" cm="1">
        <f t="array" ref="K3512">_xlfn.IFS(AND(A3512 &gt;= 12, A3512 &lt;= 27),"Generasi Z", AND(A3512 &gt;= 28, A3512 &lt;= 41), "Generasi Milenial",AND(A3512 &gt;= 42, A3512 &lt;= 55), "Gen X",AND(A3512 &gt;= 56, A3512 &lt;= 77), "Baby Boomer")</f>
        <v>Generasi Milenial</v>
      </c>
    </row>
    <row r="3513" spans="1:11">
      <c r="A3513" s="3">
        <v>30</v>
      </c>
      <c r="B3513" s="4" t="s">
        <v>34</v>
      </c>
      <c r="C3513" s="4" t="s">
        <v>11</v>
      </c>
      <c r="D3513" s="4" t="s">
        <v>22</v>
      </c>
      <c r="E3513" s="5">
        <v>21294206</v>
      </c>
      <c r="F3513" s="4" t="s">
        <v>13</v>
      </c>
      <c r="G3513" s="4" t="s">
        <v>14</v>
      </c>
      <c r="H3513" s="4" t="s">
        <v>14</v>
      </c>
      <c r="I3513" s="4" t="s">
        <v>13</v>
      </c>
      <c r="J3513" s="4" t="s">
        <v>35</v>
      </c>
      <c r="K3513" t="str" cm="1">
        <f t="array" ref="K3513">_xlfn.IFS(AND(A3513 &gt;= 12, A3513 &lt;= 27),"Generasi Z", AND(A3513 &gt;= 28, A3513 &lt;= 41), "Generasi Milenial",AND(A3513 &gt;= 42, A3513 &lt;= 55), "Gen X",AND(A3513 &gt;= 56, A3513 &lt;= 77), "Baby Boomer")</f>
        <v>Generasi Milenial</v>
      </c>
    </row>
    <row r="3514" spans="1:11">
      <c r="A3514" s="3">
        <v>28</v>
      </c>
      <c r="B3514" s="4" t="s">
        <v>19</v>
      </c>
      <c r="C3514" s="4" t="s">
        <v>17</v>
      </c>
      <c r="D3514" s="4" t="s">
        <v>12</v>
      </c>
      <c r="E3514" s="5">
        <v>3066616</v>
      </c>
      <c r="F3514" s="4" t="s">
        <v>13</v>
      </c>
      <c r="G3514" s="4" t="s">
        <v>14</v>
      </c>
      <c r="H3514" s="4" t="s">
        <v>14</v>
      </c>
      <c r="I3514" s="4" t="s">
        <v>13</v>
      </c>
      <c r="J3514" s="4" t="s">
        <v>15</v>
      </c>
      <c r="K3514" t="str" cm="1">
        <f t="array" ref="K3514">_xlfn.IFS(AND(A3514 &gt;= 12, A3514 &lt;= 27),"Generasi Z", AND(A3514 &gt;= 28, A3514 &lt;= 41), "Generasi Milenial",AND(A3514 &gt;= 42, A3514 &lt;= 55), "Gen X",AND(A3514 &gt;= 56, A3514 &lt;= 77), "Baby Boomer")</f>
        <v>Generasi Milenial</v>
      </c>
    </row>
    <row r="3515" spans="1:11">
      <c r="A3515" s="3">
        <v>35</v>
      </c>
      <c r="B3515" s="4" t="s">
        <v>27</v>
      </c>
      <c r="C3515" s="4" t="s">
        <v>17</v>
      </c>
      <c r="D3515" s="4" t="s">
        <v>12</v>
      </c>
      <c r="E3515" s="5">
        <v>14644656</v>
      </c>
      <c r="F3515" s="4" t="s">
        <v>13</v>
      </c>
      <c r="G3515" s="4" t="s">
        <v>14</v>
      </c>
      <c r="H3515" s="4" t="s">
        <v>14</v>
      </c>
      <c r="I3515" s="4" t="s">
        <v>13</v>
      </c>
      <c r="J3515" s="4" t="s">
        <v>18</v>
      </c>
      <c r="K3515" t="str" cm="1">
        <f t="array" ref="K3515">_xlfn.IFS(AND(A3515 &gt;= 12, A3515 &lt;= 27),"Generasi Z", AND(A3515 &gt;= 28, A3515 &lt;= 41), "Generasi Milenial",AND(A3515 &gt;= 42, A3515 &lt;= 55), "Gen X",AND(A3515 &gt;= 56, A3515 &lt;= 77), "Baby Boomer")</f>
        <v>Generasi Milenial</v>
      </c>
    </row>
    <row r="3516" spans="1:11">
      <c r="A3516" s="3">
        <v>34</v>
      </c>
      <c r="B3516" s="4" t="s">
        <v>29</v>
      </c>
      <c r="C3516" s="4" t="s">
        <v>28</v>
      </c>
      <c r="D3516" s="4" t="s">
        <v>22</v>
      </c>
      <c r="E3516" s="5">
        <v>2550298</v>
      </c>
      <c r="F3516" s="4" t="s">
        <v>14</v>
      </c>
      <c r="G3516" s="4" t="s">
        <v>14</v>
      </c>
      <c r="H3516" s="4" t="s">
        <v>14</v>
      </c>
      <c r="I3516" s="4" t="s">
        <v>13</v>
      </c>
      <c r="J3516" s="4" t="s">
        <v>35</v>
      </c>
      <c r="K3516" t="str" cm="1">
        <f t="array" ref="K3516">_xlfn.IFS(AND(A3516 &gt;= 12, A3516 &lt;= 27),"Generasi Z", AND(A3516 &gt;= 28, A3516 &lt;= 41), "Generasi Milenial",AND(A3516 &gt;= 42, A3516 &lt;= 55), "Gen X",AND(A3516 &gt;= 56, A3516 &lt;= 77), "Baby Boomer")</f>
        <v>Generasi Milenial</v>
      </c>
    </row>
    <row r="3517" spans="1:11">
      <c r="A3517" s="3">
        <v>34</v>
      </c>
      <c r="B3517" s="4" t="s">
        <v>24</v>
      </c>
      <c r="C3517" s="4" t="s">
        <v>17</v>
      </c>
      <c r="D3517" s="4" t="s">
        <v>12</v>
      </c>
      <c r="E3517" s="5">
        <v>25753316</v>
      </c>
      <c r="F3517" s="4" t="s">
        <v>14</v>
      </c>
      <c r="G3517" s="4" t="s">
        <v>14</v>
      </c>
      <c r="H3517" s="4" t="s">
        <v>14</v>
      </c>
      <c r="I3517" s="4" t="s">
        <v>13</v>
      </c>
      <c r="J3517" s="4" t="s">
        <v>26</v>
      </c>
      <c r="K3517" t="str" cm="1">
        <f t="array" ref="K3517">_xlfn.IFS(AND(A3517 &gt;= 12, A3517 &lt;= 27),"Generasi Z", AND(A3517 &gt;= 28, A3517 &lt;= 41), "Generasi Milenial",AND(A3517 &gt;= 42, A3517 &lt;= 55), "Gen X",AND(A3517 &gt;= 56, A3517 &lt;= 77), "Baby Boomer")</f>
        <v>Generasi Milenial</v>
      </c>
    </row>
    <row r="3518" spans="1:11">
      <c r="A3518" s="3">
        <v>40</v>
      </c>
      <c r="B3518" s="4" t="s">
        <v>33</v>
      </c>
      <c r="C3518" s="4" t="s">
        <v>28</v>
      </c>
      <c r="D3518" s="4" t="s">
        <v>12</v>
      </c>
      <c r="E3518" s="5">
        <v>31917840</v>
      </c>
      <c r="F3518" s="4" t="s">
        <v>13</v>
      </c>
      <c r="G3518" s="4" t="s">
        <v>14</v>
      </c>
      <c r="H3518" s="4" t="s">
        <v>14</v>
      </c>
      <c r="I3518" s="4" t="s">
        <v>13</v>
      </c>
      <c r="J3518" s="4" t="s">
        <v>15</v>
      </c>
      <c r="K3518" t="str" cm="1">
        <f t="array" ref="K3518">_xlfn.IFS(AND(A3518 &gt;= 12, A3518 &lt;= 27),"Generasi Z", AND(A3518 &gt;= 28, A3518 &lt;= 41), "Generasi Milenial",AND(A3518 &gt;= 42, A3518 &lt;= 55), "Gen X",AND(A3518 &gt;= 56, A3518 &lt;= 77), "Baby Boomer")</f>
        <v>Generasi Milenial</v>
      </c>
    </row>
    <row r="3519" spans="1:11">
      <c r="A3519" s="3">
        <v>38</v>
      </c>
      <c r="B3519" s="4" t="s">
        <v>33</v>
      </c>
      <c r="C3519" s="4" t="s">
        <v>28</v>
      </c>
      <c r="D3519" s="4" t="s">
        <v>22</v>
      </c>
      <c r="E3519" s="5">
        <v>4818968</v>
      </c>
      <c r="F3519" s="4" t="s">
        <v>13</v>
      </c>
      <c r="G3519" s="4" t="s">
        <v>14</v>
      </c>
      <c r="H3519" s="4" t="s">
        <v>14</v>
      </c>
      <c r="I3519" s="4" t="s">
        <v>13</v>
      </c>
      <c r="J3519" s="4" t="s">
        <v>18</v>
      </c>
      <c r="K3519" t="str" cm="1">
        <f t="array" ref="K3519">_xlfn.IFS(AND(A3519 &gt;= 12, A3519 &lt;= 27),"Generasi Z", AND(A3519 &gt;= 28, A3519 &lt;= 41), "Generasi Milenial",AND(A3519 &gt;= 42, A3519 &lt;= 55), "Gen X",AND(A3519 &gt;= 56, A3519 &lt;= 77), "Baby Boomer")</f>
        <v>Generasi Milenial</v>
      </c>
    </row>
    <row r="3520" spans="1:11">
      <c r="A3520" s="3">
        <v>34</v>
      </c>
      <c r="B3520" s="4" t="s">
        <v>19</v>
      </c>
      <c r="C3520" s="4" t="s">
        <v>28</v>
      </c>
      <c r="D3520" s="4" t="s">
        <v>22</v>
      </c>
      <c r="E3520" s="5">
        <v>1345556</v>
      </c>
      <c r="F3520" s="4" t="s">
        <v>14</v>
      </c>
      <c r="G3520" s="4" t="s">
        <v>13</v>
      </c>
      <c r="H3520" s="4" t="s">
        <v>14</v>
      </c>
      <c r="I3520" s="4" t="s">
        <v>14</v>
      </c>
      <c r="J3520" s="4" t="s">
        <v>23</v>
      </c>
      <c r="K3520" t="str" cm="1">
        <f t="array" ref="K3520">_xlfn.IFS(AND(A3520 &gt;= 12, A3520 &lt;= 27),"Generasi Z", AND(A3520 &gt;= 28, A3520 &lt;= 41), "Generasi Milenial",AND(A3520 &gt;= 42, A3520 &lt;= 55), "Gen X",AND(A3520 &gt;= 56, A3520 &lt;= 77), "Baby Boomer")</f>
        <v>Generasi Milenial</v>
      </c>
    </row>
    <row r="3521" spans="1:11">
      <c r="A3521" s="3">
        <v>29</v>
      </c>
      <c r="B3521" s="4" t="s">
        <v>19</v>
      </c>
      <c r="C3521" s="4" t="s">
        <v>11</v>
      </c>
      <c r="D3521" s="4" t="s">
        <v>30</v>
      </c>
      <c r="E3521" s="5">
        <v>4968175</v>
      </c>
      <c r="F3521" s="4" t="s">
        <v>13</v>
      </c>
      <c r="G3521" s="4" t="s">
        <v>13</v>
      </c>
      <c r="H3521" s="4" t="s">
        <v>14</v>
      </c>
      <c r="I3521" s="4" t="s">
        <v>14</v>
      </c>
      <c r="J3521" s="4" t="s">
        <v>23</v>
      </c>
      <c r="K3521" t="str" cm="1">
        <f t="array" ref="K3521">_xlfn.IFS(AND(A3521 &gt;= 12, A3521 &lt;= 27),"Generasi Z", AND(A3521 &gt;= 28, A3521 &lt;= 41), "Generasi Milenial",AND(A3521 &gt;= 42, A3521 &lt;= 55), "Gen X",AND(A3521 &gt;= 56, A3521 &lt;= 77), "Baby Boomer")</f>
        <v>Generasi Milenial</v>
      </c>
    </row>
    <row r="3522" spans="1:11">
      <c r="A3522" s="3">
        <v>39</v>
      </c>
      <c r="B3522" s="4" t="s">
        <v>34</v>
      </c>
      <c r="C3522" s="4" t="s">
        <v>11</v>
      </c>
      <c r="D3522" s="4" t="s">
        <v>30</v>
      </c>
      <c r="E3522" s="5">
        <v>31292</v>
      </c>
      <c r="F3522" s="4" t="s">
        <v>13</v>
      </c>
      <c r="G3522" s="4" t="s">
        <v>13</v>
      </c>
      <c r="H3522" s="4" t="s">
        <v>14</v>
      </c>
      <c r="I3522" s="4" t="s">
        <v>13</v>
      </c>
      <c r="J3522" s="4" t="s">
        <v>26</v>
      </c>
      <c r="K3522" t="str" cm="1">
        <f t="array" ref="K3522">_xlfn.IFS(AND(A3522 &gt;= 12, A3522 &lt;= 27),"Generasi Z", AND(A3522 &gt;= 28, A3522 &lt;= 41), "Generasi Milenial",AND(A3522 &gt;= 42, A3522 &lt;= 55), "Gen X",AND(A3522 &gt;= 56, A3522 &lt;= 77), "Baby Boomer")</f>
        <v>Generasi Milenial</v>
      </c>
    </row>
    <row r="3523" spans="1:11">
      <c r="A3523" s="3">
        <v>30</v>
      </c>
      <c r="B3523" s="4" t="s">
        <v>19</v>
      </c>
      <c r="C3523" s="4" t="s">
        <v>28</v>
      </c>
      <c r="D3523" s="4" t="s">
        <v>12</v>
      </c>
      <c r="E3523" s="5">
        <v>797946</v>
      </c>
      <c r="F3523" s="4" t="s">
        <v>13</v>
      </c>
      <c r="G3523" s="4" t="s">
        <v>14</v>
      </c>
      <c r="H3523" s="4" t="s">
        <v>14</v>
      </c>
      <c r="I3523" s="4" t="s">
        <v>13</v>
      </c>
      <c r="J3523" s="4" t="s">
        <v>35</v>
      </c>
      <c r="K3523" t="str" cm="1">
        <f t="array" ref="K3523">_xlfn.IFS(AND(A3523 &gt;= 12, A3523 &lt;= 27),"Generasi Z", AND(A3523 &gt;= 28, A3523 &lt;= 41), "Generasi Milenial",AND(A3523 &gt;= 42, A3523 &lt;= 55), "Gen X",AND(A3523 &gt;= 56, A3523 &lt;= 77), "Baby Boomer")</f>
        <v>Generasi Milenial</v>
      </c>
    </row>
    <row r="3524" spans="1:11">
      <c r="A3524" s="3">
        <v>37</v>
      </c>
      <c r="B3524" s="4" t="s">
        <v>32</v>
      </c>
      <c r="C3524" s="4" t="s">
        <v>17</v>
      </c>
      <c r="D3524" s="4" t="s">
        <v>12</v>
      </c>
      <c r="E3524" s="5">
        <v>13142640</v>
      </c>
      <c r="F3524" s="4" t="s">
        <v>14</v>
      </c>
      <c r="G3524" s="4" t="s">
        <v>14</v>
      </c>
      <c r="H3524" s="4" t="s">
        <v>14</v>
      </c>
      <c r="I3524" s="4" t="s">
        <v>13</v>
      </c>
      <c r="J3524" s="4" t="s">
        <v>15</v>
      </c>
      <c r="K3524" t="str" cm="1">
        <f t="array" ref="K3524">_xlfn.IFS(AND(A3524 &gt;= 12, A3524 &lt;= 27),"Generasi Z", AND(A3524 &gt;= 28, A3524 &lt;= 41), "Generasi Milenial",AND(A3524 &gt;= 42, A3524 &lt;= 55), "Gen X",AND(A3524 &gt;= 56, A3524 &lt;= 77), "Baby Boomer")</f>
        <v>Generasi Milenial</v>
      </c>
    </row>
    <row r="3525" spans="1:11">
      <c r="A3525" s="3">
        <v>36</v>
      </c>
      <c r="B3525" s="4" t="s">
        <v>24</v>
      </c>
      <c r="C3525" s="4" t="s">
        <v>17</v>
      </c>
      <c r="D3525" s="4" t="s">
        <v>12</v>
      </c>
      <c r="E3525" s="5">
        <v>94126336</v>
      </c>
      <c r="F3525" s="4" t="s">
        <v>13</v>
      </c>
      <c r="G3525" s="4" t="s">
        <v>14</v>
      </c>
      <c r="H3525" s="4" t="s">
        <v>14</v>
      </c>
      <c r="I3525" s="4" t="s">
        <v>13</v>
      </c>
      <c r="J3525" s="4" t="s">
        <v>26</v>
      </c>
      <c r="K3525" t="str" cm="1">
        <f t="array" ref="K3525">_xlfn.IFS(AND(A3525 &gt;= 12, A3525 &lt;= 27),"Generasi Z", AND(A3525 &gt;= 28, A3525 &lt;= 41), "Generasi Milenial",AND(A3525 &gt;= 42, A3525 &lt;= 55), "Gen X",AND(A3525 &gt;= 56, A3525 &lt;= 77), "Baby Boomer")</f>
        <v>Generasi Milenial</v>
      </c>
    </row>
    <row r="3526" spans="1:11">
      <c r="A3526" s="3">
        <v>32</v>
      </c>
      <c r="B3526" s="4" t="s">
        <v>34</v>
      </c>
      <c r="C3526" s="4" t="s">
        <v>11</v>
      </c>
      <c r="D3526" s="4" t="s">
        <v>22</v>
      </c>
      <c r="E3526" s="5">
        <v>6759072</v>
      </c>
      <c r="F3526" s="4" t="s">
        <v>14</v>
      </c>
      <c r="G3526" s="4" t="s">
        <v>14</v>
      </c>
      <c r="H3526" s="4" t="s">
        <v>14</v>
      </c>
      <c r="I3526" s="4" t="s">
        <v>13</v>
      </c>
      <c r="J3526" s="4" t="s">
        <v>15</v>
      </c>
      <c r="K3526" t="str" cm="1">
        <f t="array" ref="K3526">_xlfn.IFS(AND(A3526 &gt;= 12, A3526 &lt;= 27),"Generasi Z", AND(A3526 &gt;= 28, A3526 &lt;= 41), "Generasi Milenial",AND(A3526 &gt;= 42, A3526 &lt;= 55), "Gen X",AND(A3526 &gt;= 56, A3526 &lt;= 77), "Baby Boomer")</f>
        <v>Generasi Milenial</v>
      </c>
    </row>
    <row r="3527" spans="1:11">
      <c r="A3527" s="3">
        <v>37</v>
      </c>
      <c r="B3527" s="4" t="s">
        <v>10</v>
      </c>
      <c r="C3527" s="4" t="s">
        <v>28</v>
      </c>
      <c r="D3527" s="4" t="s">
        <v>30</v>
      </c>
      <c r="E3527" s="5">
        <v>3864562</v>
      </c>
      <c r="F3527" s="4" t="s">
        <v>14</v>
      </c>
      <c r="G3527" s="4" t="s">
        <v>14</v>
      </c>
      <c r="H3527" s="4" t="s">
        <v>14</v>
      </c>
      <c r="I3527" s="4" t="s">
        <v>14</v>
      </c>
      <c r="J3527" s="4" t="s">
        <v>23</v>
      </c>
      <c r="K3527" t="str" cm="1">
        <f t="array" ref="K3527">_xlfn.IFS(AND(A3527 &gt;= 12, A3527 &lt;= 27),"Generasi Z", AND(A3527 &gt;= 28, A3527 &lt;= 41), "Generasi Milenial",AND(A3527 &gt;= 42, A3527 &lt;= 55), "Gen X",AND(A3527 &gt;= 56, A3527 &lt;= 77), "Baby Boomer")</f>
        <v>Generasi Milenial</v>
      </c>
    </row>
    <row r="3528" spans="1:11">
      <c r="A3528" s="3">
        <v>33</v>
      </c>
      <c r="B3528" s="4" t="s">
        <v>10</v>
      </c>
      <c r="C3528" s="4" t="s">
        <v>28</v>
      </c>
      <c r="D3528" s="4" t="s">
        <v>12</v>
      </c>
      <c r="E3528" s="5">
        <v>813592</v>
      </c>
      <c r="F3528" s="4" t="s">
        <v>14</v>
      </c>
      <c r="G3528" s="4" t="s">
        <v>13</v>
      </c>
      <c r="H3528" s="4" t="s">
        <v>14</v>
      </c>
      <c r="I3528" s="4" t="s">
        <v>13</v>
      </c>
      <c r="J3528" s="4" t="s">
        <v>15</v>
      </c>
      <c r="K3528" t="str" cm="1">
        <f t="array" ref="K3528">_xlfn.IFS(AND(A3528 &gt;= 12, A3528 &lt;= 27),"Generasi Z", AND(A3528 &gt;= 28, A3528 &lt;= 41), "Generasi Milenial",AND(A3528 &gt;= 42, A3528 &lt;= 55), "Gen X",AND(A3528 &gt;= 56, A3528 &lt;= 77), "Baby Boomer")</f>
        <v>Generasi Milenial</v>
      </c>
    </row>
    <row r="3529" spans="1:11">
      <c r="A3529" s="3">
        <v>35</v>
      </c>
      <c r="B3529" s="4" t="s">
        <v>32</v>
      </c>
      <c r="C3529" s="4" t="s">
        <v>28</v>
      </c>
      <c r="D3529" s="4" t="s">
        <v>12</v>
      </c>
      <c r="E3529" s="5">
        <v>2644174</v>
      </c>
      <c r="F3529" s="4" t="s">
        <v>13</v>
      </c>
      <c r="G3529" s="4" t="s">
        <v>14</v>
      </c>
      <c r="H3529" s="4" t="s">
        <v>14</v>
      </c>
      <c r="I3529" s="4" t="s">
        <v>13</v>
      </c>
      <c r="J3529" s="4" t="s">
        <v>35</v>
      </c>
      <c r="K3529" t="str" cm="1">
        <f t="array" ref="K3529">_xlfn.IFS(AND(A3529 &gt;= 12, A3529 &lt;= 27),"Generasi Z", AND(A3529 &gt;= 28, A3529 &lt;= 41), "Generasi Milenial",AND(A3529 &gt;= 42, A3529 &lt;= 55), "Gen X",AND(A3529 &gt;= 56, A3529 &lt;= 77), "Baby Boomer")</f>
        <v>Generasi Milenial</v>
      </c>
    </row>
    <row r="3530" spans="1:11">
      <c r="A3530" s="3">
        <v>36</v>
      </c>
      <c r="B3530" s="4" t="s">
        <v>27</v>
      </c>
      <c r="C3530" s="4" t="s">
        <v>11</v>
      </c>
      <c r="D3530" s="4" t="s">
        <v>12</v>
      </c>
      <c r="E3530" s="5">
        <v>7557018</v>
      </c>
      <c r="F3530" s="4" t="s">
        <v>13</v>
      </c>
      <c r="G3530" s="4" t="s">
        <v>14</v>
      </c>
      <c r="H3530" s="4" t="s">
        <v>13</v>
      </c>
      <c r="I3530" s="4" t="s">
        <v>14</v>
      </c>
      <c r="J3530" s="4" t="s">
        <v>23</v>
      </c>
      <c r="K3530" t="str" cm="1">
        <f t="array" ref="K3530">_xlfn.IFS(AND(A3530 &gt;= 12, A3530 &lt;= 27),"Generasi Z", AND(A3530 &gt;= 28, A3530 &lt;= 41), "Generasi Milenial",AND(A3530 &gt;= 42, A3530 &lt;= 55), "Gen X",AND(A3530 &gt;= 56, A3530 &lt;= 77), "Baby Boomer")</f>
        <v>Generasi Milenial</v>
      </c>
    </row>
    <row r="3531" spans="1:11">
      <c r="A3531" s="3">
        <v>38</v>
      </c>
      <c r="B3531" s="4" t="s">
        <v>10</v>
      </c>
      <c r="C3531" s="4" t="s">
        <v>28</v>
      </c>
      <c r="D3531" s="4" t="s">
        <v>12</v>
      </c>
      <c r="E3531" s="5">
        <v>3911500</v>
      </c>
      <c r="F3531" s="4" t="s">
        <v>14</v>
      </c>
      <c r="G3531" s="4" t="s">
        <v>13</v>
      </c>
      <c r="H3531" s="4" t="s">
        <v>13</v>
      </c>
      <c r="I3531" s="4" t="s">
        <v>13</v>
      </c>
      <c r="J3531" s="4" t="s">
        <v>15</v>
      </c>
      <c r="K3531" t="str" cm="1">
        <f t="array" ref="K3531">_xlfn.IFS(AND(A3531 &gt;= 12, A3531 &lt;= 27),"Generasi Z", AND(A3531 &gt;= 28, A3531 &lt;= 41), "Generasi Milenial",AND(A3531 &gt;= 42, A3531 &lt;= 55), "Gen X",AND(A3531 &gt;= 56, A3531 &lt;= 77), "Baby Boomer")</f>
        <v>Generasi Milenial</v>
      </c>
    </row>
    <row r="3532" spans="1:11">
      <c r="A3532" s="3">
        <v>34</v>
      </c>
      <c r="B3532" s="4" t="s">
        <v>19</v>
      </c>
      <c r="C3532" s="4" t="s">
        <v>28</v>
      </c>
      <c r="D3532" s="4" t="s">
        <v>22</v>
      </c>
      <c r="E3532" s="5">
        <v>10183340</v>
      </c>
      <c r="F3532" s="4" t="s">
        <v>13</v>
      </c>
      <c r="G3532" s="4" t="s">
        <v>14</v>
      </c>
      <c r="H3532" s="4" t="s">
        <v>14</v>
      </c>
      <c r="I3532" s="4" t="s">
        <v>13</v>
      </c>
      <c r="J3532" s="4" t="s">
        <v>18</v>
      </c>
      <c r="K3532" t="str" cm="1">
        <f t="array" ref="K3532">_xlfn.IFS(AND(A3532 &gt;= 12, A3532 &lt;= 27),"Generasi Z", AND(A3532 &gt;= 28, A3532 &lt;= 41), "Generasi Milenial",AND(A3532 &gt;= 42, A3532 &lt;= 55), "Gen X",AND(A3532 &gt;= 56, A3532 &lt;= 77), "Baby Boomer")</f>
        <v>Generasi Milenial</v>
      </c>
    </row>
    <row r="3533" spans="1:11">
      <c r="A3533" s="3">
        <v>32</v>
      </c>
      <c r="B3533" s="4" t="s">
        <v>36</v>
      </c>
      <c r="C3533" s="4" t="s">
        <v>11</v>
      </c>
      <c r="D3533" s="4" t="s">
        <v>12</v>
      </c>
      <c r="E3533" s="5">
        <v>33732776</v>
      </c>
      <c r="F3533" s="4" t="s">
        <v>14</v>
      </c>
      <c r="G3533" s="4" t="s">
        <v>14</v>
      </c>
      <c r="H3533" s="4" t="s">
        <v>14</v>
      </c>
      <c r="I3533" s="4" t="s">
        <v>13</v>
      </c>
      <c r="J3533" s="4" t="s">
        <v>26</v>
      </c>
      <c r="K3533" t="str" cm="1">
        <f t="array" ref="K3533">_xlfn.IFS(AND(A3533 &gt;= 12, A3533 &lt;= 27),"Generasi Z", AND(A3533 &gt;= 28, A3533 &lt;= 41), "Generasi Milenial",AND(A3533 &gt;= 42, A3533 &lt;= 55), "Gen X",AND(A3533 &gt;= 56, A3533 &lt;= 77), "Baby Boomer")</f>
        <v>Generasi Milenial</v>
      </c>
    </row>
    <row r="3534" spans="1:11">
      <c r="A3534" s="3">
        <v>35</v>
      </c>
      <c r="B3534" s="4" t="s">
        <v>24</v>
      </c>
      <c r="C3534" s="4" t="s">
        <v>28</v>
      </c>
      <c r="D3534" s="4" t="s">
        <v>12</v>
      </c>
      <c r="E3534" s="5">
        <v>8042044</v>
      </c>
      <c r="F3534" s="4" t="s">
        <v>13</v>
      </c>
      <c r="G3534" s="4" t="s">
        <v>14</v>
      </c>
      <c r="H3534" s="4" t="s">
        <v>14</v>
      </c>
      <c r="I3534" s="4" t="s">
        <v>14</v>
      </c>
      <c r="J3534" s="4" t="s">
        <v>23</v>
      </c>
      <c r="K3534" t="str" cm="1">
        <f t="array" ref="K3534">_xlfn.IFS(AND(A3534 &gt;= 12, A3534 &lt;= 27),"Generasi Z", AND(A3534 &gt;= 28, A3534 &lt;= 41), "Generasi Milenial",AND(A3534 &gt;= 42, A3534 &lt;= 55), "Gen X",AND(A3534 &gt;= 56, A3534 &lt;= 77), "Baby Boomer")</f>
        <v>Generasi Milenial</v>
      </c>
    </row>
    <row r="3535" spans="1:11">
      <c r="A3535" s="3">
        <v>36</v>
      </c>
      <c r="B3535" s="4" t="s">
        <v>33</v>
      </c>
      <c r="C3535" s="4" t="s">
        <v>11</v>
      </c>
      <c r="D3535" s="4" t="s">
        <v>22</v>
      </c>
      <c r="E3535" s="5">
        <v>11452872</v>
      </c>
      <c r="F3535" s="4" t="s">
        <v>14</v>
      </c>
      <c r="G3535" s="4" t="s">
        <v>13</v>
      </c>
      <c r="H3535" s="4" t="s">
        <v>14</v>
      </c>
      <c r="I3535" s="4" t="s">
        <v>13</v>
      </c>
      <c r="J3535" s="4" t="s">
        <v>26</v>
      </c>
      <c r="K3535" t="str" cm="1">
        <f t="array" ref="K3535">_xlfn.IFS(AND(A3535 &gt;= 12, A3535 &lt;= 27),"Generasi Z", AND(A3535 &gt;= 28, A3535 &lt;= 41), "Generasi Milenial",AND(A3535 &gt;= 42, A3535 &lt;= 55), "Gen X",AND(A3535 &gt;= 56, A3535 &lt;= 77), "Baby Boomer")</f>
        <v>Generasi Milenial</v>
      </c>
    </row>
    <row r="3536" spans="1:11">
      <c r="A3536" s="3">
        <v>29</v>
      </c>
      <c r="B3536" s="4" t="s">
        <v>25</v>
      </c>
      <c r="C3536" s="4" t="s">
        <v>11</v>
      </c>
      <c r="D3536" s="4" t="s">
        <v>20</v>
      </c>
      <c r="E3536" s="5">
        <v>20464968</v>
      </c>
      <c r="F3536" s="4" t="s">
        <v>13</v>
      </c>
      <c r="G3536" s="4" t="s">
        <v>13</v>
      </c>
      <c r="H3536" s="4" t="s">
        <v>14</v>
      </c>
      <c r="I3536" s="4" t="s">
        <v>13</v>
      </c>
      <c r="J3536" s="4" t="s">
        <v>18</v>
      </c>
      <c r="K3536" t="str" cm="1">
        <f t="array" ref="K3536">_xlfn.IFS(AND(A3536 &gt;= 12, A3536 &lt;= 27),"Generasi Z", AND(A3536 &gt;= 28, A3536 &lt;= 41), "Generasi Milenial",AND(A3536 &gt;= 42, A3536 &lt;= 55), "Gen X",AND(A3536 &gt;= 56, A3536 &lt;= 77), "Baby Boomer")</f>
        <v>Generasi Milenial</v>
      </c>
    </row>
    <row r="3537" spans="1:11">
      <c r="A3537" s="3">
        <v>32</v>
      </c>
      <c r="B3537" s="4" t="s">
        <v>33</v>
      </c>
      <c r="C3537" s="4" t="s">
        <v>17</v>
      </c>
      <c r="D3537" s="4" t="s">
        <v>12</v>
      </c>
      <c r="E3537" s="5">
        <v>15176620</v>
      </c>
      <c r="F3537" s="4" t="s">
        <v>13</v>
      </c>
      <c r="G3537" s="4" t="s">
        <v>14</v>
      </c>
      <c r="H3537" s="4" t="s">
        <v>13</v>
      </c>
      <c r="I3537" s="4" t="s">
        <v>13</v>
      </c>
      <c r="J3537" s="4" t="s">
        <v>26</v>
      </c>
      <c r="K3537" t="str" cm="1">
        <f t="array" ref="K3537">_xlfn.IFS(AND(A3537 &gt;= 12, A3537 &lt;= 27),"Generasi Z", AND(A3537 &gt;= 28, A3537 &lt;= 41), "Generasi Milenial",AND(A3537 &gt;= 42, A3537 &lt;= 55), "Gen X",AND(A3537 &gt;= 56, A3537 &lt;= 77), "Baby Boomer")</f>
        <v>Generasi Milenial</v>
      </c>
    </row>
    <row r="3538" spans="1:11">
      <c r="A3538" s="3">
        <v>28</v>
      </c>
      <c r="B3538" s="4" t="s">
        <v>19</v>
      </c>
      <c r="C3538" s="4" t="s">
        <v>11</v>
      </c>
      <c r="D3538" s="4" t="s">
        <v>30</v>
      </c>
      <c r="E3538" s="5">
        <v>19494916</v>
      </c>
      <c r="F3538" s="4" t="s">
        <v>14</v>
      </c>
      <c r="G3538" s="4" t="s">
        <v>14</v>
      </c>
      <c r="H3538" s="4" t="s">
        <v>14</v>
      </c>
      <c r="I3538" s="4" t="s">
        <v>13</v>
      </c>
      <c r="J3538" s="4" t="s">
        <v>18</v>
      </c>
      <c r="K3538" t="str" cm="1">
        <f t="array" ref="K3538">_xlfn.IFS(AND(A3538 &gt;= 12, A3538 &lt;= 27),"Generasi Z", AND(A3538 &gt;= 28, A3538 &lt;= 41), "Generasi Milenial",AND(A3538 &gt;= 42, A3538 &lt;= 55), "Gen X",AND(A3538 &gt;= 56, A3538 &lt;= 77), "Baby Boomer")</f>
        <v>Generasi Milenial</v>
      </c>
    </row>
    <row r="3539" spans="1:11">
      <c r="A3539" s="3">
        <v>31</v>
      </c>
      <c r="B3539" s="4" t="s">
        <v>10</v>
      </c>
      <c r="C3539" s="4" t="s">
        <v>17</v>
      </c>
      <c r="D3539" s="4" t="s">
        <v>20</v>
      </c>
      <c r="E3539" s="5">
        <v>1142158</v>
      </c>
      <c r="F3539" s="4" t="s">
        <v>14</v>
      </c>
      <c r="G3539" s="4" t="s">
        <v>14</v>
      </c>
      <c r="H3539" s="4" t="s">
        <v>14</v>
      </c>
      <c r="I3539" s="4" t="s">
        <v>14</v>
      </c>
      <c r="J3539" s="4" t="s">
        <v>23</v>
      </c>
      <c r="K3539" t="str" cm="1">
        <f t="array" ref="K3539">_xlfn.IFS(AND(A3539 &gt;= 12, A3539 &lt;= 27),"Generasi Z", AND(A3539 &gt;= 28, A3539 &lt;= 41), "Generasi Milenial",AND(A3539 &gt;= 42, A3539 &lt;= 55), "Gen X",AND(A3539 &gt;= 56, A3539 &lt;= 77), "Baby Boomer")</f>
        <v>Generasi Milenial</v>
      </c>
    </row>
    <row r="3540" spans="1:11">
      <c r="A3540" s="3">
        <v>39</v>
      </c>
      <c r="B3540" s="4" t="s">
        <v>19</v>
      </c>
      <c r="C3540" s="4" t="s">
        <v>17</v>
      </c>
      <c r="D3540" s="4" t="s">
        <v>12</v>
      </c>
      <c r="E3540" s="5">
        <v>2628528</v>
      </c>
      <c r="F3540" s="4" t="s">
        <v>14</v>
      </c>
      <c r="G3540" s="4" t="s">
        <v>14</v>
      </c>
      <c r="H3540" s="4" t="s">
        <v>14</v>
      </c>
      <c r="I3540" s="4" t="s">
        <v>13</v>
      </c>
      <c r="J3540" s="4" t="s">
        <v>18</v>
      </c>
      <c r="K3540" t="str" cm="1">
        <f t="array" ref="K3540">_xlfn.IFS(AND(A3540 &gt;= 12, A3540 &lt;= 27),"Generasi Z", AND(A3540 &gt;= 28, A3540 &lt;= 41), "Generasi Milenial",AND(A3540 &gt;= 42, A3540 &lt;= 55), "Gen X",AND(A3540 &gt;= 56, A3540 &lt;= 77), "Baby Boomer")</f>
        <v>Generasi Milenial</v>
      </c>
    </row>
    <row r="3541" spans="1:11">
      <c r="A3541" s="3">
        <v>32</v>
      </c>
      <c r="B3541" s="4" t="s">
        <v>10</v>
      </c>
      <c r="C3541" s="4" t="s">
        <v>28</v>
      </c>
      <c r="D3541" s="4" t="s">
        <v>22</v>
      </c>
      <c r="E3541" s="5">
        <v>2206086</v>
      </c>
      <c r="F3541" s="4" t="s">
        <v>13</v>
      </c>
      <c r="G3541" s="4" t="s">
        <v>13</v>
      </c>
      <c r="H3541" s="4" t="s">
        <v>13</v>
      </c>
      <c r="I3541" s="4" t="s">
        <v>14</v>
      </c>
      <c r="J3541" s="4" t="s">
        <v>23</v>
      </c>
      <c r="K3541" t="str" cm="1">
        <f t="array" ref="K3541">_xlfn.IFS(AND(A3541 &gt;= 12, A3541 &lt;= 27),"Generasi Z", AND(A3541 &gt;= 28, A3541 &lt;= 41), "Generasi Milenial",AND(A3541 &gt;= 42, A3541 &lt;= 55), "Gen X",AND(A3541 &gt;= 56, A3541 &lt;= 77), "Baby Boomer")</f>
        <v>Generasi Milenial</v>
      </c>
    </row>
    <row r="3542" spans="1:11">
      <c r="A3542" s="3">
        <v>34</v>
      </c>
      <c r="B3542" s="4" t="s">
        <v>19</v>
      </c>
      <c r="C3542" s="4" t="s">
        <v>11</v>
      </c>
      <c r="D3542" s="4" t="s">
        <v>22</v>
      </c>
      <c r="E3542" s="5">
        <v>41712236</v>
      </c>
      <c r="F3542" s="4" t="s">
        <v>14</v>
      </c>
      <c r="G3542" s="4" t="s">
        <v>13</v>
      </c>
      <c r="H3542" s="4" t="s">
        <v>14</v>
      </c>
      <c r="I3542" s="4" t="s">
        <v>13</v>
      </c>
      <c r="J3542" s="4" t="s">
        <v>26</v>
      </c>
      <c r="K3542" t="str" cm="1">
        <f t="array" ref="K3542">_xlfn.IFS(AND(A3542 &gt;= 12, A3542 &lt;= 27),"Generasi Z", AND(A3542 &gt;= 28, A3542 &lt;= 41), "Generasi Milenial",AND(A3542 &gt;= 42, A3542 &lt;= 55), "Gen X",AND(A3542 &gt;= 56, A3542 &lt;= 77), "Baby Boomer")</f>
        <v>Generasi Milenial</v>
      </c>
    </row>
    <row r="3543" spans="1:11">
      <c r="A3543" s="3">
        <v>38</v>
      </c>
      <c r="B3543" s="4" t="s">
        <v>29</v>
      </c>
      <c r="C3543" s="4" t="s">
        <v>17</v>
      </c>
      <c r="D3543" s="4" t="s">
        <v>20</v>
      </c>
      <c r="E3543" s="5">
        <v>14910638</v>
      </c>
      <c r="F3543" s="4" t="s">
        <v>14</v>
      </c>
      <c r="G3543" s="4" t="s">
        <v>14</v>
      </c>
      <c r="H3543" s="4" t="s">
        <v>14</v>
      </c>
      <c r="I3543" s="4" t="s">
        <v>13</v>
      </c>
      <c r="J3543" s="4" t="s">
        <v>26</v>
      </c>
      <c r="K3543" t="str" cm="1">
        <f t="array" ref="K3543">_xlfn.IFS(AND(A3543 &gt;= 12, A3543 &lt;= 27),"Generasi Z", AND(A3543 &gt;= 28, A3543 &lt;= 41), "Generasi Milenial",AND(A3543 &gt;= 42, A3543 &lt;= 55), "Gen X",AND(A3543 &gt;= 56, A3543 &lt;= 77), "Baby Boomer")</f>
        <v>Generasi Milenial</v>
      </c>
    </row>
    <row r="3544" spans="1:11">
      <c r="A3544" s="3">
        <v>32</v>
      </c>
      <c r="B3544" s="4" t="s">
        <v>34</v>
      </c>
      <c r="C3544" s="4" t="s">
        <v>17</v>
      </c>
      <c r="D3544" s="4" t="s">
        <v>22</v>
      </c>
      <c r="E3544" s="5">
        <v>2033980</v>
      </c>
      <c r="F3544" s="4" t="s">
        <v>14</v>
      </c>
      <c r="G3544" s="4" t="s">
        <v>13</v>
      </c>
      <c r="H3544" s="4" t="s">
        <v>14</v>
      </c>
      <c r="I3544" s="4" t="s">
        <v>13</v>
      </c>
      <c r="J3544" s="4" t="s">
        <v>26</v>
      </c>
      <c r="K3544" t="str" cm="1">
        <f t="array" ref="K3544">_xlfn.IFS(AND(A3544 &gt;= 12, A3544 &lt;= 27),"Generasi Z", AND(A3544 &gt;= 28, A3544 &lt;= 41), "Generasi Milenial",AND(A3544 &gt;= 42, A3544 &lt;= 55), "Gen X",AND(A3544 &gt;= 56, A3544 &lt;= 77), "Baby Boomer")</f>
        <v>Generasi Milenial</v>
      </c>
    </row>
    <row r="3545" spans="1:11">
      <c r="A3545" s="3">
        <v>34</v>
      </c>
      <c r="B3545" s="4" t="s">
        <v>10</v>
      </c>
      <c r="C3545" s="4" t="s">
        <v>11</v>
      </c>
      <c r="D3545" s="4" t="s">
        <v>12</v>
      </c>
      <c r="E3545" s="5">
        <v>68576418</v>
      </c>
      <c r="F3545" s="4" t="s">
        <v>13</v>
      </c>
      <c r="G3545" s="4" t="s">
        <v>14</v>
      </c>
      <c r="H3545" s="4" t="s">
        <v>14</v>
      </c>
      <c r="I3545" s="4" t="s">
        <v>13</v>
      </c>
      <c r="J3545" s="4" t="s">
        <v>26</v>
      </c>
      <c r="K3545" t="str" cm="1">
        <f t="array" ref="K3545">_xlfn.IFS(AND(A3545 &gt;= 12, A3545 &lt;= 27),"Generasi Z", AND(A3545 &gt;= 28, A3545 &lt;= 41), "Generasi Milenial",AND(A3545 &gt;= 42, A3545 &lt;= 55), "Gen X",AND(A3545 &gt;= 56, A3545 &lt;= 77), "Baby Boomer")</f>
        <v>Generasi Milenial</v>
      </c>
    </row>
    <row r="3546" spans="1:11">
      <c r="A3546" s="3">
        <v>34</v>
      </c>
      <c r="B3546" s="4" t="s">
        <v>36</v>
      </c>
      <c r="C3546" s="4" t="s">
        <v>28</v>
      </c>
      <c r="D3546" s="4" t="s">
        <v>20</v>
      </c>
      <c r="E3546" s="5">
        <v>4897198</v>
      </c>
      <c r="F3546" s="4" t="s">
        <v>14</v>
      </c>
      <c r="G3546" s="4" t="s">
        <v>14</v>
      </c>
      <c r="H3546" s="4" t="s">
        <v>14</v>
      </c>
      <c r="I3546" s="4" t="s">
        <v>14</v>
      </c>
      <c r="J3546" s="4" t="s">
        <v>23</v>
      </c>
      <c r="K3546" t="str" cm="1">
        <f t="array" ref="K3546">_xlfn.IFS(AND(A3546 &gt;= 12, A3546 &lt;= 27),"Generasi Z", AND(A3546 &gt;= 28, A3546 &lt;= 41), "Generasi Milenial",AND(A3546 &gt;= 42, A3546 &lt;= 55), "Gen X",AND(A3546 &gt;= 56, A3546 &lt;= 77), "Baby Boomer")</f>
        <v>Generasi Milenial</v>
      </c>
    </row>
    <row r="3547" spans="1:11">
      <c r="A3547" s="3">
        <v>28</v>
      </c>
      <c r="B3547" s="4" t="s">
        <v>19</v>
      </c>
      <c r="C3547" s="4" t="s">
        <v>11</v>
      </c>
      <c r="D3547" s="4" t="s">
        <v>20</v>
      </c>
      <c r="E3547" s="5">
        <v>4834614</v>
      </c>
      <c r="F3547" s="4" t="s">
        <v>14</v>
      </c>
      <c r="G3547" s="4" t="s">
        <v>13</v>
      </c>
      <c r="H3547" s="4" t="s">
        <v>14</v>
      </c>
      <c r="I3547" s="4" t="s">
        <v>13</v>
      </c>
      <c r="J3547" s="4" t="s">
        <v>26</v>
      </c>
      <c r="K3547" t="str" cm="1">
        <f t="array" ref="K3547">_xlfn.IFS(AND(A3547 &gt;= 12, A3547 &lt;= 27),"Generasi Z", AND(A3547 &gt;= 28, A3547 &lt;= 41), "Generasi Milenial",AND(A3547 &gt;= 42, A3547 &lt;= 55), "Gen X",AND(A3547 &gt;= 56, A3547 &lt;= 77), "Baby Boomer")</f>
        <v>Generasi Milenial</v>
      </c>
    </row>
    <row r="3548" spans="1:11">
      <c r="A3548" s="3">
        <v>40</v>
      </c>
      <c r="B3548" s="4" t="s">
        <v>36</v>
      </c>
      <c r="C3548" s="4" t="s">
        <v>28</v>
      </c>
      <c r="D3548" s="4" t="s">
        <v>12</v>
      </c>
      <c r="E3548" s="5">
        <v>42353722</v>
      </c>
      <c r="F3548" s="4" t="s">
        <v>13</v>
      </c>
      <c r="G3548" s="4" t="s">
        <v>14</v>
      </c>
      <c r="H3548" s="4" t="s">
        <v>14</v>
      </c>
      <c r="I3548" s="4" t="s">
        <v>13</v>
      </c>
      <c r="J3548" s="4" t="s">
        <v>15</v>
      </c>
      <c r="K3548" t="str" cm="1">
        <f t="array" ref="K3548">_xlfn.IFS(AND(A3548 &gt;= 12, A3548 &lt;= 27),"Generasi Z", AND(A3548 &gt;= 28, A3548 &lt;= 41), "Generasi Milenial",AND(A3548 &gt;= 42, A3548 &lt;= 55), "Gen X",AND(A3548 &gt;= 56, A3548 &lt;= 77), "Baby Boomer")</f>
        <v>Generasi Milenial</v>
      </c>
    </row>
    <row r="3549" spans="1:11">
      <c r="A3549" s="3">
        <v>31</v>
      </c>
      <c r="B3549" s="4" t="s">
        <v>25</v>
      </c>
      <c r="C3549" s="4" t="s">
        <v>17</v>
      </c>
      <c r="D3549" s="4" t="s">
        <v>12</v>
      </c>
      <c r="E3549" s="5">
        <v>17351414</v>
      </c>
      <c r="F3549" s="4" t="s">
        <v>14</v>
      </c>
      <c r="G3549" s="4" t="s">
        <v>13</v>
      </c>
      <c r="H3549" s="4" t="s">
        <v>14</v>
      </c>
      <c r="I3549" s="4" t="s">
        <v>13</v>
      </c>
      <c r="J3549" s="4" t="s">
        <v>26</v>
      </c>
      <c r="K3549" t="str" cm="1">
        <f t="array" ref="K3549">_xlfn.IFS(AND(A3549 &gt;= 12, A3549 &lt;= 27),"Generasi Z", AND(A3549 &gt;= 28, A3549 &lt;= 41), "Generasi Milenial",AND(A3549 &gt;= 42, A3549 &lt;= 55), "Gen X",AND(A3549 &gt;= 56, A3549 &lt;= 77), "Baby Boomer")</f>
        <v>Generasi Milenial</v>
      </c>
    </row>
    <row r="3550" spans="1:11">
      <c r="A3550" s="3">
        <v>32</v>
      </c>
      <c r="B3550" s="4" t="s">
        <v>27</v>
      </c>
      <c r="C3550" s="4" t="s">
        <v>11</v>
      </c>
      <c r="D3550" s="4" t="s">
        <v>12</v>
      </c>
      <c r="E3550" s="5">
        <v>4834614</v>
      </c>
      <c r="F3550" s="4" t="s">
        <v>13</v>
      </c>
      <c r="G3550" s="4" t="s">
        <v>14</v>
      </c>
      <c r="H3550" s="4" t="s">
        <v>14</v>
      </c>
      <c r="I3550" s="4" t="s">
        <v>14</v>
      </c>
      <c r="J3550" s="4" t="s">
        <v>23</v>
      </c>
      <c r="K3550" t="str" cm="1">
        <f t="array" ref="K3550">_xlfn.IFS(AND(A3550 &gt;= 12, A3550 &lt;= 27),"Generasi Z", AND(A3550 &gt;= 28, A3550 &lt;= 41), "Generasi Milenial",AND(A3550 &gt;= 42, A3550 &lt;= 55), "Gen X",AND(A3550 &gt;= 56, A3550 &lt;= 77), "Baby Boomer")</f>
        <v>Generasi Milenial</v>
      </c>
    </row>
    <row r="3551" spans="1:11">
      <c r="A3551" s="3">
        <v>36</v>
      </c>
      <c r="B3551" s="4" t="s">
        <v>33</v>
      </c>
      <c r="C3551" s="4" t="s">
        <v>17</v>
      </c>
      <c r="D3551" s="4" t="s">
        <v>30</v>
      </c>
      <c r="E3551" s="5">
        <v>8464486</v>
      </c>
      <c r="F3551" s="4" t="s">
        <v>14</v>
      </c>
      <c r="G3551" s="4" t="s">
        <v>14</v>
      </c>
      <c r="H3551" s="4" t="s">
        <v>14</v>
      </c>
      <c r="I3551" s="4" t="s">
        <v>13</v>
      </c>
      <c r="J3551" s="4" t="s">
        <v>18</v>
      </c>
      <c r="K3551" t="str" cm="1">
        <f t="array" ref="K3551">_xlfn.IFS(AND(A3551 &gt;= 12, A3551 &lt;= 27),"Generasi Z", AND(A3551 &gt;= 28, A3551 &lt;= 41), "Generasi Milenial",AND(A3551 &gt;= 42, A3551 &lt;= 55), "Gen X",AND(A3551 &gt;= 56, A3551 &lt;= 77), "Baby Boomer")</f>
        <v>Generasi Milenial</v>
      </c>
    </row>
    <row r="3552" spans="1:11">
      <c r="A3552" s="3">
        <v>39</v>
      </c>
      <c r="B3552" s="4" t="s">
        <v>32</v>
      </c>
      <c r="C3552" s="4" t="s">
        <v>28</v>
      </c>
      <c r="D3552" s="4" t="s">
        <v>20</v>
      </c>
      <c r="E3552" s="5">
        <v>4975428</v>
      </c>
      <c r="F3552" s="4" t="s">
        <v>14</v>
      </c>
      <c r="G3552" s="4" t="s">
        <v>14</v>
      </c>
      <c r="H3552" s="4" t="s">
        <v>14</v>
      </c>
      <c r="I3552" s="4" t="s">
        <v>13</v>
      </c>
      <c r="J3552" s="4" t="s">
        <v>35</v>
      </c>
      <c r="K3552" t="str" cm="1">
        <f t="array" ref="K3552">_xlfn.IFS(AND(A3552 &gt;= 12, A3552 &lt;= 27),"Generasi Z", AND(A3552 &gt;= 28, A3552 &lt;= 41), "Generasi Milenial",AND(A3552 &gt;= 42, A3552 &lt;= 55), "Gen X",AND(A3552 &gt;= 56, A3552 &lt;= 77), "Baby Boomer")</f>
        <v>Generasi Milenial</v>
      </c>
    </row>
    <row r="3553" spans="1:11">
      <c r="A3553" s="3">
        <v>41</v>
      </c>
      <c r="B3553" s="4" t="s">
        <v>29</v>
      </c>
      <c r="C3553" s="4" t="s">
        <v>11</v>
      </c>
      <c r="D3553" s="4" t="s">
        <v>12</v>
      </c>
      <c r="E3553" s="5">
        <v>10576696</v>
      </c>
      <c r="F3553" s="4" t="s">
        <v>13</v>
      </c>
      <c r="G3553" s="4" t="s">
        <v>14</v>
      </c>
      <c r="H3553" s="4" t="s">
        <v>14</v>
      </c>
      <c r="I3553" s="4" t="s">
        <v>13</v>
      </c>
      <c r="J3553" s="4" t="s">
        <v>18</v>
      </c>
      <c r="K3553" t="str" cm="1">
        <f t="array" ref="K3553">_xlfn.IFS(AND(A3553 &gt;= 12, A3553 &lt;= 27),"Generasi Z", AND(A3553 &gt;= 28, A3553 &lt;= 41), "Generasi Milenial",AND(A3553 &gt;= 42, A3553 &lt;= 55), "Gen X",AND(A3553 &gt;= 56, A3553 &lt;= 77), "Baby Boomer")</f>
        <v>Generasi Milenial</v>
      </c>
    </row>
    <row r="3554" spans="1:11">
      <c r="A3554" s="3">
        <v>31</v>
      </c>
      <c r="B3554" s="4" t="s">
        <v>19</v>
      </c>
      <c r="C3554" s="4" t="s">
        <v>11</v>
      </c>
      <c r="D3554" s="4" t="s">
        <v>12</v>
      </c>
      <c r="E3554" s="5">
        <v>2472068</v>
      </c>
      <c r="F3554" s="4" t="s">
        <v>14</v>
      </c>
      <c r="G3554" s="4" t="s">
        <v>14</v>
      </c>
      <c r="H3554" s="4" t="s">
        <v>14</v>
      </c>
      <c r="I3554" s="4" t="s">
        <v>13</v>
      </c>
      <c r="J3554" s="4" t="s">
        <v>35</v>
      </c>
      <c r="K3554" t="str" cm="1">
        <f t="array" ref="K3554">_xlfn.IFS(AND(A3554 &gt;= 12, A3554 &lt;= 27),"Generasi Z", AND(A3554 &gt;= 28, A3554 &lt;= 41), "Generasi Milenial",AND(A3554 &gt;= 42, A3554 &lt;= 55), "Gen X",AND(A3554 &gt;= 56, A3554 &lt;= 77), "Baby Boomer")</f>
        <v>Generasi Milenial</v>
      </c>
    </row>
    <row r="3555" spans="1:11">
      <c r="A3555" s="3">
        <v>31</v>
      </c>
      <c r="B3555" s="4" t="s">
        <v>25</v>
      </c>
      <c r="C3555" s="4" t="s">
        <v>28</v>
      </c>
      <c r="D3555" s="4" t="s">
        <v>12</v>
      </c>
      <c r="E3555" s="5">
        <v>5413516</v>
      </c>
      <c r="F3555" s="4" t="s">
        <v>13</v>
      </c>
      <c r="G3555" s="4" t="s">
        <v>14</v>
      </c>
      <c r="H3555" s="4" t="s">
        <v>14</v>
      </c>
      <c r="I3555" s="4" t="s">
        <v>13</v>
      </c>
      <c r="J3555" s="4" t="s">
        <v>26</v>
      </c>
      <c r="K3555" t="str" cm="1">
        <f t="array" ref="K3555">_xlfn.IFS(AND(A3555 &gt;= 12, A3555 &lt;= 27),"Generasi Z", AND(A3555 &gt;= 28, A3555 &lt;= 41), "Generasi Milenial",AND(A3555 &gt;= 42, A3555 &lt;= 55), "Gen X",AND(A3555 &gt;= 56, A3555 &lt;= 77), "Baby Boomer")</f>
        <v>Generasi Milenial</v>
      </c>
    </row>
    <row r="3556" spans="1:11">
      <c r="A3556" s="3">
        <v>28</v>
      </c>
      <c r="B3556" s="4" t="s">
        <v>29</v>
      </c>
      <c r="C3556" s="4" t="s">
        <v>28</v>
      </c>
      <c r="D3556" s="4" t="s">
        <v>12</v>
      </c>
      <c r="E3556" s="5">
        <v>9637936</v>
      </c>
      <c r="F3556" s="4" t="s">
        <v>13</v>
      </c>
      <c r="G3556" s="4" t="s">
        <v>14</v>
      </c>
      <c r="H3556" s="4" t="s">
        <v>14</v>
      </c>
      <c r="I3556" s="4" t="s">
        <v>14</v>
      </c>
      <c r="J3556" s="4" t="s">
        <v>23</v>
      </c>
      <c r="K3556" t="str" cm="1">
        <f t="array" ref="K3556">_xlfn.IFS(AND(A3556 &gt;= 12, A3556 &lt;= 27),"Generasi Z", AND(A3556 &gt;= 28, A3556 &lt;= 41), "Generasi Milenial",AND(A3556 &gt;= 42, A3556 &lt;= 55), "Gen X",AND(A3556 &gt;= 56, A3556 &lt;= 77), "Baby Boomer")</f>
        <v>Generasi Milenial</v>
      </c>
    </row>
    <row r="3557" spans="1:11">
      <c r="A3557" s="3">
        <v>36</v>
      </c>
      <c r="B3557" s="4" t="s">
        <v>32</v>
      </c>
      <c r="C3557" s="4" t="s">
        <v>11</v>
      </c>
      <c r="D3557" s="4" t="s">
        <v>12</v>
      </c>
      <c r="E3557" s="5">
        <v>4897198</v>
      </c>
      <c r="F3557" s="4" t="s">
        <v>13</v>
      </c>
      <c r="G3557" s="4" t="s">
        <v>14</v>
      </c>
      <c r="H3557" s="4" t="s">
        <v>14</v>
      </c>
      <c r="I3557" s="4" t="s">
        <v>14</v>
      </c>
      <c r="J3557" s="4" t="s">
        <v>23</v>
      </c>
      <c r="K3557" t="str" cm="1">
        <f t="array" ref="K3557">_xlfn.IFS(AND(A3557 &gt;= 12, A3557 &lt;= 27),"Generasi Z", AND(A3557 &gt;= 28, A3557 &lt;= 41), "Generasi Milenial",AND(A3557 &gt;= 42, A3557 &lt;= 55), "Gen X",AND(A3557 &gt;= 56, A3557 &lt;= 77), "Baby Boomer")</f>
        <v>Generasi Milenial</v>
      </c>
    </row>
    <row r="3558" spans="1:11">
      <c r="A3558" s="3">
        <v>35</v>
      </c>
      <c r="B3558" s="4" t="s">
        <v>19</v>
      </c>
      <c r="C3558" s="4" t="s">
        <v>28</v>
      </c>
      <c r="D3558" s="4" t="s">
        <v>12</v>
      </c>
      <c r="E3558" s="5">
        <v>4224420</v>
      </c>
      <c r="F3558" s="4" t="s">
        <v>13</v>
      </c>
      <c r="G3558" s="4" t="s">
        <v>13</v>
      </c>
      <c r="H3558" s="4" t="s">
        <v>14</v>
      </c>
      <c r="I3558" s="4" t="s">
        <v>13</v>
      </c>
      <c r="J3558" s="4" t="s">
        <v>35</v>
      </c>
      <c r="K3558" t="str" cm="1">
        <f t="array" ref="K3558">_xlfn.IFS(AND(A3558 &gt;= 12, A3558 &lt;= 27),"Generasi Z", AND(A3558 &gt;= 28, A3558 &lt;= 41), "Generasi Milenial",AND(A3558 &gt;= 42, A3558 &lt;= 55), "Gen X",AND(A3558 &gt;= 56, A3558 &lt;= 77), "Baby Boomer")</f>
        <v>Generasi Milenial</v>
      </c>
    </row>
    <row r="3559" spans="1:11">
      <c r="A3559" s="3">
        <v>37</v>
      </c>
      <c r="B3559" s="4" t="s">
        <v>27</v>
      </c>
      <c r="C3559" s="4" t="s">
        <v>11</v>
      </c>
      <c r="D3559" s="4" t="s">
        <v>22</v>
      </c>
      <c r="E3559" s="5">
        <v>78026602</v>
      </c>
      <c r="F3559" s="4" t="s">
        <v>13</v>
      </c>
      <c r="G3559" s="4" t="s">
        <v>14</v>
      </c>
      <c r="H3559" s="4" t="s">
        <v>14</v>
      </c>
      <c r="I3559" s="4" t="s">
        <v>14</v>
      </c>
      <c r="J3559" s="4" t="s">
        <v>23</v>
      </c>
      <c r="K3559" t="str" cm="1">
        <f t="array" ref="K3559">_xlfn.IFS(AND(A3559 &gt;= 12, A3559 &lt;= 27),"Generasi Z", AND(A3559 &gt;= 28, A3559 &lt;= 41), "Generasi Milenial",AND(A3559 &gt;= 42, A3559 &lt;= 55), "Gen X",AND(A3559 &gt;= 56, A3559 &lt;= 77), "Baby Boomer")</f>
        <v>Generasi Milenial</v>
      </c>
    </row>
    <row r="3560" spans="1:11">
      <c r="A3560" s="3">
        <v>29</v>
      </c>
      <c r="B3560" s="4" t="s">
        <v>27</v>
      </c>
      <c r="C3560" s="4" t="s">
        <v>28</v>
      </c>
      <c r="D3560" s="4" t="s">
        <v>30</v>
      </c>
      <c r="E3560" s="5">
        <v>10529758</v>
      </c>
      <c r="F3560" s="4" t="s">
        <v>14</v>
      </c>
      <c r="G3560" s="4" t="s">
        <v>14</v>
      </c>
      <c r="H3560" s="4" t="s">
        <v>14</v>
      </c>
      <c r="I3560" s="4" t="s">
        <v>14</v>
      </c>
      <c r="J3560" s="4" t="s">
        <v>23</v>
      </c>
      <c r="K3560" t="str" cm="1">
        <f t="array" ref="K3560">_xlfn.IFS(AND(A3560 &gt;= 12, A3560 &lt;= 27),"Generasi Z", AND(A3560 &gt;= 28, A3560 &lt;= 41), "Generasi Milenial",AND(A3560 &gt;= 42, A3560 &lt;= 55), "Gen X",AND(A3560 &gt;= 56, A3560 &lt;= 77), "Baby Boomer")</f>
        <v>Generasi Milenial</v>
      </c>
    </row>
    <row r="3561" spans="1:11">
      <c r="A3561" s="3">
        <v>40</v>
      </c>
      <c r="B3561" s="4" t="s">
        <v>32</v>
      </c>
      <c r="C3561" s="4" t="s">
        <v>11</v>
      </c>
      <c r="D3561" s="4" t="s">
        <v>12</v>
      </c>
      <c r="E3561" s="5">
        <v>5961126</v>
      </c>
      <c r="F3561" s="4" t="s">
        <v>14</v>
      </c>
      <c r="G3561" s="4" t="s">
        <v>14</v>
      </c>
      <c r="H3561" s="4" t="s">
        <v>14</v>
      </c>
      <c r="I3561" s="4" t="s">
        <v>13</v>
      </c>
      <c r="J3561" s="4" t="s">
        <v>35</v>
      </c>
      <c r="K3561" t="str" cm="1">
        <f t="array" ref="K3561">_xlfn.IFS(AND(A3561 &gt;= 12, A3561 &lt;= 27),"Generasi Z", AND(A3561 &gt;= 28, A3561 &lt;= 41), "Generasi Milenial",AND(A3561 &gt;= 42, A3561 &lt;= 55), "Gen X",AND(A3561 &gt;= 56, A3561 &lt;= 77), "Baby Boomer")</f>
        <v>Generasi Milenial</v>
      </c>
    </row>
    <row r="3562" spans="1:11">
      <c r="A3562" s="3">
        <v>36</v>
      </c>
      <c r="B3562" s="4" t="s">
        <v>27</v>
      </c>
      <c r="C3562" s="4" t="s">
        <v>11</v>
      </c>
      <c r="D3562" s="4" t="s">
        <v>12</v>
      </c>
      <c r="E3562" s="5">
        <v>89010094</v>
      </c>
      <c r="F3562" s="4" t="s">
        <v>13</v>
      </c>
      <c r="G3562" s="4" t="s">
        <v>14</v>
      </c>
      <c r="H3562" s="4" t="s">
        <v>13</v>
      </c>
      <c r="I3562" s="4" t="s">
        <v>13</v>
      </c>
      <c r="J3562" s="4" t="s">
        <v>35</v>
      </c>
      <c r="K3562" t="str" cm="1">
        <f t="array" ref="K3562">_xlfn.IFS(AND(A3562 &gt;= 12, A3562 &lt;= 27),"Generasi Z", AND(A3562 &gt;= 28, A3562 &lt;= 41), "Generasi Milenial",AND(A3562 &gt;= 42, A3562 &lt;= 55), "Gen X",AND(A3562 &gt;= 56, A3562 &lt;= 77), "Baby Boomer")</f>
        <v>Generasi Milenial</v>
      </c>
    </row>
    <row r="3563" spans="1:11">
      <c r="A3563" s="3">
        <v>32</v>
      </c>
      <c r="B3563" s="4" t="s">
        <v>32</v>
      </c>
      <c r="C3563" s="4" t="s">
        <v>17</v>
      </c>
      <c r="D3563" s="4" t="s">
        <v>22</v>
      </c>
      <c r="E3563" s="5">
        <v>189535644</v>
      </c>
      <c r="F3563" s="4" t="s">
        <v>14</v>
      </c>
      <c r="G3563" s="4" t="s">
        <v>14</v>
      </c>
      <c r="H3563" s="4" t="s">
        <v>14</v>
      </c>
      <c r="I3563" s="4" t="s">
        <v>13</v>
      </c>
      <c r="J3563" s="4" t="s">
        <v>18</v>
      </c>
      <c r="K3563" t="str" cm="1">
        <f t="array" ref="K3563">_xlfn.IFS(AND(A3563 &gt;= 12, A3563 &lt;= 27),"Generasi Z", AND(A3563 &gt;= 28, A3563 &lt;= 41), "Generasi Milenial",AND(A3563 &gt;= 42, A3563 &lt;= 55), "Gen X",AND(A3563 &gt;= 56, A3563 &lt;= 77), "Baby Boomer")</f>
        <v>Generasi Milenial</v>
      </c>
    </row>
    <row r="3564" spans="1:11">
      <c r="A3564" s="3">
        <v>40</v>
      </c>
      <c r="B3564" s="4" t="s">
        <v>19</v>
      </c>
      <c r="C3564" s="4" t="s">
        <v>17</v>
      </c>
      <c r="D3564" s="4" t="s">
        <v>12</v>
      </c>
      <c r="E3564" s="5">
        <v>6238174</v>
      </c>
      <c r="F3564" s="4" t="s">
        <v>13</v>
      </c>
      <c r="G3564" s="4" t="s">
        <v>14</v>
      </c>
      <c r="H3564" s="4" t="s">
        <v>13</v>
      </c>
      <c r="I3564" s="4" t="s">
        <v>13</v>
      </c>
      <c r="J3564" s="4" t="s">
        <v>15</v>
      </c>
      <c r="K3564" t="str" cm="1">
        <f t="array" ref="K3564">_xlfn.IFS(AND(A3564 &gt;= 12, A3564 &lt;= 27),"Generasi Z", AND(A3564 &gt;= 28, A3564 &lt;= 41), "Generasi Milenial",AND(A3564 &gt;= 42, A3564 &lt;= 55), "Gen X",AND(A3564 &gt;= 56, A3564 &lt;= 77), "Baby Boomer")</f>
        <v>Generasi Milenial</v>
      </c>
    </row>
    <row r="3565" spans="1:11">
      <c r="A3565" s="3">
        <v>34</v>
      </c>
      <c r="B3565" s="4" t="s">
        <v>32</v>
      </c>
      <c r="C3565" s="4" t="s">
        <v>28</v>
      </c>
      <c r="D3565" s="4" t="s">
        <v>22</v>
      </c>
      <c r="E3565" s="5">
        <v>34921872</v>
      </c>
      <c r="F3565" s="4" t="s">
        <v>14</v>
      </c>
      <c r="G3565" s="4" t="s">
        <v>14</v>
      </c>
      <c r="H3565" s="4" t="s">
        <v>14</v>
      </c>
      <c r="I3565" s="4" t="s">
        <v>13</v>
      </c>
      <c r="J3565" s="4" t="s">
        <v>15</v>
      </c>
      <c r="K3565" t="str" cm="1">
        <f t="array" ref="K3565">_xlfn.IFS(AND(A3565 &gt;= 12, A3565 &lt;= 27),"Generasi Z", AND(A3565 &gt;= 28, A3565 &lt;= 41), "Generasi Milenial",AND(A3565 &gt;= 42, A3565 &lt;= 55), "Gen X",AND(A3565 &gt;= 56, A3565 &lt;= 77), "Baby Boomer")</f>
        <v>Generasi Milenial</v>
      </c>
    </row>
    <row r="3566" spans="1:11">
      <c r="A3566" s="3">
        <v>39</v>
      </c>
      <c r="B3566" s="4" t="s">
        <v>24</v>
      </c>
      <c r="C3566" s="4" t="s">
        <v>17</v>
      </c>
      <c r="D3566" s="4" t="s">
        <v>30</v>
      </c>
      <c r="E3566" s="5">
        <v>185592852</v>
      </c>
      <c r="F3566" s="4" t="s">
        <v>13</v>
      </c>
      <c r="G3566" s="4" t="s">
        <v>14</v>
      </c>
      <c r="H3566" s="4" t="s">
        <v>14</v>
      </c>
      <c r="I3566" s="4" t="s">
        <v>14</v>
      </c>
      <c r="J3566" s="4" t="s">
        <v>23</v>
      </c>
      <c r="K3566" t="str" cm="1">
        <f t="array" ref="K3566">_xlfn.IFS(AND(A3566 &gt;= 12, A3566 &lt;= 27),"Generasi Z", AND(A3566 &gt;= 28, A3566 &lt;= 41), "Generasi Milenial",AND(A3566 &gt;= 42, A3566 &lt;= 55), "Gen X",AND(A3566 &gt;= 56, A3566 &lt;= 77), "Baby Boomer")</f>
        <v>Generasi Milenial</v>
      </c>
    </row>
    <row r="3567" spans="1:11">
      <c r="A3567" s="3">
        <v>38</v>
      </c>
      <c r="B3567" s="4" t="s">
        <v>10</v>
      </c>
      <c r="C3567" s="4" t="s">
        <v>28</v>
      </c>
      <c r="D3567" s="4" t="s">
        <v>22</v>
      </c>
      <c r="E3567" s="5">
        <v>38363992</v>
      </c>
      <c r="F3567" s="4" t="s">
        <v>13</v>
      </c>
      <c r="G3567" s="4" t="s">
        <v>14</v>
      </c>
      <c r="H3567" s="4" t="s">
        <v>14</v>
      </c>
      <c r="I3567" s="4" t="s">
        <v>14</v>
      </c>
      <c r="J3567" s="4" t="s">
        <v>23</v>
      </c>
      <c r="K3567" t="str" cm="1">
        <f t="array" ref="K3567">_xlfn.IFS(AND(A3567 &gt;= 12, A3567 &lt;= 27),"Generasi Z", AND(A3567 &gt;= 28, A3567 &lt;= 41), "Generasi Milenial",AND(A3567 &gt;= 42, A3567 &lt;= 55), "Gen X",AND(A3567 &gt;= 56, A3567 &lt;= 77), "Baby Boomer")</f>
        <v>Generasi Milenial</v>
      </c>
    </row>
    <row r="3568" spans="1:11">
      <c r="A3568" s="3">
        <v>28</v>
      </c>
      <c r="B3568" s="4" t="s">
        <v>32</v>
      </c>
      <c r="C3568" s="4" t="s">
        <v>11</v>
      </c>
      <c r="D3568" s="4" t="s">
        <v>12</v>
      </c>
      <c r="E3568" s="5">
        <v>15646</v>
      </c>
      <c r="F3568" s="4" t="s">
        <v>13</v>
      </c>
      <c r="G3568" s="4" t="s">
        <v>14</v>
      </c>
      <c r="H3568" s="4" t="s">
        <v>14</v>
      </c>
      <c r="I3568" s="4" t="s">
        <v>13</v>
      </c>
      <c r="J3568" s="4" t="s">
        <v>26</v>
      </c>
      <c r="K3568" t="str" cm="1">
        <f t="array" ref="K3568">_xlfn.IFS(AND(A3568 &gt;= 12, A3568 &lt;= 27),"Generasi Z", AND(A3568 &gt;= 28, A3568 &lt;= 41), "Generasi Milenial",AND(A3568 &gt;= 42, A3568 &lt;= 55), "Gen X",AND(A3568 &gt;= 56, A3568 &lt;= 77), "Baby Boomer")</f>
        <v>Generasi Milenial</v>
      </c>
    </row>
    <row r="3569" spans="1:11">
      <c r="A3569" s="3">
        <v>28</v>
      </c>
      <c r="B3569" s="4" t="s">
        <v>19</v>
      </c>
      <c r="C3569" s="4" t="s">
        <v>11</v>
      </c>
      <c r="D3569" s="4" t="s">
        <v>22</v>
      </c>
      <c r="E3569" s="5">
        <v>29289312</v>
      </c>
      <c r="F3569" s="4" t="s">
        <v>13</v>
      </c>
      <c r="G3569" s="4" t="s">
        <v>14</v>
      </c>
      <c r="H3569" s="4" t="s">
        <v>14</v>
      </c>
      <c r="I3569" s="4" t="s">
        <v>13</v>
      </c>
      <c r="J3569" s="4" t="s">
        <v>35</v>
      </c>
      <c r="K3569" t="str" cm="1">
        <f t="array" ref="K3569">_xlfn.IFS(AND(A3569 &gt;= 12, A3569 &lt;= 27),"Generasi Z", AND(A3569 &gt;= 28, A3569 &lt;= 41), "Generasi Milenial",AND(A3569 &gt;= 42, A3569 &lt;= 55), "Gen X",AND(A3569 &gt;= 56, A3569 &lt;= 77), "Baby Boomer")</f>
        <v>Generasi Milenial</v>
      </c>
    </row>
    <row r="3570" spans="1:11">
      <c r="A3570" s="3">
        <v>36</v>
      </c>
      <c r="B3570" s="4" t="s">
        <v>19</v>
      </c>
      <c r="C3570" s="4" t="s">
        <v>28</v>
      </c>
      <c r="D3570" s="4" t="s">
        <v>22</v>
      </c>
      <c r="E3570" s="5">
        <v>20981286</v>
      </c>
      <c r="F3570" s="4" t="s">
        <v>13</v>
      </c>
      <c r="G3570" s="4" t="s">
        <v>14</v>
      </c>
      <c r="H3570" s="4" t="s">
        <v>14</v>
      </c>
      <c r="I3570" s="4" t="s">
        <v>13</v>
      </c>
      <c r="J3570" s="4" t="s">
        <v>35</v>
      </c>
      <c r="K3570" t="str" cm="1">
        <f t="array" ref="K3570">_xlfn.IFS(AND(A3570 &gt;= 12, A3570 &lt;= 27),"Generasi Z", AND(A3570 &gt;= 28, A3570 &lt;= 41), "Generasi Milenial",AND(A3570 &gt;= 42, A3570 &lt;= 55), "Gen X",AND(A3570 &gt;= 56, A3570 &lt;= 77), "Baby Boomer")</f>
        <v>Generasi Milenial</v>
      </c>
    </row>
    <row r="3571" spans="1:11">
      <c r="A3571" s="3">
        <v>30</v>
      </c>
      <c r="B3571" s="4" t="s">
        <v>10</v>
      </c>
      <c r="C3571" s="4" t="s">
        <v>11</v>
      </c>
      <c r="D3571" s="4" t="s">
        <v>12</v>
      </c>
      <c r="E3571" s="5">
        <v>120505492</v>
      </c>
      <c r="F3571" s="4" t="s">
        <v>13</v>
      </c>
      <c r="G3571" s="4" t="s">
        <v>13</v>
      </c>
      <c r="H3571" s="4" t="s">
        <v>14</v>
      </c>
      <c r="I3571" s="4" t="s">
        <v>14</v>
      </c>
      <c r="J3571" s="4" t="s">
        <v>23</v>
      </c>
      <c r="K3571" t="str" cm="1">
        <f t="array" ref="K3571">_xlfn.IFS(AND(A3571 &gt;= 12, A3571 &lt;= 27),"Generasi Z", AND(A3571 &gt;= 28, A3571 &lt;= 41), "Generasi Milenial",AND(A3571 &gt;= 42, A3571 &lt;= 55), "Gen X",AND(A3571 &gt;= 56, A3571 &lt;= 77), "Baby Boomer")</f>
        <v>Generasi Milenial</v>
      </c>
    </row>
    <row r="3572" spans="1:11">
      <c r="A3572" s="3">
        <v>38</v>
      </c>
      <c r="B3572" s="4" t="s">
        <v>36</v>
      </c>
      <c r="C3572" s="4" t="s">
        <v>17</v>
      </c>
      <c r="D3572" s="4" t="s">
        <v>12</v>
      </c>
      <c r="E3572" s="5">
        <v>14274778</v>
      </c>
      <c r="F3572" s="4" t="s">
        <v>14</v>
      </c>
      <c r="G3572" s="4" t="s">
        <v>13</v>
      </c>
      <c r="H3572" s="4" t="s">
        <v>14</v>
      </c>
      <c r="I3572" s="4" t="s">
        <v>13</v>
      </c>
      <c r="J3572" s="4" t="s">
        <v>26</v>
      </c>
      <c r="K3572" t="str" cm="1">
        <f t="array" ref="K3572">_xlfn.IFS(AND(A3572 &gt;= 12, A3572 &lt;= 27),"Generasi Z", AND(A3572 &gt;= 28, A3572 &lt;= 41), "Generasi Milenial",AND(A3572 &gt;= 42, A3572 &lt;= 55), "Gen X",AND(A3572 &gt;= 56, A3572 &lt;= 77), "Baby Boomer")</f>
        <v>Generasi Milenial</v>
      </c>
    </row>
    <row r="3573" spans="1:11">
      <c r="A3573" s="3">
        <v>39</v>
      </c>
      <c r="B3573" s="4" t="s">
        <v>27</v>
      </c>
      <c r="C3573" s="4" t="s">
        <v>11</v>
      </c>
      <c r="D3573" s="4" t="s">
        <v>30</v>
      </c>
      <c r="E3573" s="5">
        <v>5444808</v>
      </c>
      <c r="F3573" s="4" t="s">
        <v>13</v>
      </c>
      <c r="G3573" s="4" t="s">
        <v>13</v>
      </c>
      <c r="H3573" s="4" t="s">
        <v>14</v>
      </c>
      <c r="I3573" s="4" t="s">
        <v>13</v>
      </c>
      <c r="J3573" s="4" t="s">
        <v>35</v>
      </c>
      <c r="K3573" t="str" cm="1">
        <f t="array" ref="K3573">_xlfn.IFS(AND(A3573 &gt;= 12, A3573 &lt;= 27),"Generasi Z", AND(A3573 &gt;= 28, A3573 &lt;= 41), "Generasi Milenial",AND(A3573 &gt;= 42, A3573 &lt;= 55), "Gen X",AND(A3573 &gt;= 56, A3573 &lt;= 77), "Baby Boomer")</f>
        <v>Generasi Milenial</v>
      </c>
    </row>
    <row r="3574" spans="1:11">
      <c r="A3574" s="3">
        <v>35</v>
      </c>
      <c r="B3574" s="4" t="s">
        <v>36</v>
      </c>
      <c r="C3574" s="4" t="s">
        <v>17</v>
      </c>
      <c r="D3574" s="4" t="s">
        <v>30</v>
      </c>
      <c r="E3574" s="5">
        <v>38207532</v>
      </c>
      <c r="F3574" s="4" t="s">
        <v>13</v>
      </c>
      <c r="G3574" s="4" t="s">
        <v>14</v>
      </c>
      <c r="H3574" s="4" t="s">
        <v>14</v>
      </c>
      <c r="I3574" s="4" t="s">
        <v>13</v>
      </c>
      <c r="J3574" s="4" t="s">
        <v>26</v>
      </c>
      <c r="K3574" t="str" cm="1">
        <f t="array" ref="K3574">_xlfn.IFS(AND(A3574 &gt;= 12, A3574 &lt;= 27),"Generasi Z", AND(A3574 &gt;= 28, A3574 &lt;= 41), "Generasi Milenial",AND(A3574 &gt;= 42, A3574 &lt;= 55), "Gen X",AND(A3574 &gt;= 56, A3574 &lt;= 77), "Baby Boomer")</f>
        <v>Generasi Milenial</v>
      </c>
    </row>
    <row r="3575" spans="1:11">
      <c r="A3575" s="3">
        <v>34</v>
      </c>
      <c r="B3575" s="4" t="s">
        <v>19</v>
      </c>
      <c r="C3575" s="4" t="s">
        <v>28</v>
      </c>
      <c r="D3575" s="4" t="s">
        <v>22</v>
      </c>
      <c r="E3575" s="5">
        <v>5069304</v>
      </c>
      <c r="F3575" s="4" t="s">
        <v>13</v>
      </c>
      <c r="G3575" s="4" t="s">
        <v>14</v>
      </c>
      <c r="H3575" s="4" t="s">
        <v>14</v>
      </c>
      <c r="I3575" s="4" t="s">
        <v>13</v>
      </c>
      <c r="J3575" s="4" t="s">
        <v>26</v>
      </c>
      <c r="K3575" t="str" cm="1">
        <f t="array" ref="K3575">_xlfn.IFS(AND(A3575 &gt;= 12, A3575 &lt;= 27),"Generasi Z", AND(A3575 &gt;= 28, A3575 &lt;= 41), "Generasi Milenial",AND(A3575 &gt;= 42, A3575 &lt;= 55), "Gen X",AND(A3575 &gt;= 56, A3575 &lt;= 77), "Baby Boomer")</f>
        <v>Generasi Milenial</v>
      </c>
    </row>
    <row r="3576" spans="1:11">
      <c r="A3576" s="3">
        <v>38</v>
      </c>
      <c r="B3576" s="4" t="s">
        <v>19</v>
      </c>
      <c r="C3576" s="4" t="s">
        <v>28</v>
      </c>
      <c r="D3576" s="4" t="s">
        <v>12</v>
      </c>
      <c r="E3576" s="5">
        <v>11812730</v>
      </c>
      <c r="F3576" s="4" t="s">
        <v>14</v>
      </c>
      <c r="G3576" s="4" t="s">
        <v>14</v>
      </c>
      <c r="H3576" s="4" t="s">
        <v>14</v>
      </c>
      <c r="I3576" s="4" t="s">
        <v>13</v>
      </c>
      <c r="J3576" s="4" t="s">
        <v>18</v>
      </c>
      <c r="K3576" t="str" cm="1">
        <f t="array" ref="K3576">_xlfn.IFS(AND(A3576 &gt;= 12, A3576 &lt;= 27),"Generasi Z", AND(A3576 &gt;= 28, A3576 &lt;= 41), "Generasi Milenial",AND(A3576 &gt;= 42, A3576 &lt;= 55), "Gen X",AND(A3576 &gt;= 56, A3576 &lt;= 77), "Baby Boomer")</f>
        <v>Generasi Milenial</v>
      </c>
    </row>
    <row r="3577" spans="1:11">
      <c r="A3577" s="3">
        <v>40</v>
      </c>
      <c r="B3577" s="4" t="s">
        <v>24</v>
      </c>
      <c r="C3577" s="4" t="s">
        <v>11</v>
      </c>
      <c r="D3577" s="4" t="s">
        <v>12</v>
      </c>
      <c r="E3577" s="5">
        <v>44591100</v>
      </c>
      <c r="F3577" s="4" t="s">
        <v>13</v>
      </c>
      <c r="G3577" s="4" t="s">
        <v>14</v>
      </c>
      <c r="H3577" s="4" t="s">
        <v>14</v>
      </c>
      <c r="I3577" s="4" t="s">
        <v>13</v>
      </c>
      <c r="J3577" s="4" t="s">
        <v>15</v>
      </c>
      <c r="K3577" t="str" cm="1">
        <f t="array" ref="K3577">_xlfn.IFS(AND(A3577 &gt;= 12, A3577 &lt;= 27),"Generasi Z", AND(A3577 &gt;= 28, A3577 &lt;= 41), "Generasi Milenial",AND(A3577 &gt;= 42, A3577 &lt;= 55), "Gen X",AND(A3577 &gt;= 56, A3577 &lt;= 77), "Baby Boomer")</f>
        <v>Generasi Milenial</v>
      </c>
    </row>
    <row r="3578" spans="1:11">
      <c r="A3578" s="3">
        <v>29</v>
      </c>
      <c r="B3578" s="4" t="s">
        <v>10</v>
      </c>
      <c r="C3578" s="4" t="s">
        <v>17</v>
      </c>
      <c r="D3578" s="4" t="s">
        <v>12</v>
      </c>
      <c r="E3578" s="5">
        <v>17586104</v>
      </c>
      <c r="F3578" s="4" t="s">
        <v>13</v>
      </c>
      <c r="G3578" s="4" t="s">
        <v>14</v>
      </c>
      <c r="H3578" s="4" t="s">
        <v>14</v>
      </c>
      <c r="I3578" s="4" t="s">
        <v>14</v>
      </c>
      <c r="J3578" s="4" t="s">
        <v>23</v>
      </c>
      <c r="K3578" t="str" cm="1">
        <f t="array" ref="K3578">_xlfn.IFS(AND(A3578 &gt;= 12, A3578 &lt;= 27),"Generasi Z", AND(A3578 &gt;= 28, A3578 &lt;= 41), "Generasi Milenial",AND(A3578 &gt;= 42, A3578 &lt;= 55), "Gen X",AND(A3578 &gt;= 56, A3578 &lt;= 77), "Baby Boomer")</f>
        <v>Generasi Milenial</v>
      </c>
    </row>
    <row r="3579" spans="1:11">
      <c r="A3579" s="3">
        <v>40</v>
      </c>
      <c r="B3579" s="4" t="s">
        <v>27</v>
      </c>
      <c r="C3579" s="4" t="s">
        <v>11</v>
      </c>
      <c r="D3579" s="4" t="s">
        <v>30</v>
      </c>
      <c r="E3579" s="5">
        <v>11265120</v>
      </c>
      <c r="F3579" s="4" t="s">
        <v>13</v>
      </c>
      <c r="G3579" s="4" t="s">
        <v>14</v>
      </c>
      <c r="H3579" s="4" t="s">
        <v>14</v>
      </c>
      <c r="I3579" s="4" t="s">
        <v>13</v>
      </c>
      <c r="J3579" s="4" t="s">
        <v>35</v>
      </c>
      <c r="K3579" t="str" cm="1">
        <f t="array" ref="K3579">_xlfn.IFS(AND(A3579 &gt;= 12, A3579 &lt;= 27),"Generasi Z", AND(A3579 &gt;= 28, A3579 &lt;= 41), "Generasi Milenial",AND(A3579 &gt;= 42, A3579 &lt;= 55), "Gen X",AND(A3579 &gt;= 56, A3579 &lt;= 77), "Baby Boomer")</f>
        <v>Generasi Milenial</v>
      </c>
    </row>
    <row r="3580" spans="1:11">
      <c r="A3580" s="3">
        <v>30</v>
      </c>
      <c r="B3580" s="4" t="s">
        <v>25</v>
      </c>
      <c r="C3580" s="4" t="s">
        <v>28</v>
      </c>
      <c r="D3580" s="4" t="s">
        <v>12</v>
      </c>
      <c r="E3580" s="5">
        <v>82063270</v>
      </c>
      <c r="F3580" s="4" t="s">
        <v>13</v>
      </c>
      <c r="G3580" s="4" t="s">
        <v>13</v>
      </c>
      <c r="H3580" s="4" t="s">
        <v>14</v>
      </c>
      <c r="I3580" s="4" t="s">
        <v>13</v>
      </c>
      <c r="J3580" s="4" t="s">
        <v>35</v>
      </c>
      <c r="K3580" t="str" cm="1">
        <f t="array" ref="K3580">_xlfn.IFS(AND(A3580 &gt;= 12, A3580 &lt;= 27),"Generasi Z", AND(A3580 &gt;= 28, A3580 &lt;= 41), "Generasi Milenial",AND(A3580 &gt;= 42, A3580 &lt;= 55), "Gen X",AND(A3580 &gt;= 56, A3580 &lt;= 77), "Baby Boomer")</f>
        <v>Generasi Milenial</v>
      </c>
    </row>
    <row r="3581" spans="1:11">
      <c r="A3581" s="3">
        <v>33</v>
      </c>
      <c r="B3581" s="4" t="s">
        <v>33</v>
      </c>
      <c r="C3581" s="4" t="s">
        <v>17</v>
      </c>
      <c r="D3581" s="4" t="s">
        <v>12</v>
      </c>
      <c r="E3581" s="5">
        <v>373595188</v>
      </c>
      <c r="F3581" s="4" t="s">
        <v>14</v>
      </c>
      <c r="G3581" s="4" t="s">
        <v>14</v>
      </c>
      <c r="H3581" s="4" t="s">
        <v>14</v>
      </c>
      <c r="I3581" s="4" t="s">
        <v>13</v>
      </c>
      <c r="J3581" s="4" t="s">
        <v>35</v>
      </c>
      <c r="K3581" t="str" cm="1">
        <f t="array" ref="K3581">_xlfn.IFS(AND(A3581 &gt;= 12, A3581 &lt;= 27),"Generasi Z", AND(A3581 &gt;= 28, A3581 &lt;= 41), "Generasi Milenial",AND(A3581 &gt;= 42, A3581 &lt;= 55), "Gen X",AND(A3581 &gt;= 56, A3581 &lt;= 77), "Baby Boomer")</f>
        <v>Generasi Milenial</v>
      </c>
    </row>
    <row r="3582" spans="1:11">
      <c r="A3582" s="3">
        <v>37</v>
      </c>
      <c r="B3582" s="4" t="s">
        <v>32</v>
      </c>
      <c r="C3582" s="4" t="s">
        <v>17</v>
      </c>
      <c r="D3582" s="4" t="s">
        <v>12</v>
      </c>
      <c r="E3582" s="5">
        <v>16381362</v>
      </c>
      <c r="F3582" s="4" t="s">
        <v>13</v>
      </c>
      <c r="G3582" s="4" t="s">
        <v>14</v>
      </c>
      <c r="H3582" s="4" t="s">
        <v>14</v>
      </c>
      <c r="I3582" s="4" t="s">
        <v>13</v>
      </c>
      <c r="J3582" s="4" t="s">
        <v>18</v>
      </c>
      <c r="K3582" t="str" cm="1">
        <f t="array" ref="K3582">_xlfn.IFS(AND(A3582 &gt;= 12, A3582 &lt;= 27),"Generasi Z", AND(A3582 &gt;= 28, A3582 &lt;= 41), "Generasi Milenial",AND(A3582 &gt;= 42, A3582 &lt;= 55), "Gen X",AND(A3582 &gt;= 56, A3582 &lt;= 77), "Baby Boomer")</f>
        <v>Generasi Milenial</v>
      </c>
    </row>
    <row r="3583" spans="1:11">
      <c r="A3583" s="3">
        <v>39</v>
      </c>
      <c r="B3583" s="4" t="s">
        <v>25</v>
      </c>
      <c r="C3583" s="4" t="s">
        <v>17</v>
      </c>
      <c r="D3583" s="4" t="s">
        <v>12</v>
      </c>
      <c r="E3583" s="5">
        <v>4897198</v>
      </c>
      <c r="F3583" s="4" t="s">
        <v>13</v>
      </c>
      <c r="G3583" s="4" t="s">
        <v>14</v>
      </c>
      <c r="H3583" s="4" t="s">
        <v>14</v>
      </c>
      <c r="I3583" s="4" t="s">
        <v>14</v>
      </c>
      <c r="J3583" s="4" t="s">
        <v>23</v>
      </c>
      <c r="K3583" t="str" cm="1">
        <f t="array" ref="K3583">_xlfn.IFS(AND(A3583 &gt;= 12, A3583 &lt;= 27),"Generasi Z", AND(A3583 &gt;= 28, A3583 &lt;= 41), "Generasi Milenial",AND(A3583 &gt;= 42, A3583 &lt;= 55), "Gen X",AND(A3583 &gt;= 56, A3583 &lt;= 77), "Baby Boomer")</f>
        <v>Generasi Milenial</v>
      </c>
    </row>
    <row r="3584" spans="1:11">
      <c r="A3584" s="3">
        <v>28</v>
      </c>
      <c r="B3584" s="4" t="s">
        <v>25</v>
      </c>
      <c r="C3584" s="4" t="s">
        <v>28</v>
      </c>
      <c r="D3584" s="4" t="s">
        <v>30</v>
      </c>
      <c r="E3584" s="5">
        <v>87007406</v>
      </c>
      <c r="F3584" s="4" t="s">
        <v>14</v>
      </c>
      <c r="G3584" s="4" t="s">
        <v>14</v>
      </c>
      <c r="H3584" s="4" t="s">
        <v>14</v>
      </c>
      <c r="I3584" s="4" t="s">
        <v>13</v>
      </c>
      <c r="J3584" s="4" t="s">
        <v>35</v>
      </c>
      <c r="K3584" t="str" cm="1">
        <f t="array" ref="K3584">_xlfn.IFS(AND(A3584 &gt;= 12, A3584 &lt;= 27),"Generasi Z", AND(A3584 &gt;= 28, A3584 &lt;= 41), "Generasi Milenial",AND(A3584 &gt;= 42, A3584 &lt;= 55), "Gen X",AND(A3584 &gt;= 56, A3584 &lt;= 77), "Baby Boomer")</f>
        <v>Generasi Milenial</v>
      </c>
    </row>
    <row r="3585" spans="1:11">
      <c r="A3585" s="3">
        <v>41</v>
      </c>
      <c r="B3585" s="4" t="s">
        <v>29</v>
      </c>
      <c r="C3585" s="4" t="s">
        <v>28</v>
      </c>
      <c r="D3585" s="4" t="s">
        <v>12</v>
      </c>
      <c r="E3585" s="5">
        <v>19260226</v>
      </c>
      <c r="F3585" s="4" t="s">
        <v>14</v>
      </c>
      <c r="G3585" s="4" t="s">
        <v>14</v>
      </c>
      <c r="H3585" s="4" t="s">
        <v>14</v>
      </c>
      <c r="I3585" s="4" t="s">
        <v>13</v>
      </c>
      <c r="J3585" s="4" t="s">
        <v>35</v>
      </c>
      <c r="K3585" t="str" cm="1">
        <f t="array" ref="K3585">_xlfn.IFS(AND(A3585 &gt;= 12, A3585 &lt;= 27),"Generasi Z", AND(A3585 &gt;= 28, A3585 &lt;= 41), "Generasi Milenial",AND(A3585 &gt;= 42, A3585 &lt;= 55), "Gen X",AND(A3585 &gt;= 56, A3585 &lt;= 77), "Baby Boomer")</f>
        <v>Generasi Milenial</v>
      </c>
    </row>
    <row r="3586" spans="1:11">
      <c r="A3586" s="3">
        <v>34</v>
      </c>
      <c r="B3586" s="4" t="s">
        <v>19</v>
      </c>
      <c r="C3586" s="4" t="s">
        <v>11</v>
      </c>
      <c r="D3586" s="4" t="s">
        <v>20</v>
      </c>
      <c r="E3586" s="5">
        <v>15567770</v>
      </c>
      <c r="F3586" s="4" t="s">
        <v>13</v>
      </c>
      <c r="G3586" s="4" t="s">
        <v>14</v>
      </c>
      <c r="H3586" s="4" t="s">
        <v>14</v>
      </c>
      <c r="I3586" s="4" t="s">
        <v>13</v>
      </c>
      <c r="J3586" s="4" t="s">
        <v>26</v>
      </c>
      <c r="K3586" t="str" cm="1">
        <f t="array" ref="K3586">_xlfn.IFS(AND(A3586 &gt;= 12, A3586 &lt;= 27),"Generasi Z", AND(A3586 &gt;= 28, A3586 &lt;= 41), "Generasi Milenial",AND(A3586 &gt;= 42, A3586 &lt;= 55), "Gen X",AND(A3586 &gt;= 56, A3586 &lt;= 77), "Baby Boomer")</f>
        <v>Generasi Milenial</v>
      </c>
    </row>
    <row r="3587" spans="1:11">
      <c r="A3587" s="3">
        <v>41</v>
      </c>
      <c r="B3587" s="4" t="s">
        <v>33</v>
      </c>
      <c r="C3587" s="4" t="s">
        <v>11</v>
      </c>
      <c r="D3587" s="4" t="s">
        <v>12</v>
      </c>
      <c r="E3587" s="5">
        <v>4380880</v>
      </c>
      <c r="F3587" s="4" t="s">
        <v>14</v>
      </c>
      <c r="G3587" s="4" t="s">
        <v>14</v>
      </c>
      <c r="H3587" s="4" t="s">
        <v>14</v>
      </c>
      <c r="I3587" s="4" t="s">
        <v>13</v>
      </c>
      <c r="J3587" s="4" t="s">
        <v>15</v>
      </c>
      <c r="K3587" t="str" cm="1">
        <f t="array" ref="K3587">_xlfn.IFS(AND(A3587 &gt;= 12, A3587 &lt;= 27),"Generasi Z", AND(A3587 &gt;= 28, A3587 &lt;= 41), "Generasi Milenial",AND(A3587 &gt;= 42, A3587 &lt;= 55), "Gen X",AND(A3587 &gt;= 56, A3587 &lt;= 77), "Baby Boomer")</f>
        <v>Generasi Milenial</v>
      </c>
    </row>
    <row r="3588" spans="1:11">
      <c r="A3588" s="3">
        <v>32</v>
      </c>
      <c r="B3588" s="4" t="s">
        <v>29</v>
      </c>
      <c r="C3588" s="4" t="s">
        <v>11</v>
      </c>
      <c r="D3588" s="4" t="s">
        <v>12</v>
      </c>
      <c r="E3588" s="5">
        <v>53728364</v>
      </c>
      <c r="F3588" s="4" t="s">
        <v>13</v>
      </c>
      <c r="G3588" s="4" t="s">
        <v>14</v>
      </c>
      <c r="H3588" s="4" t="s">
        <v>14</v>
      </c>
      <c r="I3588" s="4" t="s">
        <v>13</v>
      </c>
      <c r="J3588" s="4" t="s">
        <v>26</v>
      </c>
      <c r="K3588" t="str" cm="1">
        <f t="array" ref="K3588">_xlfn.IFS(AND(A3588 &gt;= 12, A3588 &lt;= 27),"Generasi Z", AND(A3588 &gt;= 28, A3588 &lt;= 41), "Generasi Milenial",AND(A3588 &gt;= 42, A3588 &lt;= 55), "Gen X",AND(A3588 &gt;= 56, A3588 &lt;= 77), "Baby Boomer")</f>
        <v>Generasi Milenial</v>
      </c>
    </row>
    <row r="3589" spans="1:11">
      <c r="A3589" s="3">
        <v>30</v>
      </c>
      <c r="B3589" s="4" t="s">
        <v>36</v>
      </c>
      <c r="C3589" s="4" t="s">
        <v>28</v>
      </c>
      <c r="D3589" s="4" t="s">
        <v>30</v>
      </c>
      <c r="E3589" s="5">
        <v>21325498</v>
      </c>
      <c r="F3589" s="4" t="s">
        <v>13</v>
      </c>
      <c r="G3589" s="4" t="s">
        <v>14</v>
      </c>
      <c r="H3589" s="4" t="s">
        <v>14</v>
      </c>
      <c r="I3589" s="4" t="s">
        <v>14</v>
      </c>
      <c r="J3589" s="4" t="s">
        <v>23</v>
      </c>
      <c r="K3589" t="str" cm="1">
        <f t="array" ref="K3589">_xlfn.IFS(AND(A3589 &gt;= 12, A3589 &lt;= 27),"Generasi Z", AND(A3589 &gt;= 28, A3589 &lt;= 41), "Generasi Milenial",AND(A3589 &gt;= 42, A3589 &lt;= 55), "Gen X",AND(A3589 &gt;= 56, A3589 &lt;= 77), "Baby Boomer")</f>
        <v>Generasi Milenial</v>
      </c>
    </row>
    <row r="3590" spans="1:11">
      <c r="A3590" s="3">
        <v>30</v>
      </c>
      <c r="B3590" s="4" t="s">
        <v>10</v>
      </c>
      <c r="C3590" s="4" t="s">
        <v>28</v>
      </c>
      <c r="D3590" s="4" t="s">
        <v>12</v>
      </c>
      <c r="E3590" s="5">
        <v>21528896</v>
      </c>
      <c r="F3590" s="4" t="s">
        <v>13</v>
      </c>
      <c r="G3590" s="4" t="s">
        <v>14</v>
      </c>
      <c r="H3590" s="4" t="s">
        <v>14</v>
      </c>
      <c r="I3590" s="4" t="s">
        <v>13</v>
      </c>
      <c r="J3590" s="4" t="s">
        <v>35</v>
      </c>
      <c r="K3590" t="str" cm="1">
        <f t="array" ref="K3590">_xlfn.IFS(AND(A3590 &gt;= 12, A3590 &lt;= 27),"Generasi Z", AND(A3590 &gt;= 28, A3590 &lt;= 41), "Generasi Milenial",AND(A3590 &gt;= 42, A3590 &lt;= 55), "Gen X",AND(A3590 &gt;= 56, A3590 &lt;= 77), "Baby Boomer")</f>
        <v>Generasi Milenial</v>
      </c>
    </row>
    <row r="3591" spans="1:11">
      <c r="A3591" s="3">
        <v>33</v>
      </c>
      <c r="B3591" s="4" t="s">
        <v>36</v>
      </c>
      <c r="C3591" s="4" t="s">
        <v>28</v>
      </c>
      <c r="D3591" s="4" t="s">
        <v>12</v>
      </c>
      <c r="E3591" s="5">
        <v>19073687</v>
      </c>
      <c r="F3591" s="4" t="s">
        <v>14</v>
      </c>
      <c r="G3591" s="4" t="s">
        <v>14</v>
      </c>
      <c r="H3591" s="4" t="s">
        <v>14</v>
      </c>
      <c r="I3591" s="4" t="s">
        <v>14</v>
      </c>
      <c r="J3591" s="4" t="s">
        <v>23</v>
      </c>
      <c r="K3591" t="str" cm="1">
        <f t="array" ref="K3591">_xlfn.IFS(AND(A3591 &gt;= 12, A3591 &lt;= 27),"Generasi Z", AND(A3591 &gt;= 28, A3591 &lt;= 41), "Generasi Milenial",AND(A3591 &gt;= 42, A3591 &lt;= 55), "Gen X",AND(A3591 &gt;= 56, A3591 &lt;= 77), "Baby Boomer")</f>
        <v>Generasi Milenial</v>
      </c>
    </row>
    <row r="3592" spans="1:11">
      <c r="A3592" s="3">
        <v>30</v>
      </c>
      <c r="B3592" s="4" t="s">
        <v>34</v>
      </c>
      <c r="C3592" s="4" t="s">
        <v>17</v>
      </c>
      <c r="D3592" s="4" t="s">
        <v>22</v>
      </c>
      <c r="E3592" s="5">
        <v>1439432</v>
      </c>
      <c r="F3592" s="4" t="s">
        <v>13</v>
      </c>
      <c r="G3592" s="4" t="s">
        <v>14</v>
      </c>
      <c r="H3592" s="4" t="s">
        <v>14</v>
      </c>
      <c r="I3592" s="4" t="s">
        <v>13</v>
      </c>
      <c r="J3592" s="4" t="s">
        <v>35</v>
      </c>
      <c r="K3592" t="str" cm="1">
        <f t="array" ref="K3592">_xlfn.IFS(AND(A3592 &gt;= 12, A3592 &lt;= 27),"Generasi Z", AND(A3592 &gt;= 28, A3592 &lt;= 41), "Generasi Milenial",AND(A3592 &gt;= 42, A3592 &lt;= 55), "Gen X",AND(A3592 &gt;= 56, A3592 &lt;= 77), "Baby Boomer")</f>
        <v>Generasi Milenial</v>
      </c>
    </row>
    <row r="3593" spans="1:11">
      <c r="A3593" s="3">
        <v>40</v>
      </c>
      <c r="B3593" s="4" t="s">
        <v>33</v>
      </c>
      <c r="C3593" s="4" t="s">
        <v>11</v>
      </c>
      <c r="D3593" s="4" t="s">
        <v>12</v>
      </c>
      <c r="E3593" s="5">
        <v>11421580</v>
      </c>
      <c r="F3593" s="4" t="s">
        <v>13</v>
      </c>
      <c r="G3593" s="4" t="s">
        <v>13</v>
      </c>
      <c r="H3593" s="4" t="s">
        <v>14</v>
      </c>
      <c r="I3593" s="4" t="s">
        <v>13</v>
      </c>
      <c r="J3593" s="4" t="s">
        <v>26</v>
      </c>
      <c r="K3593" t="str" cm="1">
        <f t="array" ref="K3593">_xlfn.IFS(AND(A3593 &gt;= 12, A3593 &lt;= 27),"Generasi Z", AND(A3593 &gt;= 28, A3593 &lt;= 41), "Generasi Milenial",AND(A3593 &gt;= 42, A3593 &lt;= 55), "Gen X",AND(A3593 &gt;= 56, A3593 &lt;= 77), "Baby Boomer")</f>
        <v>Generasi Milenial</v>
      </c>
    </row>
    <row r="3594" spans="1:11">
      <c r="A3594" s="3">
        <v>36</v>
      </c>
      <c r="B3594" s="4" t="s">
        <v>19</v>
      </c>
      <c r="C3594" s="4" t="s">
        <v>11</v>
      </c>
      <c r="D3594" s="4" t="s">
        <v>12</v>
      </c>
      <c r="E3594" s="5">
        <v>3363890</v>
      </c>
      <c r="F3594" s="4" t="s">
        <v>13</v>
      </c>
      <c r="G3594" s="4" t="s">
        <v>14</v>
      </c>
      <c r="H3594" s="4" t="s">
        <v>14</v>
      </c>
      <c r="I3594" s="4" t="s">
        <v>13</v>
      </c>
      <c r="J3594" s="4" t="s">
        <v>35</v>
      </c>
      <c r="K3594" t="str" cm="1">
        <f t="array" ref="K3594">_xlfn.IFS(AND(A3594 &gt;= 12, A3594 &lt;= 27),"Generasi Z", AND(A3594 &gt;= 28, A3594 &lt;= 41), "Generasi Milenial",AND(A3594 &gt;= 42, A3594 &lt;= 55), "Gen X",AND(A3594 &gt;= 56, A3594 &lt;= 77), "Baby Boomer")</f>
        <v>Generasi Milenial</v>
      </c>
    </row>
    <row r="3595" spans="1:11">
      <c r="A3595" s="3">
        <v>36</v>
      </c>
      <c r="B3595" s="4" t="s">
        <v>32</v>
      </c>
      <c r="C3595" s="4" t="s">
        <v>11</v>
      </c>
      <c r="D3595" s="4" t="s">
        <v>30</v>
      </c>
      <c r="E3595" s="5">
        <v>657132</v>
      </c>
      <c r="F3595" s="4" t="s">
        <v>14</v>
      </c>
      <c r="G3595" s="4" t="s">
        <v>13</v>
      </c>
      <c r="H3595" s="4" t="s">
        <v>14</v>
      </c>
      <c r="I3595" s="4" t="s">
        <v>13</v>
      </c>
      <c r="J3595" s="4" t="s">
        <v>26</v>
      </c>
      <c r="K3595" t="str" cm="1">
        <f t="array" ref="K3595">_xlfn.IFS(AND(A3595 &gt;= 12, A3595 &lt;= 27),"Generasi Z", AND(A3595 &gt;= 28, A3595 &lt;= 41), "Generasi Milenial",AND(A3595 &gt;= 42, A3595 &lt;= 55), "Gen X",AND(A3595 &gt;= 56, A3595 &lt;= 77), "Baby Boomer")</f>
        <v>Generasi Milenial</v>
      </c>
    </row>
    <row r="3596" spans="1:11">
      <c r="A3596" s="3">
        <v>28</v>
      </c>
      <c r="B3596" s="4" t="s">
        <v>19</v>
      </c>
      <c r="C3596" s="4" t="s">
        <v>11</v>
      </c>
      <c r="D3596" s="4" t="s">
        <v>22</v>
      </c>
      <c r="E3596" s="5">
        <v>4944136</v>
      </c>
      <c r="F3596" s="4" t="s">
        <v>14</v>
      </c>
      <c r="G3596" s="4" t="s">
        <v>14</v>
      </c>
      <c r="H3596" s="4" t="s">
        <v>14</v>
      </c>
      <c r="I3596" s="4" t="s">
        <v>13</v>
      </c>
      <c r="J3596" s="4" t="s">
        <v>26</v>
      </c>
      <c r="K3596" t="str" cm="1">
        <f t="array" ref="K3596">_xlfn.IFS(AND(A3596 &gt;= 12, A3596 &lt;= 27),"Generasi Z", AND(A3596 &gt;= 28, A3596 &lt;= 41), "Generasi Milenial",AND(A3596 &gt;= 42, A3596 &lt;= 55), "Gen X",AND(A3596 &gt;= 56, A3596 &lt;= 77), "Baby Boomer")</f>
        <v>Generasi Milenial</v>
      </c>
    </row>
    <row r="3597" spans="1:11">
      <c r="A3597" s="3">
        <v>35</v>
      </c>
      <c r="B3597" s="4" t="s">
        <v>29</v>
      </c>
      <c r="C3597" s="4" t="s">
        <v>17</v>
      </c>
      <c r="D3597" s="4" t="s">
        <v>22</v>
      </c>
      <c r="E3597" s="5">
        <v>71377052</v>
      </c>
      <c r="F3597" s="4" t="s">
        <v>13</v>
      </c>
      <c r="G3597" s="4" t="s">
        <v>14</v>
      </c>
      <c r="H3597" s="4" t="s">
        <v>13</v>
      </c>
      <c r="I3597" s="4" t="s">
        <v>13</v>
      </c>
      <c r="J3597" s="4" t="s">
        <v>35</v>
      </c>
      <c r="K3597" t="str" cm="1">
        <f t="array" ref="K3597">_xlfn.IFS(AND(A3597 &gt;= 12, A3597 &lt;= 27),"Generasi Z", AND(A3597 &gt;= 28, A3597 &lt;= 41), "Generasi Milenial",AND(A3597 &gt;= 42, A3597 &lt;= 55), "Gen X",AND(A3597 &gt;= 56, A3597 &lt;= 77), "Baby Boomer")</f>
        <v>Generasi Milenial</v>
      </c>
    </row>
    <row r="3598" spans="1:11">
      <c r="A3598" s="3">
        <v>38</v>
      </c>
      <c r="B3598" s="4" t="s">
        <v>24</v>
      </c>
      <c r="C3598" s="4" t="s">
        <v>17</v>
      </c>
      <c r="D3598" s="4" t="s">
        <v>20</v>
      </c>
      <c r="E3598" s="5">
        <v>13815418</v>
      </c>
      <c r="F3598" s="4" t="s">
        <v>14</v>
      </c>
      <c r="G3598" s="4" t="s">
        <v>14</v>
      </c>
      <c r="H3598" s="4" t="s">
        <v>14</v>
      </c>
      <c r="I3598" s="4" t="s">
        <v>14</v>
      </c>
      <c r="J3598" s="4" t="s">
        <v>23</v>
      </c>
      <c r="K3598" t="str" cm="1">
        <f t="array" ref="K3598">_xlfn.IFS(AND(A3598 &gt;= 12, A3598 &lt;= 27),"Generasi Z", AND(A3598 &gt;= 28, A3598 &lt;= 41), "Generasi Milenial",AND(A3598 &gt;= 42, A3598 &lt;= 55), "Gen X",AND(A3598 &gt;= 56, A3598 &lt;= 77), "Baby Boomer")</f>
        <v>Generasi Milenial</v>
      </c>
    </row>
    <row r="3599" spans="1:11">
      <c r="A3599" s="3">
        <v>36</v>
      </c>
      <c r="B3599" s="4" t="s">
        <v>19</v>
      </c>
      <c r="C3599" s="4" t="s">
        <v>11</v>
      </c>
      <c r="D3599" s="4" t="s">
        <v>12</v>
      </c>
      <c r="E3599" s="5">
        <v>39725194</v>
      </c>
      <c r="F3599" s="4" t="s">
        <v>14</v>
      </c>
      <c r="G3599" s="4" t="s">
        <v>14</v>
      </c>
      <c r="H3599" s="4" t="s">
        <v>14</v>
      </c>
      <c r="I3599" s="4" t="s">
        <v>13</v>
      </c>
      <c r="J3599" s="4" t="s">
        <v>26</v>
      </c>
      <c r="K3599" t="str" cm="1">
        <f t="array" ref="K3599">_xlfn.IFS(AND(A3599 &gt;= 12, A3599 &lt;= 27),"Generasi Z", AND(A3599 &gt;= 28, A3599 &lt;= 41), "Generasi Milenial",AND(A3599 &gt;= 42, A3599 &lt;= 55), "Gen X",AND(A3599 &gt;= 56, A3599 &lt;= 77), "Baby Boomer")</f>
        <v>Generasi Milenial</v>
      </c>
    </row>
    <row r="3600" spans="1:11">
      <c r="A3600" s="3">
        <v>35</v>
      </c>
      <c r="B3600" s="4" t="s">
        <v>19</v>
      </c>
      <c r="C3600" s="4" t="s">
        <v>28</v>
      </c>
      <c r="D3600" s="4" t="s">
        <v>22</v>
      </c>
      <c r="E3600" s="5">
        <v>10670572</v>
      </c>
      <c r="F3600" s="4" t="s">
        <v>13</v>
      </c>
      <c r="G3600" s="4" t="s">
        <v>14</v>
      </c>
      <c r="H3600" s="4" t="s">
        <v>14</v>
      </c>
      <c r="I3600" s="4" t="s">
        <v>14</v>
      </c>
      <c r="J3600" s="4" t="s">
        <v>23</v>
      </c>
      <c r="K3600" t="str" cm="1">
        <f t="array" ref="K3600">_xlfn.IFS(AND(A3600 &gt;= 12, A3600 &lt;= 27),"Generasi Z", AND(A3600 &gt;= 28, A3600 &lt;= 41), "Generasi Milenial",AND(A3600 &gt;= 42, A3600 &lt;= 55), "Gen X",AND(A3600 &gt;= 56, A3600 &lt;= 77), "Baby Boomer")</f>
        <v>Generasi Milenial</v>
      </c>
    </row>
    <row r="3601" spans="1:11">
      <c r="A3601" s="3">
        <v>34</v>
      </c>
      <c r="B3601" s="4" t="s">
        <v>34</v>
      </c>
      <c r="C3601" s="4" t="s">
        <v>17</v>
      </c>
      <c r="D3601" s="4" t="s">
        <v>20</v>
      </c>
      <c r="E3601" s="5">
        <v>7557018</v>
      </c>
      <c r="F3601" s="4" t="s">
        <v>13</v>
      </c>
      <c r="G3601" s="4" t="s">
        <v>14</v>
      </c>
      <c r="H3601" s="4" t="s">
        <v>13</v>
      </c>
      <c r="I3601" s="4" t="s">
        <v>13</v>
      </c>
      <c r="J3601" s="4" t="s">
        <v>35</v>
      </c>
      <c r="K3601" t="str" cm="1">
        <f t="array" ref="K3601">_xlfn.IFS(AND(A3601 &gt;= 12, A3601 &lt;= 27),"Generasi Z", AND(A3601 &gt;= 28, A3601 &lt;= 41), "Generasi Milenial",AND(A3601 &gt;= 42, A3601 &lt;= 55), "Gen X",AND(A3601 &gt;= 56, A3601 &lt;= 77), "Baby Boomer")</f>
        <v>Generasi Milenial</v>
      </c>
    </row>
    <row r="3602" spans="1:11">
      <c r="A3602" s="3">
        <v>36</v>
      </c>
      <c r="B3602" s="4" t="s">
        <v>19</v>
      </c>
      <c r="C3602" s="4" t="s">
        <v>17</v>
      </c>
      <c r="D3602" s="4" t="s">
        <v>12</v>
      </c>
      <c r="E3602" s="5">
        <v>23562876</v>
      </c>
      <c r="F3602" s="4" t="s">
        <v>14</v>
      </c>
      <c r="G3602" s="4" t="s">
        <v>14</v>
      </c>
      <c r="H3602" s="4" t="s">
        <v>14</v>
      </c>
      <c r="I3602" s="4" t="s">
        <v>13</v>
      </c>
      <c r="J3602" s="4" t="s">
        <v>26</v>
      </c>
      <c r="K3602" t="str" cm="1">
        <f t="array" ref="K3602">_xlfn.IFS(AND(A3602 &gt;= 12, A3602 &lt;= 27),"Generasi Z", AND(A3602 &gt;= 28, A3602 &lt;= 41), "Generasi Milenial",AND(A3602 &gt;= 42, A3602 &lt;= 55), "Gen X",AND(A3602 &gt;= 56, A3602 &lt;= 77), "Baby Boomer")</f>
        <v>Generasi Milenial</v>
      </c>
    </row>
    <row r="3603" spans="1:11">
      <c r="A3603" s="3">
        <v>29</v>
      </c>
      <c r="B3603" s="4" t="s">
        <v>36</v>
      </c>
      <c r="C3603" s="4" t="s">
        <v>11</v>
      </c>
      <c r="D3603" s="4" t="s">
        <v>20</v>
      </c>
      <c r="E3603" s="5">
        <v>954406</v>
      </c>
      <c r="F3603" s="4" t="s">
        <v>14</v>
      </c>
      <c r="G3603" s="4" t="s">
        <v>14</v>
      </c>
      <c r="H3603" s="4" t="s">
        <v>14</v>
      </c>
      <c r="I3603" s="4" t="s">
        <v>14</v>
      </c>
      <c r="J3603" s="4" t="s">
        <v>23</v>
      </c>
      <c r="K3603" t="str" cm="1">
        <f t="array" ref="K3603">_xlfn.IFS(AND(A3603 &gt;= 12, A3603 &lt;= 27),"Generasi Z", AND(A3603 &gt;= 28, A3603 &lt;= 41), "Generasi Milenial",AND(A3603 &gt;= 42, A3603 &lt;= 55), "Gen X",AND(A3603 &gt;= 56, A3603 &lt;= 77), "Baby Boomer")</f>
        <v>Generasi Milenial</v>
      </c>
    </row>
    <row r="3604" spans="1:11">
      <c r="A3604" s="3">
        <v>38</v>
      </c>
      <c r="B3604" s="4" t="s">
        <v>36</v>
      </c>
      <c r="C3604" s="4" t="s">
        <v>17</v>
      </c>
      <c r="D3604" s="4" t="s">
        <v>12</v>
      </c>
      <c r="E3604" s="5">
        <v>11186890</v>
      </c>
      <c r="F3604" s="4" t="s">
        <v>13</v>
      </c>
      <c r="G3604" s="4" t="s">
        <v>14</v>
      </c>
      <c r="H3604" s="4" t="s">
        <v>13</v>
      </c>
      <c r="I3604" s="4" t="s">
        <v>14</v>
      </c>
      <c r="J3604" s="4" t="s">
        <v>23</v>
      </c>
      <c r="K3604" t="str" cm="1">
        <f t="array" ref="K3604">_xlfn.IFS(AND(A3604 &gt;= 12, A3604 &lt;= 27),"Generasi Z", AND(A3604 &gt;= 28, A3604 &lt;= 41), "Generasi Milenial",AND(A3604 &gt;= 42, A3604 &lt;= 55), "Gen X",AND(A3604 &gt;= 56, A3604 &lt;= 77), "Baby Boomer")</f>
        <v>Generasi Milenial</v>
      </c>
    </row>
    <row r="3605" spans="1:11">
      <c r="A3605" s="3">
        <v>36</v>
      </c>
      <c r="B3605" s="4" t="s">
        <v>32</v>
      </c>
      <c r="C3605" s="4" t="s">
        <v>28</v>
      </c>
      <c r="D3605" s="4" t="s">
        <v>12</v>
      </c>
      <c r="E3605" s="5">
        <v>531964</v>
      </c>
      <c r="F3605" s="4" t="s">
        <v>13</v>
      </c>
      <c r="G3605" s="4" t="s">
        <v>14</v>
      </c>
      <c r="H3605" s="4" t="s">
        <v>13</v>
      </c>
      <c r="I3605" s="4" t="s">
        <v>13</v>
      </c>
      <c r="J3605" s="4" t="s">
        <v>18</v>
      </c>
      <c r="K3605" t="str" cm="1">
        <f t="array" ref="K3605">_xlfn.IFS(AND(A3605 &gt;= 12, A3605 &lt;= 27),"Generasi Z", AND(A3605 &gt;= 28, A3605 &lt;= 41), "Generasi Milenial",AND(A3605 &gt;= 42, A3605 &lt;= 55), "Gen X",AND(A3605 &gt;= 56, A3605 &lt;= 77), "Baby Boomer")</f>
        <v>Generasi Milenial</v>
      </c>
    </row>
    <row r="3606" spans="1:11">
      <c r="A3606" s="3">
        <v>30</v>
      </c>
      <c r="B3606" s="4" t="s">
        <v>36</v>
      </c>
      <c r="C3606" s="4" t="s">
        <v>17</v>
      </c>
      <c r="D3606" s="4" t="s">
        <v>20</v>
      </c>
      <c r="E3606" s="5">
        <v>11094073</v>
      </c>
      <c r="F3606" s="4" t="s">
        <v>13</v>
      </c>
      <c r="G3606" s="4" t="s">
        <v>14</v>
      </c>
      <c r="H3606" s="4" t="s">
        <v>14</v>
      </c>
      <c r="I3606" s="4" t="s">
        <v>14</v>
      </c>
      <c r="J3606" s="4" t="s">
        <v>23</v>
      </c>
      <c r="K3606" t="str" cm="1">
        <f t="array" ref="K3606">_xlfn.IFS(AND(A3606 &gt;= 12, A3606 &lt;= 27),"Generasi Z", AND(A3606 &gt;= 28, A3606 &lt;= 41), "Generasi Milenial",AND(A3606 &gt;= 42, A3606 &lt;= 55), "Gen X",AND(A3606 &gt;= 56, A3606 &lt;= 77), "Baby Boomer")</f>
        <v>Generasi Milenial</v>
      </c>
    </row>
    <row r="3607" spans="1:11">
      <c r="A3607" s="3">
        <v>32</v>
      </c>
      <c r="B3607" s="4" t="s">
        <v>27</v>
      </c>
      <c r="C3607" s="4" t="s">
        <v>11</v>
      </c>
      <c r="D3607" s="4" t="s">
        <v>12</v>
      </c>
      <c r="E3607" s="5">
        <v>54338558</v>
      </c>
      <c r="F3607" s="4" t="s">
        <v>13</v>
      </c>
      <c r="G3607" s="4" t="s">
        <v>14</v>
      </c>
      <c r="H3607" s="4" t="s">
        <v>14</v>
      </c>
      <c r="I3607" s="4" t="s">
        <v>13</v>
      </c>
      <c r="J3607" s="4" t="s">
        <v>18</v>
      </c>
      <c r="K3607" t="str" cm="1">
        <f t="array" ref="K3607">_xlfn.IFS(AND(A3607 &gt;= 12, A3607 &lt;= 27),"Generasi Z", AND(A3607 &gt;= 28, A3607 &lt;= 41), "Generasi Milenial",AND(A3607 &gt;= 42, A3607 &lt;= 55), "Gen X",AND(A3607 &gt;= 56, A3607 &lt;= 77), "Baby Boomer")</f>
        <v>Generasi Milenial</v>
      </c>
    </row>
    <row r="3608" spans="1:11">
      <c r="A3608" s="3">
        <v>41</v>
      </c>
      <c r="B3608" s="4" t="s">
        <v>10</v>
      </c>
      <c r="C3608" s="4" t="s">
        <v>11</v>
      </c>
      <c r="D3608" s="4" t="s">
        <v>20</v>
      </c>
      <c r="E3608" s="5">
        <v>53305922</v>
      </c>
      <c r="F3608" s="4" t="s">
        <v>14</v>
      </c>
      <c r="G3608" s="4" t="s">
        <v>13</v>
      </c>
      <c r="H3608" s="4" t="s">
        <v>14</v>
      </c>
      <c r="I3608" s="4" t="s">
        <v>13</v>
      </c>
      <c r="J3608" s="4" t="s">
        <v>35</v>
      </c>
      <c r="K3608" t="str" cm="1">
        <f t="array" ref="K3608">_xlfn.IFS(AND(A3608 &gt;= 12, A3608 &lt;= 27),"Generasi Z", AND(A3608 &gt;= 28, A3608 &lt;= 41), "Generasi Milenial",AND(A3608 &gt;= 42, A3608 &lt;= 55), "Gen X",AND(A3608 &gt;= 56, A3608 &lt;= 77), "Baby Boomer")</f>
        <v>Generasi Milenial</v>
      </c>
    </row>
    <row r="3609" spans="1:11">
      <c r="A3609" s="3">
        <v>41</v>
      </c>
      <c r="B3609" s="4" t="s">
        <v>32</v>
      </c>
      <c r="C3609" s="4" t="s">
        <v>11</v>
      </c>
      <c r="D3609" s="4" t="s">
        <v>30</v>
      </c>
      <c r="E3609" s="5">
        <v>126560494</v>
      </c>
      <c r="F3609" s="4" t="s">
        <v>14</v>
      </c>
      <c r="G3609" s="4" t="s">
        <v>13</v>
      </c>
      <c r="H3609" s="4" t="s">
        <v>14</v>
      </c>
      <c r="I3609" s="4" t="s">
        <v>14</v>
      </c>
      <c r="J3609" s="4" t="s">
        <v>23</v>
      </c>
      <c r="K3609" t="str" cm="1">
        <f t="array" ref="K3609">_xlfn.IFS(AND(A3609 &gt;= 12, A3609 &lt;= 27),"Generasi Z", AND(A3609 &gt;= 28, A3609 &lt;= 41), "Generasi Milenial",AND(A3609 &gt;= 42, A3609 &lt;= 55), "Gen X",AND(A3609 &gt;= 56, A3609 &lt;= 77), "Baby Boomer")</f>
        <v>Generasi Milenial</v>
      </c>
    </row>
    <row r="3610" spans="1:11">
      <c r="A3610" s="3">
        <v>39</v>
      </c>
      <c r="B3610" s="4" t="s">
        <v>29</v>
      </c>
      <c r="C3610" s="4" t="s">
        <v>11</v>
      </c>
      <c r="D3610" s="4" t="s">
        <v>12</v>
      </c>
      <c r="E3610" s="5">
        <v>31292</v>
      </c>
      <c r="F3610" s="4" t="s">
        <v>14</v>
      </c>
      <c r="G3610" s="4" t="s">
        <v>14</v>
      </c>
      <c r="H3610" s="4" t="s">
        <v>14</v>
      </c>
      <c r="I3610" s="4" t="s">
        <v>13</v>
      </c>
      <c r="J3610" s="4" t="s">
        <v>35</v>
      </c>
      <c r="K3610" t="str" cm="1">
        <f t="array" ref="K3610">_xlfn.IFS(AND(A3610 &gt;= 12, A3610 &lt;= 27),"Generasi Z", AND(A3610 &gt;= 28, A3610 &lt;= 41), "Generasi Milenial",AND(A3610 &gt;= 42, A3610 &lt;= 55), "Gen X",AND(A3610 &gt;= 56, A3610 &lt;= 77), "Baby Boomer")</f>
        <v>Generasi Milenial</v>
      </c>
    </row>
    <row r="3611" spans="1:11">
      <c r="A3611" s="3">
        <v>33</v>
      </c>
      <c r="B3611" s="4" t="s">
        <v>29</v>
      </c>
      <c r="C3611" s="4" t="s">
        <v>11</v>
      </c>
      <c r="D3611" s="4" t="s">
        <v>12</v>
      </c>
      <c r="E3611" s="5">
        <v>17320122</v>
      </c>
      <c r="F3611" s="4" t="s">
        <v>14</v>
      </c>
      <c r="G3611" s="4" t="s">
        <v>13</v>
      </c>
      <c r="H3611" s="4" t="s">
        <v>14</v>
      </c>
      <c r="I3611" s="4" t="s">
        <v>13</v>
      </c>
      <c r="J3611" s="4" t="s">
        <v>35</v>
      </c>
      <c r="K3611" t="str" cm="1">
        <f t="array" ref="K3611">_xlfn.IFS(AND(A3611 &gt;= 12, A3611 &lt;= 27),"Generasi Z", AND(A3611 &gt;= 28, A3611 &lt;= 41), "Generasi Milenial",AND(A3611 &gt;= 42, A3611 &lt;= 55), "Gen X",AND(A3611 &gt;= 56, A3611 &lt;= 77), "Baby Boomer")</f>
        <v>Generasi Milenial</v>
      </c>
    </row>
    <row r="3612" spans="1:11">
      <c r="A3612" s="3">
        <v>33</v>
      </c>
      <c r="B3612" s="4" t="s">
        <v>29</v>
      </c>
      <c r="C3612" s="4" t="s">
        <v>17</v>
      </c>
      <c r="D3612" s="4" t="s">
        <v>20</v>
      </c>
      <c r="E3612" s="5">
        <v>43589756</v>
      </c>
      <c r="F3612" s="4" t="s">
        <v>14</v>
      </c>
      <c r="G3612" s="4" t="s">
        <v>14</v>
      </c>
      <c r="H3612" s="4" t="s">
        <v>14</v>
      </c>
      <c r="I3612" s="4" t="s">
        <v>13</v>
      </c>
      <c r="J3612" s="4" t="s">
        <v>26</v>
      </c>
      <c r="K3612" t="str" cm="1">
        <f t="array" ref="K3612">_xlfn.IFS(AND(A3612 &gt;= 12, A3612 &lt;= 27),"Generasi Z", AND(A3612 &gt;= 28, A3612 &lt;= 41), "Generasi Milenial",AND(A3612 &gt;= 42, A3612 &lt;= 55), "Gen X",AND(A3612 &gt;= 56, A3612 &lt;= 77), "Baby Boomer")</f>
        <v>Generasi Milenial</v>
      </c>
    </row>
    <row r="3613" spans="1:11">
      <c r="A3613" s="3">
        <v>35</v>
      </c>
      <c r="B3613" s="4" t="s">
        <v>24</v>
      </c>
      <c r="C3613" s="4" t="s">
        <v>11</v>
      </c>
      <c r="D3613" s="4" t="s">
        <v>30</v>
      </c>
      <c r="E3613" s="5">
        <v>159354510</v>
      </c>
      <c r="F3613" s="4" t="s">
        <v>13</v>
      </c>
      <c r="G3613" s="4" t="s">
        <v>14</v>
      </c>
      <c r="H3613" s="4" t="s">
        <v>14</v>
      </c>
      <c r="I3613" s="4" t="s">
        <v>13</v>
      </c>
      <c r="J3613" s="4" t="s">
        <v>18</v>
      </c>
      <c r="K3613" t="str" cm="1">
        <f t="array" ref="K3613">_xlfn.IFS(AND(A3613 &gt;= 12, A3613 &lt;= 27),"Generasi Z", AND(A3613 &gt;= 28, A3613 &lt;= 41), "Generasi Milenial",AND(A3613 &gt;= 42, A3613 &lt;= 55), "Gen X",AND(A3613 &gt;= 56, A3613 &lt;= 77), "Baby Boomer")</f>
        <v>Generasi Milenial</v>
      </c>
    </row>
    <row r="3614" spans="1:11">
      <c r="A3614" s="3">
        <v>41</v>
      </c>
      <c r="B3614" s="4" t="s">
        <v>25</v>
      </c>
      <c r="C3614" s="4" t="s">
        <v>11</v>
      </c>
      <c r="D3614" s="4" t="s">
        <v>30</v>
      </c>
      <c r="E3614" s="5">
        <v>178129710</v>
      </c>
      <c r="F3614" s="4" t="s">
        <v>14</v>
      </c>
      <c r="G3614" s="4" t="s">
        <v>14</v>
      </c>
      <c r="H3614" s="4" t="s">
        <v>14</v>
      </c>
      <c r="I3614" s="4" t="s">
        <v>13</v>
      </c>
      <c r="J3614" s="4" t="s">
        <v>35</v>
      </c>
      <c r="K3614" t="str" cm="1">
        <f t="array" ref="K3614">_xlfn.IFS(AND(A3614 &gt;= 12, A3614 &lt;= 27),"Generasi Z", AND(A3614 &gt;= 28, A3614 &lt;= 41), "Generasi Milenial",AND(A3614 &gt;= 42, A3614 &lt;= 55), "Gen X",AND(A3614 &gt;= 56, A3614 &lt;= 77), "Baby Boomer")</f>
        <v>Generasi Milenial</v>
      </c>
    </row>
    <row r="3615" spans="1:11">
      <c r="A3615" s="3">
        <v>38</v>
      </c>
      <c r="B3615" s="4" t="s">
        <v>19</v>
      </c>
      <c r="C3615" s="4" t="s">
        <v>28</v>
      </c>
      <c r="D3615" s="4" t="s">
        <v>20</v>
      </c>
      <c r="E3615" s="5">
        <v>19979942</v>
      </c>
      <c r="F3615" s="4" t="s">
        <v>13</v>
      </c>
      <c r="G3615" s="4" t="s">
        <v>14</v>
      </c>
      <c r="H3615" s="4" t="s">
        <v>13</v>
      </c>
      <c r="I3615" s="4" t="s">
        <v>13</v>
      </c>
      <c r="J3615" s="4" t="s">
        <v>15</v>
      </c>
      <c r="K3615" t="str" cm="1">
        <f t="array" ref="K3615">_xlfn.IFS(AND(A3615 &gt;= 12, A3615 &lt;= 27),"Generasi Z", AND(A3615 &gt;= 28, A3615 &lt;= 41), "Generasi Milenial",AND(A3615 &gt;= 42, A3615 &lt;= 55), "Gen X",AND(A3615 &gt;= 56, A3615 &lt;= 77), "Baby Boomer")</f>
        <v>Generasi Milenial</v>
      </c>
    </row>
    <row r="3616" spans="1:11">
      <c r="A3616" s="3">
        <v>31</v>
      </c>
      <c r="B3616" s="4" t="s">
        <v>29</v>
      </c>
      <c r="C3616" s="4" t="s">
        <v>17</v>
      </c>
      <c r="D3616" s="4" t="s">
        <v>30</v>
      </c>
      <c r="E3616" s="5">
        <v>2096564</v>
      </c>
      <c r="F3616" s="4" t="s">
        <v>13</v>
      </c>
      <c r="G3616" s="4" t="s">
        <v>14</v>
      </c>
      <c r="H3616" s="4" t="s">
        <v>14</v>
      </c>
      <c r="I3616" s="4" t="s">
        <v>13</v>
      </c>
      <c r="J3616" s="4" t="s">
        <v>15</v>
      </c>
      <c r="K3616" t="str" cm="1">
        <f t="array" ref="K3616">_xlfn.IFS(AND(A3616 &gt;= 12, A3616 &lt;= 27),"Generasi Z", AND(A3616 &gt;= 28, A3616 &lt;= 41), "Generasi Milenial",AND(A3616 &gt;= 42, A3616 &lt;= 55), "Gen X",AND(A3616 &gt;= 56, A3616 &lt;= 77), "Baby Boomer")</f>
        <v>Generasi Milenial</v>
      </c>
    </row>
    <row r="3617" spans="1:11">
      <c r="A3617" s="3">
        <v>40</v>
      </c>
      <c r="B3617" s="4" t="s">
        <v>32</v>
      </c>
      <c r="C3617" s="4" t="s">
        <v>11</v>
      </c>
      <c r="D3617" s="4" t="s">
        <v>22</v>
      </c>
      <c r="E3617" s="5">
        <v>4287004</v>
      </c>
      <c r="F3617" s="4" t="s">
        <v>13</v>
      </c>
      <c r="G3617" s="4" t="s">
        <v>14</v>
      </c>
      <c r="H3617" s="4" t="s">
        <v>13</v>
      </c>
      <c r="I3617" s="4" t="s">
        <v>13</v>
      </c>
      <c r="J3617" s="4" t="s">
        <v>26</v>
      </c>
      <c r="K3617" t="str" cm="1">
        <f t="array" ref="K3617">_xlfn.IFS(AND(A3617 &gt;= 12, A3617 &lt;= 27),"Generasi Z", AND(A3617 &gt;= 28, A3617 &lt;= 41), "Generasi Milenial",AND(A3617 &gt;= 42, A3617 &lt;= 55), "Gen X",AND(A3617 &gt;= 56, A3617 &lt;= 77), "Baby Boomer")</f>
        <v>Generasi Milenial</v>
      </c>
    </row>
    <row r="3618" spans="1:11">
      <c r="A3618" s="3">
        <v>34</v>
      </c>
      <c r="B3618" s="4" t="s">
        <v>27</v>
      </c>
      <c r="C3618" s="4" t="s">
        <v>17</v>
      </c>
      <c r="D3618" s="4" t="s">
        <v>12</v>
      </c>
      <c r="E3618" s="5">
        <v>610194</v>
      </c>
      <c r="F3618" s="4" t="s">
        <v>14</v>
      </c>
      <c r="G3618" s="4" t="s">
        <v>14</v>
      </c>
      <c r="H3618" s="4" t="s">
        <v>14</v>
      </c>
      <c r="I3618" s="4" t="s">
        <v>14</v>
      </c>
      <c r="J3618" s="4" t="s">
        <v>23</v>
      </c>
      <c r="K3618" t="str" cm="1">
        <f t="array" ref="K3618">_xlfn.IFS(AND(A3618 &gt;= 12, A3618 &lt;= 27),"Generasi Z", AND(A3618 &gt;= 28, A3618 &lt;= 41), "Generasi Milenial",AND(A3618 &gt;= 42, A3618 &lt;= 55), "Gen X",AND(A3618 &gt;= 56, A3618 &lt;= 77), "Baby Boomer")</f>
        <v>Generasi Milenial</v>
      </c>
    </row>
    <row r="3619" spans="1:11">
      <c r="A3619" s="3">
        <v>38</v>
      </c>
      <c r="B3619" s="4" t="s">
        <v>10</v>
      </c>
      <c r="C3619" s="4" t="s">
        <v>11</v>
      </c>
      <c r="D3619" s="4" t="s">
        <v>12</v>
      </c>
      <c r="E3619" s="5">
        <v>49457006</v>
      </c>
      <c r="F3619" s="4" t="s">
        <v>13</v>
      </c>
      <c r="G3619" s="4" t="s">
        <v>14</v>
      </c>
      <c r="H3619" s="4" t="s">
        <v>14</v>
      </c>
      <c r="I3619" s="4" t="s">
        <v>14</v>
      </c>
      <c r="J3619" s="4" t="s">
        <v>23</v>
      </c>
      <c r="K3619" t="str" cm="1">
        <f t="array" ref="K3619">_xlfn.IFS(AND(A3619 &gt;= 12, A3619 &lt;= 27),"Generasi Z", AND(A3619 &gt;= 28, A3619 &lt;= 41), "Generasi Milenial",AND(A3619 &gt;= 42, A3619 &lt;= 55), "Gen X",AND(A3619 &gt;= 56, A3619 &lt;= 77), "Baby Boomer")</f>
        <v>Generasi Milenial</v>
      </c>
    </row>
    <row r="3620" spans="1:11">
      <c r="A3620" s="3">
        <v>40</v>
      </c>
      <c r="B3620" s="4" t="s">
        <v>34</v>
      </c>
      <c r="C3620" s="4" t="s">
        <v>17</v>
      </c>
      <c r="D3620" s="4" t="s">
        <v>12</v>
      </c>
      <c r="E3620" s="5">
        <v>64132954</v>
      </c>
      <c r="F3620" s="4" t="s">
        <v>13</v>
      </c>
      <c r="G3620" s="4" t="s">
        <v>14</v>
      </c>
      <c r="H3620" s="4" t="s">
        <v>14</v>
      </c>
      <c r="I3620" s="4" t="s">
        <v>13</v>
      </c>
      <c r="J3620" s="4" t="s">
        <v>18</v>
      </c>
      <c r="K3620" t="str" cm="1">
        <f t="array" ref="K3620">_xlfn.IFS(AND(A3620 &gt;= 12, A3620 &lt;= 27),"Generasi Z", AND(A3620 &gt;= 28, A3620 &lt;= 41), "Generasi Milenial",AND(A3620 &gt;= 42, A3620 &lt;= 55), "Gen X",AND(A3620 &gt;= 56, A3620 &lt;= 77), "Baby Boomer")</f>
        <v>Generasi Milenial</v>
      </c>
    </row>
    <row r="3621" spans="1:11">
      <c r="A3621" s="3">
        <v>36</v>
      </c>
      <c r="B3621" s="4" t="s">
        <v>10</v>
      </c>
      <c r="C3621" s="4" t="s">
        <v>28</v>
      </c>
      <c r="D3621" s="4" t="s">
        <v>12</v>
      </c>
      <c r="E3621" s="5">
        <v>78308230</v>
      </c>
      <c r="F3621" s="4" t="s">
        <v>14</v>
      </c>
      <c r="G3621" s="4" t="s">
        <v>13</v>
      </c>
      <c r="H3621" s="4" t="s">
        <v>13</v>
      </c>
      <c r="I3621" s="4" t="s">
        <v>13</v>
      </c>
      <c r="J3621" s="4" t="s">
        <v>26</v>
      </c>
      <c r="K3621" t="str" cm="1">
        <f t="array" ref="K3621">_xlfn.IFS(AND(A3621 &gt;= 12, A3621 &lt;= 27),"Generasi Z", AND(A3621 &gt;= 28, A3621 &lt;= 41), "Generasi Milenial",AND(A3621 &gt;= 42, A3621 &lt;= 55), "Gen X",AND(A3621 &gt;= 56, A3621 &lt;= 77), "Baby Boomer")</f>
        <v>Generasi Milenial</v>
      </c>
    </row>
    <row r="3622" spans="1:11">
      <c r="A3622" s="3">
        <v>35</v>
      </c>
      <c r="B3622" s="4" t="s">
        <v>34</v>
      </c>
      <c r="C3622" s="4" t="s">
        <v>11</v>
      </c>
      <c r="D3622" s="4" t="s">
        <v>12</v>
      </c>
      <c r="E3622" s="5">
        <v>48862458</v>
      </c>
      <c r="F3622" s="4" t="s">
        <v>13</v>
      </c>
      <c r="G3622" s="4" t="s">
        <v>14</v>
      </c>
      <c r="H3622" s="4" t="s">
        <v>14</v>
      </c>
      <c r="I3622" s="4" t="s">
        <v>14</v>
      </c>
      <c r="J3622" s="4" t="s">
        <v>23</v>
      </c>
      <c r="K3622" t="str" cm="1">
        <f t="array" ref="K3622">_xlfn.IFS(AND(A3622 &gt;= 12, A3622 &lt;= 27),"Generasi Z", AND(A3622 &gt;= 28, A3622 &lt;= 41), "Generasi Milenial",AND(A3622 &gt;= 42, A3622 &lt;= 55), "Gen X",AND(A3622 &gt;= 56, A3622 &lt;= 77), "Baby Boomer")</f>
        <v>Generasi Milenial</v>
      </c>
    </row>
    <row r="3623" spans="1:11">
      <c r="A3623" s="3">
        <v>38</v>
      </c>
      <c r="B3623" s="4" t="s">
        <v>24</v>
      </c>
      <c r="C3623" s="4" t="s">
        <v>28</v>
      </c>
      <c r="D3623" s="4" t="s">
        <v>12</v>
      </c>
      <c r="E3623" s="5">
        <v>1987042</v>
      </c>
      <c r="F3623" s="4" t="s">
        <v>13</v>
      </c>
      <c r="G3623" s="4" t="s">
        <v>14</v>
      </c>
      <c r="H3623" s="4" t="s">
        <v>14</v>
      </c>
      <c r="I3623" s="4" t="s">
        <v>13</v>
      </c>
      <c r="J3623" s="4" t="s">
        <v>35</v>
      </c>
      <c r="K3623" t="str" cm="1">
        <f t="array" ref="K3623">_xlfn.IFS(AND(A3623 &gt;= 12, A3623 &lt;= 27),"Generasi Z", AND(A3623 &gt;= 28, A3623 &lt;= 41), "Generasi Milenial",AND(A3623 &gt;= 42, A3623 &lt;= 55), "Gen X",AND(A3623 &gt;= 56, A3623 &lt;= 77), "Baby Boomer")</f>
        <v>Generasi Milenial</v>
      </c>
    </row>
    <row r="3624" spans="1:11">
      <c r="A3624" s="3">
        <v>40</v>
      </c>
      <c r="B3624" s="4" t="s">
        <v>10</v>
      </c>
      <c r="C3624" s="4" t="s">
        <v>28</v>
      </c>
      <c r="D3624" s="4" t="s">
        <v>12</v>
      </c>
      <c r="E3624" s="5">
        <v>186046586</v>
      </c>
      <c r="F3624" s="4" t="s">
        <v>13</v>
      </c>
      <c r="G3624" s="4" t="s">
        <v>14</v>
      </c>
      <c r="H3624" s="4" t="s">
        <v>14</v>
      </c>
      <c r="I3624" s="4" t="s">
        <v>13</v>
      </c>
      <c r="J3624" s="4" t="s">
        <v>35</v>
      </c>
      <c r="K3624" t="str" cm="1">
        <f t="array" ref="K3624">_xlfn.IFS(AND(A3624 &gt;= 12, A3624 &lt;= 27),"Generasi Z", AND(A3624 &gt;= 28, A3624 &lt;= 41), "Generasi Milenial",AND(A3624 &gt;= 42, A3624 &lt;= 55), "Gen X",AND(A3624 &gt;= 56, A3624 &lt;= 77), "Baby Boomer")</f>
        <v>Generasi Milenial</v>
      </c>
    </row>
    <row r="3625" spans="1:11">
      <c r="A3625" s="3">
        <v>29</v>
      </c>
      <c r="B3625" s="4" t="s">
        <v>27</v>
      </c>
      <c r="C3625" s="4" t="s">
        <v>11</v>
      </c>
      <c r="D3625" s="4" t="s">
        <v>20</v>
      </c>
      <c r="E3625" s="5">
        <v>11797084</v>
      </c>
      <c r="F3625" s="4" t="s">
        <v>13</v>
      </c>
      <c r="G3625" s="4" t="s">
        <v>13</v>
      </c>
      <c r="H3625" s="4" t="s">
        <v>14</v>
      </c>
      <c r="I3625" s="4" t="s">
        <v>14</v>
      </c>
      <c r="J3625" s="4" t="s">
        <v>23</v>
      </c>
      <c r="K3625" t="str" cm="1">
        <f t="array" ref="K3625">_xlfn.IFS(AND(A3625 &gt;= 12, A3625 &lt;= 27),"Generasi Z", AND(A3625 &gt;= 28, A3625 &lt;= 41), "Generasi Milenial",AND(A3625 &gt;= 42, A3625 &lt;= 55), "Gen X",AND(A3625 &gt;= 56, A3625 &lt;= 77), "Baby Boomer")</f>
        <v>Generasi Milenial</v>
      </c>
    </row>
    <row r="3626" spans="1:11">
      <c r="A3626" s="3">
        <v>36</v>
      </c>
      <c r="B3626" s="4" t="s">
        <v>36</v>
      </c>
      <c r="C3626" s="4" t="s">
        <v>28</v>
      </c>
      <c r="D3626" s="4" t="s">
        <v>12</v>
      </c>
      <c r="E3626" s="5">
        <v>4427818</v>
      </c>
      <c r="F3626" s="4" t="s">
        <v>13</v>
      </c>
      <c r="G3626" s="4" t="s">
        <v>14</v>
      </c>
      <c r="H3626" s="4" t="s">
        <v>14</v>
      </c>
      <c r="I3626" s="4" t="s">
        <v>13</v>
      </c>
      <c r="J3626" s="4" t="s">
        <v>15</v>
      </c>
      <c r="K3626" t="str" cm="1">
        <f t="array" ref="K3626">_xlfn.IFS(AND(A3626 &gt;= 12, A3626 &lt;= 27),"Generasi Z", AND(A3626 &gt;= 28, A3626 &lt;= 41), "Generasi Milenial",AND(A3626 &gt;= 42, A3626 &lt;= 55), "Gen X",AND(A3626 &gt;= 56, A3626 &lt;= 77), "Baby Boomer")</f>
        <v>Generasi Milenial</v>
      </c>
    </row>
    <row r="3627" spans="1:11">
      <c r="A3627" s="3">
        <v>37</v>
      </c>
      <c r="B3627" s="4" t="s">
        <v>29</v>
      </c>
      <c r="C3627" s="4" t="s">
        <v>17</v>
      </c>
      <c r="D3627" s="4" t="s">
        <v>30</v>
      </c>
      <c r="E3627" s="5">
        <v>1282972</v>
      </c>
      <c r="F3627" s="4" t="s">
        <v>14</v>
      </c>
      <c r="G3627" s="4" t="s">
        <v>14</v>
      </c>
      <c r="H3627" s="4" t="s">
        <v>14</v>
      </c>
      <c r="I3627" s="4" t="s">
        <v>13</v>
      </c>
      <c r="J3627" s="4" t="s">
        <v>15</v>
      </c>
      <c r="K3627" t="str" cm="1">
        <f t="array" ref="K3627">_xlfn.IFS(AND(A3627 &gt;= 12, A3627 &lt;= 27),"Generasi Z", AND(A3627 &gt;= 28, A3627 &lt;= 41), "Generasi Milenial",AND(A3627 &gt;= 42, A3627 &lt;= 55), "Gen X",AND(A3627 &gt;= 56, A3627 &lt;= 77), "Baby Boomer")</f>
        <v>Generasi Milenial</v>
      </c>
    </row>
    <row r="3628" spans="1:11">
      <c r="A3628" s="3">
        <v>40</v>
      </c>
      <c r="B3628" s="4" t="s">
        <v>29</v>
      </c>
      <c r="C3628" s="4" t="s">
        <v>17</v>
      </c>
      <c r="D3628" s="4" t="s">
        <v>22</v>
      </c>
      <c r="E3628" s="5">
        <v>4740738</v>
      </c>
      <c r="F3628" s="4" t="s">
        <v>13</v>
      </c>
      <c r="G3628" s="4" t="s">
        <v>14</v>
      </c>
      <c r="H3628" s="4" t="s">
        <v>14</v>
      </c>
      <c r="I3628" s="4" t="s">
        <v>13</v>
      </c>
      <c r="J3628" s="4" t="s">
        <v>26</v>
      </c>
      <c r="K3628" t="str" cm="1">
        <f t="array" ref="K3628">_xlfn.IFS(AND(A3628 &gt;= 12, A3628 &lt;= 27),"Generasi Z", AND(A3628 &gt;= 28, A3628 &lt;= 41), "Generasi Milenial",AND(A3628 &gt;= 42, A3628 &lt;= 55), "Gen X",AND(A3628 &gt;= 56, A3628 &lt;= 77), "Baby Boomer")</f>
        <v>Generasi Milenial</v>
      </c>
    </row>
    <row r="3629" spans="1:11">
      <c r="A3629" s="3">
        <v>38</v>
      </c>
      <c r="B3629" s="4" t="s">
        <v>19</v>
      </c>
      <c r="C3629" s="4" t="s">
        <v>28</v>
      </c>
      <c r="D3629" s="4" t="s">
        <v>22</v>
      </c>
      <c r="E3629" s="5">
        <v>4975428</v>
      </c>
      <c r="F3629" s="4" t="s">
        <v>13</v>
      </c>
      <c r="G3629" s="4" t="s">
        <v>13</v>
      </c>
      <c r="H3629" s="4" t="s">
        <v>14</v>
      </c>
      <c r="I3629" s="4" t="s">
        <v>13</v>
      </c>
      <c r="J3629" s="4" t="s">
        <v>35</v>
      </c>
      <c r="K3629" t="str" cm="1">
        <f t="array" ref="K3629">_xlfn.IFS(AND(A3629 &gt;= 12, A3629 &lt;= 27),"Generasi Z", AND(A3629 &gt;= 28, A3629 &lt;= 41), "Generasi Milenial",AND(A3629 &gt;= 42, A3629 &lt;= 55), "Gen X",AND(A3629 &gt;= 56, A3629 &lt;= 77), "Baby Boomer")</f>
        <v>Generasi Milenial</v>
      </c>
    </row>
    <row r="3630" spans="1:11">
      <c r="A3630" s="3">
        <v>30</v>
      </c>
      <c r="B3630" s="4" t="s">
        <v>24</v>
      </c>
      <c r="C3630" s="4" t="s">
        <v>17</v>
      </c>
      <c r="D3630" s="4" t="s">
        <v>12</v>
      </c>
      <c r="E3630" s="5">
        <v>39803424</v>
      </c>
      <c r="F3630" s="4" t="s">
        <v>14</v>
      </c>
      <c r="G3630" s="4" t="s">
        <v>14</v>
      </c>
      <c r="H3630" s="4" t="s">
        <v>14</v>
      </c>
      <c r="I3630" s="4" t="s">
        <v>13</v>
      </c>
      <c r="J3630" s="4" t="s">
        <v>18</v>
      </c>
      <c r="K3630" t="str" cm="1">
        <f t="array" ref="K3630">_xlfn.IFS(AND(A3630 &gt;= 12, A3630 &lt;= 27),"Generasi Z", AND(A3630 &gt;= 28, A3630 &lt;= 41), "Generasi Milenial",AND(A3630 &gt;= 42, A3630 &lt;= 55), "Gen X",AND(A3630 &gt;= 56, A3630 &lt;= 77), "Baby Boomer")</f>
        <v>Generasi Milenial</v>
      </c>
    </row>
    <row r="3631" spans="1:11">
      <c r="A3631" s="3">
        <v>30</v>
      </c>
      <c r="B3631" s="4" t="s">
        <v>33</v>
      </c>
      <c r="C3631" s="4" t="s">
        <v>11</v>
      </c>
      <c r="D3631" s="4" t="s">
        <v>12</v>
      </c>
      <c r="E3631" s="5">
        <v>8386256</v>
      </c>
      <c r="F3631" s="4" t="s">
        <v>14</v>
      </c>
      <c r="G3631" s="4" t="s">
        <v>14</v>
      </c>
      <c r="H3631" s="4" t="s">
        <v>14</v>
      </c>
      <c r="I3631" s="4" t="s">
        <v>13</v>
      </c>
      <c r="J3631" s="4" t="s">
        <v>35</v>
      </c>
      <c r="K3631" t="str" cm="1">
        <f t="array" ref="K3631">_xlfn.IFS(AND(A3631 &gt;= 12, A3631 &lt;= 27),"Generasi Z", AND(A3631 &gt;= 28, A3631 &lt;= 41), "Generasi Milenial",AND(A3631 &gt;= 42, A3631 &lt;= 55), "Gen X",AND(A3631 &gt;= 56, A3631 &lt;= 77), "Baby Boomer")</f>
        <v>Generasi Milenial</v>
      </c>
    </row>
    <row r="3632" spans="1:11">
      <c r="A3632" s="3">
        <v>33</v>
      </c>
      <c r="B3632" s="4" t="s">
        <v>10</v>
      </c>
      <c r="C3632" s="4" t="s">
        <v>11</v>
      </c>
      <c r="D3632" s="4" t="s">
        <v>12</v>
      </c>
      <c r="E3632" s="5">
        <v>20230278</v>
      </c>
      <c r="F3632" s="4" t="s">
        <v>13</v>
      </c>
      <c r="G3632" s="4" t="s">
        <v>14</v>
      </c>
      <c r="H3632" s="4" t="s">
        <v>14</v>
      </c>
      <c r="I3632" s="4" t="s">
        <v>13</v>
      </c>
      <c r="J3632" s="4" t="s">
        <v>35</v>
      </c>
      <c r="K3632" t="str" cm="1">
        <f t="array" ref="K3632">_xlfn.IFS(AND(A3632 &gt;= 12, A3632 &lt;= 27),"Generasi Z", AND(A3632 &gt;= 28, A3632 &lt;= 41), "Generasi Milenial",AND(A3632 &gt;= 42, A3632 &lt;= 55), "Gen X",AND(A3632 &gt;= 56, A3632 &lt;= 77), "Baby Boomer")</f>
        <v>Generasi Milenial</v>
      </c>
    </row>
    <row r="3633" spans="1:11">
      <c r="A3633" s="3">
        <v>36</v>
      </c>
      <c r="B3633" s="4" t="s">
        <v>10</v>
      </c>
      <c r="C3633" s="4" t="s">
        <v>17</v>
      </c>
      <c r="D3633" s="4" t="s">
        <v>12</v>
      </c>
      <c r="E3633" s="5">
        <v>21544542</v>
      </c>
      <c r="F3633" s="4" t="s">
        <v>13</v>
      </c>
      <c r="G3633" s="4" t="s">
        <v>14</v>
      </c>
      <c r="H3633" s="4" t="s">
        <v>13</v>
      </c>
      <c r="I3633" s="4" t="s">
        <v>13</v>
      </c>
      <c r="J3633" s="4" t="s">
        <v>35</v>
      </c>
      <c r="K3633" t="str" cm="1">
        <f t="array" ref="K3633">_xlfn.IFS(AND(A3633 &gt;= 12, A3633 &lt;= 27),"Generasi Z", AND(A3633 &gt;= 28, A3633 &lt;= 41), "Generasi Milenial",AND(A3633 &gt;= 42, A3633 &lt;= 55), "Gen X",AND(A3633 &gt;= 56, A3633 &lt;= 77), "Baby Boomer")</f>
        <v>Generasi Milenial</v>
      </c>
    </row>
    <row r="3634" spans="1:11">
      <c r="A3634" s="3">
        <v>32</v>
      </c>
      <c r="B3634" s="4" t="s">
        <v>36</v>
      </c>
      <c r="C3634" s="4" t="s">
        <v>11</v>
      </c>
      <c r="D3634" s="4" t="s">
        <v>22</v>
      </c>
      <c r="E3634" s="5">
        <v>10873970</v>
      </c>
      <c r="F3634" s="4" t="s">
        <v>14</v>
      </c>
      <c r="G3634" s="4" t="s">
        <v>14</v>
      </c>
      <c r="H3634" s="4" t="s">
        <v>14</v>
      </c>
      <c r="I3634" s="4" t="s">
        <v>13</v>
      </c>
      <c r="J3634" s="4" t="s">
        <v>26</v>
      </c>
      <c r="K3634" t="str" cm="1">
        <f t="array" ref="K3634">_xlfn.IFS(AND(A3634 &gt;= 12, A3634 &lt;= 27),"Generasi Z", AND(A3634 &gt;= 28, A3634 &lt;= 41), "Generasi Milenial",AND(A3634 &gt;= 42, A3634 &lt;= 55), "Gen X",AND(A3634 &gt;= 56, A3634 &lt;= 77), "Baby Boomer")</f>
        <v>Generasi Milenial</v>
      </c>
    </row>
    <row r="3635" spans="1:11">
      <c r="A3635" s="3">
        <v>40</v>
      </c>
      <c r="B3635" s="4" t="s">
        <v>19</v>
      </c>
      <c r="C3635" s="4" t="s">
        <v>17</v>
      </c>
      <c r="D3635" s="4" t="s">
        <v>30</v>
      </c>
      <c r="E3635" s="5">
        <v>39803424</v>
      </c>
      <c r="F3635" s="4" t="s">
        <v>13</v>
      </c>
      <c r="G3635" s="4" t="s">
        <v>14</v>
      </c>
      <c r="H3635" s="4" t="s">
        <v>14</v>
      </c>
      <c r="I3635" s="4" t="s">
        <v>14</v>
      </c>
      <c r="J3635" s="4" t="s">
        <v>23</v>
      </c>
      <c r="K3635" t="str" cm="1">
        <f t="array" ref="K3635">_xlfn.IFS(AND(A3635 &gt;= 12, A3635 &lt;= 27),"Generasi Z", AND(A3635 &gt;= 28, A3635 &lt;= 41), "Generasi Milenial",AND(A3635 &gt;= 42, A3635 &lt;= 55), "Gen X",AND(A3635 &gt;= 56, A3635 &lt;= 77), "Baby Boomer")</f>
        <v>Generasi Milenial</v>
      </c>
    </row>
    <row r="3636" spans="1:11">
      <c r="A3636" s="3">
        <v>34</v>
      </c>
      <c r="B3636" s="4" t="s">
        <v>10</v>
      </c>
      <c r="C3636" s="4" t="s">
        <v>11</v>
      </c>
      <c r="D3636" s="4" t="s">
        <v>12</v>
      </c>
      <c r="E3636" s="5">
        <v>18991623</v>
      </c>
      <c r="F3636" s="4" t="s">
        <v>14</v>
      </c>
      <c r="G3636" s="4" t="s">
        <v>14</v>
      </c>
      <c r="H3636" s="4" t="s">
        <v>14</v>
      </c>
      <c r="I3636" s="4" t="s">
        <v>13</v>
      </c>
      <c r="J3636" s="4" t="s">
        <v>35</v>
      </c>
      <c r="K3636" t="str" cm="1">
        <f t="array" ref="K3636">_xlfn.IFS(AND(A3636 &gt;= 12, A3636 &lt;= 27),"Generasi Z", AND(A3636 &gt;= 28, A3636 &lt;= 41), "Generasi Milenial",AND(A3636 &gt;= 42, A3636 &lt;= 55), "Gen X",AND(A3636 &gt;= 56, A3636 &lt;= 77), "Baby Boomer")</f>
        <v>Generasi Milenial</v>
      </c>
    </row>
    <row r="3637" spans="1:11">
      <c r="A3637" s="3">
        <v>32</v>
      </c>
      <c r="B3637" s="4" t="s">
        <v>27</v>
      </c>
      <c r="C3637" s="4" t="s">
        <v>11</v>
      </c>
      <c r="D3637" s="4" t="s">
        <v>12</v>
      </c>
      <c r="E3637" s="5">
        <v>381664</v>
      </c>
      <c r="F3637" s="4" t="s">
        <v>14</v>
      </c>
      <c r="G3637" s="4" t="s">
        <v>14</v>
      </c>
      <c r="H3637" s="4" t="s">
        <v>14</v>
      </c>
      <c r="I3637" s="4" t="s">
        <v>13</v>
      </c>
      <c r="J3637" s="4" t="s">
        <v>26</v>
      </c>
      <c r="K3637" t="str" cm="1">
        <f t="array" ref="K3637">_xlfn.IFS(AND(A3637 &gt;= 12, A3637 &lt;= 27),"Generasi Z", AND(A3637 &gt;= 28, A3637 &lt;= 41), "Generasi Milenial",AND(A3637 &gt;= 42, A3637 &lt;= 55), "Gen X",AND(A3637 &gt;= 56, A3637 &lt;= 77), "Baby Boomer")</f>
        <v>Generasi Milenial</v>
      </c>
    </row>
    <row r="3638" spans="1:11">
      <c r="A3638" s="3">
        <v>31</v>
      </c>
      <c r="B3638" s="4" t="s">
        <v>34</v>
      </c>
      <c r="C3638" s="4" t="s">
        <v>28</v>
      </c>
      <c r="D3638" s="4" t="s">
        <v>12</v>
      </c>
      <c r="E3638" s="5">
        <v>31292</v>
      </c>
      <c r="F3638" s="4" t="s">
        <v>13</v>
      </c>
      <c r="G3638" s="4" t="s">
        <v>14</v>
      </c>
      <c r="H3638" s="4" t="s">
        <v>14</v>
      </c>
      <c r="I3638" s="4" t="s">
        <v>13</v>
      </c>
      <c r="J3638" s="4" t="s">
        <v>35</v>
      </c>
      <c r="K3638" t="str" cm="1">
        <f t="array" ref="K3638">_xlfn.IFS(AND(A3638 &gt;= 12, A3638 &lt;= 27),"Generasi Z", AND(A3638 &gt;= 28, A3638 &lt;= 41), "Generasi Milenial",AND(A3638 &gt;= 42, A3638 &lt;= 55), "Gen X",AND(A3638 &gt;= 56, A3638 &lt;= 77), "Baby Boomer")</f>
        <v>Generasi Milenial</v>
      </c>
    </row>
    <row r="3639" spans="1:11">
      <c r="A3639" s="3">
        <v>31</v>
      </c>
      <c r="B3639" s="4" t="s">
        <v>24</v>
      </c>
      <c r="C3639" s="4" t="s">
        <v>11</v>
      </c>
      <c r="D3639" s="4" t="s">
        <v>22</v>
      </c>
      <c r="E3639" s="5">
        <v>7009408</v>
      </c>
      <c r="F3639" s="4" t="s">
        <v>14</v>
      </c>
      <c r="G3639" s="4" t="s">
        <v>14</v>
      </c>
      <c r="H3639" s="4" t="s">
        <v>14</v>
      </c>
      <c r="I3639" s="4" t="s">
        <v>13</v>
      </c>
      <c r="J3639" s="4" t="s">
        <v>26</v>
      </c>
      <c r="K3639" t="str" cm="1">
        <f t="array" ref="K3639">_xlfn.IFS(AND(A3639 &gt;= 12, A3639 &lt;= 27),"Generasi Z", AND(A3639 &gt;= 28, A3639 &lt;= 41), "Generasi Milenial",AND(A3639 &gt;= 42, A3639 &lt;= 55), "Gen X",AND(A3639 &gt;= 56, A3639 &lt;= 77), "Baby Boomer")</f>
        <v>Generasi Milenial</v>
      </c>
    </row>
    <row r="3640" spans="1:11">
      <c r="A3640" s="3">
        <v>28</v>
      </c>
      <c r="B3640" s="4" t="s">
        <v>34</v>
      </c>
      <c r="C3640" s="4" t="s">
        <v>11</v>
      </c>
      <c r="D3640" s="4" t="s">
        <v>12</v>
      </c>
      <c r="E3640" s="5">
        <v>72894714</v>
      </c>
      <c r="F3640" s="4" t="s">
        <v>13</v>
      </c>
      <c r="G3640" s="4" t="s">
        <v>14</v>
      </c>
      <c r="H3640" s="4" t="s">
        <v>14</v>
      </c>
      <c r="I3640" s="4" t="s">
        <v>13</v>
      </c>
      <c r="J3640" s="4" t="s">
        <v>35</v>
      </c>
      <c r="K3640" t="str" cm="1">
        <f t="array" ref="K3640">_xlfn.IFS(AND(A3640 &gt;= 12, A3640 &lt;= 27),"Generasi Z", AND(A3640 &gt;= 28, A3640 &lt;= 41), "Generasi Milenial",AND(A3640 &gt;= 42, A3640 &lt;= 55), "Gen X",AND(A3640 &gt;= 56, A3640 &lt;= 77), "Baby Boomer")</f>
        <v>Generasi Milenial</v>
      </c>
    </row>
    <row r="3641" spans="1:11">
      <c r="A3641" s="3">
        <v>38</v>
      </c>
      <c r="B3641" s="4" t="s">
        <v>33</v>
      </c>
      <c r="C3641" s="4" t="s">
        <v>11</v>
      </c>
      <c r="D3641" s="4" t="s">
        <v>12</v>
      </c>
      <c r="E3641" s="5">
        <v>23907088</v>
      </c>
      <c r="F3641" s="4" t="s">
        <v>13</v>
      </c>
      <c r="G3641" s="4" t="s">
        <v>13</v>
      </c>
      <c r="H3641" s="4" t="s">
        <v>13</v>
      </c>
      <c r="I3641" s="4" t="s">
        <v>13</v>
      </c>
      <c r="J3641" s="4" t="s">
        <v>18</v>
      </c>
      <c r="K3641" t="str" cm="1">
        <f t="array" ref="K3641">_xlfn.IFS(AND(A3641 &gt;= 12, A3641 &lt;= 27),"Generasi Z", AND(A3641 &gt;= 28, A3641 &lt;= 41), "Generasi Milenial",AND(A3641 &gt;= 42, A3641 &lt;= 55), "Gen X",AND(A3641 &gt;= 56, A3641 &lt;= 77), "Baby Boomer")</f>
        <v>Generasi Milenial</v>
      </c>
    </row>
    <row r="3642" spans="1:11">
      <c r="A3642" s="3">
        <v>41</v>
      </c>
      <c r="B3642" s="4" t="s">
        <v>10</v>
      </c>
      <c r="C3642" s="4" t="s">
        <v>17</v>
      </c>
      <c r="D3642" s="4" t="s">
        <v>12</v>
      </c>
      <c r="E3642" s="5">
        <v>33623254</v>
      </c>
      <c r="F3642" s="4" t="s">
        <v>13</v>
      </c>
      <c r="G3642" s="4" t="s">
        <v>13</v>
      </c>
      <c r="H3642" s="4" t="s">
        <v>14</v>
      </c>
      <c r="I3642" s="4" t="s">
        <v>13</v>
      </c>
      <c r="J3642" s="4" t="s">
        <v>15</v>
      </c>
      <c r="K3642" t="str" cm="1">
        <f t="array" ref="K3642">_xlfn.IFS(AND(A3642 &gt;= 12, A3642 &lt;= 27),"Generasi Z", AND(A3642 &gt;= 28, A3642 &lt;= 41), "Generasi Milenial",AND(A3642 &gt;= 42, A3642 &lt;= 55), "Gen X",AND(A3642 &gt;= 56, A3642 &lt;= 77), "Baby Boomer")</f>
        <v>Generasi Milenial</v>
      </c>
    </row>
    <row r="3643" spans="1:11">
      <c r="A3643" s="3">
        <v>35</v>
      </c>
      <c r="B3643" s="4" t="s">
        <v>36</v>
      </c>
      <c r="C3643" s="4" t="s">
        <v>28</v>
      </c>
      <c r="D3643" s="4" t="s">
        <v>12</v>
      </c>
      <c r="E3643" s="5">
        <v>13377330</v>
      </c>
      <c r="F3643" s="4" t="s">
        <v>14</v>
      </c>
      <c r="G3643" s="4" t="s">
        <v>14</v>
      </c>
      <c r="H3643" s="4" t="s">
        <v>14</v>
      </c>
      <c r="I3643" s="4" t="s">
        <v>13</v>
      </c>
      <c r="J3643" s="4" t="s">
        <v>18</v>
      </c>
      <c r="K3643" t="str" cm="1">
        <f t="array" ref="K3643">_xlfn.IFS(AND(A3643 &gt;= 12, A3643 &lt;= 27),"Generasi Z", AND(A3643 &gt;= 28, A3643 &lt;= 41), "Generasi Milenial",AND(A3643 &gt;= 42, A3643 &lt;= 55), "Gen X",AND(A3643 &gt;= 56, A3643 &lt;= 77), "Baby Boomer")</f>
        <v>Generasi Milenial</v>
      </c>
    </row>
    <row r="3644" spans="1:11">
      <c r="A3644" s="3">
        <v>28</v>
      </c>
      <c r="B3644" s="4" t="s">
        <v>19</v>
      </c>
      <c r="C3644" s="4" t="s">
        <v>17</v>
      </c>
      <c r="D3644" s="4" t="s">
        <v>12</v>
      </c>
      <c r="E3644" s="5">
        <v>10154254</v>
      </c>
      <c r="F3644" s="4" t="s">
        <v>13</v>
      </c>
      <c r="G3644" s="4" t="s">
        <v>14</v>
      </c>
      <c r="H3644" s="4" t="s">
        <v>14</v>
      </c>
      <c r="I3644" s="4" t="s">
        <v>13</v>
      </c>
      <c r="J3644" s="4" t="s">
        <v>18</v>
      </c>
      <c r="K3644" t="str" cm="1">
        <f t="array" ref="K3644">_xlfn.IFS(AND(A3644 &gt;= 12, A3644 &lt;= 27),"Generasi Z", AND(A3644 &gt;= 28, A3644 &lt;= 41), "Generasi Milenial",AND(A3644 &gt;= 42, A3644 &lt;= 55), "Gen X",AND(A3644 &gt;= 56, A3644 &lt;= 77), "Baby Boomer")</f>
        <v>Generasi Milenial</v>
      </c>
    </row>
    <row r="3645" spans="1:11">
      <c r="A3645" s="3">
        <v>34</v>
      </c>
      <c r="B3645" s="4" t="s">
        <v>24</v>
      </c>
      <c r="C3645" s="4" t="s">
        <v>11</v>
      </c>
      <c r="D3645" s="4" t="s">
        <v>12</v>
      </c>
      <c r="E3645" s="5">
        <v>22076506</v>
      </c>
      <c r="F3645" s="4" t="s">
        <v>13</v>
      </c>
      <c r="G3645" s="4" t="s">
        <v>14</v>
      </c>
      <c r="H3645" s="4" t="s">
        <v>14</v>
      </c>
      <c r="I3645" s="4" t="s">
        <v>13</v>
      </c>
      <c r="J3645" s="4" t="s">
        <v>18</v>
      </c>
      <c r="K3645" t="str" cm="1">
        <f t="array" ref="K3645">_xlfn.IFS(AND(A3645 &gt;= 12, A3645 &lt;= 27),"Generasi Z", AND(A3645 &gt;= 28, A3645 &lt;= 41), "Generasi Milenial",AND(A3645 &gt;= 42, A3645 &lt;= 55), "Gen X",AND(A3645 &gt;= 56, A3645 &lt;= 77), "Baby Boomer")</f>
        <v>Generasi Milenial</v>
      </c>
    </row>
    <row r="3646" spans="1:11">
      <c r="A3646" s="3">
        <v>29</v>
      </c>
      <c r="B3646" s="4" t="s">
        <v>27</v>
      </c>
      <c r="C3646" s="4" t="s">
        <v>28</v>
      </c>
      <c r="D3646" s="4" t="s">
        <v>30</v>
      </c>
      <c r="E3646" s="5">
        <v>27568252</v>
      </c>
      <c r="F3646" s="4" t="s">
        <v>14</v>
      </c>
      <c r="G3646" s="4" t="s">
        <v>13</v>
      </c>
      <c r="H3646" s="4" t="s">
        <v>14</v>
      </c>
      <c r="I3646" s="4" t="s">
        <v>13</v>
      </c>
      <c r="J3646" s="4" t="s">
        <v>18</v>
      </c>
      <c r="K3646" t="str" cm="1">
        <f t="array" ref="K3646">_xlfn.IFS(AND(A3646 &gt;= 12, A3646 &lt;= 27),"Generasi Z", AND(A3646 &gt;= 28, A3646 &lt;= 41), "Generasi Milenial",AND(A3646 &gt;= 42, A3646 &lt;= 55), "Gen X",AND(A3646 &gt;= 56, A3646 &lt;= 77), "Baby Boomer")</f>
        <v>Generasi Milenial</v>
      </c>
    </row>
    <row r="3647" spans="1:11">
      <c r="A3647" s="3">
        <v>38</v>
      </c>
      <c r="B3647" s="4" t="s">
        <v>24</v>
      </c>
      <c r="C3647" s="4" t="s">
        <v>17</v>
      </c>
      <c r="D3647" s="4" t="s">
        <v>12</v>
      </c>
      <c r="E3647" s="5">
        <v>2863218</v>
      </c>
      <c r="F3647" s="4" t="s">
        <v>13</v>
      </c>
      <c r="G3647" s="4" t="s">
        <v>14</v>
      </c>
      <c r="H3647" s="4" t="s">
        <v>14</v>
      </c>
      <c r="I3647" s="4" t="s">
        <v>13</v>
      </c>
      <c r="J3647" s="4" t="s">
        <v>26</v>
      </c>
      <c r="K3647" t="str" cm="1">
        <f t="array" ref="K3647">_xlfn.IFS(AND(A3647 &gt;= 12, A3647 &lt;= 27),"Generasi Z", AND(A3647 &gt;= 28, A3647 &lt;= 41), "Generasi Milenial",AND(A3647 &gt;= 42, A3647 &lt;= 55), "Gen X",AND(A3647 &gt;= 56, A3647 &lt;= 77), "Baby Boomer")</f>
        <v>Generasi Milenial</v>
      </c>
    </row>
    <row r="3648" spans="1:11">
      <c r="A3648" s="3">
        <v>36</v>
      </c>
      <c r="B3648" s="4" t="s">
        <v>29</v>
      </c>
      <c r="C3648" s="4" t="s">
        <v>28</v>
      </c>
      <c r="D3648" s="4" t="s">
        <v>30</v>
      </c>
      <c r="E3648" s="5">
        <v>25002308</v>
      </c>
      <c r="F3648" s="4" t="s">
        <v>14</v>
      </c>
      <c r="G3648" s="4" t="s">
        <v>14</v>
      </c>
      <c r="H3648" s="4" t="s">
        <v>14</v>
      </c>
      <c r="I3648" s="4" t="s">
        <v>14</v>
      </c>
      <c r="J3648" s="4" t="s">
        <v>23</v>
      </c>
      <c r="K3648" t="str" cm="1">
        <f t="array" ref="K3648">_xlfn.IFS(AND(A3648 &gt;= 12, A3648 &lt;= 27),"Generasi Z", AND(A3648 &gt;= 28, A3648 &lt;= 41), "Generasi Milenial",AND(A3648 &gt;= 42, A3648 &lt;= 55), "Gen X",AND(A3648 &gt;= 56, A3648 &lt;= 77), "Baby Boomer")</f>
        <v>Generasi Milenial</v>
      </c>
    </row>
    <row r="3649" spans="1:11">
      <c r="A3649" s="3">
        <v>28</v>
      </c>
      <c r="B3649" s="4" t="s">
        <v>34</v>
      </c>
      <c r="C3649" s="4" t="s">
        <v>17</v>
      </c>
      <c r="D3649" s="4" t="s">
        <v>12</v>
      </c>
      <c r="E3649" s="5">
        <v>4193128</v>
      </c>
      <c r="F3649" s="4" t="s">
        <v>14</v>
      </c>
      <c r="G3649" s="4" t="s">
        <v>14</v>
      </c>
      <c r="H3649" s="4" t="s">
        <v>14</v>
      </c>
      <c r="I3649" s="4" t="s">
        <v>14</v>
      </c>
      <c r="J3649" s="4" t="s">
        <v>23</v>
      </c>
      <c r="K3649" t="str" cm="1">
        <f t="array" ref="K3649">_xlfn.IFS(AND(A3649 &gt;= 12, A3649 &lt;= 27),"Generasi Z", AND(A3649 &gt;= 28, A3649 &lt;= 41), "Generasi Milenial",AND(A3649 &gt;= 42, A3649 &lt;= 55), "Gen X",AND(A3649 &gt;= 56, A3649 &lt;= 77), "Baby Boomer")</f>
        <v>Generasi Milenial</v>
      </c>
    </row>
    <row r="3650" spans="1:11">
      <c r="A3650" s="3">
        <v>30</v>
      </c>
      <c r="B3650" s="4" t="s">
        <v>24</v>
      </c>
      <c r="C3650" s="4" t="s">
        <v>28</v>
      </c>
      <c r="D3650" s="4" t="s">
        <v>30</v>
      </c>
      <c r="E3650" s="5">
        <v>39287106</v>
      </c>
      <c r="F3650" s="4" t="s">
        <v>13</v>
      </c>
      <c r="G3650" s="4" t="s">
        <v>14</v>
      </c>
      <c r="H3650" s="4" t="s">
        <v>14</v>
      </c>
      <c r="I3650" s="4" t="s">
        <v>14</v>
      </c>
      <c r="J3650" s="4" t="s">
        <v>23</v>
      </c>
      <c r="K3650" t="str" cm="1">
        <f t="array" ref="K3650">_xlfn.IFS(AND(A3650 &gt;= 12, A3650 &lt;= 27),"Generasi Z", AND(A3650 &gt;= 28, A3650 &lt;= 41), "Generasi Milenial",AND(A3650 &gt;= 42, A3650 &lt;= 55), "Gen X",AND(A3650 &gt;= 56, A3650 &lt;= 77), "Baby Boomer")</f>
        <v>Generasi Milenial</v>
      </c>
    </row>
    <row r="3651" spans="1:11">
      <c r="A3651" s="3">
        <v>29</v>
      </c>
      <c r="B3651" s="4" t="s">
        <v>32</v>
      </c>
      <c r="C3651" s="4" t="s">
        <v>11</v>
      </c>
      <c r="D3651" s="4" t="s">
        <v>12</v>
      </c>
      <c r="E3651" s="5">
        <v>7337974</v>
      </c>
      <c r="F3651" s="4" t="s">
        <v>14</v>
      </c>
      <c r="G3651" s="4" t="s">
        <v>14</v>
      </c>
      <c r="H3651" s="4" t="s">
        <v>14</v>
      </c>
      <c r="I3651" s="4" t="s">
        <v>14</v>
      </c>
      <c r="J3651" s="4" t="s">
        <v>23</v>
      </c>
      <c r="K3651" t="str" cm="1">
        <f t="array" ref="K3651">_xlfn.IFS(AND(A3651 &gt;= 12, A3651 &lt;= 27),"Generasi Z", AND(A3651 &gt;= 28, A3651 &lt;= 41), "Generasi Milenial",AND(A3651 &gt;= 42, A3651 &lt;= 55), "Gen X",AND(A3651 &gt;= 56, A3651 &lt;= 77), "Baby Boomer")</f>
        <v>Generasi Milenial</v>
      </c>
    </row>
    <row r="3652" spans="1:11">
      <c r="A3652" s="3">
        <v>41</v>
      </c>
      <c r="B3652" s="4" t="s">
        <v>32</v>
      </c>
      <c r="C3652" s="4" t="s">
        <v>28</v>
      </c>
      <c r="D3652" s="4" t="s">
        <v>12</v>
      </c>
      <c r="E3652" s="5">
        <v>12188234</v>
      </c>
      <c r="F3652" s="4" t="s">
        <v>14</v>
      </c>
      <c r="G3652" s="4" t="s">
        <v>14</v>
      </c>
      <c r="H3652" s="4" t="s">
        <v>14</v>
      </c>
      <c r="I3652" s="4" t="s">
        <v>13</v>
      </c>
      <c r="J3652" s="4" t="s">
        <v>15</v>
      </c>
      <c r="K3652" t="str" cm="1">
        <f t="array" ref="K3652">_xlfn.IFS(AND(A3652 &gt;= 12, A3652 &lt;= 27),"Generasi Z", AND(A3652 &gt;= 28, A3652 &lt;= 41), "Generasi Milenial",AND(A3652 &gt;= 42, A3652 &lt;= 55), "Gen X",AND(A3652 &gt;= 56, A3652 &lt;= 77), "Baby Boomer")</f>
        <v>Generasi Milenial</v>
      </c>
    </row>
    <row r="3653" spans="1:11">
      <c r="A3653" s="3">
        <v>37</v>
      </c>
      <c r="B3653" s="4" t="s">
        <v>34</v>
      </c>
      <c r="C3653" s="4" t="s">
        <v>28</v>
      </c>
      <c r="D3653" s="4" t="s">
        <v>20</v>
      </c>
      <c r="E3653" s="5">
        <v>3504704</v>
      </c>
      <c r="F3653" s="4" t="s">
        <v>14</v>
      </c>
      <c r="G3653" s="4" t="s">
        <v>14</v>
      </c>
      <c r="H3653" s="4" t="s">
        <v>14</v>
      </c>
      <c r="I3653" s="4" t="s">
        <v>14</v>
      </c>
      <c r="J3653" s="4" t="s">
        <v>23</v>
      </c>
      <c r="K3653" t="str" cm="1">
        <f t="array" ref="K3653">_xlfn.IFS(AND(A3653 &gt;= 12, A3653 &lt;= 27),"Generasi Z", AND(A3653 &gt;= 28, A3653 &lt;= 41), "Generasi Milenial",AND(A3653 &gt;= 42, A3653 &lt;= 55), "Gen X",AND(A3653 &gt;= 56, A3653 &lt;= 77), "Baby Boomer")</f>
        <v>Generasi Milenial</v>
      </c>
    </row>
    <row r="3654" spans="1:11">
      <c r="A3654" s="3">
        <v>41</v>
      </c>
      <c r="B3654" s="4" t="s">
        <v>27</v>
      </c>
      <c r="C3654" s="4" t="s">
        <v>11</v>
      </c>
      <c r="D3654" s="4" t="s">
        <v>30</v>
      </c>
      <c r="E3654" s="5">
        <v>6211462</v>
      </c>
      <c r="F3654" s="4" t="s">
        <v>14</v>
      </c>
      <c r="G3654" s="4" t="s">
        <v>14</v>
      </c>
      <c r="H3654" s="4" t="s">
        <v>14</v>
      </c>
      <c r="I3654" s="4" t="s">
        <v>14</v>
      </c>
      <c r="J3654" s="4" t="s">
        <v>23</v>
      </c>
      <c r="K3654" t="str" cm="1">
        <f t="array" ref="K3654">_xlfn.IFS(AND(A3654 &gt;= 12, A3654 &lt;= 27),"Generasi Z", AND(A3654 &gt;= 28, A3654 &lt;= 41), "Generasi Milenial",AND(A3654 &gt;= 42, A3654 &lt;= 55), "Gen X",AND(A3654 &gt;= 56, A3654 &lt;= 77), "Baby Boomer")</f>
        <v>Generasi Milenial</v>
      </c>
    </row>
    <row r="3655" spans="1:11">
      <c r="A3655" s="3">
        <v>38</v>
      </c>
      <c r="B3655" s="4" t="s">
        <v>29</v>
      </c>
      <c r="C3655" s="4" t="s">
        <v>28</v>
      </c>
      <c r="D3655" s="4" t="s">
        <v>20</v>
      </c>
      <c r="E3655" s="5">
        <v>13752834</v>
      </c>
      <c r="F3655" s="4" t="s">
        <v>14</v>
      </c>
      <c r="G3655" s="4" t="s">
        <v>14</v>
      </c>
      <c r="H3655" s="4" t="s">
        <v>14</v>
      </c>
      <c r="I3655" s="4" t="s">
        <v>13</v>
      </c>
      <c r="J3655" s="4" t="s">
        <v>26</v>
      </c>
      <c r="K3655" t="str" cm="1">
        <f t="array" ref="K3655">_xlfn.IFS(AND(A3655 &gt;= 12, A3655 &lt;= 27),"Generasi Z", AND(A3655 &gt;= 28, A3655 &lt;= 41), "Generasi Milenial",AND(A3655 &gt;= 42, A3655 &lt;= 55), "Gen X",AND(A3655 &gt;= 56, A3655 &lt;= 77), "Baby Boomer")</f>
        <v>Generasi Milenial</v>
      </c>
    </row>
    <row r="3656" spans="1:11">
      <c r="A3656" s="3">
        <v>33</v>
      </c>
      <c r="B3656" s="4" t="s">
        <v>24</v>
      </c>
      <c r="C3656" s="4" t="s">
        <v>11</v>
      </c>
      <c r="D3656" s="4" t="s">
        <v>12</v>
      </c>
      <c r="E3656" s="5">
        <v>10545404</v>
      </c>
      <c r="F3656" s="4" t="s">
        <v>14</v>
      </c>
      <c r="G3656" s="4" t="s">
        <v>14</v>
      </c>
      <c r="H3656" s="4" t="s">
        <v>14</v>
      </c>
      <c r="I3656" s="4" t="s">
        <v>14</v>
      </c>
      <c r="J3656" s="4" t="s">
        <v>23</v>
      </c>
      <c r="K3656" t="str" cm="1">
        <f t="array" ref="K3656">_xlfn.IFS(AND(A3656 &gt;= 12, A3656 &lt;= 27),"Generasi Z", AND(A3656 &gt;= 28, A3656 &lt;= 41), "Generasi Milenial",AND(A3656 &gt;= 42, A3656 &lt;= 55), "Gen X",AND(A3656 &gt;= 56, A3656 &lt;= 77), "Baby Boomer")</f>
        <v>Generasi Milenial</v>
      </c>
    </row>
    <row r="3657" spans="1:11">
      <c r="A3657" s="3">
        <v>40</v>
      </c>
      <c r="B3657" s="4" t="s">
        <v>25</v>
      </c>
      <c r="C3657" s="4" t="s">
        <v>11</v>
      </c>
      <c r="D3657" s="4" t="s">
        <v>20</v>
      </c>
      <c r="E3657" s="5">
        <v>2895174</v>
      </c>
      <c r="F3657" s="4" t="s">
        <v>13</v>
      </c>
      <c r="G3657" s="4" t="s">
        <v>14</v>
      </c>
      <c r="H3657" s="4" t="s">
        <v>14</v>
      </c>
      <c r="I3657" s="4" t="s">
        <v>13</v>
      </c>
      <c r="J3657" s="4" t="s">
        <v>35</v>
      </c>
      <c r="K3657" t="str" cm="1">
        <f t="array" ref="K3657">_xlfn.IFS(AND(A3657 &gt;= 12, A3657 &lt;= 27),"Generasi Z", AND(A3657 &gt;= 28, A3657 &lt;= 41), "Generasi Milenial",AND(A3657 &gt;= 42, A3657 &lt;= 55), "Gen X",AND(A3657 &gt;= 56, A3657 &lt;= 77), "Baby Boomer")</f>
        <v>Generasi Milenial</v>
      </c>
    </row>
    <row r="3658" spans="1:11">
      <c r="A3658" s="3">
        <v>32</v>
      </c>
      <c r="B3658" s="4" t="s">
        <v>27</v>
      </c>
      <c r="C3658" s="4" t="s">
        <v>28</v>
      </c>
      <c r="D3658" s="4" t="s">
        <v>30</v>
      </c>
      <c r="E3658" s="5">
        <v>14409966</v>
      </c>
      <c r="F3658" s="4" t="s">
        <v>13</v>
      </c>
      <c r="G3658" s="4" t="s">
        <v>14</v>
      </c>
      <c r="H3658" s="4" t="s">
        <v>14</v>
      </c>
      <c r="I3658" s="4" t="s">
        <v>13</v>
      </c>
      <c r="J3658" s="4" t="s">
        <v>26</v>
      </c>
      <c r="K3658" t="str" cm="1">
        <f t="array" ref="K3658">_xlfn.IFS(AND(A3658 &gt;= 12, A3658 &lt;= 27),"Generasi Z", AND(A3658 &gt;= 28, A3658 &lt;= 41), "Generasi Milenial",AND(A3658 &gt;= 42, A3658 &lt;= 55), "Gen X",AND(A3658 &gt;= 56, A3658 &lt;= 77), "Baby Boomer")</f>
        <v>Generasi Milenial</v>
      </c>
    </row>
    <row r="3659" spans="1:11">
      <c r="A3659" s="3">
        <v>40</v>
      </c>
      <c r="B3659" s="4" t="s">
        <v>25</v>
      </c>
      <c r="C3659" s="4" t="s">
        <v>17</v>
      </c>
      <c r="D3659" s="4" t="s">
        <v>22</v>
      </c>
      <c r="E3659" s="5">
        <v>82970738</v>
      </c>
      <c r="F3659" s="4" t="s">
        <v>14</v>
      </c>
      <c r="G3659" s="4" t="s">
        <v>13</v>
      </c>
      <c r="H3659" s="4" t="s">
        <v>14</v>
      </c>
      <c r="I3659" s="4" t="s">
        <v>13</v>
      </c>
      <c r="J3659" s="4" t="s">
        <v>26</v>
      </c>
      <c r="K3659" t="str" cm="1">
        <f t="array" ref="K3659">_xlfn.IFS(AND(A3659 &gt;= 12, A3659 &lt;= 27),"Generasi Z", AND(A3659 &gt;= 28, A3659 &lt;= 41), "Generasi Milenial",AND(A3659 &gt;= 42, A3659 &lt;= 55), "Gen X",AND(A3659 &gt;= 56, A3659 &lt;= 77), "Baby Boomer")</f>
        <v>Generasi Milenial</v>
      </c>
    </row>
    <row r="3660" spans="1:11">
      <c r="A3660" s="3">
        <v>35</v>
      </c>
      <c r="B3660" s="4" t="s">
        <v>10</v>
      </c>
      <c r="C3660" s="4" t="s">
        <v>28</v>
      </c>
      <c r="D3660" s="4" t="s">
        <v>12</v>
      </c>
      <c r="E3660" s="5">
        <v>13189309</v>
      </c>
      <c r="F3660" s="4" t="s">
        <v>14</v>
      </c>
      <c r="G3660" s="4" t="s">
        <v>14</v>
      </c>
      <c r="H3660" s="4" t="s">
        <v>14</v>
      </c>
      <c r="I3660" s="4" t="s">
        <v>13</v>
      </c>
      <c r="J3660" s="4" t="s">
        <v>26</v>
      </c>
      <c r="K3660" t="str" cm="1">
        <f t="array" ref="K3660">_xlfn.IFS(AND(A3660 &gt;= 12, A3660 &lt;= 27),"Generasi Z", AND(A3660 &gt;= 28, A3660 &lt;= 41), "Generasi Milenial",AND(A3660 &gt;= 42, A3660 &lt;= 55), "Gen X",AND(A3660 &gt;= 56, A3660 &lt;= 77), "Baby Boomer")</f>
        <v>Generasi Milenial</v>
      </c>
    </row>
    <row r="3661" spans="1:11">
      <c r="A3661" s="3">
        <v>36</v>
      </c>
      <c r="B3661" s="4" t="s">
        <v>29</v>
      </c>
      <c r="C3661" s="4" t="s">
        <v>17</v>
      </c>
      <c r="D3661" s="4" t="s">
        <v>20</v>
      </c>
      <c r="E3661" s="5">
        <v>62646584</v>
      </c>
      <c r="F3661" s="4" t="s">
        <v>13</v>
      </c>
      <c r="G3661" s="4" t="s">
        <v>14</v>
      </c>
      <c r="H3661" s="4" t="s">
        <v>14</v>
      </c>
      <c r="I3661" s="4" t="s">
        <v>14</v>
      </c>
      <c r="J3661" s="4" t="s">
        <v>23</v>
      </c>
      <c r="K3661" t="str" cm="1">
        <f t="array" ref="K3661">_xlfn.IFS(AND(A3661 &gt;= 12, A3661 &lt;= 27),"Generasi Z", AND(A3661 &gt;= 28, A3661 &lt;= 41), "Generasi Milenial",AND(A3661 &gt;= 42, A3661 &lt;= 55), "Gen X",AND(A3661 &gt;= 56, A3661 &lt;= 77), "Baby Boomer")</f>
        <v>Generasi Milenial</v>
      </c>
    </row>
    <row r="3662" spans="1:11">
      <c r="A3662" s="3">
        <v>38</v>
      </c>
      <c r="B3662" s="4" t="s">
        <v>36</v>
      </c>
      <c r="C3662" s="4" t="s">
        <v>28</v>
      </c>
      <c r="D3662" s="4" t="s">
        <v>12</v>
      </c>
      <c r="E3662" s="5">
        <v>6039356</v>
      </c>
      <c r="F3662" s="4" t="s">
        <v>14</v>
      </c>
      <c r="G3662" s="4" t="s">
        <v>14</v>
      </c>
      <c r="H3662" s="4" t="s">
        <v>14</v>
      </c>
      <c r="I3662" s="4" t="s">
        <v>14</v>
      </c>
      <c r="J3662" s="4" t="s">
        <v>23</v>
      </c>
      <c r="K3662" t="str" cm="1">
        <f t="array" ref="K3662">_xlfn.IFS(AND(A3662 &gt;= 12, A3662 &lt;= 27),"Generasi Z", AND(A3662 &gt;= 28, A3662 &lt;= 41), "Generasi Milenial",AND(A3662 &gt;= 42, A3662 &lt;= 55), "Gen X",AND(A3662 &gt;= 56, A3662 &lt;= 77), "Baby Boomer")</f>
        <v>Generasi Milenial</v>
      </c>
    </row>
    <row r="3663" spans="1:11">
      <c r="A3663" s="3">
        <v>28</v>
      </c>
      <c r="B3663" s="4" t="s">
        <v>10</v>
      </c>
      <c r="C3663" s="4" t="s">
        <v>11</v>
      </c>
      <c r="D3663" s="4" t="s">
        <v>12</v>
      </c>
      <c r="E3663" s="5">
        <v>4443464</v>
      </c>
      <c r="F3663" s="4" t="s">
        <v>13</v>
      </c>
      <c r="G3663" s="4" t="s">
        <v>14</v>
      </c>
      <c r="H3663" s="4" t="s">
        <v>13</v>
      </c>
      <c r="I3663" s="4" t="s">
        <v>13</v>
      </c>
      <c r="J3663" s="4" t="s">
        <v>26</v>
      </c>
      <c r="K3663" t="str" cm="1">
        <f t="array" ref="K3663">_xlfn.IFS(AND(A3663 &gt;= 12, A3663 &lt;= 27),"Generasi Z", AND(A3663 &gt;= 28, A3663 &lt;= 41), "Generasi Milenial",AND(A3663 &gt;= 42, A3663 &lt;= 55), "Gen X",AND(A3663 &gt;= 56, A3663 &lt;= 77), "Baby Boomer")</f>
        <v>Generasi Milenial</v>
      </c>
    </row>
    <row r="3664" spans="1:11">
      <c r="A3664" s="3">
        <v>31</v>
      </c>
      <c r="B3664" s="4" t="s">
        <v>27</v>
      </c>
      <c r="C3664" s="4" t="s">
        <v>17</v>
      </c>
      <c r="D3664" s="4" t="s">
        <v>20</v>
      </c>
      <c r="E3664" s="5">
        <v>44434640</v>
      </c>
      <c r="F3664" s="4" t="s">
        <v>14</v>
      </c>
      <c r="G3664" s="4" t="s">
        <v>13</v>
      </c>
      <c r="H3664" s="4" t="s">
        <v>14</v>
      </c>
      <c r="I3664" s="4" t="s">
        <v>14</v>
      </c>
      <c r="J3664" s="4" t="s">
        <v>23</v>
      </c>
      <c r="K3664" t="str" cm="1">
        <f t="array" ref="K3664">_xlfn.IFS(AND(A3664 &gt;= 12, A3664 &lt;= 27),"Generasi Z", AND(A3664 &gt;= 28, A3664 &lt;= 41), "Generasi Milenial",AND(A3664 &gt;= 42, A3664 &lt;= 55), "Gen X",AND(A3664 &gt;= 56, A3664 &lt;= 77), "Baby Boomer")</f>
        <v>Generasi Milenial</v>
      </c>
    </row>
    <row r="3665" spans="1:11">
      <c r="A3665" s="3">
        <v>30</v>
      </c>
      <c r="B3665" s="4" t="s">
        <v>19</v>
      </c>
      <c r="C3665" s="4" t="s">
        <v>17</v>
      </c>
      <c r="D3665" s="4" t="s">
        <v>12</v>
      </c>
      <c r="E3665" s="5">
        <v>672778</v>
      </c>
      <c r="F3665" s="4" t="s">
        <v>13</v>
      </c>
      <c r="G3665" s="4" t="s">
        <v>14</v>
      </c>
      <c r="H3665" s="4" t="s">
        <v>14</v>
      </c>
      <c r="I3665" s="4" t="s">
        <v>14</v>
      </c>
      <c r="J3665" s="4" t="s">
        <v>23</v>
      </c>
      <c r="K3665" t="str" cm="1">
        <f t="array" ref="K3665">_xlfn.IFS(AND(A3665 &gt;= 12, A3665 &lt;= 27),"Generasi Z", AND(A3665 &gt;= 28, A3665 &lt;= 41), "Generasi Milenial",AND(A3665 &gt;= 42, A3665 &lt;= 55), "Gen X",AND(A3665 &gt;= 56, A3665 &lt;= 77), "Baby Boomer")</f>
        <v>Generasi Milenial</v>
      </c>
    </row>
    <row r="3666" spans="1:11">
      <c r="A3666" s="3">
        <v>39</v>
      </c>
      <c r="B3666" s="4" t="s">
        <v>34</v>
      </c>
      <c r="C3666" s="4" t="s">
        <v>17</v>
      </c>
      <c r="D3666" s="4" t="s">
        <v>12</v>
      </c>
      <c r="E3666" s="5">
        <v>50520934</v>
      </c>
      <c r="F3666" s="4" t="s">
        <v>14</v>
      </c>
      <c r="G3666" s="4" t="s">
        <v>14</v>
      </c>
      <c r="H3666" s="4" t="s">
        <v>14</v>
      </c>
      <c r="I3666" s="4" t="s">
        <v>13</v>
      </c>
      <c r="J3666" s="4" t="s">
        <v>26</v>
      </c>
      <c r="K3666" t="str" cm="1">
        <f t="array" ref="K3666">_xlfn.IFS(AND(A3666 &gt;= 12, A3666 &lt;= 27),"Generasi Z", AND(A3666 &gt;= 28, A3666 &lt;= 41), "Generasi Milenial",AND(A3666 &gt;= 42, A3666 &lt;= 55), "Gen X",AND(A3666 &gt;= 56, A3666 &lt;= 77), "Baby Boomer")</f>
        <v>Generasi Milenial</v>
      </c>
    </row>
    <row r="3667" spans="1:11">
      <c r="A3667" s="3">
        <v>36</v>
      </c>
      <c r="B3667" s="4" t="s">
        <v>33</v>
      </c>
      <c r="C3667" s="4" t="s">
        <v>11</v>
      </c>
      <c r="D3667" s="4" t="s">
        <v>12</v>
      </c>
      <c r="E3667" s="5">
        <v>15976728</v>
      </c>
      <c r="F3667" s="4" t="s">
        <v>14</v>
      </c>
      <c r="G3667" s="4" t="s">
        <v>14</v>
      </c>
      <c r="H3667" s="4" t="s">
        <v>14</v>
      </c>
      <c r="I3667" s="4" t="s">
        <v>13</v>
      </c>
      <c r="J3667" s="4" t="s">
        <v>18</v>
      </c>
      <c r="K3667" t="str" cm="1">
        <f t="array" ref="K3667">_xlfn.IFS(AND(A3667 &gt;= 12, A3667 &lt;= 27),"Generasi Z", AND(A3667 &gt;= 28, A3667 &lt;= 41), "Generasi Milenial",AND(A3667 &gt;= 42, A3667 &lt;= 55), "Gen X",AND(A3667 &gt;= 56, A3667 &lt;= 77), "Baby Boomer")</f>
        <v>Generasi Milenial</v>
      </c>
    </row>
    <row r="3668" spans="1:11">
      <c r="A3668" s="3">
        <v>37</v>
      </c>
      <c r="B3668" s="4" t="s">
        <v>32</v>
      </c>
      <c r="C3668" s="4" t="s">
        <v>28</v>
      </c>
      <c r="D3668" s="4" t="s">
        <v>12</v>
      </c>
      <c r="E3668" s="5">
        <v>297274</v>
      </c>
      <c r="F3668" s="4" t="s">
        <v>14</v>
      </c>
      <c r="G3668" s="4" t="s">
        <v>14</v>
      </c>
      <c r="H3668" s="4" t="s">
        <v>14</v>
      </c>
      <c r="I3668" s="4" t="s">
        <v>14</v>
      </c>
      <c r="J3668" s="4" t="s">
        <v>23</v>
      </c>
      <c r="K3668" t="str" cm="1">
        <f t="array" ref="K3668">_xlfn.IFS(AND(A3668 &gt;= 12, A3668 &lt;= 27),"Generasi Z", AND(A3668 &gt;= 28, A3668 &lt;= 41), "Generasi Milenial",AND(A3668 &gt;= 42, A3668 &lt;= 55), "Gen X",AND(A3668 &gt;= 56, A3668 &lt;= 77), "Baby Boomer")</f>
        <v>Generasi Milenial</v>
      </c>
    </row>
    <row r="3669" spans="1:11">
      <c r="A3669" s="3">
        <v>39</v>
      </c>
      <c r="B3669" s="4" t="s">
        <v>10</v>
      </c>
      <c r="C3669" s="4" t="s">
        <v>11</v>
      </c>
      <c r="D3669" s="4" t="s">
        <v>22</v>
      </c>
      <c r="E3669" s="5">
        <v>23844504</v>
      </c>
      <c r="F3669" s="4" t="s">
        <v>14</v>
      </c>
      <c r="G3669" s="4" t="s">
        <v>13</v>
      </c>
      <c r="H3669" s="4" t="s">
        <v>14</v>
      </c>
      <c r="I3669" s="4" t="s">
        <v>13</v>
      </c>
      <c r="J3669" s="4" t="s">
        <v>35</v>
      </c>
      <c r="K3669" t="str" cm="1">
        <f t="array" ref="K3669">_xlfn.IFS(AND(A3669 &gt;= 12, A3669 &lt;= 27),"Generasi Z", AND(A3669 &gt;= 28, A3669 &lt;= 41), "Generasi Milenial",AND(A3669 &gt;= 42, A3669 &lt;= 55), "Gen X",AND(A3669 &gt;= 56, A3669 &lt;= 77), "Baby Boomer")</f>
        <v>Generasi Milenial</v>
      </c>
    </row>
    <row r="3670" spans="1:11">
      <c r="A3670" s="3">
        <v>38</v>
      </c>
      <c r="B3670" s="4" t="s">
        <v>27</v>
      </c>
      <c r="C3670" s="4" t="s">
        <v>17</v>
      </c>
      <c r="D3670" s="4" t="s">
        <v>30</v>
      </c>
      <c r="E3670" s="5">
        <v>1801103</v>
      </c>
      <c r="F3670" s="4" t="s">
        <v>14</v>
      </c>
      <c r="G3670" s="4" t="s">
        <v>14</v>
      </c>
      <c r="H3670" s="4" t="s">
        <v>14</v>
      </c>
      <c r="I3670" s="4" t="s">
        <v>13</v>
      </c>
      <c r="J3670" s="4" t="s">
        <v>18</v>
      </c>
      <c r="K3670" t="str" cm="1">
        <f t="array" ref="K3670">_xlfn.IFS(AND(A3670 &gt;= 12, A3670 &lt;= 27),"Generasi Z", AND(A3670 &gt;= 28, A3670 &lt;= 41), "Generasi Milenial",AND(A3670 &gt;= 42, A3670 &lt;= 55), "Gen X",AND(A3670 &gt;= 56, A3670 &lt;= 77), "Baby Boomer")</f>
        <v>Generasi Milenial</v>
      </c>
    </row>
    <row r="3671" spans="1:11">
      <c r="A3671" s="3">
        <v>33</v>
      </c>
      <c r="B3671" s="4" t="s">
        <v>32</v>
      </c>
      <c r="C3671" s="4" t="s">
        <v>28</v>
      </c>
      <c r="D3671" s="4" t="s">
        <v>12</v>
      </c>
      <c r="E3671" s="5">
        <v>30791328</v>
      </c>
      <c r="F3671" s="4" t="s">
        <v>13</v>
      </c>
      <c r="G3671" s="4" t="s">
        <v>14</v>
      </c>
      <c r="H3671" s="4" t="s">
        <v>14</v>
      </c>
      <c r="I3671" s="4" t="s">
        <v>13</v>
      </c>
      <c r="J3671" s="4" t="s">
        <v>35</v>
      </c>
      <c r="K3671" t="str" cm="1">
        <f t="array" ref="K3671">_xlfn.IFS(AND(A3671 &gt;= 12, A3671 &lt;= 27),"Generasi Z", AND(A3671 &gt;= 28, A3671 &lt;= 41), "Generasi Milenial",AND(A3671 &gt;= 42, A3671 &lt;= 55), "Gen X",AND(A3671 &gt;= 56, A3671 &lt;= 77), "Baby Boomer")</f>
        <v>Generasi Milenial</v>
      </c>
    </row>
    <row r="3672" spans="1:11">
      <c r="A3672" s="3">
        <v>31</v>
      </c>
      <c r="B3672" s="4" t="s">
        <v>34</v>
      </c>
      <c r="C3672" s="4" t="s">
        <v>28</v>
      </c>
      <c r="D3672" s="4" t="s">
        <v>12</v>
      </c>
      <c r="E3672" s="5">
        <v>4459110</v>
      </c>
      <c r="F3672" s="4" t="s">
        <v>14</v>
      </c>
      <c r="G3672" s="4" t="s">
        <v>14</v>
      </c>
      <c r="H3672" s="4" t="s">
        <v>14</v>
      </c>
      <c r="I3672" s="4" t="s">
        <v>14</v>
      </c>
      <c r="J3672" s="4" t="s">
        <v>23</v>
      </c>
      <c r="K3672" t="str" cm="1">
        <f t="array" ref="K3672">_xlfn.IFS(AND(A3672 &gt;= 12, A3672 &lt;= 27),"Generasi Z", AND(A3672 &gt;= 28, A3672 &lt;= 41), "Generasi Milenial",AND(A3672 &gt;= 42, A3672 &lt;= 55), "Gen X",AND(A3672 &gt;= 56, A3672 &lt;= 77), "Baby Boomer")</f>
        <v>Generasi Milenial</v>
      </c>
    </row>
    <row r="3673" spans="1:11">
      <c r="A3673" s="3">
        <v>29</v>
      </c>
      <c r="B3673" s="4" t="s">
        <v>25</v>
      </c>
      <c r="C3673" s="4" t="s">
        <v>17</v>
      </c>
      <c r="D3673" s="4" t="s">
        <v>20</v>
      </c>
      <c r="E3673" s="5">
        <v>9340662</v>
      </c>
      <c r="F3673" s="4" t="s">
        <v>14</v>
      </c>
      <c r="G3673" s="4" t="s">
        <v>14</v>
      </c>
      <c r="H3673" s="4" t="s">
        <v>14</v>
      </c>
      <c r="I3673" s="4" t="s">
        <v>13</v>
      </c>
      <c r="J3673" s="4" t="s">
        <v>35</v>
      </c>
      <c r="K3673" t="str" cm="1">
        <f t="array" ref="K3673">_xlfn.IFS(AND(A3673 &gt;= 12, A3673 &lt;= 27),"Generasi Z", AND(A3673 &gt;= 28, A3673 &lt;= 41), "Generasi Milenial",AND(A3673 &gt;= 42, A3673 &lt;= 55), "Gen X",AND(A3673 &gt;= 56, A3673 &lt;= 77), "Baby Boomer")</f>
        <v>Generasi Milenial</v>
      </c>
    </row>
    <row r="3674" spans="1:11">
      <c r="A3674" s="3">
        <v>32</v>
      </c>
      <c r="B3674" s="4" t="s">
        <v>34</v>
      </c>
      <c r="C3674" s="4" t="s">
        <v>17</v>
      </c>
      <c r="D3674" s="4" t="s">
        <v>12</v>
      </c>
      <c r="E3674" s="5">
        <v>2706265</v>
      </c>
      <c r="F3674" s="4" t="s">
        <v>13</v>
      </c>
      <c r="G3674" s="4" t="s">
        <v>13</v>
      </c>
      <c r="H3674" s="4" t="s">
        <v>13</v>
      </c>
      <c r="I3674" s="4" t="s">
        <v>13</v>
      </c>
      <c r="J3674" s="4" t="s">
        <v>35</v>
      </c>
      <c r="K3674" t="str" cm="1">
        <f t="array" ref="K3674">_xlfn.IFS(AND(A3674 &gt;= 12, A3674 &lt;= 27),"Generasi Z", AND(A3674 &gt;= 28, A3674 &lt;= 41), "Generasi Milenial",AND(A3674 &gt;= 42, A3674 &lt;= 55), "Gen X",AND(A3674 &gt;= 56, A3674 &lt;= 77), "Baby Boomer")</f>
        <v>Generasi Milenial</v>
      </c>
    </row>
    <row r="3675" spans="1:11">
      <c r="A3675" s="3">
        <v>33</v>
      </c>
      <c r="B3675" s="4" t="s">
        <v>34</v>
      </c>
      <c r="C3675" s="4" t="s">
        <v>11</v>
      </c>
      <c r="D3675" s="4" t="s">
        <v>12</v>
      </c>
      <c r="E3675" s="5">
        <v>170932550</v>
      </c>
      <c r="F3675" s="4" t="s">
        <v>14</v>
      </c>
      <c r="G3675" s="4" t="s">
        <v>13</v>
      </c>
      <c r="H3675" s="4" t="s">
        <v>13</v>
      </c>
      <c r="I3675" s="4" t="s">
        <v>13</v>
      </c>
      <c r="J3675" s="4" t="s">
        <v>35</v>
      </c>
      <c r="K3675" t="str" cm="1">
        <f t="array" ref="K3675">_xlfn.IFS(AND(A3675 &gt;= 12, A3675 &lt;= 27),"Generasi Z", AND(A3675 &gt;= 28, A3675 &lt;= 41), "Generasi Milenial",AND(A3675 &gt;= 42, A3675 &lt;= 55), "Gen X",AND(A3675 &gt;= 56, A3675 &lt;= 77), "Baby Boomer")</f>
        <v>Generasi Milenial</v>
      </c>
    </row>
    <row r="3676" spans="1:11">
      <c r="A3676" s="3">
        <v>31</v>
      </c>
      <c r="B3676" s="4" t="s">
        <v>27</v>
      </c>
      <c r="C3676" s="4" t="s">
        <v>28</v>
      </c>
      <c r="D3676" s="4" t="s">
        <v>12</v>
      </c>
      <c r="E3676" s="5">
        <v>1924458</v>
      </c>
      <c r="F3676" s="4" t="s">
        <v>14</v>
      </c>
      <c r="G3676" s="4" t="s">
        <v>14</v>
      </c>
      <c r="H3676" s="4" t="s">
        <v>14</v>
      </c>
      <c r="I3676" s="4" t="s">
        <v>13</v>
      </c>
      <c r="J3676" s="4" t="s">
        <v>26</v>
      </c>
      <c r="K3676" t="str" cm="1">
        <f t="array" ref="K3676">_xlfn.IFS(AND(A3676 &gt;= 12, A3676 &lt;= 27),"Generasi Z", AND(A3676 &gt;= 28, A3676 &lt;= 41), "Generasi Milenial",AND(A3676 &gt;= 42, A3676 &lt;= 55), "Gen X",AND(A3676 &gt;= 56, A3676 &lt;= 77), "Baby Boomer")</f>
        <v>Generasi Milenial</v>
      </c>
    </row>
    <row r="3677" spans="1:11">
      <c r="A3677" s="3">
        <v>30</v>
      </c>
      <c r="B3677" s="4" t="s">
        <v>19</v>
      </c>
      <c r="C3677" s="4" t="s">
        <v>28</v>
      </c>
      <c r="D3677" s="4" t="s">
        <v>22</v>
      </c>
      <c r="E3677" s="5">
        <v>133867176</v>
      </c>
      <c r="F3677" s="4" t="s">
        <v>13</v>
      </c>
      <c r="G3677" s="4" t="s">
        <v>14</v>
      </c>
      <c r="H3677" s="4" t="s">
        <v>14</v>
      </c>
      <c r="I3677" s="4" t="s">
        <v>13</v>
      </c>
      <c r="J3677" s="4" t="s">
        <v>18</v>
      </c>
      <c r="K3677" t="str" cm="1">
        <f t="array" ref="K3677">_xlfn.IFS(AND(A3677 &gt;= 12, A3677 &lt;= 27),"Generasi Z", AND(A3677 &gt;= 28, A3677 &lt;= 41), "Generasi Milenial",AND(A3677 &gt;= 42, A3677 &lt;= 55), "Gen X",AND(A3677 &gt;= 56, A3677 &lt;= 77), "Baby Boomer")</f>
        <v>Generasi Milenial</v>
      </c>
    </row>
    <row r="3678" spans="1:11">
      <c r="A3678" s="3">
        <v>35</v>
      </c>
      <c r="B3678" s="4" t="s">
        <v>36</v>
      </c>
      <c r="C3678" s="4" t="s">
        <v>28</v>
      </c>
      <c r="D3678" s="4" t="s">
        <v>12</v>
      </c>
      <c r="E3678" s="5">
        <v>8878125</v>
      </c>
      <c r="F3678" s="4" t="s">
        <v>13</v>
      </c>
      <c r="G3678" s="4" t="s">
        <v>13</v>
      </c>
      <c r="H3678" s="4" t="s">
        <v>14</v>
      </c>
      <c r="I3678" s="4" t="s">
        <v>13</v>
      </c>
      <c r="J3678" s="4" t="s">
        <v>35</v>
      </c>
      <c r="K3678" t="str" cm="1">
        <f t="array" ref="K3678">_xlfn.IFS(AND(A3678 &gt;= 12, A3678 &lt;= 27),"Generasi Z", AND(A3678 &gt;= 28, A3678 &lt;= 41), "Generasi Milenial",AND(A3678 &gt;= 42, A3678 &lt;= 55), "Gen X",AND(A3678 &gt;= 56, A3678 &lt;= 77), "Baby Boomer")</f>
        <v>Generasi Milenial</v>
      </c>
    </row>
    <row r="3679" spans="1:11">
      <c r="A3679" s="3">
        <v>29</v>
      </c>
      <c r="B3679" s="4" t="s">
        <v>27</v>
      </c>
      <c r="C3679" s="4" t="s">
        <v>17</v>
      </c>
      <c r="D3679" s="4" t="s">
        <v>12</v>
      </c>
      <c r="E3679" s="5">
        <v>3316952</v>
      </c>
      <c r="F3679" s="4" t="s">
        <v>13</v>
      </c>
      <c r="G3679" s="4" t="s">
        <v>14</v>
      </c>
      <c r="H3679" s="4" t="s">
        <v>14</v>
      </c>
      <c r="I3679" s="4" t="s">
        <v>13</v>
      </c>
      <c r="J3679" s="4" t="s">
        <v>35</v>
      </c>
      <c r="K3679" t="str" cm="1">
        <f t="array" ref="K3679">_xlfn.IFS(AND(A3679 &gt;= 12, A3679 &lt;= 27),"Generasi Z", AND(A3679 &gt;= 28, A3679 &lt;= 41), "Generasi Milenial",AND(A3679 &gt;= 42, A3679 &lt;= 55), "Gen X",AND(A3679 &gt;= 56, A3679 &lt;= 77), "Baby Boomer")</f>
        <v>Generasi Milenial</v>
      </c>
    </row>
    <row r="3680" spans="1:11">
      <c r="A3680" s="3">
        <v>32</v>
      </c>
      <c r="B3680" s="4" t="s">
        <v>36</v>
      </c>
      <c r="C3680" s="4" t="s">
        <v>28</v>
      </c>
      <c r="D3680" s="4" t="s">
        <v>20</v>
      </c>
      <c r="E3680" s="5">
        <v>79951060</v>
      </c>
      <c r="F3680" s="4" t="s">
        <v>14</v>
      </c>
      <c r="G3680" s="4" t="s">
        <v>14</v>
      </c>
      <c r="H3680" s="4" t="s">
        <v>14</v>
      </c>
      <c r="I3680" s="4" t="s">
        <v>14</v>
      </c>
      <c r="J3680" s="4" t="s">
        <v>23</v>
      </c>
      <c r="K3680" t="str" cm="1">
        <f t="array" ref="K3680">_xlfn.IFS(AND(A3680 &gt;= 12, A3680 &lt;= 27),"Generasi Z", AND(A3680 &gt;= 28, A3680 &lt;= 41), "Generasi Milenial",AND(A3680 &gt;= 42, A3680 &lt;= 55), "Gen X",AND(A3680 &gt;= 56, A3680 &lt;= 77), "Baby Boomer")</f>
        <v>Generasi Milenial</v>
      </c>
    </row>
    <row r="3681" spans="1:11">
      <c r="A3681" s="3">
        <v>28</v>
      </c>
      <c r="B3681" s="4" t="s">
        <v>36</v>
      </c>
      <c r="C3681" s="4" t="s">
        <v>28</v>
      </c>
      <c r="D3681" s="4" t="s">
        <v>20</v>
      </c>
      <c r="E3681" s="5">
        <v>265982</v>
      </c>
      <c r="F3681" s="4" t="s">
        <v>13</v>
      </c>
      <c r="G3681" s="4" t="s">
        <v>14</v>
      </c>
      <c r="H3681" s="4" t="s">
        <v>14</v>
      </c>
      <c r="I3681" s="4" t="s">
        <v>13</v>
      </c>
      <c r="J3681" s="4" t="s">
        <v>15</v>
      </c>
      <c r="K3681" t="str" cm="1">
        <f t="array" ref="K3681">_xlfn.IFS(AND(A3681 &gt;= 12, A3681 &lt;= 27),"Generasi Z", AND(A3681 &gt;= 28, A3681 &lt;= 41), "Generasi Milenial",AND(A3681 &gt;= 42, A3681 &lt;= 55), "Gen X",AND(A3681 &gt;= 56, A3681 &lt;= 77), "Baby Boomer")</f>
        <v>Generasi Milenial</v>
      </c>
    </row>
    <row r="3682" spans="1:11">
      <c r="A3682" s="3">
        <v>30</v>
      </c>
      <c r="B3682" s="4" t="s">
        <v>36</v>
      </c>
      <c r="C3682" s="4" t="s">
        <v>11</v>
      </c>
      <c r="D3682" s="4" t="s">
        <v>22</v>
      </c>
      <c r="E3682" s="5">
        <v>14738532</v>
      </c>
      <c r="F3682" s="4" t="s">
        <v>14</v>
      </c>
      <c r="G3682" s="4" t="s">
        <v>14</v>
      </c>
      <c r="H3682" s="4" t="s">
        <v>14</v>
      </c>
      <c r="I3682" s="4" t="s">
        <v>13</v>
      </c>
      <c r="J3682" s="4" t="s">
        <v>26</v>
      </c>
      <c r="K3682" t="str" cm="1">
        <f t="array" ref="K3682">_xlfn.IFS(AND(A3682 &gt;= 12, A3682 &lt;= 27),"Generasi Z", AND(A3682 &gt;= 28, A3682 &lt;= 41), "Generasi Milenial",AND(A3682 &gt;= 42, A3682 &lt;= 55), "Gen X",AND(A3682 &gt;= 56, A3682 &lt;= 77), "Baby Boomer")</f>
        <v>Generasi Milenial</v>
      </c>
    </row>
    <row r="3683" spans="1:11">
      <c r="A3683" s="3">
        <v>31</v>
      </c>
      <c r="B3683" s="4" t="s">
        <v>27</v>
      </c>
      <c r="C3683" s="4" t="s">
        <v>28</v>
      </c>
      <c r="D3683" s="4" t="s">
        <v>12</v>
      </c>
      <c r="E3683" s="5">
        <v>13799772</v>
      </c>
      <c r="F3683" s="4" t="s">
        <v>13</v>
      </c>
      <c r="G3683" s="4" t="s">
        <v>14</v>
      </c>
      <c r="H3683" s="4" t="s">
        <v>14</v>
      </c>
      <c r="I3683" s="4" t="s">
        <v>14</v>
      </c>
      <c r="J3683" s="4" t="s">
        <v>23</v>
      </c>
      <c r="K3683" t="str" cm="1">
        <f t="array" ref="K3683">_xlfn.IFS(AND(A3683 &gt;= 12, A3683 &lt;= 27),"Generasi Z", AND(A3683 &gt;= 28, A3683 &lt;= 41), "Generasi Milenial",AND(A3683 &gt;= 42, A3683 &lt;= 55), "Gen X",AND(A3683 &gt;= 56, A3683 &lt;= 77), "Baby Boomer")</f>
        <v>Generasi Milenial</v>
      </c>
    </row>
    <row r="3684" spans="1:11">
      <c r="A3684" s="3">
        <v>35</v>
      </c>
      <c r="B3684" s="4" t="s">
        <v>33</v>
      </c>
      <c r="C3684" s="4" t="s">
        <v>28</v>
      </c>
      <c r="D3684" s="4" t="s">
        <v>22</v>
      </c>
      <c r="E3684" s="5">
        <v>1267326</v>
      </c>
      <c r="F3684" s="4" t="s">
        <v>14</v>
      </c>
      <c r="G3684" s="4" t="s">
        <v>14</v>
      </c>
      <c r="H3684" s="4" t="s">
        <v>14</v>
      </c>
      <c r="I3684" s="4" t="s">
        <v>14</v>
      </c>
      <c r="J3684" s="4" t="s">
        <v>23</v>
      </c>
      <c r="K3684" t="str" cm="1">
        <f t="array" ref="K3684">_xlfn.IFS(AND(A3684 &gt;= 12, A3684 &lt;= 27),"Generasi Z", AND(A3684 &gt;= 28, A3684 &lt;= 41), "Generasi Milenial",AND(A3684 &gt;= 42, A3684 &lt;= 55), "Gen X",AND(A3684 &gt;= 56, A3684 &lt;= 77), "Baby Boomer")</f>
        <v>Generasi Milenial</v>
      </c>
    </row>
    <row r="3685" spans="1:11">
      <c r="A3685" s="3">
        <v>40</v>
      </c>
      <c r="B3685" s="4" t="s">
        <v>25</v>
      </c>
      <c r="C3685" s="4" t="s">
        <v>28</v>
      </c>
      <c r="D3685" s="4" t="s">
        <v>12</v>
      </c>
      <c r="E3685" s="5">
        <v>10576696</v>
      </c>
      <c r="F3685" s="4" t="s">
        <v>14</v>
      </c>
      <c r="G3685" s="4" t="s">
        <v>14</v>
      </c>
      <c r="H3685" s="4" t="s">
        <v>14</v>
      </c>
      <c r="I3685" s="4" t="s">
        <v>13</v>
      </c>
      <c r="J3685" s="4" t="s">
        <v>18</v>
      </c>
      <c r="K3685" t="str" cm="1">
        <f t="array" ref="K3685">_xlfn.IFS(AND(A3685 &gt;= 12, A3685 &lt;= 27),"Generasi Z", AND(A3685 &gt;= 28, A3685 &lt;= 41), "Generasi Milenial",AND(A3685 &gt;= 42, A3685 &lt;= 55), "Gen X",AND(A3685 &gt;= 56, A3685 &lt;= 77), "Baby Boomer")</f>
        <v>Generasi Milenial</v>
      </c>
    </row>
    <row r="3686" spans="1:11">
      <c r="A3686" s="3">
        <v>38</v>
      </c>
      <c r="B3686" s="4" t="s">
        <v>10</v>
      </c>
      <c r="C3686" s="4" t="s">
        <v>11</v>
      </c>
      <c r="D3686" s="4" t="s">
        <v>22</v>
      </c>
      <c r="E3686" s="5">
        <v>6539450</v>
      </c>
      <c r="F3686" s="4" t="s">
        <v>14</v>
      </c>
      <c r="G3686" s="4" t="s">
        <v>14</v>
      </c>
      <c r="H3686" s="4" t="s">
        <v>14</v>
      </c>
      <c r="I3686" s="4" t="s">
        <v>13</v>
      </c>
      <c r="J3686" s="4" t="s">
        <v>26</v>
      </c>
      <c r="K3686" t="str" cm="1">
        <f t="array" ref="K3686">_xlfn.IFS(AND(A3686 &gt;= 12, A3686 &lt;= 27),"Generasi Z", AND(A3686 &gt;= 28, A3686 &lt;= 41), "Generasi Milenial",AND(A3686 &gt;= 42, A3686 &lt;= 55), "Gen X",AND(A3686 &gt;= 56, A3686 &lt;= 77), "Baby Boomer")</f>
        <v>Generasi Milenial</v>
      </c>
    </row>
    <row r="3687" spans="1:11">
      <c r="A3687" s="3">
        <v>30</v>
      </c>
      <c r="B3687" s="4" t="s">
        <v>34</v>
      </c>
      <c r="C3687" s="4" t="s">
        <v>17</v>
      </c>
      <c r="D3687" s="4" t="s">
        <v>20</v>
      </c>
      <c r="E3687" s="5">
        <v>30337594</v>
      </c>
      <c r="F3687" s="4" t="s">
        <v>14</v>
      </c>
      <c r="G3687" s="4" t="s">
        <v>14</v>
      </c>
      <c r="H3687" s="4" t="s">
        <v>14</v>
      </c>
      <c r="I3687" s="4" t="s">
        <v>13</v>
      </c>
      <c r="J3687" s="4" t="s">
        <v>26</v>
      </c>
      <c r="K3687" t="str" cm="1">
        <f t="array" ref="K3687">_xlfn.IFS(AND(A3687 &gt;= 12, A3687 &lt;= 27),"Generasi Z", AND(A3687 &gt;= 28, A3687 &lt;= 41), "Generasi Milenial",AND(A3687 &gt;= 42, A3687 &lt;= 55), "Gen X",AND(A3687 &gt;= 56, A3687 &lt;= 77), "Baby Boomer")</f>
        <v>Generasi Milenial</v>
      </c>
    </row>
    <row r="3688" spans="1:11">
      <c r="A3688" s="3">
        <v>41</v>
      </c>
      <c r="B3688" s="4" t="s">
        <v>32</v>
      </c>
      <c r="C3688" s="4" t="s">
        <v>17</v>
      </c>
      <c r="D3688" s="4" t="s">
        <v>12</v>
      </c>
      <c r="E3688" s="5">
        <v>27849880</v>
      </c>
      <c r="F3688" s="4" t="s">
        <v>14</v>
      </c>
      <c r="G3688" s="4" t="s">
        <v>14</v>
      </c>
      <c r="H3688" s="4" t="s">
        <v>14</v>
      </c>
      <c r="I3688" s="4" t="s">
        <v>13</v>
      </c>
      <c r="J3688" s="4" t="s">
        <v>35</v>
      </c>
      <c r="K3688" t="str" cm="1">
        <f t="array" ref="K3688">_xlfn.IFS(AND(A3688 &gt;= 12, A3688 &lt;= 27),"Generasi Z", AND(A3688 &gt;= 28, A3688 &lt;= 41), "Generasi Milenial",AND(A3688 &gt;= 42, A3688 &lt;= 55), "Gen X",AND(A3688 &gt;= 56, A3688 &lt;= 77), "Baby Boomer")</f>
        <v>Generasi Milenial</v>
      </c>
    </row>
    <row r="3689" spans="1:11">
      <c r="A3689" s="3">
        <v>34</v>
      </c>
      <c r="B3689" s="4" t="s">
        <v>27</v>
      </c>
      <c r="C3689" s="4" t="s">
        <v>17</v>
      </c>
      <c r="D3689" s="4" t="s">
        <v>30</v>
      </c>
      <c r="E3689" s="5">
        <v>14941930</v>
      </c>
      <c r="F3689" s="4" t="s">
        <v>13</v>
      </c>
      <c r="G3689" s="4" t="s">
        <v>14</v>
      </c>
      <c r="H3689" s="4" t="s">
        <v>14</v>
      </c>
      <c r="I3689" s="4" t="s">
        <v>14</v>
      </c>
      <c r="J3689" s="4" t="s">
        <v>23</v>
      </c>
      <c r="K3689" t="str" cm="1">
        <f t="array" ref="K3689">_xlfn.IFS(AND(A3689 &gt;= 12, A3689 &lt;= 27),"Generasi Z", AND(A3689 &gt;= 28, A3689 &lt;= 41), "Generasi Milenial",AND(A3689 &gt;= 42, A3689 &lt;= 55), "Gen X",AND(A3689 &gt;= 56, A3689 &lt;= 77), "Baby Boomer")</f>
        <v>Generasi Milenial</v>
      </c>
    </row>
    <row r="3690" spans="1:11">
      <c r="A3690" s="3">
        <v>35</v>
      </c>
      <c r="B3690" s="4" t="s">
        <v>29</v>
      </c>
      <c r="C3690" s="4" t="s">
        <v>28</v>
      </c>
      <c r="D3690" s="4" t="s">
        <v>20</v>
      </c>
      <c r="E3690" s="5">
        <v>64132954</v>
      </c>
      <c r="F3690" s="4" t="s">
        <v>14</v>
      </c>
      <c r="G3690" s="4" t="s">
        <v>14</v>
      </c>
      <c r="H3690" s="4" t="s">
        <v>14</v>
      </c>
      <c r="I3690" s="4" t="s">
        <v>13</v>
      </c>
      <c r="J3690" s="4" t="s">
        <v>18</v>
      </c>
      <c r="K3690" t="str" cm="1">
        <f t="array" ref="K3690">_xlfn.IFS(AND(A3690 &gt;= 12, A3690 &lt;= 27),"Generasi Z", AND(A3690 &gt;= 28, A3690 &lt;= 41), "Generasi Milenial",AND(A3690 &gt;= 42, A3690 &lt;= 55), "Gen X",AND(A3690 &gt;= 56, A3690 &lt;= 77), "Baby Boomer")</f>
        <v>Generasi Milenial</v>
      </c>
    </row>
    <row r="3691" spans="1:11">
      <c r="A3691" s="3">
        <v>36</v>
      </c>
      <c r="B3691" s="4" t="s">
        <v>25</v>
      </c>
      <c r="C3691" s="4" t="s">
        <v>28</v>
      </c>
      <c r="D3691" s="4" t="s">
        <v>20</v>
      </c>
      <c r="E3691" s="5">
        <v>45107418</v>
      </c>
      <c r="F3691" s="4" t="s">
        <v>13</v>
      </c>
      <c r="G3691" s="4" t="s">
        <v>14</v>
      </c>
      <c r="H3691" s="4" t="s">
        <v>14</v>
      </c>
      <c r="I3691" s="4" t="s">
        <v>14</v>
      </c>
      <c r="J3691" s="4" t="s">
        <v>23</v>
      </c>
      <c r="K3691" t="str" cm="1">
        <f t="array" ref="K3691">_xlfn.IFS(AND(A3691 &gt;= 12, A3691 &lt;= 27),"Generasi Z", AND(A3691 &gt;= 28, A3691 &lt;= 41), "Generasi Milenial",AND(A3691 &gt;= 42, A3691 &lt;= 55), "Gen X",AND(A3691 &gt;= 56, A3691 &lt;= 77), "Baby Boomer")</f>
        <v>Generasi Milenial</v>
      </c>
    </row>
    <row r="3692" spans="1:11">
      <c r="A3692" s="3">
        <v>31</v>
      </c>
      <c r="B3692" s="4" t="s">
        <v>32</v>
      </c>
      <c r="C3692" s="4" t="s">
        <v>28</v>
      </c>
      <c r="D3692" s="4" t="s">
        <v>12</v>
      </c>
      <c r="E3692" s="5">
        <v>21497604</v>
      </c>
      <c r="F3692" s="4" t="s">
        <v>13</v>
      </c>
      <c r="G3692" s="4" t="s">
        <v>14</v>
      </c>
      <c r="H3692" s="4" t="s">
        <v>14</v>
      </c>
      <c r="I3692" s="4" t="s">
        <v>13</v>
      </c>
      <c r="J3692" s="4" t="s">
        <v>15</v>
      </c>
      <c r="K3692" t="str" cm="1">
        <f t="array" ref="K3692">_xlfn.IFS(AND(A3692 &gt;= 12, A3692 &lt;= 27),"Generasi Z", AND(A3692 &gt;= 28, A3692 &lt;= 41), "Generasi Milenial",AND(A3692 &gt;= 42, A3692 &lt;= 55), "Gen X",AND(A3692 &gt;= 56, A3692 &lt;= 77), "Baby Boomer")</f>
        <v>Generasi Milenial</v>
      </c>
    </row>
    <row r="3693" spans="1:11">
      <c r="A3693" s="3">
        <v>30</v>
      </c>
      <c r="B3693" s="4" t="s">
        <v>33</v>
      </c>
      <c r="C3693" s="4" t="s">
        <v>11</v>
      </c>
      <c r="D3693" s="4" t="s">
        <v>22</v>
      </c>
      <c r="E3693" s="5">
        <v>47360442</v>
      </c>
      <c r="F3693" s="4" t="s">
        <v>13</v>
      </c>
      <c r="G3693" s="4" t="s">
        <v>14</v>
      </c>
      <c r="H3693" s="4" t="s">
        <v>14</v>
      </c>
      <c r="I3693" s="4" t="s">
        <v>14</v>
      </c>
      <c r="J3693" s="4" t="s">
        <v>23</v>
      </c>
      <c r="K3693" t="str" cm="1">
        <f t="array" ref="K3693">_xlfn.IFS(AND(A3693 &gt;= 12, A3693 &lt;= 27),"Generasi Z", AND(A3693 &gt;= 28, A3693 &lt;= 41), "Generasi Milenial",AND(A3693 &gt;= 42, A3693 &lt;= 55), "Gen X",AND(A3693 &gt;= 56, A3693 &lt;= 77), "Baby Boomer")</f>
        <v>Generasi Milenial</v>
      </c>
    </row>
    <row r="3694" spans="1:11">
      <c r="A3694" s="3">
        <v>39</v>
      </c>
      <c r="B3694" s="4" t="s">
        <v>34</v>
      </c>
      <c r="C3694" s="4" t="s">
        <v>17</v>
      </c>
      <c r="D3694" s="4" t="s">
        <v>22</v>
      </c>
      <c r="E3694" s="5">
        <v>46531204</v>
      </c>
      <c r="F3694" s="4" t="s">
        <v>13</v>
      </c>
      <c r="G3694" s="4" t="s">
        <v>14</v>
      </c>
      <c r="H3694" s="4" t="s">
        <v>14</v>
      </c>
      <c r="I3694" s="4" t="s">
        <v>14</v>
      </c>
      <c r="J3694" s="4" t="s">
        <v>23</v>
      </c>
      <c r="K3694" t="str" cm="1">
        <f t="array" ref="K3694">_xlfn.IFS(AND(A3694 &gt;= 12, A3694 &lt;= 27),"Generasi Z", AND(A3694 &gt;= 28, A3694 &lt;= 41), "Generasi Milenial",AND(A3694 &gt;= 42, A3694 &lt;= 55), "Gen X",AND(A3694 &gt;= 56, A3694 &lt;= 77), "Baby Boomer")</f>
        <v>Generasi Milenial</v>
      </c>
    </row>
    <row r="3695" spans="1:11">
      <c r="A3695" s="3">
        <v>38</v>
      </c>
      <c r="B3695" s="4" t="s">
        <v>19</v>
      </c>
      <c r="C3695" s="4" t="s">
        <v>28</v>
      </c>
      <c r="D3695" s="4" t="s">
        <v>12</v>
      </c>
      <c r="E3695" s="5">
        <v>51428402</v>
      </c>
      <c r="F3695" s="4" t="s">
        <v>14</v>
      </c>
      <c r="G3695" s="4" t="s">
        <v>13</v>
      </c>
      <c r="H3695" s="4" t="s">
        <v>14</v>
      </c>
      <c r="I3695" s="4" t="s">
        <v>13</v>
      </c>
      <c r="J3695" s="4" t="s">
        <v>35</v>
      </c>
      <c r="K3695" t="str" cm="1">
        <f t="array" ref="K3695">_xlfn.IFS(AND(A3695 &gt;= 12, A3695 &lt;= 27),"Generasi Z", AND(A3695 &gt;= 28, A3695 &lt;= 41), "Generasi Milenial",AND(A3695 &gt;= 42, A3695 &lt;= 55), "Gen X",AND(A3695 &gt;= 56, A3695 &lt;= 77), "Baby Boomer")</f>
        <v>Generasi Milenial</v>
      </c>
    </row>
    <row r="3696" spans="1:11">
      <c r="A3696" s="3">
        <v>39</v>
      </c>
      <c r="B3696" s="4" t="s">
        <v>19</v>
      </c>
      <c r="C3696" s="4" t="s">
        <v>28</v>
      </c>
      <c r="D3696" s="4" t="s">
        <v>22</v>
      </c>
      <c r="E3696" s="5">
        <v>56779334</v>
      </c>
      <c r="F3696" s="4" t="s">
        <v>13</v>
      </c>
      <c r="G3696" s="4" t="s">
        <v>14</v>
      </c>
      <c r="H3696" s="4" t="s">
        <v>14</v>
      </c>
      <c r="I3696" s="4" t="s">
        <v>13</v>
      </c>
      <c r="J3696" s="4" t="s">
        <v>26</v>
      </c>
      <c r="K3696" t="str" cm="1">
        <f t="array" ref="K3696">_xlfn.IFS(AND(A3696 &gt;= 12, A3696 &lt;= 27),"Generasi Z", AND(A3696 &gt;= 28, A3696 &lt;= 41), "Generasi Milenial",AND(A3696 &gt;= 42, A3696 &lt;= 55), "Gen X",AND(A3696 &gt;= 56, A3696 &lt;= 77), "Baby Boomer")</f>
        <v>Generasi Milenial</v>
      </c>
    </row>
    <row r="3697" spans="1:11">
      <c r="A3697" s="3">
        <v>30</v>
      </c>
      <c r="B3697" s="4" t="s">
        <v>24</v>
      </c>
      <c r="C3697" s="4" t="s">
        <v>28</v>
      </c>
      <c r="D3697" s="4" t="s">
        <v>12</v>
      </c>
      <c r="E3697" s="5">
        <v>120583722</v>
      </c>
      <c r="F3697" s="4" t="s">
        <v>13</v>
      </c>
      <c r="G3697" s="4" t="s">
        <v>14</v>
      </c>
      <c r="H3697" s="4" t="s">
        <v>14</v>
      </c>
      <c r="I3697" s="4" t="s">
        <v>13</v>
      </c>
      <c r="J3697" s="4" t="s">
        <v>26</v>
      </c>
      <c r="K3697" t="str" cm="1">
        <f t="array" ref="K3697">_xlfn.IFS(AND(A3697 &gt;= 12, A3697 &lt;= 27),"Generasi Z", AND(A3697 &gt;= 28, A3697 &lt;= 41), "Generasi Milenial",AND(A3697 &gt;= 42, A3697 &lt;= 55), "Gen X",AND(A3697 &gt;= 56, A3697 &lt;= 77), "Baby Boomer")</f>
        <v>Generasi Milenial</v>
      </c>
    </row>
    <row r="3698" spans="1:11">
      <c r="A3698" s="3">
        <v>29</v>
      </c>
      <c r="B3698" s="4" t="s">
        <v>29</v>
      </c>
      <c r="C3698" s="4" t="s">
        <v>11</v>
      </c>
      <c r="D3698" s="4" t="s">
        <v>20</v>
      </c>
      <c r="E3698" s="5">
        <v>234690</v>
      </c>
      <c r="F3698" s="4" t="s">
        <v>13</v>
      </c>
      <c r="G3698" s="4" t="s">
        <v>14</v>
      </c>
      <c r="H3698" s="4" t="s">
        <v>14</v>
      </c>
      <c r="I3698" s="4" t="s">
        <v>13</v>
      </c>
      <c r="J3698" s="4" t="s">
        <v>18</v>
      </c>
      <c r="K3698" t="str" cm="1">
        <f t="array" ref="K3698">_xlfn.IFS(AND(A3698 &gt;= 12, A3698 &lt;= 27),"Generasi Z", AND(A3698 &gt;= 28, A3698 &lt;= 41), "Generasi Milenial",AND(A3698 &gt;= 42, A3698 &lt;= 55), "Gen X",AND(A3698 &gt;= 56, A3698 &lt;= 77), "Baby Boomer")</f>
        <v>Generasi Milenial</v>
      </c>
    </row>
    <row r="3699" spans="1:11">
      <c r="A3699" s="3">
        <v>34</v>
      </c>
      <c r="B3699" s="4" t="s">
        <v>34</v>
      </c>
      <c r="C3699" s="4" t="s">
        <v>28</v>
      </c>
      <c r="D3699" s="4" t="s">
        <v>20</v>
      </c>
      <c r="E3699" s="5">
        <v>5679498</v>
      </c>
      <c r="F3699" s="4" t="s">
        <v>14</v>
      </c>
      <c r="G3699" s="4" t="s">
        <v>14</v>
      </c>
      <c r="H3699" s="4" t="s">
        <v>14</v>
      </c>
      <c r="I3699" s="4" t="s">
        <v>13</v>
      </c>
      <c r="J3699" s="4" t="s">
        <v>35</v>
      </c>
      <c r="K3699" t="str" cm="1">
        <f t="array" ref="K3699">_xlfn.IFS(AND(A3699 &gt;= 12, A3699 &lt;= 27),"Generasi Z", AND(A3699 &gt;= 28, A3699 &lt;= 41), "Generasi Milenial",AND(A3699 &gt;= 42, A3699 &lt;= 55), "Gen X",AND(A3699 &gt;= 56, A3699 &lt;= 77), "Baby Boomer")</f>
        <v>Generasi Milenial</v>
      </c>
    </row>
    <row r="3700" spans="1:11">
      <c r="A3700" s="3">
        <v>40</v>
      </c>
      <c r="B3700" s="4" t="s">
        <v>24</v>
      </c>
      <c r="C3700" s="4" t="s">
        <v>28</v>
      </c>
      <c r="D3700" s="4" t="s">
        <v>22</v>
      </c>
      <c r="E3700" s="5">
        <v>30822620</v>
      </c>
      <c r="F3700" s="4" t="s">
        <v>13</v>
      </c>
      <c r="G3700" s="4" t="s">
        <v>13</v>
      </c>
      <c r="H3700" s="4" t="s">
        <v>14</v>
      </c>
      <c r="I3700" s="4" t="s">
        <v>13</v>
      </c>
      <c r="J3700" s="4" t="s">
        <v>26</v>
      </c>
      <c r="K3700" t="str" cm="1">
        <f t="array" ref="K3700">_xlfn.IFS(AND(A3700 &gt;= 12, A3700 &lt;= 27),"Generasi Z", AND(A3700 &gt;= 28, A3700 &lt;= 41), "Generasi Milenial",AND(A3700 &gt;= 42, A3700 &lt;= 55), "Gen X",AND(A3700 &gt;= 56, A3700 &lt;= 77), "Baby Boomer")</f>
        <v>Generasi Milenial</v>
      </c>
    </row>
    <row r="3701" spans="1:11">
      <c r="A3701" s="3">
        <v>34</v>
      </c>
      <c r="B3701" s="4" t="s">
        <v>36</v>
      </c>
      <c r="C3701" s="4" t="s">
        <v>11</v>
      </c>
      <c r="D3701" s="4" t="s">
        <v>20</v>
      </c>
      <c r="E3701" s="5">
        <v>20198986</v>
      </c>
      <c r="F3701" s="4" t="s">
        <v>13</v>
      </c>
      <c r="G3701" s="4" t="s">
        <v>13</v>
      </c>
      <c r="H3701" s="4" t="s">
        <v>14</v>
      </c>
      <c r="I3701" s="4" t="s">
        <v>13</v>
      </c>
      <c r="J3701" s="4" t="s">
        <v>18</v>
      </c>
      <c r="K3701" t="str" cm="1">
        <f t="array" ref="K3701">_xlfn.IFS(AND(A3701 &gt;= 12, A3701 &lt;= 27),"Generasi Z", AND(A3701 &gt;= 28, A3701 &lt;= 41), "Generasi Milenial",AND(A3701 &gt;= 42, A3701 &lt;= 55), "Gen X",AND(A3701 &gt;= 56, A3701 &lt;= 77), "Baby Boomer")</f>
        <v>Generasi Milenial</v>
      </c>
    </row>
    <row r="3702" spans="1:11">
      <c r="A3702" s="3">
        <v>31</v>
      </c>
      <c r="B3702" s="4" t="s">
        <v>34</v>
      </c>
      <c r="C3702" s="4" t="s">
        <v>11</v>
      </c>
      <c r="D3702" s="4" t="s">
        <v>12</v>
      </c>
      <c r="E3702" s="5">
        <v>87351618</v>
      </c>
      <c r="F3702" s="4" t="s">
        <v>13</v>
      </c>
      <c r="G3702" s="4" t="s">
        <v>14</v>
      </c>
      <c r="H3702" s="4" t="s">
        <v>14</v>
      </c>
      <c r="I3702" s="4" t="s">
        <v>14</v>
      </c>
      <c r="J3702" s="4" t="s">
        <v>23</v>
      </c>
      <c r="K3702" t="str" cm="1">
        <f t="array" ref="K3702">_xlfn.IFS(AND(A3702 &gt;= 12, A3702 &lt;= 27),"Generasi Z", AND(A3702 &gt;= 28, A3702 &lt;= 41), "Generasi Milenial",AND(A3702 &gt;= 42, A3702 &lt;= 55), "Gen X",AND(A3702 &gt;= 56, A3702 &lt;= 77), "Baby Boomer")</f>
        <v>Generasi Milenial</v>
      </c>
    </row>
    <row r="3703" spans="1:11">
      <c r="A3703" s="3">
        <v>40</v>
      </c>
      <c r="B3703" s="4" t="s">
        <v>10</v>
      </c>
      <c r="C3703" s="4" t="s">
        <v>17</v>
      </c>
      <c r="D3703" s="4" t="s">
        <v>12</v>
      </c>
      <c r="E3703" s="5">
        <v>639014</v>
      </c>
      <c r="F3703" s="4" t="s">
        <v>14</v>
      </c>
      <c r="G3703" s="4" t="s">
        <v>14</v>
      </c>
      <c r="H3703" s="4" t="s">
        <v>14</v>
      </c>
      <c r="I3703" s="4" t="s">
        <v>14</v>
      </c>
      <c r="J3703" s="4" t="s">
        <v>23</v>
      </c>
      <c r="K3703" t="str" cm="1">
        <f t="array" ref="K3703">_xlfn.IFS(AND(A3703 &gt;= 12, A3703 &lt;= 27),"Generasi Z", AND(A3703 &gt;= 28, A3703 &lt;= 41), "Generasi Milenial",AND(A3703 &gt;= 42, A3703 &lt;= 55), "Gen X",AND(A3703 &gt;= 56, A3703 &lt;= 77), "Baby Boomer")</f>
        <v>Generasi Milenial</v>
      </c>
    </row>
    <row r="3704" spans="1:11">
      <c r="A3704" s="3">
        <v>30</v>
      </c>
      <c r="B3704" s="4" t="s">
        <v>27</v>
      </c>
      <c r="C3704" s="4" t="s">
        <v>17</v>
      </c>
      <c r="D3704" s="4" t="s">
        <v>12</v>
      </c>
      <c r="E3704" s="5">
        <v>14754178</v>
      </c>
      <c r="F3704" s="4" t="s">
        <v>13</v>
      </c>
      <c r="G3704" s="4" t="s">
        <v>14</v>
      </c>
      <c r="H3704" s="4" t="s">
        <v>14</v>
      </c>
      <c r="I3704" s="4" t="s">
        <v>13</v>
      </c>
      <c r="J3704" s="4" t="s">
        <v>35</v>
      </c>
      <c r="K3704" t="str" cm="1">
        <f t="array" ref="K3704">_xlfn.IFS(AND(A3704 &gt;= 12, A3704 &lt;= 27),"Generasi Z", AND(A3704 &gt;= 28, A3704 &lt;= 41), "Generasi Milenial",AND(A3704 &gt;= 42, A3704 &lt;= 55), "Gen X",AND(A3704 &gt;= 56, A3704 &lt;= 77), "Baby Boomer")</f>
        <v>Generasi Milenial</v>
      </c>
    </row>
    <row r="3705" spans="1:11">
      <c r="A3705" s="3">
        <v>41</v>
      </c>
      <c r="B3705" s="4" t="s">
        <v>29</v>
      </c>
      <c r="C3705" s="4" t="s">
        <v>11</v>
      </c>
      <c r="D3705" s="4" t="s">
        <v>30</v>
      </c>
      <c r="E3705" s="5">
        <v>22811868</v>
      </c>
      <c r="F3705" s="4" t="s">
        <v>14</v>
      </c>
      <c r="G3705" s="4" t="s">
        <v>14</v>
      </c>
      <c r="H3705" s="4" t="s">
        <v>14</v>
      </c>
      <c r="I3705" s="4" t="s">
        <v>13</v>
      </c>
      <c r="J3705" s="4" t="s">
        <v>35</v>
      </c>
      <c r="K3705" t="str" cm="1">
        <f t="array" ref="K3705">_xlfn.IFS(AND(A3705 &gt;= 12, A3705 &lt;= 27),"Generasi Z", AND(A3705 &gt;= 28, A3705 &lt;= 41), "Generasi Milenial",AND(A3705 &gt;= 42, A3705 &lt;= 55), "Gen X",AND(A3705 &gt;= 56, A3705 &lt;= 77), "Baby Boomer")</f>
        <v>Generasi Milenial</v>
      </c>
    </row>
    <row r="3706" spans="1:11">
      <c r="A3706" s="3">
        <v>31</v>
      </c>
      <c r="B3706" s="4" t="s">
        <v>34</v>
      </c>
      <c r="C3706" s="4" t="s">
        <v>11</v>
      </c>
      <c r="D3706" s="4" t="s">
        <v>30</v>
      </c>
      <c r="E3706" s="5">
        <v>36110968</v>
      </c>
      <c r="F3706" s="4" t="s">
        <v>13</v>
      </c>
      <c r="G3706" s="4" t="s">
        <v>14</v>
      </c>
      <c r="H3706" s="4" t="s">
        <v>13</v>
      </c>
      <c r="I3706" s="4" t="s">
        <v>13</v>
      </c>
      <c r="J3706" s="4" t="s">
        <v>35</v>
      </c>
      <c r="K3706" t="str" cm="1">
        <f t="array" ref="K3706">_xlfn.IFS(AND(A3706 &gt;= 12, A3706 &lt;= 27),"Generasi Z", AND(A3706 &gt;= 28, A3706 &lt;= 41), "Generasi Milenial",AND(A3706 &gt;= 42, A3706 &lt;= 55), "Gen X",AND(A3706 &gt;= 56, A3706 &lt;= 77), "Baby Boomer")</f>
        <v>Generasi Milenial</v>
      </c>
    </row>
    <row r="3707" spans="1:11">
      <c r="A3707" s="3">
        <v>34</v>
      </c>
      <c r="B3707" s="4" t="s">
        <v>10</v>
      </c>
      <c r="C3707" s="4" t="s">
        <v>11</v>
      </c>
      <c r="D3707" s="4" t="s">
        <v>22</v>
      </c>
      <c r="E3707" s="5">
        <v>89197846</v>
      </c>
      <c r="F3707" s="4" t="s">
        <v>13</v>
      </c>
      <c r="G3707" s="4" t="s">
        <v>13</v>
      </c>
      <c r="H3707" s="4" t="s">
        <v>14</v>
      </c>
      <c r="I3707" s="4" t="s">
        <v>13</v>
      </c>
      <c r="J3707" s="4" t="s">
        <v>35</v>
      </c>
      <c r="K3707" t="str" cm="1">
        <f t="array" ref="K3707">_xlfn.IFS(AND(A3707 &gt;= 12, A3707 &lt;= 27),"Generasi Z", AND(A3707 &gt;= 28, A3707 &lt;= 41), "Generasi Milenial",AND(A3707 &gt;= 42, A3707 &lt;= 55), "Gen X",AND(A3707 &gt;= 56, A3707 &lt;= 77), "Baby Boomer")</f>
        <v>Generasi Milenial</v>
      </c>
    </row>
    <row r="3708" spans="1:11">
      <c r="A3708" s="3">
        <v>37</v>
      </c>
      <c r="B3708" s="4" t="s">
        <v>10</v>
      </c>
      <c r="C3708" s="4" t="s">
        <v>17</v>
      </c>
      <c r="D3708" s="4" t="s">
        <v>22</v>
      </c>
      <c r="E3708" s="5">
        <v>116844328</v>
      </c>
      <c r="F3708" s="4" t="s">
        <v>14</v>
      </c>
      <c r="G3708" s="4" t="s">
        <v>13</v>
      </c>
      <c r="H3708" s="4" t="s">
        <v>14</v>
      </c>
      <c r="I3708" s="4" t="s">
        <v>13</v>
      </c>
      <c r="J3708" s="4" t="s">
        <v>35</v>
      </c>
      <c r="K3708" t="str" cm="1">
        <f t="array" ref="K3708">_xlfn.IFS(AND(A3708 &gt;= 12, A3708 &lt;= 27),"Generasi Z", AND(A3708 &gt;= 28, A3708 &lt;= 41), "Generasi Milenial",AND(A3708 &gt;= 42, A3708 &lt;= 55), "Gen X",AND(A3708 &gt;= 56, A3708 &lt;= 77), "Baby Boomer")</f>
        <v>Generasi Milenial</v>
      </c>
    </row>
    <row r="3709" spans="1:11">
      <c r="A3709" s="3">
        <v>35</v>
      </c>
      <c r="B3709" s="4" t="s">
        <v>34</v>
      </c>
      <c r="C3709" s="4" t="s">
        <v>17</v>
      </c>
      <c r="D3709" s="4" t="s">
        <v>12</v>
      </c>
      <c r="E3709" s="5">
        <v>24392114</v>
      </c>
      <c r="F3709" s="4" t="s">
        <v>14</v>
      </c>
      <c r="G3709" s="4" t="s">
        <v>14</v>
      </c>
      <c r="H3709" s="4" t="s">
        <v>14</v>
      </c>
      <c r="I3709" s="4" t="s">
        <v>13</v>
      </c>
      <c r="J3709" s="4" t="s">
        <v>35</v>
      </c>
      <c r="K3709" t="str" cm="1">
        <f t="array" ref="K3709">_xlfn.IFS(AND(A3709 &gt;= 12, A3709 &lt;= 27),"Generasi Z", AND(A3709 &gt;= 28, A3709 &lt;= 41), "Generasi Milenial",AND(A3709 &gt;= 42, A3709 &lt;= 55), "Gen X",AND(A3709 &gt;= 56, A3709 &lt;= 77), "Baby Boomer")</f>
        <v>Generasi Milenial</v>
      </c>
    </row>
    <row r="3710" spans="1:11">
      <c r="A3710" s="3">
        <v>41</v>
      </c>
      <c r="B3710" s="4" t="s">
        <v>32</v>
      </c>
      <c r="C3710" s="4" t="s">
        <v>11</v>
      </c>
      <c r="D3710" s="4" t="s">
        <v>12</v>
      </c>
      <c r="E3710" s="5">
        <v>26488678</v>
      </c>
      <c r="F3710" s="4" t="s">
        <v>13</v>
      </c>
      <c r="G3710" s="4" t="s">
        <v>14</v>
      </c>
      <c r="H3710" s="4" t="s">
        <v>14</v>
      </c>
      <c r="I3710" s="4" t="s">
        <v>13</v>
      </c>
      <c r="J3710" s="4" t="s">
        <v>35</v>
      </c>
      <c r="K3710" t="str" cm="1">
        <f t="array" ref="K3710">_xlfn.IFS(AND(A3710 &gt;= 12, A3710 &lt;= 27),"Generasi Z", AND(A3710 &gt;= 28, A3710 &lt;= 41), "Generasi Milenial",AND(A3710 &gt;= 42, A3710 &lt;= 55), "Gen X",AND(A3710 &gt;= 56, A3710 &lt;= 77), "Baby Boomer")</f>
        <v>Generasi Milenial</v>
      </c>
    </row>
    <row r="3711" spans="1:11">
      <c r="A3711" s="3">
        <v>41</v>
      </c>
      <c r="B3711" s="4" t="s">
        <v>33</v>
      </c>
      <c r="C3711" s="4" t="s">
        <v>17</v>
      </c>
      <c r="D3711" s="4" t="s">
        <v>12</v>
      </c>
      <c r="E3711" s="5">
        <v>11844022</v>
      </c>
      <c r="F3711" s="4" t="s">
        <v>13</v>
      </c>
      <c r="G3711" s="4" t="s">
        <v>14</v>
      </c>
      <c r="H3711" s="4" t="s">
        <v>14</v>
      </c>
      <c r="I3711" s="4" t="s">
        <v>13</v>
      </c>
      <c r="J3711" s="4" t="s">
        <v>35</v>
      </c>
      <c r="K3711" t="str" cm="1">
        <f t="array" ref="K3711">_xlfn.IFS(AND(A3711 &gt;= 12, A3711 &lt;= 27),"Generasi Z", AND(A3711 &gt;= 28, A3711 &lt;= 41), "Generasi Milenial",AND(A3711 &gt;= 42, A3711 &lt;= 55), "Gen X",AND(A3711 &gt;= 56, A3711 &lt;= 77), "Baby Boomer")</f>
        <v>Generasi Milenial</v>
      </c>
    </row>
    <row r="3712" spans="1:11">
      <c r="A3712" s="3">
        <v>28</v>
      </c>
      <c r="B3712" s="4" t="s">
        <v>10</v>
      </c>
      <c r="C3712" s="4" t="s">
        <v>17</v>
      </c>
      <c r="D3712" s="4" t="s">
        <v>12</v>
      </c>
      <c r="E3712" s="5">
        <v>20809180</v>
      </c>
      <c r="F3712" s="4" t="s">
        <v>14</v>
      </c>
      <c r="G3712" s="4" t="s">
        <v>13</v>
      </c>
      <c r="H3712" s="4" t="s">
        <v>14</v>
      </c>
      <c r="I3712" s="4" t="s">
        <v>13</v>
      </c>
      <c r="J3712" s="4" t="s">
        <v>35</v>
      </c>
      <c r="K3712" t="str" cm="1">
        <f t="array" ref="K3712">_xlfn.IFS(AND(A3712 &gt;= 12, A3712 &lt;= 27),"Generasi Z", AND(A3712 &gt;= 28, A3712 &lt;= 41), "Generasi Milenial",AND(A3712 &gt;= 42, A3712 &lt;= 55), "Gen X",AND(A3712 &gt;= 56, A3712 &lt;= 77), "Baby Boomer")</f>
        <v>Generasi Milenial</v>
      </c>
    </row>
    <row r="3713" spans="1:11">
      <c r="A3713" s="3">
        <v>35</v>
      </c>
      <c r="B3713" s="4" t="s">
        <v>34</v>
      </c>
      <c r="C3713" s="4" t="s">
        <v>11</v>
      </c>
      <c r="D3713" s="4" t="s">
        <v>20</v>
      </c>
      <c r="E3713" s="5">
        <v>6227108</v>
      </c>
      <c r="F3713" s="4" t="s">
        <v>14</v>
      </c>
      <c r="G3713" s="4" t="s">
        <v>14</v>
      </c>
      <c r="H3713" s="4" t="s">
        <v>14</v>
      </c>
      <c r="I3713" s="4" t="s">
        <v>13</v>
      </c>
      <c r="J3713" s="4" t="s">
        <v>35</v>
      </c>
      <c r="K3713" t="str" cm="1">
        <f t="array" ref="K3713">_xlfn.IFS(AND(A3713 &gt;= 12, A3713 &lt;= 27),"Generasi Z", AND(A3713 &gt;= 28, A3713 &lt;= 41), "Generasi Milenial",AND(A3713 &gt;= 42, A3713 &lt;= 55), "Gen X",AND(A3713 &gt;= 56, A3713 &lt;= 77), "Baby Boomer")</f>
        <v>Generasi Milenial</v>
      </c>
    </row>
    <row r="3714" spans="1:11">
      <c r="A3714" s="3">
        <v>28</v>
      </c>
      <c r="B3714" s="4" t="s">
        <v>10</v>
      </c>
      <c r="C3714" s="4" t="s">
        <v>17</v>
      </c>
      <c r="D3714" s="4" t="s">
        <v>12</v>
      </c>
      <c r="E3714" s="5">
        <v>7713478</v>
      </c>
      <c r="F3714" s="4" t="s">
        <v>13</v>
      </c>
      <c r="G3714" s="4" t="s">
        <v>14</v>
      </c>
      <c r="H3714" s="4" t="s">
        <v>14</v>
      </c>
      <c r="I3714" s="4" t="s">
        <v>13</v>
      </c>
      <c r="J3714" s="4" t="s">
        <v>35</v>
      </c>
      <c r="K3714" t="str" cm="1">
        <f t="array" ref="K3714">_xlfn.IFS(AND(A3714 &gt;= 12, A3714 &lt;= 27),"Generasi Z", AND(A3714 &gt;= 28, A3714 &lt;= 41), "Generasi Milenial",AND(A3714 &gt;= 42, A3714 &lt;= 55), "Gen X",AND(A3714 &gt;= 56, A3714 &lt;= 77), "Baby Boomer")</f>
        <v>Generasi Milenial</v>
      </c>
    </row>
    <row r="3715" spans="1:11">
      <c r="A3715" s="3">
        <v>30</v>
      </c>
      <c r="B3715" s="4" t="s">
        <v>25</v>
      </c>
      <c r="C3715" s="4" t="s">
        <v>17</v>
      </c>
      <c r="D3715" s="4" t="s">
        <v>20</v>
      </c>
      <c r="E3715" s="5">
        <v>68858046</v>
      </c>
      <c r="F3715" s="4" t="s">
        <v>13</v>
      </c>
      <c r="G3715" s="4" t="s">
        <v>14</v>
      </c>
      <c r="H3715" s="4" t="s">
        <v>14</v>
      </c>
      <c r="I3715" s="4" t="s">
        <v>13</v>
      </c>
      <c r="J3715" s="4" t="s">
        <v>15</v>
      </c>
      <c r="K3715" t="str" cm="1">
        <f t="array" ref="K3715">_xlfn.IFS(AND(A3715 &gt;= 12, A3715 &lt;= 27),"Generasi Z", AND(A3715 &gt;= 28, A3715 &lt;= 41), "Generasi Milenial",AND(A3715 &gt;= 42, A3715 &lt;= 55), "Gen X",AND(A3715 &gt;= 56, A3715 &lt;= 77), "Baby Boomer")</f>
        <v>Generasi Milenial</v>
      </c>
    </row>
    <row r="3716" spans="1:11">
      <c r="A3716" s="3">
        <v>40</v>
      </c>
      <c r="B3716" s="4" t="s">
        <v>29</v>
      </c>
      <c r="C3716" s="4" t="s">
        <v>28</v>
      </c>
      <c r="D3716" s="4" t="s">
        <v>12</v>
      </c>
      <c r="E3716" s="5">
        <v>3019678</v>
      </c>
      <c r="F3716" s="4" t="s">
        <v>14</v>
      </c>
      <c r="G3716" s="4" t="s">
        <v>14</v>
      </c>
      <c r="H3716" s="4" t="s">
        <v>14</v>
      </c>
      <c r="I3716" s="4" t="s">
        <v>14</v>
      </c>
      <c r="J3716" s="4" t="s">
        <v>23</v>
      </c>
      <c r="K3716" t="str" cm="1">
        <f t="array" ref="K3716">_xlfn.IFS(AND(A3716 &gt;= 12, A3716 &lt;= 27),"Generasi Z", AND(A3716 &gt;= 28, A3716 &lt;= 41), "Generasi Milenial",AND(A3716 &gt;= 42, A3716 &lt;= 55), "Gen X",AND(A3716 &gt;= 56, A3716 &lt;= 77), "Baby Boomer")</f>
        <v>Generasi Milenial</v>
      </c>
    </row>
    <row r="3717" spans="1:11">
      <c r="A3717" s="3">
        <v>39</v>
      </c>
      <c r="B3717" s="4" t="s">
        <v>29</v>
      </c>
      <c r="C3717" s="4" t="s">
        <v>11</v>
      </c>
      <c r="D3717" s="4" t="s">
        <v>22</v>
      </c>
      <c r="E3717" s="5">
        <v>17226246</v>
      </c>
      <c r="F3717" s="4" t="s">
        <v>14</v>
      </c>
      <c r="G3717" s="4" t="s">
        <v>14</v>
      </c>
      <c r="H3717" s="4" t="s">
        <v>14</v>
      </c>
      <c r="I3717" s="4" t="s">
        <v>13</v>
      </c>
      <c r="J3717" s="4" t="s">
        <v>15</v>
      </c>
      <c r="K3717" t="str" cm="1">
        <f t="array" ref="K3717">_xlfn.IFS(AND(A3717 &gt;= 12, A3717 &lt;= 27),"Generasi Z", AND(A3717 &gt;= 28, A3717 &lt;= 41), "Generasi Milenial",AND(A3717 &gt;= 42, A3717 &lt;= 55), "Gen X",AND(A3717 &gt;= 56, A3717 &lt;= 77), "Baby Boomer")</f>
        <v>Generasi Milenial</v>
      </c>
    </row>
    <row r="3718" spans="1:11">
      <c r="A3718" s="3">
        <v>33</v>
      </c>
      <c r="B3718" s="4" t="s">
        <v>27</v>
      </c>
      <c r="C3718" s="4" t="s">
        <v>11</v>
      </c>
      <c r="D3718" s="4" t="s">
        <v>12</v>
      </c>
      <c r="E3718" s="5">
        <v>25409104</v>
      </c>
      <c r="F3718" s="4" t="s">
        <v>14</v>
      </c>
      <c r="G3718" s="4" t="s">
        <v>14</v>
      </c>
      <c r="H3718" s="4" t="s">
        <v>14</v>
      </c>
      <c r="I3718" s="4" t="s">
        <v>13</v>
      </c>
      <c r="J3718" s="4" t="s">
        <v>26</v>
      </c>
      <c r="K3718" t="str" cm="1">
        <f t="array" ref="K3718">_xlfn.IFS(AND(A3718 &gt;= 12, A3718 &lt;= 27),"Generasi Z", AND(A3718 &gt;= 28, A3718 &lt;= 41), "Generasi Milenial",AND(A3718 &gt;= 42, A3718 &lt;= 55), "Gen X",AND(A3718 &gt;= 56, A3718 &lt;= 77), "Baby Boomer")</f>
        <v>Generasi Milenial</v>
      </c>
    </row>
    <row r="3719" spans="1:11">
      <c r="A3719" s="3">
        <v>41</v>
      </c>
      <c r="B3719" s="4" t="s">
        <v>24</v>
      </c>
      <c r="C3719" s="4" t="s">
        <v>28</v>
      </c>
      <c r="D3719" s="4" t="s">
        <v>30</v>
      </c>
      <c r="E3719" s="5">
        <v>5335286</v>
      </c>
      <c r="F3719" s="4" t="s">
        <v>14</v>
      </c>
      <c r="G3719" s="4" t="s">
        <v>14</v>
      </c>
      <c r="H3719" s="4" t="s">
        <v>14</v>
      </c>
      <c r="I3719" s="4" t="s">
        <v>13</v>
      </c>
      <c r="J3719" s="4" t="s">
        <v>15</v>
      </c>
      <c r="K3719" t="str" cm="1">
        <f t="array" ref="K3719">_xlfn.IFS(AND(A3719 &gt;= 12, A3719 &lt;= 27),"Generasi Z", AND(A3719 &gt;= 28, A3719 &lt;= 41), "Generasi Milenial",AND(A3719 &gt;= 42, A3719 &lt;= 55), "Gen X",AND(A3719 &gt;= 56, A3719 &lt;= 77), "Baby Boomer")</f>
        <v>Generasi Milenial</v>
      </c>
    </row>
    <row r="3720" spans="1:11">
      <c r="A3720" s="3">
        <v>38</v>
      </c>
      <c r="B3720" s="4" t="s">
        <v>10</v>
      </c>
      <c r="C3720" s="4" t="s">
        <v>11</v>
      </c>
      <c r="D3720" s="4" t="s">
        <v>22</v>
      </c>
      <c r="E3720" s="5">
        <v>4224420</v>
      </c>
      <c r="F3720" s="4" t="s">
        <v>14</v>
      </c>
      <c r="G3720" s="4" t="s">
        <v>14</v>
      </c>
      <c r="H3720" s="4" t="s">
        <v>14</v>
      </c>
      <c r="I3720" s="4" t="s">
        <v>14</v>
      </c>
      <c r="J3720" s="4" t="s">
        <v>23</v>
      </c>
      <c r="K3720" t="str" cm="1">
        <f t="array" ref="K3720">_xlfn.IFS(AND(A3720 &gt;= 12, A3720 &lt;= 27),"Generasi Z", AND(A3720 &gt;= 28, A3720 &lt;= 41), "Generasi Milenial",AND(A3720 &gt;= 42, A3720 &lt;= 55), "Gen X",AND(A3720 &gt;= 56, A3720 &lt;= 77), "Baby Boomer")</f>
        <v>Generasi Milenial</v>
      </c>
    </row>
    <row r="3721" spans="1:11">
      <c r="A3721" s="3">
        <v>35</v>
      </c>
      <c r="B3721" s="4" t="s">
        <v>36</v>
      </c>
      <c r="C3721" s="4" t="s">
        <v>11</v>
      </c>
      <c r="D3721" s="4" t="s">
        <v>22</v>
      </c>
      <c r="E3721" s="5">
        <v>104155422</v>
      </c>
      <c r="F3721" s="4" t="s">
        <v>14</v>
      </c>
      <c r="G3721" s="4" t="s">
        <v>14</v>
      </c>
      <c r="H3721" s="4" t="s">
        <v>14</v>
      </c>
      <c r="I3721" s="4" t="s">
        <v>13</v>
      </c>
      <c r="J3721" s="4" t="s">
        <v>35</v>
      </c>
      <c r="K3721" t="str" cm="1">
        <f t="array" ref="K3721">_xlfn.IFS(AND(A3721 &gt;= 12, A3721 &lt;= 27),"Generasi Z", AND(A3721 &gt;= 28, A3721 &lt;= 41), "Generasi Milenial",AND(A3721 &gt;= 42, A3721 &lt;= 55), "Gen X",AND(A3721 &gt;= 56, A3721 &lt;= 77), "Baby Boomer")</f>
        <v>Generasi Milenial</v>
      </c>
    </row>
    <row r="3722" spans="1:11">
      <c r="A3722" s="3">
        <v>31</v>
      </c>
      <c r="B3722" s="4" t="s">
        <v>10</v>
      </c>
      <c r="C3722" s="4" t="s">
        <v>11</v>
      </c>
      <c r="D3722" s="4" t="s">
        <v>20</v>
      </c>
      <c r="E3722" s="5">
        <v>10545404</v>
      </c>
      <c r="F3722" s="4" t="s">
        <v>14</v>
      </c>
      <c r="G3722" s="4" t="s">
        <v>14</v>
      </c>
      <c r="H3722" s="4" t="s">
        <v>14</v>
      </c>
      <c r="I3722" s="4" t="s">
        <v>13</v>
      </c>
      <c r="J3722" s="4" t="s">
        <v>26</v>
      </c>
      <c r="K3722" t="str" cm="1">
        <f t="array" ref="K3722">_xlfn.IFS(AND(A3722 &gt;= 12, A3722 &lt;= 27),"Generasi Z", AND(A3722 &gt;= 28, A3722 &lt;= 41), "Generasi Milenial",AND(A3722 &gt;= 42, A3722 &lt;= 55), "Gen X",AND(A3722 &gt;= 56, A3722 &lt;= 77), "Baby Boomer")</f>
        <v>Generasi Milenial</v>
      </c>
    </row>
    <row r="3723" spans="1:11">
      <c r="A3723" s="3">
        <v>31</v>
      </c>
      <c r="B3723" s="4" t="s">
        <v>32</v>
      </c>
      <c r="C3723" s="4" t="s">
        <v>11</v>
      </c>
      <c r="D3723" s="4" t="s">
        <v>12</v>
      </c>
      <c r="E3723" s="5">
        <v>3426474</v>
      </c>
      <c r="F3723" s="4" t="s">
        <v>14</v>
      </c>
      <c r="G3723" s="4" t="s">
        <v>14</v>
      </c>
      <c r="H3723" s="4" t="s">
        <v>14</v>
      </c>
      <c r="I3723" s="4" t="s">
        <v>13</v>
      </c>
      <c r="J3723" s="4" t="s">
        <v>26</v>
      </c>
      <c r="K3723" t="str" cm="1">
        <f t="array" ref="K3723">_xlfn.IFS(AND(A3723 &gt;= 12, A3723 &lt;= 27),"Generasi Z", AND(A3723 &gt;= 28, A3723 &lt;= 41), "Generasi Milenial",AND(A3723 &gt;= 42, A3723 &lt;= 55), "Gen X",AND(A3723 &gt;= 56, A3723 &lt;= 77), "Baby Boomer")</f>
        <v>Generasi Milenial</v>
      </c>
    </row>
    <row r="3724" spans="1:11">
      <c r="A3724" s="3">
        <v>31</v>
      </c>
      <c r="B3724" s="4" t="s">
        <v>32</v>
      </c>
      <c r="C3724" s="4" t="s">
        <v>11</v>
      </c>
      <c r="D3724" s="4" t="s">
        <v>12</v>
      </c>
      <c r="E3724" s="5">
        <v>3082262</v>
      </c>
      <c r="F3724" s="4" t="s">
        <v>13</v>
      </c>
      <c r="G3724" s="4" t="s">
        <v>13</v>
      </c>
      <c r="H3724" s="4" t="s">
        <v>14</v>
      </c>
      <c r="I3724" s="4" t="s">
        <v>13</v>
      </c>
      <c r="J3724" s="4" t="s">
        <v>26</v>
      </c>
      <c r="K3724" t="str" cm="1">
        <f t="array" ref="K3724">_xlfn.IFS(AND(A3724 &gt;= 12, A3724 &lt;= 27),"Generasi Z", AND(A3724 &gt;= 28, A3724 &lt;= 41), "Generasi Milenial",AND(A3724 &gt;= 42, A3724 &lt;= 55), "Gen X",AND(A3724 &gt;= 56, A3724 &lt;= 77), "Baby Boomer")</f>
        <v>Generasi Milenial</v>
      </c>
    </row>
    <row r="3725" spans="1:11">
      <c r="A3725" s="3">
        <v>34</v>
      </c>
      <c r="B3725" s="4" t="s">
        <v>34</v>
      </c>
      <c r="C3725" s="4" t="s">
        <v>11</v>
      </c>
      <c r="D3725" s="4" t="s">
        <v>20</v>
      </c>
      <c r="E3725" s="5">
        <v>9669228</v>
      </c>
      <c r="F3725" s="4" t="s">
        <v>14</v>
      </c>
      <c r="G3725" s="4" t="s">
        <v>14</v>
      </c>
      <c r="H3725" s="4" t="s">
        <v>14</v>
      </c>
      <c r="I3725" s="4" t="s">
        <v>13</v>
      </c>
      <c r="J3725" s="4" t="s">
        <v>35</v>
      </c>
      <c r="K3725" t="str" cm="1">
        <f t="array" ref="K3725">_xlfn.IFS(AND(A3725 &gt;= 12, A3725 &lt;= 27),"Generasi Z", AND(A3725 &gt;= 28, A3725 &lt;= 41), "Generasi Milenial",AND(A3725 &gt;= 42, A3725 &lt;= 55), "Gen X",AND(A3725 &gt;= 56, A3725 &lt;= 77), "Baby Boomer")</f>
        <v>Generasi Milenial</v>
      </c>
    </row>
    <row r="3726" spans="1:11">
      <c r="A3726" s="3">
        <v>39</v>
      </c>
      <c r="B3726" s="4" t="s">
        <v>24</v>
      </c>
      <c r="C3726" s="4" t="s">
        <v>28</v>
      </c>
      <c r="D3726" s="4" t="s">
        <v>30</v>
      </c>
      <c r="E3726" s="5">
        <v>43010854</v>
      </c>
      <c r="F3726" s="4" t="s">
        <v>13</v>
      </c>
      <c r="G3726" s="4" t="s">
        <v>14</v>
      </c>
      <c r="H3726" s="4" t="s">
        <v>14</v>
      </c>
      <c r="I3726" s="4" t="s">
        <v>13</v>
      </c>
      <c r="J3726" s="4" t="s">
        <v>15</v>
      </c>
      <c r="K3726" t="str" cm="1">
        <f t="array" ref="K3726">_xlfn.IFS(AND(A3726 &gt;= 12, A3726 &lt;= 27),"Generasi Z", AND(A3726 &gt;= 28, A3726 &lt;= 41), "Generasi Milenial",AND(A3726 &gt;= 42, A3726 &lt;= 55), "Gen X",AND(A3726 &gt;= 56, A3726 &lt;= 77), "Baby Boomer")</f>
        <v>Generasi Milenial</v>
      </c>
    </row>
    <row r="3727" spans="1:11">
      <c r="A3727" s="3">
        <v>38</v>
      </c>
      <c r="B3727" s="4" t="s">
        <v>36</v>
      </c>
      <c r="C3727" s="4" t="s">
        <v>11</v>
      </c>
      <c r="D3727" s="4" t="s">
        <v>20</v>
      </c>
      <c r="E3727" s="5">
        <v>12141296</v>
      </c>
      <c r="F3727" s="4" t="s">
        <v>13</v>
      </c>
      <c r="G3727" s="4" t="s">
        <v>14</v>
      </c>
      <c r="H3727" s="4" t="s">
        <v>14</v>
      </c>
      <c r="I3727" s="4" t="s">
        <v>13</v>
      </c>
      <c r="J3727" s="4" t="s">
        <v>35</v>
      </c>
      <c r="K3727" t="str" cm="1">
        <f t="array" ref="K3727">_xlfn.IFS(AND(A3727 &gt;= 12, A3727 &lt;= 27),"Generasi Z", AND(A3727 &gt;= 28, A3727 &lt;= 41), "Generasi Milenial",AND(A3727 &gt;= 42, A3727 &lt;= 55), "Gen X",AND(A3727 &gt;= 56, A3727 &lt;= 77), "Baby Boomer")</f>
        <v>Generasi Milenial</v>
      </c>
    </row>
    <row r="3728" spans="1:11">
      <c r="A3728" s="3">
        <v>30</v>
      </c>
      <c r="B3728" s="4" t="s">
        <v>19</v>
      </c>
      <c r="C3728" s="4" t="s">
        <v>28</v>
      </c>
      <c r="D3728" s="4" t="s">
        <v>22</v>
      </c>
      <c r="E3728" s="5">
        <v>2174794</v>
      </c>
      <c r="F3728" s="4" t="s">
        <v>14</v>
      </c>
      <c r="G3728" s="4" t="s">
        <v>14</v>
      </c>
      <c r="H3728" s="4" t="s">
        <v>14</v>
      </c>
      <c r="I3728" s="4" t="s">
        <v>13</v>
      </c>
      <c r="J3728" s="4" t="s">
        <v>35</v>
      </c>
      <c r="K3728" t="str" cm="1">
        <f t="array" ref="K3728">_xlfn.IFS(AND(A3728 &gt;= 12, A3728 &lt;= 27),"Generasi Z", AND(A3728 &gt;= 28, A3728 &lt;= 41), "Generasi Milenial",AND(A3728 &gt;= 42, A3728 &lt;= 55), "Gen X",AND(A3728 &gt;= 56, A3728 &lt;= 77), "Baby Boomer")</f>
        <v>Generasi Milenial</v>
      </c>
    </row>
    <row r="3729" spans="1:11">
      <c r="A3729" s="3">
        <v>31</v>
      </c>
      <c r="B3729" s="4" t="s">
        <v>24</v>
      </c>
      <c r="C3729" s="4" t="s">
        <v>28</v>
      </c>
      <c r="D3729" s="4" t="s">
        <v>20</v>
      </c>
      <c r="E3729" s="5">
        <v>7932522</v>
      </c>
      <c r="F3729" s="4" t="s">
        <v>13</v>
      </c>
      <c r="G3729" s="4" t="s">
        <v>14</v>
      </c>
      <c r="H3729" s="4" t="s">
        <v>14</v>
      </c>
      <c r="I3729" s="4" t="s">
        <v>13</v>
      </c>
      <c r="J3729" s="4" t="s">
        <v>15</v>
      </c>
      <c r="K3729" t="str" cm="1">
        <f t="array" ref="K3729">_xlfn.IFS(AND(A3729 &gt;= 12, A3729 &lt;= 27),"Generasi Z", AND(A3729 &gt;= 28, A3729 &lt;= 41), "Generasi Milenial",AND(A3729 &gt;= 42, A3729 &lt;= 55), "Gen X",AND(A3729 &gt;= 56, A3729 &lt;= 77), "Baby Boomer")</f>
        <v>Generasi Milenial</v>
      </c>
    </row>
    <row r="3730" spans="1:11">
      <c r="A3730" s="3">
        <v>41</v>
      </c>
      <c r="B3730" s="4" t="s">
        <v>27</v>
      </c>
      <c r="C3730" s="4" t="s">
        <v>17</v>
      </c>
      <c r="D3730" s="4" t="s">
        <v>12</v>
      </c>
      <c r="E3730" s="5">
        <v>10952200</v>
      </c>
      <c r="F3730" s="4" t="s">
        <v>13</v>
      </c>
      <c r="G3730" s="4" t="s">
        <v>13</v>
      </c>
      <c r="H3730" s="4" t="s">
        <v>14</v>
      </c>
      <c r="I3730" s="4" t="s">
        <v>14</v>
      </c>
      <c r="J3730" s="4" t="s">
        <v>23</v>
      </c>
      <c r="K3730" t="str" cm="1">
        <f t="array" ref="K3730">_xlfn.IFS(AND(A3730 &gt;= 12, A3730 &lt;= 27),"Generasi Z", AND(A3730 &gt;= 28, A3730 &lt;= 41), "Generasi Milenial",AND(A3730 &gt;= 42, A3730 &lt;= 55), "Gen X",AND(A3730 &gt;= 56, A3730 &lt;= 77), "Baby Boomer")</f>
        <v>Generasi Milenial</v>
      </c>
    </row>
    <row r="3731" spans="1:11">
      <c r="A3731" s="3">
        <v>39</v>
      </c>
      <c r="B3731" s="4" t="s">
        <v>33</v>
      </c>
      <c r="C3731" s="4" t="s">
        <v>11</v>
      </c>
      <c r="D3731" s="4" t="s">
        <v>12</v>
      </c>
      <c r="E3731" s="5">
        <v>6436208</v>
      </c>
      <c r="F3731" s="4" t="s">
        <v>13</v>
      </c>
      <c r="G3731" s="4" t="s">
        <v>14</v>
      </c>
      <c r="H3731" s="4" t="s">
        <v>14</v>
      </c>
      <c r="I3731" s="4" t="s">
        <v>13</v>
      </c>
      <c r="J3731" s="4" t="s">
        <v>35</v>
      </c>
      <c r="K3731" t="str" cm="1">
        <f t="array" ref="K3731">_xlfn.IFS(AND(A3731 &gt;= 12, A3731 &lt;= 27),"Generasi Z", AND(A3731 &gt;= 28, A3731 &lt;= 41), "Generasi Milenial",AND(A3731 &gt;= 42, A3731 &lt;= 55), "Gen X",AND(A3731 &gt;= 56, A3731 &lt;= 77), "Baby Boomer")</f>
        <v>Generasi Milenial</v>
      </c>
    </row>
    <row r="3732" spans="1:11">
      <c r="A3732" s="3">
        <v>35</v>
      </c>
      <c r="B3732" s="4" t="s">
        <v>24</v>
      </c>
      <c r="C3732" s="4" t="s">
        <v>28</v>
      </c>
      <c r="D3732" s="4" t="s">
        <v>12</v>
      </c>
      <c r="E3732" s="5">
        <v>5976772</v>
      </c>
      <c r="F3732" s="4" t="s">
        <v>13</v>
      </c>
      <c r="G3732" s="4" t="s">
        <v>14</v>
      </c>
      <c r="H3732" s="4" t="s">
        <v>14</v>
      </c>
      <c r="I3732" s="4" t="s">
        <v>13</v>
      </c>
      <c r="J3732" s="4" t="s">
        <v>35</v>
      </c>
      <c r="K3732" t="str" cm="1">
        <f t="array" ref="K3732">_xlfn.IFS(AND(A3732 &gt;= 12, A3732 &lt;= 27),"Generasi Z", AND(A3732 &gt;= 28, A3732 &lt;= 41), "Generasi Milenial",AND(A3732 &gt;= 42, A3732 &lt;= 55), "Gen X",AND(A3732 &gt;= 56, A3732 &lt;= 77), "Baby Boomer")</f>
        <v>Generasi Milenial</v>
      </c>
    </row>
    <row r="3733" spans="1:11">
      <c r="A3733" s="3">
        <v>34</v>
      </c>
      <c r="B3733" s="4" t="s">
        <v>27</v>
      </c>
      <c r="C3733" s="4" t="s">
        <v>17</v>
      </c>
      <c r="D3733" s="4" t="s">
        <v>12</v>
      </c>
      <c r="E3733" s="5">
        <v>4772030</v>
      </c>
      <c r="F3733" s="4" t="s">
        <v>14</v>
      </c>
      <c r="G3733" s="4" t="s">
        <v>13</v>
      </c>
      <c r="H3733" s="4" t="s">
        <v>13</v>
      </c>
      <c r="I3733" s="4" t="s">
        <v>13</v>
      </c>
      <c r="J3733" s="4" t="s">
        <v>35</v>
      </c>
      <c r="K3733" t="str" cm="1">
        <f t="array" ref="K3733">_xlfn.IFS(AND(A3733 &gt;= 12, A3733 &lt;= 27),"Generasi Z", AND(A3733 &gt;= 28, A3733 &lt;= 41), "Generasi Milenial",AND(A3733 &gt;= 42, A3733 &lt;= 55), "Gen X",AND(A3733 &gt;= 56, A3733 &lt;= 77), "Baby Boomer")</f>
        <v>Generasi Milenial</v>
      </c>
    </row>
    <row r="3734" spans="1:11">
      <c r="A3734" s="3">
        <v>36</v>
      </c>
      <c r="B3734" s="4" t="s">
        <v>34</v>
      </c>
      <c r="C3734" s="4" t="s">
        <v>17</v>
      </c>
      <c r="D3734" s="4" t="s">
        <v>12</v>
      </c>
      <c r="E3734" s="5">
        <v>49144086</v>
      </c>
      <c r="F3734" s="4" t="s">
        <v>14</v>
      </c>
      <c r="G3734" s="4" t="s">
        <v>14</v>
      </c>
      <c r="H3734" s="4" t="s">
        <v>14</v>
      </c>
      <c r="I3734" s="4" t="s">
        <v>13</v>
      </c>
      <c r="J3734" s="4" t="s">
        <v>26</v>
      </c>
      <c r="K3734" t="str" cm="1">
        <f t="array" ref="K3734">_xlfn.IFS(AND(A3734 &gt;= 12, A3734 &lt;= 27),"Generasi Z", AND(A3734 &gt;= 28, A3734 &lt;= 41), "Generasi Milenial",AND(A3734 &gt;= 42, A3734 &lt;= 55), "Gen X",AND(A3734 &gt;= 56, A3734 &lt;= 77), "Baby Boomer")</f>
        <v>Generasi Milenial</v>
      </c>
    </row>
    <row r="3735" spans="1:11">
      <c r="A3735" s="3">
        <v>28</v>
      </c>
      <c r="B3735" s="4" t="s">
        <v>25</v>
      </c>
      <c r="C3735" s="4" t="s">
        <v>17</v>
      </c>
      <c r="D3735" s="4" t="s">
        <v>12</v>
      </c>
      <c r="E3735" s="5">
        <v>2080918</v>
      </c>
      <c r="F3735" s="4" t="s">
        <v>14</v>
      </c>
      <c r="G3735" s="4" t="s">
        <v>13</v>
      </c>
      <c r="H3735" s="4" t="s">
        <v>14</v>
      </c>
      <c r="I3735" s="4" t="s">
        <v>13</v>
      </c>
      <c r="J3735" s="4" t="s">
        <v>26</v>
      </c>
      <c r="K3735" t="str" cm="1">
        <f t="array" ref="K3735">_xlfn.IFS(AND(A3735 &gt;= 12, A3735 &lt;= 27),"Generasi Z", AND(A3735 &gt;= 28, A3735 &lt;= 41), "Generasi Milenial",AND(A3735 &gt;= 42, A3735 &lt;= 55), "Gen X",AND(A3735 &gt;= 56, A3735 &lt;= 77), "Baby Boomer")</f>
        <v>Generasi Milenial</v>
      </c>
    </row>
    <row r="3736" spans="1:11">
      <c r="A3736" s="3">
        <v>32</v>
      </c>
      <c r="B3736" s="4" t="s">
        <v>36</v>
      </c>
      <c r="C3736" s="4" t="s">
        <v>11</v>
      </c>
      <c r="D3736" s="4" t="s">
        <v>12</v>
      </c>
      <c r="E3736" s="5">
        <v>5069304</v>
      </c>
      <c r="F3736" s="4" t="s">
        <v>13</v>
      </c>
      <c r="G3736" s="4" t="s">
        <v>14</v>
      </c>
      <c r="H3736" s="4" t="s">
        <v>14</v>
      </c>
      <c r="I3736" s="4" t="s">
        <v>13</v>
      </c>
      <c r="J3736" s="4" t="s">
        <v>18</v>
      </c>
      <c r="K3736" t="str" cm="1">
        <f t="array" ref="K3736">_xlfn.IFS(AND(A3736 &gt;= 12, A3736 &lt;= 27),"Generasi Z", AND(A3736 &gt;= 28, A3736 &lt;= 41), "Generasi Milenial",AND(A3736 &gt;= 42, A3736 &lt;= 55), "Gen X",AND(A3736 &gt;= 56, A3736 &lt;= 77), "Baby Boomer")</f>
        <v>Generasi Milenial</v>
      </c>
    </row>
    <row r="3737" spans="1:11">
      <c r="A3737" s="3">
        <v>40</v>
      </c>
      <c r="B3737" s="4" t="s">
        <v>36</v>
      </c>
      <c r="C3737" s="4" t="s">
        <v>17</v>
      </c>
      <c r="D3737" s="4" t="s">
        <v>20</v>
      </c>
      <c r="E3737" s="5">
        <v>15646</v>
      </c>
      <c r="F3737" s="4" t="s">
        <v>13</v>
      </c>
      <c r="G3737" s="4" t="s">
        <v>14</v>
      </c>
      <c r="H3737" s="4" t="s">
        <v>13</v>
      </c>
      <c r="I3737" s="4" t="s">
        <v>13</v>
      </c>
      <c r="J3737" s="4" t="s">
        <v>15</v>
      </c>
      <c r="K3737" t="str" cm="1">
        <f t="array" ref="K3737">_xlfn.IFS(AND(A3737 &gt;= 12, A3737 &lt;= 27),"Generasi Z", AND(A3737 &gt;= 28, A3737 &lt;= 41), "Generasi Milenial",AND(A3737 &gt;= 42, A3737 &lt;= 55), "Gen X",AND(A3737 &gt;= 56, A3737 &lt;= 77), "Baby Boomer")</f>
        <v>Generasi Milenial</v>
      </c>
    </row>
    <row r="3738" spans="1:11">
      <c r="A3738" s="3">
        <v>35</v>
      </c>
      <c r="B3738" s="4" t="s">
        <v>32</v>
      </c>
      <c r="C3738" s="4" t="s">
        <v>28</v>
      </c>
      <c r="D3738" s="4" t="s">
        <v>20</v>
      </c>
      <c r="E3738" s="5">
        <v>50395766</v>
      </c>
      <c r="F3738" s="4" t="s">
        <v>13</v>
      </c>
      <c r="G3738" s="4" t="s">
        <v>14</v>
      </c>
      <c r="H3738" s="4" t="s">
        <v>14</v>
      </c>
      <c r="I3738" s="4" t="s">
        <v>14</v>
      </c>
      <c r="J3738" s="4" t="s">
        <v>23</v>
      </c>
      <c r="K3738" t="str" cm="1">
        <f t="array" ref="K3738">_xlfn.IFS(AND(A3738 &gt;= 12, A3738 &lt;= 27),"Generasi Z", AND(A3738 &gt;= 28, A3738 &lt;= 41), "Generasi Milenial",AND(A3738 &gt;= 42, A3738 &lt;= 55), "Gen X",AND(A3738 &gt;= 56, A3738 &lt;= 77), "Baby Boomer")</f>
        <v>Generasi Milenial</v>
      </c>
    </row>
    <row r="3739" spans="1:11">
      <c r="A3739" s="3">
        <v>40</v>
      </c>
      <c r="B3739" s="4" t="s">
        <v>10</v>
      </c>
      <c r="C3739" s="4" t="s">
        <v>28</v>
      </c>
      <c r="D3739" s="4" t="s">
        <v>22</v>
      </c>
      <c r="E3739" s="5">
        <v>4944136</v>
      </c>
      <c r="F3739" s="4" t="s">
        <v>13</v>
      </c>
      <c r="G3739" s="4" t="s">
        <v>14</v>
      </c>
      <c r="H3739" s="4" t="s">
        <v>14</v>
      </c>
      <c r="I3739" s="4" t="s">
        <v>13</v>
      </c>
      <c r="J3739" s="4" t="s">
        <v>18</v>
      </c>
      <c r="K3739" t="str" cm="1">
        <f t="array" ref="K3739">_xlfn.IFS(AND(A3739 &gt;= 12, A3739 &lt;= 27),"Generasi Z", AND(A3739 &gt;= 28, A3739 &lt;= 41), "Generasi Milenial",AND(A3739 &gt;= 42, A3739 &lt;= 55), "Gen X",AND(A3739 &gt;= 56, A3739 &lt;= 77), "Baby Boomer")</f>
        <v>Generasi Milenial</v>
      </c>
    </row>
    <row r="3740" spans="1:11">
      <c r="A3740" s="3">
        <v>32</v>
      </c>
      <c r="B3740" s="4" t="s">
        <v>32</v>
      </c>
      <c r="C3740" s="4" t="s">
        <v>11</v>
      </c>
      <c r="D3740" s="4" t="s">
        <v>20</v>
      </c>
      <c r="E3740" s="5">
        <v>31260708</v>
      </c>
      <c r="F3740" s="4" t="s">
        <v>14</v>
      </c>
      <c r="G3740" s="4" t="s">
        <v>14</v>
      </c>
      <c r="H3740" s="4" t="s">
        <v>14</v>
      </c>
      <c r="I3740" s="4" t="s">
        <v>13</v>
      </c>
      <c r="J3740" s="4" t="s">
        <v>35</v>
      </c>
      <c r="K3740" t="str" cm="1">
        <f t="array" ref="K3740">_xlfn.IFS(AND(A3740 &gt;= 12, A3740 &lt;= 27),"Generasi Z", AND(A3740 &gt;= 28, A3740 &lt;= 41), "Generasi Milenial",AND(A3740 &gt;= 42, A3740 &lt;= 55), "Gen X",AND(A3740 &gt;= 56, A3740 &lt;= 77), "Baby Boomer")</f>
        <v>Generasi Milenial</v>
      </c>
    </row>
    <row r="3741" spans="1:11">
      <c r="A3741" s="3">
        <v>38</v>
      </c>
      <c r="B3741" s="4" t="s">
        <v>34</v>
      </c>
      <c r="C3741" s="4" t="s">
        <v>17</v>
      </c>
      <c r="D3741" s="4" t="s">
        <v>12</v>
      </c>
      <c r="E3741" s="5">
        <v>65431572</v>
      </c>
      <c r="F3741" s="4" t="s">
        <v>14</v>
      </c>
      <c r="G3741" s="4" t="s">
        <v>14</v>
      </c>
      <c r="H3741" s="4" t="s">
        <v>14</v>
      </c>
      <c r="I3741" s="4" t="s">
        <v>13</v>
      </c>
      <c r="J3741" s="4" t="s">
        <v>15</v>
      </c>
      <c r="K3741" t="str" cm="1">
        <f t="array" ref="K3741">_xlfn.IFS(AND(A3741 &gt;= 12, A3741 &lt;= 27),"Generasi Z", AND(A3741 &gt;= 28, A3741 &lt;= 41), "Generasi Milenial",AND(A3741 &gt;= 42, A3741 &lt;= 55), "Gen X",AND(A3741 &gt;= 56, A3741 &lt;= 77), "Baby Boomer")</f>
        <v>Generasi Milenial</v>
      </c>
    </row>
    <row r="3742" spans="1:11">
      <c r="A3742" s="3">
        <v>35</v>
      </c>
      <c r="B3742" s="4" t="s">
        <v>24</v>
      </c>
      <c r="C3742" s="4" t="s">
        <v>11</v>
      </c>
      <c r="D3742" s="4" t="s">
        <v>22</v>
      </c>
      <c r="E3742" s="5">
        <v>2550298</v>
      </c>
      <c r="F3742" s="4" t="s">
        <v>13</v>
      </c>
      <c r="G3742" s="4" t="s">
        <v>13</v>
      </c>
      <c r="H3742" s="4" t="s">
        <v>14</v>
      </c>
      <c r="I3742" s="4" t="s">
        <v>13</v>
      </c>
      <c r="J3742" s="4" t="s">
        <v>15</v>
      </c>
      <c r="K3742" t="str" cm="1">
        <f t="array" ref="K3742">_xlfn.IFS(AND(A3742 &gt;= 12, A3742 &lt;= 27),"Generasi Z", AND(A3742 &gt;= 28, A3742 &lt;= 41), "Generasi Milenial",AND(A3742 &gt;= 42, A3742 &lt;= 55), "Gen X",AND(A3742 &gt;= 56, A3742 &lt;= 77), "Baby Boomer")</f>
        <v>Generasi Milenial</v>
      </c>
    </row>
    <row r="3743" spans="1:11">
      <c r="A3743" s="3">
        <v>34</v>
      </c>
      <c r="B3743" s="4" t="s">
        <v>29</v>
      </c>
      <c r="C3743" s="4" t="s">
        <v>28</v>
      </c>
      <c r="D3743" s="4" t="s">
        <v>12</v>
      </c>
      <c r="E3743" s="5">
        <v>23703690</v>
      </c>
      <c r="F3743" s="4" t="s">
        <v>13</v>
      </c>
      <c r="G3743" s="4" t="s">
        <v>14</v>
      </c>
      <c r="H3743" s="4" t="s">
        <v>13</v>
      </c>
      <c r="I3743" s="4" t="s">
        <v>13</v>
      </c>
      <c r="J3743" s="4" t="s">
        <v>26</v>
      </c>
      <c r="K3743" t="str" cm="1">
        <f t="array" ref="K3743">_xlfn.IFS(AND(A3743 &gt;= 12, A3743 &lt;= 27),"Generasi Z", AND(A3743 &gt;= 28, A3743 &lt;= 41), "Generasi Milenial",AND(A3743 &gt;= 42, A3743 &lt;= 55), "Gen X",AND(A3743 &gt;= 56, A3743 &lt;= 77), "Baby Boomer")</f>
        <v>Generasi Milenial</v>
      </c>
    </row>
    <row r="3744" spans="1:11">
      <c r="A3744" s="3">
        <v>33</v>
      </c>
      <c r="B3744" s="4" t="s">
        <v>33</v>
      </c>
      <c r="C3744" s="4" t="s">
        <v>11</v>
      </c>
      <c r="D3744" s="4" t="s">
        <v>20</v>
      </c>
      <c r="E3744" s="5">
        <v>8339318</v>
      </c>
      <c r="F3744" s="4" t="s">
        <v>13</v>
      </c>
      <c r="G3744" s="4" t="s">
        <v>14</v>
      </c>
      <c r="H3744" s="4" t="s">
        <v>14</v>
      </c>
      <c r="I3744" s="4" t="s">
        <v>13</v>
      </c>
      <c r="J3744" s="4" t="s">
        <v>15</v>
      </c>
      <c r="K3744" t="str" cm="1">
        <f t="array" ref="K3744">_xlfn.IFS(AND(A3744 &gt;= 12, A3744 &lt;= 27),"Generasi Z", AND(A3744 &gt;= 28, A3744 &lt;= 41), "Generasi Milenial",AND(A3744 &gt;= 42, A3744 &lt;= 55), "Gen X",AND(A3744 &gt;= 56, A3744 &lt;= 77), "Baby Boomer")</f>
        <v>Generasi Milenial</v>
      </c>
    </row>
    <row r="3745" spans="1:11">
      <c r="A3745" s="3">
        <v>33</v>
      </c>
      <c r="B3745" s="4" t="s">
        <v>33</v>
      </c>
      <c r="C3745" s="4" t="s">
        <v>17</v>
      </c>
      <c r="D3745" s="4" t="s">
        <v>12</v>
      </c>
      <c r="E3745" s="5">
        <v>146556082</v>
      </c>
      <c r="F3745" s="4" t="s">
        <v>13</v>
      </c>
      <c r="G3745" s="4" t="s">
        <v>14</v>
      </c>
      <c r="H3745" s="4" t="s">
        <v>14</v>
      </c>
      <c r="I3745" s="4" t="s">
        <v>13</v>
      </c>
      <c r="J3745" s="4" t="s">
        <v>26</v>
      </c>
      <c r="K3745" t="str" cm="1">
        <f t="array" ref="K3745">_xlfn.IFS(AND(A3745 &gt;= 12, A3745 &lt;= 27),"Generasi Z", AND(A3745 &gt;= 28, A3745 &lt;= 41), "Generasi Milenial",AND(A3745 &gt;= 42, A3745 &lt;= 55), "Gen X",AND(A3745 &gt;= 56, A3745 &lt;= 77), "Baby Boomer")</f>
        <v>Generasi Milenial</v>
      </c>
    </row>
    <row r="3746" spans="1:11">
      <c r="A3746" s="3">
        <v>32</v>
      </c>
      <c r="B3746" s="4" t="s">
        <v>33</v>
      </c>
      <c r="C3746" s="4" t="s">
        <v>17</v>
      </c>
      <c r="D3746" s="4" t="s">
        <v>12</v>
      </c>
      <c r="E3746" s="5">
        <v>6946824</v>
      </c>
      <c r="F3746" s="4" t="s">
        <v>13</v>
      </c>
      <c r="G3746" s="4" t="s">
        <v>13</v>
      </c>
      <c r="H3746" s="4" t="s">
        <v>14</v>
      </c>
      <c r="I3746" s="4" t="s">
        <v>13</v>
      </c>
      <c r="J3746" s="4" t="s">
        <v>18</v>
      </c>
      <c r="K3746" t="str" cm="1">
        <f t="array" ref="K3746">_xlfn.IFS(AND(A3746 &gt;= 12, A3746 &lt;= 27),"Generasi Z", AND(A3746 &gt;= 28, A3746 &lt;= 41), "Generasi Milenial",AND(A3746 &gt;= 42, A3746 &lt;= 55), "Gen X",AND(A3746 &gt;= 56, A3746 &lt;= 77), "Baby Boomer")</f>
        <v>Generasi Milenial</v>
      </c>
    </row>
    <row r="3747" spans="1:11">
      <c r="A3747" s="3">
        <v>30</v>
      </c>
      <c r="B3747" s="4" t="s">
        <v>19</v>
      </c>
      <c r="C3747" s="4" t="s">
        <v>28</v>
      </c>
      <c r="D3747" s="4" t="s">
        <v>30</v>
      </c>
      <c r="E3747" s="5">
        <v>147181922</v>
      </c>
      <c r="F3747" s="4" t="s">
        <v>13</v>
      </c>
      <c r="G3747" s="4" t="s">
        <v>13</v>
      </c>
      <c r="H3747" s="4" t="s">
        <v>14</v>
      </c>
      <c r="I3747" s="4" t="s">
        <v>13</v>
      </c>
      <c r="J3747" s="4" t="s">
        <v>35</v>
      </c>
      <c r="K3747" t="str" cm="1">
        <f t="array" ref="K3747">_xlfn.IFS(AND(A3747 &gt;= 12, A3747 &lt;= 27),"Generasi Z", AND(A3747 &gt;= 28, A3747 &lt;= 41), "Generasi Milenial",AND(A3747 &gt;= 42, A3747 &lt;= 55), "Gen X",AND(A3747 &gt;= 56, A3747 &lt;= 77), "Baby Boomer")</f>
        <v>Generasi Milenial</v>
      </c>
    </row>
    <row r="3748" spans="1:11">
      <c r="A3748" s="3">
        <v>28</v>
      </c>
      <c r="B3748" s="4" t="s">
        <v>33</v>
      </c>
      <c r="C3748" s="4" t="s">
        <v>11</v>
      </c>
      <c r="D3748" s="4" t="s">
        <v>30</v>
      </c>
      <c r="E3748" s="5">
        <v>41352378</v>
      </c>
      <c r="F3748" s="4" t="s">
        <v>14</v>
      </c>
      <c r="G3748" s="4" t="s">
        <v>14</v>
      </c>
      <c r="H3748" s="4" t="s">
        <v>14</v>
      </c>
      <c r="I3748" s="4" t="s">
        <v>14</v>
      </c>
      <c r="J3748" s="4" t="s">
        <v>23</v>
      </c>
      <c r="K3748" t="str" cm="1">
        <f t="array" ref="K3748">_xlfn.IFS(AND(A3748 &gt;= 12, A3748 &lt;= 27),"Generasi Z", AND(A3748 &gt;= 28, A3748 &lt;= 41), "Generasi Milenial",AND(A3748 &gt;= 42, A3748 &lt;= 55), "Gen X",AND(A3748 &gt;= 56, A3748 &lt;= 77), "Baby Boomer")</f>
        <v>Generasi Milenial</v>
      </c>
    </row>
    <row r="3749" spans="1:11">
      <c r="A3749" s="3">
        <v>31</v>
      </c>
      <c r="B3749" s="4" t="s">
        <v>36</v>
      </c>
      <c r="C3749" s="4" t="s">
        <v>11</v>
      </c>
      <c r="D3749" s="4" t="s">
        <v>12</v>
      </c>
      <c r="E3749" s="5">
        <v>8042044</v>
      </c>
      <c r="F3749" s="4" t="s">
        <v>13</v>
      </c>
      <c r="G3749" s="4" t="s">
        <v>14</v>
      </c>
      <c r="H3749" s="4" t="s">
        <v>14</v>
      </c>
      <c r="I3749" s="4" t="s">
        <v>13</v>
      </c>
      <c r="J3749" s="4" t="s">
        <v>26</v>
      </c>
      <c r="K3749" t="str" cm="1">
        <f t="array" ref="K3749">_xlfn.IFS(AND(A3749 &gt;= 12, A3749 &lt;= 27),"Generasi Z", AND(A3749 &gt;= 28, A3749 &lt;= 41), "Generasi Milenial",AND(A3749 &gt;= 42, A3749 &lt;= 55), "Gen X",AND(A3749 &gt;= 56, A3749 &lt;= 77), "Baby Boomer")</f>
        <v>Generasi Milenial</v>
      </c>
    </row>
    <row r="3750" spans="1:11">
      <c r="A3750" s="3">
        <v>38</v>
      </c>
      <c r="B3750" s="4" t="s">
        <v>27</v>
      </c>
      <c r="C3750" s="4" t="s">
        <v>17</v>
      </c>
      <c r="D3750" s="4" t="s">
        <v>12</v>
      </c>
      <c r="E3750" s="5">
        <v>91873312</v>
      </c>
      <c r="F3750" s="4" t="s">
        <v>13</v>
      </c>
      <c r="G3750" s="4" t="s">
        <v>13</v>
      </c>
      <c r="H3750" s="4" t="s">
        <v>14</v>
      </c>
      <c r="I3750" s="4" t="s">
        <v>13</v>
      </c>
      <c r="J3750" s="4" t="s">
        <v>26</v>
      </c>
      <c r="K3750" t="str" cm="1">
        <f t="array" ref="K3750">_xlfn.IFS(AND(A3750 &gt;= 12, A3750 &lt;= 27),"Generasi Z", AND(A3750 &gt;= 28, A3750 &lt;= 41), "Generasi Milenial",AND(A3750 &gt;= 42, A3750 &lt;= 55), "Gen X",AND(A3750 &gt;= 56, A3750 &lt;= 77), "Baby Boomer")</f>
        <v>Generasi Milenial</v>
      </c>
    </row>
    <row r="3751" spans="1:11">
      <c r="A3751" s="3">
        <v>38</v>
      </c>
      <c r="B3751" s="4" t="s">
        <v>33</v>
      </c>
      <c r="C3751" s="4" t="s">
        <v>11</v>
      </c>
      <c r="D3751" s="4" t="s">
        <v>22</v>
      </c>
      <c r="E3751" s="5">
        <v>6180170</v>
      </c>
      <c r="F3751" s="4" t="s">
        <v>14</v>
      </c>
      <c r="G3751" s="4" t="s">
        <v>14</v>
      </c>
      <c r="H3751" s="4" t="s">
        <v>14</v>
      </c>
      <c r="I3751" s="4" t="s">
        <v>14</v>
      </c>
      <c r="J3751" s="4" t="s">
        <v>23</v>
      </c>
      <c r="K3751" t="str" cm="1">
        <f t="array" ref="K3751">_xlfn.IFS(AND(A3751 &gt;= 12, A3751 &lt;= 27),"Generasi Z", AND(A3751 &gt;= 28, A3751 &lt;= 41), "Generasi Milenial",AND(A3751 &gt;= 42, A3751 &lt;= 55), "Gen X",AND(A3751 &gt;= 56, A3751 &lt;= 77), "Baby Boomer")</f>
        <v>Generasi Milenial</v>
      </c>
    </row>
    <row r="3752" spans="1:11">
      <c r="A3752" s="3">
        <v>36</v>
      </c>
      <c r="B3752" s="4" t="s">
        <v>33</v>
      </c>
      <c r="C3752" s="4" t="s">
        <v>28</v>
      </c>
      <c r="D3752" s="4" t="s">
        <v>30</v>
      </c>
      <c r="E3752" s="5">
        <v>145945888</v>
      </c>
      <c r="F3752" s="4" t="s">
        <v>13</v>
      </c>
      <c r="G3752" s="4" t="s">
        <v>14</v>
      </c>
      <c r="H3752" s="4" t="s">
        <v>14</v>
      </c>
      <c r="I3752" s="4" t="s">
        <v>14</v>
      </c>
      <c r="J3752" s="4" t="s">
        <v>23</v>
      </c>
      <c r="K3752" t="str" cm="1">
        <f t="array" ref="K3752">_xlfn.IFS(AND(A3752 &gt;= 12, A3752 &lt;= 27),"Generasi Z", AND(A3752 &gt;= 28, A3752 &lt;= 41), "Generasi Milenial",AND(A3752 &gt;= 42, A3752 &lt;= 55), "Gen X",AND(A3752 &gt;= 56, A3752 &lt;= 77), "Baby Boomer")</f>
        <v>Generasi Milenial</v>
      </c>
    </row>
    <row r="3753" spans="1:11">
      <c r="A3753" s="3">
        <v>28</v>
      </c>
      <c r="B3753" s="4" t="s">
        <v>24</v>
      </c>
      <c r="C3753" s="4" t="s">
        <v>28</v>
      </c>
      <c r="D3753" s="4" t="s">
        <v>22</v>
      </c>
      <c r="E3753" s="5">
        <v>8167212</v>
      </c>
      <c r="F3753" s="4" t="s">
        <v>14</v>
      </c>
      <c r="G3753" s="4" t="s">
        <v>14</v>
      </c>
      <c r="H3753" s="4" t="s">
        <v>14</v>
      </c>
      <c r="I3753" s="4" t="s">
        <v>14</v>
      </c>
      <c r="J3753" s="4" t="s">
        <v>23</v>
      </c>
      <c r="K3753" t="str" cm="1">
        <f t="array" ref="K3753">_xlfn.IFS(AND(A3753 &gt;= 12, A3753 &lt;= 27),"Generasi Z", AND(A3753 &gt;= 28, A3753 &lt;= 41), "Generasi Milenial",AND(A3753 &gt;= 42, A3753 &lt;= 55), "Gen X",AND(A3753 &gt;= 56, A3753 &lt;= 77), "Baby Boomer")</f>
        <v>Generasi Milenial</v>
      </c>
    </row>
    <row r="3754" spans="1:11">
      <c r="A3754" s="3">
        <v>41</v>
      </c>
      <c r="B3754" s="4" t="s">
        <v>29</v>
      </c>
      <c r="C3754" s="4" t="s">
        <v>11</v>
      </c>
      <c r="D3754" s="4" t="s">
        <v>30</v>
      </c>
      <c r="E3754" s="5">
        <v>829238</v>
      </c>
      <c r="F3754" s="4" t="s">
        <v>14</v>
      </c>
      <c r="G3754" s="4" t="s">
        <v>14</v>
      </c>
      <c r="H3754" s="4" t="s">
        <v>14</v>
      </c>
      <c r="I3754" s="4" t="s">
        <v>13</v>
      </c>
      <c r="J3754" s="4" t="s">
        <v>35</v>
      </c>
      <c r="K3754" t="str" cm="1">
        <f t="array" ref="K3754">_xlfn.IFS(AND(A3754 &gt;= 12, A3754 &lt;= 27),"Generasi Z", AND(A3754 &gt;= 28, A3754 &lt;= 41), "Generasi Milenial",AND(A3754 &gt;= 42, A3754 &lt;= 55), "Gen X",AND(A3754 &gt;= 56, A3754 &lt;= 77), "Baby Boomer")</f>
        <v>Generasi Milenial</v>
      </c>
    </row>
    <row r="3755" spans="1:11">
      <c r="A3755" s="3">
        <v>33</v>
      </c>
      <c r="B3755" s="4" t="s">
        <v>10</v>
      </c>
      <c r="C3755" s="4" t="s">
        <v>11</v>
      </c>
      <c r="D3755" s="4" t="s">
        <v>30</v>
      </c>
      <c r="E3755" s="5">
        <v>19362025</v>
      </c>
      <c r="F3755" s="4" t="s">
        <v>13</v>
      </c>
      <c r="G3755" s="4" t="s">
        <v>14</v>
      </c>
      <c r="H3755" s="4" t="s">
        <v>14</v>
      </c>
      <c r="I3755" s="4" t="s">
        <v>13</v>
      </c>
      <c r="J3755" s="4" t="s">
        <v>18</v>
      </c>
      <c r="K3755" t="str" cm="1">
        <f t="array" ref="K3755">_xlfn.IFS(AND(A3755 &gt;= 12, A3755 &lt;= 27),"Generasi Z", AND(A3755 &gt;= 28, A3755 &lt;= 41), "Generasi Milenial",AND(A3755 &gt;= 42, A3755 &lt;= 55), "Gen X",AND(A3755 &gt;= 56, A3755 &lt;= 77), "Baby Boomer")</f>
        <v>Generasi Milenial</v>
      </c>
    </row>
    <row r="3756" spans="1:11">
      <c r="A3756" s="3">
        <v>34</v>
      </c>
      <c r="B3756" s="4" t="s">
        <v>29</v>
      </c>
      <c r="C3756" s="4" t="s">
        <v>11</v>
      </c>
      <c r="D3756" s="4" t="s">
        <v>12</v>
      </c>
      <c r="E3756" s="5">
        <v>30963434</v>
      </c>
      <c r="F3756" s="4" t="s">
        <v>13</v>
      </c>
      <c r="G3756" s="4" t="s">
        <v>14</v>
      </c>
      <c r="H3756" s="4" t="s">
        <v>14</v>
      </c>
      <c r="I3756" s="4" t="s">
        <v>13</v>
      </c>
      <c r="J3756" s="4" t="s">
        <v>15</v>
      </c>
      <c r="K3756" t="str" cm="1">
        <f t="array" ref="K3756">_xlfn.IFS(AND(A3756 &gt;= 12, A3756 &lt;= 27),"Generasi Z", AND(A3756 &gt;= 28, A3756 &lt;= 41), "Generasi Milenial",AND(A3756 &gt;= 42, A3756 &lt;= 55), "Gen X",AND(A3756 &gt;= 56, A3756 &lt;= 77), "Baby Boomer")</f>
        <v>Generasi Milenial</v>
      </c>
    </row>
    <row r="3757" spans="1:11">
      <c r="A3757" s="3">
        <v>32</v>
      </c>
      <c r="B3757" s="4" t="s">
        <v>10</v>
      </c>
      <c r="C3757" s="4" t="s">
        <v>17</v>
      </c>
      <c r="D3757" s="4" t="s">
        <v>22</v>
      </c>
      <c r="E3757" s="5">
        <v>8378042</v>
      </c>
      <c r="F3757" s="4" t="s">
        <v>14</v>
      </c>
      <c r="G3757" s="4" t="s">
        <v>14</v>
      </c>
      <c r="H3757" s="4" t="s">
        <v>14</v>
      </c>
      <c r="I3757" s="4" t="s">
        <v>13</v>
      </c>
      <c r="J3757" s="4" t="s">
        <v>15</v>
      </c>
      <c r="K3757" t="str" cm="1">
        <f t="array" ref="K3757">_xlfn.IFS(AND(A3757 &gt;= 12, A3757 &lt;= 27),"Generasi Z", AND(A3757 &gt;= 28, A3757 &lt;= 41), "Generasi Milenial",AND(A3757 &gt;= 42, A3757 &lt;= 55), "Gen X",AND(A3757 &gt;= 56, A3757 &lt;= 77), "Baby Boomer")</f>
        <v>Generasi Milenial</v>
      </c>
    </row>
    <row r="3758" spans="1:11">
      <c r="A3758" s="3">
        <v>40</v>
      </c>
      <c r="B3758" s="4" t="s">
        <v>19</v>
      </c>
      <c r="C3758" s="4" t="s">
        <v>11</v>
      </c>
      <c r="D3758" s="4" t="s">
        <v>12</v>
      </c>
      <c r="E3758" s="5">
        <v>11765792</v>
      </c>
      <c r="F3758" s="4" t="s">
        <v>13</v>
      </c>
      <c r="G3758" s="4" t="s">
        <v>14</v>
      </c>
      <c r="H3758" s="4" t="s">
        <v>13</v>
      </c>
      <c r="I3758" s="4" t="s">
        <v>13</v>
      </c>
      <c r="J3758" s="4" t="s">
        <v>26</v>
      </c>
      <c r="K3758" t="str" cm="1">
        <f t="array" ref="K3758">_xlfn.IFS(AND(A3758 &gt;= 12, A3758 &lt;= 27),"Generasi Z", AND(A3758 &gt;= 28, A3758 &lt;= 41), "Generasi Milenial",AND(A3758 &gt;= 42, A3758 &lt;= 55), "Gen X",AND(A3758 &gt;= 56, A3758 &lt;= 77), "Baby Boomer")</f>
        <v>Generasi Milenial</v>
      </c>
    </row>
    <row r="3759" spans="1:11">
      <c r="A3759" s="3">
        <v>31</v>
      </c>
      <c r="B3759" s="4" t="s">
        <v>29</v>
      </c>
      <c r="C3759" s="4" t="s">
        <v>11</v>
      </c>
      <c r="D3759" s="4" t="s">
        <v>22</v>
      </c>
      <c r="E3759" s="5">
        <v>1548954</v>
      </c>
      <c r="F3759" s="4" t="s">
        <v>13</v>
      </c>
      <c r="G3759" s="4" t="s">
        <v>14</v>
      </c>
      <c r="H3759" s="4" t="s">
        <v>14</v>
      </c>
      <c r="I3759" s="4" t="s">
        <v>13</v>
      </c>
      <c r="J3759" s="4" t="s">
        <v>26</v>
      </c>
      <c r="K3759" t="str" cm="1">
        <f t="array" ref="K3759">_xlfn.IFS(AND(A3759 &gt;= 12, A3759 &lt;= 27),"Generasi Z", AND(A3759 &gt;= 28, A3759 &lt;= 41), "Generasi Milenial",AND(A3759 &gt;= 42, A3759 &lt;= 55), "Gen X",AND(A3759 &gt;= 56, A3759 &lt;= 77), "Baby Boomer")</f>
        <v>Generasi Milenial</v>
      </c>
    </row>
    <row r="3760" spans="1:11">
      <c r="A3760" s="3">
        <v>31</v>
      </c>
      <c r="B3760" s="4" t="s">
        <v>19</v>
      </c>
      <c r="C3760" s="4" t="s">
        <v>28</v>
      </c>
      <c r="D3760" s="4" t="s">
        <v>20</v>
      </c>
      <c r="E3760" s="5">
        <v>4161836</v>
      </c>
      <c r="F3760" s="4" t="s">
        <v>14</v>
      </c>
      <c r="G3760" s="4" t="s">
        <v>13</v>
      </c>
      <c r="H3760" s="4" t="s">
        <v>14</v>
      </c>
      <c r="I3760" s="4" t="s">
        <v>14</v>
      </c>
      <c r="J3760" s="4" t="s">
        <v>23</v>
      </c>
      <c r="K3760" t="str" cm="1">
        <f t="array" ref="K3760">_xlfn.IFS(AND(A3760 &gt;= 12, A3760 &lt;= 27),"Generasi Z", AND(A3760 &gt;= 28, A3760 &lt;= 41), "Generasi Milenial",AND(A3760 &gt;= 42, A3760 &lt;= 55), "Gen X",AND(A3760 &gt;= 56, A3760 &lt;= 77), "Baby Boomer")</f>
        <v>Generasi Milenial</v>
      </c>
    </row>
    <row r="3761" spans="1:11">
      <c r="A3761" s="3">
        <v>30</v>
      </c>
      <c r="B3761" s="4" t="s">
        <v>10</v>
      </c>
      <c r="C3761" s="4" t="s">
        <v>17</v>
      </c>
      <c r="D3761" s="4" t="s">
        <v>20</v>
      </c>
      <c r="E3761" s="5">
        <v>923114</v>
      </c>
      <c r="F3761" s="4" t="s">
        <v>14</v>
      </c>
      <c r="G3761" s="4" t="s">
        <v>14</v>
      </c>
      <c r="H3761" s="4" t="s">
        <v>14</v>
      </c>
      <c r="I3761" s="4" t="s">
        <v>14</v>
      </c>
      <c r="J3761" s="4" t="s">
        <v>23</v>
      </c>
      <c r="K3761" t="str" cm="1">
        <f t="array" ref="K3761">_xlfn.IFS(AND(A3761 &gt;= 12, A3761 &lt;= 27),"Generasi Z", AND(A3761 &gt;= 28, A3761 &lt;= 41), "Generasi Milenial",AND(A3761 &gt;= 42, A3761 &lt;= 55), "Gen X",AND(A3761 &gt;= 56, A3761 &lt;= 77), "Baby Boomer")</f>
        <v>Generasi Milenial</v>
      </c>
    </row>
    <row r="3762" spans="1:11">
      <c r="A3762" s="3">
        <v>35</v>
      </c>
      <c r="B3762" s="4" t="s">
        <v>36</v>
      </c>
      <c r="C3762" s="4" t="s">
        <v>11</v>
      </c>
      <c r="D3762" s="4" t="s">
        <v>20</v>
      </c>
      <c r="E3762" s="5">
        <v>12548092</v>
      </c>
      <c r="F3762" s="4" t="s">
        <v>13</v>
      </c>
      <c r="G3762" s="4" t="s">
        <v>13</v>
      </c>
      <c r="H3762" s="4" t="s">
        <v>14</v>
      </c>
      <c r="I3762" s="4" t="s">
        <v>13</v>
      </c>
      <c r="J3762" s="4" t="s">
        <v>35</v>
      </c>
      <c r="K3762" t="str" cm="1">
        <f t="array" ref="K3762">_xlfn.IFS(AND(A3762 &gt;= 12, A3762 &lt;= 27),"Generasi Z", AND(A3762 &gt;= 28, A3762 &lt;= 41), "Generasi Milenial",AND(A3762 &gt;= 42, A3762 &lt;= 55), "Gen X",AND(A3762 &gt;= 56, A3762 &lt;= 77), "Baby Boomer")</f>
        <v>Generasi Milenial</v>
      </c>
    </row>
    <row r="3763" spans="1:11">
      <c r="A3763" s="3">
        <v>35</v>
      </c>
      <c r="B3763" s="4" t="s">
        <v>25</v>
      </c>
      <c r="C3763" s="4" t="s">
        <v>28</v>
      </c>
      <c r="D3763" s="4" t="s">
        <v>12</v>
      </c>
      <c r="E3763" s="5">
        <v>7431850</v>
      </c>
      <c r="F3763" s="4" t="s">
        <v>14</v>
      </c>
      <c r="G3763" s="4" t="s">
        <v>14</v>
      </c>
      <c r="H3763" s="4" t="s">
        <v>14</v>
      </c>
      <c r="I3763" s="4" t="s">
        <v>13</v>
      </c>
      <c r="J3763" s="4" t="s">
        <v>35</v>
      </c>
      <c r="K3763" t="str" cm="1">
        <f t="array" ref="K3763">_xlfn.IFS(AND(A3763 &gt;= 12, A3763 &lt;= 27),"Generasi Z", AND(A3763 &gt;= 28, A3763 &lt;= 41), "Generasi Milenial",AND(A3763 &gt;= 42, A3763 &lt;= 55), "Gen X",AND(A3763 &gt;= 56, A3763 &lt;= 77), "Baby Boomer")</f>
        <v>Generasi Milenial</v>
      </c>
    </row>
    <row r="3764" spans="1:11">
      <c r="A3764" s="3">
        <v>40</v>
      </c>
      <c r="B3764" s="4" t="s">
        <v>36</v>
      </c>
      <c r="C3764" s="4" t="s">
        <v>17</v>
      </c>
      <c r="D3764" s="4" t="s">
        <v>30</v>
      </c>
      <c r="E3764" s="5">
        <v>25315228</v>
      </c>
      <c r="F3764" s="4" t="s">
        <v>13</v>
      </c>
      <c r="G3764" s="4" t="s">
        <v>14</v>
      </c>
      <c r="H3764" s="4" t="s">
        <v>14</v>
      </c>
      <c r="I3764" s="4" t="s">
        <v>13</v>
      </c>
      <c r="J3764" s="4" t="s">
        <v>35</v>
      </c>
      <c r="K3764" t="str" cm="1">
        <f t="array" ref="K3764">_xlfn.IFS(AND(A3764 &gt;= 12, A3764 &lt;= 27),"Generasi Z", AND(A3764 &gt;= 28, A3764 &lt;= 41), "Generasi Milenial",AND(A3764 &gt;= 42, A3764 &lt;= 55), "Gen X",AND(A3764 &gt;= 56, A3764 &lt;= 77), "Baby Boomer")</f>
        <v>Generasi Milenial</v>
      </c>
    </row>
    <row r="3765" spans="1:11">
      <c r="A3765" s="3">
        <v>37</v>
      </c>
      <c r="B3765" s="4" t="s">
        <v>29</v>
      </c>
      <c r="C3765" s="4" t="s">
        <v>17</v>
      </c>
      <c r="D3765" s="4" t="s">
        <v>12</v>
      </c>
      <c r="E3765" s="5">
        <v>47329150</v>
      </c>
      <c r="F3765" s="4" t="s">
        <v>14</v>
      </c>
      <c r="G3765" s="4" t="s">
        <v>14</v>
      </c>
      <c r="H3765" s="4" t="s">
        <v>14</v>
      </c>
      <c r="I3765" s="4" t="s">
        <v>13</v>
      </c>
      <c r="J3765" s="4" t="s">
        <v>26</v>
      </c>
      <c r="K3765" t="str" cm="1">
        <f t="array" ref="K3765">_xlfn.IFS(AND(A3765 &gt;= 12, A3765 &lt;= 27),"Generasi Z", AND(A3765 &gt;= 28, A3765 &lt;= 41), "Generasi Milenial",AND(A3765 &gt;= 42, A3765 &lt;= 55), "Gen X",AND(A3765 &gt;= 56, A3765 &lt;= 77), "Baby Boomer")</f>
        <v>Generasi Milenial</v>
      </c>
    </row>
    <row r="3766" spans="1:11">
      <c r="A3766" s="3">
        <v>35</v>
      </c>
      <c r="B3766" s="4" t="s">
        <v>19</v>
      </c>
      <c r="C3766" s="4" t="s">
        <v>17</v>
      </c>
      <c r="D3766" s="4" t="s">
        <v>12</v>
      </c>
      <c r="E3766" s="5">
        <v>9703826</v>
      </c>
      <c r="F3766" s="4" t="s">
        <v>14</v>
      </c>
      <c r="G3766" s="4" t="s">
        <v>14</v>
      </c>
      <c r="H3766" s="4" t="s">
        <v>14</v>
      </c>
      <c r="I3766" s="4" t="s">
        <v>14</v>
      </c>
      <c r="J3766" s="4" t="s">
        <v>23</v>
      </c>
      <c r="K3766" t="str" cm="1">
        <f t="array" ref="K3766">_xlfn.IFS(AND(A3766 &gt;= 12, A3766 &lt;= 27),"Generasi Z", AND(A3766 &gt;= 28, A3766 &lt;= 41), "Generasi Milenial",AND(A3766 &gt;= 42, A3766 &lt;= 55), "Gen X",AND(A3766 &gt;= 56, A3766 &lt;= 77), "Baby Boomer")</f>
        <v>Generasi Milenial</v>
      </c>
    </row>
    <row r="3767" spans="1:11">
      <c r="A3767" s="3">
        <v>30</v>
      </c>
      <c r="B3767" s="4" t="s">
        <v>27</v>
      </c>
      <c r="C3767" s="4" t="s">
        <v>11</v>
      </c>
      <c r="D3767" s="4" t="s">
        <v>12</v>
      </c>
      <c r="E3767" s="5">
        <v>1032636</v>
      </c>
      <c r="F3767" s="4" t="s">
        <v>13</v>
      </c>
      <c r="G3767" s="4" t="s">
        <v>13</v>
      </c>
      <c r="H3767" s="4" t="s">
        <v>14</v>
      </c>
      <c r="I3767" s="4" t="s">
        <v>13</v>
      </c>
      <c r="J3767" s="4" t="s">
        <v>35</v>
      </c>
      <c r="K3767" t="str" cm="1">
        <f t="array" ref="K3767">_xlfn.IFS(AND(A3767 &gt;= 12, A3767 &lt;= 27),"Generasi Z", AND(A3767 &gt;= 28, A3767 &lt;= 41), "Generasi Milenial",AND(A3767 &gt;= 42, A3767 &lt;= 55), "Gen X",AND(A3767 &gt;= 56, A3767 &lt;= 77), "Baby Boomer")</f>
        <v>Generasi Milenial</v>
      </c>
    </row>
    <row r="3768" spans="1:11">
      <c r="A3768" s="3">
        <v>37</v>
      </c>
      <c r="B3768" s="4" t="s">
        <v>33</v>
      </c>
      <c r="C3768" s="4" t="s">
        <v>11</v>
      </c>
      <c r="D3768" s="4" t="s">
        <v>12</v>
      </c>
      <c r="E3768" s="5">
        <v>33576316</v>
      </c>
      <c r="F3768" s="4" t="s">
        <v>14</v>
      </c>
      <c r="G3768" s="4" t="s">
        <v>14</v>
      </c>
      <c r="H3768" s="4" t="s">
        <v>14</v>
      </c>
      <c r="I3768" s="4" t="s">
        <v>13</v>
      </c>
      <c r="J3768" s="4" t="s">
        <v>26</v>
      </c>
      <c r="K3768" t="str" cm="1">
        <f t="array" ref="K3768">_xlfn.IFS(AND(A3768 &gt;= 12, A3768 &lt;= 27),"Generasi Z", AND(A3768 &gt;= 28, A3768 &lt;= 41), "Generasi Milenial",AND(A3768 &gt;= 42, A3768 &lt;= 55), "Gen X",AND(A3768 &gt;= 56, A3768 &lt;= 77), "Baby Boomer")</f>
        <v>Generasi Milenial</v>
      </c>
    </row>
    <row r="3769" spans="1:11">
      <c r="A3769" s="3">
        <v>35</v>
      </c>
      <c r="B3769" s="4" t="s">
        <v>27</v>
      </c>
      <c r="C3769" s="4" t="s">
        <v>28</v>
      </c>
      <c r="D3769" s="4" t="s">
        <v>12</v>
      </c>
      <c r="E3769" s="5">
        <v>9512768</v>
      </c>
      <c r="F3769" s="4" t="s">
        <v>13</v>
      </c>
      <c r="G3769" s="4" t="s">
        <v>14</v>
      </c>
      <c r="H3769" s="4" t="s">
        <v>13</v>
      </c>
      <c r="I3769" s="4" t="s">
        <v>14</v>
      </c>
      <c r="J3769" s="4" t="s">
        <v>23</v>
      </c>
      <c r="K3769" t="str" cm="1">
        <f t="array" ref="K3769">_xlfn.IFS(AND(A3769 &gt;= 12, A3769 &lt;= 27),"Generasi Z", AND(A3769 &gt;= 28, A3769 &lt;= 41), "Generasi Milenial",AND(A3769 &gt;= 42, A3769 &lt;= 55), "Gen X",AND(A3769 &gt;= 56, A3769 &lt;= 77), "Baby Boomer")</f>
        <v>Generasi Milenial</v>
      </c>
    </row>
    <row r="3770" spans="1:11">
      <c r="A3770" s="3">
        <v>30</v>
      </c>
      <c r="B3770" s="4" t="s">
        <v>19</v>
      </c>
      <c r="C3770" s="4" t="s">
        <v>17</v>
      </c>
      <c r="D3770" s="4" t="s">
        <v>12</v>
      </c>
      <c r="E3770" s="5">
        <v>4552986</v>
      </c>
      <c r="F3770" s="4" t="s">
        <v>13</v>
      </c>
      <c r="G3770" s="4" t="s">
        <v>14</v>
      </c>
      <c r="H3770" s="4" t="s">
        <v>14</v>
      </c>
      <c r="I3770" s="4" t="s">
        <v>13</v>
      </c>
      <c r="J3770" s="4" t="s">
        <v>26</v>
      </c>
      <c r="K3770" t="str" cm="1">
        <f t="array" ref="K3770">_xlfn.IFS(AND(A3770 &gt;= 12, A3770 &lt;= 27),"Generasi Z", AND(A3770 &gt;= 28, A3770 &lt;= 41), "Generasi Milenial",AND(A3770 &gt;= 42, A3770 &lt;= 55), "Gen X",AND(A3770 &gt;= 56, A3770 &lt;= 77), "Baby Boomer")</f>
        <v>Generasi Milenial</v>
      </c>
    </row>
    <row r="3771" spans="1:11">
      <c r="A3771" s="3">
        <v>37</v>
      </c>
      <c r="B3771" s="4" t="s">
        <v>33</v>
      </c>
      <c r="C3771" s="4" t="s">
        <v>17</v>
      </c>
      <c r="D3771" s="4" t="s">
        <v>12</v>
      </c>
      <c r="E3771" s="5">
        <v>62584</v>
      </c>
      <c r="F3771" s="4" t="s">
        <v>14</v>
      </c>
      <c r="G3771" s="4" t="s">
        <v>14</v>
      </c>
      <c r="H3771" s="4" t="s">
        <v>14</v>
      </c>
      <c r="I3771" s="4" t="s">
        <v>14</v>
      </c>
      <c r="J3771" s="4" t="s">
        <v>23</v>
      </c>
      <c r="K3771" t="str" cm="1">
        <f t="array" ref="K3771">_xlfn.IFS(AND(A3771 &gt;= 12, A3771 &lt;= 27),"Generasi Z", AND(A3771 &gt;= 28, A3771 &lt;= 41), "Generasi Milenial",AND(A3771 &gt;= 42, A3771 &lt;= 55), "Gen X",AND(A3771 &gt;= 56, A3771 &lt;= 77), "Baby Boomer")</f>
        <v>Generasi Milenial</v>
      </c>
    </row>
    <row r="3772" spans="1:11">
      <c r="A3772" s="3">
        <v>40</v>
      </c>
      <c r="B3772" s="4" t="s">
        <v>19</v>
      </c>
      <c r="C3772" s="4" t="s">
        <v>28</v>
      </c>
      <c r="D3772" s="4" t="s">
        <v>20</v>
      </c>
      <c r="E3772" s="5">
        <v>18286168</v>
      </c>
      <c r="F3772" s="4" t="s">
        <v>13</v>
      </c>
      <c r="G3772" s="4" t="s">
        <v>14</v>
      </c>
      <c r="H3772" s="4" t="s">
        <v>14</v>
      </c>
      <c r="I3772" s="4" t="s">
        <v>13</v>
      </c>
      <c r="J3772" s="4" t="s">
        <v>35</v>
      </c>
      <c r="K3772" t="str" cm="1">
        <f t="array" ref="K3772">_xlfn.IFS(AND(A3772 &gt;= 12, A3772 &lt;= 27),"Generasi Z", AND(A3772 &gt;= 28, A3772 &lt;= 41), "Generasi Milenial",AND(A3772 &gt;= 42, A3772 &lt;= 55), "Gen X",AND(A3772 &gt;= 56, A3772 &lt;= 77), "Baby Boomer")</f>
        <v>Generasi Milenial</v>
      </c>
    </row>
    <row r="3773" spans="1:11">
      <c r="A3773" s="3">
        <v>33</v>
      </c>
      <c r="B3773" s="4" t="s">
        <v>36</v>
      </c>
      <c r="C3773" s="4" t="s">
        <v>17</v>
      </c>
      <c r="D3773" s="4" t="s">
        <v>12</v>
      </c>
      <c r="E3773" s="5">
        <v>15051452</v>
      </c>
      <c r="F3773" s="4" t="s">
        <v>14</v>
      </c>
      <c r="G3773" s="4" t="s">
        <v>14</v>
      </c>
      <c r="H3773" s="4" t="s">
        <v>14</v>
      </c>
      <c r="I3773" s="4" t="s">
        <v>13</v>
      </c>
      <c r="J3773" s="4" t="s">
        <v>26</v>
      </c>
      <c r="K3773" t="str" cm="1">
        <f t="array" ref="K3773">_xlfn.IFS(AND(A3773 &gt;= 12, A3773 &lt;= 27),"Generasi Z", AND(A3773 &gt;= 28, A3773 &lt;= 41), "Generasi Milenial",AND(A3773 &gt;= 42, A3773 &lt;= 55), "Gen X",AND(A3773 &gt;= 56, A3773 &lt;= 77), "Baby Boomer")</f>
        <v>Generasi Milenial</v>
      </c>
    </row>
    <row r="3774" spans="1:11">
      <c r="A3774" s="3">
        <v>30</v>
      </c>
      <c r="B3774" s="4" t="s">
        <v>36</v>
      </c>
      <c r="C3774" s="4" t="s">
        <v>17</v>
      </c>
      <c r="D3774" s="4" t="s">
        <v>20</v>
      </c>
      <c r="E3774" s="5">
        <v>6852948</v>
      </c>
      <c r="F3774" s="4" t="s">
        <v>13</v>
      </c>
      <c r="G3774" s="4" t="s">
        <v>14</v>
      </c>
      <c r="H3774" s="4" t="s">
        <v>14</v>
      </c>
      <c r="I3774" s="4" t="s">
        <v>13</v>
      </c>
      <c r="J3774" s="4" t="s">
        <v>15</v>
      </c>
      <c r="K3774" t="str" cm="1">
        <f t="array" ref="K3774">_xlfn.IFS(AND(A3774 &gt;= 12, A3774 &lt;= 27),"Generasi Z", AND(A3774 &gt;= 28, A3774 &lt;= 41), "Generasi Milenial",AND(A3774 &gt;= 42, A3774 &lt;= 55), "Gen X",AND(A3774 &gt;= 56, A3774 &lt;= 77), "Baby Boomer")</f>
        <v>Generasi Milenial</v>
      </c>
    </row>
    <row r="3775" spans="1:11">
      <c r="A3775" s="3">
        <v>41</v>
      </c>
      <c r="B3775" s="4" t="s">
        <v>25</v>
      </c>
      <c r="C3775" s="4" t="s">
        <v>28</v>
      </c>
      <c r="D3775" s="4" t="s">
        <v>12</v>
      </c>
      <c r="E3775" s="5">
        <v>21904400</v>
      </c>
      <c r="F3775" s="4" t="s">
        <v>13</v>
      </c>
      <c r="G3775" s="4" t="s">
        <v>14</v>
      </c>
      <c r="H3775" s="4" t="s">
        <v>14</v>
      </c>
      <c r="I3775" s="4" t="s">
        <v>13</v>
      </c>
      <c r="J3775" s="4" t="s">
        <v>26</v>
      </c>
      <c r="K3775" t="str" cm="1">
        <f t="array" ref="K3775">_xlfn.IFS(AND(A3775 &gt;= 12, A3775 &lt;= 27),"Generasi Z", AND(A3775 &gt;= 28, A3775 &lt;= 41), "Generasi Milenial",AND(A3775 &gt;= 42, A3775 &lt;= 55), "Gen X",AND(A3775 &gt;= 56, A3775 &lt;= 77), "Baby Boomer")</f>
        <v>Generasi Milenial</v>
      </c>
    </row>
    <row r="3776" spans="1:11">
      <c r="A3776" s="3">
        <v>29</v>
      </c>
      <c r="B3776" s="4" t="s">
        <v>34</v>
      </c>
      <c r="C3776" s="4" t="s">
        <v>11</v>
      </c>
      <c r="D3776" s="4" t="s">
        <v>20</v>
      </c>
      <c r="E3776" s="5">
        <v>5835958</v>
      </c>
      <c r="F3776" s="4" t="s">
        <v>13</v>
      </c>
      <c r="G3776" s="4" t="s">
        <v>14</v>
      </c>
      <c r="H3776" s="4" t="s">
        <v>14</v>
      </c>
      <c r="I3776" s="4" t="s">
        <v>13</v>
      </c>
      <c r="J3776" s="4" t="s">
        <v>35</v>
      </c>
      <c r="K3776" t="str" cm="1">
        <f t="array" ref="K3776">_xlfn.IFS(AND(A3776 &gt;= 12, A3776 &lt;= 27),"Generasi Z", AND(A3776 &gt;= 28, A3776 &lt;= 41), "Generasi Milenial",AND(A3776 &gt;= 42, A3776 &lt;= 55), "Gen X",AND(A3776 &gt;= 56, A3776 &lt;= 77), "Baby Boomer")</f>
        <v>Generasi Milenial</v>
      </c>
    </row>
    <row r="3777" spans="1:11">
      <c r="A3777" s="3">
        <v>31</v>
      </c>
      <c r="B3777" s="4" t="s">
        <v>32</v>
      </c>
      <c r="C3777" s="4" t="s">
        <v>28</v>
      </c>
      <c r="D3777" s="4" t="s">
        <v>22</v>
      </c>
      <c r="E3777" s="5">
        <v>113887234</v>
      </c>
      <c r="F3777" s="4" t="s">
        <v>13</v>
      </c>
      <c r="G3777" s="4" t="s">
        <v>14</v>
      </c>
      <c r="H3777" s="4" t="s">
        <v>14</v>
      </c>
      <c r="I3777" s="4" t="s">
        <v>13</v>
      </c>
      <c r="J3777" s="4" t="s">
        <v>35</v>
      </c>
      <c r="K3777" t="str" cm="1">
        <f t="array" ref="K3777">_xlfn.IFS(AND(A3777 &gt;= 12, A3777 &lt;= 27),"Generasi Z", AND(A3777 &gt;= 28, A3777 &lt;= 41), "Generasi Milenial",AND(A3777 &gt;= 42, A3777 &lt;= 55), "Gen X",AND(A3777 &gt;= 56, A3777 &lt;= 77), "Baby Boomer")</f>
        <v>Generasi Milenial</v>
      </c>
    </row>
    <row r="3778" spans="1:11">
      <c r="A3778" s="3">
        <v>37</v>
      </c>
      <c r="B3778" s="4" t="s">
        <v>36</v>
      </c>
      <c r="C3778" s="4" t="s">
        <v>17</v>
      </c>
      <c r="D3778" s="4" t="s">
        <v>12</v>
      </c>
      <c r="E3778" s="5">
        <v>3113554</v>
      </c>
      <c r="F3778" s="4" t="s">
        <v>13</v>
      </c>
      <c r="G3778" s="4" t="s">
        <v>14</v>
      </c>
      <c r="H3778" s="4" t="s">
        <v>14</v>
      </c>
      <c r="I3778" s="4" t="s">
        <v>13</v>
      </c>
      <c r="J3778" s="4" t="s">
        <v>35</v>
      </c>
      <c r="K3778" t="str" cm="1">
        <f t="array" ref="K3778">_xlfn.IFS(AND(A3778 &gt;= 12, A3778 &lt;= 27),"Generasi Z", AND(A3778 &gt;= 28, A3778 &lt;= 41), "Generasi Milenial",AND(A3778 &gt;= 42, A3778 &lt;= 55), "Gen X",AND(A3778 &gt;= 56, A3778 &lt;= 77), "Baby Boomer")</f>
        <v>Generasi Milenial</v>
      </c>
    </row>
    <row r="3779" spans="1:11">
      <c r="A3779" s="3">
        <v>31</v>
      </c>
      <c r="B3779" s="4" t="s">
        <v>34</v>
      </c>
      <c r="C3779" s="4" t="s">
        <v>11</v>
      </c>
      <c r="D3779" s="4" t="s">
        <v>22</v>
      </c>
      <c r="E3779" s="5">
        <v>31292</v>
      </c>
      <c r="F3779" s="4" t="s">
        <v>13</v>
      </c>
      <c r="G3779" s="4" t="s">
        <v>14</v>
      </c>
      <c r="H3779" s="4" t="s">
        <v>14</v>
      </c>
      <c r="I3779" s="4" t="s">
        <v>14</v>
      </c>
      <c r="J3779" s="4" t="s">
        <v>23</v>
      </c>
      <c r="K3779" t="str" cm="1">
        <f t="array" ref="K3779">_xlfn.IFS(AND(A3779 &gt;= 12, A3779 &lt;= 27),"Generasi Z", AND(A3779 &gt;= 28, A3779 &lt;= 41), "Generasi Milenial",AND(A3779 &gt;= 42, A3779 &lt;= 55), "Gen X",AND(A3779 &gt;= 56, A3779 &lt;= 77), "Baby Boomer")</f>
        <v>Generasi Milenial</v>
      </c>
    </row>
    <row r="3780" spans="1:11">
      <c r="A3780" s="3">
        <v>31</v>
      </c>
      <c r="B3780" s="4" t="s">
        <v>19</v>
      </c>
      <c r="C3780" s="4" t="s">
        <v>17</v>
      </c>
      <c r="D3780" s="4" t="s">
        <v>22</v>
      </c>
      <c r="E3780" s="5">
        <v>1658476</v>
      </c>
      <c r="F3780" s="4" t="s">
        <v>13</v>
      </c>
      <c r="G3780" s="4" t="s">
        <v>13</v>
      </c>
      <c r="H3780" s="4" t="s">
        <v>14</v>
      </c>
      <c r="I3780" s="4" t="s">
        <v>13</v>
      </c>
      <c r="J3780" s="4" t="s">
        <v>26</v>
      </c>
      <c r="K3780" t="str" cm="1">
        <f t="array" ref="K3780">_xlfn.IFS(AND(A3780 &gt;= 12, A3780 &lt;= 27),"Generasi Z", AND(A3780 &gt;= 28, A3780 &lt;= 41), "Generasi Milenial",AND(A3780 &gt;= 42, A3780 &lt;= 55), "Gen X",AND(A3780 &gt;= 56, A3780 &lt;= 77), "Baby Boomer")</f>
        <v>Generasi Milenial</v>
      </c>
    </row>
    <row r="3781" spans="1:11">
      <c r="A3781" s="3">
        <v>32</v>
      </c>
      <c r="B3781" s="4" t="s">
        <v>19</v>
      </c>
      <c r="C3781" s="4" t="s">
        <v>11</v>
      </c>
      <c r="D3781" s="4" t="s">
        <v>12</v>
      </c>
      <c r="E3781" s="5">
        <v>5648206</v>
      </c>
      <c r="F3781" s="4" t="s">
        <v>14</v>
      </c>
      <c r="G3781" s="4" t="s">
        <v>14</v>
      </c>
      <c r="H3781" s="4" t="s">
        <v>14</v>
      </c>
      <c r="I3781" s="4" t="s">
        <v>13</v>
      </c>
      <c r="J3781" s="4" t="s">
        <v>26</v>
      </c>
      <c r="K3781" t="str" cm="1">
        <f t="array" ref="K3781">_xlfn.IFS(AND(A3781 &gt;= 12, A3781 &lt;= 27),"Generasi Z", AND(A3781 &gt;= 28, A3781 &lt;= 41), "Generasi Milenial",AND(A3781 &gt;= 42, A3781 &lt;= 55), "Gen X",AND(A3781 &gt;= 56, A3781 &lt;= 77), "Baby Boomer")</f>
        <v>Generasi Milenial</v>
      </c>
    </row>
    <row r="3782" spans="1:11">
      <c r="A3782" s="3">
        <v>38</v>
      </c>
      <c r="B3782" s="4" t="s">
        <v>24</v>
      </c>
      <c r="C3782" s="4" t="s">
        <v>11</v>
      </c>
      <c r="D3782" s="4" t="s">
        <v>12</v>
      </c>
      <c r="E3782" s="5">
        <v>8104628</v>
      </c>
      <c r="F3782" s="4" t="s">
        <v>14</v>
      </c>
      <c r="G3782" s="4" t="s">
        <v>13</v>
      </c>
      <c r="H3782" s="4" t="s">
        <v>13</v>
      </c>
      <c r="I3782" s="4" t="s">
        <v>13</v>
      </c>
      <c r="J3782" s="4" t="s">
        <v>35</v>
      </c>
      <c r="K3782" t="str" cm="1">
        <f t="array" ref="K3782">_xlfn.IFS(AND(A3782 &gt;= 12, A3782 &lt;= 27),"Generasi Z", AND(A3782 &gt;= 28, A3782 &lt;= 41), "Generasi Milenial",AND(A3782 &gt;= 42, A3782 &lt;= 55), "Gen X",AND(A3782 &gt;= 56, A3782 &lt;= 77), "Baby Boomer")</f>
        <v>Generasi Milenial</v>
      </c>
    </row>
    <row r="3783" spans="1:11">
      <c r="A3783" s="3">
        <v>36</v>
      </c>
      <c r="B3783" s="4" t="s">
        <v>19</v>
      </c>
      <c r="C3783" s="4" t="s">
        <v>17</v>
      </c>
      <c r="D3783" s="4" t="s">
        <v>12</v>
      </c>
      <c r="E3783" s="5">
        <v>79372158</v>
      </c>
      <c r="F3783" s="4" t="s">
        <v>13</v>
      </c>
      <c r="G3783" s="4" t="s">
        <v>14</v>
      </c>
      <c r="H3783" s="4" t="s">
        <v>14</v>
      </c>
      <c r="I3783" s="4" t="s">
        <v>13</v>
      </c>
      <c r="J3783" s="4" t="s">
        <v>35</v>
      </c>
      <c r="K3783" t="str" cm="1">
        <f t="array" ref="K3783">_xlfn.IFS(AND(A3783 &gt;= 12, A3783 &lt;= 27),"Generasi Z", AND(A3783 &gt;= 28, A3783 &lt;= 41), "Generasi Milenial",AND(A3783 &gt;= 42, A3783 &lt;= 55), "Gen X",AND(A3783 &gt;= 56, A3783 &lt;= 77), "Baby Boomer")</f>
        <v>Generasi Milenial</v>
      </c>
    </row>
    <row r="3784" spans="1:11">
      <c r="A3784" s="3">
        <v>41</v>
      </c>
      <c r="B3784" s="4" t="s">
        <v>19</v>
      </c>
      <c r="C3784" s="4" t="s">
        <v>11</v>
      </c>
      <c r="D3784" s="4" t="s">
        <v>20</v>
      </c>
      <c r="E3784" s="5">
        <v>9497122</v>
      </c>
      <c r="F3784" s="4" t="s">
        <v>14</v>
      </c>
      <c r="G3784" s="4" t="s">
        <v>14</v>
      </c>
      <c r="H3784" s="4" t="s">
        <v>14</v>
      </c>
      <c r="I3784" s="4" t="s">
        <v>14</v>
      </c>
      <c r="J3784" s="4" t="s">
        <v>23</v>
      </c>
      <c r="K3784" t="str" cm="1">
        <f t="array" ref="K3784">_xlfn.IFS(AND(A3784 &gt;= 12, A3784 &lt;= 27),"Generasi Z", AND(A3784 &gt;= 28, A3784 &lt;= 41), "Generasi Milenial",AND(A3784 &gt;= 42, A3784 &lt;= 55), "Gen X",AND(A3784 &gt;= 56, A3784 &lt;= 77), "Baby Boomer")</f>
        <v>Generasi Milenial</v>
      </c>
    </row>
    <row r="3785" spans="1:11">
      <c r="A3785" s="3">
        <v>35</v>
      </c>
      <c r="B3785" s="4" t="s">
        <v>19</v>
      </c>
      <c r="C3785" s="4" t="s">
        <v>11</v>
      </c>
      <c r="D3785" s="4" t="s">
        <v>22</v>
      </c>
      <c r="E3785" s="5">
        <v>13377330</v>
      </c>
      <c r="F3785" s="4" t="s">
        <v>13</v>
      </c>
      <c r="G3785" s="4" t="s">
        <v>14</v>
      </c>
      <c r="H3785" s="4" t="s">
        <v>14</v>
      </c>
      <c r="I3785" s="4" t="s">
        <v>14</v>
      </c>
      <c r="J3785" s="4" t="s">
        <v>23</v>
      </c>
      <c r="K3785" t="str" cm="1">
        <f t="array" ref="K3785">_xlfn.IFS(AND(A3785 &gt;= 12, A3785 &lt;= 27),"Generasi Z", AND(A3785 &gt;= 28, A3785 &lt;= 41), "Generasi Milenial",AND(A3785 &gt;= 42, A3785 &lt;= 55), "Gen X",AND(A3785 &gt;= 56, A3785 &lt;= 77), "Baby Boomer")</f>
        <v>Generasi Milenial</v>
      </c>
    </row>
    <row r="3786" spans="1:11">
      <c r="A3786" s="3">
        <v>34</v>
      </c>
      <c r="B3786" s="4" t="s">
        <v>29</v>
      </c>
      <c r="C3786" s="4" t="s">
        <v>11</v>
      </c>
      <c r="D3786" s="4" t="s">
        <v>20</v>
      </c>
      <c r="E3786" s="5">
        <v>6367922</v>
      </c>
      <c r="F3786" s="4" t="s">
        <v>13</v>
      </c>
      <c r="G3786" s="4" t="s">
        <v>14</v>
      </c>
      <c r="H3786" s="4" t="s">
        <v>14</v>
      </c>
      <c r="I3786" s="4" t="s">
        <v>13</v>
      </c>
      <c r="J3786" s="4" t="s">
        <v>15</v>
      </c>
      <c r="K3786" t="str" cm="1">
        <f t="array" ref="K3786">_xlfn.IFS(AND(A3786 &gt;= 12, A3786 &lt;= 27),"Generasi Z", AND(A3786 &gt;= 28, A3786 &lt;= 41), "Generasi Milenial",AND(A3786 &gt;= 42, A3786 &lt;= 55), "Gen X",AND(A3786 &gt;= 56, A3786 &lt;= 77), "Baby Boomer")</f>
        <v>Generasi Milenial</v>
      </c>
    </row>
    <row r="3787" spans="1:11">
      <c r="A3787" s="3">
        <v>31</v>
      </c>
      <c r="B3787" s="4" t="s">
        <v>24</v>
      </c>
      <c r="C3787" s="4" t="s">
        <v>28</v>
      </c>
      <c r="D3787" s="4" t="s">
        <v>22</v>
      </c>
      <c r="E3787" s="5">
        <v>18460645</v>
      </c>
      <c r="F3787" s="4" t="s">
        <v>13</v>
      </c>
      <c r="G3787" s="4" t="s">
        <v>14</v>
      </c>
      <c r="H3787" s="4" t="s">
        <v>14</v>
      </c>
      <c r="I3787" s="4" t="s">
        <v>13</v>
      </c>
      <c r="J3787" s="4" t="s">
        <v>18</v>
      </c>
      <c r="K3787" t="str" cm="1">
        <f t="array" ref="K3787">_xlfn.IFS(AND(A3787 &gt;= 12, A3787 &lt;= 27),"Generasi Z", AND(A3787 &gt;= 28, A3787 &lt;= 41), "Generasi Milenial",AND(A3787 &gt;= 42, A3787 &lt;= 55), "Gen X",AND(A3787 &gt;= 56, A3787 &lt;= 77), "Baby Boomer")</f>
        <v>Generasi Milenial</v>
      </c>
    </row>
    <row r="3788" spans="1:11">
      <c r="A3788" s="3">
        <v>38</v>
      </c>
      <c r="B3788" s="4" t="s">
        <v>32</v>
      </c>
      <c r="C3788" s="4" t="s">
        <v>11</v>
      </c>
      <c r="D3788" s="4" t="s">
        <v>22</v>
      </c>
      <c r="E3788" s="5">
        <v>15067098</v>
      </c>
      <c r="F3788" s="4" t="s">
        <v>13</v>
      </c>
      <c r="G3788" s="4" t="s">
        <v>14</v>
      </c>
      <c r="H3788" s="4" t="s">
        <v>13</v>
      </c>
      <c r="I3788" s="4" t="s">
        <v>13</v>
      </c>
      <c r="J3788" s="4" t="s">
        <v>35</v>
      </c>
      <c r="K3788" t="str" cm="1">
        <f t="array" ref="K3788">_xlfn.IFS(AND(A3788 &gt;= 12, A3788 &lt;= 27),"Generasi Z", AND(A3788 &gt;= 28, A3788 &lt;= 41), "Generasi Milenial",AND(A3788 &gt;= 42, A3788 &lt;= 55), "Gen X",AND(A3788 &gt;= 56, A3788 &lt;= 77), "Baby Boomer")</f>
        <v>Generasi Milenial</v>
      </c>
    </row>
    <row r="3789" spans="1:11">
      <c r="A3789" s="3">
        <v>29</v>
      </c>
      <c r="B3789" s="4" t="s">
        <v>33</v>
      </c>
      <c r="C3789" s="4" t="s">
        <v>11</v>
      </c>
      <c r="D3789" s="4" t="s">
        <v>12</v>
      </c>
      <c r="E3789" s="5">
        <v>4991074</v>
      </c>
      <c r="F3789" s="4" t="s">
        <v>13</v>
      </c>
      <c r="G3789" s="4" t="s">
        <v>14</v>
      </c>
      <c r="H3789" s="4" t="s">
        <v>14</v>
      </c>
      <c r="I3789" s="4" t="s">
        <v>13</v>
      </c>
      <c r="J3789" s="4" t="s">
        <v>26</v>
      </c>
      <c r="K3789" t="str" cm="1">
        <f t="array" ref="K3789">_xlfn.IFS(AND(A3789 &gt;= 12, A3789 &lt;= 27),"Generasi Z", AND(A3789 &gt;= 28, A3789 &lt;= 41), "Generasi Milenial",AND(A3789 &gt;= 42, A3789 &lt;= 55), "Gen X",AND(A3789 &gt;= 56, A3789 &lt;= 77), "Baby Boomer")</f>
        <v>Generasi Milenial</v>
      </c>
    </row>
    <row r="3790" spans="1:11">
      <c r="A3790" s="3">
        <v>35</v>
      </c>
      <c r="B3790" s="4" t="s">
        <v>33</v>
      </c>
      <c r="C3790" s="4" t="s">
        <v>11</v>
      </c>
      <c r="D3790" s="4" t="s">
        <v>22</v>
      </c>
      <c r="E3790" s="5">
        <v>7478788</v>
      </c>
      <c r="F3790" s="4" t="s">
        <v>13</v>
      </c>
      <c r="G3790" s="4" t="s">
        <v>14</v>
      </c>
      <c r="H3790" s="4" t="s">
        <v>13</v>
      </c>
      <c r="I3790" s="4" t="s">
        <v>14</v>
      </c>
      <c r="J3790" s="4" t="s">
        <v>23</v>
      </c>
      <c r="K3790" t="str" cm="1">
        <f t="array" ref="K3790">_xlfn.IFS(AND(A3790 &gt;= 12, A3790 &lt;= 27),"Generasi Z", AND(A3790 &gt;= 28, A3790 &lt;= 41), "Generasi Milenial",AND(A3790 &gt;= 42, A3790 &lt;= 55), "Gen X",AND(A3790 &gt;= 56, A3790 &lt;= 77), "Baby Boomer")</f>
        <v>Generasi Milenial</v>
      </c>
    </row>
    <row r="3791" spans="1:11">
      <c r="A3791" s="3">
        <v>32</v>
      </c>
      <c r="B3791" s="4" t="s">
        <v>10</v>
      </c>
      <c r="C3791" s="4" t="s">
        <v>17</v>
      </c>
      <c r="D3791" s="4" t="s">
        <v>12</v>
      </c>
      <c r="E3791" s="5">
        <v>4318296</v>
      </c>
      <c r="F3791" s="4" t="s">
        <v>13</v>
      </c>
      <c r="G3791" s="4" t="s">
        <v>14</v>
      </c>
      <c r="H3791" s="4" t="s">
        <v>13</v>
      </c>
      <c r="I3791" s="4" t="s">
        <v>14</v>
      </c>
      <c r="J3791" s="4" t="s">
        <v>23</v>
      </c>
      <c r="K3791" t="str" cm="1">
        <f t="array" ref="K3791">_xlfn.IFS(AND(A3791 &gt;= 12, A3791 &lt;= 27),"Generasi Z", AND(A3791 &gt;= 28, A3791 &lt;= 41), "Generasi Milenial",AND(A3791 &gt;= 42, A3791 &lt;= 55), "Gen X",AND(A3791 &gt;= 56, A3791 &lt;= 77), "Baby Boomer")</f>
        <v>Generasi Milenial</v>
      </c>
    </row>
    <row r="3792" spans="1:11">
      <c r="A3792" s="3">
        <v>41</v>
      </c>
      <c r="B3792" s="4" t="s">
        <v>10</v>
      </c>
      <c r="C3792" s="4" t="s">
        <v>17</v>
      </c>
      <c r="D3792" s="4" t="s">
        <v>22</v>
      </c>
      <c r="E3792" s="5">
        <v>66135642</v>
      </c>
      <c r="F3792" s="4" t="s">
        <v>14</v>
      </c>
      <c r="G3792" s="4" t="s">
        <v>14</v>
      </c>
      <c r="H3792" s="4" t="s">
        <v>14</v>
      </c>
      <c r="I3792" s="4" t="s">
        <v>13</v>
      </c>
      <c r="J3792" s="4" t="s">
        <v>18</v>
      </c>
      <c r="K3792" t="str" cm="1">
        <f t="array" ref="K3792">_xlfn.IFS(AND(A3792 &gt;= 12, A3792 &lt;= 27),"Generasi Z", AND(A3792 &gt;= 28, A3792 &lt;= 41), "Generasi Milenial",AND(A3792 &gt;= 42, A3792 &lt;= 55), "Gen X",AND(A3792 &gt;= 56, A3792 &lt;= 77), "Baby Boomer")</f>
        <v>Generasi Milenial</v>
      </c>
    </row>
    <row r="3793" spans="1:11">
      <c r="A3793" s="3">
        <v>28</v>
      </c>
      <c r="B3793" s="4" t="s">
        <v>19</v>
      </c>
      <c r="C3793" s="4" t="s">
        <v>28</v>
      </c>
      <c r="D3793" s="4" t="s">
        <v>12</v>
      </c>
      <c r="E3793" s="5">
        <v>6893511</v>
      </c>
      <c r="F3793" s="4" t="s">
        <v>13</v>
      </c>
      <c r="G3793" s="4" t="s">
        <v>13</v>
      </c>
      <c r="H3793" s="4" t="s">
        <v>13</v>
      </c>
      <c r="I3793" s="4" t="s">
        <v>13</v>
      </c>
      <c r="J3793" s="4" t="s">
        <v>18</v>
      </c>
      <c r="K3793" t="str" cm="1">
        <f t="array" ref="K3793">_xlfn.IFS(AND(A3793 &gt;= 12, A3793 &lt;= 27),"Generasi Z", AND(A3793 &gt;= 28, A3793 &lt;= 41), "Generasi Milenial",AND(A3793 &gt;= 42, A3793 &lt;= 55), "Gen X",AND(A3793 &gt;= 56, A3793 &lt;= 77), "Baby Boomer")</f>
        <v>Generasi Milenial</v>
      </c>
    </row>
    <row r="3794" spans="1:11">
      <c r="A3794" s="3">
        <v>30</v>
      </c>
      <c r="B3794" s="4" t="s">
        <v>24</v>
      </c>
      <c r="C3794" s="4" t="s">
        <v>28</v>
      </c>
      <c r="D3794" s="4" t="s">
        <v>12</v>
      </c>
      <c r="E3794" s="5">
        <v>16647344</v>
      </c>
      <c r="F3794" s="4" t="s">
        <v>14</v>
      </c>
      <c r="G3794" s="4" t="s">
        <v>14</v>
      </c>
      <c r="H3794" s="4" t="s">
        <v>14</v>
      </c>
      <c r="I3794" s="4" t="s">
        <v>13</v>
      </c>
      <c r="J3794" s="4" t="s">
        <v>26</v>
      </c>
      <c r="K3794" t="str" cm="1">
        <f t="array" ref="K3794">_xlfn.IFS(AND(A3794 &gt;= 12, A3794 &lt;= 27),"Generasi Z", AND(A3794 &gt;= 28, A3794 &lt;= 41), "Generasi Milenial",AND(A3794 &gt;= 42, A3794 &lt;= 55), "Gen X",AND(A3794 &gt;= 56, A3794 &lt;= 77), "Baby Boomer")</f>
        <v>Generasi Milenial</v>
      </c>
    </row>
    <row r="3795" spans="1:11">
      <c r="A3795" s="3">
        <v>30</v>
      </c>
      <c r="B3795" s="4" t="s">
        <v>33</v>
      </c>
      <c r="C3795" s="4" t="s">
        <v>11</v>
      </c>
      <c r="D3795" s="4" t="s">
        <v>12</v>
      </c>
      <c r="E3795" s="5">
        <v>21841816</v>
      </c>
      <c r="F3795" s="4" t="s">
        <v>13</v>
      </c>
      <c r="G3795" s="4" t="s">
        <v>14</v>
      </c>
      <c r="H3795" s="4" t="s">
        <v>13</v>
      </c>
      <c r="I3795" s="4" t="s">
        <v>14</v>
      </c>
      <c r="J3795" s="4" t="s">
        <v>23</v>
      </c>
      <c r="K3795" t="str" cm="1">
        <f t="array" ref="K3795">_xlfn.IFS(AND(A3795 &gt;= 12, A3795 &lt;= 27),"Generasi Z", AND(A3795 &gt;= 28, A3795 &lt;= 41), "Generasi Milenial",AND(A3795 &gt;= 42, A3795 &lt;= 55), "Gen X",AND(A3795 &gt;= 56, A3795 &lt;= 77), "Baby Boomer")</f>
        <v>Generasi Milenial</v>
      </c>
    </row>
    <row r="3796" spans="1:11">
      <c r="A3796" s="3">
        <v>35</v>
      </c>
      <c r="B3796" s="4" t="s">
        <v>36</v>
      </c>
      <c r="C3796" s="4" t="s">
        <v>17</v>
      </c>
      <c r="D3796" s="4" t="s">
        <v>30</v>
      </c>
      <c r="E3796" s="5">
        <v>68936276</v>
      </c>
      <c r="F3796" s="4" t="s">
        <v>14</v>
      </c>
      <c r="G3796" s="4" t="s">
        <v>14</v>
      </c>
      <c r="H3796" s="4" t="s">
        <v>14</v>
      </c>
      <c r="I3796" s="4" t="s">
        <v>13</v>
      </c>
      <c r="J3796" s="4" t="s">
        <v>15</v>
      </c>
      <c r="K3796" t="str" cm="1">
        <f t="array" ref="K3796">_xlfn.IFS(AND(A3796 &gt;= 12, A3796 &lt;= 27),"Generasi Z", AND(A3796 &gt;= 28, A3796 &lt;= 41), "Generasi Milenial",AND(A3796 &gt;= 42, A3796 &lt;= 55), "Gen X",AND(A3796 &gt;= 56, A3796 &lt;= 77), "Baby Boomer")</f>
        <v>Generasi Milenial</v>
      </c>
    </row>
    <row r="3797" spans="1:11">
      <c r="A3797" s="3">
        <v>35</v>
      </c>
      <c r="B3797" s="4" t="s">
        <v>24</v>
      </c>
      <c r="C3797" s="4" t="s">
        <v>28</v>
      </c>
      <c r="D3797" s="4" t="s">
        <v>20</v>
      </c>
      <c r="E3797" s="5">
        <v>844884</v>
      </c>
      <c r="F3797" s="4" t="s">
        <v>14</v>
      </c>
      <c r="G3797" s="4" t="s">
        <v>13</v>
      </c>
      <c r="H3797" s="4" t="s">
        <v>14</v>
      </c>
      <c r="I3797" s="4" t="s">
        <v>13</v>
      </c>
      <c r="J3797" s="4" t="s">
        <v>15</v>
      </c>
      <c r="K3797" t="str" cm="1">
        <f t="array" ref="K3797">_xlfn.IFS(AND(A3797 &gt;= 12, A3797 &lt;= 27),"Generasi Z", AND(A3797 &gt;= 28, A3797 &lt;= 41), "Generasi Milenial",AND(A3797 &gt;= 42, A3797 &lt;= 55), "Gen X",AND(A3797 &gt;= 56, A3797 &lt;= 77), "Baby Boomer")</f>
        <v>Generasi Milenial</v>
      </c>
    </row>
    <row r="3798" spans="1:11">
      <c r="A3798" s="3">
        <v>33</v>
      </c>
      <c r="B3798" s="4" t="s">
        <v>33</v>
      </c>
      <c r="C3798" s="4" t="s">
        <v>17</v>
      </c>
      <c r="D3798" s="4" t="s">
        <v>30</v>
      </c>
      <c r="E3798" s="5">
        <v>137387526</v>
      </c>
      <c r="F3798" s="4" t="s">
        <v>14</v>
      </c>
      <c r="G3798" s="4" t="s">
        <v>13</v>
      </c>
      <c r="H3798" s="4" t="s">
        <v>13</v>
      </c>
      <c r="I3798" s="4" t="s">
        <v>13</v>
      </c>
      <c r="J3798" s="4" t="s">
        <v>26</v>
      </c>
      <c r="K3798" t="str" cm="1">
        <f t="array" ref="K3798">_xlfn.IFS(AND(A3798 &gt;= 12, A3798 &lt;= 27),"Generasi Z", AND(A3798 &gt;= 28, A3798 &lt;= 41), "Generasi Milenial",AND(A3798 &gt;= 42, A3798 &lt;= 55), "Gen X",AND(A3798 &gt;= 56, A3798 &lt;= 77), "Baby Boomer")</f>
        <v>Generasi Milenial</v>
      </c>
    </row>
    <row r="3799" spans="1:11">
      <c r="A3799" s="3">
        <v>37</v>
      </c>
      <c r="B3799" s="4" t="s">
        <v>27</v>
      </c>
      <c r="C3799" s="4" t="s">
        <v>28</v>
      </c>
      <c r="D3799" s="4" t="s">
        <v>30</v>
      </c>
      <c r="E3799" s="5">
        <v>7885584</v>
      </c>
      <c r="F3799" s="4" t="s">
        <v>13</v>
      </c>
      <c r="G3799" s="4" t="s">
        <v>14</v>
      </c>
      <c r="H3799" s="4" t="s">
        <v>14</v>
      </c>
      <c r="I3799" s="4" t="s">
        <v>13</v>
      </c>
      <c r="J3799" s="4" t="s">
        <v>18</v>
      </c>
      <c r="K3799" t="str" cm="1">
        <f t="array" ref="K3799">_xlfn.IFS(AND(A3799 &gt;= 12, A3799 &lt;= 27),"Generasi Z", AND(A3799 &gt;= 28, A3799 &lt;= 41), "Generasi Milenial",AND(A3799 &gt;= 42, A3799 &lt;= 55), "Gen X",AND(A3799 &gt;= 56, A3799 &lt;= 77), "Baby Boomer")</f>
        <v>Generasi Milenial</v>
      </c>
    </row>
    <row r="3800" spans="1:11">
      <c r="A3800" s="3">
        <v>28</v>
      </c>
      <c r="B3800" s="4" t="s">
        <v>34</v>
      </c>
      <c r="C3800" s="4" t="s">
        <v>28</v>
      </c>
      <c r="D3800" s="4" t="s">
        <v>20</v>
      </c>
      <c r="E3800" s="5">
        <v>10701864</v>
      </c>
      <c r="F3800" s="4" t="s">
        <v>14</v>
      </c>
      <c r="G3800" s="4" t="s">
        <v>13</v>
      </c>
      <c r="H3800" s="4" t="s">
        <v>14</v>
      </c>
      <c r="I3800" s="4" t="s">
        <v>13</v>
      </c>
      <c r="J3800" s="4" t="s">
        <v>26</v>
      </c>
      <c r="K3800" t="str" cm="1">
        <f t="array" ref="K3800">_xlfn.IFS(AND(A3800 &gt;= 12, A3800 &lt;= 27),"Generasi Z", AND(A3800 &gt;= 28, A3800 &lt;= 41), "Generasi Milenial",AND(A3800 &gt;= 42, A3800 &lt;= 55), "Gen X",AND(A3800 &gt;= 56, A3800 &lt;= 77), "Baby Boomer")</f>
        <v>Generasi Milenial</v>
      </c>
    </row>
    <row r="3801" spans="1:11">
      <c r="A3801" s="3">
        <v>40</v>
      </c>
      <c r="B3801" s="4" t="s">
        <v>27</v>
      </c>
      <c r="C3801" s="4" t="s">
        <v>17</v>
      </c>
      <c r="D3801" s="4" t="s">
        <v>22</v>
      </c>
      <c r="E3801" s="5">
        <v>19463624</v>
      </c>
      <c r="F3801" s="4" t="s">
        <v>14</v>
      </c>
      <c r="G3801" s="4" t="s">
        <v>14</v>
      </c>
      <c r="H3801" s="4" t="s">
        <v>14</v>
      </c>
      <c r="I3801" s="4" t="s">
        <v>13</v>
      </c>
      <c r="J3801" s="4" t="s">
        <v>26</v>
      </c>
      <c r="K3801" t="str" cm="1">
        <f t="array" ref="K3801">_xlfn.IFS(AND(A3801 &gt;= 12, A3801 &lt;= 27),"Generasi Z", AND(A3801 &gt;= 28, A3801 &lt;= 41), "Generasi Milenial",AND(A3801 &gt;= 42, A3801 &lt;= 55), "Gen X",AND(A3801 &gt;= 56, A3801 &lt;= 77), "Baby Boomer")</f>
        <v>Generasi Milenial</v>
      </c>
    </row>
    <row r="3802" spans="1:11">
      <c r="A3802" s="3">
        <v>39</v>
      </c>
      <c r="B3802" s="4" t="s">
        <v>29</v>
      </c>
      <c r="C3802" s="4" t="s">
        <v>11</v>
      </c>
      <c r="D3802" s="4" t="s">
        <v>12</v>
      </c>
      <c r="E3802" s="5">
        <v>123024498</v>
      </c>
      <c r="F3802" s="4" t="s">
        <v>13</v>
      </c>
      <c r="G3802" s="4" t="s">
        <v>13</v>
      </c>
      <c r="H3802" s="4" t="s">
        <v>14</v>
      </c>
      <c r="I3802" s="4" t="s">
        <v>13</v>
      </c>
      <c r="J3802" s="4" t="s">
        <v>26</v>
      </c>
      <c r="K3802" t="str" cm="1">
        <f t="array" ref="K3802">_xlfn.IFS(AND(A3802 &gt;= 12, A3802 &lt;= 27),"Generasi Z", AND(A3802 &gt;= 28, A3802 &lt;= 41), "Generasi Milenial",AND(A3802 &gt;= 42, A3802 &lt;= 55), "Gen X",AND(A3802 &gt;= 56, A3802 &lt;= 77), "Baby Boomer")</f>
        <v>Generasi Milenial</v>
      </c>
    </row>
    <row r="3803" spans="1:11">
      <c r="A3803" s="3">
        <v>29</v>
      </c>
      <c r="B3803" s="4" t="s">
        <v>34</v>
      </c>
      <c r="C3803" s="4" t="s">
        <v>17</v>
      </c>
      <c r="D3803" s="4" t="s">
        <v>12</v>
      </c>
      <c r="E3803" s="5">
        <v>657132</v>
      </c>
      <c r="F3803" s="4" t="s">
        <v>13</v>
      </c>
      <c r="G3803" s="4" t="s">
        <v>14</v>
      </c>
      <c r="H3803" s="4" t="s">
        <v>14</v>
      </c>
      <c r="I3803" s="4" t="s">
        <v>13</v>
      </c>
      <c r="J3803" s="4" t="s">
        <v>35</v>
      </c>
      <c r="K3803" t="str" cm="1">
        <f t="array" ref="K3803">_xlfn.IFS(AND(A3803 &gt;= 12, A3803 &lt;= 27),"Generasi Z", AND(A3803 &gt;= 28, A3803 &lt;= 41), "Generasi Milenial",AND(A3803 &gt;= 42, A3803 &lt;= 55), "Gen X",AND(A3803 &gt;= 56, A3803 &lt;= 77), "Baby Boomer")</f>
        <v>Generasi Milenial</v>
      </c>
    </row>
    <row r="3804" spans="1:11">
      <c r="A3804" s="3">
        <v>31</v>
      </c>
      <c r="B3804" s="4" t="s">
        <v>19</v>
      </c>
      <c r="C3804" s="4" t="s">
        <v>17</v>
      </c>
      <c r="D3804" s="4" t="s">
        <v>12</v>
      </c>
      <c r="E3804" s="5">
        <v>14910638</v>
      </c>
      <c r="F3804" s="4" t="s">
        <v>13</v>
      </c>
      <c r="G3804" s="4" t="s">
        <v>14</v>
      </c>
      <c r="H3804" s="4" t="s">
        <v>13</v>
      </c>
      <c r="I3804" s="4" t="s">
        <v>13</v>
      </c>
      <c r="J3804" s="4" t="s">
        <v>15</v>
      </c>
      <c r="K3804" t="str" cm="1">
        <f t="array" ref="K3804">_xlfn.IFS(AND(A3804 &gt;= 12, A3804 &lt;= 27),"Generasi Z", AND(A3804 &gt;= 28, A3804 &lt;= 41), "Generasi Milenial",AND(A3804 &gt;= 42, A3804 &lt;= 55), "Gen X",AND(A3804 &gt;= 56, A3804 &lt;= 77), "Baby Boomer")</f>
        <v>Generasi Milenial</v>
      </c>
    </row>
    <row r="3805" spans="1:11">
      <c r="A3805" s="3">
        <v>28</v>
      </c>
      <c r="B3805" s="4" t="s">
        <v>19</v>
      </c>
      <c r="C3805" s="4" t="s">
        <v>28</v>
      </c>
      <c r="D3805" s="4" t="s">
        <v>12</v>
      </c>
      <c r="E3805" s="5">
        <v>5914188</v>
      </c>
      <c r="F3805" s="4" t="s">
        <v>13</v>
      </c>
      <c r="G3805" s="4" t="s">
        <v>14</v>
      </c>
      <c r="H3805" s="4" t="s">
        <v>14</v>
      </c>
      <c r="I3805" s="4" t="s">
        <v>13</v>
      </c>
      <c r="J3805" s="4" t="s">
        <v>18</v>
      </c>
      <c r="K3805" t="str" cm="1">
        <f t="array" ref="K3805">_xlfn.IFS(AND(A3805 &gt;= 12, A3805 &lt;= 27),"Generasi Z", AND(A3805 &gt;= 28, A3805 &lt;= 41), "Generasi Milenial",AND(A3805 &gt;= 42, A3805 &lt;= 55), "Gen X",AND(A3805 &gt;= 56, A3805 &lt;= 77), "Baby Boomer")</f>
        <v>Generasi Milenial</v>
      </c>
    </row>
    <row r="3806" spans="1:11">
      <c r="A3806" s="3">
        <v>33</v>
      </c>
      <c r="B3806" s="4" t="s">
        <v>27</v>
      </c>
      <c r="C3806" s="4" t="s">
        <v>28</v>
      </c>
      <c r="D3806" s="4" t="s">
        <v>20</v>
      </c>
      <c r="E3806" s="5">
        <v>11969190</v>
      </c>
      <c r="F3806" s="4" t="s">
        <v>13</v>
      </c>
      <c r="G3806" s="4" t="s">
        <v>14</v>
      </c>
      <c r="H3806" s="4" t="s">
        <v>13</v>
      </c>
      <c r="I3806" s="4" t="s">
        <v>13</v>
      </c>
      <c r="J3806" s="4" t="s">
        <v>18</v>
      </c>
      <c r="K3806" t="str" cm="1">
        <f t="array" ref="K3806">_xlfn.IFS(AND(A3806 &gt;= 12, A3806 &lt;= 27),"Generasi Z", AND(A3806 &gt;= 28, A3806 &lt;= 41), "Generasi Milenial",AND(A3806 &gt;= 42, A3806 &lt;= 55), "Gen X",AND(A3806 &gt;= 56, A3806 &lt;= 77), "Baby Boomer")</f>
        <v>Generasi Milenial</v>
      </c>
    </row>
    <row r="3807" spans="1:11">
      <c r="A3807" s="3">
        <v>33</v>
      </c>
      <c r="B3807" s="4" t="s">
        <v>29</v>
      </c>
      <c r="C3807" s="4" t="s">
        <v>28</v>
      </c>
      <c r="D3807" s="4" t="s">
        <v>12</v>
      </c>
      <c r="E3807" s="5">
        <v>4928490</v>
      </c>
      <c r="F3807" s="4" t="s">
        <v>14</v>
      </c>
      <c r="G3807" s="4" t="s">
        <v>14</v>
      </c>
      <c r="H3807" s="4" t="s">
        <v>14</v>
      </c>
      <c r="I3807" s="4" t="s">
        <v>14</v>
      </c>
      <c r="J3807" s="4" t="s">
        <v>23</v>
      </c>
      <c r="K3807" t="str" cm="1">
        <f t="array" ref="K3807">_xlfn.IFS(AND(A3807 &gt;= 12, A3807 &lt;= 27),"Generasi Z", AND(A3807 &gt;= 28, A3807 &lt;= 41), "Generasi Milenial",AND(A3807 &gt;= 42, A3807 &lt;= 55), "Gen X",AND(A3807 &gt;= 56, A3807 &lt;= 77), "Baby Boomer")</f>
        <v>Generasi Milenial</v>
      </c>
    </row>
    <row r="3808" spans="1:11">
      <c r="A3808" s="3">
        <v>37</v>
      </c>
      <c r="B3808" s="4" t="s">
        <v>33</v>
      </c>
      <c r="C3808" s="4" t="s">
        <v>17</v>
      </c>
      <c r="D3808" s="4" t="s">
        <v>22</v>
      </c>
      <c r="E3808" s="5">
        <v>14331736</v>
      </c>
      <c r="F3808" s="4" t="s">
        <v>13</v>
      </c>
      <c r="G3808" s="4" t="s">
        <v>14</v>
      </c>
      <c r="H3808" s="4" t="s">
        <v>14</v>
      </c>
      <c r="I3808" s="4" t="s">
        <v>14</v>
      </c>
      <c r="J3808" s="4" t="s">
        <v>23</v>
      </c>
      <c r="K3808" t="str" cm="1">
        <f t="array" ref="K3808">_xlfn.IFS(AND(A3808 &gt;= 12, A3808 &lt;= 27),"Generasi Z", AND(A3808 &gt;= 28, A3808 &lt;= 41), "Generasi Milenial",AND(A3808 &gt;= 42, A3808 &lt;= 55), "Gen X",AND(A3808 &gt;= 56, A3808 &lt;= 77), "Baby Boomer")</f>
        <v>Generasi Milenial</v>
      </c>
    </row>
    <row r="3809" spans="1:11">
      <c r="A3809" s="3">
        <v>37</v>
      </c>
      <c r="B3809" s="4" t="s">
        <v>10</v>
      </c>
      <c r="C3809" s="4" t="s">
        <v>28</v>
      </c>
      <c r="D3809" s="4" t="s">
        <v>22</v>
      </c>
      <c r="E3809" s="5">
        <v>7760416</v>
      </c>
      <c r="F3809" s="4" t="s">
        <v>14</v>
      </c>
      <c r="G3809" s="4" t="s">
        <v>14</v>
      </c>
      <c r="H3809" s="4" t="s">
        <v>14</v>
      </c>
      <c r="I3809" s="4" t="s">
        <v>13</v>
      </c>
      <c r="J3809" s="4" t="s">
        <v>15</v>
      </c>
      <c r="K3809" t="str" cm="1">
        <f t="array" ref="K3809">_xlfn.IFS(AND(A3809 &gt;= 12, A3809 &lt;= 27),"Generasi Z", AND(A3809 &gt;= 28, A3809 &lt;= 41), "Generasi Milenial",AND(A3809 &gt;= 42, A3809 &lt;= 55), "Gen X",AND(A3809 &gt;= 56, A3809 &lt;= 77), "Baby Boomer")</f>
        <v>Generasi Milenial</v>
      </c>
    </row>
    <row r="3810" spans="1:11">
      <c r="A3810" s="3">
        <v>37</v>
      </c>
      <c r="B3810" s="4" t="s">
        <v>34</v>
      </c>
      <c r="C3810" s="4" t="s">
        <v>11</v>
      </c>
      <c r="D3810" s="4" t="s">
        <v>12</v>
      </c>
      <c r="E3810" s="5">
        <v>2190440</v>
      </c>
      <c r="F3810" s="4" t="s">
        <v>14</v>
      </c>
      <c r="G3810" s="4" t="s">
        <v>13</v>
      </c>
      <c r="H3810" s="4" t="s">
        <v>14</v>
      </c>
      <c r="I3810" s="4" t="s">
        <v>13</v>
      </c>
      <c r="J3810" s="4" t="s">
        <v>18</v>
      </c>
      <c r="K3810" t="str" cm="1">
        <f t="array" ref="K3810">_xlfn.IFS(AND(A3810 &gt;= 12, A3810 &lt;= 27),"Generasi Z", AND(A3810 &gt;= 28, A3810 &lt;= 41), "Generasi Milenial",AND(A3810 &gt;= 42, A3810 &lt;= 55), "Gen X",AND(A3810 &gt;= 56, A3810 &lt;= 77), "Baby Boomer")</f>
        <v>Generasi Milenial</v>
      </c>
    </row>
    <row r="3811" spans="1:11">
      <c r="A3811" s="3">
        <v>37</v>
      </c>
      <c r="B3811" s="4" t="s">
        <v>34</v>
      </c>
      <c r="C3811" s="4" t="s">
        <v>28</v>
      </c>
      <c r="D3811" s="4" t="s">
        <v>12</v>
      </c>
      <c r="E3811" s="5">
        <v>344212</v>
      </c>
      <c r="F3811" s="4" t="s">
        <v>14</v>
      </c>
      <c r="G3811" s="4" t="s">
        <v>14</v>
      </c>
      <c r="H3811" s="4" t="s">
        <v>14</v>
      </c>
      <c r="I3811" s="4" t="s">
        <v>13</v>
      </c>
      <c r="J3811" s="4" t="s">
        <v>26</v>
      </c>
      <c r="K3811" t="str" cm="1">
        <f t="array" ref="K3811">_xlfn.IFS(AND(A3811 &gt;= 12, A3811 &lt;= 27),"Generasi Z", AND(A3811 &gt;= 28, A3811 &lt;= 41), "Generasi Milenial",AND(A3811 &gt;= 42, A3811 &lt;= 55), "Gen X",AND(A3811 &gt;= 56, A3811 &lt;= 77), "Baby Boomer")</f>
        <v>Generasi Milenial</v>
      </c>
    </row>
    <row r="3812" spans="1:11">
      <c r="A3812" s="3">
        <v>34</v>
      </c>
      <c r="B3812" s="4" t="s">
        <v>19</v>
      </c>
      <c r="C3812" s="4" t="s">
        <v>11</v>
      </c>
      <c r="D3812" s="4" t="s">
        <v>22</v>
      </c>
      <c r="E3812" s="5">
        <v>8354964</v>
      </c>
      <c r="F3812" s="4" t="s">
        <v>13</v>
      </c>
      <c r="G3812" s="4" t="s">
        <v>14</v>
      </c>
      <c r="H3812" s="4" t="s">
        <v>14</v>
      </c>
      <c r="I3812" s="4" t="s">
        <v>13</v>
      </c>
      <c r="J3812" s="4" t="s">
        <v>26</v>
      </c>
      <c r="K3812" t="str" cm="1">
        <f t="array" ref="K3812">_xlfn.IFS(AND(A3812 &gt;= 12, A3812 &lt;= 27),"Generasi Z", AND(A3812 &gt;= 28, A3812 &lt;= 41), "Generasi Milenial",AND(A3812 &gt;= 42, A3812 &lt;= 55), "Gen X",AND(A3812 &gt;= 56, A3812 &lt;= 77), "Baby Boomer")</f>
        <v>Generasi Milenial</v>
      </c>
    </row>
    <row r="3813" spans="1:11">
      <c r="A3813" s="3">
        <v>36</v>
      </c>
      <c r="B3813" s="4" t="s">
        <v>34</v>
      </c>
      <c r="C3813" s="4" t="s">
        <v>11</v>
      </c>
      <c r="D3813" s="4" t="s">
        <v>20</v>
      </c>
      <c r="E3813" s="5">
        <v>19792190</v>
      </c>
      <c r="F3813" s="4" t="s">
        <v>13</v>
      </c>
      <c r="G3813" s="4" t="s">
        <v>14</v>
      </c>
      <c r="H3813" s="4" t="s">
        <v>13</v>
      </c>
      <c r="I3813" s="4" t="s">
        <v>13</v>
      </c>
      <c r="J3813" s="4" t="s">
        <v>18</v>
      </c>
      <c r="K3813" t="str" cm="1">
        <f t="array" ref="K3813">_xlfn.IFS(AND(A3813 &gt;= 12, A3813 &lt;= 27),"Generasi Z", AND(A3813 &gt;= 28, A3813 &lt;= 41), "Generasi Milenial",AND(A3813 &gt;= 42, A3813 &lt;= 55), "Gen X",AND(A3813 &gt;= 56, A3813 &lt;= 77), "Baby Boomer")</f>
        <v>Generasi Milenial</v>
      </c>
    </row>
    <row r="3814" spans="1:11">
      <c r="A3814" s="3">
        <v>31</v>
      </c>
      <c r="B3814" s="4" t="s">
        <v>19</v>
      </c>
      <c r="C3814" s="4" t="s">
        <v>11</v>
      </c>
      <c r="D3814" s="4" t="s">
        <v>20</v>
      </c>
      <c r="E3814" s="5">
        <v>7291036</v>
      </c>
      <c r="F3814" s="4" t="s">
        <v>14</v>
      </c>
      <c r="G3814" s="4" t="s">
        <v>14</v>
      </c>
      <c r="H3814" s="4" t="s">
        <v>14</v>
      </c>
      <c r="I3814" s="4" t="s">
        <v>13</v>
      </c>
      <c r="J3814" s="4" t="s">
        <v>26</v>
      </c>
      <c r="K3814" t="str" cm="1">
        <f t="array" ref="K3814">_xlfn.IFS(AND(A3814 &gt;= 12, A3814 &lt;= 27),"Generasi Z", AND(A3814 &gt;= 28, A3814 &lt;= 41), "Generasi Milenial",AND(A3814 &gt;= 42, A3814 &lt;= 55), "Gen X",AND(A3814 &gt;= 56, A3814 &lt;= 77), "Baby Boomer")</f>
        <v>Generasi Milenial</v>
      </c>
    </row>
    <row r="3815" spans="1:11">
      <c r="A3815" s="3">
        <v>38</v>
      </c>
      <c r="B3815" s="4" t="s">
        <v>33</v>
      </c>
      <c r="C3815" s="4" t="s">
        <v>11</v>
      </c>
      <c r="D3815" s="4" t="s">
        <v>12</v>
      </c>
      <c r="E3815" s="5">
        <v>453734</v>
      </c>
      <c r="F3815" s="4" t="s">
        <v>14</v>
      </c>
      <c r="G3815" s="4" t="s">
        <v>14</v>
      </c>
      <c r="H3815" s="4" t="s">
        <v>14</v>
      </c>
      <c r="I3815" s="4" t="s">
        <v>13</v>
      </c>
      <c r="J3815" s="4" t="s">
        <v>26</v>
      </c>
      <c r="K3815" t="str" cm="1">
        <f t="array" ref="K3815">_xlfn.IFS(AND(A3815 &gt;= 12, A3815 &lt;= 27),"Generasi Z", AND(A3815 &gt;= 28, A3815 &lt;= 41), "Generasi Milenial",AND(A3815 &gt;= 42, A3815 &lt;= 55), "Gen X",AND(A3815 &gt;= 56, A3815 &lt;= 77), "Baby Boomer")</f>
        <v>Generasi Milenial</v>
      </c>
    </row>
    <row r="3816" spans="1:11">
      <c r="A3816" s="3">
        <v>33</v>
      </c>
      <c r="B3816" s="4" t="s">
        <v>19</v>
      </c>
      <c r="C3816" s="4" t="s">
        <v>17</v>
      </c>
      <c r="D3816" s="4" t="s">
        <v>22</v>
      </c>
      <c r="E3816" s="5">
        <v>13518144</v>
      </c>
      <c r="F3816" s="4" t="s">
        <v>14</v>
      </c>
      <c r="G3816" s="4" t="s">
        <v>14</v>
      </c>
      <c r="H3816" s="4" t="s">
        <v>14</v>
      </c>
      <c r="I3816" s="4" t="s">
        <v>13</v>
      </c>
      <c r="J3816" s="4" t="s">
        <v>26</v>
      </c>
      <c r="K3816" t="str" cm="1">
        <f t="array" ref="K3816">_xlfn.IFS(AND(A3816 &gt;= 12, A3816 &lt;= 27),"Generasi Z", AND(A3816 &gt;= 28, A3816 &lt;= 41), "Generasi Milenial",AND(A3816 &gt;= 42, A3816 &lt;= 55), "Gen X",AND(A3816 &gt;= 56, A3816 &lt;= 77), "Baby Boomer")</f>
        <v>Generasi Milenial</v>
      </c>
    </row>
    <row r="3817" spans="1:11">
      <c r="A3817" s="3">
        <v>32</v>
      </c>
      <c r="B3817" s="4" t="s">
        <v>19</v>
      </c>
      <c r="C3817" s="4" t="s">
        <v>11</v>
      </c>
      <c r="D3817" s="4" t="s">
        <v>12</v>
      </c>
      <c r="E3817" s="5">
        <v>782300</v>
      </c>
      <c r="F3817" s="4" t="s">
        <v>14</v>
      </c>
      <c r="G3817" s="4" t="s">
        <v>14</v>
      </c>
      <c r="H3817" s="4" t="s">
        <v>14</v>
      </c>
      <c r="I3817" s="4" t="s">
        <v>13</v>
      </c>
      <c r="J3817" s="4" t="s">
        <v>35</v>
      </c>
      <c r="K3817" t="str" cm="1">
        <f t="array" ref="K3817">_xlfn.IFS(AND(A3817 &gt;= 12, A3817 &lt;= 27),"Generasi Z", AND(A3817 &gt;= 28, A3817 &lt;= 41), "Generasi Milenial",AND(A3817 &gt;= 42, A3817 &lt;= 55), "Gen X",AND(A3817 &gt;= 56, A3817 &lt;= 77), "Baby Boomer")</f>
        <v>Generasi Milenial</v>
      </c>
    </row>
    <row r="3818" spans="1:11">
      <c r="A3818" s="3">
        <v>29</v>
      </c>
      <c r="B3818" s="4" t="s">
        <v>27</v>
      </c>
      <c r="C3818" s="4" t="s">
        <v>17</v>
      </c>
      <c r="D3818" s="4" t="s">
        <v>12</v>
      </c>
      <c r="E3818" s="5">
        <v>641486</v>
      </c>
      <c r="F3818" s="4" t="s">
        <v>14</v>
      </c>
      <c r="G3818" s="4" t="s">
        <v>14</v>
      </c>
      <c r="H3818" s="4" t="s">
        <v>14</v>
      </c>
      <c r="I3818" s="4" t="s">
        <v>13</v>
      </c>
      <c r="J3818" s="4" t="s">
        <v>18</v>
      </c>
      <c r="K3818" t="str" cm="1">
        <f t="array" ref="K3818">_xlfn.IFS(AND(A3818 &gt;= 12, A3818 &lt;= 27),"Generasi Z", AND(A3818 &gt;= 28, A3818 &lt;= 41), "Generasi Milenial",AND(A3818 &gt;= 42, A3818 &lt;= 55), "Gen X",AND(A3818 &gt;= 56, A3818 &lt;= 77), "Baby Boomer")</f>
        <v>Generasi Milenial</v>
      </c>
    </row>
    <row r="3819" spans="1:11">
      <c r="A3819" s="3">
        <v>30</v>
      </c>
      <c r="B3819" s="4" t="s">
        <v>25</v>
      </c>
      <c r="C3819" s="4" t="s">
        <v>28</v>
      </c>
      <c r="D3819" s="4" t="s">
        <v>22</v>
      </c>
      <c r="E3819" s="5">
        <v>28804286</v>
      </c>
      <c r="F3819" s="4" t="s">
        <v>13</v>
      </c>
      <c r="G3819" s="4" t="s">
        <v>14</v>
      </c>
      <c r="H3819" s="4" t="s">
        <v>14</v>
      </c>
      <c r="I3819" s="4" t="s">
        <v>13</v>
      </c>
      <c r="J3819" s="4" t="s">
        <v>26</v>
      </c>
      <c r="K3819" t="str" cm="1">
        <f t="array" ref="K3819">_xlfn.IFS(AND(A3819 &gt;= 12, A3819 &lt;= 27),"Generasi Z", AND(A3819 &gt;= 28, A3819 &lt;= 41), "Generasi Milenial",AND(A3819 &gt;= 42, A3819 &lt;= 55), "Gen X",AND(A3819 &gt;= 56, A3819 &lt;= 77), "Baby Boomer")</f>
        <v>Generasi Milenial</v>
      </c>
    </row>
    <row r="3820" spans="1:11">
      <c r="A3820" s="3">
        <v>29</v>
      </c>
      <c r="B3820" s="4" t="s">
        <v>32</v>
      </c>
      <c r="C3820" s="4" t="s">
        <v>28</v>
      </c>
      <c r="D3820" s="4" t="s">
        <v>12</v>
      </c>
      <c r="E3820" s="5">
        <v>1392494</v>
      </c>
      <c r="F3820" s="4" t="s">
        <v>14</v>
      </c>
      <c r="G3820" s="4" t="s">
        <v>14</v>
      </c>
      <c r="H3820" s="4" t="s">
        <v>14</v>
      </c>
      <c r="I3820" s="4" t="s">
        <v>13</v>
      </c>
      <c r="J3820" s="4" t="s">
        <v>35</v>
      </c>
      <c r="K3820" t="str" cm="1">
        <f t="array" ref="K3820">_xlfn.IFS(AND(A3820 &gt;= 12, A3820 &lt;= 27),"Generasi Z", AND(A3820 &gt;= 28, A3820 &lt;= 41), "Generasi Milenial",AND(A3820 &gt;= 42, A3820 &lt;= 55), "Gen X",AND(A3820 &gt;= 56, A3820 &lt;= 77), "Baby Boomer")</f>
        <v>Generasi Milenial</v>
      </c>
    </row>
    <row r="3821" spans="1:11">
      <c r="A3821" s="3">
        <v>30</v>
      </c>
      <c r="B3821" s="4" t="s">
        <v>32</v>
      </c>
      <c r="C3821" s="4" t="s">
        <v>28</v>
      </c>
      <c r="D3821" s="4" t="s">
        <v>12</v>
      </c>
      <c r="E3821" s="5">
        <v>12939242</v>
      </c>
      <c r="F3821" s="4" t="s">
        <v>13</v>
      </c>
      <c r="G3821" s="4" t="s">
        <v>14</v>
      </c>
      <c r="H3821" s="4" t="s">
        <v>14</v>
      </c>
      <c r="I3821" s="4" t="s">
        <v>13</v>
      </c>
      <c r="J3821" s="4" t="s">
        <v>26</v>
      </c>
      <c r="K3821" t="str" cm="1">
        <f t="array" ref="K3821">_xlfn.IFS(AND(A3821 &gt;= 12, A3821 &lt;= 27),"Generasi Z", AND(A3821 &gt;= 28, A3821 &lt;= 41), "Generasi Milenial",AND(A3821 &gt;= 42, A3821 &lt;= 55), "Gen X",AND(A3821 &gt;= 56, A3821 &lt;= 77), "Baby Boomer")</f>
        <v>Generasi Milenial</v>
      </c>
    </row>
    <row r="3822" spans="1:11">
      <c r="A3822" s="3">
        <v>33</v>
      </c>
      <c r="B3822" s="4" t="s">
        <v>25</v>
      </c>
      <c r="C3822" s="4" t="s">
        <v>11</v>
      </c>
      <c r="D3822" s="4" t="s">
        <v>12</v>
      </c>
      <c r="E3822" s="5">
        <v>58562978</v>
      </c>
      <c r="F3822" s="4" t="s">
        <v>13</v>
      </c>
      <c r="G3822" s="4" t="s">
        <v>14</v>
      </c>
      <c r="H3822" s="4" t="s">
        <v>14</v>
      </c>
      <c r="I3822" s="4" t="s">
        <v>13</v>
      </c>
      <c r="J3822" s="4" t="s">
        <v>15</v>
      </c>
      <c r="K3822" t="str" cm="1">
        <f t="array" ref="K3822">_xlfn.IFS(AND(A3822 &gt;= 12, A3822 &lt;= 27),"Generasi Z", AND(A3822 &gt;= 28, A3822 &lt;= 41), "Generasi Milenial",AND(A3822 &gt;= 42, A3822 &lt;= 55), "Gen X",AND(A3822 &gt;= 56, A3822 &lt;= 77), "Baby Boomer")</f>
        <v>Generasi Milenial</v>
      </c>
    </row>
    <row r="3823" spans="1:11">
      <c r="A3823" s="3">
        <v>38</v>
      </c>
      <c r="B3823" s="4" t="s">
        <v>27</v>
      </c>
      <c r="C3823" s="4" t="s">
        <v>17</v>
      </c>
      <c r="D3823" s="4" t="s">
        <v>12</v>
      </c>
      <c r="E3823" s="5">
        <v>1830582</v>
      </c>
      <c r="F3823" s="4" t="s">
        <v>14</v>
      </c>
      <c r="G3823" s="4" t="s">
        <v>13</v>
      </c>
      <c r="H3823" s="4" t="s">
        <v>14</v>
      </c>
      <c r="I3823" s="4" t="s">
        <v>14</v>
      </c>
      <c r="J3823" s="4" t="s">
        <v>23</v>
      </c>
      <c r="K3823" t="str" cm="1">
        <f t="array" ref="K3823">_xlfn.IFS(AND(A3823 &gt;= 12, A3823 &lt;= 27),"Generasi Z", AND(A3823 &gt;= 28, A3823 &lt;= 41), "Generasi Milenial",AND(A3823 &gt;= 42, A3823 &lt;= 55), "Gen X",AND(A3823 &gt;= 56, A3823 &lt;= 77), "Baby Boomer")</f>
        <v>Generasi Milenial</v>
      </c>
    </row>
    <row r="3824" spans="1:11">
      <c r="A3824" s="3">
        <v>33</v>
      </c>
      <c r="B3824" s="4" t="s">
        <v>19</v>
      </c>
      <c r="C3824" s="4" t="s">
        <v>11</v>
      </c>
      <c r="D3824" s="4" t="s">
        <v>20</v>
      </c>
      <c r="E3824" s="5">
        <v>5382224</v>
      </c>
      <c r="F3824" s="4" t="s">
        <v>14</v>
      </c>
      <c r="G3824" s="4" t="s">
        <v>14</v>
      </c>
      <c r="H3824" s="4" t="s">
        <v>14</v>
      </c>
      <c r="I3824" s="4" t="s">
        <v>13</v>
      </c>
      <c r="J3824" s="4" t="s">
        <v>26</v>
      </c>
      <c r="K3824" t="str" cm="1">
        <f t="array" ref="K3824">_xlfn.IFS(AND(A3824 &gt;= 12, A3824 &lt;= 27),"Generasi Z", AND(A3824 &gt;= 28, A3824 &lt;= 41), "Generasi Milenial",AND(A3824 &gt;= 42, A3824 &lt;= 55), "Gen X",AND(A3824 &gt;= 56, A3824 &lt;= 77), "Baby Boomer")</f>
        <v>Generasi Milenial</v>
      </c>
    </row>
    <row r="3825" spans="1:11">
      <c r="A3825" s="3">
        <v>30</v>
      </c>
      <c r="B3825" s="4" t="s">
        <v>29</v>
      </c>
      <c r="C3825" s="4" t="s">
        <v>11</v>
      </c>
      <c r="D3825" s="4" t="s">
        <v>22</v>
      </c>
      <c r="E3825" s="5">
        <v>11046076</v>
      </c>
      <c r="F3825" s="4" t="s">
        <v>13</v>
      </c>
      <c r="G3825" s="4" t="s">
        <v>14</v>
      </c>
      <c r="H3825" s="4" t="s">
        <v>14</v>
      </c>
      <c r="I3825" s="4" t="s">
        <v>14</v>
      </c>
      <c r="J3825" s="4" t="s">
        <v>23</v>
      </c>
      <c r="K3825" t="str" cm="1">
        <f t="array" ref="K3825">_xlfn.IFS(AND(A3825 &gt;= 12, A3825 &lt;= 27),"Generasi Z", AND(A3825 &gt;= 28, A3825 &lt;= 41), "Generasi Milenial",AND(A3825 &gt;= 42, A3825 &lt;= 55), "Gen X",AND(A3825 &gt;= 56, A3825 &lt;= 77), "Baby Boomer")</f>
        <v>Generasi Milenial</v>
      </c>
    </row>
    <row r="3826" spans="1:11">
      <c r="A3826" s="3">
        <v>40</v>
      </c>
      <c r="B3826" s="4" t="s">
        <v>34</v>
      </c>
      <c r="C3826" s="4" t="s">
        <v>28</v>
      </c>
      <c r="D3826" s="4" t="s">
        <v>12</v>
      </c>
      <c r="E3826" s="5">
        <v>3739394</v>
      </c>
      <c r="F3826" s="4" t="s">
        <v>13</v>
      </c>
      <c r="G3826" s="4" t="s">
        <v>14</v>
      </c>
      <c r="H3826" s="4" t="s">
        <v>14</v>
      </c>
      <c r="I3826" s="4" t="s">
        <v>13</v>
      </c>
      <c r="J3826" s="4" t="s">
        <v>26</v>
      </c>
      <c r="K3826" t="str" cm="1">
        <f t="array" ref="K3826">_xlfn.IFS(AND(A3826 &gt;= 12, A3826 &lt;= 27),"Generasi Z", AND(A3826 &gt;= 28, A3826 &lt;= 41), "Generasi Milenial",AND(A3826 &gt;= 42, A3826 &lt;= 55), "Gen X",AND(A3826 &gt;= 56, A3826 &lt;= 77), "Baby Boomer")</f>
        <v>Generasi Milenial</v>
      </c>
    </row>
    <row r="3827" spans="1:11">
      <c r="A3827" s="3">
        <v>36</v>
      </c>
      <c r="B3827" s="4" t="s">
        <v>10</v>
      </c>
      <c r="C3827" s="4" t="s">
        <v>17</v>
      </c>
      <c r="D3827" s="4" t="s">
        <v>20</v>
      </c>
      <c r="E3827" s="5">
        <v>3786332</v>
      </c>
      <c r="F3827" s="4" t="s">
        <v>14</v>
      </c>
      <c r="G3827" s="4" t="s">
        <v>14</v>
      </c>
      <c r="H3827" s="4" t="s">
        <v>14</v>
      </c>
      <c r="I3827" s="4" t="s">
        <v>13</v>
      </c>
      <c r="J3827" s="4" t="s">
        <v>26</v>
      </c>
      <c r="K3827" t="str" cm="1">
        <f t="array" ref="K3827">_xlfn.IFS(AND(A3827 &gt;= 12, A3827 &lt;= 27),"Generasi Z", AND(A3827 &gt;= 28, A3827 &lt;= 41), "Generasi Milenial",AND(A3827 &gt;= 42, A3827 &lt;= 55), "Gen X",AND(A3827 &gt;= 56, A3827 &lt;= 77), "Baby Boomer")</f>
        <v>Generasi Milenial</v>
      </c>
    </row>
    <row r="3828" spans="1:11">
      <c r="A3828" s="3">
        <v>28</v>
      </c>
      <c r="B3828" s="4" t="s">
        <v>19</v>
      </c>
      <c r="C3828" s="4" t="s">
        <v>17</v>
      </c>
      <c r="D3828" s="4" t="s">
        <v>22</v>
      </c>
      <c r="E3828" s="5">
        <v>6766345</v>
      </c>
      <c r="F3828" s="4" t="s">
        <v>14</v>
      </c>
      <c r="G3828" s="4" t="s">
        <v>14</v>
      </c>
      <c r="H3828" s="4" t="s">
        <v>14</v>
      </c>
      <c r="I3828" s="4" t="s">
        <v>13</v>
      </c>
      <c r="J3828" s="4" t="s">
        <v>15</v>
      </c>
      <c r="K3828" t="str" cm="1">
        <f t="array" ref="K3828">_xlfn.IFS(AND(A3828 &gt;= 12, A3828 &lt;= 27),"Generasi Z", AND(A3828 &gt;= 28, A3828 &lt;= 41), "Generasi Milenial",AND(A3828 &gt;= 42, A3828 &lt;= 55), "Gen X",AND(A3828 &gt;= 56, A3828 &lt;= 77), "Baby Boomer")</f>
        <v>Generasi Milenial</v>
      </c>
    </row>
    <row r="3829" spans="1:11">
      <c r="A3829" s="3">
        <v>38</v>
      </c>
      <c r="B3829" s="4" t="s">
        <v>24</v>
      </c>
      <c r="C3829" s="4" t="s">
        <v>17</v>
      </c>
      <c r="D3829" s="4" t="s">
        <v>12</v>
      </c>
      <c r="E3829" s="5">
        <v>3395182</v>
      </c>
      <c r="F3829" s="4" t="s">
        <v>14</v>
      </c>
      <c r="G3829" s="4" t="s">
        <v>14</v>
      </c>
      <c r="H3829" s="4" t="s">
        <v>14</v>
      </c>
      <c r="I3829" s="4" t="s">
        <v>13</v>
      </c>
      <c r="J3829" s="4" t="s">
        <v>26</v>
      </c>
      <c r="K3829" t="str" cm="1">
        <f t="array" ref="K3829">_xlfn.IFS(AND(A3829 &gt;= 12, A3829 &lt;= 27),"Generasi Z", AND(A3829 &gt;= 28, A3829 &lt;= 41), "Generasi Milenial",AND(A3829 &gt;= 42, A3829 &lt;= 55), "Gen X",AND(A3829 &gt;= 56, A3829 &lt;= 77), "Baby Boomer")</f>
        <v>Generasi Milenial</v>
      </c>
    </row>
    <row r="3830" spans="1:11">
      <c r="A3830" s="3">
        <v>32</v>
      </c>
      <c r="B3830" s="4" t="s">
        <v>33</v>
      </c>
      <c r="C3830" s="4" t="s">
        <v>11</v>
      </c>
      <c r="D3830" s="4" t="s">
        <v>12</v>
      </c>
      <c r="E3830" s="5">
        <v>17507874</v>
      </c>
      <c r="F3830" s="4" t="s">
        <v>14</v>
      </c>
      <c r="G3830" s="4" t="s">
        <v>14</v>
      </c>
      <c r="H3830" s="4" t="s">
        <v>14</v>
      </c>
      <c r="I3830" s="4" t="s">
        <v>13</v>
      </c>
      <c r="J3830" s="4" t="s">
        <v>35</v>
      </c>
      <c r="K3830" t="str" cm="1">
        <f t="array" ref="K3830">_xlfn.IFS(AND(A3830 &gt;= 12, A3830 &lt;= 27),"Generasi Z", AND(A3830 &gt;= 28, A3830 &lt;= 41), "Generasi Milenial",AND(A3830 &gt;= 42, A3830 &lt;= 55), "Gen X",AND(A3830 &gt;= 56, A3830 &lt;= 77), "Baby Boomer")</f>
        <v>Generasi Milenial</v>
      </c>
    </row>
    <row r="3831" spans="1:11">
      <c r="A3831" s="3">
        <v>37</v>
      </c>
      <c r="B3831" s="4" t="s">
        <v>33</v>
      </c>
      <c r="C3831" s="4" t="s">
        <v>28</v>
      </c>
      <c r="D3831" s="4" t="s">
        <v>12</v>
      </c>
      <c r="E3831" s="5">
        <v>33560670</v>
      </c>
      <c r="F3831" s="4" t="s">
        <v>14</v>
      </c>
      <c r="G3831" s="4" t="s">
        <v>13</v>
      </c>
      <c r="H3831" s="4" t="s">
        <v>13</v>
      </c>
      <c r="I3831" s="4" t="s">
        <v>13</v>
      </c>
      <c r="J3831" s="4" t="s">
        <v>35</v>
      </c>
      <c r="K3831" t="str" cm="1">
        <f t="array" ref="K3831">_xlfn.IFS(AND(A3831 &gt;= 12, A3831 &lt;= 27),"Generasi Z", AND(A3831 &gt;= 28, A3831 &lt;= 41), "Generasi Milenial",AND(A3831 &gt;= 42, A3831 &lt;= 55), "Gen X",AND(A3831 &gt;= 56, A3831 &lt;= 77), "Baby Boomer")</f>
        <v>Generasi Milenial</v>
      </c>
    </row>
    <row r="3832" spans="1:11">
      <c r="A3832" s="3">
        <v>41</v>
      </c>
      <c r="B3832" s="4" t="s">
        <v>10</v>
      </c>
      <c r="C3832" s="4" t="s">
        <v>11</v>
      </c>
      <c r="D3832" s="4" t="s">
        <v>12</v>
      </c>
      <c r="E3832" s="5">
        <v>7103284</v>
      </c>
      <c r="F3832" s="4" t="s">
        <v>13</v>
      </c>
      <c r="G3832" s="4" t="s">
        <v>14</v>
      </c>
      <c r="H3832" s="4" t="s">
        <v>14</v>
      </c>
      <c r="I3832" s="4" t="s">
        <v>13</v>
      </c>
      <c r="J3832" s="4" t="s">
        <v>35</v>
      </c>
      <c r="K3832" t="str" cm="1">
        <f t="array" ref="K3832">_xlfn.IFS(AND(A3832 &gt;= 12, A3832 &lt;= 27),"Generasi Z", AND(A3832 &gt;= 28, A3832 &lt;= 41), "Generasi Milenial",AND(A3832 &gt;= 42, A3832 &lt;= 55), "Gen X",AND(A3832 &gt;= 56, A3832 &lt;= 77), "Baby Boomer")</f>
        <v>Generasi Milenial</v>
      </c>
    </row>
    <row r="3833" spans="1:11">
      <c r="A3833" s="3">
        <v>29</v>
      </c>
      <c r="B3833" s="4" t="s">
        <v>19</v>
      </c>
      <c r="C3833" s="4" t="s">
        <v>28</v>
      </c>
      <c r="D3833" s="4" t="s">
        <v>12</v>
      </c>
      <c r="E3833" s="5">
        <v>13878002</v>
      </c>
      <c r="F3833" s="4" t="s">
        <v>13</v>
      </c>
      <c r="G3833" s="4" t="s">
        <v>14</v>
      </c>
      <c r="H3833" s="4" t="s">
        <v>14</v>
      </c>
      <c r="I3833" s="4" t="s">
        <v>13</v>
      </c>
      <c r="J3833" s="4" t="s">
        <v>26</v>
      </c>
      <c r="K3833" t="str" cm="1">
        <f t="array" ref="K3833">_xlfn.IFS(AND(A3833 &gt;= 12, A3833 &lt;= 27),"Generasi Z", AND(A3833 &gt;= 28, A3833 &lt;= 41), "Generasi Milenial",AND(A3833 &gt;= 42, A3833 &lt;= 55), "Gen X",AND(A3833 &gt;= 56, A3833 &lt;= 77), "Baby Boomer")</f>
        <v>Generasi Milenial</v>
      </c>
    </row>
    <row r="3834" spans="1:11">
      <c r="A3834" s="3">
        <v>33</v>
      </c>
      <c r="B3834" s="4" t="s">
        <v>27</v>
      </c>
      <c r="C3834" s="4" t="s">
        <v>17</v>
      </c>
      <c r="D3834" s="4" t="s">
        <v>30</v>
      </c>
      <c r="E3834" s="5">
        <v>4568632</v>
      </c>
      <c r="F3834" s="4" t="s">
        <v>13</v>
      </c>
      <c r="G3834" s="4" t="s">
        <v>14</v>
      </c>
      <c r="H3834" s="4" t="s">
        <v>14</v>
      </c>
      <c r="I3834" s="4" t="s">
        <v>14</v>
      </c>
      <c r="J3834" s="4" t="s">
        <v>23</v>
      </c>
      <c r="K3834" t="str" cm="1">
        <f t="array" ref="K3834">_xlfn.IFS(AND(A3834 &gt;= 12, A3834 &lt;= 27),"Generasi Z", AND(A3834 &gt;= 28, A3834 &lt;= 41), "Generasi Milenial",AND(A3834 &gt;= 42, A3834 &lt;= 55), "Gen X",AND(A3834 &gt;= 56, A3834 &lt;= 77), "Baby Boomer")</f>
        <v>Generasi Milenial</v>
      </c>
    </row>
    <row r="3835" spans="1:11">
      <c r="A3835" s="3">
        <v>31</v>
      </c>
      <c r="B3835" s="4" t="s">
        <v>19</v>
      </c>
      <c r="C3835" s="4" t="s">
        <v>17</v>
      </c>
      <c r="D3835" s="4" t="s">
        <v>20</v>
      </c>
      <c r="E3835" s="5">
        <v>2174794</v>
      </c>
      <c r="F3835" s="4" t="s">
        <v>14</v>
      </c>
      <c r="G3835" s="4" t="s">
        <v>14</v>
      </c>
      <c r="H3835" s="4" t="s">
        <v>14</v>
      </c>
      <c r="I3835" s="4" t="s">
        <v>13</v>
      </c>
      <c r="J3835" s="4" t="s">
        <v>26</v>
      </c>
      <c r="K3835" t="str" cm="1">
        <f t="array" ref="K3835">_xlfn.IFS(AND(A3835 &gt;= 12, A3835 &lt;= 27),"Generasi Z", AND(A3835 &gt;= 28, A3835 &lt;= 41), "Generasi Milenial",AND(A3835 &gt;= 42, A3835 &lt;= 55), "Gen X",AND(A3835 &gt;= 56, A3835 &lt;= 77), "Baby Boomer")</f>
        <v>Generasi Milenial</v>
      </c>
    </row>
    <row r="3836" spans="1:11">
      <c r="A3836" s="3">
        <v>31</v>
      </c>
      <c r="B3836" s="4" t="s">
        <v>19</v>
      </c>
      <c r="C3836" s="4" t="s">
        <v>11</v>
      </c>
      <c r="D3836" s="4" t="s">
        <v>12</v>
      </c>
      <c r="E3836" s="5">
        <v>21701002</v>
      </c>
      <c r="F3836" s="4" t="s">
        <v>14</v>
      </c>
      <c r="G3836" s="4" t="s">
        <v>14</v>
      </c>
      <c r="H3836" s="4" t="s">
        <v>14</v>
      </c>
      <c r="I3836" s="4" t="s">
        <v>14</v>
      </c>
      <c r="J3836" s="4" t="s">
        <v>23</v>
      </c>
      <c r="K3836" t="str" cm="1">
        <f t="array" ref="K3836">_xlfn.IFS(AND(A3836 &gt;= 12, A3836 &lt;= 27),"Generasi Z", AND(A3836 &gt;= 28, A3836 &lt;= 41), "Generasi Milenial",AND(A3836 &gt;= 42, A3836 &lt;= 55), "Gen X",AND(A3836 &gt;= 56, A3836 &lt;= 77), "Baby Boomer")</f>
        <v>Generasi Milenial</v>
      </c>
    </row>
    <row r="3837" spans="1:11">
      <c r="A3837" s="3">
        <v>34</v>
      </c>
      <c r="B3837" s="4" t="s">
        <v>25</v>
      </c>
      <c r="C3837" s="4" t="s">
        <v>11</v>
      </c>
      <c r="D3837" s="4" t="s">
        <v>12</v>
      </c>
      <c r="E3837" s="5">
        <v>8167212</v>
      </c>
      <c r="F3837" s="4" t="s">
        <v>13</v>
      </c>
      <c r="G3837" s="4" t="s">
        <v>14</v>
      </c>
      <c r="H3837" s="4" t="s">
        <v>14</v>
      </c>
      <c r="I3837" s="4" t="s">
        <v>13</v>
      </c>
      <c r="J3837" s="4" t="s">
        <v>18</v>
      </c>
      <c r="K3837" t="str" cm="1">
        <f t="array" ref="K3837">_xlfn.IFS(AND(A3837 &gt;= 12, A3837 &lt;= 27),"Generasi Z", AND(A3837 &gt;= 28, A3837 &lt;= 41), "Generasi Milenial",AND(A3837 &gt;= 42, A3837 &lt;= 55), "Gen X",AND(A3837 &gt;= 56, A3837 &lt;= 77), "Baby Boomer")</f>
        <v>Generasi Milenial</v>
      </c>
    </row>
    <row r="3838" spans="1:11">
      <c r="A3838" s="3">
        <v>28</v>
      </c>
      <c r="B3838" s="4" t="s">
        <v>27</v>
      </c>
      <c r="C3838" s="4" t="s">
        <v>11</v>
      </c>
      <c r="D3838" s="4" t="s">
        <v>12</v>
      </c>
      <c r="E3838" s="5">
        <v>11249474</v>
      </c>
      <c r="F3838" s="4" t="s">
        <v>13</v>
      </c>
      <c r="G3838" s="4" t="s">
        <v>14</v>
      </c>
      <c r="H3838" s="4" t="s">
        <v>14</v>
      </c>
      <c r="I3838" s="4" t="s">
        <v>14</v>
      </c>
      <c r="J3838" s="4" t="s">
        <v>23</v>
      </c>
      <c r="K3838" t="str" cm="1">
        <f t="array" ref="K3838">_xlfn.IFS(AND(A3838 &gt;= 12, A3838 &lt;= 27),"Generasi Z", AND(A3838 &gt;= 28, A3838 &lt;= 41), "Generasi Milenial",AND(A3838 &gt;= 42, A3838 &lt;= 55), "Gen X",AND(A3838 &gt;= 56, A3838 &lt;= 77), "Baby Boomer")</f>
        <v>Generasi Milenial</v>
      </c>
    </row>
    <row r="3839" spans="1:11">
      <c r="A3839" s="3">
        <v>40</v>
      </c>
      <c r="B3839" s="4" t="s">
        <v>19</v>
      </c>
      <c r="C3839" s="4" t="s">
        <v>28</v>
      </c>
      <c r="D3839" s="4" t="s">
        <v>12</v>
      </c>
      <c r="E3839" s="5">
        <v>17231369</v>
      </c>
      <c r="F3839" s="4" t="s">
        <v>14</v>
      </c>
      <c r="G3839" s="4" t="s">
        <v>14</v>
      </c>
      <c r="H3839" s="4" t="s">
        <v>14</v>
      </c>
      <c r="I3839" s="4" t="s">
        <v>13</v>
      </c>
      <c r="J3839" s="4" t="s">
        <v>26</v>
      </c>
      <c r="K3839" t="str" cm="1">
        <f t="array" ref="K3839">_xlfn.IFS(AND(A3839 &gt;= 12, A3839 &lt;= 27),"Generasi Z", AND(A3839 &gt;= 28, A3839 &lt;= 41), "Generasi Milenial",AND(A3839 &gt;= 42, A3839 &lt;= 55), "Gen X",AND(A3839 &gt;= 56, A3839 &lt;= 77), "Baby Boomer")</f>
        <v>Generasi Milenial</v>
      </c>
    </row>
    <row r="3840" spans="1:11">
      <c r="A3840" s="3">
        <v>36</v>
      </c>
      <c r="B3840" s="4" t="s">
        <v>10</v>
      </c>
      <c r="C3840" s="4" t="s">
        <v>11</v>
      </c>
      <c r="D3840" s="4" t="s">
        <v>30</v>
      </c>
      <c r="E3840" s="5">
        <v>6211462</v>
      </c>
      <c r="F3840" s="4" t="s">
        <v>14</v>
      </c>
      <c r="G3840" s="4" t="s">
        <v>14</v>
      </c>
      <c r="H3840" s="4" t="s">
        <v>14</v>
      </c>
      <c r="I3840" s="4" t="s">
        <v>13</v>
      </c>
      <c r="J3840" s="4" t="s">
        <v>26</v>
      </c>
      <c r="K3840" t="str" cm="1">
        <f t="array" ref="K3840">_xlfn.IFS(AND(A3840 &gt;= 12, A3840 &lt;= 27),"Generasi Z", AND(A3840 &gt;= 28, A3840 &lt;= 41), "Generasi Milenial",AND(A3840 &gt;= 42, A3840 &lt;= 55), "Gen X",AND(A3840 &gt;= 56, A3840 &lt;= 77), "Baby Boomer")</f>
        <v>Generasi Milenial</v>
      </c>
    </row>
    <row r="3841" spans="1:11">
      <c r="A3841" s="3">
        <v>39</v>
      </c>
      <c r="B3841" s="4" t="s">
        <v>32</v>
      </c>
      <c r="C3841" s="4" t="s">
        <v>17</v>
      </c>
      <c r="D3841" s="4" t="s">
        <v>22</v>
      </c>
      <c r="E3841" s="5">
        <v>1658476</v>
      </c>
      <c r="F3841" s="4" t="s">
        <v>13</v>
      </c>
      <c r="G3841" s="4" t="s">
        <v>14</v>
      </c>
      <c r="H3841" s="4" t="s">
        <v>14</v>
      </c>
      <c r="I3841" s="4" t="s">
        <v>13</v>
      </c>
      <c r="J3841" s="4" t="s">
        <v>26</v>
      </c>
      <c r="K3841" t="str" cm="1">
        <f t="array" ref="K3841">_xlfn.IFS(AND(A3841 &gt;= 12, A3841 &lt;= 27),"Generasi Z", AND(A3841 &gt;= 28, A3841 &lt;= 41), "Generasi Milenial",AND(A3841 &gt;= 42, A3841 &lt;= 55), "Gen X",AND(A3841 &gt;= 56, A3841 &lt;= 77), "Baby Boomer")</f>
        <v>Generasi Milenial</v>
      </c>
    </row>
    <row r="3842" spans="1:11">
      <c r="A3842" s="3">
        <v>40</v>
      </c>
      <c r="B3842" s="4" t="s">
        <v>34</v>
      </c>
      <c r="C3842" s="4" t="s">
        <v>17</v>
      </c>
      <c r="D3842" s="4" t="s">
        <v>12</v>
      </c>
      <c r="E3842" s="5">
        <v>4777068</v>
      </c>
      <c r="F3842" s="4" t="s">
        <v>13</v>
      </c>
      <c r="G3842" s="4" t="s">
        <v>14</v>
      </c>
      <c r="H3842" s="4" t="s">
        <v>14</v>
      </c>
      <c r="I3842" s="4" t="s">
        <v>13</v>
      </c>
      <c r="J3842" s="4" t="s">
        <v>26</v>
      </c>
      <c r="K3842" t="str" cm="1">
        <f t="array" ref="K3842">_xlfn.IFS(AND(A3842 &gt;= 12, A3842 &lt;= 27),"Generasi Z", AND(A3842 &gt;= 28, A3842 &lt;= 41), "Generasi Milenial",AND(A3842 &gt;= 42, A3842 &lt;= 55), "Gen X",AND(A3842 &gt;= 56, A3842 &lt;= 77), "Baby Boomer")</f>
        <v>Generasi Milenial</v>
      </c>
    </row>
    <row r="3843" spans="1:11">
      <c r="A3843" s="3">
        <v>34</v>
      </c>
      <c r="B3843" s="4" t="s">
        <v>27</v>
      </c>
      <c r="C3843" s="4" t="s">
        <v>17</v>
      </c>
      <c r="D3843" s="4" t="s">
        <v>12</v>
      </c>
      <c r="E3843" s="5">
        <v>33560670</v>
      </c>
      <c r="F3843" s="4" t="s">
        <v>13</v>
      </c>
      <c r="G3843" s="4" t="s">
        <v>14</v>
      </c>
      <c r="H3843" s="4" t="s">
        <v>14</v>
      </c>
      <c r="I3843" s="4" t="s">
        <v>13</v>
      </c>
      <c r="J3843" s="4" t="s">
        <v>35</v>
      </c>
      <c r="K3843" t="str" cm="1">
        <f t="array" ref="K3843">_xlfn.IFS(AND(A3843 &gt;= 12, A3843 &lt;= 27),"Generasi Z", AND(A3843 &gt;= 28, A3843 &lt;= 41), "Generasi Milenial",AND(A3843 &gt;= 42, A3843 &lt;= 55), "Gen X",AND(A3843 &gt;= 56, A3843 &lt;= 77), "Baby Boomer")</f>
        <v>Generasi Milenial</v>
      </c>
    </row>
    <row r="3844" spans="1:11">
      <c r="A3844" s="3">
        <v>34</v>
      </c>
      <c r="B3844" s="4" t="s">
        <v>34</v>
      </c>
      <c r="C3844" s="4" t="s">
        <v>28</v>
      </c>
      <c r="D3844" s="4" t="s">
        <v>12</v>
      </c>
      <c r="E3844" s="5">
        <v>4803322</v>
      </c>
      <c r="F3844" s="4" t="s">
        <v>13</v>
      </c>
      <c r="G3844" s="4" t="s">
        <v>14</v>
      </c>
      <c r="H3844" s="4" t="s">
        <v>13</v>
      </c>
      <c r="I3844" s="4" t="s">
        <v>13</v>
      </c>
      <c r="J3844" s="4" t="s">
        <v>35</v>
      </c>
      <c r="K3844" t="str" cm="1">
        <f t="array" ref="K3844">_xlfn.IFS(AND(A3844 &gt;= 12, A3844 &lt;= 27),"Generasi Z", AND(A3844 &gt;= 28, A3844 &lt;= 41), "Generasi Milenial",AND(A3844 &gt;= 42, A3844 &lt;= 55), "Gen X",AND(A3844 &gt;= 56, A3844 &lt;= 77), "Baby Boomer")</f>
        <v>Generasi Milenial</v>
      </c>
    </row>
    <row r="3845" spans="1:11">
      <c r="A3845" s="3">
        <v>34</v>
      </c>
      <c r="B3845" s="4" t="s">
        <v>29</v>
      </c>
      <c r="C3845" s="4" t="s">
        <v>28</v>
      </c>
      <c r="D3845" s="4" t="s">
        <v>12</v>
      </c>
      <c r="E3845" s="5">
        <v>8871282</v>
      </c>
      <c r="F3845" s="4" t="s">
        <v>14</v>
      </c>
      <c r="G3845" s="4" t="s">
        <v>14</v>
      </c>
      <c r="H3845" s="4" t="s">
        <v>14</v>
      </c>
      <c r="I3845" s="4" t="s">
        <v>13</v>
      </c>
      <c r="J3845" s="4" t="s">
        <v>26</v>
      </c>
      <c r="K3845" t="str" cm="1">
        <f t="array" ref="K3845">_xlfn.IFS(AND(A3845 &gt;= 12, A3845 &lt;= 27),"Generasi Z", AND(A3845 &gt;= 28, A3845 &lt;= 41), "Generasi Milenial",AND(A3845 &gt;= 42, A3845 &lt;= 55), "Gen X",AND(A3845 &gt;= 56, A3845 &lt;= 77), "Baby Boomer")</f>
        <v>Generasi Milenial</v>
      </c>
    </row>
    <row r="3846" spans="1:11">
      <c r="A3846" s="3">
        <v>38</v>
      </c>
      <c r="B3846" s="4" t="s">
        <v>33</v>
      </c>
      <c r="C3846" s="4" t="s">
        <v>28</v>
      </c>
      <c r="D3846" s="4" t="s">
        <v>22</v>
      </c>
      <c r="E3846" s="5">
        <v>19382835</v>
      </c>
      <c r="F3846" s="4" t="s">
        <v>14</v>
      </c>
      <c r="G3846" s="4" t="s">
        <v>14</v>
      </c>
      <c r="H3846" s="4" t="s">
        <v>14</v>
      </c>
      <c r="I3846" s="4" t="s">
        <v>13</v>
      </c>
      <c r="J3846" s="4" t="s">
        <v>18</v>
      </c>
      <c r="K3846" t="str" cm="1">
        <f t="array" ref="K3846">_xlfn.IFS(AND(A3846 &gt;= 12, A3846 &lt;= 27),"Generasi Z", AND(A3846 &gt;= 28, A3846 &lt;= 41), "Generasi Milenial",AND(A3846 &gt;= 42, A3846 &lt;= 55), "Gen X",AND(A3846 &gt;= 56, A3846 &lt;= 77), "Baby Boomer")</f>
        <v>Generasi Milenial</v>
      </c>
    </row>
    <row r="3847" spans="1:11">
      <c r="A3847" s="3">
        <v>41</v>
      </c>
      <c r="B3847" s="4" t="s">
        <v>32</v>
      </c>
      <c r="C3847" s="4" t="s">
        <v>11</v>
      </c>
      <c r="D3847" s="4" t="s">
        <v>20</v>
      </c>
      <c r="E3847" s="5">
        <v>2612882</v>
      </c>
      <c r="F3847" s="4" t="s">
        <v>14</v>
      </c>
      <c r="G3847" s="4" t="s">
        <v>14</v>
      </c>
      <c r="H3847" s="4" t="s">
        <v>14</v>
      </c>
      <c r="I3847" s="4" t="s">
        <v>14</v>
      </c>
      <c r="J3847" s="4" t="s">
        <v>23</v>
      </c>
      <c r="K3847" t="str" cm="1">
        <f t="array" ref="K3847">_xlfn.IFS(AND(A3847 &gt;= 12, A3847 &lt;= 27),"Generasi Z", AND(A3847 &gt;= 28, A3847 &lt;= 41), "Generasi Milenial",AND(A3847 &gt;= 42, A3847 &lt;= 55), "Gen X",AND(A3847 &gt;= 56, A3847 &lt;= 77), "Baby Boomer")</f>
        <v>Generasi Milenial</v>
      </c>
    </row>
    <row r="3848" spans="1:11">
      <c r="A3848" s="3">
        <v>40</v>
      </c>
      <c r="B3848" s="4" t="s">
        <v>25</v>
      </c>
      <c r="C3848" s="4" t="s">
        <v>17</v>
      </c>
      <c r="D3848" s="4" t="s">
        <v>20</v>
      </c>
      <c r="E3848" s="5">
        <v>93876</v>
      </c>
      <c r="F3848" s="4" t="s">
        <v>13</v>
      </c>
      <c r="G3848" s="4" t="s">
        <v>14</v>
      </c>
      <c r="H3848" s="4" t="s">
        <v>14</v>
      </c>
      <c r="I3848" s="4" t="s">
        <v>13</v>
      </c>
      <c r="J3848" s="4" t="s">
        <v>18</v>
      </c>
      <c r="K3848" t="str" cm="1">
        <f t="array" ref="K3848">_xlfn.IFS(AND(A3848 &gt;= 12, A3848 &lt;= 27),"Generasi Z", AND(A3848 &gt;= 28, A3848 &lt;= 41), "Generasi Milenial",AND(A3848 &gt;= 42, A3848 &lt;= 55), "Gen X",AND(A3848 &gt;= 56, A3848 &lt;= 77), "Baby Boomer")</f>
        <v>Generasi Milenial</v>
      </c>
    </row>
    <row r="3849" spans="1:11">
      <c r="A3849" s="3">
        <v>40</v>
      </c>
      <c r="B3849" s="4" t="s">
        <v>29</v>
      </c>
      <c r="C3849" s="4" t="s">
        <v>17</v>
      </c>
      <c r="D3849" s="4" t="s">
        <v>12</v>
      </c>
      <c r="E3849" s="5">
        <v>2159148</v>
      </c>
      <c r="F3849" s="4" t="s">
        <v>14</v>
      </c>
      <c r="G3849" s="4" t="s">
        <v>14</v>
      </c>
      <c r="H3849" s="4" t="s">
        <v>14</v>
      </c>
      <c r="I3849" s="4" t="s">
        <v>13</v>
      </c>
      <c r="J3849" s="4" t="s">
        <v>35</v>
      </c>
      <c r="K3849" t="str" cm="1">
        <f t="array" ref="K3849">_xlfn.IFS(AND(A3849 &gt;= 12, A3849 &lt;= 27),"Generasi Z", AND(A3849 &gt;= 28, A3849 &lt;= 41), "Generasi Milenial",AND(A3849 &gt;= 42, A3849 &lt;= 55), "Gen X",AND(A3849 &gt;= 56, A3849 &lt;= 77), "Baby Boomer")</f>
        <v>Generasi Milenial</v>
      </c>
    </row>
    <row r="3850" spans="1:11">
      <c r="A3850" s="3">
        <v>40</v>
      </c>
      <c r="B3850" s="4" t="s">
        <v>24</v>
      </c>
      <c r="C3850" s="4" t="s">
        <v>28</v>
      </c>
      <c r="D3850" s="4" t="s">
        <v>22</v>
      </c>
      <c r="E3850" s="5">
        <v>281064744</v>
      </c>
      <c r="F3850" s="4" t="s">
        <v>14</v>
      </c>
      <c r="G3850" s="4" t="s">
        <v>14</v>
      </c>
      <c r="H3850" s="4" t="s">
        <v>14</v>
      </c>
      <c r="I3850" s="4" t="s">
        <v>13</v>
      </c>
      <c r="J3850" s="4" t="s">
        <v>18</v>
      </c>
      <c r="K3850" t="str" cm="1">
        <f t="array" ref="K3850">_xlfn.IFS(AND(A3850 &gt;= 12, A3850 &lt;= 27),"Generasi Z", AND(A3850 &gt;= 28, A3850 &lt;= 41), "Generasi Milenial",AND(A3850 &gt;= 42, A3850 &lt;= 55), "Gen X",AND(A3850 &gt;= 56, A3850 &lt;= 77), "Baby Boomer")</f>
        <v>Generasi Milenial</v>
      </c>
    </row>
    <row r="3851" spans="1:11">
      <c r="A3851" s="3">
        <v>28</v>
      </c>
      <c r="B3851" s="4" t="s">
        <v>29</v>
      </c>
      <c r="C3851" s="4" t="s">
        <v>11</v>
      </c>
      <c r="D3851" s="4" t="s">
        <v>30</v>
      </c>
      <c r="E3851" s="5">
        <v>13236516</v>
      </c>
      <c r="F3851" s="4" t="s">
        <v>13</v>
      </c>
      <c r="G3851" s="4" t="s">
        <v>14</v>
      </c>
      <c r="H3851" s="4" t="s">
        <v>14</v>
      </c>
      <c r="I3851" s="4" t="s">
        <v>13</v>
      </c>
      <c r="J3851" s="4" t="s">
        <v>18</v>
      </c>
      <c r="K3851" t="str" cm="1">
        <f t="array" ref="K3851">_xlfn.IFS(AND(A3851 &gt;= 12, A3851 &lt;= 27),"Generasi Z", AND(A3851 &gt;= 28, A3851 &lt;= 41), "Generasi Milenial",AND(A3851 &gt;= 42, A3851 &lt;= 55), "Gen X",AND(A3851 &gt;= 56, A3851 &lt;= 77), "Baby Boomer")</f>
        <v>Generasi Milenial</v>
      </c>
    </row>
    <row r="3852" spans="1:11">
      <c r="A3852" s="3">
        <v>33</v>
      </c>
      <c r="B3852" s="4" t="s">
        <v>27</v>
      </c>
      <c r="C3852" s="4" t="s">
        <v>11</v>
      </c>
      <c r="D3852" s="4" t="s">
        <v>12</v>
      </c>
      <c r="E3852" s="5">
        <v>5100596</v>
      </c>
      <c r="F3852" s="4" t="s">
        <v>13</v>
      </c>
      <c r="G3852" s="4" t="s">
        <v>14</v>
      </c>
      <c r="H3852" s="4" t="s">
        <v>14</v>
      </c>
      <c r="I3852" s="4" t="s">
        <v>13</v>
      </c>
      <c r="J3852" s="4" t="s">
        <v>35</v>
      </c>
      <c r="K3852" t="str" cm="1">
        <f t="array" ref="K3852">_xlfn.IFS(AND(A3852 &gt;= 12, A3852 &lt;= 27),"Generasi Z", AND(A3852 &gt;= 28, A3852 &lt;= 41), "Generasi Milenial",AND(A3852 &gt;= 42, A3852 &lt;= 55), "Gen X",AND(A3852 &gt;= 56, A3852 &lt;= 77), "Baby Boomer")</f>
        <v>Generasi Milenial</v>
      </c>
    </row>
    <row r="3853" spans="1:11">
      <c r="A3853" s="3">
        <v>31</v>
      </c>
      <c r="B3853" s="4" t="s">
        <v>19</v>
      </c>
      <c r="C3853" s="4" t="s">
        <v>17</v>
      </c>
      <c r="D3853" s="4" t="s">
        <v>12</v>
      </c>
      <c r="E3853" s="5">
        <v>4756384</v>
      </c>
      <c r="F3853" s="4" t="s">
        <v>14</v>
      </c>
      <c r="G3853" s="4" t="s">
        <v>13</v>
      </c>
      <c r="H3853" s="4" t="s">
        <v>14</v>
      </c>
      <c r="I3853" s="4" t="s">
        <v>13</v>
      </c>
      <c r="J3853" s="4" t="s">
        <v>35</v>
      </c>
      <c r="K3853" t="str" cm="1">
        <f t="array" ref="K3853">_xlfn.IFS(AND(A3853 &gt;= 12, A3853 &lt;= 27),"Generasi Z", AND(A3853 &gt;= 28, A3853 &lt;= 41), "Generasi Milenial",AND(A3853 &gt;= 42, A3853 &lt;= 55), "Gen X",AND(A3853 &gt;= 56, A3853 &lt;= 77), "Baby Boomer")</f>
        <v>Generasi Milenial</v>
      </c>
    </row>
    <row r="3854" spans="1:11">
      <c r="A3854" s="3">
        <v>32</v>
      </c>
      <c r="B3854" s="4" t="s">
        <v>34</v>
      </c>
      <c r="C3854" s="4" t="s">
        <v>28</v>
      </c>
      <c r="D3854" s="4" t="s">
        <v>12</v>
      </c>
      <c r="E3854" s="5">
        <v>16913326</v>
      </c>
      <c r="F3854" s="4" t="s">
        <v>13</v>
      </c>
      <c r="G3854" s="4" t="s">
        <v>14</v>
      </c>
      <c r="H3854" s="4" t="s">
        <v>14</v>
      </c>
      <c r="I3854" s="4" t="s">
        <v>13</v>
      </c>
      <c r="J3854" s="4" t="s">
        <v>35</v>
      </c>
      <c r="K3854" t="str" cm="1">
        <f t="array" ref="K3854">_xlfn.IFS(AND(A3854 &gt;= 12, A3854 &lt;= 27),"Generasi Z", AND(A3854 &gt;= 28, A3854 &lt;= 41), "Generasi Milenial",AND(A3854 &gt;= 42, A3854 &lt;= 55), "Gen X",AND(A3854 &gt;= 56, A3854 &lt;= 77), "Baby Boomer")</f>
        <v>Generasi Milenial</v>
      </c>
    </row>
    <row r="3855" spans="1:11">
      <c r="A3855" s="3">
        <v>30</v>
      </c>
      <c r="B3855" s="4" t="s">
        <v>27</v>
      </c>
      <c r="C3855" s="4" t="s">
        <v>28</v>
      </c>
      <c r="D3855" s="4" t="s">
        <v>20</v>
      </c>
      <c r="E3855" s="5">
        <v>30775682</v>
      </c>
      <c r="F3855" s="4" t="s">
        <v>13</v>
      </c>
      <c r="G3855" s="4" t="s">
        <v>14</v>
      </c>
      <c r="H3855" s="4" t="s">
        <v>13</v>
      </c>
      <c r="I3855" s="4" t="s">
        <v>13</v>
      </c>
      <c r="J3855" s="4" t="s">
        <v>18</v>
      </c>
      <c r="K3855" t="str" cm="1">
        <f t="array" ref="K3855">_xlfn.IFS(AND(A3855 &gt;= 12, A3855 &lt;= 27),"Generasi Z", AND(A3855 &gt;= 28, A3855 &lt;= 41), "Generasi Milenial",AND(A3855 &gt;= 42, A3855 &lt;= 55), "Gen X",AND(A3855 &gt;= 56, A3855 &lt;= 77), "Baby Boomer")</f>
        <v>Generasi Milenial</v>
      </c>
    </row>
    <row r="3856" spans="1:11">
      <c r="A3856" s="3">
        <v>31</v>
      </c>
      <c r="B3856" s="4" t="s">
        <v>24</v>
      </c>
      <c r="C3856" s="4" t="s">
        <v>11</v>
      </c>
      <c r="D3856" s="4" t="s">
        <v>22</v>
      </c>
      <c r="E3856" s="5">
        <v>21998276</v>
      </c>
      <c r="F3856" s="4" t="s">
        <v>13</v>
      </c>
      <c r="G3856" s="4" t="s">
        <v>14</v>
      </c>
      <c r="H3856" s="4" t="s">
        <v>14</v>
      </c>
      <c r="I3856" s="4" t="s">
        <v>13</v>
      </c>
      <c r="J3856" s="4" t="s">
        <v>26</v>
      </c>
      <c r="K3856" t="str" cm="1">
        <f t="array" ref="K3856">_xlfn.IFS(AND(A3856 &gt;= 12, A3856 &lt;= 27),"Generasi Z", AND(A3856 &gt;= 28, A3856 &lt;= 41), "Generasi Milenial",AND(A3856 &gt;= 42, A3856 &lt;= 55), "Gen X",AND(A3856 &gt;= 56, A3856 &lt;= 77), "Baby Boomer")</f>
        <v>Generasi Milenial</v>
      </c>
    </row>
    <row r="3857" spans="1:11">
      <c r="A3857" s="3">
        <v>32</v>
      </c>
      <c r="B3857" s="4" t="s">
        <v>33</v>
      </c>
      <c r="C3857" s="4" t="s">
        <v>28</v>
      </c>
      <c r="D3857" s="4" t="s">
        <v>22</v>
      </c>
      <c r="E3857" s="5">
        <v>8217774</v>
      </c>
      <c r="F3857" s="4" t="s">
        <v>13</v>
      </c>
      <c r="G3857" s="4" t="s">
        <v>13</v>
      </c>
      <c r="H3857" s="4" t="s">
        <v>14</v>
      </c>
      <c r="I3857" s="4" t="s">
        <v>13</v>
      </c>
      <c r="J3857" s="4" t="s">
        <v>26</v>
      </c>
      <c r="K3857" t="str" cm="1">
        <f t="array" ref="K3857">_xlfn.IFS(AND(A3857 &gt;= 12, A3857 &lt;= 27),"Generasi Z", AND(A3857 &gt;= 28, A3857 &lt;= 41), "Generasi Milenial",AND(A3857 &gt;= 42, A3857 &lt;= 55), "Gen X",AND(A3857 &gt;= 56, A3857 &lt;= 77), "Baby Boomer")</f>
        <v>Generasi Milenial</v>
      </c>
    </row>
    <row r="3858" spans="1:11">
      <c r="A3858" s="3">
        <v>40</v>
      </c>
      <c r="B3858" s="4" t="s">
        <v>29</v>
      </c>
      <c r="C3858" s="4" t="s">
        <v>28</v>
      </c>
      <c r="D3858" s="4" t="s">
        <v>12</v>
      </c>
      <c r="E3858" s="5">
        <v>21403728</v>
      </c>
      <c r="F3858" s="4" t="s">
        <v>14</v>
      </c>
      <c r="G3858" s="4" t="s">
        <v>14</v>
      </c>
      <c r="H3858" s="4" t="s">
        <v>14</v>
      </c>
      <c r="I3858" s="4" t="s">
        <v>13</v>
      </c>
      <c r="J3858" s="4" t="s">
        <v>26</v>
      </c>
      <c r="K3858" t="str" cm="1">
        <f t="array" ref="K3858">_xlfn.IFS(AND(A3858 &gt;= 12, A3858 &lt;= 27),"Generasi Z", AND(A3858 &gt;= 28, A3858 &lt;= 41), "Generasi Milenial",AND(A3858 &gt;= 42, A3858 &lt;= 55), "Gen X",AND(A3858 &gt;= 56, A3858 &lt;= 77), "Baby Boomer")</f>
        <v>Generasi Milenial</v>
      </c>
    </row>
    <row r="3859" spans="1:11">
      <c r="A3859" s="3">
        <v>37</v>
      </c>
      <c r="B3859" s="4" t="s">
        <v>32</v>
      </c>
      <c r="C3859" s="4" t="s">
        <v>28</v>
      </c>
      <c r="D3859" s="4" t="s">
        <v>30</v>
      </c>
      <c r="E3859" s="5">
        <v>48127096</v>
      </c>
      <c r="F3859" s="4" t="s">
        <v>13</v>
      </c>
      <c r="G3859" s="4" t="s">
        <v>13</v>
      </c>
      <c r="H3859" s="4" t="s">
        <v>14</v>
      </c>
      <c r="I3859" s="4" t="s">
        <v>13</v>
      </c>
      <c r="J3859" s="4" t="s">
        <v>35</v>
      </c>
      <c r="K3859" t="str" cm="1">
        <f t="array" ref="K3859">_xlfn.IFS(AND(A3859 &gt;= 12, A3859 &lt;= 27),"Generasi Z", AND(A3859 &gt;= 28, A3859 &lt;= 41), "Generasi Milenial",AND(A3859 &gt;= 42, A3859 &lt;= 55), "Gen X",AND(A3859 &gt;= 56, A3859 &lt;= 77), "Baby Boomer")</f>
        <v>Generasi Milenial</v>
      </c>
    </row>
    <row r="3860" spans="1:11">
      <c r="A3860" s="3">
        <v>29</v>
      </c>
      <c r="B3860" s="4" t="s">
        <v>25</v>
      </c>
      <c r="C3860" s="4" t="s">
        <v>28</v>
      </c>
      <c r="D3860" s="4" t="s">
        <v>12</v>
      </c>
      <c r="E3860" s="5">
        <v>3958438</v>
      </c>
      <c r="F3860" s="4" t="s">
        <v>13</v>
      </c>
      <c r="G3860" s="4" t="s">
        <v>13</v>
      </c>
      <c r="H3860" s="4" t="s">
        <v>14</v>
      </c>
      <c r="I3860" s="4" t="s">
        <v>13</v>
      </c>
      <c r="J3860" s="4" t="s">
        <v>26</v>
      </c>
      <c r="K3860" t="str" cm="1">
        <f t="array" ref="K3860">_xlfn.IFS(AND(A3860 &gt;= 12, A3860 &lt;= 27),"Generasi Z", AND(A3860 &gt;= 28, A3860 &lt;= 41), "Generasi Milenial",AND(A3860 &gt;= 42, A3860 &lt;= 55), "Gen X",AND(A3860 &gt;= 56, A3860 &lt;= 77), "Baby Boomer")</f>
        <v>Generasi Milenial</v>
      </c>
    </row>
    <row r="3861" spans="1:11">
      <c r="A3861" s="3">
        <v>40</v>
      </c>
      <c r="B3861" s="4" t="s">
        <v>29</v>
      </c>
      <c r="C3861" s="4" t="s">
        <v>28</v>
      </c>
      <c r="D3861" s="4" t="s">
        <v>20</v>
      </c>
      <c r="E3861" s="5">
        <v>18258882</v>
      </c>
      <c r="F3861" s="4" t="s">
        <v>13</v>
      </c>
      <c r="G3861" s="4" t="s">
        <v>14</v>
      </c>
      <c r="H3861" s="4" t="s">
        <v>14</v>
      </c>
      <c r="I3861" s="4" t="s">
        <v>14</v>
      </c>
      <c r="J3861" s="4" t="s">
        <v>23</v>
      </c>
      <c r="K3861" t="str" cm="1">
        <f t="array" ref="K3861">_xlfn.IFS(AND(A3861 &gt;= 12, A3861 &lt;= 27),"Generasi Z", AND(A3861 &gt;= 28, A3861 &lt;= 41), "Generasi Milenial",AND(A3861 &gt;= 42, A3861 &lt;= 55), "Gen X",AND(A3861 &gt;= 56, A3861 &lt;= 77), "Baby Boomer")</f>
        <v>Generasi Milenial</v>
      </c>
    </row>
    <row r="3862" spans="1:11">
      <c r="A3862" s="3">
        <v>30</v>
      </c>
      <c r="B3862" s="4" t="s">
        <v>36</v>
      </c>
      <c r="C3862" s="4" t="s">
        <v>28</v>
      </c>
      <c r="D3862" s="4" t="s">
        <v>22</v>
      </c>
      <c r="E3862" s="5">
        <v>4443464</v>
      </c>
      <c r="F3862" s="4" t="s">
        <v>13</v>
      </c>
      <c r="G3862" s="4" t="s">
        <v>14</v>
      </c>
      <c r="H3862" s="4" t="s">
        <v>14</v>
      </c>
      <c r="I3862" s="4" t="s">
        <v>13</v>
      </c>
      <c r="J3862" s="4" t="s">
        <v>35</v>
      </c>
      <c r="K3862" t="str" cm="1">
        <f t="array" ref="K3862">_xlfn.IFS(AND(A3862 &gt;= 12, A3862 &lt;= 27),"Generasi Z", AND(A3862 &gt;= 28, A3862 &lt;= 41), "Generasi Milenial",AND(A3862 &gt;= 42, A3862 &lt;= 55), "Gen X",AND(A3862 &gt;= 56, A3862 &lt;= 77), "Baby Boomer")</f>
        <v>Generasi Milenial</v>
      </c>
    </row>
    <row r="3863" spans="1:11">
      <c r="A3863" s="3">
        <v>29</v>
      </c>
      <c r="B3863" s="4" t="s">
        <v>36</v>
      </c>
      <c r="C3863" s="4" t="s">
        <v>17</v>
      </c>
      <c r="D3863" s="4" t="s">
        <v>20</v>
      </c>
      <c r="E3863" s="5">
        <v>16569114</v>
      </c>
      <c r="F3863" s="4" t="s">
        <v>13</v>
      </c>
      <c r="G3863" s="4" t="s">
        <v>14</v>
      </c>
      <c r="H3863" s="4" t="s">
        <v>13</v>
      </c>
      <c r="I3863" s="4" t="s">
        <v>13</v>
      </c>
      <c r="J3863" s="4" t="s">
        <v>35</v>
      </c>
      <c r="K3863" t="str" cm="1">
        <f t="array" ref="K3863">_xlfn.IFS(AND(A3863 &gt;= 12, A3863 &lt;= 27),"Generasi Z", AND(A3863 &gt;= 28, A3863 &lt;= 41), "Generasi Milenial",AND(A3863 &gt;= 42, A3863 &lt;= 55), "Gen X",AND(A3863 &gt;= 56, A3863 &lt;= 77), "Baby Boomer")</f>
        <v>Generasi Milenial</v>
      </c>
    </row>
    <row r="3864" spans="1:11">
      <c r="A3864" s="3">
        <v>34</v>
      </c>
      <c r="B3864" s="4" t="s">
        <v>19</v>
      </c>
      <c r="C3864" s="4" t="s">
        <v>28</v>
      </c>
      <c r="D3864" s="4" t="s">
        <v>12</v>
      </c>
      <c r="E3864" s="5">
        <v>26347864</v>
      </c>
      <c r="F3864" s="4" t="s">
        <v>14</v>
      </c>
      <c r="G3864" s="4" t="s">
        <v>14</v>
      </c>
      <c r="H3864" s="4" t="s">
        <v>14</v>
      </c>
      <c r="I3864" s="4" t="s">
        <v>13</v>
      </c>
      <c r="J3864" s="4" t="s">
        <v>18</v>
      </c>
      <c r="K3864" t="str" cm="1">
        <f t="array" ref="K3864">_xlfn.IFS(AND(A3864 &gt;= 12, A3864 &lt;= 27),"Generasi Z", AND(A3864 &gt;= 28, A3864 &lt;= 41), "Generasi Milenial",AND(A3864 &gt;= 42, A3864 &lt;= 55), "Gen X",AND(A3864 &gt;= 56, A3864 &lt;= 77), "Baby Boomer")</f>
        <v>Generasi Milenial</v>
      </c>
    </row>
    <row r="3865" spans="1:11">
      <c r="A3865" s="3">
        <v>31</v>
      </c>
      <c r="B3865" s="4" t="s">
        <v>10</v>
      </c>
      <c r="C3865" s="4" t="s">
        <v>11</v>
      </c>
      <c r="D3865" s="4" t="s">
        <v>22</v>
      </c>
      <c r="E3865" s="5">
        <v>6225311</v>
      </c>
      <c r="F3865" s="4" t="s">
        <v>14</v>
      </c>
      <c r="G3865" s="4" t="s">
        <v>14</v>
      </c>
      <c r="H3865" s="4" t="s">
        <v>14</v>
      </c>
      <c r="I3865" s="4" t="s">
        <v>13</v>
      </c>
      <c r="J3865" s="4" t="s">
        <v>35</v>
      </c>
      <c r="K3865" t="str" cm="1">
        <f t="array" ref="K3865">_xlfn.IFS(AND(A3865 &gt;= 12, A3865 &lt;= 27),"Generasi Z", AND(A3865 &gt;= 28, A3865 &lt;= 41), "Generasi Milenial",AND(A3865 &gt;= 42, A3865 &lt;= 55), "Gen X",AND(A3865 &gt;= 56, A3865 &lt;= 77), "Baby Boomer")</f>
        <v>Generasi Milenial</v>
      </c>
    </row>
    <row r="3866" spans="1:11">
      <c r="A3866" s="3">
        <v>36</v>
      </c>
      <c r="B3866" s="4" t="s">
        <v>27</v>
      </c>
      <c r="C3866" s="4" t="s">
        <v>28</v>
      </c>
      <c r="D3866" s="4" t="s">
        <v>12</v>
      </c>
      <c r="E3866" s="5">
        <v>485026</v>
      </c>
      <c r="F3866" s="4" t="s">
        <v>14</v>
      </c>
      <c r="G3866" s="4" t="s">
        <v>14</v>
      </c>
      <c r="H3866" s="4" t="s">
        <v>14</v>
      </c>
      <c r="I3866" s="4" t="s">
        <v>13</v>
      </c>
      <c r="J3866" s="4" t="s">
        <v>18</v>
      </c>
      <c r="K3866" t="str" cm="1">
        <f t="array" ref="K3866">_xlfn.IFS(AND(A3866 &gt;= 12, A3866 &lt;= 27),"Generasi Z", AND(A3866 &gt;= 28, A3866 &lt;= 41), "Generasi Milenial",AND(A3866 &gt;= 42, A3866 &lt;= 55), "Gen X",AND(A3866 &gt;= 56, A3866 &lt;= 77), "Baby Boomer")</f>
        <v>Generasi Milenial</v>
      </c>
    </row>
    <row r="3867" spans="1:11">
      <c r="A3867" s="3">
        <v>29</v>
      </c>
      <c r="B3867" s="4" t="s">
        <v>19</v>
      </c>
      <c r="C3867" s="4" t="s">
        <v>17</v>
      </c>
      <c r="D3867" s="4" t="s">
        <v>12</v>
      </c>
      <c r="E3867" s="5">
        <v>28788640</v>
      </c>
      <c r="F3867" s="4" t="s">
        <v>13</v>
      </c>
      <c r="G3867" s="4" t="s">
        <v>13</v>
      </c>
      <c r="H3867" s="4" t="s">
        <v>14</v>
      </c>
      <c r="I3867" s="4" t="s">
        <v>13</v>
      </c>
      <c r="J3867" s="4" t="s">
        <v>18</v>
      </c>
      <c r="K3867" t="str" cm="1">
        <f t="array" ref="K3867">_xlfn.IFS(AND(A3867 &gt;= 12, A3867 &lt;= 27),"Generasi Z", AND(A3867 &gt;= 28, A3867 &lt;= 41), "Generasi Milenial",AND(A3867 &gt;= 42, A3867 &lt;= 55), "Gen X",AND(A3867 &gt;= 56, A3867 &lt;= 77), "Baby Boomer")</f>
        <v>Generasi Milenial</v>
      </c>
    </row>
    <row r="3868" spans="1:11">
      <c r="A3868" s="3">
        <v>37</v>
      </c>
      <c r="B3868" s="4" t="s">
        <v>27</v>
      </c>
      <c r="C3868" s="4" t="s">
        <v>28</v>
      </c>
      <c r="D3868" s="4" t="s">
        <v>30</v>
      </c>
      <c r="E3868" s="5">
        <v>25393458</v>
      </c>
      <c r="F3868" s="4" t="s">
        <v>14</v>
      </c>
      <c r="G3868" s="4" t="s">
        <v>14</v>
      </c>
      <c r="H3868" s="4" t="s">
        <v>14</v>
      </c>
      <c r="I3868" s="4" t="s">
        <v>13</v>
      </c>
      <c r="J3868" s="4" t="s">
        <v>26</v>
      </c>
      <c r="K3868" t="str" cm="1">
        <f t="array" ref="K3868">_xlfn.IFS(AND(A3868 &gt;= 12, A3868 &lt;= 27),"Generasi Z", AND(A3868 &gt;= 28, A3868 &lt;= 41), "Generasi Milenial",AND(A3868 &gt;= 42, A3868 &lt;= 55), "Gen X",AND(A3868 &gt;= 56, A3868 &lt;= 77), "Baby Boomer")</f>
        <v>Generasi Milenial</v>
      </c>
    </row>
    <row r="3869" spans="1:11">
      <c r="A3869" s="3">
        <v>35</v>
      </c>
      <c r="B3869" s="4" t="s">
        <v>25</v>
      </c>
      <c r="C3869" s="4" t="s">
        <v>28</v>
      </c>
      <c r="D3869" s="4" t="s">
        <v>30</v>
      </c>
      <c r="E3869" s="5">
        <v>4897198</v>
      </c>
      <c r="F3869" s="4" t="s">
        <v>13</v>
      </c>
      <c r="G3869" s="4" t="s">
        <v>14</v>
      </c>
      <c r="H3869" s="4" t="s">
        <v>14</v>
      </c>
      <c r="I3869" s="4" t="s">
        <v>13</v>
      </c>
      <c r="J3869" s="4" t="s">
        <v>35</v>
      </c>
      <c r="K3869" t="str" cm="1">
        <f t="array" ref="K3869">_xlfn.IFS(AND(A3869 &gt;= 12, A3869 &lt;= 27),"Generasi Z", AND(A3869 &gt;= 28, A3869 &lt;= 41), "Generasi Milenial",AND(A3869 &gt;= 42, A3869 &lt;= 55), "Gen X",AND(A3869 &gt;= 56, A3869 &lt;= 77), "Baby Boomer")</f>
        <v>Generasi Milenial</v>
      </c>
    </row>
    <row r="3870" spans="1:11">
      <c r="A3870" s="3">
        <v>37</v>
      </c>
      <c r="B3870" s="4" t="s">
        <v>10</v>
      </c>
      <c r="C3870" s="4" t="s">
        <v>11</v>
      </c>
      <c r="D3870" s="4" t="s">
        <v>12</v>
      </c>
      <c r="E3870" s="5">
        <v>15724230</v>
      </c>
      <c r="F3870" s="4" t="s">
        <v>14</v>
      </c>
      <c r="G3870" s="4" t="s">
        <v>14</v>
      </c>
      <c r="H3870" s="4" t="s">
        <v>14</v>
      </c>
      <c r="I3870" s="4" t="s">
        <v>13</v>
      </c>
      <c r="J3870" s="4" t="s">
        <v>26</v>
      </c>
      <c r="K3870" t="str" cm="1">
        <f t="array" ref="K3870">_xlfn.IFS(AND(A3870 &gt;= 12, A3870 &lt;= 27),"Generasi Z", AND(A3870 &gt;= 28, A3870 &lt;= 41), "Generasi Milenial",AND(A3870 &gt;= 42, A3870 &lt;= 55), "Gen X",AND(A3870 &gt;= 56, A3870 &lt;= 77), "Baby Boomer")</f>
        <v>Generasi Milenial</v>
      </c>
    </row>
    <row r="3871" spans="1:11">
      <c r="A3871" s="3">
        <v>34</v>
      </c>
      <c r="B3871" s="4" t="s">
        <v>10</v>
      </c>
      <c r="C3871" s="4" t="s">
        <v>11</v>
      </c>
      <c r="D3871" s="4" t="s">
        <v>12</v>
      </c>
      <c r="E3871" s="5">
        <v>52727020</v>
      </c>
      <c r="F3871" s="4" t="s">
        <v>14</v>
      </c>
      <c r="G3871" s="4" t="s">
        <v>14</v>
      </c>
      <c r="H3871" s="4" t="s">
        <v>14</v>
      </c>
      <c r="I3871" s="4" t="s">
        <v>14</v>
      </c>
      <c r="J3871" s="4" t="s">
        <v>23</v>
      </c>
      <c r="K3871" t="str" cm="1">
        <f t="array" ref="K3871">_xlfn.IFS(AND(A3871 &gt;= 12, A3871 &lt;= 27),"Generasi Z", AND(A3871 &gt;= 28, A3871 &lt;= 41), "Generasi Milenial",AND(A3871 &gt;= 42, A3871 &lt;= 55), "Gen X",AND(A3871 &gt;= 56, A3871 &lt;= 77), "Baby Boomer")</f>
        <v>Generasi Milenial</v>
      </c>
    </row>
    <row r="3872" spans="1:11">
      <c r="A3872" s="3">
        <v>36</v>
      </c>
      <c r="B3872" s="4" t="s">
        <v>33</v>
      </c>
      <c r="C3872" s="4" t="s">
        <v>11</v>
      </c>
      <c r="D3872" s="4" t="s">
        <v>12</v>
      </c>
      <c r="E3872" s="5">
        <v>1001344</v>
      </c>
      <c r="F3872" s="4" t="s">
        <v>14</v>
      </c>
      <c r="G3872" s="4" t="s">
        <v>14</v>
      </c>
      <c r="H3872" s="4" t="s">
        <v>14</v>
      </c>
      <c r="I3872" s="4" t="s">
        <v>13</v>
      </c>
      <c r="J3872" s="4" t="s">
        <v>26</v>
      </c>
      <c r="K3872" t="str" cm="1">
        <f t="array" ref="K3872">_xlfn.IFS(AND(A3872 &gt;= 12, A3872 &lt;= 27),"Generasi Z", AND(A3872 &gt;= 28, A3872 &lt;= 41), "Generasi Milenial",AND(A3872 &gt;= 42, A3872 &lt;= 55), "Gen X",AND(A3872 &gt;= 56, A3872 &lt;= 77), "Baby Boomer")</f>
        <v>Generasi Milenial</v>
      </c>
    </row>
    <row r="3873" spans="1:11">
      <c r="A3873" s="3">
        <v>28</v>
      </c>
      <c r="B3873" s="4" t="s">
        <v>33</v>
      </c>
      <c r="C3873" s="4" t="s">
        <v>28</v>
      </c>
      <c r="D3873" s="4" t="s">
        <v>22</v>
      </c>
      <c r="E3873" s="5">
        <v>48643414</v>
      </c>
      <c r="F3873" s="4" t="s">
        <v>13</v>
      </c>
      <c r="G3873" s="4" t="s">
        <v>14</v>
      </c>
      <c r="H3873" s="4" t="s">
        <v>14</v>
      </c>
      <c r="I3873" s="4" t="s">
        <v>14</v>
      </c>
      <c r="J3873" s="4" t="s">
        <v>23</v>
      </c>
      <c r="K3873" t="str" cm="1">
        <f t="array" ref="K3873">_xlfn.IFS(AND(A3873 &gt;= 12, A3873 &lt;= 27),"Generasi Z", AND(A3873 &gt;= 28, A3873 &lt;= 41), "Generasi Milenial",AND(A3873 &gt;= 42, A3873 &lt;= 55), "Gen X",AND(A3873 &gt;= 56, A3873 &lt;= 77), "Baby Boomer")</f>
        <v>Generasi Milenial</v>
      </c>
    </row>
    <row r="3874" spans="1:11">
      <c r="A3874" s="3">
        <v>37</v>
      </c>
      <c r="B3874" s="4" t="s">
        <v>19</v>
      </c>
      <c r="C3874" s="4" t="s">
        <v>28</v>
      </c>
      <c r="D3874" s="4" t="s">
        <v>30</v>
      </c>
      <c r="E3874" s="5">
        <v>2957094</v>
      </c>
      <c r="F3874" s="4" t="s">
        <v>13</v>
      </c>
      <c r="G3874" s="4" t="s">
        <v>14</v>
      </c>
      <c r="H3874" s="4" t="s">
        <v>14</v>
      </c>
      <c r="I3874" s="4" t="s">
        <v>13</v>
      </c>
      <c r="J3874" s="4" t="s">
        <v>26</v>
      </c>
      <c r="K3874" t="str" cm="1">
        <f t="array" ref="K3874">_xlfn.IFS(AND(A3874 &gt;= 12, A3874 &lt;= 27),"Generasi Z", AND(A3874 &gt;= 28, A3874 &lt;= 41), "Generasi Milenial",AND(A3874 &gt;= 42, A3874 &lt;= 55), "Gen X",AND(A3874 &gt;= 56, A3874 &lt;= 77), "Baby Boomer")</f>
        <v>Generasi Milenial</v>
      </c>
    </row>
    <row r="3875" spans="1:11">
      <c r="A3875" s="3">
        <v>35</v>
      </c>
      <c r="B3875" s="4" t="s">
        <v>27</v>
      </c>
      <c r="C3875" s="4" t="s">
        <v>28</v>
      </c>
      <c r="D3875" s="4" t="s">
        <v>12</v>
      </c>
      <c r="E3875" s="5">
        <v>359858</v>
      </c>
      <c r="F3875" s="4" t="s">
        <v>14</v>
      </c>
      <c r="G3875" s="4" t="s">
        <v>14</v>
      </c>
      <c r="H3875" s="4" t="s">
        <v>14</v>
      </c>
      <c r="I3875" s="4" t="s">
        <v>13</v>
      </c>
      <c r="J3875" s="4" t="s">
        <v>35</v>
      </c>
      <c r="K3875" t="str" cm="1">
        <f t="array" ref="K3875">_xlfn.IFS(AND(A3875 &gt;= 12, A3875 &lt;= 27),"Generasi Z", AND(A3875 &gt;= 28, A3875 &lt;= 41), "Generasi Milenial",AND(A3875 &gt;= 42, A3875 &lt;= 55), "Gen X",AND(A3875 &gt;= 56, A3875 &lt;= 77), "Baby Boomer")</f>
        <v>Generasi Milenial</v>
      </c>
    </row>
    <row r="3876" spans="1:11">
      <c r="A3876" s="3">
        <v>38</v>
      </c>
      <c r="B3876" s="4" t="s">
        <v>10</v>
      </c>
      <c r="C3876" s="4" t="s">
        <v>28</v>
      </c>
      <c r="D3876" s="4" t="s">
        <v>20</v>
      </c>
      <c r="E3876" s="5">
        <v>432205104</v>
      </c>
      <c r="F3876" s="4" t="s">
        <v>13</v>
      </c>
      <c r="G3876" s="4" t="s">
        <v>13</v>
      </c>
      <c r="H3876" s="4" t="s">
        <v>14</v>
      </c>
      <c r="I3876" s="4" t="s">
        <v>13</v>
      </c>
      <c r="J3876" s="4" t="s">
        <v>35</v>
      </c>
      <c r="K3876" t="str" cm="1">
        <f t="array" ref="K3876">_xlfn.IFS(AND(A3876 &gt;= 12, A3876 &lt;= 27),"Generasi Z", AND(A3876 &gt;= 28, A3876 &lt;= 41), "Generasi Milenial",AND(A3876 &gt;= 42, A3876 &lt;= 55), "Gen X",AND(A3876 &gt;= 56, A3876 &lt;= 77), "Baby Boomer")</f>
        <v>Generasi Milenial</v>
      </c>
    </row>
    <row r="3877" spans="1:11">
      <c r="A3877" s="3">
        <v>41</v>
      </c>
      <c r="B3877" s="4" t="s">
        <v>34</v>
      </c>
      <c r="C3877" s="4" t="s">
        <v>11</v>
      </c>
      <c r="D3877" s="4" t="s">
        <v>12</v>
      </c>
      <c r="E3877" s="5">
        <v>60174516</v>
      </c>
      <c r="F3877" s="4" t="s">
        <v>13</v>
      </c>
      <c r="G3877" s="4" t="s">
        <v>14</v>
      </c>
      <c r="H3877" s="4" t="s">
        <v>14</v>
      </c>
      <c r="I3877" s="4" t="s">
        <v>14</v>
      </c>
      <c r="J3877" s="4" t="s">
        <v>23</v>
      </c>
      <c r="K3877" t="str" cm="1">
        <f t="array" ref="K3877">_xlfn.IFS(AND(A3877 &gt;= 12, A3877 &lt;= 27),"Generasi Z", AND(A3877 &gt;= 28, A3877 &lt;= 41), "Generasi Milenial",AND(A3877 &gt;= 42, A3877 &lt;= 55), "Gen X",AND(A3877 &gt;= 56, A3877 &lt;= 77), "Baby Boomer")</f>
        <v>Generasi Milenial</v>
      </c>
    </row>
    <row r="3878" spans="1:11">
      <c r="A3878" s="3">
        <v>35</v>
      </c>
      <c r="B3878" s="4" t="s">
        <v>25</v>
      </c>
      <c r="C3878" s="4" t="s">
        <v>17</v>
      </c>
      <c r="D3878" s="4" t="s">
        <v>20</v>
      </c>
      <c r="E3878" s="5">
        <v>35047040</v>
      </c>
      <c r="F3878" s="4" t="s">
        <v>13</v>
      </c>
      <c r="G3878" s="4" t="s">
        <v>14</v>
      </c>
      <c r="H3878" s="4" t="s">
        <v>14</v>
      </c>
      <c r="I3878" s="4" t="s">
        <v>13</v>
      </c>
      <c r="J3878" s="4" t="s">
        <v>18</v>
      </c>
      <c r="K3878" t="str" cm="1">
        <f t="array" ref="K3878">_xlfn.IFS(AND(A3878 &gt;= 12, A3878 &lt;= 27),"Generasi Z", AND(A3878 &gt;= 28, A3878 &lt;= 41), "Generasi Milenial",AND(A3878 &gt;= 42, A3878 &lt;= 55), "Gen X",AND(A3878 &gt;= 56, A3878 &lt;= 77), "Baby Boomer")</f>
        <v>Generasi Milenial</v>
      </c>
    </row>
    <row r="3879" spans="1:11">
      <c r="A3879" s="3">
        <v>39</v>
      </c>
      <c r="B3879" s="4" t="s">
        <v>24</v>
      </c>
      <c r="C3879" s="4" t="s">
        <v>28</v>
      </c>
      <c r="D3879" s="4" t="s">
        <v>12</v>
      </c>
      <c r="E3879" s="5">
        <v>13799772</v>
      </c>
      <c r="F3879" s="4" t="s">
        <v>13</v>
      </c>
      <c r="G3879" s="4" t="s">
        <v>14</v>
      </c>
      <c r="H3879" s="4" t="s">
        <v>14</v>
      </c>
      <c r="I3879" s="4" t="s">
        <v>13</v>
      </c>
      <c r="J3879" s="4" t="s">
        <v>18</v>
      </c>
      <c r="K3879" t="str" cm="1">
        <f t="array" ref="K3879">_xlfn.IFS(AND(A3879 &gt;= 12, A3879 &lt;= 27),"Generasi Z", AND(A3879 &gt;= 28, A3879 &lt;= 41), "Generasi Milenial",AND(A3879 &gt;= 42, A3879 &lt;= 55), "Gen X",AND(A3879 &gt;= 56, A3879 &lt;= 77), "Baby Boomer")</f>
        <v>Generasi Milenial</v>
      </c>
    </row>
    <row r="3880" spans="1:11">
      <c r="A3880" s="3">
        <v>34</v>
      </c>
      <c r="B3880" s="4" t="s">
        <v>10</v>
      </c>
      <c r="C3880" s="4" t="s">
        <v>28</v>
      </c>
      <c r="D3880" s="4" t="s">
        <v>22</v>
      </c>
      <c r="E3880" s="5">
        <v>5726436</v>
      </c>
      <c r="F3880" s="4" t="s">
        <v>14</v>
      </c>
      <c r="G3880" s="4" t="s">
        <v>14</v>
      </c>
      <c r="H3880" s="4" t="s">
        <v>14</v>
      </c>
      <c r="I3880" s="4" t="s">
        <v>13</v>
      </c>
      <c r="J3880" s="4" t="s">
        <v>35</v>
      </c>
      <c r="K3880" t="str" cm="1">
        <f t="array" ref="K3880">_xlfn.IFS(AND(A3880 &gt;= 12, A3880 &lt;= 27),"Generasi Z", AND(A3880 &gt;= 28, A3880 &lt;= 41), "Generasi Milenial",AND(A3880 &gt;= 42, A3880 &lt;= 55), "Gen X",AND(A3880 &gt;= 56, A3880 &lt;= 77), "Baby Boomer")</f>
        <v>Generasi Milenial</v>
      </c>
    </row>
    <row r="3881" spans="1:11">
      <c r="A3881" s="3">
        <v>35</v>
      </c>
      <c r="B3881" s="4" t="s">
        <v>19</v>
      </c>
      <c r="C3881" s="4" t="s">
        <v>17</v>
      </c>
      <c r="D3881" s="4" t="s">
        <v>12</v>
      </c>
      <c r="E3881" s="5">
        <v>3191784</v>
      </c>
      <c r="F3881" s="4" t="s">
        <v>13</v>
      </c>
      <c r="G3881" s="4" t="s">
        <v>14</v>
      </c>
      <c r="H3881" s="4" t="s">
        <v>14</v>
      </c>
      <c r="I3881" s="4" t="s">
        <v>13</v>
      </c>
      <c r="J3881" s="4" t="s">
        <v>26</v>
      </c>
      <c r="K3881" t="str" cm="1">
        <f t="array" ref="K3881">_xlfn.IFS(AND(A3881 &gt;= 12, A3881 &lt;= 27),"Generasi Z", AND(A3881 &gt;= 28, A3881 &lt;= 41), "Generasi Milenial",AND(A3881 &gt;= 42, A3881 &lt;= 55), "Gen X",AND(A3881 &gt;= 56, A3881 &lt;= 77), "Baby Boomer")</f>
        <v>Generasi Milenial</v>
      </c>
    </row>
    <row r="3882" spans="1:11">
      <c r="A3882" s="3">
        <v>31</v>
      </c>
      <c r="B3882" s="4" t="s">
        <v>10</v>
      </c>
      <c r="C3882" s="4" t="s">
        <v>17</v>
      </c>
      <c r="D3882" s="4" t="s">
        <v>12</v>
      </c>
      <c r="E3882" s="5">
        <v>9966502</v>
      </c>
      <c r="F3882" s="4" t="s">
        <v>14</v>
      </c>
      <c r="G3882" s="4" t="s">
        <v>14</v>
      </c>
      <c r="H3882" s="4" t="s">
        <v>14</v>
      </c>
      <c r="I3882" s="4" t="s">
        <v>14</v>
      </c>
      <c r="J3882" s="4" t="s">
        <v>23</v>
      </c>
      <c r="K3882" t="str" cm="1">
        <f t="array" ref="K3882">_xlfn.IFS(AND(A3882 &gt;= 12, A3882 &lt;= 27),"Generasi Z", AND(A3882 &gt;= 28, A3882 &lt;= 41), "Generasi Milenial",AND(A3882 &gt;= 42, A3882 &lt;= 55), "Gen X",AND(A3882 &gt;= 56, A3882 &lt;= 77), "Baby Boomer")</f>
        <v>Generasi Milenial</v>
      </c>
    </row>
    <row r="3883" spans="1:11">
      <c r="A3883" s="3">
        <v>31</v>
      </c>
      <c r="B3883" s="4" t="s">
        <v>19</v>
      </c>
      <c r="C3883" s="4" t="s">
        <v>11</v>
      </c>
      <c r="D3883" s="4" t="s">
        <v>20</v>
      </c>
      <c r="E3883" s="5">
        <v>19260226</v>
      </c>
      <c r="F3883" s="4" t="s">
        <v>14</v>
      </c>
      <c r="G3883" s="4" t="s">
        <v>13</v>
      </c>
      <c r="H3883" s="4" t="s">
        <v>13</v>
      </c>
      <c r="I3883" s="4" t="s">
        <v>13</v>
      </c>
      <c r="J3883" s="4" t="s">
        <v>26</v>
      </c>
      <c r="K3883" t="str" cm="1">
        <f t="array" ref="K3883">_xlfn.IFS(AND(A3883 &gt;= 12, A3883 &lt;= 27),"Generasi Z", AND(A3883 &gt;= 28, A3883 &lt;= 41), "Generasi Milenial",AND(A3883 &gt;= 42, A3883 &lt;= 55), "Gen X",AND(A3883 &gt;= 56, A3883 &lt;= 77), "Baby Boomer")</f>
        <v>Generasi Milenial</v>
      </c>
    </row>
    <row r="3884" spans="1:11">
      <c r="A3884" s="3">
        <v>41</v>
      </c>
      <c r="B3884" s="4" t="s">
        <v>27</v>
      </c>
      <c r="C3884" s="4" t="s">
        <v>11</v>
      </c>
      <c r="D3884" s="4" t="s">
        <v>30</v>
      </c>
      <c r="E3884" s="5">
        <v>52257640</v>
      </c>
      <c r="F3884" s="4" t="s">
        <v>13</v>
      </c>
      <c r="G3884" s="4" t="s">
        <v>14</v>
      </c>
      <c r="H3884" s="4" t="s">
        <v>14</v>
      </c>
      <c r="I3884" s="4" t="s">
        <v>13</v>
      </c>
      <c r="J3884" s="4" t="s">
        <v>18</v>
      </c>
      <c r="K3884" t="str" cm="1">
        <f t="array" ref="K3884">_xlfn.IFS(AND(A3884 &gt;= 12, A3884 &lt;= 27),"Generasi Z", AND(A3884 &gt;= 28, A3884 &lt;= 41), "Generasi Milenial",AND(A3884 &gt;= 42, A3884 &lt;= 55), "Gen X",AND(A3884 &gt;= 56, A3884 &lt;= 77), "Baby Boomer")</f>
        <v>Generasi Milenial</v>
      </c>
    </row>
    <row r="3885" spans="1:11">
      <c r="A3885" s="3">
        <v>39</v>
      </c>
      <c r="B3885" s="4" t="s">
        <v>24</v>
      </c>
      <c r="C3885" s="4" t="s">
        <v>28</v>
      </c>
      <c r="D3885" s="4" t="s">
        <v>30</v>
      </c>
      <c r="E3885" s="5">
        <v>3129200</v>
      </c>
      <c r="F3885" s="4" t="s">
        <v>13</v>
      </c>
      <c r="G3885" s="4" t="s">
        <v>14</v>
      </c>
      <c r="H3885" s="4" t="s">
        <v>14</v>
      </c>
      <c r="I3885" s="4" t="s">
        <v>13</v>
      </c>
      <c r="J3885" s="4" t="s">
        <v>26</v>
      </c>
      <c r="K3885" t="str" cm="1">
        <f t="array" ref="K3885">_xlfn.IFS(AND(A3885 &gt;= 12, A3885 &lt;= 27),"Generasi Z", AND(A3885 &gt;= 28, A3885 &lt;= 41), "Generasi Milenial",AND(A3885 &gt;= 42, A3885 &lt;= 55), "Gen X",AND(A3885 &gt;= 56, A3885 &lt;= 77), "Baby Boomer")</f>
        <v>Generasi Milenial</v>
      </c>
    </row>
    <row r="3886" spans="1:11">
      <c r="A3886" s="3">
        <v>29</v>
      </c>
      <c r="B3886" s="4" t="s">
        <v>34</v>
      </c>
      <c r="C3886" s="4" t="s">
        <v>28</v>
      </c>
      <c r="D3886" s="4" t="s">
        <v>12</v>
      </c>
      <c r="E3886" s="5">
        <v>751008</v>
      </c>
      <c r="F3886" s="4" t="s">
        <v>13</v>
      </c>
      <c r="G3886" s="4" t="s">
        <v>14</v>
      </c>
      <c r="H3886" s="4" t="s">
        <v>14</v>
      </c>
      <c r="I3886" s="4" t="s">
        <v>13</v>
      </c>
      <c r="J3886" s="4" t="s">
        <v>26</v>
      </c>
      <c r="K3886" t="str" cm="1">
        <f t="array" ref="K3886">_xlfn.IFS(AND(A3886 &gt;= 12, A3886 &lt;= 27),"Generasi Z", AND(A3886 &gt;= 28, A3886 &lt;= 41), "Generasi Milenial",AND(A3886 &gt;= 42, A3886 &lt;= 55), "Gen X",AND(A3886 &gt;= 56, A3886 &lt;= 77), "Baby Boomer")</f>
        <v>Generasi Milenial</v>
      </c>
    </row>
    <row r="3887" spans="1:11">
      <c r="A3887" s="3">
        <v>39</v>
      </c>
      <c r="B3887" s="4" t="s">
        <v>34</v>
      </c>
      <c r="C3887" s="4" t="s">
        <v>11</v>
      </c>
      <c r="D3887" s="4" t="s">
        <v>12</v>
      </c>
      <c r="E3887" s="5">
        <v>43589756</v>
      </c>
      <c r="F3887" s="4" t="s">
        <v>14</v>
      </c>
      <c r="G3887" s="4" t="s">
        <v>14</v>
      </c>
      <c r="H3887" s="4" t="s">
        <v>14</v>
      </c>
      <c r="I3887" s="4" t="s">
        <v>13</v>
      </c>
      <c r="J3887" s="4" t="s">
        <v>35</v>
      </c>
      <c r="K3887" t="str" cm="1">
        <f t="array" ref="K3887">_xlfn.IFS(AND(A3887 &gt;= 12, A3887 &lt;= 27),"Generasi Z", AND(A3887 &gt;= 28, A3887 &lt;= 41), "Generasi Milenial",AND(A3887 &gt;= 42, A3887 &lt;= 55), "Gen X",AND(A3887 &gt;= 56, A3887 &lt;= 77), "Baby Boomer")</f>
        <v>Generasi Milenial</v>
      </c>
    </row>
    <row r="3888" spans="1:11">
      <c r="A3888" s="3">
        <v>30</v>
      </c>
      <c r="B3888" s="4" t="s">
        <v>24</v>
      </c>
      <c r="C3888" s="4" t="s">
        <v>17</v>
      </c>
      <c r="D3888" s="4" t="s">
        <v>20</v>
      </c>
      <c r="E3888" s="5">
        <v>17679980</v>
      </c>
      <c r="F3888" s="4" t="s">
        <v>13</v>
      </c>
      <c r="G3888" s="4" t="s">
        <v>14</v>
      </c>
      <c r="H3888" s="4" t="s">
        <v>14</v>
      </c>
      <c r="I3888" s="4" t="s">
        <v>13</v>
      </c>
      <c r="J3888" s="4" t="s">
        <v>35</v>
      </c>
      <c r="K3888" t="str" cm="1">
        <f t="array" ref="K3888">_xlfn.IFS(AND(A3888 &gt;= 12, A3888 &lt;= 27),"Generasi Z", AND(A3888 &gt;= 28, A3888 &lt;= 41), "Generasi Milenial",AND(A3888 &gt;= 42, A3888 &lt;= 55), "Gen X",AND(A3888 &gt;= 56, A3888 &lt;= 77), "Baby Boomer")</f>
        <v>Generasi Milenial</v>
      </c>
    </row>
    <row r="3889" spans="1:11">
      <c r="A3889" s="3">
        <v>38</v>
      </c>
      <c r="B3889" s="4" t="s">
        <v>36</v>
      </c>
      <c r="C3889" s="4" t="s">
        <v>28</v>
      </c>
      <c r="D3889" s="4" t="s">
        <v>12</v>
      </c>
      <c r="E3889" s="5">
        <v>29273666</v>
      </c>
      <c r="F3889" s="4" t="s">
        <v>14</v>
      </c>
      <c r="G3889" s="4" t="s">
        <v>13</v>
      </c>
      <c r="H3889" s="4" t="s">
        <v>14</v>
      </c>
      <c r="I3889" s="4" t="s">
        <v>13</v>
      </c>
      <c r="J3889" s="4" t="s">
        <v>18</v>
      </c>
      <c r="K3889" t="str" cm="1">
        <f t="array" ref="K3889">_xlfn.IFS(AND(A3889 &gt;= 12, A3889 &lt;= 27),"Generasi Z", AND(A3889 &gt;= 28, A3889 &lt;= 41), "Generasi Milenial",AND(A3889 &gt;= 42, A3889 &lt;= 55), "Gen X",AND(A3889 &gt;= 56, A3889 &lt;= 77), "Baby Boomer")</f>
        <v>Generasi Milenial</v>
      </c>
    </row>
    <row r="3890" spans="1:11">
      <c r="A3890" s="3">
        <v>33</v>
      </c>
      <c r="B3890" s="4" t="s">
        <v>19</v>
      </c>
      <c r="C3890" s="4" t="s">
        <v>28</v>
      </c>
      <c r="D3890" s="4" t="s">
        <v>12</v>
      </c>
      <c r="E3890" s="5">
        <v>18618740</v>
      </c>
      <c r="F3890" s="4" t="s">
        <v>13</v>
      </c>
      <c r="G3890" s="4" t="s">
        <v>14</v>
      </c>
      <c r="H3890" s="4" t="s">
        <v>14</v>
      </c>
      <c r="I3890" s="4" t="s">
        <v>13</v>
      </c>
      <c r="J3890" s="4" t="s">
        <v>18</v>
      </c>
      <c r="K3890" t="str" cm="1">
        <f t="array" ref="K3890">_xlfn.IFS(AND(A3890 &gt;= 12, A3890 &lt;= 27),"Generasi Z", AND(A3890 &gt;= 28, A3890 &lt;= 41), "Generasi Milenial",AND(A3890 &gt;= 42, A3890 &lt;= 55), "Gen X",AND(A3890 &gt;= 56, A3890 &lt;= 77), "Baby Boomer")</f>
        <v>Generasi Milenial</v>
      </c>
    </row>
    <row r="3891" spans="1:11">
      <c r="A3891" s="3">
        <v>35</v>
      </c>
      <c r="B3891" s="4" t="s">
        <v>34</v>
      </c>
      <c r="C3891" s="4" t="s">
        <v>17</v>
      </c>
      <c r="D3891" s="4" t="s">
        <v>12</v>
      </c>
      <c r="E3891" s="5">
        <v>15411310</v>
      </c>
      <c r="F3891" s="4" t="s">
        <v>13</v>
      </c>
      <c r="G3891" s="4" t="s">
        <v>14</v>
      </c>
      <c r="H3891" s="4" t="s">
        <v>14</v>
      </c>
      <c r="I3891" s="4" t="s">
        <v>13</v>
      </c>
      <c r="J3891" s="4" t="s">
        <v>18</v>
      </c>
      <c r="K3891" t="str" cm="1">
        <f t="array" ref="K3891">_xlfn.IFS(AND(A3891 &gt;= 12, A3891 &lt;= 27),"Generasi Z", AND(A3891 &gt;= 28, A3891 &lt;= 41), "Generasi Milenial",AND(A3891 &gt;= 42, A3891 &lt;= 55), "Gen X",AND(A3891 &gt;= 56, A3891 &lt;= 77), "Baby Boomer")</f>
        <v>Generasi Milenial</v>
      </c>
    </row>
    <row r="3892" spans="1:11">
      <c r="A3892" s="3">
        <v>29</v>
      </c>
      <c r="B3892" s="4" t="s">
        <v>19</v>
      </c>
      <c r="C3892" s="4" t="s">
        <v>28</v>
      </c>
      <c r="D3892" s="4" t="s">
        <v>22</v>
      </c>
      <c r="E3892" s="5">
        <v>2675466</v>
      </c>
      <c r="F3892" s="4" t="s">
        <v>14</v>
      </c>
      <c r="G3892" s="4" t="s">
        <v>14</v>
      </c>
      <c r="H3892" s="4" t="s">
        <v>14</v>
      </c>
      <c r="I3892" s="4" t="s">
        <v>13</v>
      </c>
      <c r="J3892" s="4" t="s">
        <v>35</v>
      </c>
      <c r="K3892" t="str" cm="1">
        <f t="array" ref="K3892">_xlfn.IFS(AND(A3892 &gt;= 12, A3892 &lt;= 27),"Generasi Z", AND(A3892 &gt;= 28, A3892 &lt;= 41), "Generasi Milenial",AND(A3892 &gt;= 42, A3892 &lt;= 55), "Gen X",AND(A3892 &gt;= 56, A3892 &lt;= 77), "Baby Boomer")</f>
        <v>Generasi Milenial</v>
      </c>
    </row>
    <row r="3893" spans="1:11">
      <c r="A3893" s="3">
        <v>32</v>
      </c>
      <c r="B3893" s="4" t="s">
        <v>29</v>
      </c>
      <c r="C3893" s="4" t="s">
        <v>11</v>
      </c>
      <c r="D3893" s="4" t="s">
        <v>30</v>
      </c>
      <c r="E3893" s="5">
        <v>25549918</v>
      </c>
      <c r="F3893" s="4" t="s">
        <v>13</v>
      </c>
      <c r="G3893" s="4" t="s">
        <v>14</v>
      </c>
      <c r="H3893" s="4" t="s">
        <v>13</v>
      </c>
      <c r="I3893" s="4" t="s">
        <v>13</v>
      </c>
      <c r="J3893" s="4" t="s">
        <v>15</v>
      </c>
      <c r="K3893" t="str" cm="1">
        <f t="array" ref="K3893">_xlfn.IFS(AND(A3893 &gt;= 12, A3893 &lt;= 27),"Generasi Z", AND(A3893 &gt;= 28, A3893 &lt;= 41), "Generasi Milenial",AND(A3893 &gt;= 42, A3893 &lt;= 55), "Gen X",AND(A3893 &gt;= 56, A3893 &lt;= 77), "Baby Boomer")</f>
        <v>Generasi Milenial</v>
      </c>
    </row>
    <row r="3894" spans="1:11">
      <c r="A3894" s="3">
        <v>34</v>
      </c>
      <c r="B3894" s="4" t="s">
        <v>34</v>
      </c>
      <c r="C3894" s="4" t="s">
        <v>11</v>
      </c>
      <c r="D3894" s="4" t="s">
        <v>12</v>
      </c>
      <c r="E3894" s="5">
        <v>30979080</v>
      </c>
      <c r="F3894" s="4" t="s">
        <v>14</v>
      </c>
      <c r="G3894" s="4" t="s">
        <v>14</v>
      </c>
      <c r="H3894" s="4" t="s">
        <v>14</v>
      </c>
      <c r="I3894" s="4" t="s">
        <v>13</v>
      </c>
      <c r="J3894" s="4" t="s">
        <v>26</v>
      </c>
      <c r="K3894" t="str" cm="1">
        <f t="array" ref="K3894">_xlfn.IFS(AND(A3894 &gt;= 12, A3894 &lt;= 27),"Generasi Z", AND(A3894 &gt;= 28, A3894 &lt;= 41), "Generasi Milenial",AND(A3894 &gt;= 42, A3894 &lt;= 55), "Gen X",AND(A3894 &gt;= 56, A3894 &lt;= 77), "Baby Boomer")</f>
        <v>Generasi Milenial</v>
      </c>
    </row>
    <row r="3895" spans="1:11">
      <c r="A3895" s="3">
        <v>30</v>
      </c>
      <c r="B3895" s="4" t="s">
        <v>29</v>
      </c>
      <c r="C3895" s="4" t="s">
        <v>11</v>
      </c>
      <c r="D3895" s="4" t="s">
        <v>12</v>
      </c>
      <c r="E3895" s="5">
        <v>28804286</v>
      </c>
      <c r="F3895" s="4" t="s">
        <v>14</v>
      </c>
      <c r="G3895" s="4" t="s">
        <v>14</v>
      </c>
      <c r="H3895" s="4" t="s">
        <v>14</v>
      </c>
      <c r="I3895" s="4" t="s">
        <v>13</v>
      </c>
      <c r="J3895" s="4" t="s">
        <v>35</v>
      </c>
      <c r="K3895" t="str" cm="1">
        <f t="array" ref="K3895">_xlfn.IFS(AND(A3895 &gt;= 12, A3895 &lt;= 27),"Generasi Z", AND(A3895 &gt;= 28, A3895 &lt;= 41), "Generasi Milenial",AND(A3895 &gt;= 42, A3895 &lt;= 55), "Gen X",AND(A3895 &gt;= 56, A3895 &lt;= 77), "Baby Boomer")</f>
        <v>Generasi Milenial</v>
      </c>
    </row>
    <row r="3896" spans="1:11">
      <c r="A3896" s="3">
        <v>28</v>
      </c>
      <c r="B3896" s="4" t="s">
        <v>34</v>
      </c>
      <c r="C3896" s="4" t="s">
        <v>11</v>
      </c>
      <c r="D3896" s="4" t="s">
        <v>22</v>
      </c>
      <c r="E3896" s="5">
        <v>4684057</v>
      </c>
      <c r="F3896" s="4" t="s">
        <v>14</v>
      </c>
      <c r="G3896" s="4" t="s">
        <v>14</v>
      </c>
      <c r="H3896" s="4" t="s">
        <v>14</v>
      </c>
      <c r="I3896" s="4" t="s">
        <v>13</v>
      </c>
      <c r="J3896" s="4" t="s">
        <v>35</v>
      </c>
      <c r="K3896" t="str" cm="1">
        <f t="array" ref="K3896">_xlfn.IFS(AND(A3896 &gt;= 12, A3896 &lt;= 27),"Generasi Z", AND(A3896 &gt;= 28, A3896 &lt;= 41), "Generasi Milenial",AND(A3896 &gt;= 42, A3896 &lt;= 55), "Gen X",AND(A3896 &gt;= 56, A3896 &lt;= 77), "Baby Boomer")</f>
        <v>Generasi Milenial</v>
      </c>
    </row>
    <row r="3897" spans="1:11">
      <c r="A3897" s="3">
        <v>35</v>
      </c>
      <c r="B3897" s="4" t="s">
        <v>29</v>
      </c>
      <c r="C3897" s="4" t="s">
        <v>17</v>
      </c>
      <c r="D3897" s="4" t="s">
        <v>12</v>
      </c>
      <c r="E3897" s="5">
        <v>3379536</v>
      </c>
      <c r="F3897" s="4" t="s">
        <v>13</v>
      </c>
      <c r="G3897" s="4" t="s">
        <v>14</v>
      </c>
      <c r="H3897" s="4" t="s">
        <v>13</v>
      </c>
      <c r="I3897" s="4" t="s">
        <v>13</v>
      </c>
      <c r="J3897" s="4" t="s">
        <v>35</v>
      </c>
      <c r="K3897" t="str" cm="1">
        <f t="array" ref="K3897">_xlfn.IFS(AND(A3897 &gt;= 12, A3897 &lt;= 27),"Generasi Z", AND(A3897 &gt;= 28, A3897 &lt;= 41), "Generasi Milenial",AND(A3897 &gt;= 42, A3897 &lt;= 55), "Gen X",AND(A3897 &gt;= 56, A3897 &lt;= 77), "Baby Boomer")</f>
        <v>Generasi Milenial</v>
      </c>
    </row>
    <row r="3898" spans="1:11">
      <c r="A3898" s="3">
        <v>38</v>
      </c>
      <c r="B3898" s="4" t="s">
        <v>19</v>
      </c>
      <c r="C3898" s="4" t="s">
        <v>17</v>
      </c>
      <c r="D3898" s="4" t="s">
        <v>12</v>
      </c>
      <c r="E3898" s="5">
        <v>1032636</v>
      </c>
      <c r="F3898" s="4" t="s">
        <v>13</v>
      </c>
      <c r="G3898" s="4" t="s">
        <v>14</v>
      </c>
      <c r="H3898" s="4" t="s">
        <v>14</v>
      </c>
      <c r="I3898" s="4" t="s">
        <v>14</v>
      </c>
      <c r="J3898" s="4" t="s">
        <v>23</v>
      </c>
      <c r="K3898" t="str" cm="1">
        <f t="array" ref="K3898">_xlfn.IFS(AND(A3898 &gt;= 12, A3898 &lt;= 27),"Generasi Z", AND(A3898 &gt;= 28, A3898 &lt;= 41), "Generasi Milenial",AND(A3898 &gt;= 42, A3898 &lt;= 55), "Gen X",AND(A3898 &gt;= 56, A3898 &lt;= 77), "Baby Boomer")</f>
        <v>Generasi Milenial</v>
      </c>
    </row>
    <row r="3899" spans="1:11">
      <c r="A3899" s="3">
        <v>29</v>
      </c>
      <c r="B3899" s="4" t="s">
        <v>34</v>
      </c>
      <c r="C3899" s="4" t="s">
        <v>17</v>
      </c>
      <c r="D3899" s="4" t="s">
        <v>20</v>
      </c>
      <c r="E3899" s="5">
        <v>102856804</v>
      </c>
      <c r="F3899" s="4" t="s">
        <v>13</v>
      </c>
      <c r="G3899" s="4" t="s">
        <v>14</v>
      </c>
      <c r="H3899" s="4" t="s">
        <v>14</v>
      </c>
      <c r="I3899" s="4" t="s">
        <v>13</v>
      </c>
      <c r="J3899" s="4" t="s">
        <v>15</v>
      </c>
      <c r="K3899" t="str" cm="1">
        <f t="array" ref="K3899">_xlfn.IFS(AND(A3899 &gt;= 12, A3899 &lt;= 27),"Generasi Z", AND(A3899 &gt;= 28, A3899 &lt;= 41), "Generasi Milenial",AND(A3899 &gt;= 42, A3899 &lt;= 55), "Gen X",AND(A3899 &gt;= 56, A3899 &lt;= 77), "Baby Boomer")</f>
        <v>Generasi Milenial</v>
      </c>
    </row>
    <row r="3900" spans="1:11">
      <c r="A3900" s="3">
        <v>38</v>
      </c>
      <c r="B3900" s="4" t="s">
        <v>19</v>
      </c>
      <c r="C3900" s="4" t="s">
        <v>11</v>
      </c>
      <c r="D3900" s="4" t="s">
        <v>12</v>
      </c>
      <c r="E3900" s="5">
        <v>138717436</v>
      </c>
      <c r="F3900" s="4" t="s">
        <v>14</v>
      </c>
      <c r="G3900" s="4" t="s">
        <v>13</v>
      </c>
      <c r="H3900" s="4" t="s">
        <v>14</v>
      </c>
      <c r="I3900" s="4" t="s">
        <v>13</v>
      </c>
      <c r="J3900" s="4" t="s">
        <v>35</v>
      </c>
      <c r="K3900" t="str" cm="1">
        <f t="array" ref="K3900">_xlfn.IFS(AND(A3900 &gt;= 12, A3900 &lt;= 27),"Generasi Z", AND(A3900 &gt;= 28, A3900 &lt;= 41), "Generasi Milenial",AND(A3900 &gt;= 42, A3900 &lt;= 55), "Gen X",AND(A3900 &gt;= 56, A3900 &lt;= 77), "Baby Boomer")</f>
        <v>Generasi Milenial</v>
      </c>
    </row>
    <row r="3901" spans="1:11">
      <c r="A3901" s="3">
        <v>28</v>
      </c>
      <c r="B3901" s="4" t="s">
        <v>36</v>
      </c>
      <c r="C3901" s="4" t="s">
        <v>11</v>
      </c>
      <c r="D3901" s="4" t="s">
        <v>20</v>
      </c>
      <c r="E3901" s="5">
        <v>81437430</v>
      </c>
      <c r="F3901" s="4" t="s">
        <v>13</v>
      </c>
      <c r="G3901" s="4" t="s">
        <v>14</v>
      </c>
      <c r="H3901" s="4" t="s">
        <v>13</v>
      </c>
      <c r="I3901" s="4" t="s">
        <v>13</v>
      </c>
      <c r="J3901" s="4" t="s">
        <v>35</v>
      </c>
      <c r="K3901" t="str" cm="1">
        <f t="array" ref="K3901">_xlfn.IFS(AND(A3901 &gt;= 12, A3901 &lt;= 27),"Generasi Z", AND(A3901 &gt;= 28, A3901 &lt;= 41), "Generasi Milenial",AND(A3901 &gt;= 42, A3901 &lt;= 55), "Gen X",AND(A3901 &gt;= 56, A3901 &lt;= 77), "Baby Boomer")</f>
        <v>Generasi Milenial</v>
      </c>
    </row>
    <row r="3902" spans="1:11">
      <c r="A3902" s="3">
        <v>38</v>
      </c>
      <c r="B3902" s="4" t="s">
        <v>19</v>
      </c>
      <c r="C3902" s="4" t="s">
        <v>28</v>
      </c>
      <c r="D3902" s="4" t="s">
        <v>12</v>
      </c>
      <c r="E3902" s="5">
        <v>56794980</v>
      </c>
      <c r="F3902" s="4" t="s">
        <v>14</v>
      </c>
      <c r="G3902" s="4" t="s">
        <v>14</v>
      </c>
      <c r="H3902" s="4" t="s">
        <v>14</v>
      </c>
      <c r="I3902" s="4" t="s">
        <v>13</v>
      </c>
      <c r="J3902" s="4" t="s">
        <v>35</v>
      </c>
      <c r="K3902" t="str" cm="1">
        <f t="array" ref="K3902">_xlfn.IFS(AND(A3902 &gt;= 12, A3902 &lt;= 27),"Generasi Z", AND(A3902 &gt;= 28, A3902 &lt;= 41), "Generasi Milenial",AND(A3902 &gt;= 42, A3902 &lt;= 55), "Gen X",AND(A3902 &gt;= 56, A3902 &lt;= 77), "Baby Boomer")</f>
        <v>Generasi Milenial</v>
      </c>
    </row>
    <row r="3903" spans="1:11">
      <c r="A3903" s="3">
        <v>28</v>
      </c>
      <c r="B3903" s="4" t="s">
        <v>27</v>
      </c>
      <c r="C3903" s="4" t="s">
        <v>17</v>
      </c>
      <c r="D3903" s="4" t="s">
        <v>12</v>
      </c>
      <c r="E3903" s="5">
        <v>8511424</v>
      </c>
      <c r="F3903" s="4" t="s">
        <v>13</v>
      </c>
      <c r="G3903" s="4" t="s">
        <v>13</v>
      </c>
      <c r="H3903" s="4" t="s">
        <v>14</v>
      </c>
      <c r="I3903" s="4" t="s">
        <v>13</v>
      </c>
      <c r="J3903" s="4" t="s">
        <v>26</v>
      </c>
      <c r="K3903" t="str" cm="1">
        <f t="array" ref="K3903">_xlfn.IFS(AND(A3903 &gt;= 12, A3903 &lt;= 27),"Generasi Z", AND(A3903 &gt;= 28, A3903 &lt;= 41), "Generasi Milenial",AND(A3903 &gt;= 42, A3903 &lt;= 55), "Gen X",AND(A3903 &gt;= 56, A3903 &lt;= 77), "Baby Boomer")</f>
        <v>Generasi Milenial</v>
      </c>
    </row>
    <row r="3904" spans="1:11">
      <c r="A3904" s="3">
        <v>33</v>
      </c>
      <c r="B3904" s="4" t="s">
        <v>32</v>
      </c>
      <c r="C3904" s="4" t="s">
        <v>17</v>
      </c>
      <c r="D3904" s="4" t="s">
        <v>12</v>
      </c>
      <c r="E3904" s="5">
        <v>25221352</v>
      </c>
      <c r="F3904" s="4" t="s">
        <v>13</v>
      </c>
      <c r="G3904" s="4" t="s">
        <v>14</v>
      </c>
      <c r="H3904" s="4" t="s">
        <v>14</v>
      </c>
      <c r="I3904" s="4" t="s">
        <v>13</v>
      </c>
      <c r="J3904" s="4" t="s">
        <v>18</v>
      </c>
      <c r="K3904" t="str" cm="1">
        <f t="array" ref="K3904">_xlfn.IFS(AND(A3904 &gt;= 12, A3904 &lt;= 27),"Generasi Z", AND(A3904 &gt;= 28, A3904 &lt;= 41), "Generasi Milenial",AND(A3904 &gt;= 42, A3904 &lt;= 55), "Gen X",AND(A3904 &gt;= 56, A3904 &lt;= 77), "Baby Boomer")</f>
        <v>Generasi Milenial</v>
      </c>
    </row>
    <row r="3905" spans="1:11">
      <c r="A3905" s="3">
        <v>28</v>
      </c>
      <c r="B3905" s="4" t="s">
        <v>36</v>
      </c>
      <c r="C3905" s="4" t="s">
        <v>17</v>
      </c>
      <c r="D3905" s="4" t="s">
        <v>22</v>
      </c>
      <c r="E3905" s="5">
        <v>11233828</v>
      </c>
      <c r="F3905" s="4" t="s">
        <v>14</v>
      </c>
      <c r="G3905" s="4" t="s">
        <v>14</v>
      </c>
      <c r="H3905" s="4" t="s">
        <v>14</v>
      </c>
      <c r="I3905" s="4" t="s">
        <v>13</v>
      </c>
      <c r="J3905" s="4" t="s">
        <v>18</v>
      </c>
      <c r="K3905" t="str" cm="1">
        <f t="array" ref="K3905">_xlfn.IFS(AND(A3905 &gt;= 12, A3905 &lt;= 27),"Generasi Z", AND(A3905 &gt;= 28, A3905 &lt;= 41), "Generasi Milenial",AND(A3905 &gt;= 42, A3905 &lt;= 55), "Gen X",AND(A3905 &gt;= 56, A3905 &lt;= 77), "Baby Boomer")</f>
        <v>Generasi Milenial</v>
      </c>
    </row>
    <row r="3906" spans="1:11">
      <c r="A3906" s="3">
        <v>35</v>
      </c>
      <c r="B3906" s="4" t="s">
        <v>34</v>
      </c>
      <c r="C3906" s="4" t="s">
        <v>17</v>
      </c>
      <c r="D3906" s="4" t="s">
        <v>22</v>
      </c>
      <c r="E3906" s="5">
        <v>38285762</v>
      </c>
      <c r="F3906" s="4" t="s">
        <v>13</v>
      </c>
      <c r="G3906" s="4" t="s">
        <v>14</v>
      </c>
      <c r="H3906" s="4" t="s">
        <v>14</v>
      </c>
      <c r="I3906" s="4" t="s">
        <v>13</v>
      </c>
      <c r="J3906" s="4" t="s">
        <v>35</v>
      </c>
      <c r="K3906" t="str" cm="1">
        <f t="array" ref="K3906">_xlfn.IFS(AND(A3906 &gt;= 12, A3906 &lt;= 27),"Generasi Z", AND(A3906 &gt;= 28, A3906 &lt;= 41), "Generasi Milenial",AND(A3906 &gt;= 42, A3906 &lt;= 55), "Gen X",AND(A3906 &gt;= 56, A3906 &lt;= 77), "Baby Boomer")</f>
        <v>Generasi Milenial</v>
      </c>
    </row>
    <row r="3907" spans="1:11">
      <c r="A3907" s="3">
        <v>30</v>
      </c>
      <c r="B3907" s="4" t="s">
        <v>29</v>
      </c>
      <c r="C3907" s="4" t="s">
        <v>17</v>
      </c>
      <c r="D3907" s="4" t="s">
        <v>12</v>
      </c>
      <c r="E3907" s="5">
        <v>20433676</v>
      </c>
      <c r="F3907" s="4" t="s">
        <v>13</v>
      </c>
      <c r="G3907" s="4" t="s">
        <v>13</v>
      </c>
      <c r="H3907" s="4" t="s">
        <v>14</v>
      </c>
      <c r="I3907" s="4" t="s">
        <v>14</v>
      </c>
      <c r="J3907" s="4" t="s">
        <v>23</v>
      </c>
      <c r="K3907" t="str" cm="1">
        <f t="array" ref="K3907">_xlfn.IFS(AND(A3907 &gt;= 12, A3907 &lt;= 27),"Generasi Z", AND(A3907 &gt;= 28, A3907 &lt;= 41), "Generasi Milenial",AND(A3907 &gt;= 42, A3907 &lt;= 55), "Gen X",AND(A3907 &gt;= 56, A3907 &lt;= 77), "Baby Boomer")</f>
        <v>Generasi Milenial</v>
      </c>
    </row>
    <row r="3908" spans="1:11">
      <c r="A3908" s="3">
        <v>35</v>
      </c>
      <c r="B3908" s="4" t="s">
        <v>25</v>
      </c>
      <c r="C3908" s="4" t="s">
        <v>28</v>
      </c>
      <c r="D3908" s="4" t="s">
        <v>20</v>
      </c>
      <c r="E3908" s="5">
        <v>27787296</v>
      </c>
      <c r="F3908" s="4" t="s">
        <v>13</v>
      </c>
      <c r="G3908" s="4" t="s">
        <v>14</v>
      </c>
      <c r="H3908" s="4" t="s">
        <v>14</v>
      </c>
      <c r="I3908" s="4" t="s">
        <v>13</v>
      </c>
      <c r="J3908" s="4" t="s">
        <v>26</v>
      </c>
      <c r="K3908" t="str" cm="1">
        <f t="array" ref="K3908">_xlfn.IFS(AND(A3908 &gt;= 12, A3908 &lt;= 27),"Generasi Z", AND(A3908 &gt;= 28, A3908 &lt;= 41), "Generasi Milenial",AND(A3908 &gt;= 42, A3908 &lt;= 55), "Gen X",AND(A3908 &gt;= 56, A3908 &lt;= 77), "Baby Boomer")</f>
        <v>Generasi Milenial</v>
      </c>
    </row>
    <row r="3909" spans="1:11">
      <c r="A3909" s="3">
        <v>41</v>
      </c>
      <c r="B3909" s="4" t="s">
        <v>24</v>
      </c>
      <c r="C3909" s="4" t="s">
        <v>11</v>
      </c>
      <c r="D3909" s="4" t="s">
        <v>30</v>
      </c>
      <c r="E3909" s="5">
        <v>2159148</v>
      </c>
      <c r="F3909" s="4" t="s">
        <v>13</v>
      </c>
      <c r="G3909" s="4" t="s">
        <v>14</v>
      </c>
      <c r="H3909" s="4" t="s">
        <v>14</v>
      </c>
      <c r="I3909" s="4" t="s">
        <v>13</v>
      </c>
      <c r="J3909" s="4" t="s">
        <v>18</v>
      </c>
      <c r="K3909" t="str" cm="1">
        <f t="array" ref="K3909">_xlfn.IFS(AND(A3909 &gt;= 12, A3909 &lt;= 27),"Generasi Z", AND(A3909 &gt;= 28, A3909 &lt;= 41), "Generasi Milenial",AND(A3909 &gt;= 42, A3909 &lt;= 55), "Gen X",AND(A3909 &gt;= 56, A3909 &lt;= 77), "Baby Boomer")</f>
        <v>Generasi Milenial</v>
      </c>
    </row>
    <row r="3910" spans="1:11">
      <c r="A3910" s="3">
        <v>28</v>
      </c>
      <c r="B3910" s="4" t="s">
        <v>24</v>
      </c>
      <c r="C3910" s="4" t="s">
        <v>17</v>
      </c>
      <c r="D3910" s="4" t="s">
        <v>12</v>
      </c>
      <c r="E3910" s="5">
        <v>8777406</v>
      </c>
      <c r="F3910" s="4" t="s">
        <v>14</v>
      </c>
      <c r="G3910" s="4" t="s">
        <v>14</v>
      </c>
      <c r="H3910" s="4" t="s">
        <v>14</v>
      </c>
      <c r="I3910" s="4" t="s">
        <v>14</v>
      </c>
      <c r="J3910" s="4" t="s">
        <v>23</v>
      </c>
      <c r="K3910" t="str" cm="1">
        <f t="array" ref="K3910">_xlfn.IFS(AND(A3910 &gt;= 12, A3910 &lt;= 27),"Generasi Z", AND(A3910 &gt;= 28, A3910 &lt;= 41), "Generasi Milenial",AND(A3910 &gt;= 42, A3910 &lt;= 55), "Gen X",AND(A3910 &gt;= 56, A3910 &lt;= 77), "Baby Boomer")</f>
        <v>Generasi Milenial</v>
      </c>
    </row>
    <row r="3911" spans="1:11">
      <c r="A3911" s="3">
        <v>32</v>
      </c>
      <c r="B3911" s="4" t="s">
        <v>24</v>
      </c>
      <c r="C3911" s="4" t="s">
        <v>11</v>
      </c>
      <c r="D3911" s="4" t="s">
        <v>12</v>
      </c>
      <c r="E3911" s="5">
        <v>7854292</v>
      </c>
      <c r="F3911" s="4" t="s">
        <v>13</v>
      </c>
      <c r="G3911" s="4" t="s">
        <v>14</v>
      </c>
      <c r="H3911" s="4" t="s">
        <v>13</v>
      </c>
      <c r="I3911" s="4" t="s">
        <v>14</v>
      </c>
      <c r="J3911" s="4" t="s">
        <v>23</v>
      </c>
      <c r="K3911" t="str" cm="1">
        <f t="array" ref="K3911">_xlfn.IFS(AND(A3911 &gt;= 12, A3911 &lt;= 27),"Generasi Z", AND(A3911 &gt;= 28, A3911 &lt;= 41), "Generasi Milenial",AND(A3911 &gt;= 42, A3911 &lt;= 55), "Gen X",AND(A3911 &gt;= 56, A3911 &lt;= 77), "Baby Boomer")</f>
        <v>Generasi Milenial</v>
      </c>
    </row>
    <row r="3912" spans="1:11">
      <c r="A3912" s="3">
        <v>38</v>
      </c>
      <c r="B3912" s="4" t="s">
        <v>33</v>
      </c>
      <c r="C3912" s="4" t="s">
        <v>17</v>
      </c>
      <c r="D3912" s="4" t="s">
        <v>30</v>
      </c>
      <c r="E3912" s="5">
        <v>10780094</v>
      </c>
      <c r="F3912" s="4" t="s">
        <v>14</v>
      </c>
      <c r="G3912" s="4" t="s">
        <v>14</v>
      </c>
      <c r="H3912" s="4" t="s">
        <v>14</v>
      </c>
      <c r="I3912" s="4" t="s">
        <v>13</v>
      </c>
      <c r="J3912" s="4" t="s">
        <v>26</v>
      </c>
      <c r="K3912" t="str" cm="1">
        <f t="array" ref="K3912">_xlfn.IFS(AND(A3912 &gt;= 12, A3912 &lt;= 27),"Generasi Z", AND(A3912 &gt;= 28, A3912 &lt;= 41), "Generasi Milenial",AND(A3912 &gt;= 42, A3912 &lt;= 55), "Gen X",AND(A3912 &gt;= 56, A3912 &lt;= 77), "Baby Boomer")</f>
        <v>Generasi Milenial</v>
      </c>
    </row>
    <row r="3913" spans="1:11">
      <c r="A3913" s="3">
        <v>41</v>
      </c>
      <c r="B3913" s="4" t="s">
        <v>34</v>
      </c>
      <c r="C3913" s="4" t="s">
        <v>11</v>
      </c>
      <c r="D3913" s="4" t="s">
        <v>12</v>
      </c>
      <c r="E3913" s="5">
        <v>32449804</v>
      </c>
      <c r="F3913" s="4" t="s">
        <v>14</v>
      </c>
      <c r="G3913" s="4" t="s">
        <v>14</v>
      </c>
      <c r="H3913" s="4" t="s">
        <v>14</v>
      </c>
      <c r="I3913" s="4" t="s">
        <v>13</v>
      </c>
      <c r="J3913" s="4" t="s">
        <v>35</v>
      </c>
      <c r="K3913" t="str" cm="1">
        <f t="array" ref="K3913">_xlfn.IFS(AND(A3913 &gt;= 12, A3913 &lt;= 27),"Generasi Z", AND(A3913 &gt;= 28, A3913 &lt;= 41), "Generasi Milenial",AND(A3913 &gt;= 42, A3913 &lt;= 55), "Gen X",AND(A3913 &gt;= 56, A3913 &lt;= 77), "Baby Boomer")</f>
        <v>Generasi Milenial</v>
      </c>
    </row>
    <row r="3914" spans="1:11">
      <c r="A3914" s="3">
        <v>36</v>
      </c>
      <c r="B3914" s="4" t="s">
        <v>32</v>
      </c>
      <c r="C3914" s="4" t="s">
        <v>17</v>
      </c>
      <c r="D3914" s="4" t="s">
        <v>30</v>
      </c>
      <c r="E3914" s="5">
        <v>116453178</v>
      </c>
      <c r="F3914" s="4" t="s">
        <v>14</v>
      </c>
      <c r="G3914" s="4" t="s">
        <v>14</v>
      </c>
      <c r="H3914" s="4" t="s">
        <v>14</v>
      </c>
      <c r="I3914" s="4" t="s">
        <v>13</v>
      </c>
      <c r="J3914" s="4" t="s">
        <v>26</v>
      </c>
      <c r="K3914" t="str" cm="1">
        <f t="array" ref="K3914">_xlfn.IFS(AND(A3914 &gt;= 12, A3914 &lt;= 27),"Generasi Z", AND(A3914 &gt;= 28, A3914 &lt;= 41), "Generasi Milenial",AND(A3914 &gt;= 42, A3914 &lt;= 55), "Gen X",AND(A3914 &gt;= 56, A3914 &lt;= 77), "Baby Boomer")</f>
        <v>Generasi Milenial</v>
      </c>
    </row>
    <row r="3915" spans="1:11">
      <c r="A3915" s="3">
        <v>32</v>
      </c>
      <c r="B3915" s="4" t="s">
        <v>34</v>
      </c>
      <c r="C3915" s="4" t="s">
        <v>11</v>
      </c>
      <c r="D3915" s="4" t="s">
        <v>12</v>
      </c>
      <c r="E3915" s="5">
        <v>6649550</v>
      </c>
      <c r="F3915" s="4" t="s">
        <v>14</v>
      </c>
      <c r="G3915" s="4" t="s">
        <v>14</v>
      </c>
      <c r="H3915" s="4" t="s">
        <v>14</v>
      </c>
      <c r="I3915" s="4" t="s">
        <v>13</v>
      </c>
      <c r="J3915" s="4" t="s">
        <v>35</v>
      </c>
      <c r="K3915" t="str" cm="1">
        <f t="array" ref="K3915">_xlfn.IFS(AND(A3915 &gt;= 12, A3915 &lt;= 27),"Generasi Z", AND(A3915 &gt;= 28, A3915 &lt;= 41), "Generasi Milenial",AND(A3915 &gt;= 42, A3915 &lt;= 55), "Gen X",AND(A3915 &gt;= 56, A3915 &lt;= 77), "Baby Boomer")</f>
        <v>Generasi Milenial</v>
      </c>
    </row>
    <row r="3916" spans="1:11">
      <c r="A3916" s="3">
        <v>38</v>
      </c>
      <c r="B3916" s="4" t="s">
        <v>29</v>
      </c>
      <c r="C3916" s="4" t="s">
        <v>17</v>
      </c>
      <c r="D3916" s="4" t="s">
        <v>20</v>
      </c>
      <c r="E3916" s="5">
        <v>11111913</v>
      </c>
      <c r="F3916" s="4" t="s">
        <v>13</v>
      </c>
      <c r="G3916" s="4" t="s">
        <v>13</v>
      </c>
      <c r="H3916" s="4" t="s">
        <v>13</v>
      </c>
      <c r="I3916" s="4" t="s">
        <v>13</v>
      </c>
      <c r="J3916" s="4" t="s">
        <v>35</v>
      </c>
      <c r="K3916" t="str" cm="1">
        <f t="array" ref="K3916">_xlfn.IFS(AND(A3916 &gt;= 12, A3916 &lt;= 27),"Generasi Z", AND(A3916 &gt;= 28, A3916 &lt;= 41), "Generasi Milenial",AND(A3916 &gt;= 42, A3916 &lt;= 55), "Gen X",AND(A3916 &gt;= 56, A3916 &lt;= 77), "Baby Boomer")</f>
        <v>Generasi Milenial</v>
      </c>
    </row>
    <row r="3917" spans="1:11">
      <c r="A3917" s="3">
        <v>33</v>
      </c>
      <c r="B3917" s="4" t="s">
        <v>34</v>
      </c>
      <c r="C3917" s="4" t="s">
        <v>11</v>
      </c>
      <c r="D3917" s="4" t="s">
        <v>30</v>
      </c>
      <c r="E3917" s="5">
        <v>7291036</v>
      </c>
      <c r="F3917" s="4" t="s">
        <v>13</v>
      </c>
      <c r="G3917" s="4" t="s">
        <v>13</v>
      </c>
      <c r="H3917" s="4" t="s">
        <v>14</v>
      </c>
      <c r="I3917" s="4" t="s">
        <v>13</v>
      </c>
      <c r="J3917" s="4" t="s">
        <v>26</v>
      </c>
      <c r="K3917" t="str" cm="1">
        <f t="array" ref="K3917">_xlfn.IFS(AND(A3917 &gt;= 12, A3917 &lt;= 27),"Generasi Z", AND(A3917 &gt;= 28, A3917 &lt;= 41), "Generasi Milenial",AND(A3917 &gt;= 42, A3917 &lt;= 55), "Gen X",AND(A3917 &gt;= 56, A3917 &lt;= 77), "Baby Boomer")</f>
        <v>Generasi Milenial</v>
      </c>
    </row>
    <row r="3918" spans="1:11">
      <c r="A3918" s="3">
        <v>34</v>
      </c>
      <c r="B3918" s="4" t="s">
        <v>24</v>
      </c>
      <c r="C3918" s="4" t="s">
        <v>11</v>
      </c>
      <c r="D3918" s="4" t="s">
        <v>20</v>
      </c>
      <c r="E3918" s="5">
        <v>25800254</v>
      </c>
      <c r="F3918" s="4" t="s">
        <v>13</v>
      </c>
      <c r="G3918" s="4" t="s">
        <v>14</v>
      </c>
      <c r="H3918" s="4" t="s">
        <v>14</v>
      </c>
      <c r="I3918" s="4" t="s">
        <v>13</v>
      </c>
      <c r="J3918" s="4" t="s">
        <v>35</v>
      </c>
      <c r="K3918" t="str" cm="1">
        <f t="array" ref="K3918">_xlfn.IFS(AND(A3918 &gt;= 12, A3918 &lt;= 27),"Generasi Z", AND(A3918 &gt;= 28, A3918 &lt;= 41), "Generasi Milenial",AND(A3918 &gt;= 42, A3918 &lt;= 55), "Gen X",AND(A3918 &gt;= 56, A3918 &lt;= 77), "Baby Boomer")</f>
        <v>Generasi Milenial</v>
      </c>
    </row>
    <row r="3919" spans="1:11">
      <c r="A3919" s="3">
        <v>38</v>
      </c>
      <c r="B3919" s="4" t="s">
        <v>25</v>
      </c>
      <c r="C3919" s="4" t="s">
        <v>28</v>
      </c>
      <c r="D3919" s="4" t="s">
        <v>20</v>
      </c>
      <c r="E3919" s="5">
        <v>7541372</v>
      </c>
      <c r="F3919" s="4" t="s">
        <v>13</v>
      </c>
      <c r="G3919" s="4" t="s">
        <v>14</v>
      </c>
      <c r="H3919" s="4" t="s">
        <v>13</v>
      </c>
      <c r="I3919" s="4" t="s">
        <v>13</v>
      </c>
      <c r="J3919" s="4" t="s">
        <v>35</v>
      </c>
      <c r="K3919" t="str" cm="1">
        <f t="array" ref="K3919">_xlfn.IFS(AND(A3919 &gt;= 12, A3919 &lt;= 27),"Generasi Z", AND(A3919 &gt;= 28, A3919 &lt;= 41), "Generasi Milenial",AND(A3919 &gt;= 42, A3919 &lt;= 55), "Gen X",AND(A3919 &gt;= 56, A3919 &lt;= 77), "Baby Boomer")</f>
        <v>Generasi Milenial</v>
      </c>
    </row>
    <row r="3920" spans="1:11">
      <c r="A3920" s="3">
        <v>35</v>
      </c>
      <c r="B3920" s="4" t="s">
        <v>33</v>
      </c>
      <c r="C3920" s="4" t="s">
        <v>17</v>
      </c>
      <c r="D3920" s="4" t="s">
        <v>12</v>
      </c>
      <c r="E3920" s="5">
        <v>20480614</v>
      </c>
      <c r="F3920" s="4" t="s">
        <v>14</v>
      </c>
      <c r="G3920" s="4" t="s">
        <v>14</v>
      </c>
      <c r="H3920" s="4" t="s">
        <v>14</v>
      </c>
      <c r="I3920" s="4" t="s">
        <v>13</v>
      </c>
      <c r="J3920" s="4" t="s">
        <v>15</v>
      </c>
      <c r="K3920" t="str" cm="1">
        <f t="array" ref="K3920">_xlfn.IFS(AND(A3920 &gt;= 12, A3920 &lt;= 27),"Generasi Z", AND(A3920 &gt;= 28, A3920 &lt;= 41), "Generasi Milenial",AND(A3920 &gt;= 42, A3920 &lt;= 55), "Gen X",AND(A3920 &gt;= 56, A3920 &lt;= 77), "Baby Boomer")</f>
        <v>Generasi Milenial</v>
      </c>
    </row>
    <row r="3921" spans="1:11">
      <c r="A3921" s="3">
        <v>34</v>
      </c>
      <c r="B3921" s="4" t="s">
        <v>34</v>
      </c>
      <c r="C3921" s="4" t="s">
        <v>17</v>
      </c>
      <c r="D3921" s="4" t="s">
        <v>12</v>
      </c>
      <c r="E3921" s="5">
        <v>14550780</v>
      </c>
      <c r="F3921" s="4" t="s">
        <v>14</v>
      </c>
      <c r="G3921" s="4" t="s">
        <v>14</v>
      </c>
      <c r="H3921" s="4" t="s">
        <v>14</v>
      </c>
      <c r="I3921" s="4" t="s">
        <v>14</v>
      </c>
      <c r="J3921" s="4" t="s">
        <v>23</v>
      </c>
      <c r="K3921" t="str" cm="1">
        <f t="array" ref="K3921">_xlfn.IFS(AND(A3921 &gt;= 12, A3921 &lt;= 27),"Generasi Z", AND(A3921 &gt;= 28, A3921 &lt;= 41), "Generasi Milenial",AND(A3921 &gt;= 42, A3921 &lt;= 55), "Gen X",AND(A3921 &gt;= 56, A3921 &lt;= 77), "Baby Boomer")</f>
        <v>Generasi Milenial</v>
      </c>
    </row>
    <row r="3922" spans="1:11">
      <c r="A3922" s="3">
        <v>34</v>
      </c>
      <c r="B3922" s="4" t="s">
        <v>29</v>
      </c>
      <c r="C3922" s="4" t="s">
        <v>28</v>
      </c>
      <c r="D3922" s="4" t="s">
        <v>12</v>
      </c>
      <c r="E3922" s="5">
        <v>202709576</v>
      </c>
      <c r="F3922" s="4" t="s">
        <v>13</v>
      </c>
      <c r="G3922" s="4" t="s">
        <v>14</v>
      </c>
      <c r="H3922" s="4" t="s">
        <v>13</v>
      </c>
      <c r="I3922" s="4" t="s">
        <v>13</v>
      </c>
      <c r="J3922" s="4" t="s">
        <v>26</v>
      </c>
      <c r="K3922" t="str" cm="1">
        <f t="array" ref="K3922">_xlfn.IFS(AND(A3922 &gt;= 12, A3922 &lt;= 27),"Generasi Z", AND(A3922 &gt;= 28, A3922 &lt;= 41), "Generasi Milenial",AND(A3922 &gt;= 42, A3922 &lt;= 55), "Gen X",AND(A3922 &gt;= 56, A3922 &lt;= 77), "Baby Boomer")</f>
        <v>Generasi Milenial</v>
      </c>
    </row>
    <row r="3923" spans="1:11">
      <c r="A3923" s="3">
        <v>34</v>
      </c>
      <c r="B3923" s="4" t="s">
        <v>36</v>
      </c>
      <c r="C3923" s="4" t="s">
        <v>17</v>
      </c>
      <c r="D3923" s="4" t="s">
        <v>30</v>
      </c>
      <c r="E3923" s="5">
        <v>5163180</v>
      </c>
      <c r="F3923" s="4" t="s">
        <v>14</v>
      </c>
      <c r="G3923" s="4" t="s">
        <v>14</v>
      </c>
      <c r="H3923" s="4" t="s">
        <v>14</v>
      </c>
      <c r="I3923" s="4" t="s">
        <v>13</v>
      </c>
      <c r="J3923" s="4" t="s">
        <v>35</v>
      </c>
      <c r="K3923" t="str" cm="1">
        <f t="array" ref="K3923">_xlfn.IFS(AND(A3923 &gt;= 12, A3923 &lt;= 27),"Generasi Z", AND(A3923 &gt;= 28, A3923 &lt;= 41), "Generasi Milenial",AND(A3923 &gt;= 42, A3923 &lt;= 55), "Gen X",AND(A3923 &gt;= 56, A3923 &lt;= 77), "Baby Boomer")</f>
        <v>Generasi Milenial</v>
      </c>
    </row>
    <row r="3924" spans="1:11">
      <c r="A3924" s="3">
        <v>38</v>
      </c>
      <c r="B3924" s="4" t="s">
        <v>25</v>
      </c>
      <c r="C3924" s="4" t="s">
        <v>17</v>
      </c>
      <c r="D3924" s="4" t="s">
        <v>12</v>
      </c>
      <c r="E3924" s="5">
        <v>1063928</v>
      </c>
      <c r="F3924" s="4" t="s">
        <v>13</v>
      </c>
      <c r="G3924" s="4" t="s">
        <v>14</v>
      </c>
      <c r="H3924" s="4" t="s">
        <v>14</v>
      </c>
      <c r="I3924" s="4" t="s">
        <v>14</v>
      </c>
      <c r="J3924" s="4" t="s">
        <v>23</v>
      </c>
      <c r="K3924" t="str" cm="1">
        <f t="array" ref="K3924">_xlfn.IFS(AND(A3924 &gt;= 12, A3924 &lt;= 27),"Generasi Z", AND(A3924 &gt;= 28, A3924 &lt;= 41), "Generasi Milenial",AND(A3924 &gt;= 42, A3924 &lt;= 55), "Gen X",AND(A3924 &gt;= 56, A3924 &lt;= 77), "Baby Boomer")</f>
        <v>Generasi Milenial</v>
      </c>
    </row>
    <row r="3925" spans="1:11">
      <c r="A3925" s="3">
        <v>37</v>
      </c>
      <c r="B3925" s="4" t="s">
        <v>34</v>
      </c>
      <c r="C3925" s="4" t="s">
        <v>11</v>
      </c>
      <c r="D3925" s="4" t="s">
        <v>12</v>
      </c>
      <c r="E3925" s="5">
        <v>123445</v>
      </c>
      <c r="F3925" s="4" t="s">
        <v>14</v>
      </c>
      <c r="G3925" s="4" t="s">
        <v>14</v>
      </c>
      <c r="H3925" s="4" t="s">
        <v>14</v>
      </c>
      <c r="I3925" s="4" t="s">
        <v>13</v>
      </c>
      <c r="J3925" s="4" t="s">
        <v>18</v>
      </c>
      <c r="K3925" t="str" cm="1">
        <f t="array" ref="K3925">_xlfn.IFS(AND(A3925 &gt;= 12, A3925 &lt;= 27),"Generasi Z", AND(A3925 &gt;= 28, A3925 &lt;= 41), "Generasi Milenial",AND(A3925 &gt;= 42, A3925 &lt;= 55), "Gen X",AND(A3925 &gt;= 56, A3925 &lt;= 77), "Baby Boomer")</f>
        <v>Generasi Milenial</v>
      </c>
    </row>
    <row r="3926" spans="1:11">
      <c r="A3926" s="3">
        <v>35</v>
      </c>
      <c r="B3926" s="4" t="s">
        <v>34</v>
      </c>
      <c r="C3926" s="4" t="s">
        <v>11</v>
      </c>
      <c r="D3926" s="4" t="s">
        <v>12</v>
      </c>
      <c r="E3926" s="5">
        <v>7932522</v>
      </c>
      <c r="F3926" s="4" t="s">
        <v>13</v>
      </c>
      <c r="G3926" s="4" t="s">
        <v>13</v>
      </c>
      <c r="H3926" s="4" t="s">
        <v>13</v>
      </c>
      <c r="I3926" s="4" t="s">
        <v>13</v>
      </c>
      <c r="J3926" s="4" t="s">
        <v>35</v>
      </c>
      <c r="K3926" t="str" cm="1">
        <f t="array" ref="K3926">_xlfn.IFS(AND(A3926 &gt;= 12, A3926 &lt;= 27),"Generasi Z", AND(A3926 &gt;= 28, A3926 &lt;= 41), "Generasi Milenial",AND(A3926 &gt;= 42, A3926 &lt;= 55), "Gen X",AND(A3926 &gt;= 56, A3926 &lt;= 77), "Baby Boomer")</f>
        <v>Generasi Milenial</v>
      </c>
    </row>
    <row r="3927" spans="1:11">
      <c r="A3927" s="3">
        <v>35</v>
      </c>
      <c r="B3927" s="4" t="s">
        <v>33</v>
      </c>
      <c r="C3927" s="4" t="s">
        <v>28</v>
      </c>
      <c r="D3927" s="4" t="s">
        <v>20</v>
      </c>
      <c r="E3927" s="5">
        <v>2143502</v>
      </c>
      <c r="F3927" s="4" t="s">
        <v>14</v>
      </c>
      <c r="G3927" s="4" t="s">
        <v>14</v>
      </c>
      <c r="H3927" s="4" t="s">
        <v>14</v>
      </c>
      <c r="I3927" s="4" t="s">
        <v>13</v>
      </c>
      <c r="J3927" s="4" t="s">
        <v>26</v>
      </c>
      <c r="K3927" t="str" cm="1">
        <f t="array" ref="K3927">_xlfn.IFS(AND(A3927 &gt;= 12, A3927 &lt;= 27),"Generasi Z", AND(A3927 &gt;= 28, A3927 &lt;= 41), "Generasi Milenial",AND(A3927 &gt;= 42, A3927 &lt;= 55), "Gen X",AND(A3927 &gt;= 56, A3927 &lt;= 77), "Baby Boomer")</f>
        <v>Generasi Milenial</v>
      </c>
    </row>
    <row r="3928" spans="1:11">
      <c r="A3928" s="3">
        <v>41</v>
      </c>
      <c r="B3928" s="4" t="s">
        <v>25</v>
      </c>
      <c r="C3928" s="4" t="s">
        <v>28</v>
      </c>
      <c r="D3928" s="4" t="s">
        <v>22</v>
      </c>
      <c r="E3928" s="5">
        <v>797946</v>
      </c>
      <c r="F3928" s="4" t="s">
        <v>13</v>
      </c>
      <c r="G3928" s="4" t="s">
        <v>14</v>
      </c>
      <c r="H3928" s="4" t="s">
        <v>14</v>
      </c>
      <c r="I3928" s="4" t="s">
        <v>13</v>
      </c>
      <c r="J3928" s="4" t="s">
        <v>26</v>
      </c>
      <c r="K3928" t="str" cm="1">
        <f t="array" ref="K3928">_xlfn.IFS(AND(A3928 &gt;= 12, A3928 &lt;= 27),"Generasi Z", AND(A3928 &gt;= 28, A3928 &lt;= 41), "Generasi Milenial",AND(A3928 &gt;= 42, A3928 &lt;= 55), "Gen X",AND(A3928 &gt;= 56, A3928 &lt;= 77), "Baby Boomer")</f>
        <v>Generasi Milenial</v>
      </c>
    </row>
    <row r="3929" spans="1:11">
      <c r="A3929" s="3">
        <v>28</v>
      </c>
      <c r="B3929" s="4" t="s">
        <v>19</v>
      </c>
      <c r="C3929" s="4" t="s">
        <v>28</v>
      </c>
      <c r="D3929" s="4" t="s">
        <v>30</v>
      </c>
      <c r="E3929" s="5">
        <v>16146672</v>
      </c>
      <c r="F3929" s="4" t="s">
        <v>13</v>
      </c>
      <c r="G3929" s="4" t="s">
        <v>14</v>
      </c>
      <c r="H3929" s="4" t="s">
        <v>13</v>
      </c>
      <c r="I3929" s="4" t="s">
        <v>13</v>
      </c>
      <c r="J3929" s="4" t="s">
        <v>35</v>
      </c>
      <c r="K3929" t="str" cm="1">
        <f t="array" ref="K3929">_xlfn.IFS(AND(A3929 &gt;= 12, A3929 &lt;= 27),"Generasi Z", AND(A3929 &gt;= 28, A3929 &lt;= 41), "Generasi Milenial",AND(A3929 &gt;= 42, A3929 &lt;= 55), "Gen X",AND(A3929 &gt;= 56, A3929 &lt;= 77), "Baby Boomer")</f>
        <v>Generasi Milenial</v>
      </c>
    </row>
    <row r="3930" spans="1:11">
      <c r="A3930" s="3">
        <v>38</v>
      </c>
      <c r="B3930" s="4" t="s">
        <v>29</v>
      </c>
      <c r="C3930" s="4" t="s">
        <v>17</v>
      </c>
      <c r="D3930" s="4" t="s">
        <v>12</v>
      </c>
      <c r="E3930" s="5">
        <v>58469102</v>
      </c>
      <c r="F3930" s="4" t="s">
        <v>14</v>
      </c>
      <c r="G3930" s="4" t="s">
        <v>14</v>
      </c>
      <c r="H3930" s="4" t="s">
        <v>14</v>
      </c>
      <c r="I3930" s="4" t="s">
        <v>13</v>
      </c>
      <c r="J3930" s="4" t="s">
        <v>15</v>
      </c>
      <c r="K3930" t="str" cm="1">
        <f t="array" ref="K3930">_xlfn.IFS(AND(A3930 &gt;= 12, A3930 &lt;= 27),"Generasi Z", AND(A3930 &gt;= 28, A3930 &lt;= 41), "Generasi Milenial",AND(A3930 &gt;= 42, A3930 &lt;= 55), "Gen X",AND(A3930 &gt;= 56, A3930 &lt;= 77), "Baby Boomer")</f>
        <v>Generasi Milenial</v>
      </c>
    </row>
    <row r="3931" spans="1:11">
      <c r="A3931" s="3">
        <v>34</v>
      </c>
      <c r="B3931" s="4" t="s">
        <v>19</v>
      </c>
      <c r="C3931" s="4" t="s">
        <v>11</v>
      </c>
      <c r="D3931" s="4" t="s">
        <v>12</v>
      </c>
      <c r="E3931" s="5">
        <v>109600230</v>
      </c>
      <c r="F3931" s="4" t="s">
        <v>13</v>
      </c>
      <c r="G3931" s="4" t="s">
        <v>13</v>
      </c>
      <c r="H3931" s="4" t="s">
        <v>14</v>
      </c>
      <c r="I3931" s="4" t="s">
        <v>13</v>
      </c>
      <c r="J3931" s="4" t="s">
        <v>26</v>
      </c>
      <c r="K3931" t="str" cm="1">
        <f t="array" ref="K3931">_xlfn.IFS(AND(A3931 &gt;= 12, A3931 &lt;= 27),"Generasi Z", AND(A3931 &gt;= 28, A3931 &lt;= 41), "Generasi Milenial",AND(A3931 &gt;= 42, A3931 &lt;= 55), "Gen X",AND(A3931 &gt;= 56, A3931 &lt;= 77), "Baby Boomer")</f>
        <v>Generasi Milenial</v>
      </c>
    </row>
    <row r="3932" spans="1:11">
      <c r="A3932" s="3">
        <v>28</v>
      </c>
      <c r="B3932" s="4" t="s">
        <v>10</v>
      </c>
      <c r="C3932" s="4" t="s">
        <v>11</v>
      </c>
      <c r="D3932" s="4" t="s">
        <v>12</v>
      </c>
      <c r="E3932" s="5">
        <v>1736706</v>
      </c>
      <c r="F3932" s="4" t="s">
        <v>13</v>
      </c>
      <c r="G3932" s="4" t="s">
        <v>14</v>
      </c>
      <c r="H3932" s="4" t="s">
        <v>14</v>
      </c>
      <c r="I3932" s="4" t="s">
        <v>13</v>
      </c>
      <c r="J3932" s="4" t="s">
        <v>26</v>
      </c>
      <c r="K3932" t="str" cm="1">
        <f t="array" ref="K3932">_xlfn.IFS(AND(A3932 &gt;= 12, A3932 &lt;= 27),"Generasi Z", AND(A3932 &gt;= 28, A3932 &lt;= 41), "Generasi Milenial",AND(A3932 &gt;= 42, A3932 &lt;= 55), "Gen X",AND(A3932 &gt;= 56, A3932 &lt;= 77), "Baby Boomer")</f>
        <v>Generasi Milenial</v>
      </c>
    </row>
    <row r="3933" spans="1:11">
      <c r="A3933" s="3">
        <v>32</v>
      </c>
      <c r="B3933" s="4" t="s">
        <v>32</v>
      </c>
      <c r="C3933" s="4" t="s">
        <v>28</v>
      </c>
      <c r="D3933" s="4" t="s">
        <v>22</v>
      </c>
      <c r="E3933" s="5">
        <v>3160492</v>
      </c>
      <c r="F3933" s="4" t="s">
        <v>13</v>
      </c>
      <c r="G3933" s="4" t="s">
        <v>14</v>
      </c>
      <c r="H3933" s="4" t="s">
        <v>14</v>
      </c>
      <c r="I3933" s="4" t="s">
        <v>13</v>
      </c>
      <c r="J3933" s="4" t="s">
        <v>15</v>
      </c>
      <c r="K3933" t="str" cm="1">
        <f t="array" ref="K3933">_xlfn.IFS(AND(A3933 &gt;= 12, A3933 &lt;= 27),"Generasi Z", AND(A3933 &gt;= 28, A3933 &lt;= 41), "Generasi Milenial",AND(A3933 &gt;= 42, A3933 &lt;= 55), "Gen X",AND(A3933 &gt;= 56, A3933 &lt;= 77), "Baby Boomer")</f>
        <v>Generasi Milenial</v>
      </c>
    </row>
    <row r="3934" spans="1:11">
      <c r="A3934" s="3">
        <v>35</v>
      </c>
      <c r="B3934" s="4" t="s">
        <v>24</v>
      </c>
      <c r="C3934" s="4" t="s">
        <v>17</v>
      </c>
      <c r="D3934" s="4" t="s">
        <v>20</v>
      </c>
      <c r="E3934" s="5">
        <v>2894510</v>
      </c>
      <c r="F3934" s="4" t="s">
        <v>13</v>
      </c>
      <c r="G3934" s="4" t="s">
        <v>14</v>
      </c>
      <c r="H3934" s="4" t="s">
        <v>14</v>
      </c>
      <c r="I3934" s="4" t="s">
        <v>13</v>
      </c>
      <c r="J3934" s="4" t="s">
        <v>26</v>
      </c>
      <c r="K3934" t="str" cm="1">
        <f t="array" ref="K3934">_xlfn.IFS(AND(A3934 &gt;= 12, A3934 &lt;= 27),"Generasi Z", AND(A3934 &gt;= 28, A3934 &lt;= 41), "Generasi Milenial",AND(A3934 &gt;= 42, A3934 &lt;= 55), "Gen X",AND(A3934 &gt;= 56, A3934 &lt;= 77), "Baby Boomer")</f>
        <v>Generasi Milenial</v>
      </c>
    </row>
    <row r="3935" spans="1:11">
      <c r="A3935" s="3">
        <v>35</v>
      </c>
      <c r="B3935" s="4" t="s">
        <v>25</v>
      </c>
      <c r="C3935" s="4" t="s">
        <v>17</v>
      </c>
      <c r="D3935" s="4" t="s">
        <v>12</v>
      </c>
      <c r="E3935" s="5">
        <v>85646204</v>
      </c>
      <c r="F3935" s="4" t="s">
        <v>13</v>
      </c>
      <c r="G3935" s="4" t="s">
        <v>14</v>
      </c>
      <c r="H3935" s="4" t="s">
        <v>14</v>
      </c>
      <c r="I3935" s="4" t="s">
        <v>14</v>
      </c>
      <c r="J3935" s="4" t="s">
        <v>23</v>
      </c>
      <c r="K3935" t="str" cm="1">
        <f t="array" ref="K3935">_xlfn.IFS(AND(A3935 &gt;= 12, A3935 &lt;= 27),"Generasi Z", AND(A3935 &gt;= 28, A3935 &lt;= 41), "Generasi Milenial",AND(A3935 &gt;= 42, A3935 &lt;= 55), "Gen X",AND(A3935 &gt;= 56, A3935 &lt;= 77), "Baby Boomer")</f>
        <v>Generasi Milenial</v>
      </c>
    </row>
    <row r="3936" spans="1:11">
      <c r="A3936" s="3">
        <v>41</v>
      </c>
      <c r="B3936" s="4" t="s">
        <v>29</v>
      </c>
      <c r="C3936" s="4" t="s">
        <v>17</v>
      </c>
      <c r="D3936" s="4" t="s">
        <v>22</v>
      </c>
      <c r="E3936" s="5">
        <v>3426474</v>
      </c>
      <c r="F3936" s="4" t="s">
        <v>14</v>
      </c>
      <c r="G3936" s="4" t="s">
        <v>14</v>
      </c>
      <c r="H3936" s="4" t="s">
        <v>14</v>
      </c>
      <c r="I3936" s="4" t="s">
        <v>13</v>
      </c>
      <c r="J3936" s="4" t="s">
        <v>26</v>
      </c>
      <c r="K3936" t="str" cm="1">
        <f t="array" ref="K3936">_xlfn.IFS(AND(A3936 &gt;= 12, A3936 &lt;= 27),"Generasi Z", AND(A3936 &gt;= 28, A3936 &lt;= 41), "Generasi Milenial",AND(A3936 &gt;= 42, A3936 &lt;= 55), "Gen X",AND(A3936 &gt;= 56, A3936 &lt;= 77), "Baby Boomer")</f>
        <v>Generasi Milenial</v>
      </c>
    </row>
    <row r="3937" spans="1:11">
      <c r="A3937" s="3">
        <v>39</v>
      </c>
      <c r="B3937" s="4" t="s">
        <v>10</v>
      </c>
      <c r="C3937" s="4" t="s">
        <v>28</v>
      </c>
      <c r="D3937" s="4" t="s">
        <v>22</v>
      </c>
      <c r="E3937" s="5">
        <v>19401040</v>
      </c>
      <c r="F3937" s="4" t="s">
        <v>13</v>
      </c>
      <c r="G3937" s="4" t="s">
        <v>14</v>
      </c>
      <c r="H3937" s="4" t="s">
        <v>14</v>
      </c>
      <c r="I3937" s="4" t="s">
        <v>13</v>
      </c>
      <c r="J3937" s="4" t="s">
        <v>35</v>
      </c>
      <c r="K3937" t="str" cm="1">
        <f t="array" ref="K3937">_xlfn.IFS(AND(A3937 &gt;= 12, A3937 &lt;= 27),"Generasi Z", AND(A3937 &gt;= 28, A3937 &lt;= 41), "Generasi Milenial",AND(A3937 &gt;= 42, A3937 &lt;= 55), "Gen X",AND(A3937 &gt;= 56, A3937 &lt;= 77), "Baby Boomer")</f>
        <v>Generasi Milenial</v>
      </c>
    </row>
    <row r="3938" spans="1:11">
      <c r="A3938" s="3">
        <v>38</v>
      </c>
      <c r="B3938" s="4" t="s">
        <v>19</v>
      </c>
      <c r="C3938" s="4" t="s">
        <v>28</v>
      </c>
      <c r="D3938" s="4" t="s">
        <v>12</v>
      </c>
      <c r="E3938" s="5">
        <v>25972360</v>
      </c>
      <c r="F3938" s="4" t="s">
        <v>14</v>
      </c>
      <c r="G3938" s="4" t="s">
        <v>13</v>
      </c>
      <c r="H3938" s="4" t="s">
        <v>14</v>
      </c>
      <c r="I3938" s="4" t="s">
        <v>13</v>
      </c>
      <c r="J3938" s="4" t="s">
        <v>35</v>
      </c>
      <c r="K3938" t="str" cm="1">
        <f t="array" ref="K3938">_xlfn.IFS(AND(A3938 &gt;= 12, A3938 &lt;= 27),"Generasi Z", AND(A3938 &gt;= 28, A3938 &lt;= 41), "Generasi Milenial",AND(A3938 &gt;= 42, A3938 &lt;= 55), "Gen X",AND(A3938 &gt;= 56, A3938 &lt;= 77), "Baby Boomer")</f>
        <v>Generasi Milenial</v>
      </c>
    </row>
    <row r="3939" spans="1:11">
      <c r="A3939" s="3">
        <v>31</v>
      </c>
      <c r="B3939" s="4" t="s">
        <v>19</v>
      </c>
      <c r="C3939" s="4" t="s">
        <v>17</v>
      </c>
      <c r="D3939" s="4" t="s">
        <v>30</v>
      </c>
      <c r="E3939" s="5">
        <v>14300444</v>
      </c>
      <c r="F3939" s="4" t="s">
        <v>13</v>
      </c>
      <c r="G3939" s="4" t="s">
        <v>14</v>
      </c>
      <c r="H3939" s="4" t="s">
        <v>14</v>
      </c>
      <c r="I3939" s="4" t="s">
        <v>13</v>
      </c>
      <c r="J3939" s="4" t="s">
        <v>18</v>
      </c>
      <c r="K3939" t="str" cm="1">
        <f t="array" ref="K3939">_xlfn.IFS(AND(A3939 &gt;= 12, A3939 &lt;= 27),"Generasi Z", AND(A3939 &gt;= 28, A3939 &lt;= 41), "Generasi Milenial",AND(A3939 &gt;= 42, A3939 &lt;= 55), "Gen X",AND(A3939 &gt;= 56, A3939 &lt;= 77), "Baby Boomer")</f>
        <v>Generasi Milenial</v>
      </c>
    </row>
    <row r="3940" spans="1:11">
      <c r="A3940" s="3">
        <v>30</v>
      </c>
      <c r="B3940" s="4" t="s">
        <v>34</v>
      </c>
      <c r="C3940" s="4" t="s">
        <v>11</v>
      </c>
      <c r="D3940" s="4" t="s">
        <v>20</v>
      </c>
      <c r="E3940" s="5">
        <v>5976772</v>
      </c>
      <c r="F3940" s="4" t="s">
        <v>14</v>
      </c>
      <c r="G3940" s="4" t="s">
        <v>13</v>
      </c>
      <c r="H3940" s="4" t="s">
        <v>13</v>
      </c>
      <c r="I3940" s="4" t="s">
        <v>13</v>
      </c>
      <c r="J3940" s="4" t="s">
        <v>18</v>
      </c>
      <c r="K3940" t="str" cm="1">
        <f t="array" ref="K3940">_xlfn.IFS(AND(A3940 &gt;= 12, A3940 &lt;= 27),"Generasi Z", AND(A3940 &gt;= 28, A3940 &lt;= 41), "Generasi Milenial",AND(A3940 &gt;= 42, A3940 &lt;= 55), "Gen X",AND(A3940 &gt;= 56, A3940 &lt;= 77), "Baby Boomer")</f>
        <v>Generasi Milenial</v>
      </c>
    </row>
    <row r="3941" spans="1:11">
      <c r="A3941" s="3">
        <v>35</v>
      </c>
      <c r="B3941" s="4" t="s">
        <v>27</v>
      </c>
      <c r="C3941" s="4" t="s">
        <v>28</v>
      </c>
      <c r="D3941" s="4" t="s">
        <v>12</v>
      </c>
      <c r="E3941" s="5">
        <v>37284418</v>
      </c>
      <c r="F3941" s="4" t="s">
        <v>14</v>
      </c>
      <c r="G3941" s="4" t="s">
        <v>13</v>
      </c>
      <c r="H3941" s="4" t="s">
        <v>14</v>
      </c>
      <c r="I3941" s="4" t="s">
        <v>13</v>
      </c>
      <c r="J3941" s="4" t="s">
        <v>26</v>
      </c>
      <c r="K3941" t="str" cm="1">
        <f t="array" ref="K3941">_xlfn.IFS(AND(A3941 &gt;= 12, A3941 &lt;= 27),"Generasi Z", AND(A3941 &gt;= 28, A3941 &lt;= 41), "Generasi Milenial",AND(A3941 &gt;= 42, A3941 &lt;= 55), "Gen X",AND(A3941 &gt;= 56, A3941 &lt;= 77), "Baby Boomer")</f>
        <v>Generasi Milenial</v>
      </c>
    </row>
    <row r="3942" spans="1:11">
      <c r="A3942" s="3">
        <v>35</v>
      </c>
      <c r="B3942" s="4" t="s">
        <v>19</v>
      </c>
      <c r="C3942" s="4" t="s">
        <v>28</v>
      </c>
      <c r="D3942" s="4" t="s">
        <v>22</v>
      </c>
      <c r="E3942" s="5">
        <v>26879828</v>
      </c>
      <c r="F3942" s="4" t="s">
        <v>13</v>
      </c>
      <c r="G3942" s="4" t="s">
        <v>14</v>
      </c>
      <c r="H3942" s="4" t="s">
        <v>14</v>
      </c>
      <c r="I3942" s="4" t="s">
        <v>13</v>
      </c>
      <c r="J3942" s="4" t="s">
        <v>26</v>
      </c>
      <c r="K3942" t="str" cm="1">
        <f t="array" ref="K3942">_xlfn.IFS(AND(A3942 &gt;= 12, A3942 &lt;= 27),"Generasi Z", AND(A3942 &gt;= 28, A3942 &lt;= 41), "Generasi Milenial",AND(A3942 &gt;= 42, A3942 &lt;= 55), "Gen X",AND(A3942 &gt;= 56, A3942 &lt;= 77), "Baby Boomer")</f>
        <v>Generasi Milenial</v>
      </c>
    </row>
    <row r="3943" spans="1:11">
      <c r="A3943" s="3">
        <v>30</v>
      </c>
      <c r="B3943" s="4" t="s">
        <v>29</v>
      </c>
      <c r="C3943" s="4" t="s">
        <v>17</v>
      </c>
      <c r="D3943" s="4" t="s">
        <v>12</v>
      </c>
      <c r="E3943" s="5">
        <v>28021986</v>
      </c>
      <c r="F3943" s="4" t="s">
        <v>14</v>
      </c>
      <c r="G3943" s="4" t="s">
        <v>14</v>
      </c>
      <c r="H3943" s="4" t="s">
        <v>14</v>
      </c>
      <c r="I3943" s="4" t="s">
        <v>13</v>
      </c>
      <c r="J3943" s="4" t="s">
        <v>26</v>
      </c>
      <c r="K3943" t="str" cm="1">
        <f t="array" ref="K3943">_xlfn.IFS(AND(A3943 &gt;= 12, A3943 &lt;= 27),"Generasi Z", AND(A3943 &gt;= 28, A3943 &lt;= 41), "Generasi Milenial",AND(A3943 &gt;= 42, A3943 &lt;= 55), "Gen X",AND(A3943 &gt;= 56, A3943 &lt;= 77), "Baby Boomer")</f>
        <v>Generasi Milenial</v>
      </c>
    </row>
    <row r="3944" spans="1:11">
      <c r="A3944" s="3">
        <v>28</v>
      </c>
      <c r="B3944" s="4" t="s">
        <v>34</v>
      </c>
      <c r="C3944" s="4" t="s">
        <v>17</v>
      </c>
      <c r="D3944" s="4" t="s">
        <v>12</v>
      </c>
      <c r="E3944" s="5">
        <v>46938</v>
      </c>
      <c r="F3944" s="4" t="s">
        <v>13</v>
      </c>
      <c r="G3944" s="4" t="s">
        <v>14</v>
      </c>
      <c r="H3944" s="4" t="s">
        <v>14</v>
      </c>
      <c r="I3944" s="4" t="s">
        <v>13</v>
      </c>
      <c r="J3944" s="4" t="s">
        <v>15</v>
      </c>
      <c r="K3944" t="str" cm="1">
        <f t="array" ref="K3944">_xlfn.IFS(AND(A3944 &gt;= 12, A3944 &lt;= 27),"Generasi Z", AND(A3944 &gt;= 28, A3944 &lt;= 41), "Generasi Milenial",AND(A3944 &gt;= 42, A3944 &lt;= 55), "Gen X",AND(A3944 &gt;= 56, A3944 &lt;= 77), "Baby Boomer")</f>
        <v>Generasi Milenial</v>
      </c>
    </row>
    <row r="3945" spans="1:11">
      <c r="A3945" s="3">
        <v>28</v>
      </c>
      <c r="B3945" s="4" t="s">
        <v>19</v>
      </c>
      <c r="C3945" s="4" t="s">
        <v>28</v>
      </c>
      <c r="D3945" s="4" t="s">
        <v>12</v>
      </c>
      <c r="E3945" s="5">
        <v>67230862</v>
      </c>
      <c r="F3945" s="4" t="s">
        <v>14</v>
      </c>
      <c r="G3945" s="4" t="s">
        <v>14</v>
      </c>
      <c r="H3945" s="4" t="s">
        <v>14</v>
      </c>
      <c r="I3945" s="4" t="s">
        <v>14</v>
      </c>
      <c r="J3945" s="4" t="s">
        <v>23</v>
      </c>
      <c r="K3945" t="str" cm="1">
        <f t="array" ref="K3945">_xlfn.IFS(AND(A3945 &gt;= 12, A3945 &lt;= 27),"Generasi Z", AND(A3945 &gt;= 28, A3945 &lt;= 41), "Generasi Milenial",AND(A3945 &gt;= 42, A3945 &lt;= 55), "Gen X",AND(A3945 &gt;= 56, A3945 &lt;= 77), "Baby Boomer")</f>
        <v>Generasi Milenial</v>
      </c>
    </row>
    <row r="3946" spans="1:11">
      <c r="A3946" s="3">
        <v>31</v>
      </c>
      <c r="B3946" s="4" t="s">
        <v>10</v>
      </c>
      <c r="C3946" s="4" t="s">
        <v>28</v>
      </c>
      <c r="D3946" s="4" t="s">
        <v>30</v>
      </c>
      <c r="E3946" s="5">
        <v>164783672</v>
      </c>
      <c r="F3946" s="4" t="s">
        <v>13</v>
      </c>
      <c r="G3946" s="4" t="s">
        <v>14</v>
      </c>
      <c r="H3946" s="4" t="s">
        <v>14</v>
      </c>
      <c r="I3946" s="4" t="s">
        <v>13</v>
      </c>
      <c r="J3946" s="4" t="s">
        <v>35</v>
      </c>
      <c r="K3946" t="str" cm="1">
        <f t="array" ref="K3946">_xlfn.IFS(AND(A3946 &gt;= 12, A3946 &lt;= 27),"Generasi Z", AND(A3946 &gt;= 28, A3946 &lt;= 41), "Generasi Milenial",AND(A3946 &gt;= 42, A3946 &lt;= 55), "Gen X",AND(A3946 &gt;= 56, A3946 &lt;= 77), "Baby Boomer")</f>
        <v>Generasi Milenial</v>
      </c>
    </row>
    <row r="3947" spans="1:11">
      <c r="A3947" s="3">
        <v>33</v>
      </c>
      <c r="B3947" s="4" t="s">
        <v>25</v>
      </c>
      <c r="C3947" s="4" t="s">
        <v>11</v>
      </c>
      <c r="D3947" s="4" t="s">
        <v>22</v>
      </c>
      <c r="E3947" s="5">
        <v>109256018</v>
      </c>
      <c r="F3947" s="4" t="s">
        <v>13</v>
      </c>
      <c r="G3947" s="4" t="s">
        <v>14</v>
      </c>
      <c r="H3947" s="4" t="s">
        <v>14</v>
      </c>
      <c r="I3947" s="4" t="s">
        <v>13</v>
      </c>
      <c r="J3947" s="4" t="s">
        <v>15</v>
      </c>
      <c r="K3947" t="str" cm="1">
        <f t="array" ref="K3947">_xlfn.IFS(AND(A3947 &gt;= 12, A3947 &lt;= 27),"Generasi Z", AND(A3947 &gt;= 28, A3947 &lt;= 41), "Generasi Milenial",AND(A3947 &gt;= 42, A3947 &lt;= 55), "Gen X",AND(A3947 &gt;= 56, A3947 &lt;= 77), "Baby Boomer")</f>
        <v>Generasi Milenial</v>
      </c>
    </row>
    <row r="3948" spans="1:11">
      <c r="A3948" s="3">
        <v>34</v>
      </c>
      <c r="B3948" s="4" t="s">
        <v>24</v>
      </c>
      <c r="C3948" s="4" t="s">
        <v>28</v>
      </c>
      <c r="D3948" s="4" t="s">
        <v>12</v>
      </c>
      <c r="E3948" s="5">
        <v>18947306</v>
      </c>
      <c r="F3948" s="4" t="s">
        <v>13</v>
      </c>
      <c r="G3948" s="4" t="s">
        <v>13</v>
      </c>
      <c r="H3948" s="4" t="s">
        <v>14</v>
      </c>
      <c r="I3948" s="4" t="s">
        <v>14</v>
      </c>
      <c r="J3948" s="4" t="s">
        <v>23</v>
      </c>
      <c r="K3948" t="str" cm="1">
        <f t="array" ref="K3948">_xlfn.IFS(AND(A3948 &gt;= 12, A3948 &lt;= 27),"Generasi Z", AND(A3948 &gt;= 28, A3948 &lt;= 41), "Generasi Milenial",AND(A3948 &gt;= 42, A3948 &lt;= 55), "Gen X",AND(A3948 &gt;= 56, A3948 &lt;= 77), "Baby Boomer")</f>
        <v>Generasi Milenial</v>
      </c>
    </row>
    <row r="3949" spans="1:11">
      <c r="A3949" s="3">
        <v>34</v>
      </c>
      <c r="B3949" s="4" t="s">
        <v>33</v>
      </c>
      <c r="C3949" s="4" t="s">
        <v>28</v>
      </c>
      <c r="D3949" s="4" t="s">
        <v>12</v>
      </c>
      <c r="E3949" s="5">
        <v>10748802</v>
      </c>
      <c r="F3949" s="4" t="s">
        <v>14</v>
      </c>
      <c r="G3949" s="4" t="s">
        <v>14</v>
      </c>
      <c r="H3949" s="4" t="s">
        <v>14</v>
      </c>
      <c r="I3949" s="4" t="s">
        <v>14</v>
      </c>
      <c r="J3949" s="4" t="s">
        <v>23</v>
      </c>
      <c r="K3949" t="str" cm="1">
        <f t="array" ref="K3949">_xlfn.IFS(AND(A3949 &gt;= 12, A3949 &lt;= 27),"Generasi Z", AND(A3949 &gt;= 28, A3949 &lt;= 41), "Generasi Milenial",AND(A3949 &gt;= 42, A3949 &lt;= 55), "Gen X",AND(A3949 &gt;= 56, A3949 &lt;= 77), "Baby Boomer")</f>
        <v>Generasi Milenial</v>
      </c>
    </row>
    <row r="3950" spans="1:11">
      <c r="A3950" s="3">
        <v>28</v>
      </c>
      <c r="B3950" s="4" t="s">
        <v>27</v>
      </c>
      <c r="C3950" s="4" t="s">
        <v>28</v>
      </c>
      <c r="D3950" s="4" t="s">
        <v>20</v>
      </c>
      <c r="E3950" s="5">
        <v>110304300</v>
      </c>
      <c r="F3950" s="4" t="s">
        <v>14</v>
      </c>
      <c r="G3950" s="4" t="s">
        <v>14</v>
      </c>
      <c r="H3950" s="4" t="s">
        <v>14</v>
      </c>
      <c r="I3950" s="4" t="s">
        <v>13</v>
      </c>
      <c r="J3950" s="4" t="s">
        <v>26</v>
      </c>
      <c r="K3950" t="str" cm="1">
        <f t="array" ref="K3950">_xlfn.IFS(AND(A3950 &gt;= 12, A3950 &lt;= 27),"Generasi Z", AND(A3950 &gt;= 28, A3950 &lt;= 41), "Generasi Milenial",AND(A3950 &gt;= 42, A3950 &lt;= 55), "Gen X",AND(A3950 &gt;= 56, A3950 &lt;= 77), "Baby Boomer")</f>
        <v>Generasi Milenial</v>
      </c>
    </row>
    <row r="3951" spans="1:11">
      <c r="A3951" s="3">
        <v>37</v>
      </c>
      <c r="B3951" s="4" t="s">
        <v>19</v>
      </c>
      <c r="C3951" s="4" t="s">
        <v>17</v>
      </c>
      <c r="D3951" s="4" t="s">
        <v>12</v>
      </c>
      <c r="E3951" s="5">
        <v>40679600</v>
      </c>
      <c r="F3951" s="4" t="s">
        <v>14</v>
      </c>
      <c r="G3951" s="4" t="s">
        <v>14</v>
      </c>
      <c r="H3951" s="4" t="s">
        <v>14</v>
      </c>
      <c r="I3951" s="4" t="s">
        <v>13</v>
      </c>
      <c r="J3951" s="4" t="s">
        <v>26</v>
      </c>
      <c r="K3951" t="str" cm="1">
        <f t="array" ref="K3951">_xlfn.IFS(AND(A3951 &gt;= 12, A3951 &lt;= 27),"Generasi Z", AND(A3951 &gt;= 28, A3951 &lt;= 41), "Generasi Milenial",AND(A3951 &gt;= 42, A3951 &lt;= 55), "Gen X",AND(A3951 &gt;= 56, A3951 &lt;= 77), "Baby Boomer")</f>
        <v>Generasi Milenial</v>
      </c>
    </row>
    <row r="3952" spans="1:11">
      <c r="A3952" s="3">
        <v>41</v>
      </c>
      <c r="B3952" s="4" t="s">
        <v>19</v>
      </c>
      <c r="C3952" s="4" t="s">
        <v>17</v>
      </c>
      <c r="D3952" s="4" t="s">
        <v>22</v>
      </c>
      <c r="E3952" s="5">
        <v>53884824</v>
      </c>
      <c r="F3952" s="4" t="s">
        <v>13</v>
      </c>
      <c r="G3952" s="4" t="s">
        <v>14</v>
      </c>
      <c r="H3952" s="4" t="s">
        <v>14</v>
      </c>
      <c r="I3952" s="4" t="s">
        <v>14</v>
      </c>
      <c r="J3952" s="4" t="s">
        <v>23</v>
      </c>
      <c r="K3952" t="str" cm="1">
        <f t="array" ref="K3952">_xlfn.IFS(AND(A3952 &gt;= 12, A3952 &lt;= 27),"Generasi Z", AND(A3952 &gt;= 28, A3952 &lt;= 41), "Generasi Milenial",AND(A3952 &gt;= 42, A3952 &lt;= 55), "Gen X",AND(A3952 &gt;= 56, A3952 &lt;= 77), "Baby Boomer")</f>
        <v>Generasi Milenial</v>
      </c>
    </row>
    <row r="3953" spans="1:11">
      <c r="A3953" s="3">
        <v>28</v>
      </c>
      <c r="B3953" s="4" t="s">
        <v>19</v>
      </c>
      <c r="C3953" s="4" t="s">
        <v>11</v>
      </c>
      <c r="D3953" s="4" t="s">
        <v>12</v>
      </c>
      <c r="E3953" s="5">
        <v>68858046</v>
      </c>
      <c r="F3953" s="4" t="s">
        <v>14</v>
      </c>
      <c r="G3953" s="4" t="s">
        <v>13</v>
      </c>
      <c r="H3953" s="4" t="s">
        <v>13</v>
      </c>
      <c r="I3953" s="4" t="s">
        <v>13</v>
      </c>
      <c r="J3953" s="4" t="s">
        <v>18</v>
      </c>
      <c r="K3953" t="str" cm="1">
        <f t="array" ref="K3953">_xlfn.IFS(AND(A3953 &gt;= 12, A3953 &lt;= 27),"Generasi Z", AND(A3953 &gt;= 28, A3953 &lt;= 41), "Generasi Milenial",AND(A3953 &gt;= 42, A3953 &lt;= 55), "Gen X",AND(A3953 &gt;= 56, A3953 &lt;= 77), "Baby Boomer")</f>
        <v>Generasi Milenial</v>
      </c>
    </row>
    <row r="3954" spans="1:11">
      <c r="A3954" s="3">
        <v>34</v>
      </c>
      <c r="B3954" s="4" t="s">
        <v>25</v>
      </c>
      <c r="C3954" s="4" t="s">
        <v>17</v>
      </c>
      <c r="D3954" s="4" t="s">
        <v>12</v>
      </c>
      <c r="E3954" s="5">
        <v>3144846</v>
      </c>
      <c r="F3954" s="4" t="s">
        <v>14</v>
      </c>
      <c r="G3954" s="4" t="s">
        <v>14</v>
      </c>
      <c r="H3954" s="4" t="s">
        <v>14</v>
      </c>
      <c r="I3954" s="4" t="s">
        <v>13</v>
      </c>
      <c r="J3954" s="4" t="s">
        <v>35</v>
      </c>
      <c r="K3954" t="str" cm="1">
        <f t="array" ref="K3954">_xlfn.IFS(AND(A3954 &gt;= 12, A3954 &lt;= 27),"Generasi Z", AND(A3954 &gt;= 28, A3954 &lt;= 41), "Generasi Milenial",AND(A3954 &gt;= 42, A3954 &lt;= 55), "Gen X",AND(A3954 &gt;= 56, A3954 &lt;= 77), "Baby Boomer")</f>
        <v>Generasi Milenial</v>
      </c>
    </row>
    <row r="3955" spans="1:11">
      <c r="A3955" s="3">
        <v>31</v>
      </c>
      <c r="B3955" s="4" t="s">
        <v>32</v>
      </c>
      <c r="C3955" s="4" t="s">
        <v>17</v>
      </c>
      <c r="D3955" s="4" t="s">
        <v>12</v>
      </c>
      <c r="E3955" s="5">
        <v>8339318</v>
      </c>
      <c r="F3955" s="4" t="s">
        <v>14</v>
      </c>
      <c r="G3955" s="4" t="s">
        <v>14</v>
      </c>
      <c r="H3955" s="4" t="s">
        <v>14</v>
      </c>
      <c r="I3955" s="4" t="s">
        <v>13</v>
      </c>
      <c r="J3955" s="4" t="s">
        <v>26</v>
      </c>
      <c r="K3955" t="str" cm="1">
        <f t="array" ref="K3955">_xlfn.IFS(AND(A3955 &gt;= 12, A3955 &lt;= 27),"Generasi Z", AND(A3955 &gt;= 28, A3955 &lt;= 41), "Generasi Milenial",AND(A3955 &gt;= 42, A3955 &lt;= 55), "Gen X",AND(A3955 &gt;= 56, A3955 &lt;= 77), "Baby Boomer")</f>
        <v>Generasi Milenial</v>
      </c>
    </row>
    <row r="3956" spans="1:11">
      <c r="A3956" s="3">
        <v>34</v>
      </c>
      <c r="B3956" s="4" t="s">
        <v>32</v>
      </c>
      <c r="C3956" s="4" t="s">
        <v>28</v>
      </c>
      <c r="D3956" s="4" t="s">
        <v>30</v>
      </c>
      <c r="E3956" s="5">
        <v>25033600</v>
      </c>
      <c r="F3956" s="4" t="s">
        <v>13</v>
      </c>
      <c r="G3956" s="4" t="s">
        <v>14</v>
      </c>
      <c r="H3956" s="4" t="s">
        <v>13</v>
      </c>
      <c r="I3956" s="4" t="s">
        <v>13</v>
      </c>
      <c r="J3956" s="4" t="s">
        <v>35</v>
      </c>
      <c r="K3956" t="str" cm="1">
        <f t="array" ref="K3956">_xlfn.IFS(AND(A3956 &gt;= 12, A3956 &lt;= 27),"Generasi Z", AND(A3956 &gt;= 28, A3956 &lt;= 41), "Generasi Milenial",AND(A3956 &gt;= 42, A3956 &lt;= 55), "Gen X",AND(A3956 &gt;= 56, A3956 &lt;= 77), "Baby Boomer")</f>
        <v>Generasi Milenial</v>
      </c>
    </row>
    <row r="3957" spans="1:11">
      <c r="A3957" s="3">
        <v>36</v>
      </c>
      <c r="B3957" s="4" t="s">
        <v>33</v>
      </c>
      <c r="C3957" s="4" t="s">
        <v>17</v>
      </c>
      <c r="D3957" s="4" t="s">
        <v>20</v>
      </c>
      <c r="E3957" s="5">
        <v>1924458</v>
      </c>
      <c r="F3957" s="4" t="s">
        <v>13</v>
      </c>
      <c r="G3957" s="4" t="s">
        <v>14</v>
      </c>
      <c r="H3957" s="4" t="s">
        <v>14</v>
      </c>
      <c r="I3957" s="4" t="s">
        <v>13</v>
      </c>
      <c r="J3957" s="4" t="s">
        <v>35</v>
      </c>
      <c r="K3957" t="str" cm="1">
        <f t="array" ref="K3957">_xlfn.IFS(AND(A3957 &gt;= 12, A3957 &lt;= 27),"Generasi Z", AND(A3957 &gt;= 28, A3957 &lt;= 41), "Generasi Milenial",AND(A3957 &gt;= 42, A3957 &lt;= 55), "Gen X",AND(A3957 &gt;= 56, A3957 &lt;= 77), "Baby Boomer")</f>
        <v>Generasi Milenial</v>
      </c>
    </row>
    <row r="3958" spans="1:11">
      <c r="A3958" s="3">
        <v>37</v>
      </c>
      <c r="B3958" s="4" t="s">
        <v>33</v>
      </c>
      <c r="C3958" s="4" t="s">
        <v>11</v>
      </c>
      <c r="D3958" s="4" t="s">
        <v>12</v>
      </c>
      <c r="E3958" s="5">
        <v>751008</v>
      </c>
      <c r="F3958" s="4" t="s">
        <v>13</v>
      </c>
      <c r="G3958" s="4" t="s">
        <v>14</v>
      </c>
      <c r="H3958" s="4" t="s">
        <v>14</v>
      </c>
      <c r="I3958" s="4" t="s">
        <v>14</v>
      </c>
      <c r="J3958" s="4" t="s">
        <v>23</v>
      </c>
      <c r="K3958" t="str" cm="1">
        <f t="array" ref="K3958">_xlfn.IFS(AND(A3958 &gt;= 12, A3958 &lt;= 27),"Generasi Z", AND(A3958 &gt;= 28, A3958 &lt;= 41), "Generasi Milenial",AND(A3958 &gt;= 42, A3958 &lt;= 55), "Gen X",AND(A3958 &gt;= 56, A3958 &lt;= 77), "Baby Boomer")</f>
        <v>Generasi Milenial</v>
      </c>
    </row>
    <row r="3959" spans="1:11">
      <c r="A3959" s="3">
        <v>40</v>
      </c>
      <c r="B3959" s="4" t="s">
        <v>32</v>
      </c>
      <c r="C3959" s="4" t="s">
        <v>17</v>
      </c>
      <c r="D3959" s="4" t="s">
        <v>22</v>
      </c>
      <c r="E3959" s="5">
        <v>1767998</v>
      </c>
      <c r="F3959" s="4" t="s">
        <v>14</v>
      </c>
      <c r="G3959" s="4" t="s">
        <v>14</v>
      </c>
      <c r="H3959" s="4" t="s">
        <v>14</v>
      </c>
      <c r="I3959" s="4" t="s">
        <v>13</v>
      </c>
      <c r="J3959" s="4" t="s">
        <v>35</v>
      </c>
      <c r="K3959" t="str" cm="1">
        <f t="array" ref="K3959">_xlfn.IFS(AND(A3959 &gt;= 12, A3959 &lt;= 27),"Generasi Z", AND(A3959 &gt;= 28, A3959 &lt;= 41), "Generasi Milenial",AND(A3959 &gt;= 42, A3959 &lt;= 55), "Gen X",AND(A3959 &gt;= 56, A3959 &lt;= 77), "Baby Boomer")</f>
        <v>Generasi Milenial</v>
      </c>
    </row>
    <row r="3960" spans="1:11">
      <c r="A3960" s="3">
        <v>32</v>
      </c>
      <c r="B3960" s="4" t="s">
        <v>29</v>
      </c>
      <c r="C3960" s="4" t="s">
        <v>17</v>
      </c>
      <c r="D3960" s="4" t="s">
        <v>20</v>
      </c>
      <c r="E3960" s="5">
        <v>7791708</v>
      </c>
      <c r="F3960" s="4" t="s">
        <v>14</v>
      </c>
      <c r="G3960" s="4" t="s">
        <v>14</v>
      </c>
      <c r="H3960" s="4" t="s">
        <v>14</v>
      </c>
      <c r="I3960" s="4" t="s">
        <v>13</v>
      </c>
      <c r="J3960" s="4" t="s">
        <v>15</v>
      </c>
      <c r="K3960" t="str" cm="1">
        <f t="array" ref="K3960">_xlfn.IFS(AND(A3960 &gt;= 12, A3960 &lt;= 27),"Generasi Z", AND(A3960 &gt;= 28, A3960 &lt;= 41), "Generasi Milenial",AND(A3960 &gt;= 42, A3960 &lt;= 55), "Gen X",AND(A3960 &gt;= 56, A3960 &lt;= 77), "Baby Boomer")</f>
        <v>Generasi Milenial</v>
      </c>
    </row>
    <row r="3961" spans="1:11">
      <c r="A3961" s="3">
        <v>31</v>
      </c>
      <c r="B3961" s="4" t="s">
        <v>19</v>
      </c>
      <c r="C3961" s="4" t="s">
        <v>17</v>
      </c>
      <c r="D3961" s="4" t="s">
        <v>12</v>
      </c>
      <c r="E3961" s="5">
        <v>7056346</v>
      </c>
      <c r="F3961" s="4" t="s">
        <v>13</v>
      </c>
      <c r="G3961" s="4" t="s">
        <v>14</v>
      </c>
      <c r="H3961" s="4" t="s">
        <v>13</v>
      </c>
      <c r="I3961" s="4" t="s">
        <v>13</v>
      </c>
      <c r="J3961" s="4" t="s">
        <v>35</v>
      </c>
      <c r="K3961" t="str" cm="1">
        <f t="array" ref="K3961">_xlfn.IFS(AND(A3961 &gt;= 12, A3961 &lt;= 27),"Generasi Z", AND(A3961 &gt;= 28, A3961 &lt;= 41), "Generasi Milenial",AND(A3961 &gt;= 42, A3961 &lt;= 55), "Gen X",AND(A3961 &gt;= 56, A3961 &lt;= 77), "Baby Boomer")</f>
        <v>Generasi Milenial</v>
      </c>
    </row>
    <row r="3962" spans="1:11">
      <c r="A3962" s="3">
        <v>39</v>
      </c>
      <c r="B3962" s="4" t="s">
        <v>33</v>
      </c>
      <c r="C3962" s="4" t="s">
        <v>11</v>
      </c>
      <c r="D3962" s="4" t="s">
        <v>12</v>
      </c>
      <c r="E3962" s="5">
        <v>49582174</v>
      </c>
      <c r="F3962" s="4" t="s">
        <v>13</v>
      </c>
      <c r="G3962" s="4" t="s">
        <v>14</v>
      </c>
      <c r="H3962" s="4" t="s">
        <v>14</v>
      </c>
      <c r="I3962" s="4" t="s">
        <v>13</v>
      </c>
      <c r="J3962" s="4" t="s">
        <v>35</v>
      </c>
      <c r="K3962" t="str" cm="1">
        <f t="array" ref="K3962">_xlfn.IFS(AND(A3962 &gt;= 12, A3962 &lt;= 27),"Generasi Z", AND(A3962 &gt;= 28, A3962 &lt;= 41), "Generasi Milenial",AND(A3962 &gt;= 42, A3962 &lt;= 55), "Gen X",AND(A3962 &gt;= 56, A3962 &lt;= 77), "Baby Boomer")</f>
        <v>Generasi Milenial</v>
      </c>
    </row>
    <row r="3963" spans="1:11">
      <c r="A3963" s="3">
        <v>41</v>
      </c>
      <c r="B3963" s="4" t="s">
        <v>34</v>
      </c>
      <c r="C3963" s="4" t="s">
        <v>17</v>
      </c>
      <c r="D3963" s="4" t="s">
        <v>12</v>
      </c>
      <c r="E3963" s="5">
        <v>52007304</v>
      </c>
      <c r="F3963" s="4" t="s">
        <v>14</v>
      </c>
      <c r="G3963" s="4" t="s">
        <v>13</v>
      </c>
      <c r="H3963" s="4" t="s">
        <v>14</v>
      </c>
      <c r="I3963" s="4" t="s">
        <v>13</v>
      </c>
      <c r="J3963" s="4" t="s">
        <v>35</v>
      </c>
      <c r="K3963" t="str" cm="1">
        <f t="array" ref="K3963">_xlfn.IFS(AND(A3963 &gt;= 12, A3963 &lt;= 27),"Generasi Z", AND(A3963 &gt;= 28, A3963 &lt;= 41), "Generasi Milenial",AND(A3963 &gt;= 42, A3963 &lt;= 55), "Gen X",AND(A3963 &gt;= 56, A3963 &lt;= 77), "Baby Boomer")</f>
        <v>Generasi Milenial</v>
      </c>
    </row>
    <row r="3964" spans="1:11">
      <c r="A3964" s="3">
        <v>32</v>
      </c>
      <c r="B3964" s="4" t="s">
        <v>24</v>
      </c>
      <c r="C3964" s="4" t="s">
        <v>17</v>
      </c>
      <c r="D3964" s="4" t="s">
        <v>30</v>
      </c>
      <c r="E3964" s="5">
        <v>1767998</v>
      </c>
      <c r="F3964" s="4" t="s">
        <v>13</v>
      </c>
      <c r="G3964" s="4" t="s">
        <v>14</v>
      </c>
      <c r="H3964" s="4" t="s">
        <v>14</v>
      </c>
      <c r="I3964" s="4" t="s">
        <v>13</v>
      </c>
      <c r="J3964" s="4" t="s">
        <v>15</v>
      </c>
      <c r="K3964" t="str" cm="1">
        <f t="array" ref="K3964">_xlfn.IFS(AND(A3964 &gt;= 12, A3964 &lt;= 27),"Generasi Z", AND(A3964 &gt;= 28, A3964 &lt;= 41), "Generasi Milenial",AND(A3964 &gt;= 42, A3964 &lt;= 55), "Gen X",AND(A3964 &gt;= 56, A3964 &lt;= 77), "Baby Boomer")</f>
        <v>Generasi Milenial</v>
      </c>
    </row>
    <row r="3965" spans="1:11">
      <c r="A3965" s="3">
        <v>30</v>
      </c>
      <c r="B3965" s="4" t="s">
        <v>19</v>
      </c>
      <c r="C3965" s="4" t="s">
        <v>11</v>
      </c>
      <c r="D3965" s="4" t="s">
        <v>20</v>
      </c>
      <c r="E3965" s="5">
        <v>19150704</v>
      </c>
      <c r="F3965" s="4" t="s">
        <v>13</v>
      </c>
      <c r="G3965" s="4" t="s">
        <v>14</v>
      </c>
      <c r="H3965" s="4" t="s">
        <v>14</v>
      </c>
      <c r="I3965" s="4" t="s">
        <v>13</v>
      </c>
      <c r="J3965" s="4" t="s">
        <v>15</v>
      </c>
      <c r="K3965" t="str" cm="1">
        <f t="array" ref="K3965">_xlfn.IFS(AND(A3965 &gt;= 12, A3965 &lt;= 27),"Generasi Z", AND(A3965 &gt;= 28, A3965 &lt;= 41), "Generasi Milenial",AND(A3965 &gt;= 42, A3965 &lt;= 55), "Gen X",AND(A3965 &gt;= 56, A3965 &lt;= 77), "Baby Boomer")</f>
        <v>Generasi Milenial</v>
      </c>
    </row>
    <row r="3966" spans="1:11">
      <c r="A3966" s="3">
        <v>41</v>
      </c>
      <c r="B3966" s="4" t="s">
        <v>32</v>
      </c>
      <c r="C3966" s="4" t="s">
        <v>11</v>
      </c>
      <c r="D3966" s="4" t="s">
        <v>20</v>
      </c>
      <c r="E3966" s="5">
        <v>3989730</v>
      </c>
      <c r="F3966" s="4" t="s">
        <v>14</v>
      </c>
      <c r="G3966" s="4" t="s">
        <v>14</v>
      </c>
      <c r="H3966" s="4" t="s">
        <v>14</v>
      </c>
      <c r="I3966" s="4" t="s">
        <v>14</v>
      </c>
      <c r="J3966" s="4" t="s">
        <v>23</v>
      </c>
      <c r="K3966" t="str" cm="1">
        <f t="array" ref="K3966">_xlfn.IFS(AND(A3966 &gt;= 12, A3966 &lt;= 27),"Generasi Z", AND(A3966 &gt;= 28, A3966 &lt;= 41), "Generasi Milenial",AND(A3966 &gt;= 42, A3966 &lt;= 55), "Gen X",AND(A3966 &gt;= 56, A3966 &lt;= 77), "Baby Boomer")</f>
        <v>Generasi Milenial</v>
      </c>
    </row>
    <row r="3967" spans="1:11">
      <c r="A3967" s="3">
        <v>30</v>
      </c>
      <c r="B3967" s="4" t="s">
        <v>19</v>
      </c>
      <c r="C3967" s="4" t="s">
        <v>11</v>
      </c>
      <c r="D3967" s="4" t="s">
        <v>12</v>
      </c>
      <c r="E3967" s="5">
        <v>6946824</v>
      </c>
      <c r="F3967" s="4" t="s">
        <v>13</v>
      </c>
      <c r="G3967" s="4" t="s">
        <v>13</v>
      </c>
      <c r="H3967" s="4" t="s">
        <v>14</v>
      </c>
      <c r="I3967" s="4" t="s">
        <v>14</v>
      </c>
      <c r="J3967" s="4" t="s">
        <v>23</v>
      </c>
      <c r="K3967" t="str" cm="1">
        <f t="array" ref="K3967">_xlfn.IFS(AND(A3967 &gt;= 12, A3967 &lt;= 27),"Generasi Z", AND(A3967 &gt;= 28, A3967 &lt;= 41), "Generasi Milenial",AND(A3967 &gt;= 42, A3967 &lt;= 55), "Gen X",AND(A3967 &gt;= 56, A3967 &lt;= 77), "Baby Boomer")</f>
        <v>Generasi Milenial</v>
      </c>
    </row>
    <row r="3968" spans="1:11">
      <c r="A3968" s="3">
        <v>34</v>
      </c>
      <c r="B3968" s="4" t="s">
        <v>24</v>
      </c>
      <c r="C3968" s="4" t="s">
        <v>28</v>
      </c>
      <c r="D3968" s="4" t="s">
        <v>12</v>
      </c>
      <c r="E3968" s="5">
        <v>8261088</v>
      </c>
      <c r="F3968" s="4" t="s">
        <v>14</v>
      </c>
      <c r="G3968" s="4" t="s">
        <v>14</v>
      </c>
      <c r="H3968" s="4" t="s">
        <v>14</v>
      </c>
      <c r="I3968" s="4" t="s">
        <v>14</v>
      </c>
      <c r="J3968" s="4" t="s">
        <v>23</v>
      </c>
      <c r="K3968" t="str" cm="1">
        <f t="array" ref="K3968">_xlfn.IFS(AND(A3968 &gt;= 12, A3968 &lt;= 27),"Generasi Z", AND(A3968 &gt;= 28, A3968 &lt;= 41), "Generasi Milenial",AND(A3968 &gt;= 42, A3968 &lt;= 55), "Gen X",AND(A3968 &gt;= 56, A3968 &lt;= 77), "Baby Boomer")</f>
        <v>Generasi Milenial</v>
      </c>
    </row>
    <row r="3969" spans="1:11">
      <c r="A3969" s="3">
        <v>30</v>
      </c>
      <c r="B3969" s="4" t="s">
        <v>32</v>
      </c>
      <c r="C3969" s="4" t="s">
        <v>28</v>
      </c>
      <c r="D3969" s="4" t="s">
        <v>30</v>
      </c>
      <c r="E3969" s="5">
        <v>5257056</v>
      </c>
      <c r="F3969" s="4" t="s">
        <v>13</v>
      </c>
      <c r="G3969" s="4" t="s">
        <v>14</v>
      </c>
      <c r="H3969" s="4" t="s">
        <v>14</v>
      </c>
      <c r="I3969" s="4" t="s">
        <v>13</v>
      </c>
      <c r="J3969" s="4" t="s">
        <v>18</v>
      </c>
      <c r="K3969" t="str" cm="1">
        <f t="array" ref="K3969">_xlfn.IFS(AND(A3969 &gt;= 12, A3969 &lt;= 27),"Generasi Z", AND(A3969 &gt;= 28, A3969 &lt;= 41), "Generasi Milenial",AND(A3969 &gt;= 42, A3969 &lt;= 55), "Gen X",AND(A3969 &gt;= 56, A3969 &lt;= 77), "Baby Boomer")</f>
        <v>Generasi Milenial</v>
      </c>
    </row>
    <row r="3970" spans="1:11">
      <c r="A3970" s="3">
        <v>34</v>
      </c>
      <c r="B3970" s="4" t="s">
        <v>19</v>
      </c>
      <c r="C3970" s="4" t="s">
        <v>11</v>
      </c>
      <c r="D3970" s="4" t="s">
        <v>12</v>
      </c>
      <c r="E3970" s="5">
        <v>6743426</v>
      </c>
      <c r="F3970" s="4" t="s">
        <v>14</v>
      </c>
      <c r="G3970" s="4" t="s">
        <v>14</v>
      </c>
      <c r="H3970" s="4" t="s">
        <v>14</v>
      </c>
      <c r="I3970" s="4" t="s">
        <v>13</v>
      </c>
      <c r="J3970" s="4" t="s">
        <v>15</v>
      </c>
      <c r="K3970" t="str" cm="1">
        <f t="array" ref="K3970">_xlfn.IFS(AND(A3970 &gt;= 12, A3970 &lt;= 27),"Generasi Z", AND(A3970 &gt;= 28, A3970 &lt;= 41), "Generasi Milenial",AND(A3970 &gt;= 42, A3970 &lt;= 55), "Gen X",AND(A3970 &gt;= 56, A3970 &lt;= 77), "Baby Boomer")</f>
        <v>Generasi Milenial</v>
      </c>
    </row>
    <row r="3971" spans="1:11">
      <c r="A3971" s="3">
        <v>33</v>
      </c>
      <c r="B3971" s="4" t="s">
        <v>29</v>
      </c>
      <c r="C3971" s="4" t="s">
        <v>28</v>
      </c>
      <c r="D3971" s="4" t="s">
        <v>12</v>
      </c>
      <c r="E3971" s="5">
        <v>34702828</v>
      </c>
      <c r="F3971" s="4" t="s">
        <v>13</v>
      </c>
      <c r="G3971" s="4" t="s">
        <v>14</v>
      </c>
      <c r="H3971" s="4" t="s">
        <v>14</v>
      </c>
      <c r="I3971" s="4" t="s">
        <v>13</v>
      </c>
      <c r="J3971" s="4" t="s">
        <v>15</v>
      </c>
      <c r="K3971" t="str" cm="1">
        <f t="array" ref="K3971">_xlfn.IFS(AND(A3971 &gt;= 12, A3971 &lt;= 27),"Generasi Z", AND(A3971 &gt;= 28, A3971 &lt;= 41), "Generasi Milenial",AND(A3971 &gt;= 42, A3971 &lt;= 55), "Gen X",AND(A3971 &gt;= 56, A3971 &lt;= 77), "Baby Boomer")</f>
        <v>Generasi Milenial</v>
      </c>
    </row>
    <row r="3972" spans="1:11">
      <c r="A3972" s="3">
        <v>29</v>
      </c>
      <c r="B3972" s="4" t="s">
        <v>24</v>
      </c>
      <c r="C3972" s="4" t="s">
        <v>11</v>
      </c>
      <c r="D3972" s="4" t="s">
        <v>20</v>
      </c>
      <c r="E3972" s="5">
        <v>23390770</v>
      </c>
      <c r="F3972" s="4" t="s">
        <v>14</v>
      </c>
      <c r="G3972" s="4" t="s">
        <v>14</v>
      </c>
      <c r="H3972" s="4" t="s">
        <v>14</v>
      </c>
      <c r="I3972" s="4" t="s">
        <v>13</v>
      </c>
      <c r="J3972" s="4" t="s">
        <v>26</v>
      </c>
      <c r="K3972" t="str" cm="1">
        <f t="array" ref="K3972">_xlfn.IFS(AND(A3972 &gt;= 12, A3972 &lt;= 27),"Generasi Z", AND(A3972 &gt;= 28, A3972 &lt;= 41), "Generasi Milenial",AND(A3972 &gt;= 42, A3972 &lt;= 55), "Gen X",AND(A3972 &gt;= 56, A3972 &lt;= 77), "Baby Boomer")</f>
        <v>Generasi Milenial</v>
      </c>
    </row>
    <row r="3973" spans="1:11">
      <c r="A3973" s="3">
        <v>38</v>
      </c>
      <c r="B3973" s="4" t="s">
        <v>29</v>
      </c>
      <c r="C3973" s="4" t="s">
        <v>28</v>
      </c>
      <c r="D3973" s="4" t="s">
        <v>12</v>
      </c>
      <c r="E3973" s="5">
        <v>12954888</v>
      </c>
      <c r="F3973" s="4" t="s">
        <v>14</v>
      </c>
      <c r="G3973" s="4" t="s">
        <v>14</v>
      </c>
      <c r="H3973" s="4" t="s">
        <v>14</v>
      </c>
      <c r="I3973" s="4" t="s">
        <v>13</v>
      </c>
      <c r="J3973" s="4" t="s">
        <v>35</v>
      </c>
      <c r="K3973" t="str" cm="1">
        <f t="array" ref="K3973">_xlfn.IFS(AND(A3973 &gt;= 12, A3973 &lt;= 27),"Generasi Z", AND(A3973 &gt;= 28, A3973 &lt;= 41), "Generasi Milenial",AND(A3973 &gt;= 42, A3973 &lt;= 55), "Gen X",AND(A3973 &gt;= 56, A3973 &lt;= 77), "Baby Boomer")</f>
        <v>Generasi Milenial</v>
      </c>
    </row>
    <row r="3974" spans="1:11">
      <c r="A3974" s="3">
        <v>37</v>
      </c>
      <c r="B3974" s="4" t="s">
        <v>19</v>
      </c>
      <c r="C3974" s="4" t="s">
        <v>28</v>
      </c>
      <c r="D3974" s="4" t="s">
        <v>30</v>
      </c>
      <c r="E3974" s="5">
        <v>202959912</v>
      </c>
      <c r="F3974" s="4" t="s">
        <v>13</v>
      </c>
      <c r="G3974" s="4" t="s">
        <v>14</v>
      </c>
      <c r="H3974" s="4" t="s">
        <v>14</v>
      </c>
      <c r="I3974" s="4" t="s">
        <v>14</v>
      </c>
      <c r="J3974" s="4" t="s">
        <v>23</v>
      </c>
      <c r="K3974" t="str" cm="1">
        <f t="array" ref="K3974">_xlfn.IFS(AND(A3974 &gt;= 12, A3974 &lt;= 27),"Generasi Z", AND(A3974 &gt;= 28, A3974 &lt;= 41), "Generasi Milenial",AND(A3974 &gt;= 42, A3974 &lt;= 55), "Gen X",AND(A3974 &gt;= 56, A3974 &lt;= 77), "Baby Boomer")</f>
        <v>Generasi Milenial</v>
      </c>
    </row>
    <row r="3975" spans="1:11">
      <c r="A3975" s="3">
        <v>34</v>
      </c>
      <c r="B3975" s="4" t="s">
        <v>36</v>
      </c>
      <c r="C3975" s="4" t="s">
        <v>11</v>
      </c>
      <c r="D3975" s="4" t="s">
        <v>12</v>
      </c>
      <c r="E3975" s="5">
        <v>14832408</v>
      </c>
      <c r="F3975" s="4" t="s">
        <v>13</v>
      </c>
      <c r="G3975" s="4" t="s">
        <v>14</v>
      </c>
      <c r="H3975" s="4" t="s">
        <v>14</v>
      </c>
      <c r="I3975" s="4" t="s">
        <v>13</v>
      </c>
      <c r="J3975" s="4" t="s">
        <v>26</v>
      </c>
      <c r="K3975" t="str" cm="1">
        <f t="array" ref="K3975">_xlfn.IFS(AND(A3975 &gt;= 12, A3975 &lt;= 27),"Generasi Z", AND(A3975 &gt;= 28, A3975 &lt;= 41), "Generasi Milenial",AND(A3975 &gt;= 42, A3975 &lt;= 55), "Gen X",AND(A3975 &gt;= 56, A3975 &lt;= 77), "Baby Boomer")</f>
        <v>Generasi Milenial</v>
      </c>
    </row>
    <row r="3976" spans="1:11">
      <c r="A3976" s="3">
        <v>39</v>
      </c>
      <c r="B3976" s="4" t="s">
        <v>19</v>
      </c>
      <c r="C3976" s="4" t="s">
        <v>28</v>
      </c>
      <c r="D3976" s="4" t="s">
        <v>12</v>
      </c>
      <c r="E3976" s="5">
        <v>751008</v>
      </c>
      <c r="F3976" s="4" t="s">
        <v>13</v>
      </c>
      <c r="G3976" s="4" t="s">
        <v>13</v>
      </c>
      <c r="H3976" s="4" t="s">
        <v>14</v>
      </c>
      <c r="I3976" s="4" t="s">
        <v>13</v>
      </c>
      <c r="J3976" s="4" t="s">
        <v>35</v>
      </c>
      <c r="K3976" t="str" cm="1">
        <f t="array" ref="K3976">_xlfn.IFS(AND(A3976 &gt;= 12, A3976 &lt;= 27),"Generasi Z", AND(A3976 &gt;= 28, A3976 &lt;= 41), "Generasi Milenial",AND(A3976 &gt;= 42, A3976 &lt;= 55), "Gen X",AND(A3976 &gt;= 56, A3976 &lt;= 77), "Baby Boomer")</f>
        <v>Generasi Milenial</v>
      </c>
    </row>
    <row r="3977" spans="1:11">
      <c r="A3977" s="3">
        <v>39</v>
      </c>
      <c r="B3977" s="4" t="s">
        <v>19</v>
      </c>
      <c r="C3977" s="4" t="s">
        <v>17</v>
      </c>
      <c r="D3977" s="4" t="s">
        <v>12</v>
      </c>
      <c r="E3977" s="5">
        <v>170619630</v>
      </c>
      <c r="F3977" s="4" t="s">
        <v>13</v>
      </c>
      <c r="G3977" s="4" t="s">
        <v>14</v>
      </c>
      <c r="H3977" s="4" t="s">
        <v>14</v>
      </c>
      <c r="I3977" s="4" t="s">
        <v>13</v>
      </c>
      <c r="J3977" s="4" t="s">
        <v>15</v>
      </c>
      <c r="K3977" t="str" cm="1">
        <f t="array" ref="K3977">_xlfn.IFS(AND(A3977 &gt;= 12, A3977 &lt;= 27),"Generasi Z", AND(A3977 &gt;= 28, A3977 &lt;= 41), "Generasi Milenial",AND(A3977 &gt;= 42, A3977 &lt;= 55), "Gen X",AND(A3977 &gt;= 56, A3977 &lt;= 77), "Baby Boomer")</f>
        <v>Generasi Milenial</v>
      </c>
    </row>
    <row r="3978" spans="1:11">
      <c r="A3978" s="3">
        <v>28</v>
      </c>
      <c r="B3978" s="4" t="s">
        <v>24</v>
      </c>
      <c r="C3978" s="4" t="s">
        <v>17</v>
      </c>
      <c r="D3978" s="4" t="s">
        <v>22</v>
      </c>
      <c r="E3978" s="5">
        <v>39600026</v>
      </c>
      <c r="F3978" s="4" t="s">
        <v>13</v>
      </c>
      <c r="G3978" s="4" t="s">
        <v>14</v>
      </c>
      <c r="H3978" s="4" t="s">
        <v>14</v>
      </c>
      <c r="I3978" s="4" t="s">
        <v>13</v>
      </c>
      <c r="J3978" s="4" t="s">
        <v>35</v>
      </c>
      <c r="K3978" t="str" cm="1">
        <f t="array" ref="K3978">_xlfn.IFS(AND(A3978 &gt;= 12, A3978 &lt;= 27),"Generasi Z", AND(A3978 &gt;= 28, A3978 &lt;= 41), "Generasi Milenial",AND(A3978 &gt;= 42, A3978 &lt;= 55), "Gen X",AND(A3978 &gt;= 56, A3978 &lt;= 77), "Baby Boomer")</f>
        <v>Generasi Milenial</v>
      </c>
    </row>
    <row r="3979" spans="1:11">
      <c r="A3979" s="3">
        <v>34</v>
      </c>
      <c r="B3979" s="4" t="s">
        <v>24</v>
      </c>
      <c r="C3979" s="4" t="s">
        <v>28</v>
      </c>
      <c r="D3979" s="4" t="s">
        <v>12</v>
      </c>
      <c r="E3979" s="5">
        <v>1658476</v>
      </c>
      <c r="F3979" s="4" t="s">
        <v>13</v>
      </c>
      <c r="G3979" s="4" t="s">
        <v>14</v>
      </c>
      <c r="H3979" s="4" t="s">
        <v>14</v>
      </c>
      <c r="I3979" s="4" t="s">
        <v>13</v>
      </c>
      <c r="J3979" s="4" t="s">
        <v>26</v>
      </c>
      <c r="K3979" t="str" cm="1">
        <f t="array" ref="K3979">_xlfn.IFS(AND(A3979 &gt;= 12, A3979 &lt;= 27),"Generasi Z", AND(A3979 &gt;= 28, A3979 &lt;= 41), "Generasi Milenial",AND(A3979 &gt;= 42, A3979 &lt;= 55), "Gen X",AND(A3979 &gt;= 56, A3979 &lt;= 77), "Baby Boomer")</f>
        <v>Generasi Milenial</v>
      </c>
    </row>
    <row r="3980" spans="1:11">
      <c r="A3980" s="3">
        <v>39</v>
      </c>
      <c r="B3980" s="4" t="s">
        <v>19</v>
      </c>
      <c r="C3980" s="4" t="s">
        <v>17</v>
      </c>
      <c r="D3980" s="4" t="s">
        <v>12</v>
      </c>
      <c r="E3980" s="5">
        <v>52727020</v>
      </c>
      <c r="F3980" s="4" t="s">
        <v>14</v>
      </c>
      <c r="G3980" s="4" t="s">
        <v>14</v>
      </c>
      <c r="H3980" s="4" t="s">
        <v>14</v>
      </c>
      <c r="I3980" s="4" t="s">
        <v>13</v>
      </c>
      <c r="J3980" s="4" t="s">
        <v>18</v>
      </c>
      <c r="K3980" t="str" cm="1">
        <f t="array" ref="K3980">_xlfn.IFS(AND(A3980 &gt;= 12, A3980 &lt;= 27),"Generasi Z", AND(A3980 &gt;= 28, A3980 &lt;= 41), "Generasi Milenial",AND(A3980 &gt;= 42, A3980 &lt;= 55), "Gen X",AND(A3980 &gt;= 56, A3980 &lt;= 77), "Baby Boomer")</f>
        <v>Generasi Milenial</v>
      </c>
    </row>
    <row r="3981" spans="1:11">
      <c r="A3981" s="3">
        <v>37</v>
      </c>
      <c r="B3981" s="4" t="s">
        <v>27</v>
      </c>
      <c r="C3981" s="4" t="s">
        <v>28</v>
      </c>
      <c r="D3981" s="4" t="s">
        <v>20</v>
      </c>
      <c r="E3981" s="5">
        <v>1830582</v>
      </c>
      <c r="F3981" s="4" t="s">
        <v>14</v>
      </c>
      <c r="G3981" s="4" t="s">
        <v>14</v>
      </c>
      <c r="H3981" s="4" t="s">
        <v>14</v>
      </c>
      <c r="I3981" s="4" t="s">
        <v>14</v>
      </c>
      <c r="J3981" s="4" t="s">
        <v>23</v>
      </c>
      <c r="K3981" t="str" cm="1">
        <f t="array" ref="K3981">_xlfn.IFS(AND(A3981 &gt;= 12, A3981 &lt;= 27),"Generasi Z", AND(A3981 &gt;= 28, A3981 &lt;= 41), "Generasi Milenial",AND(A3981 &gt;= 42, A3981 &lt;= 55), "Gen X",AND(A3981 &gt;= 56, A3981 &lt;= 77), "Baby Boomer")</f>
        <v>Generasi Milenial</v>
      </c>
    </row>
    <row r="3982" spans="1:11">
      <c r="A3982" s="3">
        <v>34</v>
      </c>
      <c r="B3982" s="4" t="s">
        <v>19</v>
      </c>
      <c r="C3982" s="4" t="s">
        <v>28</v>
      </c>
      <c r="D3982" s="4" t="s">
        <v>20</v>
      </c>
      <c r="E3982" s="5">
        <v>85630558</v>
      </c>
      <c r="F3982" s="4" t="s">
        <v>14</v>
      </c>
      <c r="G3982" s="4" t="s">
        <v>14</v>
      </c>
      <c r="H3982" s="4" t="s">
        <v>14</v>
      </c>
      <c r="I3982" s="4" t="s">
        <v>13</v>
      </c>
      <c r="J3982" s="4" t="s">
        <v>35</v>
      </c>
      <c r="K3982" t="str" cm="1">
        <f t="array" ref="K3982">_xlfn.IFS(AND(A3982 &gt;= 12, A3982 &lt;= 27),"Generasi Z", AND(A3982 &gt;= 28, A3982 &lt;= 41), "Generasi Milenial",AND(A3982 &gt;= 42, A3982 &lt;= 55), "Gen X",AND(A3982 &gt;= 56, A3982 &lt;= 77), "Baby Boomer")</f>
        <v>Generasi Milenial</v>
      </c>
    </row>
    <row r="3983" spans="1:11">
      <c r="A3983" s="3">
        <v>29</v>
      </c>
      <c r="B3983" s="4" t="s">
        <v>25</v>
      </c>
      <c r="C3983" s="4" t="s">
        <v>17</v>
      </c>
      <c r="D3983" s="4" t="s">
        <v>30</v>
      </c>
      <c r="E3983" s="5">
        <v>176205252</v>
      </c>
      <c r="F3983" s="4" t="s">
        <v>13</v>
      </c>
      <c r="G3983" s="4" t="s">
        <v>14</v>
      </c>
      <c r="H3983" s="4" t="s">
        <v>14</v>
      </c>
      <c r="I3983" s="4" t="s">
        <v>14</v>
      </c>
      <c r="J3983" s="4" t="s">
        <v>23</v>
      </c>
      <c r="K3983" t="str" cm="1">
        <f t="array" ref="K3983">_xlfn.IFS(AND(A3983 &gt;= 12, A3983 &lt;= 27),"Generasi Z", AND(A3983 &gt;= 28, A3983 &lt;= 41), "Generasi Milenial",AND(A3983 &gt;= 42, A3983 &lt;= 55), "Gen X",AND(A3983 &gt;= 56, A3983 &lt;= 77), "Baby Boomer")</f>
        <v>Generasi Milenial</v>
      </c>
    </row>
    <row r="3984" spans="1:11">
      <c r="A3984" s="3">
        <v>39</v>
      </c>
      <c r="B3984" s="4" t="s">
        <v>24</v>
      </c>
      <c r="C3984" s="4" t="s">
        <v>28</v>
      </c>
      <c r="D3984" s="4" t="s">
        <v>20</v>
      </c>
      <c r="E3984" s="5">
        <v>17664334</v>
      </c>
      <c r="F3984" s="4" t="s">
        <v>13</v>
      </c>
      <c r="G3984" s="4" t="s">
        <v>13</v>
      </c>
      <c r="H3984" s="4" t="s">
        <v>14</v>
      </c>
      <c r="I3984" s="4" t="s">
        <v>13</v>
      </c>
      <c r="J3984" s="4" t="s">
        <v>18</v>
      </c>
      <c r="K3984" t="str" cm="1">
        <f t="array" ref="K3984">_xlfn.IFS(AND(A3984 &gt;= 12, A3984 &lt;= 27),"Generasi Z", AND(A3984 &gt;= 28, A3984 &lt;= 41), "Generasi Milenial",AND(A3984 &gt;= 42, A3984 &lt;= 55), "Gen X",AND(A3984 &gt;= 56, A3984 &lt;= 77), "Baby Boomer")</f>
        <v>Generasi Milenial</v>
      </c>
    </row>
    <row r="3985" spans="1:11">
      <c r="A3985" s="3">
        <v>39</v>
      </c>
      <c r="B3985" s="4" t="s">
        <v>10</v>
      </c>
      <c r="C3985" s="4" t="s">
        <v>28</v>
      </c>
      <c r="D3985" s="4" t="s">
        <v>12</v>
      </c>
      <c r="E3985" s="5">
        <v>3489058</v>
      </c>
      <c r="F3985" s="4" t="s">
        <v>13</v>
      </c>
      <c r="G3985" s="4" t="s">
        <v>14</v>
      </c>
      <c r="H3985" s="4" t="s">
        <v>13</v>
      </c>
      <c r="I3985" s="4" t="s">
        <v>13</v>
      </c>
      <c r="J3985" s="4" t="s">
        <v>35</v>
      </c>
      <c r="K3985" t="str" cm="1">
        <f t="array" ref="K3985">_xlfn.IFS(AND(A3985 &gt;= 12, A3985 &lt;= 27),"Generasi Z", AND(A3985 &gt;= 28, A3985 &lt;= 41), "Generasi Milenial",AND(A3985 &gt;= 42, A3985 &lt;= 55), "Gen X",AND(A3985 &gt;= 56, A3985 &lt;= 77), "Baby Boomer")</f>
        <v>Generasi Milenial</v>
      </c>
    </row>
    <row r="3986" spans="1:11">
      <c r="A3986" s="3">
        <v>40</v>
      </c>
      <c r="B3986" s="4" t="s">
        <v>19</v>
      </c>
      <c r="C3986" s="4" t="s">
        <v>11</v>
      </c>
      <c r="D3986" s="4" t="s">
        <v>30</v>
      </c>
      <c r="E3986" s="5">
        <v>32043008</v>
      </c>
      <c r="F3986" s="4" t="s">
        <v>13</v>
      </c>
      <c r="G3986" s="4" t="s">
        <v>13</v>
      </c>
      <c r="H3986" s="4" t="s">
        <v>14</v>
      </c>
      <c r="I3986" s="4" t="s">
        <v>13</v>
      </c>
      <c r="J3986" s="4" t="s">
        <v>26</v>
      </c>
      <c r="K3986" t="str" cm="1">
        <f t="array" ref="K3986">_xlfn.IFS(AND(A3986 &gt;= 12, A3986 &lt;= 27),"Generasi Z", AND(A3986 &gt;= 28, A3986 &lt;= 41), "Generasi Milenial",AND(A3986 &gt;= 42, A3986 &lt;= 55), "Gen X",AND(A3986 &gt;= 56, A3986 &lt;= 77), "Baby Boomer")</f>
        <v>Generasi Milenial</v>
      </c>
    </row>
    <row r="3987" spans="1:11">
      <c r="A3987" s="3">
        <v>38</v>
      </c>
      <c r="B3987" s="4" t="s">
        <v>10</v>
      </c>
      <c r="C3987" s="4" t="s">
        <v>17</v>
      </c>
      <c r="D3987" s="4" t="s">
        <v>20</v>
      </c>
      <c r="E3987" s="5">
        <v>57718094</v>
      </c>
      <c r="F3987" s="4" t="s">
        <v>14</v>
      </c>
      <c r="G3987" s="4" t="s">
        <v>13</v>
      </c>
      <c r="H3987" s="4" t="s">
        <v>14</v>
      </c>
      <c r="I3987" s="4" t="s">
        <v>14</v>
      </c>
      <c r="J3987" s="4" t="s">
        <v>23</v>
      </c>
      <c r="K3987" t="str" cm="1">
        <f t="array" ref="K3987">_xlfn.IFS(AND(A3987 &gt;= 12, A3987 &lt;= 27),"Generasi Z", AND(A3987 &gt;= 28, A3987 &lt;= 41), "Generasi Milenial",AND(A3987 &gt;= 42, A3987 &lt;= 55), "Gen X",AND(A3987 &gt;= 56, A3987 &lt;= 77), "Baby Boomer")</f>
        <v>Generasi Milenial</v>
      </c>
    </row>
    <row r="3988" spans="1:11">
      <c r="A3988" s="3">
        <v>40</v>
      </c>
      <c r="B3988" s="4" t="s">
        <v>29</v>
      </c>
      <c r="C3988" s="4" t="s">
        <v>11</v>
      </c>
      <c r="D3988" s="4" t="s">
        <v>12</v>
      </c>
      <c r="E3988" s="5">
        <v>8433194</v>
      </c>
      <c r="F3988" s="4" t="s">
        <v>13</v>
      </c>
      <c r="G3988" s="4" t="s">
        <v>14</v>
      </c>
      <c r="H3988" s="4" t="s">
        <v>14</v>
      </c>
      <c r="I3988" s="4" t="s">
        <v>14</v>
      </c>
      <c r="J3988" s="4" t="s">
        <v>23</v>
      </c>
      <c r="K3988" t="str" cm="1">
        <f t="array" ref="K3988">_xlfn.IFS(AND(A3988 &gt;= 12, A3988 &lt;= 27),"Generasi Z", AND(A3988 &gt;= 28, A3988 &lt;= 41), "Generasi Milenial",AND(A3988 &gt;= 42, A3988 &lt;= 55), "Gen X",AND(A3988 &gt;= 56, A3988 &lt;= 77), "Baby Boomer")</f>
        <v>Generasi Milenial</v>
      </c>
    </row>
    <row r="3989" spans="1:11">
      <c r="A3989" s="3">
        <v>30</v>
      </c>
      <c r="B3989" s="4" t="s">
        <v>19</v>
      </c>
      <c r="C3989" s="4" t="s">
        <v>28</v>
      </c>
      <c r="D3989" s="4" t="s">
        <v>20</v>
      </c>
      <c r="E3989" s="5">
        <v>64445874</v>
      </c>
      <c r="F3989" s="4" t="s">
        <v>14</v>
      </c>
      <c r="G3989" s="4" t="s">
        <v>14</v>
      </c>
      <c r="H3989" s="4" t="s">
        <v>14</v>
      </c>
      <c r="I3989" s="4" t="s">
        <v>13</v>
      </c>
      <c r="J3989" s="4" t="s">
        <v>26</v>
      </c>
      <c r="K3989" t="str" cm="1">
        <f t="array" ref="K3989">_xlfn.IFS(AND(A3989 &gt;= 12, A3989 &lt;= 27),"Generasi Z", AND(A3989 &gt;= 28, A3989 &lt;= 41), "Generasi Milenial",AND(A3989 &gt;= 42, A3989 &lt;= 55), "Gen X",AND(A3989 &gt;= 56, A3989 &lt;= 77), "Baby Boomer")</f>
        <v>Generasi Milenial</v>
      </c>
    </row>
    <row r="3990" spans="1:11">
      <c r="A3990" s="3">
        <v>37</v>
      </c>
      <c r="B3990" s="4" t="s">
        <v>24</v>
      </c>
      <c r="C3990" s="4" t="s">
        <v>11</v>
      </c>
      <c r="D3990" s="4" t="s">
        <v>20</v>
      </c>
      <c r="E3990" s="5">
        <v>23531584</v>
      </c>
      <c r="F3990" s="4" t="s">
        <v>14</v>
      </c>
      <c r="G3990" s="4" t="s">
        <v>14</v>
      </c>
      <c r="H3990" s="4" t="s">
        <v>14</v>
      </c>
      <c r="I3990" s="4" t="s">
        <v>13</v>
      </c>
      <c r="J3990" s="4" t="s">
        <v>18</v>
      </c>
      <c r="K3990" t="str" cm="1">
        <f t="array" ref="K3990">_xlfn.IFS(AND(A3990 &gt;= 12, A3990 &lt;= 27),"Generasi Z", AND(A3990 &gt;= 28, A3990 &lt;= 41), "Generasi Milenial",AND(A3990 &gt;= 42, A3990 &lt;= 55), "Gen X",AND(A3990 &gt;= 56, A3990 &lt;= 77), "Baby Boomer")</f>
        <v>Generasi Milenial</v>
      </c>
    </row>
    <row r="3991" spans="1:11">
      <c r="A3991" s="3">
        <v>41</v>
      </c>
      <c r="B3991" s="4" t="s">
        <v>32</v>
      </c>
      <c r="C3991" s="4" t="s">
        <v>28</v>
      </c>
      <c r="D3991" s="4" t="s">
        <v>12</v>
      </c>
      <c r="E3991" s="5">
        <v>1861874</v>
      </c>
      <c r="F3991" s="4" t="s">
        <v>13</v>
      </c>
      <c r="G3991" s="4" t="s">
        <v>14</v>
      </c>
      <c r="H3991" s="4" t="s">
        <v>14</v>
      </c>
      <c r="I3991" s="4" t="s">
        <v>13</v>
      </c>
      <c r="J3991" s="4" t="s">
        <v>26</v>
      </c>
      <c r="K3991" t="str" cm="1">
        <f t="array" ref="K3991">_xlfn.IFS(AND(A3991 &gt;= 12, A3991 &lt;= 27),"Generasi Z", AND(A3991 &gt;= 28, A3991 &lt;= 41), "Generasi Milenial",AND(A3991 &gt;= 42, A3991 &lt;= 55), "Gen X",AND(A3991 &gt;= 56, A3991 &lt;= 77), "Baby Boomer")</f>
        <v>Generasi Milenial</v>
      </c>
    </row>
    <row r="3992" spans="1:11">
      <c r="A3992" s="3">
        <v>37</v>
      </c>
      <c r="B3992" s="4" t="s">
        <v>27</v>
      </c>
      <c r="C3992" s="4" t="s">
        <v>17</v>
      </c>
      <c r="D3992" s="4" t="s">
        <v>20</v>
      </c>
      <c r="E3992" s="5">
        <v>281064744</v>
      </c>
      <c r="F3992" s="4" t="s">
        <v>13</v>
      </c>
      <c r="G3992" s="4" t="s">
        <v>14</v>
      </c>
      <c r="H3992" s="4" t="s">
        <v>14</v>
      </c>
      <c r="I3992" s="4" t="s">
        <v>13</v>
      </c>
      <c r="J3992" s="4" t="s">
        <v>35</v>
      </c>
      <c r="K3992" t="str" cm="1">
        <f t="array" ref="K3992">_xlfn.IFS(AND(A3992 &gt;= 12, A3992 &lt;= 27),"Generasi Z", AND(A3992 &gt;= 28, A3992 &lt;= 41), "Generasi Milenial",AND(A3992 &gt;= 42, A3992 &lt;= 55), "Gen X",AND(A3992 &gt;= 56, A3992 &lt;= 77), "Baby Boomer")</f>
        <v>Generasi Milenial</v>
      </c>
    </row>
    <row r="3993" spans="1:11">
      <c r="A3993" s="3">
        <v>33</v>
      </c>
      <c r="B3993" s="4" t="s">
        <v>34</v>
      </c>
      <c r="C3993" s="4" t="s">
        <v>17</v>
      </c>
      <c r="D3993" s="4" t="s">
        <v>12</v>
      </c>
      <c r="E3993" s="5">
        <v>17413998</v>
      </c>
      <c r="F3993" s="4" t="s">
        <v>14</v>
      </c>
      <c r="G3993" s="4" t="s">
        <v>14</v>
      </c>
      <c r="H3993" s="4" t="s">
        <v>14</v>
      </c>
      <c r="I3993" s="4" t="s">
        <v>14</v>
      </c>
      <c r="J3993" s="4" t="s">
        <v>23</v>
      </c>
      <c r="K3993" t="str" cm="1">
        <f t="array" ref="K3993">_xlfn.IFS(AND(A3993 &gt;= 12, A3993 &lt;= 27),"Generasi Z", AND(A3993 &gt;= 28, A3993 &lt;= 41), "Generasi Milenial",AND(A3993 &gt;= 42, A3993 &lt;= 55), "Gen X",AND(A3993 &gt;= 56, A3993 &lt;= 77), "Baby Boomer")</f>
        <v>Generasi Milenial</v>
      </c>
    </row>
    <row r="3994" spans="1:11">
      <c r="A3994" s="3">
        <v>38</v>
      </c>
      <c r="B3994" s="4" t="s">
        <v>19</v>
      </c>
      <c r="C3994" s="4" t="s">
        <v>17</v>
      </c>
      <c r="D3994" s="4" t="s">
        <v>30</v>
      </c>
      <c r="E3994" s="5">
        <v>41055104</v>
      </c>
      <c r="F3994" s="4" t="s">
        <v>13</v>
      </c>
      <c r="G3994" s="4" t="s">
        <v>14</v>
      </c>
      <c r="H3994" s="4" t="s">
        <v>14</v>
      </c>
      <c r="I3994" s="4" t="s">
        <v>13</v>
      </c>
      <c r="J3994" s="4" t="s">
        <v>18</v>
      </c>
      <c r="K3994" t="str" cm="1">
        <f t="array" ref="K3994">_xlfn.IFS(AND(A3994 &gt;= 12, A3994 &lt;= 27),"Generasi Z", AND(A3994 &gt;= 28, A3994 &lt;= 41), "Generasi Milenial",AND(A3994 &gt;= 42, A3994 &lt;= 55), "Gen X",AND(A3994 &gt;= 56, A3994 &lt;= 77), "Baby Boomer")</f>
        <v>Generasi Milenial</v>
      </c>
    </row>
    <row r="3995" spans="1:11">
      <c r="A3995" s="3">
        <v>36</v>
      </c>
      <c r="B3995" s="4" t="s">
        <v>29</v>
      </c>
      <c r="C3995" s="4" t="s">
        <v>28</v>
      </c>
      <c r="D3995" s="4" t="s">
        <v>12</v>
      </c>
      <c r="E3995" s="5">
        <v>8886928</v>
      </c>
      <c r="F3995" s="4" t="s">
        <v>14</v>
      </c>
      <c r="G3995" s="4" t="s">
        <v>13</v>
      </c>
      <c r="H3995" s="4" t="s">
        <v>14</v>
      </c>
      <c r="I3995" s="4" t="s">
        <v>13</v>
      </c>
      <c r="J3995" s="4" t="s">
        <v>26</v>
      </c>
      <c r="K3995" t="str" cm="1">
        <f t="array" ref="K3995">_xlfn.IFS(AND(A3995 &gt;= 12, A3995 &lt;= 27),"Generasi Z", AND(A3995 &gt;= 28, A3995 &lt;= 41), "Generasi Milenial",AND(A3995 &gt;= 42, A3995 &lt;= 55), "Gen X",AND(A3995 &gt;= 56, A3995 &lt;= 77), "Baby Boomer")</f>
        <v>Generasi Milenial</v>
      </c>
    </row>
    <row r="3996" spans="1:11">
      <c r="A3996" s="3">
        <v>30</v>
      </c>
      <c r="B3996" s="4" t="s">
        <v>32</v>
      </c>
      <c r="C3996" s="4" t="s">
        <v>11</v>
      </c>
      <c r="D3996" s="4" t="s">
        <v>12</v>
      </c>
      <c r="E3996" s="5">
        <v>8261088</v>
      </c>
      <c r="F3996" s="4" t="s">
        <v>13</v>
      </c>
      <c r="G3996" s="4" t="s">
        <v>14</v>
      </c>
      <c r="H3996" s="4" t="s">
        <v>14</v>
      </c>
      <c r="I3996" s="4" t="s">
        <v>13</v>
      </c>
      <c r="J3996" s="4" t="s">
        <v>35</v>
      </c>
      <c r="K3996" t="str" cm="1">
        <f t="array" ref="K3996">_xlfn.IFS(AND(A3996 &gt;= 12, A3996 &lt;= 27),"Generasi Z", AND(A3996 &gt;= 28, A3996 &lt;= 41), "Generasi Milenial",AND(A3996 &gt;= 42, A3996 &lt;= 55), "Gen X",AND(A3996 &gt;= 56, A3996 &lt;= 77), "Baby Boomer")</f>
        <v>Generasi Milenial</v>
      </c>
    </row>
    <row r="3997" spans="1:11">
      <c r="A3997" s="3">
        <v>28</v>
      </c>
      <c r="B3997" s="4" t="s">
        <v>25</v>
      </c>
      <c r="C3997" s="4" t="s">
        <v>17</v>
      </c>
      <c r="D3997" s="4" t="s">
        <v>22</v>
      </c>
      <c r="E3997" s="5">
        <v>124667328</v>
      </c>
      <c r="F3997" s="4" t="s">
        <v>13</v>
      </c>
      <c r="G3997" s="4" t="s">
        <v>13</v>
      </c>
      <c r="H3997" s="4" t="s">
        <v>13</v>
      </c>
      <c r="I3997" s="4" t="s">
        <v>14</v>
      </c>
      <c r="J3997" s="4" t="s">
        <v>23</v>
      </c>
      <c r="K3997" t="str" cm="1">
        <f t="array" ref="K3997">_xlfn.IFS(AND(A3997 &gt;= 12, A3997 &lt;= 27),"Generasi Z", AND(A3997 &gt;= 28, A3997 &lt;= 41), "Generasi Milenial",AND(A3997 &gt;= 42, A3997 &lt;= 55), "Gen X",AND(A3997 &gt;= 56, A3997 &lt;= 77), "Baby Boomer")</f>
        <v>Generasi Milenial</v>
      </c>
    </row>
    <row r="3998" spans="1:11">
      <c r="A3998" s="3">
        <v>33</v>
      </c>
      <c r="B3998" s="4" t="s">
        <v>27</v>
      </c>
      <c r="C3998" s="4" t="s">
        <v>28</v>
      </c>
      <c r="D3998" s="4" t="s">
        <v>12</v>
      </c>
      <c r="E3998" s="5">
        <v>795287</v>
      </c>
      <c r="F3998" s="4" t="s">
        <v>13</v>
      </c>
      <c r="G3998" s="4" t="s">
        <v>14</v>
      </c>
      <c r="H3998" s="4" t="s">
        <v>14</v>
      </c>
      <c r="I3998" s="4" t="s">
        <v>13</v>
      </c>
      <c r="J3998" s="4" t="s">
        <v>18</v>
      </c>
      <c r="K3998" t="str" cm="1">
        <f t="array" ref="K3998">_xlfn.IFS(AND(A3998 &gt;= 12, A3998 &lt;= 27),"Generasi Z", AND(A3998 &gt;= 28, A3998 &lt;= 41), "Generasi Milenial",AND(A3998 &gt;= 42, A3998 &lt;= 55), "Gen X",AND(A3998 &gt;= 56, A3998 &lt;= 77), "Baby Boomer")</f>
        <v>Generasi Milenial</v>
      </c>
    </row>
    <row r="3999" spans="1:11">
      <c r="A3999" s="3">
        <v>39</v>
      </c>
      <c r="B3999" s="4" t="s">
        <v>33</v>
      </c>
      <c r="C3999" s="4" t="s">
        <v>11</v>
      </c>
      <c r="D3999" s="4" t="s">
        <v>30</v>
      </c>
      <c r="E3999" s="5">
        <v>40178928</v>
      </c>
      <c r="F3999" s="4" t="s">
        <v>14</v>
      </c>
      <c r="G3999" s="4" t="s">
        <v>14</v>
      </c>
      <c r="H3999" s="4" t="s">
        <v>14</v>
      </c>
      <c r="I3999" s="4" t="s">
        <v>13</v>
      </c>
      <c r="J3999" s="4" t="s">
        <v>18</v>
      </c>
      <c r="K3999" t="str" cm="1">
        <f t="array" ref="K3999">_xlfn.IFS(AND(A3999 &gt;= 12, A3999 &lt;= 27),"Generasi Z", AND(A3999 &gt;= 28, A3999 &lt;= 41), "Generasi Milenial",AND(A3999 &gt;= 42, A3999 &lt;= 55), "Gen X",AND(A3999 &gt;= 56, A3999 &lt;= 77), "Baby Boomer")</f>
        <v>Generasi Milenial</v>
      </c>
    </row>
    <row r="4000" spans="1:11">
      <c r="A4000" s="3">
        <v>39</v>
      </c>
      <c r="B4000" s="4" t="s">
        <v>19</v>
      </c>
      <c r="C4000" s="4" t="s">
        <v>11</v>
      </c>
      <c r="D4000" s="4" t="s">
        <v>30</v>
      </c>
      <c r="E4000" s="5">
        <v>813592</v>
      </c>
      <c r="F4000" s="4" t="s">
        <v>14</v>
      </c>
      <c r="G4000" s="4" t="s">
        <v>14</v>
      </c>
      <c r="H4000" s="4" t="s">
        <v>14</v>
      </c>
      <c r="I4000" s="4" t="s">
        <v>13</v>
      </c>
      <c r="J4000" s="4" t="s">
        <v>26</v>
      </c>
      <c r="K4000" t="str" cm="1">
        <f t="array" ref="K4000">_xlfn.IFS(AND(A4000 &gt;= 12, A4000 &lt;= 27),"Generasi Z", AND(A4000 &gt;= 28, A4000 &lt;= 41), "Generasi Milenial",AND(A4000 &gt;= 42, A4000 &lt;= 55), "Gen X",AND(A4000 &gt;= 56, A4000 &lt;= 77), "Baby Boomer")</f>
        <v>Generasi Milenial</v>
      </c>
    </row>
    <row r="4001" spans="1:11">
      <c r="A4001" s="3">
        <v>40</v>
      </c>
      <c r="B4001" s="4" t="s">
        <v>27</v>
      </c>
      <c r="C4001" s="4" t="s">
        <v>17</v>
      </c>
      <c r="D4001" s="4" t="s">
        <v>12</v>
      </c>
      <c r="E4001" s="5">
        <v>1689768</v>
      </c>
      <c r="F4001" s="4" t="s">
        <v>13</v>
      </c>
      <c r="G4001" s="4" t="s">
        <v>14</v>
      </c>
      <c r="H4001" s="4" t="s">
        <v>13</v>
      </c>
      <c r="I4001" s="4" t="s">
        <v>13</v>
      </c>
      <c r="J4001" s="4" t="s">
        <v>26</v>
      </c>
      <c r="K4001" t="str" cm="1">
        <f t="array" ref="K4001">_xlfn.IFS(AND(A4001 &gt;= 12, A4001 &lt;= 27),"Generasi Z", AND(A4001 &gt;= 28, A4001 &lt;= 41), "Generasi Milenial",AND(A4001 &gt;= 42, A4001 &lt;= 55), "Gen X",AND(A4001 &gt;= 56, A4001 &lt;= 77), "Baby Boomer")</f>
        <v>Generasi Milenial</v>
      </c>
    </row>
    <row r="4002" spans="1:11">
      <c r="A4002" s="3">
        <v>41</v>
      </c>
      <c r="B4002" s="4" t="s">
        <v>32</v>
      </c>
      <c r="C4002" s="4" t="s">
        <v>28</v>
      </c>
      <c r="D4002" s="4" t="s">
        <v>12</v>
      </c>
      <c r="E4002" s="5">
        <v>7510080</v>
      </c>
      <c r="F4002" s="4" t="s">
        <v>13</v>
      </c>
      <c r="G4002" s="4" t="s">
        <v>13</v>
      </c>
      <c r="H4002" s="4" t="s">
        <v>14</v>
      </c>
      <c r="I4002" s="4" t="s">
        <v>13</v>
      </c>
      <c r="J4002" s="4" t="s">
        <v>35</v>
      </c>
      <c r="K4002" t="str" cm="1">
        <f t="array" ref="K4002">_xlfn.IFS(AND(A4002 &gt;= 12, A4002 &lt;= 27),"Generasi Z", AND(A4002 &gt;= 28, A4002 &lt;= 41), "Generasi Milenial",AND(A4002 &gt;= 42, A4002 &lt;= 55), "Gen X",AND(A4002 &gt;= 56, A4002 &lt;= 77), "Baby Boomer")</f>
        <v>Generasi Milenial</v>
      </c>
    </row>
    <row r="4003" spans="1:11">
      <c r="A4003" s="3">
        <v>29</v>
      </c>
      <c r="B4003" s="4" t="s">
        <v>27</v>
      </c>
      <c r="C4003" s="4" t="s">
        <v>11</v>
      </c>
      <c r="D4003" s="4" t="s">
        <v>22</v>
      </c>
      <c r="E4003" s="5">
        <v>102293548</v>
      </c>
      <c r="F4003" s="4" t="s">
        <v>14</v>
      </c>
      <c r="G4003" s="4" t="s">
        <v>14</v>
      </c>
      <c r="H4003" s="4" t="s">
        <v>14</v>
      </c>
      <c r="I4003" s="4" t="s">
        <v>13</v>
      </c>
      <c r="J4003" s="4" t="s">
        <v>35</v>
      </c>
      <c r="K4003" t="str" cm="1">
        <f t="array" ref="K4003">_xlfn.IFS(AND(A4003 &gt;= 12, A4003 &lt;= 27),"Generasi Z", AND(A4003 &gt;= 28, A4003 &lt;= 41), "Generasi Milenial",AND(A4003 &gt;= 42, A4003 &lt;= 55), "Gen X",AND(A4003 &gt;= 56, A4003 &lt;= 77), "Baby Boomer")</f>
        <v>Generasi Milenial</v>
      </c>
    </row>
    <row r="4004" spans="1:11">
      <c r="A4004" s="3">
        <v>37</v>
      </c>
      <c r="B4004" s="4" t="s">
        <v>10</v>
      </c>
      <c r="C4004" s="4" t="s">
        <v>17</v>
      </c>
      <c r="D4004" s="4" t="s">
        <v>30</v>
      </c>
      <c r="E4004" s="5">
        <v>2299962</v>
      </c>
      <c r="F4004" s="4" t="s">
        <v>14</v>
      </c>
      <c r="G4004" s="4" t="s">
        <v>14</v>
      </c>
      <c r="H4004" s="4" t="s">
        <v>14</v>
      </c>
      <c r="I4004" s="4" t="s">
        <v>13</v>
      </c>
      <c r="J4004" s="4" t="s">
        <v>26</v>
      </c>
      <c r="K4004" t="str" cm="1">
        <f t="array" ref="K4004">_xlfn.IFS(AND(A4004 &gt;= 12, A4004 &lt;= 27),"Generasi Z", AND(A4004 &gt;= 28, A4004 &lt;= 41), "Generasi Milenial",AND(A4004 &gt;= 42, A4004 &lt;= 55), "Gen X",AND(A4004 &gt;= 56, A4004 &lt;= 77), "Baby Boomer")</f>
        <v>Generasi Milenial</v>
      </c>
    </row>
    <row r="4005" spans="1:11">
      <c r="A4005" s="3">
        <v>40</v>
      </c>
      <c r="B4005" s="4" t="s">
        <v>32</v>
      </c>
      <c r="C4005" s="4" t="s">
        <v>17</v>
      </c>
      <c r="D4005" s="4" t="s">
        <v>12</v>
      </c>
      <c r="E4005" s="5">
        <v>44043490</v>
      </c>
      <c r="F4005" s="4" t="s">
        <v>14</v>
      </c>
      <c r="G4005" s="4" t="s">
        <v>14</v>
      </c>
      <c r="H4005" s="4" t="s">
        <v>14</v>
      </c>
      <c r="I4005" s="4" t="s">
        <v>13</v>
      </c>
      <c r="J4005" s="4" t="s">
        <v>35</v>
      </c>
      <c r="K4005" t="str" cm="1">
        <f t="array" ref="K4005">_xlfn.IFS(AND(A4005 &gt;= 12, A4005 &lt;= 27),"Generasi Z", AND(A4005 &gt;= 28, A4005 &lt;= 41), "Generasi Milenial",AND(A4005 &gt;= 42, A4005 &lt;= 55), "Gen X",AND(A4005 &gt;= 56, A4005 &lt;= 77), "Baby Boomer")</f>
        <v>Generasi Milenial</v>
      </c>
    </row>
    <row r="4006" spans="1:11">
      <c r="A4006" s="3">
        <v>31</v>
      </c>
      <c r="B4006" s="4" t="s">
        <v>27</v>
      </c>
      <c r="C4006" s="4" t="s">
        <v>17</v>
      </c>
      <c r="D4006" s="4" t="s">
        <v>12</v>
      </c>
      <c r="E4006" s="5">
        <v>28835578</v>
      </c>
      <c r="F4006" s="4" t="s">
        <v>13</v>
      </c>
      <c r="G4006" s="4" t="s">
        <v>14</v>
      </c>
      <c r="H4006" s="4" t="s">
        <v>13</v>
      </c>
      <c r="I4006" s="4" t="s">
        <v>13</v>
      </c>
      <c r="J4006" s="4" t="s">
        <v>26</v>
      </c>
      <c r="K4006" t="str" cm="1">
        <f t="array" ref="K4006">_xlfn.IFS(AND(A4006 &gt;= 12, A4006 &lt;= 27),"Generasi Z", AND(A4006 &gt;= 28, A4006 &lt;= 41), "Generasi Milenial",AND(A4006 &gt;= 42, A4006 &lt;= 55), "Gen X",AND(A4006 &gt;= 56, A4006 &lt;= 77), "Baby Boomer")</f>
        <v>Generasi Milenial</v>
      </c>
    </row>
    <row r="4007" spans="1:11">
      <c r="A4007" s="3">
        <v>31</v>
      </c>
      <c r="B4007" s="4" t="s">
        <v>19</v>
      </c>
      <c r="C4007" s="4" t="s">
        <v>17</v>
      </c>
      <c r="D4007" s="4" t="s">
        <v>30</v>
      </c>
      <c r="E4007" s="5">
        <v>94595716</v>
      </c>
      <c r="F4007" s="4" t="s">
        <v>14</v>
      </c>
      <c r="G4007" s="4" t="s">
        <v>14</v>
      </c>
      <c r="H4007" s="4" t="s">
        <v>14</v>
      </c>
      <c r="I4007" s="4" t="s">
        <v>13</v>
      </c>
      <c r="J4007" s="4" t="s">
        <v>26</v>
      </c>
      <c r="K4007" t="str" cm="1">
        <f t="array" ref="K4007">_xlfn.IFS(AND(A4007 &gt;= 12, A4007 &lt;= 27),"Generasi Z", AND(A4007 &gt;= 28, A4007 &lt;= 41), "Generasi Milenial",AND(A4007 &gt;= 42, A4007 &lt;= 55), "Gen X",AND(A4007 &gt;= 56, A4007 &lt;= 77), "Baby Boomer")</f>
        <v>Generasi Milenial</v>
      </c>
    </row>
    <row r="4008" spans="1:11">
      <c r="A4008" s="3">
        <v>37</v>
      </c>
      <c r="B4008" s="4" t="s">
        <v>33</v>
      </c>
      <c r="C4008" s="4" t="s">
        <v>17</v>
      </c>
      <c r="D4008" s="4" t="s">
        <v>22</v>
      </c>
      <c r="E4008" s="5">
        <v>9325016</v>
      </c>
      <c r="F4008" s="4" t="s">
        <v>13</v>
      </c>
      <c r="G4008" s="4" t="s">
        <v>14</v>
      </c>
      <c r="H4008" s="4" t="s">
        <v>14</v>
      </c>
      <c r="I4008" s="4" t="s">
        <v>13</v>
      </c>
      <c r="J4008" s="4" t="s">
        <v>15</v>
      </c>
      <c r="K4008" t="str" cm="1">
        <f t="array" ref="K4008">_xlfn.IFS(AND(A4008 &gt;= 12, A4008 &lt;= 27),"Generasi Z", AND(A4008 &gt;= 28, A4008 &lt;= 41), "Generasi Milenial",AND(A4008 &gt;= 42, A4008 &lt;= 55), "Gen X",AND(A4008 &gt;= 56, A4008 &lt;= 77), "Baby Boomer")</f>
        <v>Generasi Milenial</v>
      </c>
    </row>
    <row r="4009" spans="1:11">
      <c r="A4009" s="3">
        <v>32</v>
      </c>
      <c r="B4009" s="4" t="s">
        <v>10</v>
      </c>
      <c r="C4009" s="4" t="s">
        <v>17</v>
      </c>
      <c r="D4009" s="4" t="s">
        <v>22</v>
      </c>
      <c r="E4009" s="5">
        <v>74709650</v>
      </c>
      <c r="F4009" s="4" t="s">
        <v>13</v>
      </c>
      <c r="G4009" s="4" t="s">
        <v>14</v>
      </c>
      <c r="H4009" s="4" t="s">
        <v>14</v>
      </c>
      <c r="I4009" s="4" t="s">
        <v>14</v>
      </c>
      <c r="J4009" s="4" t="s">
        <v>23</v>
      </c>
      <c r="K4009" t="str" cm="1">
        <f t="array" ref="K4009">_xlfn.IFS(AND(A4009 &gt;= 12, A4009 &lt;= 27),"Generasi Z", AND(A4009 &gt;= 28, A4009 &lt;= 41), "Generasi Milenial",AND(A4009 &gt;= 42, A4009 &lt;= 55), "Gen X",AND(A4009 &gt;= 56, A4009 &lt;= 77), "Baby Boomer")</f>
        <v>Generasi Milenial</v>
      </c>
    </row>
    <row r="4010" spans="1:11">
      <c r="A4010" s="3">
        <v>36</v>
      </c>
      <c r="B4010" s="4" t="s">
        <v>34</v>
      </c>
      <c r="C4010" s="4" t="s">
        <v>11</v>
      </c>
      <c r="D4010" s="4" t="s">
        <v>20</v>
      </c>
      <c r="E4010" s="5">
        <v>6070648</v>
      </c>
      <c r="F4010" s="4" t="s">
        <v>14</v>
      </c>
      <c r="G4010" s="4" t="s">
        <v>14</v>
      </c>
      <c r="H4010" s="4" t="s">
        <v>14</v>
      </c>
      <c r="I4010" s="4" t="s">
        <v>13</v>
      </c>
      <c r="J4010" s="4" t="s">
        <v>26</v>
      </c>
      <c r="K4010" t="str" cm="1">
        <f t="array" ref="K4010">_xlfn.IFS(AND(A4010 &gt;= 12, A4010 &lt;= 27),"Generasi Z", AND(A4010 &gt;= 28, A4010 &lt;= 41), "Generasi Milenial",AND(A4010 &gt;= 42, A4010 &lt;= 55), "Gen X",AND(A4010 &gt;= 56, A4010 &lt;= 77), "Baby Boomer")</f>
        <v>Generasi Milenial</v>
      </c>
    </row>
    <row r="4011" spans="1:11">
      <c r="A4011" s="3">
        <v>34</v>
      </c>
      <c r="B4011" s="4" t="s">
        <v>29</v>
      </c>
      <c r="C4011" s="4" t="s">
        <v>17</v>
      </c>
      <c r="D4011" s="4" t="s">
        <v>12</v>
      </c>
      <c r="E4011" s="5">
        <v>29023330</v>
      </c>
      <c r="F4011" s="4" t="s">
        <v>13</v>
      </c>
      <c r="G4011" s="4" t="s">
        <v>14</v>
      </c>
      <c r="H4011" s="4" t="s">
        <v>14</v>
      </c>
      <c r="I4011" s="4" t="s">
        <v>13</v>
      </c>
      <c r="J4011" s="4" t="s">
        <v>15</v>
      </c>
      <c r="K4011" t="str" cm="1">
        <f t="array" ref="K4011">_xlfn.IFS(AND(A4011 &gt;= 12, A4011 &lt;= 27),"Generasi Z", AND(A4011 &gt;= 28, A4011 &lt;= 41), "Generasi Milenial",AND(A4011 &gt;= 42, A4011 &lt;= 55), "Gen X",AND(A4011 &gt;= 56, A4011 &lt;= 77), "Baby Boomer")</f>
        <v>Generasi Milenial</v>
      </c>
    </row>
    <row r="4012" spans="1:11">
      <c r="A4012" s="3">
        <v>41</v>
      </c>
      <c r="B4012" s="4" t="s">
        <v>32</v>
      </c>
      <c r="C4012" s="4" t="s">
        <v>11</v>
      </c>
      <c r="D4012" s="4" t="s">
        <v>20</v>
      </c>
      <c r="E4012" s="5">
        <v>12673260</v>
      </c>
      <c r="F4012" s="4" t="s">
        <v>14</v>
      </c>
      <c r="G4012" s="4" t="s">
        <v>14</v>
      </c>
      <c r="H4012" s="4" t="s">
        <v>14</v>
      </c>
      <c r="I4012" s="4" t="s">
        <v>13</v>
      </c>
      <c r="J4012" s="4" t="s">
        <v>35</v>
      </c>
      <c r="K4012" t="str" cm="1">
        <f t="array" ref="K4012">_xlfn.IFS(AND(A4012 &gt;= 12, A4012 &lt;= 27),"Generasi Z", AND(A4012 &gt;= 28, A4012 &lt;= 41), "Generasi Milenial",AND(A4012 &gt;= 42, A4012 &lt;= 55), "Gen X",AND(A4012 &gt;= 56, A4012 &lt;= 77), "Baby Boomer")</f>
        <v>Generasi Milenial</v>
      </c>
    </row>
    <row r="4013" spans="1:11">
      <c r="A4013" s="3">
        <v>30</v>
      </c>
      <c r="B4013" s="4" t="s">
        <v>24</v>
      </c>
      <c r="C4013" s="4" t="s">
        <v>11</v>
      </c>
      <c r="D4013" s="4" t="s">
        <v>12</v>
      </c>
      <c r="E4013" s="5">
        <v>26034944</v>
      </c>
      <c r="F4013" s="4" t="s">
        <v>13</v>
      </c>
      <c r="G4013" s="4" t="s">
        <v>14</v>
      </c>
      <c r="H4013" s="4" t="s">
        <v>13</v>
      </c>
      <c r="I4013" s="4" t="s">
        <v>13</v>
      </c>
      <c r="J4013" s="4" t="s">
        <v>35</v>
      </c>
      <c r="K4013" t="str" cm="1">
        <f t="array" ref="K4013">_xlfn.IFS(AND(A4013 &gt;= 12, A4013 &lt;= 27),"Generasi Z", AND(A4013 &gt;= 28, A4013 &lt;= 41), "Generasi Milenial",AND(A4013 &gt;= 42, A4013 &lt;= 55), "Gen X",AND(A4013 &gt;= 56, A4013 &lt;= 77), "Baby Boomer")</f>
        <v>Generasi Milenial</v>
      </c>
    </row>
    <row r="4014" spans="1:11">
      <c r="A4014" s="3">
        <v>39</v>
      </c>
      <c r="B4014" s="4" t="s">
        <v>10</v>
      </c>
      <c r="C4014" s="4" t="s">
        <v>11</v>
      </c>
      <c r="D4014" s="4" t="s">
        <v>30</v>
      </c>
      <c r="E4014" s="5">
        <v>5663852</v>
      </c>
      <c r="F4014" s="4" t="s">
        <v>13</v>
      </c>
      <c r="G4014" s="4" t="s">
        <v>14</v>
      </c>
      <c r="H4014" s="4" t="s">
        <v>14</v>
      </c>
      <c r="I4014" s="4" t="s">
        <v>13</v>
      </c>
      <c r="J4014" s="4" t="s">
        <v>18</v>
      </c>
      <c r="K4014" t="str" cm="1">
        <f t="array" ref="K4014">_xlfn.IFS(AND(A4014 &gt;= 12, A4014 &lt;= 27),"Generasi Z", AND(A4014 &gt;= 28, A4014 &lt;= 41), "Generasi Milenial",AND(A4014 &gt;= 42, A4014 &lt;= 55), "Gen X",AND(A4014 &gt;= 56, A4014 &lt;= 77), "Baby Boomer")</f>
        <v>Generasi Milenial</v>
      </c>
    </row>
    <row r="4015" spans="1:11">
      <c r="A4015" s="3">
        <v>30</v>
      </c>
      <c r="B4015" s="4" t="s">
        <v>19</v>
      </c>
      <c r="C4015" s="4" t="s">
        <v>28</v>
      </c>
      <c r="D4015" s="4" t="s">
        <v>12</v>
      </c>
      <c r="E4015" s="5">
        <v>71017194</v>
      </c>
      <c r="F4015" s="4" t="s">
        <v>14</v>
      </c>
      <c r="G4015" s="4" t="s">
        <v>14</v>
      </c>
      <c r="H4015" s="4" t="s">
        <v>14</v>
      </c>
      <c r="I4015" s="4" t="s">
        <v>13</v>
      </c>
      <c r="J4015" s="4" t="s">
        <v>26</v>
      </c>
      <c r="K4015" t="str" cm="1">
        <f t="array" ref="K4015">_xlfn.IFS(AND(A4015 &gt;= 12, A4015 &lt;= 27),"Generasi Z", AND(A4015 &gt;= 28, A4015 &lt;= 41), "Generasi Milenial",AND(A4015 &gt;= 42, A4015 &lt;= 55), "Gen X",AND(A4015 &gt;= 56, A4015 &lt;= 77), "Baby Boomer")</f>
        <v>Generasi Milenial</v>
      </c>
    </row>
    <row r="4016" spans="1:11">
      <c r="A4016" s="3">
        <v>29</v>
      </c>
      <c r="B4016" s="4" t="s">
        <v>19</v>
      </c>
      <c r="C4016" s="4" t="s">
        <v>11</v>
      </c>
      <c r="D4016" s="4" t="s">
        <v>12</v>
      </c>
      <c r="E4016" s="5">
        <v>25753316</v>
      </c>
      <c r="F4016" s="4" t="s">
        <v>14</v>
      </c>
      <c r="G4016" s="4" t="s">
        <v>14</v>
      </c>
      <c r="H4016" s="4" t="s">
        <v>14</v>
      </c>
      <c r="I4016" s="4" t="s">
        <v>13</v>
      </c>
      <c r="J4016" s="4" t="s">
        <v>15</v>
      </c>
      <c r="K4016" t="str" cm="1">
        <f t="array" ref="K4016">_xlfn.IFS(AND(A4016 &gt;= 12, A4016 &lt;= 27),"Generasi Z", AND(A4016 &gt;= 28, A4016 &lt;= 41), "Generasi Milenial",AND(A4016 &gt;= 42, A4016 &lt;= 55), "Gen X",AND(A4016 &gt;= 56, A4016 &lt;= 77), "Baby Boomer")</f>
        <v>Generasi Milenial</v>
      </c>
    </row>
    <row r="4017" spans="1:11">
      <c r="A4017" s="3">
        <v>40</v>
      </c>
      <c r="B4017" s="4" t="s">
        <v>10</v>
      </c>
      <c r="C4017" s="4" t="s">
        <v>28</v>
      </c>
      <c r="D4017" s="4" t="s">
        <v>12</v>
      </c>
      <c r="E4017" s="5">
        <v>6649550</v>
      </c>
      <c r="F4017" s="4" t="s">
        <v>13</v>
      </c>
      <c r="G4017" s="4" t="s">
        <v>14</v>
      </c>
      <c r="H4017" s="4" t="s">
        <v>14</v>
      </c>
      <c r="I4017" s="4" t="s">
        <v>13</v>
      </c>
      <c r="J4017" s="4" t="s">
        <v>15</v>
      </c>
      <c r="K4017" t="str" cm="1">
        <f t="array" ref="K4017">_xlfn.IFS(AND(A4017 &gt;= 12, A4017 &lt;= 27),"Generasi Z", AND(A4017 &gt;= 28, A4017 &lt;= 41), "Generasi Milenial",AND(A4017 &gt;= 42, A4017 &lt;= 55), "Gen X",AND(A4017 &gt;= 56, A4017 &lt;= 77), "Baby Boomer")</f>
        <v>Generasi Milenial</v>
      </c>
    </row>
    <row r="4018" spans="1:11">
      <c r="A4018" s="3">
        <v>38</v>
      </c>
      <c r="B4018" s="4" t="s">
        <v>33</v>
      </c>
      <c r="C4018" s="4" t="s">
        <v>11</v>
      </c>
      <c r="D4018" s="4" t="s">
        <v>12</v>
      </c>
      <c r="E4018" s="5">
        <v>15646000</v>
      </c>
      <c r="F4018" s="4" t="s">
        <v>14</v>
      </c>
      <c r="G4018" s="4" t="s">
        <v>14</v>
      </c>
      <c r="H4018" s="4" t="s">
        <v>14</v>
      </c>
      <c r="I4018" s="4" t="s">
        <v>13</v>
      </c>
      <c r="J4018" s="4" t="s">
        <v>35</v>
      </c>
      <c r="K4018" t="str" cm="1">
        <f t="array" ref="K4018">_xlfn.IFS(AND(A4018 &gt;= 12, A4018 &lt;= 27),"Generasi Z", AND(A4018 &gt;= 28, A4018 &lt;= 41), "Generasi Milenial",AND(A4018 &gt;= 42, A4018 &lt;= 55), "Gen X",AND(A4018 &gt;= 56, A4018 &lt;= 77), "Baby Boomer")</f>
        <v>Generasi Milenial</v>
      </c>
    </row>
    <row r="4019" spans="1:11">
      <c r="A4019" s="3">
        <v>30</v>
      </c>
      <c r="B4019" s="4" t="s">
        <v>36</v>
      </c>
      <c r="C4019" s="4" t="s">
        <v>11</v>
      </c>
      <c r="D4019" s="4" t="s">
        <v>22</v>
      </c>
      <c r="E4019" s="5">
        <v>3723748</v>
      </c>
      <c r="F4019" s="4" t="s">
        <v>13</v>
      </c>
      <c r="G4019" s="4" t="s">
        <v>14</v>
      </c>
      <c r="H4019" s="4" t="s">
        <v>14</v>
      </c>
      <c r="I4019" s="4" t="s">
        <v>13</v>
      </c>
      <c r="J4019" s="4" t="s">
        <v>26</v>
      </c>
      <c r="K4019" t="str" cm="1">
        <f t="array" ref="K4019">_xlfn.IFS(AND(A4019 &gt;= 12, A4019 &lt;= 27),"Generasi Z", AND(A4019 &gt;= 28, A4019 &lt;= 41), "Generasi Milenial",AND(A4019 &gt;= 42, A4019 &lt;= 55), "Gen X",AND(A4019 &gt;= 56, A4019 &lt;= 77), "Baby Boomer")</f>
        <v>Generasi Milenial</v>
      </c>
    </row>
    <row r="4020" spans="1:11">
      <c r="A4020" s="3">
        <v>35</v>
      </c>
      <c r="B4020" s="4" t="s">
        <v>19</v>
      </c>
      <c r="C4020" s="4" t="s">
        <v>17</v>
      </c>
      <c r="D4020" s="4" t="s">
        <v>12</v>
      </c>
      <c r="E4020" s="5">
        <v>52742666</v>
      </c>
      <c r="F4020" s="4" t="s">
        <v>14</v>
      </c>
      <c r="G4020" s="4" t="s">
        <v>14</v>
      </c>
      <c r="H4020" s="4" t="s">
        <v>14</v>
      </c>
      <c r="I4020" s="4" t="s">
        <v>13</v>
      </c>
      <c r="J4020" s="4" t="s">
        <v>26</v>
      </c>
      <c r="K4020" t="str" cm="1">
        <f t="array" ref="K4020">_xlfn.IFS(AND(A4020 &gt;= 12, A4020 &lt;= 27),"Generasi Z", AND(A4020 &gt;= 28, A4020 &lt;= 41), "Generasi Milenial",AND(A4020 &gt;= 42, A4020 &lt;= 55), "Gen X",AND(A4020 &gt;= 56, A4020 &lt;= 77), "Baby Boomer")</f>
        <v>Generasi Milenial</v>
      </c>
    </row>
    <row r="4021" spans="1:11">
      <c r="A4021" s="3">
        <v>29</v>
      </c>
      <c r="B4021" s="4" t="s">
        <v>33</v>
      </c>
      <c r="C4021" s="4" t="s">
        <v>28</v>
      </c>
      <c r="D4021" s="4" t="s">
        <v>20</v>
      </c>
      <c r="E4021" s="5">
        <v>165581618</v>
      </c>
      <c r="F4021" s="4" t="s">
        <v>13</v>
      </c>
      <c r="G4021" s="4" t="s">
        <v>14</v>
      </c>
      <c r="H4021" s="4" t="s">
        <v>14</v>
      </c>
      <c r="I4021" s="4" t="s">
        <v>14</v>
      </c>
      <c r="J4021" s="4" t="s">
        <v>23</v>
      </c>
      <c r="K4021" t="str" cm="1">
        <f t="array" ref="K4021">_xlfn.IFS(AND(A4021 &gt;= 12, A4021 &lt;= 27),"Generasi Z", AND(A4021 &gt;= 28, A4021 &lt;= 41), "Generasi Milenial",AND(A4021 &gt;= 42, A4021 &lt;= 55), "Gen X",AND(A4021 &gt;= 56, A4021 &lt;= 77), "Baby Boomer")</f>
        <v>Generasi Milenial</v>
      </c>
    </row>
    <row r="4022" spans="1:11">
      <c r="A4022" s="3">
        <v>30</v>
      </c>
      <c r="B4022" s="4" t="s">
        <v>24</v>
      </c>
      <c r="C4022" s="4" t="s">
        <v>11</v>
      </c>
      <c r="D4022" s="4" t="s">
        <v>30</v>
      </c>
      <c r="E4022" s="5">
        <v>22905744</v>
      </c>
      <c r="F4022" s="4" t="s">
        <v>14</v>
      </c>
      <c r="G4022" s="4" t="s">
        <v>14</v>
      </c>
      <c r="H4022" s="4" t="s">
        <v>14</v>
      </c>
      <c r="I4022" s="4" t="s">
        <v>13</v>
      </c>
      <c r="J4022" s="4" t="s">
        <v>26</v>
      </c>
      <c r="K4022" t="str" cm="1">
        <f t="array" ref="K4022">_xlfn.IFS(AND(A4022 &gt;= 12, A4022 &lt;= 27),"Generasi Z", AND(A4022 &gt;= 28, A4022 &lt;= 41), "Generasi Milenial",AND(A4022 &gt;= 42, A4022 &lt;= 55), "Gen X",AND(A4022 &gt;= 56, A4022 &lt;= 77), "Baby Boomer")</f>
        <v>Generasi Milenial</v>
      </c>
    </row>
    <row r="4023" spans="1:11">
      <c r="A4023" s="3">
        <v>35</v>
      </c>
      <c r="B4023" s="4" t="s">
        <v>29</v>
      </c>
      <c r="C4023" s="4" t="s">
        <v>28</v>
      </c>
      <c r="D4023" s="4" t="s">
        <v>22</v>
      </c>
      <c r="E4023" s="5">
        <v>24845848</v>
      </c>
      <c r="F4023" s="4" t="s">
        <v>14</v>
      </c>
      <c r="G4023" s="4" t="s">
        <v>14</v>
      </c>
      <c r="H4023" s="4" t="s">
        <v>14</v>
      </c>
      <c r="I4023" s="4" t="s">
        <v>13</v>
      </c>
      <c r="J4023" s="4" t="s">
        <v>15</v>
      </c>
      <c r="K4023" t="str" cm="1">
        <f t="array" ref="K4023">_xlfn.IFS(AND(A4023 &gt;= 12, A4023 &lt;= 27),"Generasi Z", AND(A4023 &gt;= 28, A4023 &lt;= 41), "Generasi Milenial",AND(A4023 &gt;= 42, A4023 &lt;= 55), "Gen X",AND(A4023 &gt;= 56, A4023 &lt;= 77), "Baby Boomer")</f>
        <v>Generasi Milenial</v>
      </c>
    </row>
    <row r="4024" spans="1:11">
      <c r="A4024" s="3">
        <v>37</v>
      </c>
      <c r="B4024" s="4" t="s">
        <v>19</v>
      </c>
      <c r="C4024" s="4" t="s">
        <v>17</v>
      </c>
      <c r="D4024" s="4" t="s">
        <v>20</v>
      </c>
      <c r="E4024" s="5">
        <v>85067302</v>
      </c>
      <c r="F4024" s="4" t="s">
        <v>13</v>
      </c>
      <c r="G4024" s="4" t="s">
        <v>13</v>
      </c>
      <c r="H4024" s="4" t="s">
        <v>14</v>
      </c>
      <c r="I4024" s="4" t="s">
        <v>13</v>
      </c>
      <c r="J4024" s="4" t="s">
        <v>15</v>
      </c>
      <c r="K4024" t="str" cm="1">
        <f t="array" ref="K4024">_xlfn.IFS(AND(A4024 &gt;= 12, A4024 &lt;= 27),"Generasi Z", AND(A4024 &gt;= 28, A4024 &lt;= 41), "Generasi Milenial",AND(A4024 &gt;= 42, A4024 &lt;= 55), "Gen X",AND(A4024 &gt;= 56, A4024 &lt;= 77), "Baby Boomer")</f>
        <v>Generasi Milenial</v>
      </c>
    </row>
    <row r="4025" spans="1:11">
      <c r="A4025" s="3">
        <v>37</v>
      </c>
      <c r="B4025" s="4" t="s">
        <v>33</v>
      </c>
      <c r="C4025" s="4" t="s">
        <v>28</v>
      </c>
      <c r="D4025" s="4" t="s">
        <v>20</v>
      </c>
      <c r="E4025" s="5">
        <v>18540510</v>
      </c>
      <c r="F4025" s="4" t="s">
        <v>14</v>
      </c>
      <c r="G4025" s="4" t="s">
        <v>14</v>
      </c>
      <c r="H4025" s="4" t="s">
        <v>14</v>
      </c>
      <c r="I4025" s="4" t="s">
        <v>14</v>
      </c>
      <c r="J4025" s="4" t="s">
        <v>23</v>
      </c>
      <c r="K4025" t="str" cm="1">
        <f t="array" ref="K4025">_xlfn.IFS(AND(A4025 &gt;= 12, A4025 &lt;= 27),"Generasi Z", AND(A4025 &gt;= 28, A4025 &lt;= 41), "Generasi Milenial",AND(A4025 &gt;= 42, A4025 &lt;= 55), "Gen X",AND(A4025 &gt;= 56, A4025 &lt;= 77), "Baby Boomer")</f>
        <v>Generasi Milenial</v>
      </c>
    </row>
    <row r="4026" spans="1:11">
      <c r="A4026" s="3">
        <v>32</v>
      </c>
      <c r="B4026" s="4" t="s">
        <v>27</v>
      </c>
      <c r="C4026" s="4" t="s">
        <v>11</v>
      </c>
      <c r="D4026" s="4" t="s">
        <v>20</v>
      </c>
      <c r="E4026" s="5">
        <v>14003170</v>
      </c>
      <c r="F4026" s="4" t="s">
        <v>13</v>
      </c>
      <c r="G4026" s="4" t="s">
        <v>14</v>
      </c>
      <c r="H4026" s="4" t="s">
        <v>13</v>
      </c>
      <c r="I4026" s="4" t="s">
        <v>14</v>
      </c>
      <c r="J4026" s="4" t="s">
        <v>23</v>
      </c>
      <c r="K4026" t="str" cm="1">
        <f t="array" ref="K4026">_xlfn.IFS(AND(A4026 &gt;= 12, A4026 &lt;= 27),"Generasi Z", AND(A4026 &gt;= 28, A4026 &lt;= 41), "Generasi Milenial",AND(A4026 &gt;= 42, A4026 &lt;= 55), "Gen X",AND(A4026 &gt;= 56, A4026 &lt;= 77), "Baby Boomer")</f>
        <v>Generasi Milenial</v>
      </c>
    </row>
    <row r="4027" spans="1:11">
      <c r="A4027" s="3">
        <v>34</v>
      </c>
      <c r="B4027" s="4" t="s">
        <v>19</v>
      </c>
      <c r="C4027" s="4" t="s">
        <v>28</v>
      </c>
      <c r="D4027" s="4" t="s">
        <v>20</v>
      </c>
      <c r="E4027" s="5">
        <v>29054622</v>
      </c>
      <c r="F4027" s="4" t="s">
        <v>14</v>
      </c>
      <c r="G4027" s="4" t="s">
        <v>14</v>
      </c>
      <c r="H4027" s="4" t="s">
        <v>14</v>
      </c>
      <c r="I4027" s="4" t="s">
        <v>14</v>
      </c>
      <c r="J4027" s="4" t="s">
        <v>23</v>
      </c>
      <c r="K4027" t="str" cm="1">
        <f t="array" ref="K4027">_xlfn.IFS(AND(A4027 &gt;= 12, A4027 &lt;= 27),"Generasi Z", AND(A4027 &gt;= 28, A4027 &lt;= 41), "Generasi Milenial",AND(A4027 &gt;= 42, A4027 &lt;= 55), "Gen X",AND(A4027 &gt;= 56, A4027 &lt;= 77), "Baby Boomer")</f>
        <v>Generasi Milenial</v>
      </c>
    </row>
    <row r="4028" spans="1:11">
      <c r="A4028" s="3">
        <v>41</v>
      </c>
      <c r="B4028" s="4" t="s">
        <v>34</v>
      </c>
      <c r="C4028" s="4" t="s">
        <v>17</v>
      </c>
      <c r="D4028" s="4" t="s">
        <v>12</v>
      </c>
      <c r="E4028" s="5">
        <v>71909016</v>
      </c>
      <c r="F4028" s="4" t="s">
        <v>14</v>
      </c>
      <c r="G4028" s="4" t="s">
        <v>14</v>
      </c>
      <c r="H4028" s="4" t="s">
        <v>14</v>
      </c>
      <c r="I4028" s="4" t="s">
        <v>13</v>
      </c>
      <c r="J4028" s="4" t="s">
        <v>18</v>
      </c>
      <c r="K4028" t="str" cm="1">
        <f t="array" ref="K4028">_xlfn.IFS(AND(A4028 &gt;= 12, A4028 &lt;= 27),"Generasi Z", AND(A4028 &gt;= 28, A4028 &lt;= 41), "Generasi Milenial",AND(A4028 &gt;= 42, A4028 &lt;= 55), "Gen X",AND(A4028 &gt;= 56, A4028 &lt;= 77), "Baby Boomer")</f>
        <v>Generasi Milenial</v>
      </c>
    </row>
    <row r="4029" spans="1:11">
      <c r="A4029" s="3">
        <v>28</v>
      </c>
      <c r="B4029" s="4" t="s">
        <v>24</v>
      </c>
      <c r="C4029" s="4" t="s">
        <v>17</v>
      </c>
      <c r="D4029" s="4" t="s">
        <v>22</v>
      </c>
      <c r="E4029" s="5">
        <v>53431090</v>
      </c>
      <c r="F4029" s="4" t="s">
        <v>13</v>
      </c>
      <c r="G4029" s="4" t="s">
        <v>14</v>
      </c>
      <c r="H4029" s="4" t="s">
        <v>14</v>
      </c>
      <c r="I4029" s="4" t="s">
        <v>14</v>
      </c>
      <c r="J4029" s="4" t="s">
        <v>23</v>
      </c>
      <c r="K4029" t="str" cm="1">
        <f t="array" ref="K4029">_xlfn.IFS(AND(A4029 &gt;= 12, A4029 &lt;= 27),"Generasi Z", AND(A4029 &gt;= 28, A4029 &lt;= 41), "Generasi Milenial",AND(A4029 &gt;= 42, A4029 &lt;= 55), "Gen X",AND(A4029 &gt;= 56, A4029 &lt;= 77), "Baby Boomer")</f>
        <v>Generasi Milenial</v>
      </c>
    </row>
    <row r="4030" spans="1:11">
      <c r="A4030" s="3">
        <v>37</v>
      </c>
      <c r="B4030" s="4" t="s">
        <v>24</v>
      </c>
      <c r="C4030" s="4" t="s">
        <v>17</v>
      </c>
      <c r="D4030" s="4" t="s">
        <v>20</v>
      </c>
      <c r="E4030" s="5">
        <v>187752</v>
      </c>
      <c r="F4030" s="4" t="s">
        <v>13</v>
      </c>
      <c r="G4030" s="4" t="s">
        <v>14</v>
      </c>
      <c r="H4030" s="4" t="s">
        <v>14</v>
      </c>
      <c r="I4030" s="4" t="s">
        <v>13</v>
      </c>
      <c r="J4030" s="4" t="s">
        <v>26</v>
      </c>
      <c r="K4030" t="str" cm="1">
        <f t="array" ref="K4030">_xlfn.IFS(AND(A4030 &gt;= 12, A4030 &lt;= 27),"Generasi Z", AND(A4030 &gt;= 28, A4030 &lt;= 41), "Generasi Milenial",AND(A4030 &gt;= 42, A4030 &lt;= 55), "Gen X",AND(A4030 &gt;= 56, A4030 &lt;= 77), "Baby Boomer")</f>
        <v>Generasi Milenial</v>
      </c>
    </row>
    <row r="4031" spans="1:11">
      <c r="A4031" s="3">
        <v>38</v>
      </c>
      <c r="B4031" s="4" t="s">
        <v>32</v>
      </c>
      <c r="C4031" s="4" t="s">
        <v>17</v>
      </c>
      <c r="D4031" s="4" t="s">
        <v>22</v>
      </c>
      <c r="E4031" s="5">
        <v>2174794</v>
      </c>
      <c r="F4031" s="4" t="s">
        <v>13</v>
      </c>
      <c r="G4031" s="4" t="s">
        <v>14</v>
      </c>
      <c r="H4031" s="4" t="s">
        <v>13</v>
      </c>
      <c r="I4031" s="4" t="s">
        <v>13</v>
      </c>
      <c r="J4031" s="4" t="s">
        <v>18</v>
      </c>
      <c r="K4031" t="str" cm="1">
        <f t="array" ref="K4031">_xlfn.IFS(AND(A4031 &gt;= 12, A4031 &lt;= 27),"Generasi Z", AND(A4031 &gt;= 28, A4031 &lt;= 41), "Generasi Milenial",AND(A4031 &gt;= 42, A4031 &lt;= 55), "Gen X",AND(A4031 &gt;= 56, A4031 &lt;= 77), "Baby Boomer")</f>
        <v>Generasi Milenial</v>
      </c>
    </row>
    <row r="4032" spans="1:11">
      <c r="A4032" s="3">
        <v>31</v>
      </c>
      <c r="B4032" s="4" t="s">
        <v>19</v>
      </c>
      <c r="C4032" s="4" t="s">
        <v>17</v>
      </c>
      <c r="D4032" s="4" t="s">
        <v>12</v>
      </c>
      <c r="E4032" s="5">
        <v>5648206</v>
      </c>
      <c r="F4032" s="4" t="s">
        <v>13</v>
      </c>
      <c r="G4032" s="4" t="s">
        <v>14</v>
      </c>
      <c r="H4032" s="4" t="s">
        <v>14</v>
      </c>
      <c r="I4032" s="4" t="s">
        <v>13</v>
      </c>
      <c r="J4032" s="4" t="s">
        <v>35</v>
      </c>
      <c r="K4032" t="str" cm="1">
        <f t="array" ref="K4032">_xlfn.IFS(AND(A4032 &gt;= 12, A4032 &lt;= 27),"Generasi Z", AND(A4032 &gt;= 28, A4032 &lt;= 41), "Generasi Milenial",AND(A4032 &gt;= 42, A4032 &lt;= 55), "Gen X",AND(A4032 &gt;= 56, A4032 &lt;= 77), "Baby Boomer")</f>
        <v>Generasi Milenial</v>
      </c>
    </row>
    <row r="4033" spans="1:11">
      <c r="A4033" s="3">
        <v>41</v>
      </c>
      <c r="B4033" s="4" t="s">
        <v>33</v>
      </c>
      <c r="C4033" s="4" t="s">
        <v>28</v>
      </c>
      <c r="D4033" s="4" t="s">
        <v>20</v>
      </c>
      <c r="E4033" s="5">
        <v>17101078</v>
      </c>
      <c r="F4033" s="4" t="s">
        <v>14</v>
      </c>
      <c r="G4033" s="4" t="s">
        <v>13</v>
      </c>
      <c r="H4033" s="4" t="s">
        <v>14</v>
      </c>
      <c r="I4033" s="4" t="s">
        <v>13</v>
      </c>
      <c r="J4033" s="4" t="s">
        <v>26</v>
      </c>
      <c r="K4033" t="str" cm="1">
        <f t="array" ref="K4033">_xlfn.IFS(AND(A4033 &gt;= 12, A4033 &lt;= 27),"Generasi Z", AND(A4033 &gt;= 28, A4033 &lt;= 41), "Generasi Milenial",AND(A4033 &gt;= 42, A4033 &lt;= 55), "Gen X",AND(A4033 &gt;= 56, A4033 &lt;= 77), "Baby Boomer")</f>
        <v>Generasi Milenial</v>
      </c>
    </row>
    <row r="4034" spans="1:11">
      <c r="A4034" s="3">
        <v>41</v>
      </c>
      <c r="B4034" s="4" t="s">
        <v>29</v>
      </c>
      <c r="C4034" s="4" t="s">
        <v>11</v>
      </c>
      <c r="D4034" s="4" t="s">
        <v>22</v>
      </c>
      <c r="E4034" s="5">
        <v>41399316</v>
      </c>
      <c r="F4034" s="4" t="s">
        <v>13</v>
      </c>
      <c r="G4034" s="4" t="s">
        <v>13</v>
      </c>
      <c r="H4034" s="4" t="s">
        <v>13</v>
      </c>
      <c r="I4034" s="4" t="s">
        <v>13</v>
      </c>
      <c r="J4034" s="4" t="s">
        <v>26</v>
      </c>
      <c r="K4034" t="str" cm="1">
        <f t="array" ref="K4034">_xlfn.IFS(AND(A4034 &gt;= 12, A4034 &lt;= 27),"Generasi Z", AND(A4034 &gt;= 28, A4034 &lt;= 41), "Generasi Milenial",AND(A4034 &gt;= 42, A4034 &lt;= 55), "Gen X",AND(A4034 &gt;= 56, A4034 &lt;= 77), "Baby Boomer")</f>
        <v>Generasi Milenial</v>
      </c>
    </row>
    <row r="4035" spans="1:11">
      <c r="A4035" s="3">
        <v>29</v>
      </c>
      <c r="B4035" s="4" t="s">
        <v>34</v>
      </c>
      <c r="C4035" s="4" t="s">
        <v>11</v>
      </c>
      <c r="D4035" s="4" t="s">
        <v>20</v>
      </c>
      <c r="E4035" s="5">
        <v>93876</v>
      </c>
      <c r="F4035" s="4" t="s">
        <v>13</v>
      </c>
      <c r="G4035" s="4" t="s">
        <v>14</v>
      </c>
      <c r="H4035" s="4" t="s">
        <v>14</v>
      </c>
      <c r="I4035" s="4" t="s">
        <v>13</v>
      </c>
      <c r="J4035" s="4" t="s">
        <v>26</v>
      </c>
      <c r="K4035" t="str" cm="1">
        <f t="array" ref="K4035">_xlfn.IFS(AND(A4035 &gt;= 12, A4035 &lt;= 27),"Generasi Z", AND(A4035 &gt;= 28, A4035 &lt;= 41), "Generasi Milenial",AND(A4035 &gt;= 42, A4035 &lt;= 55), "Gen X",AND(A4035 &gt;= 56, A4035 &lt;= 77), "Baby Boomer")</f>
        <v>Generasi Milenial</v>
      </c>
    </row>
    <row r="4036" spans="1:11">
      <c r="A4036" s="3">
        <v>29</v>
      </c>
      <c r="B4036" s="4" t="s">
        <v>27</v>
      </c>
      <c r="C4036" s="4" t="s">
        <v>11</v>
      </c>
      <c r="D4036" s="4" t="s">
        <v>12</v>
      </c>
      <c r="E4036" s="5">
        <v>10482820</v>
      </c>
      <c r="F4036" s="4" t="s">
        <v>14</v>
      </c>
      <c r="G4036" s="4" t="s">
        <v>14</v>
      </c>
      <c r="H4036" s="4" t="s">
        <v>14</v>
      </c>
      <c r="I4036" s="4" t="s">
        <v>14</v>
      </c>
      <c r="J4036" s="4" t="s">
        <v>23</v>
      </c>
      <c r="K4036" t="str" cm="1">
        <f t="array" ref="K4036">_xlfn.IFS(AND(A4036 &gt;= 12, A4036 &lt;= 27),"Generasi Z", AND(A4036 &gt;= 28, A4036 &lt;= 41), "Generasi Milenial",AND(A4036 &gt;= 42, A4036 &lt;= 55), "Gen X",AND(A4036 &gt;= 56, A4036 &lt;= 77), "Baby Boomer")</f>
        <v>Generasi Milenial</v>
      </c>
    </row>
    <row r="4037" spans="1:11">
      <c r="A4037" s="3">
        <v>31</v>
      </c>
      <c r="B4037" s="4" t="s">
        <v>19</v>
      </c>
      <c r="C4037" s="4" t="s">
        <v>11</v>
      </c>
      <c r="D4037" s="4" t="s">
        <v>12</v>
      </c>
      <c r="E4037" s="5">
        <v>9262432</v>
      </c>
      <c r="F4037" s="4" t="s">
        <v>13</v>
      </c>
      <c r="G4037" s="4" t="s">
        <v>14</v>
      </c>
      <c r="H4037" s="4" t="s">
        <v>14</v>
      </c>
      <c r="I4037" s="4" t="s">
        <v>13</v>
      </c>
      <c r="J4037" s="4" t="s">
        <v>15</v>
      </c>
      <c r="K4037" t="str" cm="1">
        <f t="array" ref="K4037">_xlfn.IFS(AND(A4037 &gt;= 12, A4037 &lt;= 27),"Generasi Z", AND(A4037 &gt;= 28, A4037 &lt;= 41), "Generasi Milenial",AND(A4037 &gt;= 42, A4037 &lt;= 55), "Gen X",AND(A4037 &gt;= 56, A4037 &lt;= 77), "Baby Boomer")</f>
        <v>Generasi Milenial</v>
      </c>
    </row>
    <row r="4038" spans="1:11">
      <c r="A4038" s="3">
        <v>40</v>
      </c>
      <c r="B4038" s="4" t="s">
        <v>34</v>
      </c>
      <c r="C4038" s="4" t="s">
        <v>11</v>
      </c>
      <c r="D4038" s="4" t="s">
        <v>12</v>
      </c>
      <c r="E4038" s="5">
        <v>30744390</v>
      </c>
      <c r="F4038" s="4" t="s">
        <v>14</v>
      </c>
      <c r="G4038" s="4" t="s">
        <v>14</v>
      </c>
      <c r="H4038" s="4" t="s">
        <v>14</v>
      </c>
      <c r="I4038" s="4" t="s">
        <v>13</v>
      </c>
      <c r="J4038" s="4" t="s">
        <v>26</v>
      </c>
      <c r="K4038" t="str" cm="1">
        <f t="array" ref="K4038">_xlfn.IFS(AND(A4038 &gt;= 12, A4038 &lt;= 27),"Generasi Z", AND(A4038 &gt;= 28, A4038 &lt;= 41), "Generasi Milenial",AND(A4038 &gt;= 42, A4038 &lt;= 55), "Gen X",AND(A4038 &gt;= 56, A4038 &lt;= 77), "Baby Boomer")</f>
        <v>Generasi Milenial</v>
      </c>
    </row>
    <row r="4039" spans="1:11">
      <c r="A4039" s="3">
        <v>37</v>
      </c>
      <c r="B4039" s="4" t="s">
        <v>10</v>
      </c>
      <c r="C4039" s="4" t="s">
        <v>28</v>
      </c>
      <c r="D4039" s="4" t="s">
        <v>22</v>
      </c>
      <c r="E4039" s="5">
        <v>625840</v>
      </c>
      <c r="F4039" s="4" t="s">
        <v>13</v>
      </c>
      <c r="G4039" s="4" t="s">
        <v>14</v>
      </c>
      <c r="H4039" s="4" t="s">
        <v>14</v>
      </c>
      <c r="I4039" s="4" t="s">
        <v>13</v>
      </c>
      <c r="J4039" s="4" t="s">
        <v>35</v>
      </c>
      <c r="K4039" t="str" cm="1">
        <f t="array" ref="K4039">_xlfn.IFS(AND(A4039 &gt;= 12, A4039 &lt;= 27),"Generasi Z", AND(A4039 &gt;= 28, A4039 &lt;= 41), "Generasi Milenial",AND(A4039 &gt;= 42, A4039 &lt;= 55), "Gen X",AND(A4039 &gt;= 56, A4039 &lt;= 77), "Baby Boomer")</f>
        <v>Generasi Milenial</v>
      </c>
    </row>
    <row r="4040" spans="1:11">
      <c r="A4040" s="3">
        <v>35</v>
      </c>
      <c r="B4040" s="4" t="s">
        <v>10</v>
      </c>
      <c r="C4040" s="4" t="s">
        <v>28</v>
      </c>
      <c r="D4040" s="4" t="s">
        <v>20</v>
      </c>
      <c r="E4040" s="5">
        <v>8386256</v>
      </c>
      <c r="F4040" s="4" t="s">
        <v>14</v>
      </c>
      <c r="G4040" s="4" t="s">
        <v>14</v>
      </c>
      <c r="H4040" s="4" t="s">
        <v>14</v>
      </c>
      <c r="I4040" s="4" t="s">
        <v>13</v>
      </c>
      <c r="J4040" s="4" t="s">
        <v>15</v>
      </c>
      <c r="K4040" t="str" cm="1">
        <f t="array" ref="K4040">_xlfn.IFS(AND(A4040 &gt;= 12, A4040 &lt;= 27),"Generasi Z", AND(A4040 &gt;= 28, A4040 &lt;= 41), "Generasi Milenial",AND(A4040 &gt;= 42, A4040 &lt;= 55), "Gen X",AND(A4040 &gt;= 56, A4040 &lt;= 77), "Baby Boomer")</f>
        <v>Generasi Milenial</v>
      </c>
    </row>
    <row r="4041" spans="1:11">
      <c r="A4041" s="3">
        <v>36</v>
      </c>
      <c r="B4041" s="4" t="s">
        <v>19</v>
      </c>
      <c r="C4041" s="4" t="s">
        <v>11</v>
      </c>
      <c r="D4041" s="4" t="s">
        <v>22</v>
      </c>
      <c r="E4041" s="5">
        <v>40006822</v>
      </c>
      <c r="F4041" s="4" t="s">
        <v>13</v>
      </c>
      <c r="G4041" s="4" t="s">
        <v>14</v>
      </c>
      <c r="H4041" s="4" t="s">
        <v>14</v>
      </c>
      <c r="I4041" s="4" t="s">
        <v>13</v>
      </c>
      <c r="J4041" s="4" t="s">
        <v>26</v>
      </c>
      <c r="K4041" t="str" cm="1">
        <f t="array" ref="K4041">_xlfn.IFS(AND(A4041 &gt;= 12, A4041 &lt;= 27),"Generasi Z", AND(A4041 &gt;= 28, A4041 &lt;= 41), "Generasi Milenial",AND(A4041 &gt;= 42, A4041 &lt;= 55), "Gen X",AND(A4041 &gt;= 56, A4041 &lt;= 77), "Baby Boomer")</f>
        <v>Generasi Milenial</v>
      </c>
    </row>
    <row r="4042" spans="1:11">
      <c r="A4042" s="3">
        <v>36</v>
      </c>
      <c r="B4042" s="4" t="s">
        <v>24</v>
      </c>
      <c r="C4042" s="4" t="s">
        <v>28</v>
      </c>
      <c r="D4042" s="4" t="s">
        <v>12</v>
      </c>
      <c r="E4042" s="5">
        <v>59001066</v>
      </c>
      <c r="F4042" s="4" t="s">
        <v>14</v>
      </c>
      <c r="G4042" s="4" t="s">
        <v>13</v>
      </c>
      <c r="H4042" s="4" t="s">
        <v>13</v>
      </c>
      <c r="I4042" s="4" t="s">
        <v>13</v>
      </c>
      <c r="J4042" s="4" t="s">
        <v>18</v>
      </c>
      <c r="K4042" t="str" cm="1">
        <f t="array" ref="K4042">_xlfn.IFS(AND(A4042 &gt;= 12, A4042 &lt;= 27),"Generasi Z", AND(A4042 &gt;= 28, A4042 &lt;= 41), "Generasi Milenial",AND(A4042 &gt;= 42, A4042 &lt;= 55), "Gen X",AND(A4042 &gt;= 56, A4042 &lt;= 77), "Baby Boomer")</f>
        <v>Generasi Milenial</v>
      </c>
    </row>
    <row r="4043" spans="1:11">
      <c r="A4043" s="3">
        <v>41</v>
      </c>
      <c r="B4043" s="4" t="s">
        <v>32</v>
      </c>
      <c r="C4043" s="4" t="s">
        <v>28</v>
      </c>
      <c r="D4043" s="4" t="s">
        <v>30</v>
      </c>
      <c r="E4043" s="5">
        <v>6783265</v>
      </c>
      <c r="F4043" s="4" t="s">
        <v>13</v>
      </c>
      <c r="G4043" s="4" t="s">
        <v>14</v>
      </c>
      <c r="H4043" s="4" t="s">
        <v>14</v>
      </c>
      <c r="I4043" s="4" t="s">
        <v>13</v>
      </c>
      <c r="J4043" s="4" t="s">
        <v>18</v>
      </c>
      <c r="K4043" t="str" cm="1">
        <f t="array" ref="K4043">_xlfn.IFS(AND(A4043 &gt;= 12, A4043 &lt;= 27),"Generasi Z", AND(A4043 &gt;= 28, A4043 &lt;= 41), "Generasi Milenial",AND(A4043 &gt;= 42, A4043 &lt;= 55), "Gen X",AND(A4043 &gt;= 56, A4043 &lt;= 77), "Baby Boomer")</f>
        <v>Generasi Milenial</v>
      </c>
    </row>
    <row r="4044" spans="1:11">
      <c r="A4044" s="3">
        <v>37</v>
      </c>
      <c r="B4044" s="4" t="s">
        <v>27</v>
      </c>
      <c r="C4044" s="4" t="s">
        <v>28</v>
      </c>
      <c r="D4044" s="4" t="s">
        <v>12</v>
      </c>
      <c r="E4044" s="5">
        <v>10060378</v>
      </c>
      <c r="F4044" s="4" t="s">
        <v>14</v>
      </c>
      <c r="G4044" s="4" t="s">
        <v>14</v>
      </c>
      <c r="H4044" s="4" t="s">
        <v>14</v>
      </c>
      <c r="I4044" s="4" t="s">
        <v>13</v>
      </c>
      <c r="J4044" s="4" t="s">
        <v>15</v>
      </c>
      <c r="K4044" t="str" cm="1">
        <f t="array" ref="K4044">_xlfn.IFS(AND(A4044 &gt;= 12, A4044 &lt;= 27),"Generasi Z", AND(A4044 &gt;= 28, A4044 &lt;= 41), "Generasi Milenial",AND(A4044 &gt;= 42, A4044 &lt;= 55), "Gen X",AND(A4044 &gt;= 56, A4044 &lt;= 77), "Baby Boomer")</f>
        <v>Generasi Milenial</v>
      </c>
    </row>
    <row r="4045" spans="1:11">
      <c r="A4045" s="3">
        <v>35</v>
      </c>
      <c r="B4045" s="4" t="s">
        <v>27</v>
      </c>
      <c r="C4045" s="4" t="s">
        <v>11</v>
      </c>
      <c r="D4045" s="4" t="s">
        <v>12</v>
      </c>
      <c r="E4045" s="5">
        <v>36580348</v>
      </c>
      <c r="F4045" s="4" t="s">
        <v>14</v>
      </c>
      <c r="G4045" s="4" t="s">
        <v>14</v>
      </c>
      <c r="H4045" s="4" t="s">
        <v>14</v>
      </c>
      <c r="I4045" s="4" t="s">
        <v>13</v>
      </c>
      <c r="J4045" s="4" t="s">
        <v>15</v>
      </c>
      <c r="K4045" t="str" cm="1">
        <f t="array" ref="K4045">_xlfn.IFS(AND(A4045 &gt;= 12, A4045 &lt;= 27),"Generasi Z", AND(A4045 &gt;= 28, A4045 &lt;= 41), "Generasi Milenial",AND(A4045 &gt;= 42, A4045 &lt;= 55), "Gen X",AND(A4045 &gt;= 56, A4045 &lt;= 77), "Baby Boomer")</f>
        <v>Generasi Milenial</v>
      </c>
    </row>
    <row r="4046" spans="1:11">
      <c r="A4046" s="3">
        <v>35</v>
      </c>
      <c r="B4046" s="4" t="s">
        <v>32</v>
      </c>
      <c r="C4046" s="4" t="s">
        <v>17</v>
      </c>
      <c r="D4046" s="4" t="s">
        <v>12</v>
      </c>
      <c r="E4046" s="5">
        <v>22076506</v>
      </c>
      <c r="F4046" s="4" t="s">
        <v>14</v>
      </c>
      <c r="G4046" s="4" t="s">
        <v>13</v>
      </c>
      <c r="H4046" s="4" t="s">
        <v>14</v>
      </c>
      <c r="I4046" s="4" t="s">
        <v>13</v>
      </c>
      <c r="J4046" s="4" t="s">
        <v>26</v>
      </c>
      <c r="K4046" t="str" cm="1">
        <f t="array" ref="K4046">_xlfn.IFS(AND(A4046 &gt;= 12, A4046 &lt;= 27),"Generasi Z", AND(A4046 &gt;= 28, A4046 &lt;= 41), "Generasi Milenial",AND(A4046 &gt;= 42, A4046 &lt;= 55), "Gen X",AND(A4046 &gt;= 56, A4046 &lt;= 77), "Baby Boomer")</f>
        <v>Generasi Milenial</v>
      </c>
    </row>
    <row r="4047" spans="1:11">
      <c r="A4047" s="3">
        <v>39</v>
      </c>
      <c r="B4047" s="4" t="s">
        <v>10</v>
      </c>
      <c r="C4047" s="4" t="s">
        <v>17</v>
      </c>
      <c r="D4047" s="4" t="s">
        <v>12</v>
      </c>
      <c r="E4047" s="5">
        <v>21716648</v>
      </c>
      <c r="F4047" s="4" t="s">
        <v>14</v>
      </c>
      <c r="G4047" s="4" t="s">
        <v>14</v>
      </c>
      <c r="H4047" s="4" t="s">
        <v>14</v>
      </c>
      <c r="I4047" s="4" t="s">
        <v>13</v>
      </c>
      <c r="J4047" s="4" t="s">
        <v>15</v>
      </c>
      <c r="K4047" t="str" cm="1">
        <f t="array" ref="K4047">_xlfn.IFS(AND(A4047 &gt;= 12, A4047 &lt;= 27),"Generasi Z", AND(A4047 &gt;= 28, A4047 &lt;= 41), "Generasi Milenial",AND(A4047 &gt;= 42, A4047 &lt;= 55), "Gen X",AND(A4047 &gt;= 56, A4047 &lt;= 77), "Baby Boomer")</f>
        <v>Generasi Milenial</v>
      </c>
    </row>
    <row r="4048" spans="1:11">
      <c r="A4048" s="3">
        <v>28</v>
      </c>
      <c r="B4048" s="4" t="s">
        <v>29</v>
      </c>
      <c r="C4048" s="4" t="s">
        <v>11</v>
      </c>
      <c r="D4048" s="4" t="s">
        <v>30</v>
      </c>
      <c r="E4048" s="5">
        <v>7510080</v>
      </c>
      <c r="F4048" s="4" t="s">
        <v>13</v>
      </c>
      <c r="G4048" s="4" t="s">
        <v>14</v>
      </c>
      <c r="H4048" s="4" t="s">
        <v>14</v>
      </c>
      <c r="I4048" s="4" t="s">
        <v>14</v>
      </c>
      <c r="J4048" s="4" t="s">
        <v>23</v>
      </c>
      <c r="K4048" t="str" cm="1">
        <f t="array" ref="K4048">_xlfn.IFS(AND(A4048 &gt;= 12, A4048 &lt;= 27),"Generasi Z", AND(A4048 &gt;= 28, A4048 &lt;= 41), "Generasi Milenial",AND(A4048 &gt;= 42, A4048 &lt;= 55), "Gen X",AND(A4048 &gt;= 56, A4048 &lt;= 77), "Baby Boomer")</f>
        <v>Generasi Milenial</v>
      </c>
    </row>
    <row r="4049" spans="1:11">
      <c r="A4049" s="3">
        <v>30</v>
      </c>
      <c r="B4049" s="4" t="s">
        <v>27</v>
      </c>
      <c r="C4049" s="4" t="s">
        <v>17</v>
      </c>
      <c r="D4049" s="4" t="s">
        <v>20</v>
      </c>
      <c r="E4049" s="5">
        <v>8933866</v>
      </c>
      <c r="F4049" s="4" t="s">
        <v>14</v>
      </c>
      <c r="G4049" s="4" t="s">
        <v>13</v>
      </c>
      <c r="H4049" s="4" t="s">
        <v>14</v>
      </c>
      <c r="I4049" s="4" t="s">
        <v>13</v>
      </c>
      <c r="J4049" s="4" t="s">
        <v>26</v>
      </c>
      <c r="K4049" t="str" cm="1">
        <f t="array" ref="K4049">_xlfn.IFS(AND(A4049 &gt;= 12, A4049 &lt;= 27),"Generasi Z", AND(A4049 &gt;= 28, A4049 &lt;= 41), "Generasi Milenial",AND(A4049 &gt;= 42, A4049 &lt;= 55), "Gen X",AND(A4049 &gt;= 56, A4049 &lt;= 77), "Baby Boomer")</f>
        <v>Generasi Milenial</v>
      </c>
    </row>
    <row r="4050" spans="1:11">
      <c r="A4050" s="3">
        <v>34</v>
      </c>
      <c r="B4050" s="4" t="s">
        <v>27</v>
      </c>
      <c r="C4050" s="4" t="s">
        <v>17</v>
      </c>
      <c r="D4050" s="4" t="s">
        <v>12</v>
      </c>
      <c r="E4050" s="5">
        <v>62490124</v>
      </c>
      <c r="F4050" s="4" t="s">
        <v>14</v>
      </c>
      <c r="G4050" s="4" t="s">
        <v>14</v>
      </c>
      <c r="H4050" s="4" t="s">
        <v>14</v>
      </c>
      <c r="I4050" s="4" t="s">
        <v>13</v>
      </c>
      <c r="J4050" s="4" t="s">
        <v>26</v>
      </c>
      <c r="K4050" t="str" cm="1">
        <f t="array" ref="K4050">_xlfn.IFS(AND(A4050 &gt;= 12, A4050 &lt;= 27),"Generasi Z", AND(A4050 &gt;= 28, A4050 &lt;= 41), "Generasi Milenial",AND(A4050 &gt;= 42, A4050 &lt;= 55), "Gen X",AND(A4050 &gt;= 56, A4050 &lt;= 77), "Baby Boomer")</f>
        <v>Generasi Milenial</v>
      </c>
    </row>
    <row r="4051" spans="1:11">
      <c r="A4051" s="3">
        <v>36</v>
      </c>
      <c r="B4051" s="4" t="s">
        <v>29</v>
      </c>
      <c r="C4051" s="4" t="s">
        <v>28</v>
      </c>
      <c r="D4051" s="4" t="s">
        <v>12</v>
      </c>
      <c r="E4051" s="5">
        <v>26488678</v>
      </c>
      <c r="F4051" s="4" t="s">
        <v>14</v>
      </c>
      <c r="G4051" s="4" t="s">
        <v>14</v>
      </c>
      <c r="H4051" s="4" t="s">
        <v>14</v>
      </c>
      <c r="I4051" s="4" t="s">
        <v>13</v>
      </c>
      <c r="J4051" s="4" t="s">
        <v>35</v>
      </c>
      <c r="K4051" t="str" cm="1">
        <f t="array" ref="K4051">_xlfn.IFS(AND(A4051 &gt;= 12, A4051 &lt;= 27),"Generasi Z", AND(A4051 &gt;= 28, A4051 &lt;= 41), "Generasi Milenial",AND(A4051 &gt;= 42, A4051 &lt;= 55), "Gen X",AND(A4051 &gt;= 56, A4051 &lt;= 77), "Baby Boomer")</f>
        <v>Generasi Milenial</v>
      </c>
    </row>
    <row r="4052" spans="1:11">
      <c r="A4052" s="3">
        <v>34</v>
      </c>
      <c r="B4052" s="4" t="s">
        <v>19</v>
      </c>
      <c r="C4052" s="4" t="s">
        <v>28</v>
      </c>
      <c r="D4052" s="4" t="s">
        <v>22</v>
      </c>
      <c r="E4052" s="5">
        <v>4177482</v>
      </c>
      <c r="F4052" s="4" t="s">
        <v>14</v>
      </c>
      <c r="G4052" s="4" t="s">
        <v>14</v>
      </c>
      <c r="H4052" s="4" t="s">
        <v>14</v>
      </c>
      <c r="I4052" s="4" t="s">
        <v>13</v>
      </c>
      <c r="J4052" s="4" t="s">
        <v>35</v>
      </c>
      <c r="K4052" t="str" cm="1">
        <f t="array" ref="K4052">_xlfn.IFS(AND(A4052 &gt;= 12, A4052 &lt;= 27),"Generasi Z", AND(A4052 &gt;= 28, A4052 &lt;= 41), "Generasi Milenial",AND(A4052 &gt;= 42, A4052 &lt;= 55), "Gen X",AND(A4052 &gt;= 56, A4052 &lt;= 77), "Baby Boomer")</f>
        <v>Generasi Milenial</v>
      </c>
    </row>
    <row r="4053" spans="1:11">
      <c r="A4053" s="3">
        <v>38</v>
      </c>
      <c r="B4053" s="4" t="s">
        <v>25</v>
      </c>
      <c r="C4053" s="4" t="s">
        <v>17</v>
      </c>
      <c r="D4053" s="4" t="s">
        <v>22</v>
      </c>
      <c r="E4053" s="5">
        <v>17742564</v>
      </c>
      <c r="F4053" s="4" t="s">
        <v>13</v>
      </c>
      <c r="G4053" s="4" t="s">
        <v>14</v>
      </c>
      <c r="H4053" s="4" t="s">
        <v>14</v>
      </c>
      <c r="I4053" s="4" t="s">
        <v>13</v>
      </c>
      <c r="J4053" s="4" t="s">
        <v>15</v>
      </c>
      <c r="K4053" t="str" cm="1">
        <f t="array" ref="K4053">_xlfn.IFS(AND(A4053 &gt;= 12, A4053 &lt;= 27),"Generasi Z", AND(A4053 &gt;= 28, A4053 &lt;= 41), "Generasi Milenial",AND(A4053 &gt;= 42, A4053 &lt;= 55), "Gen X",AND(A4053 &gt;= 56, A4053 &lt;= 77), "Baby Boomer")</f>
        <v>Generasi Milenial</v>
      </c>
    </row>
    <row r="4054" spans="1:11">
      <c r="A4054" s="3">
        <v>37</v>
      </c>
      <c r="B4054" s="4" t="s">
        <v>25</v>
      </c>
      <c r="C4054" s="4" t="s">
        <v>11</v>
      </c>
      <c r="D4054" s="4" t="s">
        <v>20</v>
      </c>
      <c r="E4054" s="5">
        <v>4834614</v>
      </c>
      <c r="F4054" s="4" t="s">
        <v>13</v>
      </c>
      <c r="G4054" s="4" t="s">
        <v>14</v>
      </c>
      <c r="H4054" s="4" t="s">
        <v>14</v>
      </c>
      <c r="I4054" s="4" t="s">
        <v>13</v>
      </c>
      <c r="J4054" s="4" t="s">
        <v>35</v>
      </c>
      <c r="K4054" t="str" cm="1">
        <f t="array" ref="K4054">_xlfn.IFS(AND(A4054 &gt;= 12, A4054 &lt;= 27),"Generasi Z", AND(A4054 &gt;= 28, A4054 &lt;= 41), "Generasi Milenial",AND(A4054 &gt;= 42, A4054 &lt;= 55), "Gen X",AND(A4054 &gt;= 56, A4054 &lt;= 77), "Baby Boomer")</f>
        <v>Generasi Milenial</v>
      </c>
    </row>
    <row r="4055" spans="1:11">
      <c r="A4055" s="3">
        <v>29</v>
      </c>
      <c r="B4055" s="4" t="s">
        <v>36</v>
      </c>
      <c r="C4055" s="4" t="s">
        <v>17</v>
      </c>
      <c r="D4055" s="4" t="s">
        <v>20</v>
      </c>
      <c r="E4055" s="5">
        <v>10295068</v>
      </c>
      <c r="F4055" s="4" t="s">
        <v>14</v>
      </c>
      <c r="G4055" s="4" t="s">
        <v>14</v>
      </c>
      <c r="H4055" s="4" t="s">
        <v>14</v>
      </c>
      <c r="I4055" s="4" t="s">
        <v>14</v>
      </c>
      <c r="J4055" s="4" t="s">
        <v>23</v>
      </c>
      <c r="K4055" t="str" cm="1">
        <f t="array" ref="K4055">_xlfn.IFS(AND(A4055 &gt;= 12, A4055 &lt;= 27),"Generasi Z", AND(A4055 &gt;= 28, A4055 &lt;= 41), "Generasi Milenial",AND(A4055 &gt;= 42, A4055 &lt;= 55), "Gen X",AND(A4055 &gt;= 56, A4055 &lt;= 77), "Baby Boomer")</f>
        <v>Generasi Milenial</v>
      </c>
    </row>
    <row r="4056" spans="1:11">
      <c r="A4056" s="3">
        <v>34</v>
      </c>
      <c r="B4056" s="4" t="s">
        <v>24</v>
      </c>
      <c r="C4056" s="4" t="s">
        <v>17</v>
      </c>
      <c r="D4056" s="4" t="s">
        <v>12</v>
      </c>
      <c r="E4056" s="5">
        <v>5804666</v>
      </c>
      <c r="F4056" s="4" t="s">
        <v>13</v>
      </c>
      <c r="G4056" s="4" t="s">
        <v>14</v>
      </c>
      <c r="H4056" s="4" t="s">
        <v>13</v>
      </c>
      <c r="I4056" s="4" t="s">
        <v>13</v>
      </c>
      <c r="J4056" s="4" t="s">
        <v>26</v>
      </c>
      <c r="K4056" t="str" cm="1">
        <f t="array" ref="K4056">_xlfn.IFS(AND(A4056 &gt;= 12, A4056 &lt;= 27),"Generasi Z", AND(A4056 &gt;= 28, A4056 &lt;= 41), "Generasi Milenial",AND(A4056 &gt;= 42, A4056 &lt;= 55), "Gen X",AND(A4056 &gt;= 56, A4056 &lt;= 77), "Baby Boomer")</f>
        <v>Generasi Milenial</v>
      </c>
    </row>
    <row r="4057" spans="1:11">
      <c r="A4057" s="3">
        <v>37</v>
      </c>
      <c r="B4057" s="4" t="s">
        <v>24</v>
      </c>
      <c r="C4057" s="4" t="s">
        <v>11</v>
      </c>
      <c r="D4057" s="4" t="s">
        <v>30</v>
      </c>
      <c r="E4057" s="5">
        <v>1236034</v>
      </c>
      <c r="F4057" s="4" t="s">
        <v>13</v>
      </c>
      <c r="G4057" s="4" t="s">
        <v>14</v>
      </c>
      <c r="H4057" s="4" t="s">
        <v>14</v>
      </c>
      <c r="I4057" s="4" t="s">
        <v>13</v>
      </c>
      <c r="J4057" s="4" t="s">
        <v>18</v>
      </c>
      <c r="K4057" t="str" cm="1">
        <f t="array" ref="K4057">_xlfn.IFS(AND(A4057 &gt;= 12, A4057 &lt;= 27),"Generasi Z", AND(A4057 &gt;= 28, A4057 &lt;= 41), "Generasi Milenial",AND(A4057 &gt;= 42, A4057 &lt;= 55), "Gen X",AND(A4057 &gt;= 56, A4057 &lt;= 77), "Baby Boomer")</f>
        <v>Generasi Milenial</v>
      </c>
    </row>
    <row r="4058" spans="1:11">
      <c r="A4058" s="3">
        <v>32</v>
      </c>
      <c r="B4058" s="4" t="s">
        <v>19</v>
      </c>
      <c r="C4058" s="4" t="s">
        <v>28</v>
      </c>
      <c r="D4058" s="4" t="s">
        <v>22</v>
      </c>
      <c r="E4058" s="5">
        <v>98272526</v>
      </c>
      <c r="F4058" s="4" t="s">
        <v>13</v>
      </c>
      <c r="G4058" s="4" t="s">
        <v>14</v>
      </c>
      <c r="H4058" s="4" t="s">
        <v>14</v>
      </c>
      <c r="I4058" s="4" t="s">
        <v>14</v>
      </c>
      <c r="J4058" s="4" t="s">
        <v>23</v>
      </c>
      <c r="K4058" t="str" cm="1">
        <f t="array" ref="K4058">_xlfn.IFS(AND(A4058 &gt;= 12, A4058 &lt;= 27),"Generasi Z", AND(A4058 &gt;= 28, A4058 &lt;= 41), "Generasi Milenial",AND(A4058 &gt;= 42, A4058 &lt;= 55), "Gen X",AND(A4058 &gt;= 56, A4058 &lt;= 77), "Baby Boomer")</f>
        <v>Generasi Milenial</v>
      </c>
    </row>
    <row r="4059" spans="1:11">
      <c r="A4059" s="3">
        <v>32</v>
      </c>
      <c r="B4059" s="4" t="s">
        <v>27</v>
      </c>
      <c r="C4059" s="4" t="s">
        <v>28</v>
      </c>
      <c r="D4059" s="4" t="s">
        <v>20</v>
      </c>
      <c r="E4059" s="5">
        <v>12125650</v>
      </c>
      <c r="F4059" s="4" t="s">
        <v>13</v>
      </c>
      <c r="G4059" s="4" t="s">
        <v>14</v>
      </c>
      <c r="H4059" s="4" t="s">
        <v>13</v>
      </c>
      <c r="I4059" s="4" t="s">
        <v>13</v>
      </c>
      <c r="J4059" s="4" t="s">
        <v>18</v>
      </c>
      <c r="K4059" t="str" cm="1">
        <f t="array" ref="K4059">_xlfn.IFS(AND(A4059 &gt;= 12, A4059 &lt;= 27),"Generasi Z", AND(A4059 &gt;= 28, A4059 &lt;= 41), "Generasi Milenial",AND(A4059 &gt;= 42, A4059 &lt;= 55), "Gen X",AND(A4059 &gt;= 56, A4059 &lt;= 77), "Baby Boomer")</f>
        <v>Generasi Milenial</v>
      </c>
    </row>
    <row r="4060" spans="1:11">
      <c r="A4060" s="3">
        <v>41</v>
      </c>
      <c r="B4060" s="4" t="s">
        <v>19</v>
      </c>
      <c r="C4060" s="4" t="s">
        <v>17</v>
      </c>
      <c r="D4060" s="4" t="s">
        <v>12</v>
      </c>
      <c r="E4060" s="5">
        <v>59329632</v>
      </c>
      <c r="F4060" s="4" t="s">
        <v>14</v>
      </c>
      <c r="G4060" s="4" t="s">
        <v>14</v>
      </c>
      <c r="H4060" s="4" t="s">
        <v>14</v>
      </c>
      <c r="I4060" s="4" t="s">
        <v>13</v>
      </c>
      <c r="J4060" s="4" t="s">
        <v>18</v>
      </c>
      <c r="K4060" t="str" cm="1">
        <f t="array" ref="K4060">_xlfn.IFS(AND(A4060 &gt;= 12, A4060 &lt;= 27),"Generasi Z", AND(A4060 &gt;= 28, A4060 &lt;= 41), "Generasi Milenial",AND(A4060 &gt;= 42, A4060 &lt;= 55), "Gen X",AND(A4060 &gt;= 56, A4060 &lt;= 77), "Baby Boomer")</f>
        <v>Generasi Milenial</v>
      </c>
    </row>
    <row r="4061" spans="1:11">
      <c r="A4061" s="3">
        <v>30</v>
      </c>
      <c r="B4061" s="4" t="s">
        <v>19</v>
      </c>
      <c r="C4061" s="4" t="s">
        <v>11</v>
      </c>
      <c r="D4061" s="4" t="s">
        <v>12</v>
      </c>
      <c r="E4061" s="5">
        <v>75210322</v>
      </c>
      <c r="F4061" s="4" t="s">
        <v>13</v>
      </c>
      <c r="G4061" s="4" t="s">
        <v>14</v>
      </c>
      <c r="H4061" s="4" t="s">
        <v>13</v>
      </c>
      <c r="I4061" s="4" t="s">
        <v>13</v>
      </c>
      <c r="J4061" s="4" t="s">
        <v>35</v>
      </c>
      <c r="K4061" t="str" cm="1">
        <f t="array" ref="K4061">_xlfn.IFS(AND(A4061 &gt;= 12, A4061 &lt;= 27),"Generasi Z", AND(A4061 &gt;= 28, A4061 &lt;= 41), "Generasi Milenial",AND(A4061 &gt;= 42, A4061 &lt;= 55), "Gen X",AND(A4061 &gt;= 56, A4061 &lt;= 77), "Baby Boomer")</f>
        <v>Generasi Milenial</v>
      </c>
    </row>
    <row r="4062" spans="1:11">
      <c r="A4062" s="3">
        <v>36</v>
      </c>
      <c r="B4062" s="4" t="s">
        <v>10</v>
      </c>
      <c r="C4062" s="4" t="s">
        <v>17</v>
      </c>
      <c r="D4062" s="4" t="s">
        <v>22</v>
      </c>
      <c r="E4062" s="5">
        <v>134602538</v>
      </c>
      <c r="F4062" s="4" t="s">
        <v>13</v>
      </c>
      <c r="G4062" s="4" t="s">
        <v>14</v>
      </c>
      <c r="H4062" s="4" t="s">
        <v>14</v>
      </c>
      <c r="I4062" s="4" t="s">
        <v>14</v>
      </c>
      <c r="J4062" s="4" t="s">
        <v>23</v>
      </c>
      <c r="K4062" t="str" cm="1">
        <f t="array" ref="K4062">_xlfn.IFS(AND(A4062 &gt;= 12, A4062 &lt;= 27),"Generasi Z", AND(A4062 &gt;= 28, A4062 &lt;= 41), "Generasi Milenial",AND(A4062 &gt;= 42, A4062 &lt;= 55), "Gen X",AND(A4062 &gt;= 56, A4062 &lt;= 77), "Baby Boomer")</f>
        <v>Generasi Milenial</v>
      </c>
    </row>
    <row r="4063" spans="1:11">
      <c r="A4063" s="3">
        <v>32</v>
      </c>
      <c r="B4063" s="4" t="s">
        <v>32</v>
      </c>
      <c r="C4063" s="4" t="s">
        <v>28</v>
      </c>
      <c r="D4063" s="4" t="s">
        <v>30</v>
      </c>
      <c r="E4063" s="5">
        <v>64336352</v>
      </c>
      <c r="F4063" s="4" t="s">
        <v>13</v>
      </c>
      <c r="G4063" s="4" t="s">
        <v>14</v>
      </c>
      <c r="H4063" s="4" t="s">
        <v>14</v>
      </c>
      <c r="I4063" s="4" t="s">
        <v>13</v>
      </c>
      <c r="J4063" s="4" t="s">
        <v>18</v>
      </c>
      <c r="K4063" t="str" cm="1">
        <f t="array" ref="K4063">_xlfn.IFS(AND(A4063 &gt;= 12, A4063 &lt;= 27),"Generasi Z", AND(A4063 &gt;= 28, A4063 &lt;= 41), "Generasi Milenial",AND(A4063 &gt;= 42, A4063 &lt;= 55), "Gen X",AND(A4063 &gt;= 56, A4063 &lt;= 77), "Baby Boomer")</f>
        <v>Generasi Milenial</v>
      </c>
    </row>
    <row r="4064" spans="1:11">
      <c r="A4064" s="3">
        <v>32</v>
      </c>
      <c r="B4064" s="4" t="s">
        <v>33</v>
      </c>
      <c r="C4064" s="4" t="s">
        <v>11</v>
      </c>
      <c r="D4064" s="4" t="s">
        <v>12</v>
      </c>
      <c r="E4064" s="5">
        <v>11452872</v>
      </c>
      <c r="F4064" s="4" t="s">
        <v>13</v>
      </c>
      <c r="G4064" s="4" t="s">
        <v>14</v>
      </c>
      <c r="H4064" s="4" t="s">
        <v>13</v>
      </c>
      <c r="I4064" s="4" t="s">
        <v>13</v>
      </c>
      <c r="J4064" s="4" t="s">
        <v>26</v>
      </c>
      <c r="K4064" t="str" cm="1">
        <f t="array" ref="K4064">_xlfn.IFS(AND(A4064 &gt;= 12, A4064 &lt;= 27),"Generasi Z", AND(A4064 &gt;= 28, A4064 &lt;= 41), "Generasi Milenial",AND(A4064 &gt;= 42, A4064 &lt;= 55), "Gen X",AND(A4064 &gt;= 56, A4064 &lt;= 77), "Baby Boomer")</f>
        <v>Generasi Milenial</v>
      </c>
    </row>
    <row r="4065" spans="1:11">
      <c r="A4065" s="3">
        <v>35</v>
      </c>
      <c r="B4065" s="4" t="s">
        <v>24</v>
      </c>
      <c r="C4065" s="4" t="s">
        <v>11</v>
      </c>
      <c r="D4065" s="4" t="s">
        <v>12</v>
      </c>
      <c r="E4065" s="5">
        <v>13725303</v>
      </c>
      <c r="F4065" s="4" t="s">
        <v>13</v>
      </c>
      <c r="G4065" s="4" t="s">
        <v>14</v>
      </c>
      <c r="H4065" s="4" t="s">
        <v>13</v>
      </c>
      <c r="I4065" s="4" t="s">
        <v>13</v>
      </c>
      <c r="J4065" s="4" t="s">
        <v>26</v>
      </c>
      <c r="K4065" t="str" cm="1">
        <f t="array" ref="K4065">_xlfn.IFS(AND(A4065 &gt;= 12, A4065 &lt;= 27),"Generasi Z", AND(A4065 &gt;= 28, A4065 &lt;= 41), "Generasi Milenial",AND(A4065 &gt;= 42, A4065 &lt;= 55), "Gen X",AND(A4065 &gt;= 56, A4065 &lt;= 77), "Baby Boomer")</f>
        <v>Generasi Milenial</v>
      </c>
    </row>
    <row r="4066" spans="1:11">
      <c r="A4066" s="3">
        <v>32</v>
      </c>
      <c r="B4066" s="4" t="s">
        <v>19</v>
      </c>
      <c r="C4066" s="4" t="s">
        <v>28</v>
      </c>
      <c r="D4066" s="4" t="s">
        <v>12</v>
      </c>
      <c r="E4066" s="5">
        <v>77979664</v>
      </c>
      <c r="F4066" s="4" t="s">
        <v>14</v>
      </c>
      <c r="G4066" s="4" t="s">
        <v>14</v>
      </c>
      <c r="H4066" s="4" t="s">
        <v>14</v>
      </c>
      <c r="I4066" s="4" t="s">
        <v>13</v>
      </c>
      <c r="J4066" s="4" t="s">
        <v>18</v>
      </c>
      <c r="K4066" t="str" cm="1">
        <f t="array" ref="K4066">_xlfn.IFS(AND(A4066 &gt;= 12, A4066 &lt;= 27),"Generasi Z", AND(A4066 &gt;= 28, A4066 &lt;= 41), "Generasi Milenial",AND(A4066 &gt;= 42, A4066 &lt;= 55), "Gen X",AND(A4066 &gt;= 56, A4066 &lt;= 77), "Baby Boomer")</f>
        <v>Generasi Milenial</v>
      </c>
    </row>
    <row r="4067" spans="1:11">
      <c r="A4067" s="3">
        <v>41</v>
      </c>
      <c r="B4067" s="4" t="s">
        <v>19</v>
      </c>
      <c r="C4067" s="4" t="s">
        <v>28</v>
      </c>
      <c r="D4067" s="4" t="s">
        <v>20</v>
      </c>
      <c r="E4067" s="5">
        <v>36392596</v>
      </c>
      <c r="F4067" s="4" t="s">
        <v>13</v>
      </c>
      <c r="G4067" s="4" t="s">
        <v>13</v>
      </c>
      <c r="H4067" s="4" t="s">
        <v>14</v>
      </c>
      <c r="I4067" s="4" t="s">
        <v>13</v>
      </c>
      <c r="J4067" s="4" t="s">
        <v>35</v>
      </c>
      <c r="K4067" t="str" cm="1">
        <f t="array" ref="K4067">_xlfn.IFS(AND(A4067 &gt;= 12, A4067 &lt;= 27),"Generasi Z", AND(A4067 &gt;= 28, A4067 &lt;= 41), "Generasi Milenial",AND(A4067 &gt;= 42, A4067 &lt;= 55), "Gen X",AND(A4067 &gt;= 56, A4067 &lt;= 77), "Baby Boomer")</f>
        <v>Generasi Milenial</v>
      </c>
    </row>
    <row r="4068" spans="1:11">
      <c r="A4068" s="3">
        <v>41</v>
      </c>
      <c r="B4068" s="4" t="s">
        <v>33</v>
      </c>
      <c r="C4068" s="4" t="s">
        <v>17</v>
      </c>
      <c r="D4068" s="4" t="s">
        <v>12</v>
      </c>
      <c r="E4068" s="5">
        <v>1267326</v>
      </c>
      <c r="F4068" s="4" t="s">
        <v>13</v>
      </c>
      <c r="G4068" s="4" t="s">
        <v>13</v>
      </c>
      <c r="H4068" s="4" t="s">
        <v>14</v>
      </c>
      <c r="I4068" s="4" t="s">
        <v>13</v>
      </c>
      <c r="J4068" s="4" t="s">
        <v>35</v>
      </c>
      <c r="K4068" t="str" cm="1">
        <f t="array" ref="K4068">_xlfn.IFS(AND(A4068 &gt;= 12, A4068 &lt;= 27),"Generasi Z", AND(A4068 &gt;= 28, A4068 &lt;= 41), "Generasi Milenial",AND(A4068 &gt;= 42, A4068 &lt;= 55), "Gen X",AND(A4068 &gt;= 56, A4068 &lt;= 77), "Baby Boomer")</f>
        <v>Generasi Milenial</v>
      </c>
    </row>
    <row r="4069" spans="1:11">
      <c r="A4069" s="3">
        <v>41</v>
      </c>
      <c r="B4069" s="4" t="s">
        <v>19</v>
      </c>
      <c r="C4069" s="4" t="s">
        <v>28</v>
      </c>
      <c r="D4069" s="4" t="s">
        <v>12</v>
      </c>
      <c r="E4069" s="5">
        <v>5288348</v>
      </c>
      <c r="F4069" s="4" t="s">
        <v>13</v>
      </c>
      <c r="G4069" s="4" t="s">
        <v>14</v>
      </c>
      <c r="H4069" s="4" t="s">
        <v>14</v>
      </c>
      <c r="I4069" s="4" t="s">
        <v>13</v>
      </c>
      <c r="J4069" s="4" t="s">
        <v>35</v>
      </c>
      <c r="K4069" t="str" cm="1">
        <f t="array" ref="K4069">_xlfn.IFS(AND(A4069 &gt;= 12, A4069 &lt;= 27),"Generasi Z", AND(A4069 &gt;= 28, A4069 &lt;= 41), "Generasi Milenial",AND(A4069 &gt;= 42, A4069 &lt;= 55), "Gen X",AND(A4069 &gt;= 56, A4069 &lt;= 77), "Baby Boomer")</f>
        <v>Generasi Milenial</v>
      </c>
    </row>
    <row r="4070" spans="1:11">
      <c r="A4070" s="3">
        <v>40</v>
      </c>
      <c r="B4070" s="4" t="s">
        <v>34</v>
      </c>
      <c r="C4070" s="4" t="s">
        <v>17</v>
      </c>
      <c r="D4070" s="4" t="s">
        <v>12</v>
      </c>
      <c r="E4070" s="5">
        <v>3476326</v>
      </c>
      <c r="F4070" s="4" t="s">
        <v>13</v>
      </c>
      <c r="G4070" s="4" t="s">
        <v>13</v>
      </c>
      <c r="H4070" s="4" t="s">
        <v>14</v>
      </c>
      <c r="I4070" s="4" t="s">
        <v>14</v>
      </c>
      <c r="J4070" s="4" t="s">
        <v>23</v>
      </c>
      <c r="K4070" t="str" cm="1">
        <f t="array" ref="K4070">_xlfn.IFS(AND(A4070 &gt;= 12, A4070 &lt;= 27),"Generasi Z", AND(A4070 &gt;= 28, A4070 &lt;= 41), "Generasi Milenial",AND(A4070 &gt;= 42, A4070 &lt;= 55), "Gen X",AND(A4070 &gt;= 56, A4070 &lt;= 77), "Baby Boomer")</f>
        <v>Generasi Milenial</v>
      </c>
    </row>
    <row r="4071" spans="1:11">
      <c r="A4071" s="3">
        <v>38</v>
      </c>
      <c r="B4071" s="4" t="s">
        <v>25</v>
      </c>
      <c r="C4071" s="4" t="s">
        <v>17</v>
      </c>
      <c r="D4071" s="4" t="s">
        <v>12</v>
      </c>
      <c r="E4071" s="5">
        <v>14769824</v>
      </c>
      <c r="F4071" s="4" t="s">
        <v>13</v>
      </c>
      <c r="G4071" s="4" t="s">
        <v>14</v>
      </c>
      <c r="H4071" s="4" t="s">
        <v>13</v>
      </c>
      <c r="I4071" s="4" t="s">
        <v>14</v>
      </c>
      <c r="J4071" s="4" t="s">
        <v>23</v>
      </c>
      <c r="K4071" t="str" cm="1">
        <f t="array" ref="K4071">_xlfn.IFS(AND(A4071 &gt;= 12, A4071 &lt;= 27),"Generasi Z", AND(A4071 &gt;= 28, A4071 &lt;= 41), "Generasi Milenial",AND(A4071 &gt;= 42, A4071 &lt;= 55), "Gen X",AND(A4071 &gt;= 56, A4071 &lt;= 77), "Baby Boomer")</f>
        <v>Generasi Milenial</v>
      </c>
    </row>
    <row r="4072" spans="1:11">
      <c r="A4072" s="3">
        <v>41</v>
      </c>
      <c r="B4072" s="4" t="s">
        <v>33</v>
      </c>
      <c r="C4072" s="4" t="s">
        <v>11</v>
      </c>
      <c r="D4072" s="4" t="s">
        <v>12</v>
      </c>
      <c r="E4072" s="5">
        <v>78230</v>
      </c>
      <c r="F4072" s="4" t="s">
        <v>13</v>
      </c>
      <c r="G4072" s="4" t="s">
        <v>14</v>
      </c>
      <c r="H4072" s="4" t="s">
        <v>13</v>
      </c>
      <c r="I4072" s="4" t="s">
        <v>13</v>
      </c>
      <c r="J4072" s="4" t="s">
        <v>18</v>
      </c>
      <c r="K4072" t="str" cm="1">
        <f t="array" ref="K4072">_xlfn.IFS(AND(A4072 &gt;= 12, A4072 &lt;= 27),"Generasi Z", AND(A4072 &gt;= 28, A4072 &lt;= 41), "Generasi Milenial",AND(A4072 &gt;= 42, A4072 &lt;= 55), "Gen X",AND(A4072 &gt;= 56, A4072 &lt;= 77), "Baby Boomer")</f>
        <v>Generasi Milenial</v>
      </c>
    </row>
    <row r="4073" spans="1:11">
      <c r="A4073" s="3">
        <v>30</v>
      </c>
      <c r="B4073" s="4" t="s">
        <v>10</v>
      </c>
      <c r="C4073" s="4" t="s">
        <v>17</v>
      </c>
      <c r="D4073" s="4" t="s">
        <v>12</v>
      </c>
      <c r="E4073" s="5">
        <v>30478408</v>
      </c>
      <c r="F4073" s="4" t="s">
        <v>14</v>
      </c>
      <c r="G4073" s="4" t="s">
        <v>14</v>
      </c>
      <c r="H4073" s="4" t="s">
        <v>14</v>
      </c>
      <c r="I4073" s="4" t="s">
        <v>13</v>
      </c>
      <c r="J4073" s="4" t="s">
        <v>35</v>
      </c>
      <c r="K4073" t="str" cm="1">
        <f t="array" ref="K4073">_xlfn.IFS(AND(A4073 &gt;= 12, A4073 &lt;= 27),"Generasi Z", AND(A4073 &gt;= 28, A4073 &lt;= 41), "Generasi Milenial",AND(A4073 &gt;= 42, A4073 &lt;= 55), "Gen X",AND(A4073 &gt;= 56, A4073 &lt;= 77), "Baby Boomer")</f>
        <v>Generasi Milenial</v>
      </c>
    </row>
    <row r="4074" spans="1:11">
      <c r="A4074" s="3">
        <v>41</v>
      </c>
      <c r="B4074" s="4" t="s">
        <v>19</v>
      </c>
      <c r="C4074" s="4" t="s">
        <v>28</v>
      </c>
      <c r="D4074" s="4" t="s">
        <v>22</v>
      </c>
      <c r="E4074" s="5">
        <v>13346038</v>
      </c>
      <c r="F4074" s="4" t="s">
        <v>13</v>
      </c>
      <c r="G4074" s="4" t="s">
        <v>13</v>
      </c>
      <c r="H4074" s="4" t="s">
        <v>14</v>
      </c>
      <c r="I4074" s="4" t="s">
        <v>13</v>
      </c>
      <c r="J4074" s="4" t="s">
        <v>35</v>
      </c>
      <c r="K4074" t="str" cm="1">
        <f t="array" ref="K4074">_xlfn.IFS(AND(A4074 &gt;= 12, A4074 &lt;= 27),"Generasi Z", AND(A4074 &gt;= 28, A4074 &lt;= 41), "Generasi Milenial",AND(A4074 &gt;= 42, A4074 &lt;= 55), "Gen X",AND(A4074 &gt;= 56, A4074 &lt;= 77), "Baby Boomer")</f>
        <v>Generasi Milenial</v>
      </c>
    </row>
    <row r="4075" spans="1:11">
      <c r="A4075" s="3">
        <v>30</v>
      </c>
      <c r="B4075" s="4" t="s">
        <v>24</v>
      </c>
      <c r="C4075" s="4" t="s">
        <v>28</v>
      </c>
      <c r="D4075" s="4" t="s">
        <v>20</v>
      </c>
      <c r="E4075" s="5">
        <v>18665678</v>
      </c>
      <c r="F4075" s="4" t="s">
        <v>14</v>
      </c>
      <c r="G4075" s="4" t="s">
        <v>14</v>
      </c>
      <c r="H4075" s="4" t="s">
        <v>14</v>
      </c>
      <c r="I4075" s="4" t="s">
        <v>13</v>
      </c>
      <c r="J4075" s="4" t="s">
        <v>18</v>
      </c>
      <c r="K4075" t="str" cm="1">
        <f t="array" ref="K4075">_xlfn.IFS(AND(A4075 &gt;= 12, A4075 &lt;= 27),"Generasi Z", AND(A4075 &gt;= 28, A4075 &lt;= 41), "Generasi Milenial",AND(A4075 &gt;= 42, A4075 &lt;= 55), "Gen X",AND(A4075 &gt;= 56, A4075 &lt;= 77), "Baby Boomer")</f>
        <v>Generasi Milenial</v>
      </c>
    </row>
    <row r="4076" spans="1:11">
      <c r="A4076" s="3">
        <v>28</v>
      </c>
      <c r="B4076" s="4" t="s">
        <v>24</v>
      </c>
      <c r="C4076" s="4" t="s">
        <v>17</v>
      </c>
      <c r="D4076" s="4" t="s">
        <v>20</v>
      </c>
      <c r="E4076" s="5">
        <v>13784126</v>
      </c>
      <c r="F4076" s="4" t="s">
        <v>13</v>
      </c>
      <c r="G4076" s="4" t="s">
        <v>14</v>
      </c>
      <c r="H4076" s="4" t="s">
        <v>14</v>
      </c>
      <c r="I4076" s="4" t="s">
        <v>14</v>
      </c>
      <c r="J4076" s="4" t="s">
        <v>23</v>
      </c>
      <c r="K4076" t="str" cm="1">
        <f t="array" ref="K4076">_xlfn.IFS(AND(A4076 &gt;= 12, A4076 &lt;= 27),"Generasi Z", AND(A4076 &gt;= 28, A4076 &lt;= 41), "Generasi Milenial",AND(A4076 &gt;= 42, A4076 &lt;= 55), "Gen X",AND(A4076 &gt;= 56, A4076 &lt;= 77), "Baby Boomer")</f>
        <v>Generasi Milenial</v>
      </c>
    </row>
    <row r="4077" spans="1:11">
      <c r="A4077" s="3">
        <v>29</v>
      </c>
      <c r="B4077" s="4" t="s">
        <v>29</v>
      </c>
      <c r="C4077" s="4" t="s">
        <v>17</v>
      </c>
      <c r="D4077" s="4" t="s">
        <v>12</v>
      </c>
      <c r="E4077" s="5">
        <v>69030152</v>
      </c>
      <c r="F4077" s="4" t="s">
        <v>13</v>
      </c>
      <c r="G4077" s="4" t="s">
        <v>14</v>
      </c>
      <c r="H4077" s="4" t="s">
        <v>14</v>
      </c>
      <c r="I4077" s="4" t="s">
        <v>14</v>
      </c>
      <c r="J4077" s="4" t="s">
        <v>23</v>
      </c>
      <c r="K4077" t="str" cm="1">
        <f t="array" ref="K4077">_xlfn.IFS(AND(A4077 &gt;= 12, A4077 &lt;= 27),"Generasi Z", AND(A4077 &gt;= 28, A4077 &lt;= 41), "Generasi Milenial",AND(A4077 &gt;= 42, A4077 &lt;= 55), "Gen X",AND(A4077 &gt;= 56, A4077 &lt;= 77), "Baby Boomer")</f>
        <v>Generasi Milenial</v>
      </c>
    </row>
    <row r="4078" spans="1:11">
      <c r="A4078" s="3">
        <v>38</v>
      </c>
      <c r="B4078" s="4" t="s">
        <v>32</v>
      </c>
      <c r="C4078" s="4" t="s">
        <v>11</v>
      </c>
      <c r="D4078" s="4" t="s">
        <v>20</v>
      </c>
      <c r="E4078" s="5">
        <v>37519108</v>
      </c>
      <c r="F4078" s="4" t="s">
        <v>13</v>
      </c>
      <c r="G4078" s="4" t="s">
        <v>14</v>
      </c>
      <c r="H4078" s="4" t="s">
        <v>14</v>
      </c>
      <c r="I4078" s="4" t="s">
        <v>13</v>
      </c>
      <c r="J4078" s="4" t="s">
        <v>18</v>
      </c>
      <c r="K4078" t="str" cm="1">
        <f t="array" ref="K4078">_xlfn.IFS(AND(A4078 &gt;= 12, A4078 &lt;= 27),"Generasi Z", AND(A4078 &gt;= 28, A4078 &lt;= 41), "Generasi Milenial",AND(A4078 &gt;= 42, A4078 &lt;= 55), "Gen X",AND(A4078 &gt;= 56, A4078 &lt;= 77), "Baby Boomer")</f>
        <v>Generasi Milenial</v>
      </c>
    </row>
    <row r="4079" spans="1:11">
      <c r="A4079" s="3">
        <v>40</v>
      </c>
      <c r="B4079" s="4" t="s">
        <v>19</v>
      </c>
      <c r="C4079" s="4" t="s">
        <v>11</v>
      </c>
      <c r="D4079" s="4" t="s">
        <v>12</v>
      </c>
      <c r="E4079" s="5">
        <v>7916876</v>
      </c>
      <c r="F4079" s="4" t="s">
        <v>13</v>
      </c>
      <c r="G4079" s="4" t="s">
        <v>14</v>
      </c>
      <c r="H4079" s="4" t="s">
        <v>14</v>
      </c>
      <c r="I4079" s="4" t="s">
        <v>13</v>
      </c>
      <c r="J4079" s="4" t="s">
        <v>26</v>
      </c>
      <c r="K4079" t="str" cm="1">
        <f t="array" ref="K4079">_xlfn.IFS(AND(A4079 &gt;= 12, A4079 &lt;= 27),"Generasi Z", AND(A4079 &gt;= 28, A4079 &lt;= 41), "Generasi Milenial",AND(A4079 &gt;= 42, A4079 &lt;= 55), "Gen X",AND(A4079 &gt;= 56, A4079 &lt;= 77), "Baby Boomer")</f>
        <v>Generasi Milenial</v>
      </c>
    </row>
    <row r="4080" spans="1:11">
      <c r="A4080" s="3">
        <v>31</v>
      </c>
      <c r="B4080" s="4" t="s">
        <v>27</v>
      </c>
      <c r="C4080" s="4" t="s">
        <v>17</v>
      </c>
      <c r="D4080" s="4" t="s">
        <v>12</v>
      </c>
      <c r="E4080" s="5">
        <v>35078332</v>
      </c>
      <c r="F4080" s="4" t="s">
        <v>13</v>
      </c>
      <c r="G4080" s="4" t="s">
        <v>14</v>
      </c>
      <c r="H4080" s="4" t="s">
        <v>14</v>
      </c>
      <c r="I4080" s="4" t="s">
        <v>13</v>
      </c>
      <c r="J4080" s="4" t="s">
        <v>18</v>
      </c>
      <c r="K4080" t="str" cm="1">
        <f t="array" ref="K4080">_xlfn.IFS(AND(A4080 &gt;= 12, A4080 &lt;= 27),"Generasi Z", AND(A4080 &gt;= 28, A4080 &lt;= 41), "Generasi Milenial",AND(A4080 &gt;= 42, A4080 &lt;= 55), "Gen X",AND(A4080 &gt;= 56, A4080 &lt;= 77), "Baby Boomer")</f>
        <v>Generasi Milenial</v>
      </c>
    </row>
    <row r="4081" spans="1:11">
      <c r="A4081" s="3">
        <v>33</v>
      </c>
      <c r="B4081" s="4" t="s">
        <v>27</v>
      </c>
      <c r="C4081" s="4" t="s">
        <v>11</v>
      </c>
      <c r="D4081" s="4" t="s">
        <v>20</v>
      </c>
      <c r="E4081" s="5">
        <v>23343832</v>
      </c>
      <c r="F4081" s="4" t="s">
        <v>13</v>
      </c>
      <c r="G4081" s="4" t="s">
        <v>13</v>
      </c>
      <c r="H4081" s="4" t="s">
        <v>14</v>
      </c>
      <c r="I4081" s="4" t="s">
        <v>13</v>
      </c>
      <c r="J4081" s="4" t="s">
        <v>35</v>
      </c>
      <c r="K4081" t="str" cm="1">
        <f t="array" ref="K4081">_xlfn.IFS(AND(A4081 &gt;= 12, A4081 &lt;= 27),"Generasi Z", AND(A4081 &gt;= 28, A4081 &lt;= 41), "Generasi Milenial",AND(A4081 &gt;= 42, A4081 &lt;= 55), "Gen X",AND(A4081 &gt;= 56, A4081 &lt;= 77), "Baby Boomer")</f>
        <v>Generasi Milenial</v>
      </c>
    </row>
    <row r="4082" spans="1:11">
      <c r="A4082" s="3">
        <v>30</v>
      </c>
      <c r="B4082" s="4" t="s">
        <v>19</v>
      </c>
      <c r="C4082" s="4" t="s">
        <v>17</v>
      </c>
      <c r="D4082" s="4" t="s">
        <v>20</v>
      </c>
      <c r="E4082" s="5">
        <v>14738532</v>
      </c>
      <c r="F4082" s="4" t="s">
        <v>14</v>
      </c>
      <c r="G4082" s="4" t="s">
        <v>13</v>
      </c>
      <c r="H4082" s="4" t="s">
        <v>14</v>
      </c>
      <c r="I4082" s="4" t="s">
        <v>13</v>
      </c>
      <c r="J4082" s="4" t="s">
        <v>35</v>
      </c>
      <c r="K4082" t="str" cm="1">
        <f t="array" ref="K4082">_xlfn.IFS(AND(A4082 &gt;= 12, A4082 &lt;= 27),"Generasi Z", AND(A4082 &gt;= 28, A4082 &lt;= 41), "Generasi Milenial",AND(A4082 &gt;= 42, A4082 &lt;= 55), "Gen X",AND(A4082 &gt;= 56, A4082 &lt;= 77), "Baby Boomer")</f>
        <v>Generasi Milenial</v>
      </c>
    </row>
    <row r="4083" spans="1:11">
      <c r="A4083" s="3">
        <v>30</v>
      </c>
      <c r="B4083" s="4" t="s">
        <v>25</v>
      </c>
      <c r="C4083" s="4" t="s">
        <v>17</v>
      </c>
      <c r="D4083" s="4" t="s">
        <v>12</v>
      </c>
      <c r="E4083" s="5">
        <v>169931206</v>
      </c>
      <c r="F4083" s="4" t="s">
        <v>14</v>
      </c>
      <c r="G4083" s="4" t="s">
        <v>13</v>
      </c>
      <c r="H4083" s="4" t="s">
        <v>13</v>
      </c>
      <c r="I4083" s="4" t="s">
        <v>13</v>
      </c>
      <c r="J4083" s="4" t="s">
        <v>26</v>
      </c>
      <c r="K4083" t="str" cm="1">
        <f t="array" ref="K4083">_xlfn.IFS(AND(A4083 &gt;= 12, A4083 &lt;= 27),"Generasi Z", AND(A4083 &gt;= 28, A4083 &lt;= 41), "Generasi Milenial",AND(A4083 &gt;= 42, A4083 &lt;= 55), "Gen X",AND(A4083 &gt;= 56, A4083 &lt;= 77), "Baby Boomer")</f>
        <v>Generasi Milenial</v>
      </c>
    </row>
    <row r="4084" spans="1:11">
      <c r="A4084" s="3">
        <v>39</v>
      </c>
      <c r="B4084" s="4" t="s">
        <v>33</v>
      </c>
      <c r="C4084" s="4" t="s">
        <v>11</v>
      </c>
      <c r="D4084" s="4" t="s">
        <v>22</v>
      </c>
      <c r="E4084" s="5">
        <v>1470724</v>
      </c>
      <c r="F4084" s="4" t="s">
        <v>14</v>
      </c>
      <c r="G4084" s="4" t="s">
        <v>14</v>
      </c>
      <c r="H4084" s="4" t="s">
        <v>14</v>
      </c>
      <c r="I4084" s="4" t="s">
        <v>13</v>
      </c>
      <c r="J4084" s="4" t="s">
        <v>35</v>
      </c>
      <c r="K4084" t="str" cm="1">
        <f t="array" ref="K4084">_xlfn.IFS(AND(A4084 &gt;= 12, A4084 &lt;= 27),"Generasi Z", AND(A4084 &gt;= 28, A4084 &lt;= 41), "Generasi Milenial",AND(A4084 &gt;= 42, A4084 &lt;= 55), "Gen X",AND(A4084 &gt;= 56, A4084 &lt;= 77), "Baby Boomer")</f>
        <v>Generasi Milenial</v>
      </c>
    </row>
    <row r="4085" spans="1:11">
      <c r="A4085" s="3">
        <v>29</v>
      </c>
      <c r="B4085" s="4" t="s">
        <v>32</v>
      </c>
      <c r="C4085" s="4" t="s">
        <v>11</v>
      </c>
      <c r="D4085" s="4" t="s">
        <v>30</v>
      </c>
      <c r="E4085" s="5">
        <v>15808472</v>
      </c>
      <c r="F4085" s="4" t="s">
        <v>14</v>
      </c>
      <c r="G4085" s="4" t="s">
        <v>14</v>
      </c>
      <c r="H4085" s="4" t="s">
        <v>14</v>
      </c>
      <c r="I4085" s="4" t="s">
        <v>14</v>
      </c>
      <c r="J4085" s="4" t="s">
        <v>23</v>
      </c>
      <c r="K4085" t="str" cm="1">
        <f t="array" ref="K4085">_xlfn.IFS(AND(A4085 &gt;= 12, A4085 &lt;= 27),"Generasi Z", AND(A4085 &gt;= 28, A4085 &lt;= 41), "Generasi Milenial",AND(A4085 &gt;= 42, A4085 &lt;= 55), "Gen X",AND(A4085 &gt;= 56, A4085 &lt;= 77), "Baby Boomer")</f>
        <v>Generasi Milenial</v>
      </c>
    </row>
    <row r="4086" spans="1:11">
      <c r="A4086" s="3">
        <v>36</v>
      </c>
      <c r="B4086" s="4" t="s">
        <v>33</v>
      </c>
      <c r="C4086" s="4" t="s">
        <v>28</v>
      </c>
      <c r="D4086" s="4" t="s">
        <v>12</v>
      </c>
      <c r="E4086" s="5">
        <v>14754178</v>
      </c>
      <c r="F4086" s="4" t="s">
        <v>14</v>
      </c>
      <c r="G4086" s="4" t="s">
        <v>14</v>
      </c>
      <c r="H4086" s="4" t="s">
        <v>14</v>
      </c>
      <c r="I4086" s="4" t="s">
        <v>13</v>
      </c>
      <c r="J4086" s="4" t="s">
        <v>35</v>
      </c>
      <c r="K4086" t="str" cm="1">
        <f t="array" ref="K4086">_xlfn.IFS(AND(A4086 &gt;= 12, A4086 &lt;= 27),"Generasi Z", AND(A4086 &gt;= 28, A4086 &lt;= 41), "Generasi Milenial",AND(A4086 &gt;= 42, A4086 &lt;= 55), "Gen X",AND(A4086 &gt;= 56, A4086 &lt;= 77), "Baby Boomer")</f>
        <v>Generasi Milenial</v>
      </c>
    </row>
    <row r="4087" spans="1:11">
      <c r="A4087" s="3">
        <v>41</v>
      </c>
      <c r="B4087" s="4" t="s">
        <v>19</v>
      </c>
      <c r="C4087" s="4" t="s">
        <v>17</v>
      </c>
      <c r="D4087" s="4" t="s">
        <v>12</v>
      </c>
      <c r="E4087" s="5">
        <v>105547916</v>
      </c>
      <c r="F4087" s="4" t="s">
        <v>14</v>
      </c>
      <c r="G4087" s="4" t="s">
        <v>13</v>
      </c>
      <c r="H4087" s="4" t="s">
        <v>14</v>
      </c>
      <c r="I4087" s="4" t="s">
        <v>14</v>
      </c>
      <c r="J4087" s="4" t="s">
        <v>23</v>
      </c>
      <c r="K4087" t="str" cm="1">
        <f t="array" ref="K4087">_xlfn.IFS(AND(A4087 &gt;= 12, A4087 &lt;= 27),"Generasi Z", AND(A4087 &gt;= 28, A4087 &lt;= 41), "Generasi Milenial",AND(A4087 &gt;= 42, A4087 &lt;= 55), "Gen X",AND(A4087 &gt;= 56, A4087 &lt;= 77), "Baby Boomer")</f>
        <v>Generasi Milenial</v>
      </c>
    </row>
    <row r="4088" spans="1:11">
      <c r="A4088" s="3">
        <v>29</v>
      </c>
      <c r="B4088" s="4" t="s">
        <v>33</v>
      </c>
      <c r="C4088" s="4" t="s">
        <v>28</v>
      </c>
      <c r="D4088" s="4" t="s">
        <v>22</v>
      </c>
      <c r="E4088" s="5">
        <v>12532446</v>
      </c>
      <c r="F4088" s="4" t="s">
        <v>13</v>
      </c>
      <c r="G4088" s="4" t="s">
        <v>14</v>
      </c>
      <c r="H4088" s="4" t="s">
        <v>13</v>
      </c>
      <c r="I4088" s="4" t="s">
        <v>13</v>
      </c>
      <c r="J4088" s="4" t="s">
        <v>18</v>
      </c>
      <c r="K4088" t="str" cm="1">
        <f t="array" ref="K4088">_xlfn.IFS(AND(A4088 &gt;= 12, A4088 &lt;= 27),"Generasi Z", AND(A4088 &gt;= 28, A4088 &lt;= 41), "Generasi Milenial",AND(A4088 &gt;= 42, A4088 &lt;= 55), "Gen X",AND(A4088 &gt;= 56, A4088 &lt;= 77), "Baby Boomer")</f>
        <v>Generasi Milenial</v>
      </c>
    </row>
    <row r="4089" spans="1:11">
      <c r="A4089" s="3">
        <v>41</v>
      </c>
      <c r="B4089" s="4" t="s">
        <v>19</v>
      </c>
      <c r="C4089" s="4" t="s">
        <v>28</v>
      </c>
      <c r="D4089" s="4" t="s">
        <v>12</v>
      </c>
      <c r="E4089" s="5">
        <v>8339318</v>
      </c>
      <c r="F4089" s="4" t="s">
        <v>13</v>
      </c>
      <c r="G4089" s="4" t="s">
        <v>14</v>
      </c>
      <c r="H4089" s="4" t="s">
        <v>14</v>
      </c>
      <c r="I4089" s="4" t="s">
        <v>13</v>
      </c>
      <c r="J4089" s="4" t="s">
        <v>35</v>
      </c>
      <c r="K4089" t="str" cm="1">
        <f t="array" ref="K4089">_xlfn.IFS(AND(A4089 &gt;= 12, A4089 &lt;= 27),"Generasi Z", AND(A4089 &gt;= 28, A4089 &lt;= 41), "Generasi Milenial",AND(A4089 &gt;= 42, A4089 &lt;= 55), "Gen X",AND(A4089 &gt;= 56, A4089 &lt;= 77), "Baby Boomer")</f>
        <v>Generasi Milenial</v>
      </c>
    </row>
    <row r="4090" spans="1:11">
      <c r="A4090" s="3">
        <v>39</v>
      </c>
      <c r="B4090" s="4" t="s">
        <v>34</v>
      </c>
      <c r="C4090" s="4" t="s">
        <v>28</v>
      </c>
      <c r="D4090" s="4" t="s">
        <v>12</v>
      </c>
      <c r="E4090" s="5">
        <v>6039356</v>
      </c>
      <c r="F4090" s="4" t="s">
        <v>14</v>
      </c>
      <c r="G4090" s="4" t="s">
        <v>14</v>
      </c>
      <c r="H4090" s="4" t="s">
        <v>14</v>
      </c>
      <c r="I4090" s="4" t="s">
        <v>13</v>
      </c>
      <c r="J4090" s="4" t="s">
        <v>26</v>
      </c>
      <c r="K4090" t="str" cm="1">
        <f t="array" ref="K4090">_xlfn.IFS(AND(A4090 &gt;= 12, A4090 &lt;= 27),"Generasi Z", AND(A4090 &gt;= 28, A4090 &lt;= 41), "Generasi Milenial",AND(A4090 &gt;= 42, A4090 &lt;= 55), "Gen X",AND(A4090 &gt;= 56, A4090 &lt;= 77), "Baby Boomer")</f>
        <v>Generasi Milenial</v>
      </c>
    </row>
    <row r="4091" spans="1:11">
      <c r="A4091" s="3">
        <v>33</v>
      </c>
      <c r="B4091" s="4" t="s">
        <v>24</v>
      </c>
      <c r="C4091" s="4" t="s">
        <v>28</v>
      </c>
      <c r="D4091" s="4" t="s">
        <v>20</v>
      </c>
      <c r="E4091" s="5">
        <v>20824826</v>
      </c>
      <c r="F4091" s="4" t="s">
        <v>13</v>
      </c>
      <c r="G4091" s="4" t="s">
        <v>13</v>
      </c>
      <c r="H4091" s="4" t="s">
        <v>14</v>
      </c>
      <c r="I4091" s="4" t="s">
        <v>14</v>
      </c>
      <c r="J4091" s="4" t="s">
        <v>23</v>
      </c>
      <c r="K4091" t="str" cm="1">
        <f t="array" ref="K4091">_xlfn.IFS(AND(A4091 &gt;= 12, A4091 &lt;= 27),"Generasi Z", AND(A4091 &gt;= 28, A4091 &lt;= 41), "Generasi Milenial",AND(A4091 &gt;= 42, A4091 &lt;= 55), "Gen X",AND(A4091 &gt;= 56, A4091 &lt;= 77), "Baby Boomer")</f>
        <v>Generasi Milenial</v>
      </c>
    </row>
    <row r="4092" spans="1:11">
      <c r="A4092" s="3">
        <v>34</v>
      </c>
      <c r="B4092" s="4" t="s">
        <v>36</v>
      </c>
      <c r="C4092" s="4" t="s">
        <v>28</v>
      </c>
      <c r="D4092" s="4" t="s">
        <v>30</v>
      </c>
      <c r="E4092" s="5">
        <v>34515076</v>
      </c>
      <c r="F4092" s="4" t="s">
        <v>14</v>
      </c>
      <c r="G4092" s="4" t="s">
        <v>14</v>
      </c>
      <c r="H4092" s="4" t="s">
        <v>14</v>
      </c>
      <c r="I4092" s="4" t="s">
        <v>13</v>
      </c>
      <c r="J4092" s="4" t="s">
        <v>15</v>
      </c>
      <c r="K4092" t="str" cm="1">
        <f t="array" ref="K4092">_xlfn.IFS(AND(A4092 &gt;= 12, A4092 &lt;= 27),"Generasi Z", AND(A4092 &gt;= 28, A4092 &lt;= 41), "Generasi Milenial",AND(A4092 &gt;= 42, A4092 &lt;= 55), "Gen X",AND(A4092 &gt;= 56, A4092 &lt;= 77), "Baby Boomer")</f>
        <v>Generasi Milenial</v>
      </c>
    </row>
    <row r="4093" spans="1:11">
      <c r="A4093" s="3">
        <v>28</v>
      </c>
      <c r="B4093" s="4" t="s">
        <v>32</v>
      </c>
      <c r="C4093" s="4" t="s">
        <v>11</v>
      </c>
      <c r="D4093" s="4" t="s">
        <v>12</v>
      </c>
      <c r="E4093" s="5">
        <v>27646482</v>
      </c>
      <c r="F4093" s="4" t="s">
        <v>13</v>
      </c>
      <c r="G4093" s="4" t="s">
        <v>14</v>
      </c>
      <c r="H4093" s="4" t="s">
        <v>14</v>
      </c>
      <c r="I4093" s="4" t="s">
        <v>14</v>
      </c>
      <c r="J4093" s="4" t="s">
        <v>23</v>
      </c>
      <c r="K4093" t="str" cm="1">
        <f t="array" ref="K4093">_xlfn.IFS(AND(A4093 &gt;= 12, A4093 &lt;= 27),"Generasi Z", AND(A4093 &gt;= 28, A4093 &lt;= 41), "Generasi Milenial",AND(A4093 &gt;= 42, A4093 &lt;= 55), "Gen X",AND(A4093 &gt;= 56, A4093 &lt;= 77), "Baby Boomer")</f>
        <v>Generasi Milenial</v>
      </c>
    </row>
    <row r="4094" spans="1:11">
      <c r="A4094" s="3">
        <v>30</v>
      </c>
      <c r="B4094" s="4" t="s">
        <v>34</v>
      </c>
      <c r="C4094" s="4" t="s">
        <v>28</v>
      </c>
      <c r="D4094" s="4" t="s">
        <v>12</v>
      </c>
      <c r="E4094" s="5">
        <v>82782986</v>
      </c>
      <c r="F4094" s="4" t="s">
        <v>13</v>
      </c>
      <c r="G4094" s="4" t="s">
        <v>14</v>
      </c>
      <c r="H4094" s="4" t="s">
        <v>14</v>
      </c>
      <c r="I4094" s="4" t="s">
        <v>13</v>
      </c>
      <c r="J4094" s="4" t="s">
        <v>35</v>
      </c>
      <c r="K4094" t="str" cm="1">
        <f t="array" ref="K4094">_xlfn.IFS(AND(A4094 &gt;= 12, A4094 &lt;= 27),"Generasi Z", AND(A4094 &gt;= 28, A4094 &lt;= 41), "Generasi Milenial",AND(A4094 &gt;= 42, A4094 &lt;= 55), "Gen X",AND(A4094 &gt;= 56, A4094 &lt;= 77), "Baby Boomer")</f>
        <v>Generasi Milenial</v>
      </c>
    </row>
    <row r="4095" spans="1:11">
      <c r="A4095" s="3">
        <v>28</v>
      </c>
      <c r="B4095" s="4" t="s">
        <v>34</v>
      </c>
      <c r="C4095" s="4" t="s">
        <v>28</v>
      </c>
      <c r="D4095" s="4" t="s">
        <v>12</v>
      </c>
      <c r="E4095" s="5">
        <v>53243338</v>
      </c>
      <c r="F4095" s="4" t="s">
        <v>14</v>
      </c>
      <c r="G4095" s="4" t="s">
        <v>14</v>
      </c>
      <c r="H4095" s="4" t="s">
        <v>14</v>
      </c>
      <c r="I4095" s="4" t="s">
        <v>13</v>
      </c>
      <c r="J4095" s="4" t="s">
        <v>35</v>
      </c>
      <c r="K4095" t="str" cm="1">
        <f t="array" ref="K4095">_xlfn.IFS(AND(A4095 &gt;= 12, A4095 &lt;= 27),"Generasi Z", AND(A4095 &gt;= 28, A4095 &lt;= 41), "Generasi Milenial",AND(A4095 &gt;= 42, A4095 &lt;= 55), "Gen X",AND(A4095 &gt;= 56, A4095 &lt;= 77), "Baby Boomer")</f>
        <v>Generasi Milenial</v>
      </c>
    </row>
    <row r="4096" spans="1:11">
      <c r="A4096" s="3">
        <v>37</v>
      </c>
      <c r="B4096" s="4" t="s">
        <v>36</v>
      </c>
      <c r="C4096" s="4" t="s">
        <v>11</v>
      </c>
      <c r="D4096" s="4" t="s">
        <v>22</v>
      </c>
      <c r="E4096" s="5">
        <v>2080918</v>
      </c>
      <c r="F4096" s="4" t="s">
        <v>13</v>
      </c>
      <c r="G4096" s="4" t="s">
        <v>14</v>
      </c>
      <c r="H4096" s="4" t="s">
        <v>14</v>
      </c>
      <c r="I4096" s="4" t="s">
        <v>14</v>
      </c>
      <c r="J4096" s="4" t="s">
        <v>23</v>
      </c>
      <c r="K4096" t="str" cm="1">
        <f t="array" ref="K4096">_xlfn.IFS(AND(A4096 &gt;= 12, A4096 &lt;= 27),"Generasi Z", AND(A4096 &gt;= 28, A4096 &lt;= 41), "Generasi Milenial",AND(A4096 &gt;= 42, A4096 &lt;= 55), "Gen X",AND(A4096 &gt;= 56, A4096 &lt;= 77), "Baby Boomer")</f>
        <v>Generasi Milenial</v>
      </c>
    </row>
    <row r="4097" spans="1:11">
      <c r="A4097" s="3">
        <v>30</v>
      </c>
      <c r="B4097" s="4" t="s">
        <v>10</v>
      </c>
      <c r="C4097" s="4" t="s">
        <v>28</v>
      </c>
      <c r="D4097" s="4" t="s">
        <v>12</v>
      </c>
      <c r="E4097" s="5">
        <v>52007304</v>
      </c>
      <c r="F4097" s="4" t="s">
        <v>13</v>
      </c>
      <c r="G4097" s="4" t="s">
        <v>14</v>
      </c>
      <c r="H4097" s="4" t="s">
        <v>14</v>
      </c>
      <c r="I4097" s="4" t="s">
        <v>13</v>
      </c>
      <c r="J4097" s="4" t="s">
        <v>26</v>
      </c>
      <c r="K4097" t="str" cm="1">
        <f t="array" ref="K4097">_xlfn.IFS(AND(A4097 &gt;= 12, A4097 &lt;= 27),"Generasi Z", AND(A4097 &gt;= 28, A4097 &lt;= 41), "Generasi Milenial",AND(A4097 &gt;= 42, A4097 &lt;= 55), "Gen X",AND(A4097 &gt;= 56, A4097 &lt;= 77), "Baby Boomer")</f>
        <v>Generasi Milenial</v>
      </c>
    </row>
    <row r="4098" spans="1:11">
      <c r="A4098" s="3">
        <v>39</v>
      </c>
      <c r="B4098" s="4" t="s">
        <v>10</v>
      </c>
      <c r="C4098" s="4" t="s">
        <v>11</v>
      </c>
      <c r="D4098" s="4" t="s">
        <v>12</v>
      </c>
      <c r="E4098" s="5">
        <v>219044</v>
      </c>
      <c r="F4098" s="4" t="s">
        <v>13</v>
      </c>
      <c r="G4098" s="4" t="s">
        <v>14</v>
      </c>
      <c r="H4098" s="4" t="s">
        <v>14</v>
      </c>
      <c r="I4098" s="4" t="s">
        <v>14</v>
      </c>
      <c r="J4098" s="4" t="s">
        <v>23</v>
      </c>
      <c r="K4098" t="str" cm="1">
        <f t="array" ref="K4098">_xlfn.IFS(AND(A4098 &gt;= 12, A4098 &lt;= 27),"Generasi Z", AND(A4098 &gt;= 28, A4098 &lt;= 41), "Generasi Milenial",AND(A4098 &gt;= 42, A4098 &lt;= 55), "Gen X",AND(A4098 &gt;= 56, A4098 &lt;= 77), "Baby Boomer")</f>
        <v>Generasi Milenial</v>
      </c>
    </row>
    <row r="4099" spans="1:11">
      <c r="A4099" s="3">
        <v>34</v>
      </c>
      <c r="B4099" s="4" t="s">
        <v>34</v>
      </c>
      <c r="C4099" s="4" t="s">
        <v>17</v>
      </c>
      <c r="D4099" s="4" t="s">
        <v>20</v>
      </c>
      <c r="E4099" s="5">
        <v>17930316</v>
      </c>
      <c r="F4099" s="4" t="s">
        <v>13</v>
      </c>
      <c r="G4099" s="4" t="s">
        <v>14</v>
      </c>
      <c r="H4099" s="4" t="s">
        <v>14</v>
      </c>
      <c r="I4099" s="4" t="s">
        <v>14</v>
      </c>
      <c r="J4099" s="4" t="s">
        <v>23</v>
      </c>
      <c r="K4099" t="str" cm="1">
        <f t="array" ref="K4099">_xlfn.IFS(AND(A4099 &gt;= 12, A4099 &lt;= 27),"Generasi Z", AND(A4099 &gt;= 28, A4099 &lt;= 41), "Generasi Milenial",AND(A4099 &gt;= 42, A4099 &lt;= 55), "Gen X",AND(A4099 &gt;= 56, A4099 &lt;= 77), "Baby Boomer")</f>
        <v>Generasi Milenial</v>
      </c>
    </row>
    <row r="4100" spans="1:11">
      <c r="A4100" s="3">
        <v>38</v>
      </c>
      <c r="B4100" s="4" t="s">
        <v>19</v>
      </c>
      <c r="C4100" s="4" t="s">
        <v>28</v>
      </c>
      <c r="D4100" s="4" t="s">
        <v>30</v>
      </c>
      <c r="E4100" s="5">
        <v>5882896</v>
      </c>
      <c r="F4100" s="4" t="s">
        <v>13</v>
      </c>
      <c r="G4100" s="4" t="s">
        <v>14</v>
      </c>
      <c r="H4100" s="4" t="s">
        <v>14</v>
      </c>
      <c r="I4100" s="4" t="s">
        <v>13</v>
      </c>
      <c r="J4100" s="4" t="s">
        <v>26</v>
      </c>
      <c r="K4100" t="str" cm="1">
        <f t="array" ref="K4100">_xlfn.IFS(AND(A4100 &gt;= 12, A4100 &lt;= 27),"Generasi Z", AND(A4100 &gt;= 28, A4100 &lt;= 41), "Generasi Milenial",AND(A4100 &gt;= 42, A4100 &lt;= 55), "Gen X",AND(A4100 &gt;= 56, A4100 &lt;= 77), "Baby Boomer")</f>
        <v>Generasi Milenial</v>
      </c>
    </row>
    <row r="4101" spans="1:11">
      <c r="A4101" s="3">
        <v>31</v>
      </c>
      <c r="B4101" s="4" t="s">
        <v>19</v>
      </c>
      <c r="C4101" s="4" t="s">
        <v>28</v>
      </c>
      <c r="D4101" s="4" t="s">
        <v>12</v>
      </c>
      <c r="E4101" s="5">
        <v>146556082</v>
      </c>
      <c r="F4101" s="4" t="s">
        <v>13</v>
      </c>
      <c r="G4101" s="4" t="s">
        <v>14</v>
      </c>
      <c r="H4101" s="4" t="s">
        <v>14</v>
      </c>
      <c r="I4101" s="4" t="s">
        <v>13</v>
      </c>
      <c r="J4101" s="4" t="s">
        <v>26</v>
      </c>
      <c r="K4101" t="str" cm="1">
        <f t="array" ref="K4101">_xlfn.IFS(AND(A4101 &gt;= 12, A4101 &lt;= 27),"Generasi Z", AND(A4101 &gt;= 28, A4101 &lt;= 41), "Generasi Milenial",AND(A4101 &gt;= 42, A4101 &lt;= 55), "Gen X",AND(A4101 &gt;= 56, A4101 &lt;= 77), "Baby Boomer")</f>
        <v>Generasi Milenial</v>
      </c>
    </row>
    <row r="4102" spans="1:11">
      <c r="A4102" s="3">
        <v>28</v>
      </c>
      <c r="B4102" s="4" t="s">
        <v>32</v>
      </c>
      <c r="C4102" s="4" t="s">
        <v>11</v>
      </c>
      <c r="D4102" s="4" t="s">
        <v>22</v>
      </c>
      <c r="E4102" s="5">
        <v>8198504</v>
      </c>
      <c r="F4102" s="4" t="s">
        <v>14</v>
      </c>
      <c r="G4102" s="4" t="s">
        <v>13</v>
      </c>
      <c r="H4102" s="4" t="s">
        <v>13</v>
      </c>
      <c r="I4102" s="4" t="s">
        <v>14</v>
      </c>
      <c r="J4102" s="4" t="s">
        <v>23</v>
      </c>
      <c r="K4102" t="str" cm="1">
        <f t="array" ref="K4102">_xlfn.IFS(AND(A4102 &gt;= 12, A4102 &lt;= 27),"Generasi Z", AND(A4102 &gt;= 28, A4102 &lt;= 41), "Generasi Milenial",AND(A4102 &gt;= 42, A4102 &lt;= 55), "Gen X",AND(A4102 &gt;= 56, A4102 &lt;= 77), "Baby Boomer")</f>
        <v>Generasi Milenial</v>
      </c>
    </row>
    <row r="4103" spans="1:11">
      <c r="A4103" s="3">
        <v>31</v>
      </c>
      <c r="B4103" s="4" t="s">
        <v>19</v>
      </c>
      <c r="C4103" s="4" t="s">
        <v>17</v>
      </c>
      <c r="D4103" s="4" t="s">
        <v>12</v>
      </c>
      <c r="E4103" s="5">
        <v>49441360</v>
      </c>
      <c r="F4103" s="4" t="s">
        <v>13</v>
      </c>
      <c r="G4103" s="4" t="s">
        <v>14</v>
      </c>
      <c r="H4103" s="4" t="s">
        <v>13</v>
      </c>
      <c r="I4103" s="4" t="s">
        <v>13</v>
      </c>
      <c r="J4103" s="4" t="s">
        <v>35</v>
      </c>
      <c r="K4103" t="str" cm="1">
        <f t="array" ref="K4103">_xlfn.IFS(AND(A4103 &gt;= 12, A4103 &lt;= 27),"Generasi Z", AND(A4103 &gt;= 28, A4103 &lt;= 41), "Generasi Milenial",AND(A4103 &gt;= 42, A4103 &lt;= 55), "Gen X",AND(A4103 &gt;= 56, A4103 &lt;= 77), "Baby Boomer")</f>
        <v>Generasi Milenial</v>
      </c>
    </row>
    <row r="4104" spans="1:11">
      <c r="A4104" s="3">
        <v>39</v>
      </c>
      <c r="B4104" s="4" t="s">
        <v>34</v>
      </c>
      <c r="C4104" s="4" t="s">
        <v>28</v>
      </c>
      <c r="D4104" s="4" t="s">
        <v>12</v>
      </c>
      <c r="E4104" s="5">
        <v>18837784</v>
      </c>
      <c r="F4104" s="4" t="s">
        <v>14</v>
      </c>
      <c r="G4104" s="4" t="s">
        <v>13</v>
      </c>
      <c r="H4104" s="4" t="s">
        <v>14</v>
      </c>
      <c r="I4104" s="4" t="s">
        <v>14</v>
      </c>
      <c r="J4104" s="4" t="s">
        <v>23</v>
      </c>
      <c r="K4104" t="str" cm="1">
        <f t="array" ref="K4104">_xlfn.IFS(AND(A4104 &gt;= 12, A4104 &lt;= 27),"Generasi Z", AND(A4104 &gt;= 28, A4104 &lt;= 41), "Generasi Milenial",AND(A4104 &gt;= 42, A4104 &lt;= 55), "Gen X",AND(A4104 &gt;= 56, A4104 &lt;= 77), "Baby Boomer")</f>
        <v>Generasi Milenial</v>
      </c>
    </row>
    <row r="4105" spans="1:11">
      <c r="A4105" s="3">
        <v>29</v>
      </c>
      <c r="B4105" s="4" t="s">
        <v>32</v>
      </c>
      <c r="C4105" s="4" t="s">
        <v>17</v>
      </c>
      <c r="D4105" s="4" t="s">
        <v>12</v>
      </c>
      <c r="E4105" s="5">
        <v>77009612</v>
      </c>
      <c r="F4105" s="4" t="s">
        <v>13</v>
      </c>
      <c r="G4105" s="4" t="s">
        <v>14</v>
      </c>
      <c r="H4105" s="4" t="s">
        <v>14</v>
      </c>
      <c r="I4105" s="4" t="s">
        <v>13</v>
      </c>
      <c r="J4105" s="4" t="s">
        <v>15</v>
      </c>
      <c r="K4105" t="str" cm="1">
        <f t="array" ref="K4105">_xlfn.IFS(AND(A4105 &gt;= 12, A4105 &lt;= 27),"Generasi Z", AND(A4105 &gt;= 28, A4105 &lt;= 41), "Generasi Milenial",AND(A4105 &gt;= 42, A4105 &lt;= 55), "Gen X",AND(A4105 &gt;= 56, A4105 &lt;= 77), "Baby Boomer")</f>
        <v>Generasi Milenial</v>
      </c>
    </row>
    <row r="4106" spans="1:11">
      <c r="A4106" s="3">
        <v>33</v>
      </c>
      <c r="B4106" s="4" t="s">
        <v>27</v>
      </c>
      <c r="C4106" s="4" t="s">
        <v>11</v>
      </c>
      <c r="D4106" s="4" t="s">
        <v>12</v>
      </c>
      <c r="E4106" s="5">
        <v>147400966</v>
      </c>
      <c r="F4106" s="4" t="s">
        <v>14</v>
      </c>
      <c r="G4106" s="4" t="s">
        <v>14</v>
      </c>
      <c r="H4106" s="4" t="s">
        <v>14</v>
      </c>
      <c r="I4106" s="4" t="s">
        <v>13</v>
      </c>
      <c r="J4106" s="4" t="s">
        <v>15</v>
      </c>
      <c r="K4106" t="str" cm="1">
        <f t="array" ref="K4106">_xlfn.IFS(AND(A4106 &gt;= 12, A4106 &lt;= 27),"Generasi Z", AND(A4106 &gt;= 28, A4106 &lt;= 41), "Generasi Milenial",AND(A4106 &gt;= 42, A4106 &lt;= 55), "Gen X",AND(A4106 &gt;= 56, A4106 &lt;= 77), "Baby Boomer")</f>
        <v>Generasi Milenial</v>
      </c>
    </row>
    <row r="4107" spans="1:11">
      <c r="A4107" s="3">
        <v>28</v>
      </c>
      <c r="B4107" s="4" t="s">
        <v>19</v>
      </c>
      <c r="C4107" s="4" t="s">
        <v>17</v>
      </c>
      <c r="D4107" s="4" t="s">
        <v>22</v>
      </c>
      <c r="E4107" s="5">
        <v>65681908</v>
      </c>
      <c r="F4107" s="4" t="s">
        <v>13</v>
      </c>
      <c r="G4107" s="4" t="s">
        <v>13</v>
      </c>
      <c r="H4107" s="4" t="s">
        <v>14</v>
      </c>
      <c r="I4107" s="4" t="s">
        <v>14</v>
      </c>
      <c r="J4107" s="4" t="s">
        <v>23</v>
      </c>
      <c r="K4107" t="str" cm="1">
        <f t="array" ref="K4107">_xlfn.IFS(AND(A4107 &gt;= 12, A4107 &lt;= 27),"Generasi Z", AND(A4107 &gt;= 28, A4107 &lt;= 41), "Generasi Milenial",AND(A4107 &gt;= 42, A4107 &lt;= 55), "Gen X",AND(A4107 &gt;= 56, A4107 &lt;= 77), "Baby Boomer")</f>
        <v>Generasi Milenial</v>
      </c>
    </row>
    <row r="4108" spans="1:11">
      <c r="A4108" s="3">
        <v>39</v>
      </c>
      <c r="B4108" s="4" t="s">
        <v>34</v>
      </c>
      <c r="C4108" s="4" t="s">
        <v>28</v>
      </c>
      <c r="D4108" s="4" t="s">
        <v>30</v>
      </c>
      <c r="E4108" s="5">
        <v>4146190</v>
      </c>
      <c r="F4108" s="4" t="s">
        <v>14</v>
      </c>
      <c r="G4108" s="4" t="s">
        <v>14</v>
      </c>
      <c r="H4108" s="4" t="s">
        <v>14</v>
      </c>
      <c r="I4108" s="4" t="s">
        <v>13</v>
      </c>
      <c r="J4108" s="4" t="s">
        <v>26</v>
      </c>
      <c r="K4108" t="str" cm="1">
        <f t="array" ref="K4108">_xlfn.IFS(AND(A4108 &gt;= 12, A4108 &lt;= 27),"Generasi Z", AND(A4108 &gt;= 28, A4108 &lt;= 41), "Generasi Milenial",AND(A4108 &gt;= 42, A4108 &lt;= 55), "Gen X",AND(A4108 &gt;= 56, A4108 &lt;= 77), "Baby Boomer")</f>
        <v>Generasi Milenial</v>
      </c>
    </row>
    <row r="4109" spans="1:11">
      <c r="A4109" s="3">
        <v>41</v>
      </c>
      <c r="B4109" s="4" t="s">
        <v>10</v>
      </c>
      <c r="C4109" s="4" t="s">
        <v>17</v>
      </c>
      <c r="D4109" s="4" t="s">
        <v>12</v>
      </c>
      <c r="E4109" s="5">
        <v>31010372</v>
      </c>
      <c r="F4109" s="4" t="s">
        <v>14</v>
      </c>
      <c r="G4109" s="4" t="s">
        <v>14</v>
      </c>
      <c r="H4109" s="4" t="s">
        <v>14</v>
      </c>
      <c r="I4109" s="4" t="s">
        <v>13</v>
      </c>
      <c r="J4109" s="4" t="s">
        <v>26</v>
      </c>
      <c r="K4109" t="str" cm="1">
        <f t="array" ref="K4109">_xlfn.IFS(AND(A4109 &gt;= 12, A4109 &lt;= 27),"Generasi Z", AND(A4109 &gt;= 28, A4109 &lt;= 41), "Generasi Milenial",AND(A4109 &gt;= 42, A4109 &lt;= 55), "Gen X",AND(A4109 &gt;= 56, A4109 &lt;= 77), "Baby Boomer")</f>
        <v>Generasi Milenial</v>
      </c>
    </row>
    <row r="4110" spans="1:11">
      <c r="A4110" s="3">
        <v>39</v>
      </c>
      <c r="B4110" s="4" t="s">
        <v>25</v>
      </c>
      <c r="C4110" s="4" t="s">
        <v>17</v>
      </c>
      <c r="D4110" s="4" t="s">
        <v>12</v>
      </c>
      <c r="E4110" s="5">
        <v>10811386</v>
      </c>
      <c r="F4110" s="4" t="s">
        <v>13</v>
      </c>
      <c r="G4110" s="4" t="s">
        <v>13</v>
      </c>
      <c r="H4110" s="4" t="s">
        <v>14</v>
      </c>
      <c r="I4110" s="4" t="s">
        <v>13</v>
      </c>
      <c r="J4110" s="4" t="s">
        <v>35</v>
      </c>
      <c r="K4110" t="str" cm="1">
        <f t="array" ref="K4110">_xlfn.IFS(AND(A4110 &gt;= 12, A4110 &lt;= 27),"Generasi Z", AND(A4110 &gt;= 28, A4110 &lt;= 41), "Generasi Milenial",AND(A4110 &gt;= 42, A4110 &lt;= 55), "Gen X",AND(A4110 &gt;= 56, A4110 &lt;= 77), "Baby Boomer")</f>
        <v>Generasi Milenial</v>
      </c>
    </row>
    <row r="4111" spans="1:11">
      <c r="A4111" s="3">
        <v>32</v>
      </c>
      <c r="B4111" s="4" t="s">
        <v>19</v>
      </c>
      <c r="C4111" s="4" t="s">
        <v>11</v>
      </c>
      <c r="D4111" s="4" t="s">
        <v>20</v>
      </c>
      <c r="E4111" s="5">
        <v>73661368</v>
      </c>
      <c r="F4111" s="4" t="s">
        <v>13</v>
      </c>
      <c r="G4111" s="4" t="s">
        <v>13</v>
      </c>
      <c r="H4111" s="4" t="s">
        <v>14</v>
      </c>
      <c r="I4111" s="4" t="s">
        <v>13</v>
      </c>
      <c r="J4111" s="4" t="s">
        <v>35</v>
      </c>
      <c r="K4111" t="str" cm="1">
        <f t="array" ref="K4111">_xlfn.IFS(AND(A4111 &gt;= 12, A4111 &lt;= 27),"Generasi Z", AND(A4111 &gt;= 28, A4111 &lt;= 41), "Generasi Milenial",AND(A4111 &gt;= 42, A4111 &lt;= 55), "Gen X",AND(A4111 &gt;= 56, A4111 &lt;= 77), "Baby Boomer")</f>
        <v>Generasi Milenial</v>
      </c>
    </row>
    <row r="4112" spans="1:11">
      <c r="A4112" s="3">
        <v>37</v>
      </c>
      <c r="B4112" s="4" t="s">
        <v>32</v>
      </c>
      <c r="C4112" s="4" t="s">
        <v>11</v>
      </c>
      <c r="D4112" s="4" t="s">
        <v>30</v>
      </c>
      <c r="E4112" s="5">
        <v>46672018</v>
      </c>
      <c r="F4112" s="4" t="s">
        <v>13</v>
      </c>
      <c r="G4112" s="4" t="s">
        <v>14</v>
      </c>
      <c r="H4112" s="4" t="s">
        <v>14</v>
      </c>
      <c r="I4112" s="4" t="s">
        <v>13</v>
      </c>
      <c r="J4112" s="4" t="s">
        <v>35</v>
      </c>
      <c r="K4112" t="str" cm="1">
        <f t="array" ref="K4112">_xlfn.IFS(AND(A4112 &gt;= 12, A4112 &lt;= 27),"Generasi Z", AND(A4112 &gt;= 28, A4112 &lt;= 41), "Generasi Milenial",AND(A4112 &gt;= 42, A4112 &lt;= 55), "Gen X",AND(A4112 &gt;= 56, A4112 &lt;= 77), "Baby Boomer")</f>
        <v>Generasi Milenial</v>
      </c>
    </row>
    <row r="4113" spans="1:11">
      <c r="A4113" s="3">
        <v>32</v>
      </c>
      <c r="B4113" s="4" t="s">
        <v>36</v>
      </c>
      <c r="C4113" s="4" t="s">
        <v>17</v>
      </c>
      <c r="D4113" s="4" t="s">
        <v>22</v>
      </c>
      <c r="E4113" s="5">
        <v>5303994</v>
      </c>
      <c r="F4113" s="4" t="s">
        <v>13</v>
      </c>
      <c r="G4113" s="4" t="s">
        <v>13</v>
      </c>
      <c r="H4113" s="4" t="s">
        <v>13</v>
      </c>
      <c r="I4113" s="4" t="s">
        <v>13</v>
      </c>
      <c r="J4113" s="4" t="s">
        <v>18</v>
      </c>
      <c r="K4113" t="str" cm="1">
        <f t="array" ref="K4113">_xlfn.IFS(AND(A4113 &gt;= 12, A4113 &lt;= 27),"Generasi Z", AND(A4113 &gt;= 28, A4113 &lt;= 41), "Generasi Milenial",AND(A4113 &gt;= 42, A4113 &lt;= 55), "Gen X",AND(A4113 &gt;= 56, A4113 &lt;= 77), "Baby Boomer")</f>
        <v>Generasi Milenial</v>
      </c>
    </row>
    <row r="4114" spans="1:11">
      <c r="A4114" s="3">
        <v>32</v>
      </c>
      <c r="B4114" s="4" t="s">
        <v>29</v>
      </c>
      <c r="C4114" s="4" t="s">
        <v>28</v>
      </c>
      <c r="D4114" s="4" t="s">
        <v>22</v>
      </c>
      <c r="E4114" s="5">
        <v>4599924</v>
      </c>
      <c r="F4114" s="4" t="s">
        <v>13</v>
      </c>
      <c r="G4114" s="4" t="s">
        <v>13</v>
      </c>
      <c r="H4114" s="4" t="s">
        <v>14</v>
      </c>
      <c r="I4114" s="4" t="s">
        <v>14</v>
      </c>
      <c r="J4114" s="4" t="s">
        <v>23</v>
      </c>
      <c r="K4114" t="str" cm="1">
        <f t="array" ref="K4114">_xlfn.IFS(AND(A4114 &gt;= 12, A4114 &lt;= 27),"Generasi Z", AND(A4114 &gt;= 28, A4114 &lt;= 41), "Generasi Milenial",AND(A4114 &gt;= 42, A4114 &lt;= 55), "Gen X",AND(A4114 &gt;= 56, A4114 &lt;= 77), "Baby Boomer")</f>
        <v>Generasi Milenial</v>
      </c>
    </row>
    <row r="4115" spans="1:11">
      <c r="A4115" s="3">
        <v>35</v>
      </c>
      <c r="B4115" s="4" t="s">
        <v>33</v>
      </c>
      <c r="C4115" s="4" t="s">
        <v>11</v>
      </c>
      <c r="D4115" s="4" t="s">
        <v>20</v>
      </c>
      <c r="E4115" s="5">
        <v>186046586</v>
      </c>
      <c r="F4115" s="4" t="s">
        <v>14</v>
      </c>
      <c r="G4115" s="4" t="s">
        <v>14</v>
      </c>
      <c r="H4115" s="4" t="s">
        <v>14</v>
      </c>
      <c r="I4115" s="4" t="s">
        <v>13</v>
      </c>
      <c r="J4115" s="4" t="s">
        <v>15</v>
      </c>
      <c r="K4115" t="str" cm="1">
        <f t="array" ref="K4115">_xlfn.IFS(AND(A4115 &gt;= 12, A4115 &lt;= 27),"Generasi Z", AND(A4115 &gt;= 28, A4115 &lt;= 41), "Generasi Milenial",AND(A4115 &gt;= 42, A4115 &lt;= 55), "Gen X",AND(A4115 &gt;= 56, A4115 &lt;= 77), "Baby Boomer")</f>
        <v>Generasi Milenial</v>
      </c>
    </row>
    <row r="4116" spans="1:11">
      <c r="A4116" s="3">
        <v>40</v>
      </c>
      <c r="B4116" s="4" t="s">
        <v>19</v>
      </c>
      <c r="C4116" s="4" t="s">
        <v>11</v>
      </c>
      <c r="D4116" s="4" t="s">
        <v>12</v>
      </c>
      <c r="E4116" s="5">
        <v>1220388</v>
      </c>
      <c r="F4116" s="4" t="s">
        <v>14</v>
      </c>
      <c r="G4116" s="4" t="s">
        <v>14</v>
      </c>
      <c r="H4116" s="4" t="s">
        <v>14</v>
      </c>
      <c r="I4116" s="4" t="s">
        <v>13</v>
      </c>
      <c r="J4116" s="4" t="s">
        <v>35</v>
      </c>
      <c r="K4116" t="str" cm="1">
        <f t="array" ref="K4116">_xlfn.IFS(AND(A4116 &gt;= 12, A4116 &lt;= 27),"Generasi Z", AND(A4116 &gt;= 28, A4116 &lt;= 41), "Generasi Milenial",AND(A4116 &gt;= 42, A4116 &lt;= 55), "Gen X",AND(A4116 &gt;= 56, A4116 &lt;= 77), "Baby Boomer")</f>
        <v>Generasi Milenial</v>
      </c>
    </row>
    <row r="4117" spans="1:11">
      <c r="A4117" s="3">
        <v>37</v>
      </c>
      <c r="B4117" s="4" t="s">
        <v>19</v>
      </c>
      <c r="C4117" s="4" t="s">
        <v>17</v>
      </c>
      <c r="D4117" s="4" t="s">
        <v>12</v>
      </c>
      <c r="E4117" s="5">
        <v>78668088</v>
      </c>
      <c r="F4117" s="4" t="s">
        <v>14</v>
      </c>
      <c r="G4117" s="4" t="s">
        <v>14</v>
      </c>
      <c r="H4117" s="4" t="s">
        <v>14</v>
      </c>
      <c r="I4117" s="4" t="s">
        <v>14</v>
      </c>
      <c r="J4117" s="4" t="s">
        <v>23</v>
      </c>
      <c r="K4117" t="str" cm="1">
        <f t="array" ref="K4117">_xlfn.IFS(AND(A4117 &gt;= 12, A4117 &lt;= 27),"Generasi Z", AND(A4117 &gt;= 28, A4117 &lt;= 41), "Generasi Milenial",AND(A4117 &gt;= 42, A4117 &lt;= 55), "Gen X",AND(A4117 &gt;= 56, A4117 &lt;= 77), "Baby Boomer")</f>
        <v>Generasi Milenial</v>
      </c>
    </row>
    <row r="4118" spans="1:11">
      <c r="A4118" s="3">
        <v>30</v>
      </c>
      <c r="B4118" s="4" t="s">
        <v>27</v>
      </c>
      <c r="C4118" s="4" t="s">
        <v>11</v>
      </c>
      <c r="D4118" s="4" t="s">
        <v>20</v>
      </c>
      <c r="E4118" s="5">
        <v>4912844</v>
      </c>
      <c r="F4118" s="4" t="s">
        <v>14</v>
      </c>
      <c r="G4118" s="4" t="s">
        <v>14</v>
      </c>
      <c r="H4118" s="4" t="s">
        <v>14</v>
      </c>
      <c r="I4118" s="4" t="s">
        <v>13</v>
      </c>
      <c r="J4118" s="4" t="s">
        <v>26</v>
      </c>
      <c r="K4118" t="str" cm="1">
        <f t="array" ref="K4118">_xlfn.IFS(AND(A4118 &gt;= 12, A4118 &lt;= 27),"Generasi Z", AND(A4118 &gt;= 28, A4118 &lt;= 41), "Generasi Milenial",AND(A4118 &gt;= 42, A4118 &lt;= 55), "Gen X",AND(A4118 &gt;= 56, A4118 &lt;= 77), "Baby Boomer")</f>
        <v>Generasi Milenial</v>
      </c>
    </row>
    <row r="4119" spans="1:11">
      <c r="A4119" s="3">
        <v>36</v>
      </c>
      <c r="B4119" s="4" t="s">
        <v>34</v>
      </c>
      <c r="C4119" s="4" t="s">
        <v>11</v>
      </c>
      <c r="D4119" s="4" t="s">
        <v>22</v>
      </c>
      <c r="E4119" s="5">
        <v>10701864</v>
      </c>
      <c r="F4119" s="4" t="s">
        <v>14</v>
      </c>
      <c r="G4119" s="4" t="s">
        <v>14</v>
      </c>
      <c r="H4119" s="4" t="s">
        <v>14</v>
      </c>
      <c r="I4119" s="4" t="s">
        <v>13</v>
      </c>
      <c r="J4119" s="4" t="s">
        <v>35</v>
      </c>
      <c r="K4119" t="str" cm="1">
        <f t="array" ref="K4119">_xlfn.IFS(AND(A4119 &gt;= 12, A4119 &lt;= 27),"Generasi Z", AND(A4119 &gt;= 28, A4119 &lt;= 41), "Generasi Milenial",AND(A4119 &gt;= 42, A4119 &lt;= 55), "Gen X",AND(A4119 &gt;= 56, A4119 &lt;= 77), "Baby Boomer")</f>
        <v>Generasi Milenial</v>
      </c>
    </row>
    <row r="4120" spans="1:11">
      <c r="A4120" s="3">
        <v>28</v>
      </c>
      <c r="B4120" s="4" t="s">
        <v>19</v>
      </c>
      <c r="C4120" s="4" t="s">
        <v>17</v>
      </c>
      <c r="D4120" s="4" t="s">
        <v>12</v>
      </c>
      <c r="E4120" s="5">
        <v>160371500</v>
      </c>
      <c r="F4120" s="4" t="s">
        <v>14</v>
      </c>
      <c r="G4120" s="4" t="s">
        <v>14</v>
      </c>
      <c r="H4120" s="4" t="s">
        <v>14</v>
      </c>
      <c r="I4120" s="4" t="s">
        <v>14</v>
      </c>
      <c r="J4120" s="4" t="s">
        <v>23</v>
      </c>
      <c r="K4120" t="str" cm="1">
        <f t="array" ref="K4120">_xlfn.IFS(AND(A4120 &gt;= 12, A4120 &lt;= 27),"Generasi Z", AND(A4120 &gt;= 28, A4120 &lt;= 41), "Generasi Milenial",AND(A4120 &gt;= 42, A4120 &lt;= 55), "Gen X",AND(A4120 &gt;= 56, A4120 &lt;= 77), "Baby Boomer")</f>
        <v>Generasi Milenial</v>
      </c>
    </row>
    <row r="4121" spans="1:11">
      <c r="A4121" s="3">
        <v>41</v>
      </c>
      <c r="B4121" s="4" t="s">
        <v>32</v>
      </c>
      <c r="C4121" s="4" t="s">
        <v>28</v>
      </c>
      <c r="D4121" s="4" t="s">
        <v>12</v>
      </c>
      <c r="E4121" s="5">
        <v>3974084</v>
      </c>
      <c r="F4121" s="4" t="s">
        <v>14</v>
      </c>
      <c r="G4121" s="4" t="s">
        <v>14</v>
      </c>
      <c r="H4121" s="4" t="s">
        <v>14</v>
      </c>
      <c r="I4121" s="4" t="s">
        <v>13</v>
      </c>
      <c r="J4121" s="4" t="s">
        <v>35</v>
      </c>
      <c r="K4121" t="str" cm="1">
        <f t="array" ref="K4121">_xlfn.IFS(AND(A4121 &gt;= 12, A4121 &lt;= 27),"Generasi Z", AND(A4121 &gt;= 28, A4121 &lt;= 41), "Generasi Milenial",AND(A4121 &gt;= 42, A4121 &lt;= 55), "Gen X",AND(A4121 &gt;= 56, A4121 &lt;= 77), "Baby Boomer")</f>
        <v>Generasi Milenial</v>
      </c>
    </row>
    <row r="4122" spans="1:11">
      <c r="A4122" s="3">
        <v>35</v>
      </c>
      <c r="B4122" s="4" t="s">
        <v>19</v>
      </c>
      <c r="C4122" s="4" t="s">
        <v>17</v>
      </c>
      <c r="D4122" s="4" t="s">
        <v>12</v>
      </c>
      <c r="E4122" s="5">
        <v>2425130</v>
      </c>
      <c r="F4122" s="4" t="s">
        <v>14</v>
      </c>
      <c r="G4122" s="4" t="s">
        <v>14</v>
      </c>
      <c r="H4122" s="4" t="s">
        <v>14</v>
      </c>
      <c r="I4122" s="4" t="s">
        <v>13</v>
      </c>
      <c r="J4122" s="4" t="s">
        <v>26</v>
      </c>
      <c r="K4122" t="str" cm="1">
        <f t="array" ref="K4122">_xlfn.IFS(AND(A4122 &gt;= 12, A4122 &lt;= 27),"Generasi Z", AND(A4122 &gt;= 28, A4122 &lt;= 41), "Generasi Milenial",AND(A4122 &gt;= 42, A4122 &lt;= 55), "Gen X",AND(A4122 &gt;= 56, A4122 &lt;= 77), "Baby Boomer")</f>
        <v>Generasi Milenial</v>
      </c>
    </row>
    <row r="4123" spans="1:11">
      <c r="A4123" s="3">
        <v>32</v>
      </c>
      <c r="B4123" s="4" t="s">
        <v>27</v>
      </c>
      <c r="C4123" s="4" t="s">
        <v>28</v>
      </c>
      <c r="D4123" s="4" t="s">
        <v>12</v>
      </c>
      <c r="E4123" s="5">
        <v>129924384</v>
      </c>
      <c r="F4123" s="4" t="s">
        <v>14</v>
      </c>
      <c r="G4123" s="4" t="s">
        <v>14</v>
      </c>
      <c r="H4123" s="4" t="s">
        <v>14</v>
      </c>
      <c r="I4123" s="4" t="s">
        <v>14</v>
      </c>
      <c r="J4123" s="4" t="s">
        <v>23</v>
      </c>
      <c r="K4123" t="str" cm="1">
        <f t="array" ref="K4123">_xlfn.IFS(AND(A4123 &gt;= 12, A4123 &lt;= 27),"Generasi Z", AND(A4123 &gt;= 28, A4123 &lt;= 41), "Generasi Milenial",AND(A4123 &gt;= 42, A4123 &lt;= 55), "Gen X",AND(A4123 &gt;= 56, A4123 &lt;= 77), "Baby Boomer")</f>
        <v>Generasi Milenial</v>
      </c>
    </row>
    <row r="4124" spans="1:11">
      <c r="A4124" s="3">
        <v>34</v>
      </c>
      <c r="B4124" s="4" t="s">
        <v>19</v>
      </c>
      <c r="C4124" s="4" t="s">
        <v>11</v>
      </c>
      <c r="D4124" s="4" t="s">
        <v>12</v>
      </c>
      <c r="E4124" s="5">
        <v>6180170</v>
      </c>
      <c r="F4124" s="4" t="s">
        <v>14</v>
      </c>
      <c r="G4124" s="4" t="s">
        <v>14</v>
      </c>
      <c r="H4124" s="4" t="s">
        <v>14</v>
      </c>
      <c r="I4124" s="4" t="s">
        <v>13</v>
      </c>
      <c r="J4124" s="4" t="s">
        <v>18</v>
      </c>
      <c r="K4124" t="str" cm="1">
        <f t="array" ref="K4124">_xlfn.IFS(AND(A4124 &gt;= 12, A4124 &lt;= 27),"Generasi Z", AND(A4124 &gt;= 28, A4124 &lt;= 41), "Generasi Milenial",AND(A4124 &gt;= 42, A4124 &lt;= 55), "Gen X",AND(A4124 &gt;= 56, A4124 &lt;= 77), "Baby Boomer")</f>
        <v>Generasi Milenial</v>
      </c>
    </row>
    <row r="4125" spans="1:11">
      <c r="A4125" s="3">
        <v>33</v>
      </c>
      <c r="B4125" s="4" t="s">
        <v>36</v>
      </c>
      <c r="C4125" s="4" t="s">
        <v>28</v>
      </c>
      <c r="D4125" s="4" t="s">
        <v>12</v>
      </c>
      <c r="E4125" s="5">
        <v>13815418</v>
      </c>
      <c r="F4125" s="4" t="s">
        <v>13</v>
      </c>
      <c r="G4125" s="4" t="s">
        <v>14</v>
      </c>
      <c r="H4125" s="4" t="s">
        <v>14</v>
      </c>
      <c r="I4125" s="4" t="s">
        <v>13</v>
      </c>
      <c r="J4125" s="4" t="s">
        <v>35</v>
      </c>
      <c r="K4125" t="str" cm="1">
        <f t="array" ref="K4125">_xlfn.IFS(AND(A4125 &gt;= 12, A4125 &lt;= 27),"Generasi Z", AND(A4125 &gt;= 28, A4125 &lt;= 41), "Generasi Milenial",AND(A4125 &gt;= 42, A4125 &lt;= 55), "Gen X",AND(A4125 &gt;= 56, A4125 &lt;= 77), "Baby Boomer")</f>
        <v>Generasi Milenial</v>
      </c>
    </row>
    <row r="4126" spans="1:11">
      <c r="A4126" s="3">
        <v>29</v>
      </c>
      <c r="B4126" s="4" t="s">
        <v>27</v>
      </c>
      <c r="C4126" s="4" t="s">
        <v>28</v>
      </c>
      <c r="D4126" s="4" t="s">
        <v>12</v>
      </c>
      <c r="E4126" s="5">
        <v>672778</v>
      </c>
      <c r="F4126" s="4" t="s">
        <v>14</v>
      </c>
      <c r="G4126" s="4" t="s">
        <v>14</v>
      </c>
      <c r="H4126" s="4" t="s">
        <v>14</v>
      </c>
      <c r="I4126" s="4" t="s">
        <v>14</v>
      </c>
      <c r="J4126" s="4" t="s">
        <v>23</v>
      </c>
      <c r="K4126" t="str" cm="1">
        <f t="array" ref="K4126">_xlfn.IFS(AND(A4126 &gt;= 12, A4126 &lt;= 27),"Generasi Z", AND(A4126 &gt;= 28, A4126 &lt;= 41), "Generasi Milenial",AND(A4126 &gt;= 42, A4126 &lt;= 55), "Gen X",AND(A4126 &gt;= 56, A4126 &lt;= 77), "Baby Boomer")</f>
        <v>Generasi Milenial</v>
      </c>
    </row>
    <row r="4127" spans="1:11">
      <c r="A4127" s="3">
        <v>29</v>
      </c>
      <c r="B4127" s="4" t="s">
        <v>34</v>
      </c>
      <c r="C4127" s="4" t="s">
        <v>28</v>
      </c>
      <c r="D4127" s="4" t="s">
        <v>30</v>
      </c>
      <c r="E4127" s="5">
        <v>30681806</v>
      </c>
      <c r="F4127" s="4" t="s">
        <v>14</v>
      </c>
      <c r="G4127" s="4" t="s">
        <v>13</v>
      </c>
      <c r="H4127" s="4" t="s">
        <v>13</v>
      </c>
      <c r="I4127" s="4" t="s">
        <v>13</v>
      </c>
      <c r="J4127" s="4" t="s">
        <v>15</v>
      </c>
      <c r="K4127" t="str" cm="1">
        <f t="array" ref="K4127">_xlfn.IFS(AND(A4127 &gt;= 12, A4127 &lt;= 27),"Generasi Z", AND(A4127 &gt;= 28, A4127 &lt;= 41), "Generasi Milenial",AND(A4127 &gt;= 42, A4127 &lt;= 55), "Gen X",AND(A4127 &gt;= 56, A4127 &lt;= 77), "Baby Boomer")</f>
        <v>Generasi Milenial</v>
      </c>
    </row>
    <row r="4128" spans="1:11">
      <c r="A4128" s="3">
        <v>36</v>
      </c>
      <c r="B4128" s="4" t="s">
        <v>25</v>
      </c>
      <c r="C4128" s="4" t="s">
        <v>28</v>
      </c>
      <c r="D4128" s="4" t="s">
        <v>22</v>
      </c>
      <c r="E4128" s="5">
        <v>31870902</v>
      </c>
      <c r="F4128" s="4" t="s">
        <v>13</v>
      </c>
      <c r="G4128" s="4" t="s">
        <v>14</v>
      </c>
      <c r="H4128" s="4" t="s">
        <v>14</v>
      </c>
      <c r="I4128" s="4" t="s">
        <v>13</v>
      </c>
      <c r="J4128" s="4" t="s">
        <v>35</v>
      </c>
      <c r="K4128" t="str" cm="1">
        <f t="array" ref="K4128">_xlfn.IFS(AND(A4128 &gt;= 12, A4128 &lt;= 27),"Generasi Z", AND(A4128 &gt;= 28, A4128 &lt;= 41), "Generasi Milenial",AND(A4128 &gt;= 42, A4128 &lt;= 55), "Gen X",AND(A4128 &gt;= 56, A4128 &lt;= 77), "Baby Boomer")</f>
        <v>Generasi Milenial</v>
      </c>
    </row>
    <row r="4129" spans="1:11">
      <c r="A4129" s="3">
        <v>32</v>
      </c>
      <c r="B4129" s="4" t="s">
        <v>27</v>
      </c>
      <c r="C4129" s="4" t="s">
        <v>17</v>
      </c>
      <c r="D4129" s="4" t="s">
        <v>12</v>
      </c>
      <c r="E4129" s="5">
        <v>7181514</v>
      </c>
      <c r="F4129" s="4" t="s">
        <v>14</v>
      </c>
      <c r="G4129" s="4" t="s">
        <v>13</v>
      </c>
      <c r="H4129" s="4" t="s">
        <v>14</v>
      </c>
      <c r="I4129" s="4" t="s">
        <v>13</v>
      </c>
      <c r="J4129" s="4" t="s">
        <v>15</v>
      </c>
      <c r="K4129" t="str" cm="1">
        <f t="array" ref="K4129">_xlfn.IFS(AND(A4129 &gt;= 12, A4129 &lt;= 27),"Generasi Z", AND(A4129 &gt;= 28, A4129 &lt;= 41), "Generasi Milenial",AND(A4129 &gt;= 42, A4129 &lt;= 55), "Gen X",AND(A4129 &gt;= 56, A4129 &lt;= 77), "Baby Boomer")</f>
        <v>Generasi Milenial</v>
      </c>
    </row>
    <row r="4130" spans="1:11">
      <c r="A4130" s="3">
        <v>41</v>
      </c>
      <c r="B4130" s="4" t="s">
        <v>24</v>
      </c>
      <c r="C4130" s="4" t="s">
        <v>11</v>
      </c>
      <c r="D4130" s="4" t="s">
        <v>20</v>
      </c>
      <c r="E4130" s="5">
        <v>8417548</v>
      </c>
      <c r="F4130" s="4" t="s">
        <v>14</v>
      </c>
      <c r="G4130" s="4" t="s">
        <v>14</v>
      </c>
      <c r="H4130" s="4" t="s">
        <v>14</v>
      </c>
      <c r="I4130" s="4" t="s">
        <v>13</v>
      </c>
      <c r="J4130" s="4" t="s">
        <v>26</v>
      </c>
      <c r="K4130" t="str" cm="1">
        <f t="array" ref="K4130">_xlfn.IFS(AND(A4130 &gt;= 12, A4130 &lt;= 27),"Generasi Z", AND(A4130 &gt;= 28, A4130 &lt;= 41), "Generasi Milenial",AND(A4130 &gt;= 42, A4130 &lt;= 55), "Gen X",AND(A4130 &gt;= 56, A4130 &lt;= 77), "Baby Boomer")</f>
        <v>Generasi Milenial</v>
      </c>
    </row>
    <row r="4131" spans="1:11">
      <c r="A4131" s="3">
        <v>28</v>
      </c>
      <c r="B4131" s="4" t="s">
        <v>10</v>
      </c>
      <c r="C4131" s="4" t="s">
        <v>17</v>
      </c>
      <c r="D4131" s="4" t="s">
        <v>30</v>
      </c>
      <c r="E4131" s="5">
        <v>79919768</v>
      </c>
      <c r="F4131" s="4" t="s">
        <v>14</v>
      </c>
      <c r="G4131" s="4" t="s">
        <v>14</v>
      </c>
      <c r="H4131" s="4" t="s">
        <v>14</v>
      </c>
      <c r="I4131" s="4" t="s">
        <v>13</v>
      </c>
      <c r="J4131" s="4" t="s">
        <v>35</v>
      </c>
      <c r="K4131" t="str" cm="1">
        <f t="array" ref="K4131">_xlfn.IFS(AND(A4131 &gt;= 12, A4131 &lt;= 27),"Generasi Z", AND(A4131 &gt;= 28, A4131 &lt;= 41), "Generasi Milenial",AND(A4131 &gt;= 42, A4131 &lt;= 55), "Gen X",AND(A4131 &gt;= 56, A4131 &lt;= 77), "Baby Boomer")</f>
        <v>Generasi Milenial</v>
      </c>
    </row>
    <row r="4132" spans="1:11">
      <c r="A4132" s="3">
        <v>30</v>
      </c>
      <c r="B4132" s="4" t="s">
        <v>32</v>
      </c>
      <c r="C4132" s="4" t="s">
        <v>28</v>
      </c>
      <c r="D4132" s="4" t="s">
        <v>12</v>
      </c>
      <c r="E4132" s="5">
        <v>5006720</v>
      </c>
      <c r="F4132" s="4" t="s">
        <v>13</v>
      </c>
      <c r="G4132" s="4" t="s">
        <v>14</v>
      </c>
      <c r="H4132" s="4" t="s">
        <v>13</v>
      </c>
      <c r="I4132" s="4" t="s">
        <v>13</v>
      </c>
      <c r="J4132" s="4" t="s">
        <v>18</v>
      </c>
      <c r="K4132" t="str" cm="1">
        <f t="array" ref="K4132">_xlfn.IFS(AND(A4132 &gt;= 12, A4132 &lt;= 27),"Generasi Z", AND(A4132 &gt;= 28, A4132 &lt;= 41), "Generasi Milenial",AND(A4132 &gt;= 42, A4132 &lt;= 55), "Gen X",AND(A4132 &gt;= 56, A4132 &lt;= 77), "Baby Boomer")</f>
        <v>Generasi Milenial</v>
      </c>
    </row>
    <row r="4133" spans="1:11">
      <c r="A4133" s="3">
        <v>33</v>
      </c>
      <c r="B4133" s="4" t="s">
        <v>24</v>
      </c>
      <c r="C4133" s="4" t="s">
        <v>17</v>
      </c>
      <c r="D4133" s="4" t="s">
        <v>12</v>
      </c>
      <c r="E4133" s="5">
        <v>10342006</v>
      </c>
      <c r="F4133" s="4" t="s">
        <v>13</v>
      </c>
      <c r="G4133" s="4" t="s">
        <v>14</v>
      </c>
      <c r="H4133" s="4" t="s">
        <v>14</v>
      </c>
      <c r="I4133" s="4" t="s">
        <v>13</v>
      </c>
      <c r="J4133" s="4" t="s">
        <v>26</v>
      </c>
      <c r="K4133" t="str" cm="1">
        <f t="array" ref="K4133">_xlfn.IFS(AND(A4133 &gt;= 12, A4133 &lt;= 27),"Generasi Z", AND(A4133 &gt;= 28, A4133 &lt;= 41), "Generasi Milenial",AND(A4133 &gt;= 42, A4133 &lt;= 55), "Gen X",AND(A4133 &gt;= 56, A4133 &lt;= 77), "Baby Boomer")</f>
        <v>Generasi Milenial</v>
      </c>
    </row>
    <row r="4134" spans="1:11">
      <c r="A4134" s="3">
        <v>29</v>
      </c>
      <c r="B4134" s="4" t="s">
        <v>34</v>
      </c>
      <c r="C4134" s="4" t="s">
        <v>28</v>
      </c>
      <c r="D4134" s="4" t="s">
        <v>12</v>
      </c>
      <c r="E4134" s="5">
        <v>111164830</v>
      </c>
      <c r="F4134" s="4" t="s">
        <v>14</v>
      </c>
      <c r="G4134" s="4" t="s">
        <v>14</v>
      </c>
      <c r="H4134" s="4" t="s">
        <v>14</v>
      </c>
      <c r="I4134" s="4" t="s">
        <v>13</v>
      </c>
      <c r="J4134" s="4" t="s">
        <v>15</v>
      </c>
      <c r="K4134" t="str" cm="1">
        <f t="array" ref="K4134">_xlfn.IFS(AND(A4134 &gt;= 12, A4134 &lt;= 27),"Generasi Z", AND(A4134 &gt;= 28, A4134 &lt;= 41), "Generasi Milenial",AND(A4134 &gt;= 42, A4134 &lt;= 55), "Gen X",AND(A4134 &gt;= 56, A4134 &lt;= 77), "Baby Boomer")</f>
        <v>Generasi Milenial</v>
      </c>
    </row>
    <row r="4135" spans="1:11">
      <c r="A4135" s="3">
        <v>29</v>
      </c>
      <c r="B4135" s="4" t="s">
        <v>33</v>
      </c>
      <c r="C4135" s="4" t="s">
        <v>11</v>
      </c>
      <c r="D4135" s="4" t="s">
        <v>12</v>
      </c>
      <c r="E4135" s="5">
        <v>8417548</v>
      </c>
      <c r="F4135" s="4" t="s">
        <v>13</v>
      </c>
      <c r="G4135" s="4" t="s">
        <v>14</v>
      </c>
      <c r="H4135" s="4" t="s">
        <v>14</v>
      </c>
      <c r="I4135" s="4" t="s">
        <v>13</v>
      </c>
      <c r="J4135" s="4" t="s">
        <v>15</v>
      </c>
      <c r="K4135" t="str" cm="1">
        <f t="array" ref="K4135">_xlfn.IFS(AND(A4135 &gt;= 12, A4135 &lt;= 27),"Generasi Z", AND(A4135 &gt;= 28, A4135 &lt;= 41), "Generasi Milenial",AND(A4135 &gt;= 42, A4135 &lt;= 55), "Gen X",AND(A4135 &gt;= 56, A4135 &lt;= 77), "Baby Boomer")</f>
        <v>Generasi Milenial</v>
      </c>
    </row>
    <row r="4136" spans="1:11">
      <c r="A4136" s="3">
        <v>33</v>
      </c>
      <c r="B4136" s="4" t="s">
        <v>29</v>
      </c>
      <c r="C4136" s="4" t="s">
        <v>11</v>
      </c>
      <c r="D4136" s="4" t="s">
        <v>22</v>
      </c>
      <c r="E4136" s="5">
        <v>28287968</v>
      </c>
      <c r="F4136" s="4" t="s">
        <v>14</v>
      </c>
      <c r="G4136" s="4" t="s">
        <v>14</v>
      </c>
      <c r="H4136" s="4" t="s">
        <v>14</v>
      </c>
      <c r="I4136" s="4" t="s">
        <v>13</v>
      </c>
      <c r="J4136" s="4" t="s">
        <v>15</v>
      </c>
      <c r="K4136" t="str" cm="1">
        <f t="array" ref="K4136">_xlfn.IFS(AND(A4136 &gt;= 12, A4136 &lt;= 27),"Generasi Z", AND(A4136 &gt;= 28, A4136 &lt;= 41), "Generasi Milenial",AND(A4136 &gt;= 42, A4136 &lt;= 55), "Gen X",AND(A4136 &gt;= 56, A4136 &lt;= 77), "Baby Boomer")</f>
        <v>Generasi Milenial</v>
      </c>
    </row>
    <row r="4137" spans="1:11">
      <c r="A4137" s="3">
        <v>40</v>
      </c>
      <c r="B4137" s="4" t="s">
        <v>32</v>
      </c>
      <c r="C4137" s="4" t="s">
        <v>11</v>
      </c>
      <c r="D4137" s="4" t="s">
        <v>12</v>
      </c>
      <c r="E4137" s="5">
        <v>39912946</v>
      </c>
      <c r="F4137" s="4" t="s">
        <v>13</v>
      </c>
      <c r="G4137" s="4" t="s">
        <v>13</v>
      </c>
      <c r="H4137" s="4" t="s">
        <v>14</v>
      </c>
      <c r="I4137" s="4" t="s">
        <v>14</v>
      </c>
      <c r="J4137" s="4" t="s">
        <v>23</v>
      </c>
      <c r="K4137" t="str" cm="1">
        <f t="array" ref="K4137">_xlfn.IFS(AND(A4137 &gt;= 12, A4137 &lt;= 27),"Generasi Z", AND(A4137 &gt;= 28, A4137 &lt;= 41), "Generasi Milenial",AND(A4137 &gt;= 42, A4137 &lt;= 55), "Gen X",AND(A4137 &gt;= 56, A4137 &lt;= 77), "Baby Boomer")</f>
        <v>Generasi Milenial</v>
      </c>
    </row>
    <row r="4138" spans="1:11">
      <c r="A4138" s="3">
        <v>33</v>
      </c>
      <c r="B4138" s="4" t="s">
        <v>33</v>
      </c>
      <c r="C4138" s="4" t="s">
        <v>11</v>
      </c>
      <c r="D4138" s="4" t="s">
        <v>20</v>
      </c>
      <c r="E4138" s="5">
        <v>11812730</v>
      </c>
      <c r="F4138" s="4" t="s">
        <v>14</v>
      </c>
      <c r="G4138" s="4" t="s">
        <v>14</v>
      </c>
      <c r="H4138" s="4" t="s">
        <v>14</v>
      </c>
      <c r="I4138" s="4" t="s">
        <v>14</v>
      </c>
      <c r="J4138" s="4" t="s">
        <v>23</v>
      </c>
      <c r="K4138" t="str" cm="1">
        <f t="array" ref="K4138">_xlfn.IFS(AND(A4138 &gt;= 12, A4138 &lt;= 27),"Generasi Z", AND(A4138 &gt;= 28, A4138 &lt;= 41), "Generasi Milenial",AND(A4138 &gt;= 42, A4138 &lt;= 55), "Gen X",AND(A4138 &gt;= 56, A4138 &lt;= 77), "Baby Boomer")</f>
        <v>Generasi Milenial</v>
      </c>
    </row>
    <row r="4139" spans="1:11">
      <c r="A4139" s="3">
        <v>41</v>
      </c>
      <c r="B4139" s="4" t="s">
        <v>19</v>
      </c>
      <c r="C4139" s="4" t="s">
        <v>11</v>
      </c>
      <c r="D4139" s="4" t="s">
        <v>20</v>
      </c>
      <c r="E4139" s="5">
        <v>8511424</v>
      </c>
      <c r="F4139" s="4" t="s">
        <v>13</v>
      </c>
      <c r="G4139" s="4" t="s">
        <v>14</v>
      </c>
      <c r="H4139" s="4" t="s">
        <v>14</v>
      </c>
      <c r="I4139" s="4" t="s">
        <v>13</v>
      </c>
      <c r="J4139" s="4" t="s">
        <v>26</v>
      </c>
      <c r="K4139" t="str" cm="1">
        <f t="array" ref="K4139">_xlfn.IFS(AND(A4139 &gt;= 12, A4139 &lt;= 27),"Generasi Z", AND(A4139 &gt;= 28, A4139 &lt;= 41), "Generasi Milenial",AND(A4139 &gt;= 42, A4139 &lt;= 55), "Gen X",AND(A4139 &gt;= 56, A4139 &lt;= 77), "Baby Boomer")</f>
        <v>Generasi Milenial</v>
      </c>
    </row>
    <row r="4140" spans="1:11">
      <c r="A4140" s="3">
        <v>41</v>
      </c>
      <c r="B4140" s="4" t="s">
        <v>34</v>
      </c>
      <c r="C4140" s="4" t="s">
        <v>17</v>
      </c>
      <c r="D4140" s="4" t="s">
        <v>20</v>
      </c>
      <c r="E4140" s="5">
        <v>101902398</v>
      </c>
      <c r="F4140" s="4" t="s">
        <v>13</v>
      </c>
      <c r="G4140" s="4" t="s">
        <v>14</v>
      </c>
      <c r="H4140" s="4" t="s">
        <v>14</v>
      </c>
      <c r="I4140" s="4" t="s">
        <v>13</v>
      </c>
      <c r="J4140" s="4" t="s">
        <v>35</v>
      </c>
      <c r="K4140" t="str" cm="1">
        <f t="array" ref="K4140">_xlfn.IFS(AND(A4140 &gt;= 12, A4140 &lt;= 27),"Generasi Z", AND(A4140 &gt;= 28, A4140 &lt;= 41), "Generasi Milenial",AND(A4140 &gt;= 42, A4140 &lt;= 55), "Gen X",AND(A4140 &gt;= 56, A4140 &lt;= 77), "Baby Boomer")</f>
        <v>Generasi Milenial</v>
      </c>
    </row>
    <row r="4141" spans="1:11">
      <c r="A4141" s="3">
        <v>35</v>
      </c>
      <c r="B4141" s="4" t="s">
        <v>10</v>
      </c>
      <c r="C4141" s="4" t="s">
        <v>28</v>
      </c>
      <c r="D4141" s="4" t="s">
        <v>22</v>
      </c>
      <c r="E4141" s="5">
        <v>234690</v>
      </c>
      <c r="F4141" s="4" t="s">
        <v>13</v>
      </c>
      <c r="G4141" s="4" t="s">
        <v>14</v>
      </c>
      <c r="H4141" s="4" t="s">
        <v>14</v>
      </c>
      <c r="I4141" s="4" t="s">
        <v>14</v>
      </c>
      <c r="J4141" s="4" t="s">
        <v>23</v>
      </c>
      <c r="K4141" t="str" cm="1">
        <f t="array" ref="K4141">_xlfn.IFS(AND(A4141 &gt;= 12, A4141 &lt;= 27),"Generasi Z", AND(A4141 &gt;= 28, A4141 &lt;= 41), "Generasi Milenial",AND(A4141 &gt;= 42, A4141 &lt;= 55), "Gen X",AND(A4141 &gt;= 56, A4141 &lt;= 77), "Baby Boomer")</f>
        <v>Generasi Milenial</v>
      </c>
    </row>
    <row r="4142" spans="1:11">
      <c r="A4142" s="3">
        <v>38</v>
      </c>
      <c r="B4142" s="4" t="s">
        <v>25</v>
      </c>
      <c r="C4142" s="4" t="s">
        <v>17</v>
      </c>
      <c r="D4142" s="4" t="s">
        <v>12</v>
      </c>
      <c r="E4142" s="5">
        <v>39803424</v>
      </c>
      <c r="F4142" s="4" t="s">
        <v>13</v>
      </c>
      <c r="G4142" s="4" t="s">
        <v>13</v>
      </c>
      <c r="H4142" s="4" t="s">
        <v>13</v>
      </c>
      <c r="I4142" s="4" t="s">
        <v>13</v>
      </c>
      <c r="J4142" s="4" t="s">
        <v>26</v>
      </c>
      <c r="K4142" t="str" cm="1">
        <f t="array" ref="K4142">_xlfn.IFS(AND(A4142 &gt;= 12, A4142 &lt;= 27),"Generasi Z", AND(A4142 &gt;= 28, A4142 &lt;= 41), "Generasi Milenial",AND(A4142 &gt;= 42, A4142 &lt;= 55), "Gen X",AND(A4142 &gt;= 56, A4142 &lt;= 77), "Baby Boomer")</f>
        <v>Generasi Milenial</v>
      </c>
    </row>
    <row r="4143" spans="1:11">
      <c r="A4143" s="3">
        <v>38</v>
      </c>
      <c r="B4143" s="4" t="s">
        <v>19</v>
      </c>
      <c r="C4143" s="4" t="s">
        <v>11</v>
      </c>
      <c r="D4143" s="4" t="s">
        <v>12</v>
      </c>
      <c r="E4143" s="5">
        <v>31401522</v>
      </c>
      <c r="F4143" s="4" t="s">
        <v>14</v>
      </c>
      <c r="G4143" s="4" t="s">
        <v>14</v>
      </c>
      <c r="H4143" s="4" t="s">
        <v>14</v>
      </c>
      <c r="I4143" s="4" t="s">
        <v>13</v>
      </c>
      <c r="J4143" s="4" t="s">
        <v>35</v>
      </c>
      <c r="K4143" t="str" cm="1">
        <f t="array" ref="K4143">_xlfn.IFS(AND(A4143 &gt;= 12, A4143 &lt;= 27),"Generasi Z", AND(A4143 &gt;= 28, A4143 &lt;= 41), "Generasi Milenial",AND(A4143 &gt;= 42, A4143 &lt;= 55), "Gen X",AND(A4143 &gt;= 56, A4143 &lt;= 77), "Baby Boomer")</f>
        <v>Generasi Milenial</v>
      </c>
    </row>
    <row r="4144" spans="1:11">
      <c r="A4144" s="3">
        <v>28</v>
      </c>
      <c r="B4144" s="4" t="s">
        <v>32</v>
      </c>
      <c r="C4144" s="4" t="s">
        <v>11</v>
      </c>
      <c r="D4144" s="4" t="s">
        <v>22</v>
      </c>
      <c r="E4144" s="5">
        <v>71643034</v>
      </c>
      <c r="F4144" s="4" t="s">
        <v>13</v>
      </c>
      <c r="G4144" s="4" t="s">
        <v>14</v>
      </c>
      <c r="H4144" s="4" t="s">
        <v>14</v>
      </c>
      <c r="I4144" s="4" t="s">
        <v>13</v>
      </c>
      <c r="J4144" s="4" t="s">
        <v>18</v>
      </c>
      <c r="K4144" t="str" cm="1">
        <f t="array" ref="K4144">_xlfn.IFS(AND(A4144 &gt;= 12, A4144 &lt;= 27),"Generasi Z", AND(A4144 &gt;= 28, A4144 &lt;= 41), "Generasi Milenial",AND(A4144 &gt;= 42, A4144 &lt;= 55), "Gen X",AND(A4144 &gt;= 56, A4144 &lt;= 77), "Baby Boomer")</f>
        <v>Generasi Milenial</v>
      </c>
    </row>
    <row r="4145" spans="1:11">
      <c r="A4145" s="3">
        <v>28</v>
      </c>
      <c r="B4145" s="4" t="s">
        <v>19</v>
      </c>
      <c r="C4145" s="4" t="s">
        <v>28</v>
      </c>
      <c r="D4145" s="4" t="s">
        <v>12</v>
      </c>
      <c r="E4145" s="5">
        <v>24705034</v>
      </c>
      <c r="F4145" s="4" t="s">
        <v>13</v>
      </c>
      <c r="G4145" s="4" t="s">
        <v>14</v>
      </c>
      <c r="H4145" s="4" t="s">
        <v>14</v>
      </c>
      <c r="I4145" s="4" t="s">
        <v>14</v>
      </c>
      <c r="J4145" s="4" t="s">
        <v>23</v>
      </c>
      <c r="K4145" t="str" cm="1">
        <f t="array" ref="K4145">_xlfn.IFS(AND(A4145 &gt;= 12, A4145 &lt;= 27),"Generasi Z", AND(A4145 &gt;= 28, A4145 &lt;= 41), "Generasi Milenial",AND(A4145 &gt;= 42, A4145 &lt;= 55), "Gen X",AND(A4145 &gt;= 56, A4145 &lt;= 77), "Baby Boomer")</f>
        <v>Generasi Milenial</v>
      </c>
    </row>
    <row r="4146" spans="1:11">
      <c r="A4146" s="3">
        <v>35</v>
      </c>
      <c r="B4146" s="4" t="s">
        <v>24</v>
      </c>
      <c r="C4146" s="4" t="s">
        <v>17</v>
      </c>
      <c r="D4146" s="4" t="s">
        <v>12</v>
      </c>
      <c r="E4146" s="5">
        <v>5163180</v>
      </c>
      <c r="F4146" s="4" t="s">
        <v>13</v>
      </c>
      <c r="G4146" s="4" t="s">
        <v>14</v>
      </c>
      <c r="H4146" s="4" t="s">
        <v>13</v>
      </c>
      <c r="I4146" s="4" t="s">
        <v>13</v>
      </c>
      <c r="J4146" s="4" t="s">
        <v>18</v>
      </c>
      <c r="K4146" t="str" cm="1">
        <f t="array" ref="K4146">_xlfn.IFS(AND(A4146 &gt;= 12, A4146 &lt;= 27),"Generasi Z", AND(A4146 &gt;= 28, A4146 &lt;= 41), "Generasi Milenial",AND(A4146 &gt;= 42, A4146 &lt;= 55), "Gen X",AND(A4146 &gt;= 56, A4146 &lt;= 77), "Baby Boomer")</f>
        <v>Generasi Milenial</v>
      </c>
    </row>
    <row r="4147" spans="1:11">
      <c r="A4147" s="3">
        <v>29</v>
      </c>
      <c r="B4147" s="4" t="s">
        <v>29</v>
      </c>
      <c r="C4147" s="4" t="s">
        <v>11</v>
      </c>
      <c r="D4147" s="4" t="s">
        <v>12</v>
      </c>
      <c r="E4147" s="5">
        <v>84050312</v>
      </c>
      <c r="F4147" s="4" t="s">
        <v>14</v>
      </c>
      <c r="G4147" s="4" t="s">
        <v>14</v>
      </c>
      <c r="H4147" s="4" t="s">
        <v>14</v>
      </c>
      <c r="I4147" s="4" t="s">
        <v>13</v>
      </c>
      <c r="J4147" s="4" t="s">
        <v>15</v>
      </c>
      <c r="K4147" t="str" cm="1">
        <f t="array" ref="K4147">_xlfn.IFS(AND(A4147 &gt;= 12, A4147 &lt;= 27),"Generasi Z", AND(A4147 &gt;= 28, A4147 &lt;= 41), "Generasi Milenial",AND(A4147 &gt;= 42, A4147 &lt;= 55), "Gen X",AND(A4147 &gt;= 56, A4147 &lt;= 77), "Baby Boomer")</f>
        <v>Generasi Milenial</v>
      </c>
    </row>
    <row r="4148" spans="1:11">
      <c r="A4148" s="3">
        <v>36</v>
      </c>
      <c r="B4148" s="4" t="s">
        <v>32</v>
      </c>
      <c r="C4148" s="4" t="s">
        <v>11</v>
      </c>
      <c r="D4148" s="4" t="s">
        <v>12</v>
      </c>
      <c r="E4148" s="5">
        <v>2816280</v>
      </c>
      <c r="F4148" s="4" t="s">
        <v>14</v>
      </c>
      <c r="G4148" s="4" t="s">
        <v>14</v>
      </c>
      <c r="H4148" s="4" t="s">
        <v>14</v>
      </c>
      <c r="I4148" s="4" t="s">
        <v>13</v>
      </c>
      <c r="J4148" s="4" t="s">
        <v>35</v>
      </c>
      <c r="K4148" t="str" cm="1">
        <f t="array" ref="K4148">_xlfn.IFS(AND(A4148 &gt;= 12, A4148 &lt;= 27),"Generasi Z", AND(A4148 &gt;= 28, A4148 &lt;= 41), "Generasi Milenial",AND(A4148 &gt;= 42, A4148 &lt;= 55), "Gen X",AND(A4148 &gt;= 56, A4148 &lt;= 77), "Baby Boomer")</f>
        <v>Generasi Milenial</v>
      </c>
    </row>
    <row r="4149" spans="1:11">
      <c r="A4149" s="3">
        <v>35</v>
      </c>
      <c r="B4149" s="4" t="s">
        <v>34</v>
      </c>
      <c r="C4149" s="4" t="s">
        <v>17</v>
      </c>
      <c r="D4149" s="4" t="s">
        <v>22</v>
      </c>
      <c r="E4149" s="5">
        <v>1345556</v>
      </c>
      <c r="F4149" s="4" t="s">
        <v>13</v>
      </c>
      <c r="G4149" s="4" t="s">
        <v>14</v>
      </c>
      <c r="H4149" s="4" t="s">
        <v>14</v>
      </c>
      <c r="I4149" s="4" t="s">
        <v>13</v>
      </c>
      <c r="J4149" s="4" t="s">
        <v>18</v>
      </c>
      <c r="K4149" t="str" cm="1">
        <f t="array" ref="K4149">_xlfn.IFS(AND(A4149 &gt;= 12, A4149 &lt;= 27),"Generasi Z", AND(A4149 &gt;= 28, A4149 &lt;= 41), "Generasi Milenial",AND(A4149 &gt;= 42, A4149 &lt;= 55), "Gen X",AND(A4149 &gt;= 56, A4149 &lt;= 77), "Baby Boomer")</f>
        <v>Generasi Milenial</v>
      </c>
    </row>
    <row r="4150" spans="1:11">
      <c r="A4150" s="3">
        <v>39</v>
      </c>
      <c r="B4150" s="4" t="s">
        <v>10</v>
      </c>
      <c r="C4150" s="4" t="s">
        <v>28</v>
      </c>
      <c r="D4150" s="4" t="s">
        <v>12</v>
      </c>
      <c r="E4150" s="5">
        <v>44669330</v>
      </c>
      <c r="F4150" s="4" t="s">
        <v>14</v>
      </c>
      <c r="G4150" s="4" t="s">
        <v>14</v>
      </c>
      <c r="H4150" s="4" t="s">
        <v>14</v>
      </c>
      <c r="I4150" s="4" t="s">
        <v>13</v>
      </c>
      <c r="J4150" s="4" t="s">
        <v>26</v>
      </c>
      <c r="K4150" t="str" cm="1">
        <f t="array" ref="K4150">_xlfn.IFS(AND(A4150 &gt;= 12, A4150 &lt;= 27),"Generasi Z", AND(A4150 &gt;= 28, A4150 &lt;= 41), "Generasi Milenial",AND(A4150 &gt;= 42, A4150 &lt;= 55), "Gen X",AND(A4150 &gt;= 56, A4150 &lt;= 77), "Baby Boomer")</f>
        <v>Generasi Milenial</v>
      </c>
    </row>
    <row r="4151" spans="1:11">
      <c r="A4151" s="3">
        <v>30</v>
      </c>
      <c r="B4151" s="4" t="s">
        <v>27</v>
      </c>
      <c r="C4151" s="4" t="s">
        <v>28</v>
      </c>
      <c r="D4151" s="4" t="s">
        <v>12</v>
      </c>
      <c r="E4151" s="5">
        <v>7416204</v>
      </c>
      <c r="F4151" s="4" t="s">
        <v>14</v>
      </c>
      <c r="G4151" s="4" t="s">
        <v>14</v>
      </c>
      <c r="H4151" s="4" t="s">
        <v>14</v>
      </c>
      <c r="I4151" s="4" t="s">
        <v>13</v>
      </c>
      <c r="J4151" s="4" t="s">
        <v>35</v>
      </c>
      <c r="K4151" t="str" cm="1">
        <f t="array" ref="K4151">_xlfn.IFS(AND(A4151 &gt;= 12, A4151 &lt;= 27),"Generasi Z", AND(A4151 &gt;= 28, A4151 &lt;= 41), "Generasi Milenial",AND(A4151 &gt;= 42, A4151 &lt;= 55), "Gen X",AND(A4151 &gt;= 56, A4151 &lt;= 77), "Baby Boomer")</f>
        <v>Generasi Milenial</v>
      </c>
    </row>
    <row r="4152" spans="1:11">
      <c r="A4152" s="3">
        <v>37</v>
      </c>
      <c r="B4152" s="4" t="s">
        <v>29</v>
      </c>
      <c r="C4152" s="4" t="s">
        <v>17</v>
      </c>
      <c r="D4152" s="4" t="s">
        <v>22</v>
      </c>
      <c r="E4152" s="5">
        <v>3176138</v>
      </c>
      <c r="F4152" s="4" t="s">
        <v>14</v>
      </c>
      <c r="G4152" s="4" t="s">
        <v>14</v>
      </c>
      <c r="H4152" s="4" t="s">
        <v>14</v>
      </c>
      <c r="I4152" s="4" t="s">
        <v>13</v>
      </c>
      <c r="J4152" s="4" t="s">
        <v>35</v>
      </c>
      <c r="K4152" t="str" cm="1">
        <f t="array" ref="K4152">_xlfn.IFS(AND(A4152 &gt;= 12, A4152 &lt;= 27),"Generasi Z", AND(A4152 &gt;= 28, A4152 &lt;= 41), "Generasi Milenial",AND(A4152 &gt;= 42, A4152 &lt;= 55), "Gen X",AND(A4152 &gt;= 56, A4152 &lt;= 77), "Baby Boomer")</f>
        <v>Generasi Milenial</v>
      </c>
    </row>
    <row r="4153" spans="1:11">
      <c r="A4153" s="3">
        <v>40</v>
      </c>
      <c r="B4153" s="4" t="s">
        <v>25</v>
      </c>
      <c r="C4153" s="4" t="s">
        <v>11</v>
      </c>
      <c r="D4153" s="4" t="s">
        <v>20</v>
      </c>
      <c r="E4153" s="5">
        <v>3989730</v>
      </c>
      <c r="F4153" s="4" t="s">
        <v>14</v>
      </c>
      <c r="G4153" s="4" t="s">
        <v>14</v>
      </c>
      <c r="H4153" s="4" t="s">
        <v>14</v>
      </c>
      <c r="I4153" s="4" t="s">
        <v>14</v>
      </c>
      <c r="J4153" s="4" t="s">
        <v>23</v>
      </c>
      <c r="K4153" t="str" cm="1">
        <f t="array" ref="K4153">_xlfn.IFS(AND(A4153 &gt;= 12, A4153 &lt;= 27),"Generasi Z", AND(A4153 &gt;= 28, A4153 &lt;= 41), "Generasi Milenial",AND(A4153 &gt;= 42, A4153 &lt;= 55), "Gen X",AND(A4153 &gt;= 56, A4153 &lt;= 77), "Baby Boomer")</f>
        <v>Generasi Milenial</v>
      </c>
    </row>
    <row r="4154" spans="1:11">
      <c r="A4154" s="3">
        <v>40</v>
      </c>
      <c r="B4154" s="4" t="s">
        <v>32</v>
      </c>
      <c r="C4154" s="4" t="s">
        <v>17</v>
      </c>
      <c r="D4154" s="4" t="s">
        <v>12</v>
      </c>
      <c r="E4154" s="5">
        <v>3801978</v>
      </c>
      <c r="F4154" s="4" t="s">
        <v>13</v>
      </c>
      <c r="G4154" s="4" t="s">
        <v>14</v>
      </c>
      <c r="H4154" s="4" t="s">
        <v>14</v>
      </c>
      <c r="I4154" s="4" t="s">
        <v>14</v>
      </c>
      <c r="J4154" s="4" t="s">
        <v>23</v>
      </c>
      <c r="K4154" t="str" cm="1">
        <f t="array" ref="K4154">_xlfn.IFS(AND(A4154 &gt;= 12, A4154 &lt;= 27),"Generasi Z", AND(A4154 &gt;= 28, A4154 &lt;= 41), "Generasi Milenial",AND(A4154 &gt;= 42, A4154 &lt;= 55), "Gen X",AND(A4154 &gt;= 56, A4154 &lt;= 77), "Baby Boomer")</f>
        <v>Generasi Milenial</v>
      </c>
    </row>
    <row r="4155" spans="1:11">
      <c r="A4155" s="3">
        <v>41</v>
      </c>
      <c r="B4155" s="4" t="s">
        <v>24</v>
      </c>
      <c r="C4155" s="4" t="s">
        <v>11</v>
      </c>
      <c r="D4155" s="4" t="s">
        <v>20</v>
      </c>
      <c r="E4155" s="5">
        <v>15520832</v>
      </c>
      <c r="F4155" s="4" t="s">
        <v>13</v>
      </c>
      <c r="G4155" s="4" t="s">
        <v>14</v>
      </c>
      <c r="H4155" s="4" t="s">
        <v>14</v>
      </c>
      <c r="I4155" s="4" t="s">
        <v>13</v>
      </c>
      <c r="J4155" s="4" t="s">
        <v>35</v>
      </c>
      <c r="K4155" t="str" cm="1">
        <f t="array" ref="K4155">_xlfn.IFS(AND(A4155 &gt;= 12, A4155 &lt;= 27),"Generasi Z", AND(A4155 &gt;= 28, A4155 &lt;= 41), "Generasi Milenial",AND(A4155 &gt;= 42, A4155 &lt;= 55), "Gen X",AND(A4155 &gt;= 56, A4155 &lt;= 77), "Baby Boomer")</f>
        <v>Generasi Milenial</v>
      </c>
    </row>
    <row r="4156" spans="1:11">
      <c r="A4156" s="3">
        <v>36</v>
      </c>
      <c r="B4156" s="4" t="s">
        <v>19</v>
      </c>
      <c r="C4156" s="4" t="s">
        <v>28</v>
      </c>
      <c r="D4156" s="4" t="s">
        <v>22</v>
      </c>
      <c r="E4156" s="5">
        <v>12970534</v>
      </c>
      <c r="F4156" s="4" t="s">
        <v>14</v>
      </c>
      <c r="G4156" s="4" t="s">
        <v>14</v>
      </c>
      <c r="H4156" s="4" t="s">
        <v>14</v>
      </c>
      <c r="I4156" s="4" t="s">
        <v>13</v>
      </c>
      <c r="J4156" s="4" t="s">
        <v>26</v>
      </c>
      <c r="K4156" t="str" cm="1">
        <f t="array" ref="K4156">_xlfn.IFS(AND(A4156 &gt;= 12, A4156 &lt;= 27),"Generasi Z", AND(A4156 &gt;= 28, A4156 &lt;= 41), "Generasi Milenial",AND(A4156 &gt;= 42, A4156 &lt;= 55), "Gen X",AND(A4156 &gt;= 56, A4156 &lt;= 77), "Baby Boomer")</f>
        <v>Generasi Milenial</v>
      </c>
    </row>
    <row r="4157" spans="1:11">
      <c r="A4157" s="3">
        <v>31</v>
      </c>
      <c r="B4157" s="4" t="s">
        <v>36</v>
      </c>
      <c r="C4157" s="4" t="s">
        <v>11</v>
      </c>
      <c r="D4157" s="4" t="s">
        <v>20</v>
      </c>
      <c r="E4157" s="5">
        <v>43433296</v>
      </c>
      <c r="F4157" s="4" t="s">
        <v>14</v>
      </c>
      <c r="G4157" s="4" t="s">
        <v>14</v>
      </c>
      <c r="H4157" s="4" t="s">
        <v>14</v>
      </c>
      <c r="I4157" s="4" t="s">
        <v>13</v>
      </c>
      <c r="J4157" s="4" t="s">
        <v>26</v>
      </c>
      <c r="K4157" t="str" cm="1">
        <f t="array" ref="K4157">_xlfn.IFS(AND(A4157 &gt;= 12, A4157 &lt;= 27),"Generasi Z", AND(A4157 &gt;= 28, A4157 &lt;= 41), "Generasi Milenial",AND(A4157 &gt;= 42, A4157 &lt;= 55), "Gen X",AND(A4157 &gt;= 56, A4157 &lt;= 77), "Baby Boomer")</f>
        <v>Generasi Milenial</v>
      </c>
    </row>
    <row r="4158" spans="1:11">
      <c r="A4158" s="3">
        <v>32</v>
      </c>
      <c r="B4158" s="4" t="s">
        <v>19</v>
      </c>
      <c r="C4158" s="4" t="s">
        <v>28</v>
      </c>
      <c r="D4158" s="4" t="s">
        <v>12</v>
      </c>
      <c r="E4158" s="5">
        <v>4365234</v>
      </c>
      <c r="F4158" s="4" t="s">
        <v>13</v>
      </c>
      <c r="G4158" s="4" t="s">
        <v>13</v>
      </c>
      <c r="H4158" s="4" t="s">
        <v>14</v>
      </c>
      <c r="I4158" s="4" t="s">
        <v>13</v>
      </c>
      <c r="J4158" s="4" t="s">
        <v>35</v>
      </c>
      <c r="K4158" t="str" cm="1">
        <f t="array" ref="K4158">_xlfn.IFS(AND(A4158 &gt;= 12, A4158 &lt;= 27),"Generasi Z", AND(A4158 &gt;= 28, A4158 &lt;= 41), "Generasi Milenial",AND(A4158 &gt;= 42, A4158 &lt;= 55), "Gen X",AND(A4158 &gt;= 56, A4158 &lt;= 77), "Baby Boomer")</f>
        <v>Generasi Milenial</v>
      </c>
    </row>
    <row r="4159" spans="1:11">
      <c r="A4159" s="3">
        <v>35</v>
      </c>
      <c r="B4159" s="4" t="s">
        <v>19</v>
      </c>
      <c r="C4159" s="4" t="s">
        <v>11</v>
      </c>
      <c r="D4159" s="4" t="s">
        <v>22</v>
      </c>
      <c r="E4159" s="5">
        <v>39005478</v>
      </c>
      <c r="F4159" s="4" t="s">
        <v>14</v>
      </c>
      <c r="G4159" s="4" t="s">
        <v>14</v>
      </c>
      <c r="H4159" s="4" t="s">
        <v>14</v>
      </c>
      <c r="I4159" s="4" t="s">
        <v>14</v>
      </c>
      <c r="J4159" s="4" t="s">
        <v>23</v>
      </c>
      <c r="K4159" t="str" cm="1">
        <f t="array" ref="K4159">_xlfn.IFS(AND(A4159 &gt;= 12, A4159 &lt;= 27),"Generasi Z", AND(A4159 &gt;= 28, A4159 &lt;= 41), "Generasi Milenial",AND(A4159 &gt;= 42, A4159 &lt;= 55), "Gen X",AND(A4159 &gt;= 56, A4159 &lt;= 77), "Baby Boomer")</f>
        <v>Generasi Milenial</v>
      </c>
    </row>
    <row r="4160" spans="1:11">
      <c r="A4160" s="3">
        <v>36</v>
      </c>
      <c r="B4160" s="4" t="s">
        <v>19</v>
      </c>
      <c r="C4160" s="4" t="s">
        <v>28</v>
      </c>
      <c r="D4160" s="4" t="s">
        <v>12</v>
      </c>
      <c r="E4160" s="5">
        <v>15599062</v>
      </c>
      <c r="F4160" s="4" t="s">
        <v>14</v>
      </c>
      <c r="G4160" s="4" t="s">
        <v>13</v>
      </c>
      <c r="H4160" s="4" t="s">
        <v>14</v>
      </c>
      <c r="I4160" s="4" t="s">
        <v>13</v>
      </c>
      <c r="J4160" s="4" t="s">
        <v>18</v>
      </c>
      <c r="K4160" t="str" cm="1">
        <f t="array" ref="K4160">_xlfn.IFS(AND(A4160 &gt;= 12, A4160 &lt;= 27),"Generasi Z", AND(A4160 &gt;= 28, A4160 &lt;= 41), "Generasi Milenial",AND(A4160 &gt;= 42, A4160 &lt;= 55), "Gen X",AND(A4160 &gt;= 56, A4160 &lt;= 77), "Baby Boomer")</f>
        <v>Generasi Milenial</v>
      </c>
    </row>
    <row r="4161" spans="1:11">
      <c r="A4161" s="3">
        <v>38</v>
      </c>
      <c r="B4161" s="4" t="s">
        <v>24</v>
      </c>
      <c r="C4161" s="4" t="s">
        <v>11</v>
      </c>
      <c r="D4161" s="4" t="s">
        <v>22</v>
      </c>
      <c r="E4161" s="5">
        <v>9994979</v>
      </c>
      <c r="F4161" s="4" t="s">
        <v>14</v>
      </c>
      <c r="G4161" s="4" t="s">
        <v>14</v>
      </c>
      <c r="H4161" s="4" t="s">
        <v>14</v>
      </c>
      <c r="I4161" s="4" t="s">
        <v>13</v>
      </c>
      <c r="J4161" s="4" t="s">
        <v>26</v>
      </c>
      <c r="K4161" t="str" cm="1">
        <f t="array" ref="K4161">_xlfn.IFS(AND(A4161 &gt;= 12, A4161 &lt;= 27),"Generasi Z", AND(A4161 &gt;= 28, A4161 &lt;= 41), "Generasi Milenial",AND(A4161 &gt;= 42, A4161 &lt;= 55), "Gen X",AND(A4161 &gt;= 56, A4161 &lt;= 77), "Baby Boomer")</f>
        <v>Generasi Milenial</v>
      </c>
    </row>
    <row r="4162" spans="1:11">
      <c r="A4162" s="3">
        <v>40</v>
      </c>
      <c r="B4162" s="4" t="s">
        <v>36</v>
      </c>
      <c r="C4162" s="4" t="s">
        <v>17</v>
      </c>
      <c r="D4162" s="4" t="s">
        <v>20</v>
      </c>
      <c r="E4162" s="5">
        <v>30478408</v>
      </c>
      <c r="F4162" s="4" t="s">
        <v>13</v>
      </c>
      <c r="G4162" s="4" t="s">
        <v>13</v>
      </c>
      <c r="H4162" s="4" t="s">
        <v>14</v>
      </c>
      <c r="I4162" s="4" t="s">
        <v>13</v>
      </c>
      <c r="J4162" s="4" t="s">
        <v>26</v>
      </c>
      <c r="K4162" t="str" cm="1">
        <f t="array" ref="K4162">_xlfn.IFS(AND(A4162 &gt;= 12, A4162 &lt;= 27),"Generasi Z", AND(A4162 &gt;= 28, A4162 &lt;= 41), "Generasi Milenial",AND(A4162 &gt;= 42, A4162 &lt;= 55), "Gen X",AND(A4162 &gt;= 56, A4162 &lt;= 77), "Baby Boomer")</f>
        <v>Generasi Milenial</v>
      </c>
    </row>
    <row r="4163" spans="1:11">
      <c r="A4163" s="3">
        <v>29</v>
      </c>
      <c r="B4163" s="4" t="s">
        <v>27</v>
      </c>
      <c r="C4163" s="4" t="s">
        <v>17</v>
      </c>
      <c r="D4163" s="4" t="s">
        <v>22</v>
      </c>
      <c r="E4163" s="5">
        <v>4083606</v>
      </c>
      <c r="F4163" s="4" t="s">
        <v>14</v>
      </c>
      <c r="G4163" s="4" t="s">
        <v>14</v>
      </c>
      <c r="H4163" s="4" t="s">
        <v>14</v>
      </c>
      <c r="I4163" s="4" t="s">
        <v>13</v>
      </c>
      <c r="J4163" s="4" t="s">
        <v>15</v>
      </c>
      <c r="K4163" t="str" cm="1">
        <f t="array" ref="K4163">_xlfn.IFS(AND(A4163 &gt;= 12, A4163 &lt;= 27),"Generasi Z", AND(A4163 &gt;= 28, A4163 &lt;= 41), "Generasi Milenial",AND(A4163 &gt;= 42, A4163 &lt;= 55), "Gen X",AND(A4163 &gt;= 56, A4163 &lt;= 77), "Baby Boomer")</f>
        <v>Generasi Milenial</v>
      </c>
    </row>
    <row r="4164" spans="1:11">
      <c r="A4164" s="3">
        <v>29</v>
      </c>
      <c r="B4164" s="4" t="s">
        <v>36</v>
      </c>
      <c r="C4164" s="4" t="s">
        <v>28</v>
      </c>
      <c r="D4164" s="4" t="s">
        <v>12</v>
      </c>
      <c r="E4164" s="5">
        <v>41383670</v>
      </c>
      <c r="F4164" s="4" t="s">
        <v>13</v>
      </c>
      <c r="G4164" s="4" t="s">
        <v>14</v>
      </c>
      <c r="H4164" s="4" t="s">
        <v>14</v>
      </c>
      <c r="I4164" s="4" t="s">
        <v>14</v>
      </c>
      <c r="J4164" s="4" t="s">
        <v>23</v>
      </c>
      <c r="K4164" t="str" cm="1">
        <f t="array" ref="K4164">_xlfn.IFS(AND(A4164 &gt;= 12, A4164 &lt;= 27),"Generasi Z", AND(A4164 &gt;= 28, A4164 &lt;= 41), "Generasi Milenial",AND(A4164 &gt;= 42, A4164 &lt;= 55), "Gen X",AND(A4164 &gt;= 56, A4164 &lt;= 77), "Baby Boomer")</f>
        <v>Generasi Milenial</v>
      </c>
    </row>
    <row r="4165" spans="1:11">
      <c r="A4165" s="3">
        <v>31</v>
      </c>
      <c r="B4165" s="4" t="s">
        <v>10</v>
      </c>
      <c r="C4165" s="4" t="s">
        <v>28</v>
      </c>
      <c r="D4165" s="4" t="s">
        <v>20</v>
      </c>
      <c r="E4165" s="5">
        <v>63522760</v>
      </c>
      <c r="F4165" s="4" t="s">
        <v>13</v>
      </c>
      <c r="G4165" s="4" t="s">
        <v>13</v>
      </c>
      <c r="H4165" s="4" t="s">
        <v>14</v>
      </c>
      <c r="I4165" s="4" t="s">
        <v>13</v>
      </c>
      <c r="J4165" s="4" t="s">
        <v>18</v>
      </c>
      <c r="K4165" t="str" cm="1">
        <f t="array" ref="K4165">_xlfn.IFS(AND(A4165 &gt;= 12, A4165 &lt;= 27),"Generasi Z", AND(A4165 &gt;= 28, A4165 &lt;= 41), "Generasi Milenial",AND(A4165 &gt;= 42, A4165 &lt;= 55), "Gen X",AND(A4165 &gt;= 56, A4165 &lt;= 77), "Baby Boomer")</f>
        <v>Generasi Milenial</v>
      </c>
    </row>
    <row r="4166" spans="1:11">
      <c r="A4166" s="3">
        <v>36</v>
      </c>
      <c r="B4166" s="4" t="s">
        <v>36</v>
      </c>
      <c r="C4166" s="4" t="s">
        <v>28</v>
      </c>
      <c r="D4166" s="4" t="s">
        <v>12</v>
      </c>
      <c r="E4166" s="5">
        <v>11390288</v>
      </c>
      <c r="F4166" s="4" t="s">
        <v>13</v>
      </c>
      <c r="G4166" s="4" t="s">
        <v>14</v>
      </c>
      <c r="H4166" s="4" t="s">
        <v>13</v>
      </c>
      <c r="I4166" s="4" t="s">
        <v>13</v>
      </c>
      <c r="J4166" s="4" t="s">
        <v>15</v>
      </c>
      <c r="K4166" t="str" cm="1">
        <f t="array" ref="K4166">_xlfn.IFS(AND(A4166 &gt;= 12, A4166 &lt;= 27),"Generasi Z", AND(A4166 &gt;= 28, A4166 &lt;= 41), "Generasi Milenial",AND(A4166 &gt;= 42, A4166 &lt;= 55), "Gen X",AND(A4166 &gt;= 56, A4166 &lt;= 77), "Baby Boomer")</f>
        <v>Generasi Milenial</v>
      </c>
    </row>
    <row r="4167" spans="1:11">
      <c r="A4167" s="3">
        <v>39</v>
      </c>
      <c r="B4167" s="4" t="s">
        <v>25</v>
      </c>
      <c r="C4167" s="4" t="s">
        <v>11</v>
      </c>
      <c r="D4167" s="4" t="s">
        <v>22</v>
      </c>
      <c r="E4167" s="5">
        <v>4146190</v>
      </c>
      <c r="F4167" s="4" t="s">
        <v>14</v>
      </c>
      <c r="G4167" s="4" t="s">
        <v>14</v>
      </c>
      <c r="H4167" s="4" t="s">
        <v>14</v>
      </c>
      <c r="I4167" s="4" t="s">
        <v>13</v>
      </c>
      <c r="J4167" s="4" t="s">
        <v>26</v>
      </c>
      <c r="K4167" t="str" cm="1">
        <f t="array" ref="K4167">_xlfn.IFS(AND(A4167 &gt;= 12, A4167 &lt;= 27),"Generasi Z", AND(A4167 &gt;= 28, A4167 &lt;= 41), "Generasi Milenial",AND(A4167 &gt;= 42, A4167 &lt;= 55), "Gen X",AND(A4167 &gt;= 56, A4167 &lt;= 77), "Baby Boomer")</f>
        <v>Generasi Milenial</v>
      </c>
    </row>
    <row r="4168" spans="1:11">
      <c r="A4168" s="3">
        <v>29</v>
      </c>
      <c r="B4168" s="4" t="s">
        <v>24</v>
      </c>
      <c r="C4168" s="4" t="s">
        <v>11</v>
      </c>
      <c r="D4168" s="4" t="s">
        <v>12</v>
      </c>
      <c r="E4168" s="5">
        <v>1924458</v>
      </c>
      <c r="F4168" s="4" t="s">
        <v>13</v>
      </c>
      <c r="G4168" s="4" t="s">
        <v>14</v>
      </c>
      <c r="H4168" s="4" t="s">
        <v>13</v>
      </c>
      <c r="I4168" s="4" t="s">
        <v>13</v>
      </c>
      <c r="J4168" s="4" t="s">
        <v>35</v>
      </c>
      <c r="K4168" t="str" cm="1">
        <f t="array" ref="K4168">_xlfn.IFS(AND(A4168 &gt;= 12, A4168 &lt;= 27),"Generasi Z", AND(A4168 &gt;= 28, A4168 &lt;= 41), "Generasi Milenial",AND(A4168 &gt;= 42, A4168 &lt;= 55), "Gen X",AND(A4168 &gt;= 56, A4168 &lt;= 77), "Baby Boomer")</f>
        <v>Generasi Milenial</v>
      </c>
    </row>
    <row r="4169" spans="1:11">
      <c r="A4169" s="3">
        <v>37</v>
      </c>
      <c r="B4169" s="4" t="s">
        <v>19</v>
      </c>
      <c r="C4169" s="4" t="s">
        <v>11</v>
      </c>
      <c r="D4169" s="4" t="s">
        <v>22</v>
      </c>
      <c r="E4169" s="5">
        <v>75210322</v>
      </c>
      <c r="F4169" s="4" t="s">
        <v>14</v>
      </c>
      <c r="G4169" s="4" t="s">
        <v>14</v>
      </c>
      <c r="H4169" s="4" t="s">
        <v>14</v>
      </c>
      <c r="I4169" s="4" t="s">
        <v>13</v>
      </c>
      <c r="J4169" s="4" t="s">
        <v>35</v>
      </c>
      <c r="K4169" t="str" cm="1">
        <f t="array" ref="K4169">_xlfn.IFS(AND(A4169 &gt;= 12, A4169 &lt;= 27),"Generasi Z", AND(A4169 &gt;= 28, A4169 &lt;= 41), "Generasi Milenial",AND(A4169 &gt;= 42, A4169 &lt;= 55), "Gen X",AND(A4169 &gt;= 56, A4169 &lt;= 77), "Baby Boomer")</f>
        <v>Generasi Milenial</v>
      </c>
    </row>
    <row r="4170" spans="1:11">
      <c r="A4170" s="3">
        <v>41</v>
      </c>
      <c r="B4170" s="4" t="s">
        <v>19</v>
      </c>
      <c r="C4170" s="4" t="s">
        <v>17</v>
      </c>
      <c r="D4170" s="4" t="s">
        <v>12</v>
      </c>
      <c r="E4170" s="5">
        <v>3207430</v>
      </c>
      <c r="F4170" s="4" t="s">
        <v>14</v>
      </c>
      <c r="G4170" s="4" t="s">
        <v>13</v>
      </c>
      <c r="H4170" s="4" t="s">
        <v>14</v>
      </c>
      <c r="I4170" s="4" t="s">
        <v>13</v>
      </c>
      <c r="J4170" s="4" t="s">
        <v>15</v>
      </c>
      <c r="K4170" t="str" cm="1">
        <f t="array" ref="K4170">_xlfn.IFS(AND(A4170 &gt;= 12, A4170 &lt;= 27),"Generasi Z", AND(A4170 &gt;= 28, A4170 &lt;= 41), "Generasi Milenial",AND(A4170 &gt;= 42, A4170 &lt;= 55), "Gen X",AND(A4170 &gt;= 56, A4170 &lt;= 77), "Baby Boomer")</f>
        <v>Generasi Milenial</v>
      </c>
    </row>
    <row r="4171" spans="1:11">
      <c r="A4171" s="3">
        <v>41</v>
      </c>
      <c r="B4171" s="4" t="s">
        <v>19</v>
      </c>
      <c r="C4171" s="4" t="s">
        <v>17</v>
      </c>
      <c r="D4171" s="4" t="s">
        <v>22</v>
      </c>
      <c r="E4171" s="5">
        <v>43151668</v>
      </c>
      <c r="F4171" s="4" t="s">
        <v>14</v>
      </c>
      <c r="G4171" s="4" t="s">
        <v>14</v>
      </c>
      <c r="H4171" s="4" t="s">
        <v>14</v>
      </c>
      <c r="I4171" s="4" t="s">
        <v>13</v>
      </c>
      <c r="J4171" s="4" t="s">
        <v>15</v>
      </c>
      <c r="K4171" t="str" cm="1">
        <f t="array" ref="K4171">_xlfn.IFS(AND(A4171 &gt;= 12, A4171 &lt;= 27),"Generasi Z", AND(A4171 &gt;= 28, A4171 &lt;= 41), "Generasi Milenial",AND(A4171 &gt;= 42, A4171 &lt;= 55), "Gen X",AND(A4171 &gt;= 56, A4171 &lt;= 77), "Baby Boomer")</f>
        <v>Generasi Milenial</v>
      </c>
    </row>
    <row r="4172" spans="1:11">
      <c r="A4172" s="3">
        <v>32</v>
      </c>
      <c r="B4172" s="4" t="s">
        <v>34</v>
      </c>
      <c r="C4172" s="4" t="s">
        <v>28</v>
      </c>
      <c r="D4172" s="4" t="s">
        <v>20</v>
      </c>
      <c r="E4172" s="5">
        <v>34781058</v>
      </c>
      <c r="F4172" s="4" t="s">
        <v>13</v>
      </c>
      <c r="G4172" s="4" t="s">
        <v>14</v>
      </c>
      <c r="H4172" s="4" t="s">
        <v>14</v>
      </c>
      <c r="I4172" s="4" t="s">
        <v>13</v>
      </c>
      <c r="J4172" s="4" t="s">
        <v>35</v>
      </c>
      <c r="K4172" t="str" cm="1">
        <f t="array" ref="K4172">_xlfn.IFS(AND(A4172 &gt;= 12, A4172 &lt;= 27),"Generasi Z", AND(A4172 &gt;= 28, A4172 &lt;= 41), "Generasi Milenial",AND(A4172 &gt;= 42, A4172 &lt;= 55), "Gen X",AND(A4172 &gt;= 56, A4172 &lt;= 77), "Baby Boomer")</f>
        <v>Generasi Milenial</v>
      </c>
    </row>
    <row r="4173" spans="1:11">
      <c r="A4173" s="3">
        <v>36</v>
      </c>
      <c r="B4173" s="4" t="s">
        <v>25</v>
      </c>
      <c r="C4173" s="4" t="s">
        <v>11</v>
      </c>
      <c r="D4173" s="4" t="s">
        <v>22</v>
      </c>
      <c r="E4173" s="5">
        <v>16975910</v>
      </c>
      <c r="F4173" s="4" t="s">
        <v>13</v>
      </c>
      <c r="G4173" s="4" t="s">
        <v>14</v>
      </c>
      <c r="H4173" s="4" t="s">
        <v>14</v>
      </c>
      <c r="I4173" s="4" t="s">
        <v>13</v>
      </c>
      <c r="J4173" s="4" t="s">
        <v>15</v>
      </c>
      <c r="K4173" t="str" cm="1">
        <f t="array" ref="K4173">_xlfn.IFS(AND(A4173 &gt;= 12, A4173 &lt;= 27),"Generasi Z", AND(A4173 &gt;= 28, A4173 &lt;= 41), "Generasi Milenial",AND(A4173 &gt;= 42, A4173 &lt;= 55), "Gen X",AND(A4173 &gt;= 56, A4173 &lt;= 77), "Baby Boomer")</f>
        <v>Generasi Milenial</v>
      </c>
    </row>
    <row r="4174" spans="1:11">
      <c r="A4174" s="3">
        <v>37</v>
      </c>
      <c r="B4174" s="4" t="s">
        <v>33</v>
      </c>
      <c r="C4174" s="4" t="s">
        <v>17</v>
      </c>
      <c r="D4174" s="4" t="s">
        <v>12</v>
      </c>
      <c r="E4174" s="5">
        <v>4975428</v>
      </c>
      <c r="F4174" s="4" t="s">
        <v>13</v>
      </c>
      <c r="G4174" s="4" t="s">
        <v>13</v>
      </c>
      <c r="H4174" s="4" t="s">
        <v>14</v>
      </c>
      <c r="I4174" s="4" t="s">
        <v>13</v>
      </c>
      <c r="J4174" s="4" t="s">
        <v>26</v>
      </c>
      <c r="K4174" t="str" cm="1">
        <f t="array" ref="K4174">_xlfn.IFS(AND(A4174 &gt;= 12, A4174 &lt;= 27),"Generasi Z", AND(A4174 &gt;= 28, A4174 &lt;= 41), "Generasi Milenial",AND(A4174 &gt;= 42, A4174 &lt;= 55), "Gen X",AND(A4174 &gt;= 56, A4174 &lt;= 77), "Baby Boomer")</f>
        <v>Generasi Milenial</v>
      </c>
    </row>
    <row r="4175" spans="1:11">
      <c r="A4175" s="3">
        <v>40</v>
      </c>
      <c r="B4175" s="4" t="s">
        <v>19</v>
      </c>
      <c r="C4175" s="4" t="s">
        <v>11</v>
      </c>
      <c r="D4175" s="4" t="s">
        <v>22</v>
      </c>
      <c r="E4175" s="5">
        <v>7009408</v>
      </c>
      <c r="F4175" s="4" t="s">
        <v>13</v>
      </c>
      <c r="G4175" s="4" t="s">
        <v>14</v>
      </c>
      <c r="H4175" s="4" t="s">
        <v>14</v>
      </c>
      <c r="I4175" s="4" t="s">
        <v>13</v>
      </c>
      <c r="J4175" s="4" t="s">
        <v>15</v>
      </c>
      <c r="K4175" t="str" cm="1">
        <f t="array" ref="K4175">_xlfn.IFS(AND(A4175 &gt;= 12, A4175 &lt;= 27),"Generasi Z", AND(A4175 &gt;= 28, A4175 &lt;= 41), "Generasi Milenial",AND(A4175 &gt;= 42, A4175 &lt;= 55), "Gen X",AND(A4175 &gt;= 56, A4175 &lt;= 77), "Baby Boomer")</f>
        <v>Generasi Milenial</v>
      </c>
    </row>
    <row r="4176" spans="1:11">
      <c r="A4176" s="3">
        <v>41</v>
      </c>
      <c r="B4176" s="4" t="s">
        <v>27</v>
      </c>
      <c r="C4176" s="4" t="s">
        <v>11</v>
      </c>
      <c r="D4176" s="4" t="s">
        <v>12</v>
      </c>
      <c r="E4176" s="5">
        <v>14034462</v>
      </c>
      <c r="F4176" s="4" t="s">
        <v>13</v>
      </c>
      <c r="G4176" s="4" t="s">
        <v>14</v>
      </c>
      <c r="H4176" s="4" t="s">
        <v>14</v>
      </c>
      <c r="I4176" s="4" t="s">
        <v>13</v>
      </c>
      <c r="J4176" s="4" t="s">
        <v>18</v>
      </c>
      <c r="K4176" t="str" cm="1">
        <f t="array" ref="K4176">_xlfn.IFS(AND(A4176 &gt;= 12, A4176 &lt;= 27),"Generasi Z", AND(A4176 &gt;= 28, A4176 &lt;= 41), "Generasi Milenial",AND(A4176 &gt;= 42, A4176 &lt;= 55), "Gen X",AND(A4176 &gt;= 56, A4176 &lt;= 77), "Baby Boomer")</f>
        <v>Generasi Milenial</v>
      </c>
    </row>
    <row r="4177" spans="1:11">
      <c r="A4177" s="3">
        <v>41</v>
      </c>
      <c r="B4177" s="4" t="s">
        <v>10</v>
      </c>
      <c r="C4177" s="4" t="s">
        <v>28</v>
      </c>
      <c r="D4177" s="4" t="s">
        <v>12</v>
      </c>
      <c r="E4177" s="5">
        <v>970052</v>
      </c>
      <c r="F4177" s="4" t="s">
        <v>14</v>
      </c>
      <c r="G4177" s="4" t="s">
        <v>14</v>
      </c>
      <c r="H4177" s="4" t="s">
        <v>14</v>
      </c>
      <c r="I4177" s="4" t="s">
        <v>13</v>
      </c>
      <c r="J4177" s="4" t="s">
        <v>26</v>
      </c>
      <c r="K4177" t="str" cm="1">
        <f t="array" ref="K4177">_xlfn.IFS(AND(A4177 &gt;= 12, A4177 &lt;= 27),"Generasi Z", AND(A4177 &gt;= 28, A4177 &lt;= 41), "Generasi Milenial",AND(A4177 &gt;= 42, A4177 &lt;= 55), "Gen X",AND(A4177 &gt;= 56, A4177 &lt;= 77), "Baby Boomer")</f>
        <v>Generasi Milenial</v>
      </c>
    </row>
    <row r="4178" spans="1:11">
      <c r="A4178" s="3">
        <v>35</v>
      </c>
      <c r="B4178" s="4" t="s">
        <v>10</v>
      </c>
      <c r="C4178" s="4" t="s">
        <v>28</v>
      </c>
      <c r="D4178" s="4" t="s">
        <v>12</v>
      </c>
      <c r="E4178" s="5">
        <v>3504704</v>
      </c>
      <c r="F4178" s="4" t="s">
        <v>14</v>
      </c>
      <c r="G4178" s="4" t="s">
        <v>14</v>
      </c>
      <c r="H4178" s="4" t="s">
        <v>14</v>
      </c>
      <c r="I4178" s="4" t="s">
        <v>13</v>
      </c>
      <c r="J4178" s="4" t="s">
        <v>35</v>
      </c>
      <c r="K4178" t="str" cm="1">
        <f t="array" ref="K4178">_xlfn.IFS(AND(A4178 &gt;= 12, A4178 &lt;= 27),"Generasi Z", AND(A4178 &gt;= 28, A4178 &lt;= 41), "Generasi Milenial",AND(A4178 &gt;= 42, A4178 &lt;= 55), "Gen X",AND(A4178 &gt;= 56, A4178 &lt;= 77), "Baby Boomer")</f>
        <v>Generasi Milenial</v>
      </c>
    </row>
    <row r="4179" spans="1:11">
      <c r="A4179" s="3">
        <v>41</v>
      </c>
      <c r="B4179" s="4" t="s">
        <v>24</v>
      </c>
      <c r="C4179" s="4" t="s">
        <v>11</v>
      </c>
      <c r="D4179" s="4" t="s">
        <v>20</v>
      </c>
      <c r="E4179" s="5">
        <v>1689768</v>
      </c>
      <c r="F4179" s="4" t="s">
        <v>13</v>
      </c>
      <c r="G4179" s="4" t="s">
        <v>14</v>
      </c>
      <c r="H4179" s="4" t="s">
        <v>14</v>
      </c>
      <c r="I4179" s="4" t="s">
        <v>13</v>
      </c>
      <c r="J4179" s="4" t="s">
        <v>26</v>
      </c>
      <c r="K4179" t="str" cm="1">
        <f t="array" ref="K4179">_xlfn.IFS(AND(A4179 &gt;= 12, A4179 &lt;= 27),"Generasi Z", AND(A4179 &gt;= 28, A4179 &lt;= 41), "Generasi Milenial",AND(A4179 &gt;= 42, A4179 &lt;= 55), "Gen X",AND(A4179 &gt;= 56, A4179 &lt;= 77), "Baby Boomer")</f>
        <v>Generasi Milenial</v>
      </c>
    </row>
    <row r="4180" spans="1:11">
      <c r="A4180" s="3">
        <v>32</v>
      </c>
      <c r="B4180" s="4" t="s">
        <v>24</v>
      </c>
      <c r="C4180" s="4" t="s">
        <v>11</v>
      </c>
      <c r="D4180" s="4" t="s">
        <v>20</v>
      </c>
      <c r="E4180" s="5">
        <v>36470826</v>
      </c>
      <c r="F4180" s="4" t="s">
        <v>13</v>
      </c>
      <c r="G4180" s="4" t="s">
        <v>13</v>
      </c>
      <c r="H4180" s="4" t="s">
        <v>14</v>
      </c>
      <c r="I4180" s="4" t="s">
        <v>14</v>
      </c>
      <c r="J4180" s="4" t="s">
        <v>23</v>
      </c>
      <c r="K4180" t="str" cm="1">
        <f t="array" ref="K4180">_xlfn.IFS(AND(A4180 &gt;= 12, A4180 &lt;= 27),"Generasi Z", AND(A4180 &gt;= 28, A4180 &lt;= 41), "Generasi Milenial",AND(A4180 &gt;= 42, A4180 &lt;= 55), "Gen X",AND(A4180 &gt;= 56, A4180 &lt;= 77), "Baby Boomer")</f>
        <v>Generasi Milenial</v>
      </c>
    </row>
    <row r="4181" spans="1:11">
      <c r="A4181" s="3">
        <v>31</v>
      </c>
      <c r="B4181" s="4" t="s">
        <v>29</v>
      </c>
      <c r="C4181" s="4" t="s">
        <v>11</v>
      </c>
      <c r="D4181" s="4" t="s">
        <v>12</v>
      </c>
      <c r="E4181" s="5">
        <v>6101940</v>
      </c>
      <c r="F4181" s="4" t="s">
        <v>13</v>
      </c>
      <c r="G4181" s="4" t="s">
        <v>14</v>
      </c>
      <c r="H4181" s="4" t="s">
        <v>13</v>
      </c>
      <c r="I4181" s="4" t="s">
        <v>13</v>
      </c>
      <c r="J4181" s="4" t="s">
        <v>15</v>
      </c>
      <c r="K4181" t="str" cm="1">
        <f t="array" ref="K4181">_xlfn.IFS(AND(A4181 &gt;= 12, A4181 &lt;= 27),"Generasi Z", AND(A4181 &gt;= 28, A4181 &lt;= 41), "Generasi Milenial",AND(A4181 &gt;= 42, A4181 &lt;= 55), "Gen X",AND(A4181 &gt;= 56, A4181 &lt;= 77), "Baby Boomer")</f>
        <v>Generasi Milenial</v>
      </c>
    </row>
    <row r="4182" spans="1:11">
      <c r="A4182" s="3">
        <v>32</v>
      </c>
      <c r="B4182" s="4" t="s">
        <v>19</v>
      </c>
      <c r="C4182" s="4" t="s">
        <v>28</v>
      </c>
      <c r="D4182" s="4" t="s">
        <v>12</v>
      </c>
      <c r="E4182" s="5">
        <v>7510080</v>
      </c>
      <c r="F4182" s="4" t="s">
        <v>13</v>
      </c>
      <c r="G4182" s="4" t="s">
        <v>14</v>
      </c>
      <c r="H4182" s="4" t="s">
        <v>14</v>
      </c>
      <c r="I4182" s="4" t="s">
        <v>13</v>
      </c>
      <c r="J4182" s="4" t="s">
        <v>35</v>
      </c>
      <c r="K4182" t="str" cm="1">
        <f t="array" ref="K4182">_xlfn.IFS(AND(A4182 &gt;= 12, A4182 &lt;= 27),"Generasi Z", AND(A4182 &gt;= 28, A4182 &lt;= 41), "Generasi Milenial",AND(A4182 &gt;= 42, A4182 &lt;= 55), "Gen X",AND(A4182 &gt;= 56, A4182 &lt;= 77), "Baby Boomer")</f>
        <v>Generasi Milenial</v>
      </c>
    </row>
    <row r="4183" spans="1:11">
      <c r="A4183" s="3">
        <v>39</v>
      </c>
      <c r="B4183" s="4" t="s">
        <v>36</v>
      </c>
      <c r="C4183" s="4" t="s">
        <v>17</v>
      </c>
      <c r="D4183" s="4" t="s">
        <v>12</v>
      </c>
      <c r="E4183" s="5">
        <v>7494434</v>
      </c>
      <c r="F4183" s="4" t="s">
        <v>13</v>
      </c>
      <c r="G4183" s="4" t="s">
        <v>13</v>
      </c>
      <c r="H4183" s="4" t="s">
        <v>14</v>
      </c>
      <c r="I4183" s="4" t="s">
        <v>13</v>
      </c>
      <c r="J4183" s="4" t="s">
        <v>35</v>
      </c>
      <c r="K4183" t="str" cm="1">
        <f t="array" ref="K4183">_xlfn.IFS(AND(A4183 &gt;= 12, A4183 &lt;= 27),"Generasi Z", AND(A4183 &gt;= 28, A4183 &lt;= 41), "Generasi Milenial",AND(A4183 &gt;= 42, A4183 &lt;= 55), "Gen X",AND(A4183 &gt;= 56, A4183 &lt;= 77), "Baby Boomer")</f>
        <v>Generasi Milenial</v>
      </c>
    </row>
    <row r="4184" spans="1:11">
      <c r="A4184" s="3">
        <v>28</v>
      </c>
      <c r="B4184" s="4" t="s">
        <v>36</v>
      </c>
      <c r="C4184" s="4" t="s">
        <v>28</v>
      </c>
      <c r="D4184" s="4" t="s">
        <v>20</v>
      </c>
      <c r="E4184" s="5">
        <v>1470724</v>
      </c>
      <c r="F4184" s="4" t="s">
        <v>13</v>
      </c>
      <c r="G4184" s="4" t="s">
        <v>14</v>
      </c>
      <c r="H4184" s="4" t="s">
        <v>13</v>
      </c>
      <c r="I4184" s="4" t="s">
        <v>13</v>
      </c>
      <c r="J4184" s="4" t="s">
        <v>26</v>
      </c>
      <c r="K4184" t="str" cm="1">
        <f t="array" ref="K4184">_xlfn.IFS(AND(A4184 &gt;= 12, A4184 &lt;= 27),"Generasi Z", AND(A4184 &gt;= 28, A4184 &lt;= 41), "Generasi Milenial",AND(A4184 &gt;= 42, A4184 &lt;= 55), "Gen X",AND(A4184 &gt;= 56, A4184 &lt;= 77), "Baby Boomer")</f>
        <v>Generasi Milenial</v>
      </c>
    </row>
    <row r="4185" spans="1:11">
      <c r="A4185" s="3">
        <v>31</v>
      </c>
      <c r="B4185" s="4" t="s">
        <v>10</v>
      </c>
      <c r="C4185" s="4" t="s">
        <v>11</v>
      </c>
      <c r="D4185" s="4" t="s">
        <v>12</v>
      </c>
      <c r="E4185" s="5">
        <v>40006822</v>
      </c>
      <c r="F4185" s="4" t="s">
        <v>13</v>
      </c>
      <c r="G4185" s="4" t="s">
        <v>14</v>
      </c>
      <c r="H4185" s="4" t="s">
        <v>14</v>
      </c>
      <c r="I4185" s="4" t="s">
        <v>13</v>
      </c>
      <c r="J4185" s="4" t="s">
        <v>18</v>
      </c>
      <c r="K4185" t="str" cm="1">
        <f t="array" ref="K4185">_xlfn.IFS(AND(A4185 &gt;= 12, A4185 &lt;= 27),"Generasi Z", AND(A4185 &gt;= 28, A4185 &lt;= 41), "Generasi Milenial",AND(A4185 &gt;= 42, A4185 &lt;= 55), "Gen X",AND(A4185 &gt;= 56, A4185 &lt;= 77), "Baby Boomer")</f>
        <v>Generasi Milenial</v>
      </c>
    </row>
    <row r="4186" spans="1:11">
      <c r="A4186" s="3">
        <v>37</v>
      </c>
      <c r="B4186" s="4" t="s">
        <v>19</v>
      </c>
      <c r="C4186" s="4" t="s">
        <v>28</v>
      </c>
      <c r="D4186" s="4" t="s">
        <v>30</v>
      </c>
      <c r="E4186" s="5">
        <v>3144846</v>
      </c>
      <c r="F4186" s="4" t="s">
        <v>13</v>
      </c>
      <c r="G4186" s="4" t="s">
        <v>14</v>
      </c>
      <c r="H4186" s="4" t="s">
        <v>14</v>
      </c>
      <c r="I4186" s="4" t="s">
        <v>13</v>
      </c>
      <c r="J4186" s="4" t="s">
        <v>18</v>
      </c>
      <c r="K4186" t="str" cm="1">
        <f t="array" ref="K4186">_xlfn.IFS(AND(A4186 &gt;= 12, A4186 &lt;= 27),"Generasi Z", AND(A4186 &gt;= 28, A4186 &lt;= 41), "Generasi Milenial",AND(A4186 &gt;= 42, A4186 &lt;= 55), "Gen X",AND(A4186 &gt;= 56, A4186 &lt;= 77), "Baby Boomer")</f>
        <v>Generasi Milenial</v>
      </c>
    </row>
    <row r="4187" spans="1:11">
      <c r="A4187" s="3">
        <v>35</v>
      </c>
      <c r="B4187" s="4" t="s">
        <v>24</v>
      </c>
      <c r="C4187" s="4" t="s">
        <v>11</v>
      </c>
      <c r="D4187" s="4" t="s">
        <v>12</v>
      </c>
      <c r="E4187" s="5">
        <v>45138710</v>
      </c>
      <c r="F4187" s="4" t="s">
        <v>13</v>
      </c>
      <c r="G4187" s="4" t="s">
        <v>14</v>
      </c>
      <c r="H4187" s="4" t="s">
        <v>13</v>
      </c>
      <c r="I4187" s="4" t="s">
        <v>13</v>
      </c>
      <c r="J4187" s="4" t="s">
        <v>26</v>
      </c>
      <c r="K4187" t="str" cm="1">
        <f t="array" ref="K4187">_xlfn.IFS(AND(A4187 &gt;= 12, A4187 &lt;= 27),"Generasi Z", AND(A4187 &gt;= 28, A4187 &lt;= 41), "Generasi Milenial",AND(A4187 &gt;= 42, A4187 &lt;= 55), "Gen X",AND(A4187 &gt;= 56, A4187 &lt;= 77), "Baby Boomer")</f>
        <v>Generasi Milenial</v>
      </c>
    </row>
    <row r="4188" spans="1:11">
      <c r="A4188" s="3">
        <v>28</v>
      </c>
      <c r="B4188" s="4" t="s">
        <v>33</v>
      </c>
      <c r="C4188" s="4" t="s">
        <v>17</v>
      </c>
      <c r="D4188" s="4" t="s">
        <v>22</v>
      </c>
      <c r="E4188" s="5">
        <v>14112692</v>
      </c>
      <c r="F4188" s="4" t="s">
        <v>14</v>
      </c>
      <c r="G4188" s="4" t="s">
        <v>14</v>
      </c>
      <c r="H4188" s="4" t="s">
        <v>14</v>
      </c>
      <c r="I4188" s="4" t="s">
        <v>14</v>
      </c>
      <c r="J4188" s="4" t="s">
        <v>23</v>
      </c>
      <c r="K4188" t="str" cm="1">
        <f t="array" ref="K4188">_xlfn.IFS(AND(A4188 &gt;= 12, A4188 &lt;= 27),"Generasi Z", AND(A4188 &gt;= 28, A4188 &lt;= 41), "Generasi Milenial",AND(A4188 &gt;= 42, A4188 &lt;= 55), "Gen X",AND(A4188 &gt;= 56, A4188 &lt;= 77), "Baby Boomer")</f>
        <v>Generasi Milenial</v>
      </c>
    </row>
    <row r="4189" spans="1:11">
      <c r="A4189" s="3">
        <v>34</v>
      </c>
      <c r="B4189" s="4" t="s">
        <v>34</v>
      </c>
      <c r="C4189" s="4" t="s">
        <v>28</v>
      </c>
      <c r="D4189" s="4" t="s">
        <v>20</v>
      </c>
      <c r="E4189" s="5">
        <v>34515076</v>
      </c>
      <c r="F4189" s="4" t="s">
        <v>13</v>
      </c>
      <c r="G4189" s="4" t="s">
        <v>13</v>
      </c>
      <c r="H4189" s="4" t="s">
        <v>14</v>
      </c>
      <c r="I4189" s="4" t="s">
        <v>13</v>
      </c>
      <c r="J4189" s="4" t="s">
        <v>15</v>
      </c>
      <c r="K4189" t="str" cm="1">
        <f t="array" ref="K4189">_xlfn.IFS(AND(A4189 &gt;= 12, A4189 &lt;= 27),"Generasi Z", AND(A4189 &gt;= 28, A4189 &lt;= 41), "Generasi Milenial",AND(A4189 &gt;= 42, A4189 &lt;= 55), "Gen X",AND(A4189 &gt;= 56, A4189 &lt;= 77), "Baby Boomer")</f>
        <v>Generasi Milenial</v>
      </c>
    </row>
    <row r="4190" spans="1:11">
      <c r="A4190" s="3">
        <v>41</v>
      </c>
      <c r="B4190" s="4" t="s">
        <v>29</v>
      </c>
      <c r="C4190" s="4" t="s">
        <v>11</v>
      </c>
      <c r="D4190" s="4" t="s">
        <v>12</v>
      </c>
      <c r="E4190" s="5">
        <v>82782986</v>
      </c>
      <c r="F4190" s="4" t="s">
        <v>14</v>
      </c>
      <c r="G4190" s="4" t="s">
        <v>13</v>
      </c>
      <c r="H4190" s="4" t="s">
        <v>14</v>
      </c>
      <c r="I4190" s="4" t="s">
        <v>13</v>
      </c>
      <c r="J4190" s="4" t="s">
        <v>26</v>
      </c>
      <c r="K4190" t="str" cm="1">
        <f t="array" ref="K4190">_xlfn.IFS(AND(A4190 &gt;= 12, A4190 &lt;= 27),"Generasi Z", AND(A4190 &gt;= 28, A4190 &lt;= 41), "Generasi Milenial",AND(A4190 &gt;= 42, A4190 &lt;= 55), "Gen X",AND(A4190 &gt;= 56, A4190 &lt;= 77), "Baby Boomer")</f>
        <v>Generasi Milenial</v>
      </c>
    </row>
    <row r="4191" spans="1:11">
      <c r="A4191" s="3">
        <v>28</v>
      </c>
      <c r="B4191" s="4" t="s">
        <v>36</v>
      </c>
      <c r="C4191" s="4" t="s">
        <v>11</v>
      </c>
      <c r="D4191" s="4" t="s">
        <v>12</v>
      </c>
      <c r="E4191" s="5">
        <v>9982148</v>
      </c>
      <c r="F4191" s="4" t="s">
        <v>14</v>
      </c>
      <c r="G4191" s="4" t="s">
        <v>14</v>
      </c>
      <c r="H4191" s="4" t="s">
        <v>14</v>
      </c>
      <c r="I4191" s="4" t="s">
        <v>14</v>
      </c>
      <c r="J4191" s="4" t="s">
        <v>23</v>
      </c>
      <c r="K4191" t="str" cm="1">
        <f t="array" ref="K4191">_xlfn.IFS(AND(A4191 &gt;= 12, A4191 &lt;= 27),"Generasi Z", AND(A4191 &gt;= 28, A4191 &lt;= 41), "Generasi Milenial",AND(A4191 &gt;= 42, A4191 &lt;= 55), "Gen X",AND(A4191 &gt;= 56, A4191 &lt;= 77), "Baby Boomer")</f>
        <v>Generasi Milenial</v>
      </c>
    </row>
    <row r="4192" spans="1:11">
      <c r="A4192" s="3">
        <v>29</v>
      </c>
      <c r="B4192" s="4" t="s">
        <v>32</v>
      </c>
      <c r="C4192" s="4" t="s">
        <v>17</v>
      </c>
      <c r="D4192" s="4" t="s">
        <v>12</v>
      </c>
      <c r="E4192" s="5">
        <v>2301815</v>
      </c>
      <c r="F4192" s="4" t="s">
        <v>14</v>
      </c>
      <c r="G4192" s="4" t="s">
        <v>13</v>
      </c>
      <c r="H4192" s="4" t="s">
        <v>14</v>
      </c>
      <c r="I4192" s="4" t="s">
        <v>13</v>
      </c>
      <c r="J4192" s="4" t="s">
        <v>26</v>
      </c>
      <c r="K4192" t="str" cm="1">
        <f t="array" ref="K4192">_xlfn.IFS(AND(A4192 &gt;= 12, A4192 &lt;= 27),"Generasi Z", AND(A4192 &gt;= 28, A4192 &lt;= 41), "Generasi Milenial",AND(A4192 &gt;= 42, A4192 &lt;= 55), "Gen X",AND(A4192 &gt;= 56, A4192 &lt;= 77), "Baby Boomer")</f>
        <v>Generasi Milenial</v>
      </c>
    </row>
    <row r="4193" spans="1:11">
      <c r="A4193" s="3">
        <v>34</v>
      </c>
      <c r="B4193" s="4" t="s">
        <v>27</v>
      </c>
      <c r="C4193" s="4" t="s">
        <v>11</v>
      </c>
      <c r="D4193" s="4" t="s">
        <v>30</v>
      </c>
      <c r="E4193" s="5">
        <v>146556082</v>
      </c>
      <c r="F4193" s="4" t="s">
        <v>13</v>
      </c>
      <c r="G4193" s="4" t="s">
        <v>14</v>
      </c>
      <c r="H4193" s="4" t="s">
        <v>13</v>
      </c>
      <c r="I4193" s="4" t="s">
        <v>13</v>
      </c>
      <c r="J4193" s="4" t="s">
        <v>35</v>
      </c>
      <c r="K4193" t="str" cm="1">
        <f t="array" ref="K4193">_xlfn.IFS(AND(A4193 &gt;= 12, A4193 &lt;= 27),"Generasi Z", AND(A4193 &gt;= 28, A4193 &lt;= 41), "Generasi Milenial",AND(A4193 &gt;= 42, A4193 &lt;= 55), "Gen X",AND(A4193 &gt;= 56, A4193 &lt;= 77), "Baby Boomer")</f>
        <v>Generasi Milenial</v>
      </c>
    </row>
    <row r="4194" spans="1:11">
      <c r="A4194" s="3">
        <v>38</v>
      </c>
      <c r="B4194" s="4" t="s">
        <v>24</v>
      </c>
      <c r="C4194" s="4" t="s">
        <v>28</v>
      </c>
      <c r="D4194" s="4" t="s">
        <v>12</v>
      </c>
      <c r="E4194" s="5">
        <v>203617044</v>
      </c>
      <c r="F4194" s="4" t="s">
        <v>14</v>
      </c>
      <c r="G4194" s="4" t="s">
        <v>14</v>
      </c>
      <c r="H4194" s="4" t="s">
        <v>14</v>
      </c>
      <c r="I4194" s="4" t="s">
        <v>14</v>
      </c>
      <c r="J4194" s="4" t="s">
        <v>23</v>
      </c>
      <c r="K4194" t="str" cm="1">
        <f t="array" ref="K4194">_xlfn.IFS(AND(A4194 &gt;= 12, A4194 &lt;= 27),"Generasi Z", AND(A4194 &gt;= 28, A4194 &lt;= 41), "Generasi Milenial",AND(A4194 &gt;= 42, A4194 &lt;= 55), "Gen X",AND(A4194 &gt;= 56, A4194 &lt;= 77), "Baby Boomer")</f>
        <v>Generasi Milenial</v>
      </c>
    </row>
    <row r="4195" spans="1:11">
      <c r="A4195" s="3">
        <v>37</v>
      </c>
      <c r="B4195" s="4" t="s">
        <v>19</v>
      </c>
      <c r="C4195" s="4" t="s">
        <v>28</v>
      </c>
      <c r="D4195" s="4" t="s">
        <v>12</v>
      </c>
      <c r="E4195" s="5">
        <v>58124890</v>
      </c>
      <c r="F4195" s="4" t="s">
        <v>13</v>
      </c>
      <c r="G4195" s="4" t="s">
        <v>14</v>
      </c>
      <c r="H4195" s="4" t="s">
        <v>14</v>
      </c>
      <c r="I4195" s="4" t="s">
        <v>13</v>
      </c>
      <c r="J4195" s="4" t="s">
        <v>26</v>
      </c>
      <c r="K4195" t="str" cm="1">
        <f t="array" ref="K4195">_xlfn.IFS(AND(A4195 &gt;= 12, A4195 &lt;= 27),"Generasi Z", AND(A4195 &gt;= 28, A4195 &lt;= 41), "Generasi Milenial",AND(A4195 &gt;= 42, A4195 &lt;= 55), "Gen X",AND(A4195 &gt;= 56, A4195 &lt;= 77), "Baby Boomer")</f>
        <v>Generasi Milenial</v>
      </c>
    </row>
    <row r="4196" spans="1:11">
      <c r="A4196" s="3">
        <v>40</v>
      </c>
      <c r="B4196" s="4" t="s">
        <v>33</v>
      </c>
      <c r="C4196" s="4" t="s">
        <v>11</v>
      </c>
      <c r="D4196" s="4" t="s">
        <v>20</v>
      </c>
      <c r="E4196" s="5">
        <v>73145050</v>
      </c>
      <c r="F4196" s="4" t="s">
        <v>14</v>
      </c>
      <c r="G4196" s="4" t="s">
        <v>14</v>
      </c>
      <c r="H4196" s="4" t="s">
        <v>14</v>
      </c>
      <c r="I4196" s="4" t="s">
        <v>13</v>
      </c>
      <c r="J4196" s="4" t="s">
        <v>35</v>
      </c>
      <c r="K4196" t="str" cm="1">
        <f t="array" ref="K4196">_xlfn.IFS(AND(A4196 &gt;= 12, A4196 &lt;= 27),"Generasi Z", AND(A4196 &gt;= 28, A4196 &lt;= 41), "Generasi Milenial",AND(A4196 &gt;= 42, A4196 &lt;= 55), "Gen X",AND(A4196 &gt;= 56, A4196 &lt;= 77), "Baby Boomer")</f>
        <v>Generasi Milenial</v>
      </c>
    </row>
    <row r="4197" spans="1:11">
      <c r="A4197" s="3">
        <v>41</v>
      </c>
      <c r="B4197" s="4" t="s">
        <v>19</v>
      </c>
      <c r="C4197" s="4" t="s">
        <v>11</v>
      </c>
      <c r="D4197" s="4" t="s">
        <v>12</v>
      </c>
      <c r="E4197" s="5">
        <v>1924458</v>
      </c>
      <c r="F4197" s="4" t="s">
        <v>13</v>
      </c>
      <c r="G4197" s="4" t="s">
        <v>13</v>
      </c>
      <c r="H4197" s="4" t="s">
        <v>14</v>
      </c>
      <c r="I4197" s="4" t="s">
        <v>13</v>
      </c>
      <c r="J4197" s="4" t="s">
        <v>15</v>
      </c>
      <c r="K4197" t="str" cm="1">
        <f t="array" ref="K4197">_xlfn.IFS(AND(A4197 &gt;= 12, A4197 &lt;= 27),"Generasi Z", AND(A4197 &gt;= 28, A4197 &lt;= 41), "Generasi Milenial",AND(A4197 &gt;= 42, A4197 &lt;= 55), "Gen X",AND(A4197 &gt;= 56, A4197 &lt;= 77), "Baby Boomer")</f>
        <v>Generasi Milenial</v>
      </c>
    </row>
    <row r="4198" spans="1:11">
      <c r="A4198" s="3">
        <v>35</v>
      </c>
      <c r="B4198" s="4" t="s">
        <v>34</v>
      </c>
      <c r="C4198" s="4" t="s">
        <v>17</v>
      </c>
      <c r="D4198" s="4" t="s">
        <v>20</v>
      </c>
      <c r="E4198" s="5">
        <v>12125650</v>
      </c>
      <c r="F4198" s="4" t="s">
        <v>14</v>
      </c>
      <c r="G4198" s="4" t="s">
        <v>14</v>
      </c>
      <c r="H4198" s="4" t="s">
        <v>14</v>
      </c>
      <c r="I4198" s="4" t="s">
        <v>13</v>
      </c>
      <c r="J4198" s="4" t="s">
        <v>26</v>
      </c>
      <c r="K4198" t="str" cm="1">
        <f t="array" ref="K4198">_xlfn.IFS(AND(A4198 &gt;= 12, A4198 &lt;= 27),"Generasi Z", AND(A4198 &gt;= 28, A4198 &lt;= 41), "Generasi Milenial",AND(A4198 &gt;= 42, A4198 &lt;= 55), "Gen X",AND(A4198 &gt;= 56, A4198 &lt;= 77), "Baby Boomer")</f>
        <v>Generasi Milenial</v>
      </c>
    </row>
    <row r="4199" spans="1:11">
      <c r="A4199" s="3">
        <v>31</v>
      </c>
      <c r="B4199" s="4" t="s">
        <v>32</v>
      </c>
      <c r="C4199" s="4" t="s">
        <v>17</v>
      </c>
      <c r="D4199" s="4" t="s">
        <v>12</v>
      </c>
      <c r="E4199" s="5">
        <v>14488196</v>
      </c>
      <c r="F4199" s="4" t="s">
        <v>14</v>
      </c>
      <c r="G4199" s="4" t="s">
        <v>14</v>
      </c>
      <c r="H4199" s="4" t="s">
        <v>14</v>
      </c>
      <c r="I4199" s="4" t="s">
        <v>13</v>
      </c>
      <c r="J4199" s="4" t="s">
        <v>15</v>
      </c>
      <c r="K4199" t="str" cm="1">
        <f t="array" ref="K4199">_xlfn.IFS(AND(A4199 &gt;= 12, A4199 &lt;= 27),"Generasi Z", AND(A4199 &gt;= 28, A4199 &lt;= 41), "Generasi Milenial",AND(A4199 &gt;= 42, A4199 &lt;= 55), "Gen X",AND(A4199 &gt;= 56, A4199 &lt;= 77), "Baby Boomer")</f>
        <v>Generasi Milenial</v>
      </c>
    </row>
    <row r="4200" spans="1:11">
      <c r="A4200" s="3">
        <v>29</v>
      </c>
      <c r="B4200" s="4" t="s">
        <v>27</v>
      </c>
      <c r="C4200" s="4" t="s">
        <v>17</v>
      </c>
      <c r="D4200" s="4" t="s">
        <v>22</v>
      </c>
      <c r="E4200" s="5">
        <v>7572664</v>
      </c>
      <c r="F4200" s="4" t="s">
        <v>14</v>
      </c>
      <c r="G4200" s="4" t="s">
        <v>14</v>
      </c>
      <c r="H4200" s="4" t="s">
        <v>14</v>
      </c>
      <c r="I4200" s="4" t="s">
        <v>13</v>
      </c>
      <c r="J4200" s="4" t="s">
        <v>18</v>
      </c>
      <c r="K4200" t="str" cm="1">
        <f t="array" ref="K4200">_xlfn.IFS(AND(A4200 &gt;= 12, A4200 &lt;= 27),"Generasi Z", AND(A4200 &gt;= 28, A4200 &lt;= 41), "Generasi Milenial",AND(A4200 &gt;= 42, A4200 &lt;= 55), "Gen X",AND(A4200 &gt;= 56, A4200 &lt;= 77), "Baby Boomer")</f>
        <v>Generasi Milenial</v>
      </c>
    </row>
    <row r="4201" spans="1:11">
      <c r="A4201" s="3">
        <v>30</v>
      </c>
      <c r="B4201" s="4" t="s">
        <v>32</v>
      </c>
      <c r="C4201" s="4" t="s">
        <v>11</v>
      </c>
      <c r="D4201" s="4" t="s">
        <v>12</v>
      </c>
      <c r="E4201" s="5">
        <v>3082262</v>
      </c>
      <c r="F4201" s="4" t="s">
        <v>14</v>
      </c>
      <c r="G4201" s="4" t="s">
        <v>13</v>
      </c>
      <c r="H4201" s="4" t="s">
        <v>14</v>
      </c>
      <c r="I4201" s="4" t="s">
        <v>14</v>
      </c>
      <c r="J4201" s="4" t="s">
        <v>23</v>
      </c>
      <c r="K4201" t="str" cm="1">
        <f t="array" ref="K4201">_xlfn.IFS(AND(A4201 &gt;= 12, A4201 &lt;= 27),"Generasi Z", AND(A4201 &gt;= 28, A4201 &lt;= 41), "Generasi Milenial",AND(A4201 &gt;= 42, A4201 &lt;= 55), "Gen X",AND(A4201 &gt;= 56, A4201 &lt;= 77), "Baby Boomer")</f>
        <v>Generasi Milenial</v>
      </c>
    </row>
    <row r="4202" spans="1:11">
      <c r="A4202" s="3">
        <v>40</v>
      </c>
      <c r="B4202" s="4" t="s">
        <v>25</v>
      </c>
      <c r="C4202" s="4" t="s">
        <v>11</v>
      </c>
      <c r="D4202" s="4" t="s">
        <v>20</v>
      </c>
      <c r="E4202" s="5">
        <v>6743426</v>
      </c>
      <c r="F4202" s="4" t="s">
        <v>14</v>
      </c>
      <c r="G4202" s="4" t="s">
        <v>14</v>
      </c>
      <c r="H4202" s="4" t="s">
        <v>14</v>
      </c>
      <c r="I4202" s="4" t="s">
        <v>13</v>
      </c>
      <c r="J4202" s="4" t="s">
        <v>15</v>
      </c>
      <c r="K4202" t="str" cm="1">
        <f t="array" ref="K4202">_xlfn.IFS(AND(A4202 &gt;= 12, A4202 &lt;= 27),"Generasi Z", AND(A4202 &gt;= 28, A4202 &lt;= 41), "Generasi Milenial",AND(A4202 &gt;= 42, A4202 &lt;= 55), "Gen X",AND(A4202 &gt;= 56, A4202 &lt;= 77), "Baby Boomer")</f>
        <v>Generasi Milenial</v>
      </c>
    </row>
    <row r="4203" spans="1:11">
      <c r="A4203" s="3">
        <v>31</v>
      </c>
      <c r="B4203" s="4" t="s">
        <v>19</v>
      </c>
      <c r="C4203" s="4" t="s">
        <v>11</v>
      </c>
      <c r="D4203" s="4" t="s">
        <v>30</v>
      </c>
      <c r="E4203" s="5">
        <v>2644174</v>
      </c>
      <c r="F4203" s="4" t="s">
        <v>14</v>
      </c>
      <c r="G4203" s="4" t="s">
        <v>14</v>
      </c>
      <c r="H4203" s="4" t="s">
        <v>14</v>
      </c>
      <c r="I4203" s="4" t="s">
        <v>14</v>
      </c>
      <c r="J4203" s="4" t="s">
        <v>23</v>
      </c>
      <c r="K4203" t="str" cm="1">
        <f t="array" ref="K4203">_xlfn.IFS(AND(A4203 &gt;= 12, A4203 &lt;= 27),"Generasi Z", AND(A4203 &gt;= 28, A4203 &lt;= 41), "Generasi Milenial",AND(A4203 &gt;= 42, A4203 &lt;= 55), "Gen X",AND(A4203 &gt;= 56, A4203 &lt;= 77), "Baby Boomer")</f>
        <v>Generasi Milenial</v>
      </c>
    </row>
    <row r="4204" spans="1:11">
      <c r="A4204" s="3">
        <v>31</v>
      </c>
      <c r="B4204" s="4" t="s">
        <v>33</v>
      </c>
      <c r="C4204" s="4" t="s">
        <v>11</v>
      </c>
      <c r="D4204" s="4" t="s">
        <v>12</v>
      </c>
      <c r="E4204" s="5">
        <v>19307164</v>
      </c>
      <c r="F4204" s="4" t="s">
        <v>14</v>
      </c>
      <c r="G4204" s="4" t="s">
        <v>14</v>
      </c>
      <c r="H4204" s="4" t="s">
        <v>14</v>
      </c>
      <c r="I4204" s="4" t="s">
        <v>13</v>
      </c>
      <c r="J4204" s="4" t="s">
        <v>18</v>
      </c>
      <c r="K4204" t="str" cm="1">
        <f t="array" ref="K4204">_xlfn.IFS(AND(A4204 &gt;= 12, A4204 &lt;= 27),"Generasi Z", AND(A4204 &gt;= 28, A4204 &lt;= 41), "Generasi Milenial",AND(A4204 &gt;= 42, A4204 &lt;= 55), "Gen X",AND(A4204 &gt;= 56, A4204 &lt;= 77), "Baby Boomer")</f>
        <v>Generasi Milenial</v>
      </c>
    </row>
    <row r="4205" spans="1:11">
      <c r="A4205" s="3">
        <v>41</v>
      </c>
      <c r="B4205" s="4" t="s">
        <v>19</v>
      </c>
      <c r="C4205" s="4" t="s">
        <v>28</v>
      </c>
      <c r="D4205" s="4" t="s">
        <v>30</v>
      </c>
      <c r="E4205" s="5">
        <v>4240066</v>
      </c>
      <c r="F4205" s="4" t="s">
        <v>14</v>
      </c>
      <c r="G4205" s="4" t="s">
        <v>13</v>
      </c>
      <c r="H4205" s="4" t="s">
        <v>14</v>
      </c>
      <c r="I4205" s="4" t="s">
        <v>14</v>
      </c>
      <c r="J4205" s="4" t="s">
        <v>23</v>
      </c>
      <c r="K4205" t="str" cm="1">
        <f t="array" ref="K4205">_xlfn.IFS(AND(A4205 &gt;= 12, A4205 &lt;= 27),"Generasi Z", AND(A4205 &gt;= 28, A4205 &lt;= 41), "Generasi Milenial",AND(A4205 &gt;= 42, A4205 &lt;= 55), "Gen X",AND(A4205 &gt;= 56, A4205 &lt;= 77), "Baby Boomer")</f>
        <v>Generasi Milenial</v>
      </c>
    </row>
    <row r="4206" spans="1:11">
      <c r="A4206" s="3">
        <v>35</v>
      </c>
      <c r="B4206" s="4" t="s">
        <v>33</v>
      </c>
      <c r="C4206" s="4" t="s">
        <v>17</v>
      </c>
      <c r="D4206" s="4" t="s">
        <v>12</v>
      </c>
      <c r="E4206" s="5">
        <v>33779714</v>
      </c>
      <c r="F4206" s="4" t="s">
        <v>14</v>
      </c>
      <c r="G4206" s="4" t="s">
        <v>14</v>
      </c>
      <c r="H4206" s="4" t="s">
        <v>14</v>
      </c>
      <c r="I4206" s="4" t="s">
        <v>13</v>
      </c>
      <c r="J4206" s="4" t="s">
        <v>35</v>
      </c>
      <c r="K4206" t="str" cm="1">
        <f t="array" ref="K4206">_xlfn.IFS(AND(A4206 &gt;= 12, A4206 &lt;= 27),"Generasi Z", AND(A4206 &gt;= 28, A4206 &lt;= 41), "Generasi Milenial",AND(A4206 &gt;= 42, A4206 &lt;= 55), "Gen X",AND(A4206 &gt;= 56, A4206 &lt;= 77), "Baby Boomer")</f>
        <v>Generasi Milenial</v>
      </c>
    </row>
    <row r="4207" spans="1:11">
      <c r="A4207" s="3">
        <v>39</v>
      </c>
      <c r="B4207" s="4" t="s">
        <v>36</v>
      </c>
      <c r="C4207" s="4" t="s">
        <v>17</v>
      </c>
      <c r="D4207" s="4" t="s">
        <v>12</v>
      </c>
      <c r="E4207" s="5">
        <v>10654926</v>
      </c>
      <c r="F4207" s="4" t="s">
        <v>13</v>
      </c>
      <c r="G4207" s="4" t="s">
        <v>14</v>
      </c>
      <c r="H4207" s="4" t="s">
        <v>14</v>
      </c>
      <c r="I4207" s="4" t="s">
        <v>14</v>
      </c>
      <c r="J4207" s="4" t="s">
        <v>23</v>
      </c>
      <c r="K4207" t="str" cm="1">
        <f t="array" ref="K4207">_xlfn.IFS(AND(A4207 &gt;= 12, A4207 &lt;= 27),"Generasi Z", AND(A4207 &gt;= 28, A4207 &lt;= 41), "Generasi Milenial",AND(A4207 &gt;= 42, A4207 &lt;= 55), "Gen X",AND(A4207 &gt;= 56, A4207 &lt;= 77), "Baby Boomer")</f>
        <v>Generasi Milenial</v>
      </c>
    </row>
    <row r="4208" spans="1:11">
      <c r="A4208" s="3">
        <v>35</v>
      </c>
      <c r="B4208" s="4" t="s">
        <v>33</v>
      </c>
      <c r="C4208" s="4" t="s">
        <v>17</v>
      </c>
      <c r="D4208" s="4" t="s">
        <v>20</v>
      </c>
      <c r="E4208" s="5">
        <v>36392596</v>
      </c>
      <c r="F4208" s="4" t="s">
        <v>14</v>
      </c>
      <c r="G4208" s="4" t="s">
        <v>14</v>
      </c>
      <c r="H4208" s="4" t="s">
        <v>14</v>
      </c>
      <c r="I4208" s="4" t="s">
        <v>13</v>
      </c>
      <c r="J4208" s="4" t="s">
        <v>35</v>
      </c>
      <c r="K4208" t="str" cm="1">
        <f t="array" ref="K4208">_xlfn.IFS(AND(A4208 &gt;= 12, A4208 &lt;= 27),"Generasi Z", AND(A4208 &gt;= 28, A4208 &lt;= 41), "Generasi Milenial",AND(A4208 &gt;= 42, A4208 &lt;= 55), "Gen X",AND(A4208 &gt;= 56, A4208 &lt;= 77), "Baby Boomer")</f>
        <v>Generasi Milenial</v>
      </c>
    </row>
    <row r="4209" spans="1:11">
      <c r="A4209" s="3">
        <v>41</v>
      </c>
      <c r="B4209" s="4" t="s">
        <v>24</v>
      </c>
      <c r="C4209" s="4" t="s">
        <v>28</v>
      </c>
      <c r="D4209" s="4" t="s">
        <v>12</v>
      </c>
      <c r="E4209" s="5">
        <v>39615672</v>
      </c>
      <c r="F4209" s="4" t="s">
        <v>13</v>
      </c>
      <c r="G4209" s="4" t="s">
        <v>14</v>
      </c>
      <c r="H4209" s="4" t="s">
        <v>14</v>
      </c>
      <c r="I4209" s="4" t="s">
        <v>13</v>
      </c>
      <c r="J4209" s="4" t="s">
        <v>26</v>
      </c>
      <c r="K4209" t="str" cm="1">
        <f t="array" ref="K4209">_xlfn.IFS(AND(A4209 &gt;= 12, A4209 &lt;= 27),"Generasi Z", AND(A4209 &gt;= 28, A4209 &lt;= 41), "Generasi Milenial",AND(A4209 &gt;= 42, A4209 &lt;= 55), "Gen X",AND(A4209 &gt;= 56, A4209 &lt;= 77), "Baby Boomer")</f>
        <v>Generasi Milenial</v>
      </c>
    </row>
    <row r="4210" spans="1:11">
      <c r="A4210" s="3">
        <v>28</v>
      </c>
      <c r="B4210" s="4" t="s">
        <v>29</v>
      </c>
      <c r="C4210" s="4" t="s">
        <v>28</v>
      </c>
      <c r="D4210" s="4" t="s">
        <v>12</v>
      </c>
      <c r="E4210" s="5">
        <v>9340662</v>
      </c>
      <c r="F4210" s="4" t="s">
        <v>13</v>
      </c>
      <c r="G4210" s="4" t="s">
        <v>13</v>
      </c>
      <c r="H4210" s="4" t="s">
        <v>14</v>
      </c>
      <c r="I4210" s="4" t="s">
        <v>13</v>
      </c>
      <c r="J4210" s="4" t="s">
        <v>26</v>
      </c>
      <c r="K4210" t="str" cm="1">
        <f t="array" ref="K4210">_xlfn.IFS(AND(A4210 &gt;= 12, A4210 &lt;= 27),"Generasi Z", AND(A4210 &gt;= 28, A4210 &lt;= 41), "Generasi Milenial",AND(A4210 &gt;= 42, A4210 &lt;= 55), "Gen X",AND(A4210 &gt;= 56, A4210 &lt;= 77), "Baby Boomer")</f>
        <v>Generasi Milenial</v>
      </c>
    </row>
    <row r="4211" spans="1:11">
      <c r="A4211" s="3">
        <v>36</v>
      </c>
      <c r="B4211" s="4" t="s">
        <v>19</v>
      </c>
      <c r="C4211" s="4" t="s">
        <v>11</v>
      </c>
      <c r="D4211" s="4" t="s">
        <v>20</v>
      </c>
      <c r="E4211" s="5">
        <v>11937898</v>
      </c>
      <c r="F4211" s="4" t="s">
        <v>14</v>
      </c>
      <c r="G4211" s="4" t="s">
        <v>14</v>
      </c>
      <c r="H4211" s="4" t="s">
        <v>14</v>
      </c>
      <c r="I4211" s="4" t="s">
        <v>13</v>
      </c>
      <c r="J4211" s="4" t="s">
        <v>26</v>
      </c>
      <c r="K4211" t="str" cm="1">
        <f t="array" ref="K4211">_xlfn.IFS(AND(A4211 &gt;= 12, A4211 &lt;= 27),"Generasi Z", AND(A4211 &gt;= 28, A4211 &lt;= 41), "Generasi Milenial",AND(A4211 &gt;= 42, A4211 &lt;= 55), "Gen X",AND(A4211 &gt;= 56, A4211 &lt;= 77), "Baby Boomer")</f>
        <v>Generasi Milenial</v>
      </c>
    </row>
    <row r="4212" spans="1:11">
      <c r="A4212" s="3">
        <v>36</v>
      </c>
      <c r="B4212" s="4" t="s">
        <v>19</v>
      </c>
      <c r="C4212" s="4" t="s">
        <v>28</v>
      </c>
      <c r="D4212" s="4" t="s">
        <v>12</v>
      </c>
      <c r="E4212" s="5">
        <v>21591480</v>
      </c>
      <c r="F4212" s="4" t="s">
        <v>13</v>
      </c>
      <c r="G4212" s="4" t="s">
        <v>14</v>
      </c>
      <c r="H4212" s="4" t="s">
        <v>14</v>
      </c>
      <c r="I4212" s="4" t="s">
        <v>13</v>
      </c>
      <c r="J4212" s="4" t="s">
        <v>35</v>
      </c>
      <c r="K4212" t="str" cm="1">
        <f t="array" ref="K4212">_xlfn.IFS(AND(A4212 &gt;= 12, A4212 &lt;= 27),"Generasi Z", AND(A4212 &gt;= 28, A4212 &lt;= 41), "Generasi Milenial",AND(A4212 &gt;= 42, A4212 &lt;= 55), "Gen X",AND(A4212 &gt;= 56, A4212 &lt;= 77), "Baby Boomer")</f>
        <v>Generasi Milenial</v>
      </c>
    </row>
    <row r="4213" spans="1:11">
      <c r="A4213" s="3">
        <v>31</v>
      </c>
      <c r="B4213" s="4" t="s">
        <v>34</v>
      </c>
      <c r="C4213" s="4" t="s">
        <v>11</v>
      </c>
      <c r="D4213" s="4" t="s">
        <v>22</v>
      </c>
      <c r="E4213" s="5">
        <v>3409725</v>
      </c>
      <c r="F4213" s="4" t="s">
        <v>14</v>
      </c>
      <c r="G4213" s="4" t="s">
        <v>14</v>
      </c>
      <c r="H4213" s="4" t="s">
        <v>14</v>
      </c>
      <c r="I4213" s="4" t="s">
        <v>13</v>
      </c>
      <c r="J4213" s="4" t="s">
        <v>35</v>
      </c>
      <c r="K4213" t="str" cm="1">
        <f t="array" ref="K4213">_xlfn.IFS(AND(A4213 &gt;= 12, A4213 &lt;= 27),"Generasi Z", AND(A4213 &gt;= 28, A4213 &lt;= 41), "Generasi Milenial",AND(A4213 &gt;= 42, A4213 &lt;= 55), "Gen X",AND(A4213 &gt;= 56, A4213 &lt;= 77), "Baby Boomer")</f>
        <v>Generasi Milenial</v>
      </c>
    </row>
    <row r="4214" spans="1:11">
      <c r="A4214" s="3">
        <v>38</v>
      </c>
      <c r="B4214" s="4" t="s">
        <v>19</v>
      </c>
      <c r="C4214" s="4" t="s">
        <v>17</v>
      </c>
      <c r="D4214" s="4" t="s">
        <v>22</v>
      </c>
      <c r="E4214" s="5">
        <v>5757728</v>
      </c>
      <c r="F4214" s="4" t="s">
        <v>14</v>
      </c>
      <c r="G4214" s="4" t="s">
        <v>14</v>
      </c>
      <c r="H4214" s="4" t="s">
        <v>14</v>
      </c>
      <c r="I4214" s="4" t="s">
        <v>13</v>
      </c>
      <c r="J4214" s="4" t="s">
        <v>26</v>
      </c>
      <c r="K4214" t="str" cm="1">
        <f t="array" ref="K4214">_xlfn.IFS(AND(A4214 &gt;= 12, A4214 &lt;= 27),"Generasi Z", AND(A4214 &gt;= 28, A4214 &lt;= 41), "Generasi Milenial",AND(A4214 &gt;= 42, A4214 &lt;= 55), "Gen X",AND(A4214 &gt;= 56, A4214 &lt;= 77), "Baby Boomer")</f>
        <v>Generasi Milenial</v>
      </c>
    </row>
    <row r="4215" spans="1:11">
      <c r="A4215" s="3">
        <v>40</v>
      </c>
      <c r="B4215" s="4" t="s">
        <v>27</v>
      </c>
      <c r="C4215" s="4" t="s">
        <v>28</v>
      </c>
      <c r="D4215" s="4" t="s">
        <v>12</v>
      </c>
      <c r="E4215" s="5">
        <v>7557018</v>
      </c>
      <c r="F4215" s="4" t="s">
        <v>13</v>
      </c>
      <c r="G4215" s="4" t="s">
        <v>14</v>
      </c>
      <c r="H4215" s="4" t="s">
        <v>13</v>
      </c>
      <c r="I4215" s="4" t="s">
        <v>13</v>
      </c>
      <c r="J4215" s="4" t="s">
        <v>15</v>
      </c>
      <c r="K4215" t="str" cm="1">
        <f t="array" ref="K4215">_xlfn.IFS(AND(A4215 &gt;= 12, A4215 &lt;= 27),"Generasi Z", AND(A4215 &gt;= 28, A4215 &lt;= 41), "Generasi Milenial",AND(A4215 &gt;= 42, A4215 &lt;= 55), "Gen X",AND(A4215 &gt;= 56, A4215 &lt;= 77), "Baby Boomer")</f>
        <v>Generasi Milenial</v>
      </c>
    </row>
    <row r="4216" spans="1:11">
      <c r="A4216" s="3">
        <v>40</v>
      </c>
      <c r="B4216" s="4" t="s">
        <v>36</v>
      </c>
      <c r="C4216" s="4" t="s">
        <v>28</v>
      </c>
      <c r="D4216" s="4" t="s">
        <v>20</v>
      </c>
      <c r="E4216" s="5">
        <v>4725092</v>
      </c>
      <c r="F4216" s="4" t="s">
        <v>13</v>
      </c>
      <c r="G4216" s="4" t="s">
        <v>14</v>
      </c>
      <c r="H4216" s="4" t="s">
        <v>14</v>
      </c>
      <c r="I4216" s="4" t="s">
        <v>13</v>
      </c>
      <c r="J4216" s="4" t="s">
        <v>35</v>
      </c>
      <c r="K4216" t="str" cm="1">
        <f t="array" ref="K4216">_xlfn.IFS(AND(A4216 &gt;= 12, A4216 &lt;= 27),"Generasi Z", AND(A4216 &gt;= 28, A4216 &lt;= 41), "Generasi Milenial",AND(A4216 &gt;= 42, A4216 &lt;= 55), "Gen X",AND(A4216 &gt;= 56, A4216 &lt;= 77), "Baby Boomer")</f>
        <v>Generasi Milenial</v>
      </c>
    </row>
    <row r="4217" spans="1:11">
      <c r="A4217" s="3">
        <v>35</v>
      </c>
      <c r="B4217" s="4" t="s">
        <v>19</v>
      </c>
      <c r="C4217" s="4" t="s">
        <v>17</v>
      </c>
      <c r="D4217" s="4" t="s">
        <v>20</v>
      </c>
      <c r="E4217" s="5">
        <v>36705516</v>
      </c>
      <c r="F4217" s="4" t="s">
        <v>13</v>
      </c>
      <c r="G4217" s="4" t="s">
        <v>14</v>
      </c>
      <c r="H4217" s="4" t="s">
        <v>13</v>
      </c>
      <c r="I4217" s="4" t="s">
        <v>13</v>
      </c>
      <c r="J4217" s="4" t="s">
        <v>35</v>
      </c>
      <c r="K4217" t="str" cm="1">
        <f t="array" ref="K4217">_xlfn.IFS(AND(A4217 &gt;= 12, A4217 &lt;= 27),"Generasi Z", AND(A4217 &gt;= 28, A4217 &lt;= 41), "Generasi Milenial",AND(A4217 &gt;= 42, A4217 &lt;= 55), "Gen X",AND(A4217 &gt;= 56, A4217 &lt;= 77), "Baby Boomer")</f>
        <v>Generasi Milenial</v>
      </c>
    </row>
    <row r="4218" spans="1:11">
      <c r="A4218" s="3">
        <v>37</v>
      </c>
      <c r="B4218" s="4" t="s">
        <v>34</v>
      </c>
      <c r="C4218" s="4" t="s">
        <v>11</v>
      </c>
      <c r="D4218" s="4" t="s">
        <v>22</v>
      </c>
      <c r="E4218" s="5">
        <v>34843642</v>
      </c>
      <c r="F4218" s="4" t="s">
        <v>14</v>
      </c>
      <c r="G4218" s="4" t="s">
        <v>14</v>
      </c>
      <c r="H4218" s="4" t="s">
        <v>14</v>
      </c>
      <c r="I4218" s="4" t="s">
        <v>13</v>
      </c>
      <c r="J4218" s="4" t="s">
        <v>26</v>
      </c>
      <c r="K4218" t="str" cm="1">
        <f t="array" ref="K4218">_xlfn.IFS(AND(A4218 &gt;= 12, A4218 &lt;= 27),"Generasi Z", AND(A4218 &gt;= 28, A4218 &lt;= 41), "Generasi Milenial",AND(A4218 &gt;= 42, A4218 &lt;= 55), "Gen X",AND(A4218 &gt;= 56, A4218 &lt;= 77), "Baby Boomer")</f>
        <v>Generasi Milenial</v>
      </c>
    </row>
    <row r="4219" spans="1:11">
      <c r="A4219" s="3">
        <v>30</v>
      </c>
      <c r="B4219" s="4" t="s">
        <v>10</v>
      </c>
      <c r="C4219" s="4" t="s">
        <v>28</v>
      </c>
      <c r="D4219" s="4" t="s">
        <v>20</v>
      </c>
      <c r="E4219" s="5">
        <v>15223558</v>
      </c>
      <c r="F4219" s="4" t="s">
        <v>14</v>
      </c>
      <c r="G4219" s="4" t="s">
        <v>14</v>
      </c>
      <c r="H4219" s="4" t="s">
        <v>14</v>
      </c>
      <c r="I4219" s="4" t="s">
        <v>14</v>
      </c>
      <c r="J4219" s="4" t="s">
        <v>23</v>
      </c>
      <c r="K4219" t="str" cm="1">
        <f t="array" ref="K4219">_xlfn.IFS(AND(A4219 &gt;= 12, A4219 &lt;= 27),"Generasi Z", AND(A4219 &gt;= 28, A4219 &lt;= 41), "Generasi Milenial",AND(A4219 &gt;= 42, A4219 &lt;= 55), "Gen X",AND(A4219 &gt;= 56, A4219 &lt;= 77), "Baby Boomer")</f>
        <v>Generasi Milenial</v>
      </c>
    </row>
    <row r="4220" spans="1:11">
      <c r="A4220" s="3">
        <v>29</v>
      </c>
      <c r="B4220" s="4" t="s">
        <v>29</v>
      </c>
      <c r="C4220" s="4" t="s">
        <v>11</v>
      </c>
      <c r="D4220" s="4" t="s">
        <v>22</v>
      </c>
      <c r="E4220" s="5">
        <v>14832408</v>
      </c>
      <c r="F4220" s="4" t="s">
        <v>13</v>
      </c>
      <c r="G4220" s="4" t="s">
        <v>14</v>
      </c>
      <c r="H4220" s="4" t="s">
        <v>14</v>
      </c>
      <c r="I4220" s="4" t="s">
        <v>13</v>
      </c>
      <c r="J4220" s="4" t="s">
        <v>35</v>
      </c>
      <c r="K4220" t="str" cm="1">
        <f t="array" ref="K4220">_xlfn.IFS(AND(A4220 &gt;= 12, A4220 &lt;= 27),"Generasi Z", AND(A4220 &gt;= 28, A4220 &lt;= 41), "Generasi Milenial",AND(A4220 &gt;= 42, A4220 &lt;= 55), "Gen X",AND(A4220 &gt;= 56, A4220 &lt;= 77), "Baby Boomer")</f>
        <v>Generasi Milenial</v>
      </c>
    </row>
    <row r="4221" spans="1:11">
      <c r="A4221" s="3">
        <v>41</v>
      </c>
      <c r="B4221" s="4" t="s">
        <v>27</v>
      </c>
      <c r="C4221" s="4" t="s">
        <v>11</v>
      </c>
      <c r="D4221" s="4" t="s">
        <v>12</v>
      </c>
      <c r="E4221" s="5">
        <v>33623254</v>
      </c>
      <c r="F4221" s="4" t="s">
        <v>14</v>
      </c>
      <c r="G4221" s="4" t="s">
        <v>14</v>
      </c>
      <c r="H4221" s="4" t="s">
        <v>14</v>
      </c>
      <c r="I4221" s="4" t="s">
        <v>13</v>
      </c>
      <c r="J4221" s="4" t="s">
        <v>26</v>
      </c>
      <c r="K4221" t="str" cm="1">
        <f t="array" ref="K4221">_xlfn.IFS(AND(A4221 &gt;= 12, A4221 &lt;= 27),"Generasi Z", AND(A4221 &gt;= 28, A4221 &lt;= 41), "Generasi Milenial",AND(A4221 &gt;= 42, A4221 &lt;= 55), "Gen X",AND(A4221 &gt;= 56, A4221 &lt;= 77), "Baby Boomer")</f>
        <v>Generasi Milenial</v>
      </c>
    </row>
    <row r="4222" spans="1:11">
      <c r="A4222" s="3">
        <v>34</v>
      </c>
      <c r="B4222" s="4" t="s">
        <v>27</v>
      </c>
      <c r="C4222" s="4" t="s">
        <v>28</v>
      </c>
      <c r="D4222" s="4" t="s">
        <v>12</v>
      </c>
      <c r="E4222" s="5">
        <v>1110866</v>
      </c>
      <c r="F4222" s="4" t="s">
        <v>13</v>
      </c>
      <c r="G4222" s="4" t="s">
        <v>13</v>
      </c>
      <c r="H4222" s="4" t="s">
        <v>14</v>
      </c>
      <c r="I4222" s="4" t="s">
        <v>13</v>
      </c>
      <c r="J4222" s="4" t="s">
        <v>35</v>
      </c>
      <c r="K4222" t="str" cm="1">
        <f t="array" ref="K4222">_xlfn.IFS(AND(A4222 &gt;= 12, A4222 &lt;= 27),"Generasi Z", AND(A4222 &gt;= 28, A4222 &lt;= 41), "Generasi Milenial",AND(A4222 &gt;= 42, A4222 &lt;= 55), "Gen X",AND(A4222 &gt;= 56, A4222 &lt;= 77), "Baby Boomer")</f>
        <v>Generasi Milenial</v>
      </c>
    </row>
    <row r="4223" spans="1:11">
      <c r="A4223" s="3">
        <v>36</v>
      </c>
      <c r="B4223" s="4" t="s">
        <v>24</v>
      </c>
      <c r="C4223" s="4" t="s">
        <v>17</v>
      </c>
      <c r="D4223" s="4" t="s">
        <v>22</v>
      </c>
      <c r="E4223" s="5">
        <v>30321948</v>
      </c>
      <c r="F4223" s="4" t="s">
        <v>13</v>
      </c>
      <c r="G4223" s="4" t="s">
        <v>14</v>
      </c>
      <c r="H4223" s="4" t="s">
        <v>14</v>
      </c>
      <c r="I4223" s="4" t="s">
        <v>14</v>
      </c>
      <c r="J4223" s="4" t="s">
        <v>23</v>
      </c>
      <c r="K4223" t="str" cm="1">
        <f t="array" ref="K4223">_xlfn.IFS(AND(A4223 &gt;= 12, A4223 &lt;= 27),"Generasi Z", AND(A4223 &gt;= 28, A4223 &lt;= 41), "Generasi Milenial",AND(A4223 &gt;= 42, A4223 &lt;= 55), "Gen X",AND(A4223 &gt;= 56, A4223 &lt;= 77), "Baby Boomer")</f>
        <v>Generasi Milenial</v>
      </c>
    </row>
    <row r="4224" spans="1:11">
      <c r="A4224" s="3">
        <v>39</v>
      </c>
      <c r="B4224" s="4" t="s">
        <v>33</v>
      </c>
      <c r="C4224" s="4" t="s">
        <v>28</v>
      </c>
      <c r="D4224" s="4" t="s">
        <v>22</v>
      </c>
      <c r="E4224" s="5">
        <v>16068442</v>
      </c>
      <c r="F4224" s="4" t="s">
        <v>13</v>
      </c>
      <c r="G4224" s="4" t="s">
        <v>14</v>
      </c>
      <c r="H4224" s="4" t="s">
        <v>14</v>
      </c>
      <c r="I4224" s="4" t="s">
        <v>13</v>
      </c>
      <c r="J4224" s="4" t="s">
        <v>15</v>
      </c>
      <c r="K4224" t="str" cm="1">
        <f t="array" ref="K4224">_xlfn.IFS(AND(A4224 &gt;= 12, A4224 &lt;= 27),"Generasi Z", AND(A4224 &gt;= 28, A4224 &lt;= 41), "Generasi Milenial",AND(A4224 &gt;= 42, A4224 &lt;= 55), "Gen X",AND(A4224 &gt;= 56, A4224 &lt;= 77), "Baby Boomer")</f>
        <v>Generasi Milenial</v>
      </c>
    </row>
    <row r="4225" spans="1:11">
      <c r="A4225" s="3">
        <v>30</v>
      </c>
      <c r="B4225" s="4" t="s">
        <v>10</v>
      </c>
      <c r="C4225" s="4" t="s">
        <v>28</v>
      </c>
      <c r="D4225" s="4" t="s">
        <v>12</v>
      </c>
      <c r="E4225" s="5">
        <v>77369470</v>
      </c>
      <c r="F4225" s="4" t="s">
        <v>13</v>
      </c>
      <c r="G4225" s="4" t="s">
        <v>13</v>
      </c>
      <c r="H4225" s="4" t="s">
        <v>14</v>
      </c>
      <c r="I4225" s="4" t="s">
        <v>13</v>
      </c>
      <c r="J4225" s="4" t="s">
        <v>26</v>
      </c>
      <c r="K4225" t="str" cm="1">
        <f t="array" ref="K4225">_xlfn.IFS(AND(A4225 &gt;= 12, A4225 &lt;= 27),"Generasi Z", AND(A4225 &gt;= 28, A4225 &lt;= 41), "Generasi Milenial",AND(A4225 &gt;= 42, A4225 &lt;= 55), "Gen X",AND(A4225 &gt;= 56, A4225 &lt;= 77), "Baby Boomer")</f>
        <v>Generasi Milenial</v>
      </c>
    </row>
    <row r="4226" spans="1:11">
      <c r="A4226" s="3">
        <v>41</v>
      </c>
      <c r="B4226" s="4" t="s">
        <v>27</v>
      </c>
      <c r="C4226" s="4" t="s">
        <v>28</v>
      </c>
      <c r="D4226" s="4" t="s">
        <v>12</v>
      </c>
      <c r="E4226" s="5">
        <v>4865906</v>
      </c>
      <c r="F4226" s="4" t="s">
        <v>14</v>
      </c>
      <c r="G4226" s="4" t="s">
        <v>14</v>
      </c>
      <c r="H4226" s="4" t="s">
        <v>14</v>
      </c>
      <c r="I4226" s="4" t="s">
        <v>13</v>
      </c>
      <c r="J4226" s="4" t="s">
        <v>35</v>
      </c>
      <c r="K4226" t="str" cm="1">
        <f t="array" ref="K4226">_xlfn.IFS(AND(A4226 &gt;= 12, A4226 &lt;= 27),"Generasi Z", AND(A4226 &gt;= 28, A4226 &lt;= 41), "Generasi Milenial",AND(A4226 &gt;= 42, A4226 &lt;= 55), "Gen X",AND(A4226 &gt;= 56, A4226 &lt;= 77), "Baby Boomer")</f>
        <v>Generasi Milenial</v>
      </c>
    </row>
    <row r="4227" spans="1:11">
      <c r="A4227" s="3">
        <v>32</v>
      </c>
      <c r="B4227" s="4" t="s">
        <v>34</v>
      </c>
      <c r="C4227" s="4" t="s">
        <v>28</v>
      </c>
      <c r="D4227" s="4" t="s">
        <v>20</v>
      </c>
      <c r="E4227" s="5">
        <v>2409484</v>
      </c>
      <c r="F4227" s="4" t="s">
        <v>13</v>
      </c>
      <c r="G4227" s="4" t="s">
        <v>14</v>
      </c>
      <c r="H4227" s="4" t="s">
        <v>14</v>
      </c>
      <c r="I4227" s="4" t="s">
        <v>14</v>
      </c>
      <c r="J4227" s="4" t="s">
        <v>23</v>
      </c>
      <c r="K4227" t="str" cm="1">
        <f t="array" ref="K4227">_xlfn.IFS(AND(A4227 &gt;= 12, A4227 &lt;= 27),"Generasi Z", AND(A4227 &gt;= 28, A4227 &lt;= 41), "Generasi Milenial",AND(A4227 &gt;= 42, A4227 &lt;= 55), "Gen X",AND(A4227 &gt;= 56, A4227 &lt;= 77), "Baby Boomer")</f>
        <v>Generasi Milenial</v>
      </c>
    </row>
    <row r="4228" spans="1:11">
      <c r="A4228" s="3">
        <v>33</v>
      </c>
      <c r="B4228" s="4" t="s">
        <v>19</v>
      </c>
      <c r="C4228" s="4" t="s">
        <v>28</v>
      </c>
      <c r="D4228" s="4" t="s">
        <v>12</v>
      </c>
      <c r="E4228" s="5">
        <v>3817624</v>
      </c>
      <c r="F4228" s="4" t="s">
        <v>13</v>
      </c>
      <c r="G4228" s="4" t="s">
        <v>13</v>
      </c>
      <c r="H4228" s="4" t="s">
        <v>14</v>
      </c>
      <c r="I4228" s="4" t="s">
        <v>13</v>
      </c>
      <c r="J4228" s="4" t="s">
        <v>26</v>
      </c>
      <c r="K4228" t="str" cm="1">
        <f t="array" ref="K4228">_xlfn.IFS(AND(A4228 &gt;= 12, A4228 &lt;= 27),"Generasi Z", AND(A4228 &gt;= 28, A4228 &lt;= 41), "Generasi Milenial",AND(A4228 &gt;= 42, A4228 &lt;= 55), "Gen X",AND(A4228 &gt;= 56, A4228 &lt;= 77), "Baby Boomer")</f>
        <v>Generasi Milenial</v>
      </c>
    </row>
    <row r="4229" spans="1:11">
      <c r="A4229" s="3">
        <v>33</v>
      </c>
      <c r="B4229" s="4" t="s">
        <v>24</v>
      </c>
      <c r="C4229" s="4" t="s">
        <v>11</v>
      </c>
      <c r="D4229" s="4" t="s">
        <v>22</v>
      </c>
      <c r="E4229" s="5">
        <v>41727882</v>
      </c>
      <c r="F4229" s="4" t="s">
        <v>13</v>
      </c>
      <c r="G4229" s="4" t="s">
        <v>13</v>
      </c>
      <c r="H4229" s="4" t="s">
        <v>14</v>
      </c>
      <c r="I4229" s="4" t="s">
        <v>13</v>
      </c>
      <c r="J4229" s="4" t="s">
        <v>35</v>
      </c>
      <c r="K4229" t="str" cm="1">
        <f t="array" ref="K4229">_xlfn.IFS(AND(A4229 &gt;= 12, A4229 &lt;= 27),"Generasi Z", AND(A4229 &gt;= 28, A4229 &lt;= 41), "Generasi Milenial",AND(A4229 &gt;= 42, A4229 &lt;= 55), "Gen X",AND(A4229 &gt;= 56, A4229 &lt;= 77), "Baby Boomer")</f>
        <v>Generasi Milenial</v>
      </c>
    </row>
    <row r="4230" spans="1:11">
      <c r="A4230" s="3">
        <v>36</v>
      </c>
      <c r="B4230" s="4" t="s">
        <v>29</v>
      </c>
      <c r="C4230" s="4" t="s">
        <v>11</v>
      </c>
      <c r="D4230" s="4" t="s">
        <v>22</v>
      </c>
      <c r="E4230" s="5">
        <v>16428300</v>
      </c>
      <c r="F4230" s="4" t="s">
        <v>13</v>
      </c>
      <c r="G4230" s="4" t="s">
        <v>13</v>
      </c>
      <c r="H4230" s="4" t="s">
        <v>14</v>
      </c>
      <c r="I4230" s="4" t="s">
        <v>14</v>
      </c>
      <c r="J4230" s="4" t="s">
        <v>23</v>
      </c>
      <c r="K4230" t="str" cm="1">
        <f t="array" ref="K4230">_xlfn.IFS(AND(A4230 &gt;= 12, A4230 &lt;= 27),"Generasi Z", AND(A4230 &gt;= 28, A4230 &lt;= 41), "Generasi Milenial",AND(A4230 &gt;= 42, A4230 &lt;= 55), "Gen X",AND(A4230 &gt;= 56, A4230 &lt;= 77), "Baby Boomer")</f>
        <v>Generasi Milenial</v>
      </c>
    </row>
    <row r="4231" spans="1:11">
      <c r="A4231" s="3">
        <v>30</v>
      </c>
      <c r="B4231" s="4" t="s">
        <v>34</v>
      </c>
      <c r="C4231" s="4" t="s">
        <v>28</v>
      </c>
      <c r="D4231" s="4" t="s">
        <v>12</v>
      </c>
      <c r="E4231" s="5">
        <v>7963814</v>
      </c>
      <c r="F4231" s="4" t="s">
        <v>14</v>
      </c>
      <c r="G4231" s="4" t="s">
        <v>14</v>
      </c>
      <c r="H4231" s="4" t="s">
        <v>14</v>
      </c>
      <c r="I4231" s="4" t="s">
        <v>13</v>
      </c>
      <c r="J4231" s="4" t="s">
        <v>26</v>
      </c>
      <c r="K4231" t="str" cm="1">
        <f t="array" ref="K4231">_xlfn.IFS(AND(A4231 &gt;= 12, A4231 &lt;= 27),"Generasi Z", AND(A4231 &gt;= 28, A4231 &lt;= 41), "Generasi Milenial",AND(A4231 &gt;= 42, A4231 &lt;= 55), "Gen X",AND(A4231 &gt;= 56, A4231 &lt;= 77), "Baby Boomer")</f>
        <v>Generasi Milenial</v>
      </c>
    </row>
    <row r="4232" spans="1:11">
      <c r="A4232" s="3">
        <v>30</v>
      </c>
      <c r="B4232" s="4" t="s">
        <v>19</v>
      </c>
      <c r="C4232" s="4" t="s">
        <v>28</v>
      </c>
      <c r="D4232" s="4" t="s">
        <v>20</v>
      </c>
      <c r="E4232" s="5">
        <v>9199848</v>
      </c>
      <c r="F4232" s="4" t="s">
        <v>14</v>
      </c>
      <c r="G4232" s="4" t="s">
        <v>14</v>
      </c>
      <c r="H4232" s="4" t="s">
        <v>14</v>
      </c>
      <c r="I4232" s="4" t="s">
        <v>13</v>
      </c>
      <c r="J4232" s="4" t="s">
        <v>35</v>
      </c>
      <c r="K4232" t="str" cm="1">
        <f t="array" ref="K4232">_xlfn.IFS(AND(A4232 &gt;= 12, A4232 &lt;= 27),"Generasi Z", AND(A4232 &gt;= 28, A4232 &lt;= 41), "Generasi Milenial",AND(A4232 &gt;= 42, A4232 &lt;= 55), "Gen X",AND(A4232 &gt;= 56, A4232 &lt;= 77), "Baby Boomer")</f>
        <v>Generasi Milenial</v>
      </c>
    </row>
    <row r="4233" spans="1:11">
      <c r="A4233" s="3">
        <v>36</v>
      </c>
      <c r="B4233" s="4" t="s">
        <v>29</v>
      </c>
      <c r="C4233" s="4" t="s">
        <v>11</v>
      </c>
      <c r="D4233" s="4" t="s">
        <v>22</v>
      </c>
      <c r="E4233" s="5">
        <v>3504704</v>
      </c>
      <c r="F4233" s="4" t="s">
        <v>13</v>
      </c>
      <c r="G4233" s="4" t="s">
        <v>14</v>
      </c>
      <c r="H4233" s="4" t="s">
        <v>13</v>
      </c>
      <c r="I4233" s="4" t="s">
        <v>13</v>
      </c>
      <c r="J4233" s="4" t="s">
        <v>26</v>
      </c>
      <c r="K4233" t="str" cm="1">
        <f t="array" ref="K4233">_xlfn.IFS(AND(A4233 &gt;= 12, A4233 &lt;= 27),"Generasi Z", AND(A4233 &gt;= 28, A4233 &lt;= 41), "Generasi Milenial",AND(A4233 &gt;= 42, A4233 &lt;= 55), "Gen X",AND(A4233 &gt;= 56, A4233 &lt;= 77), "Baby Boomer")</f>
        <v>Generasi Milenial</v>
      </c>
    </row>
    <row r="4234" spans="1:11">
      <c r="A4234" s="3">
        <v>39</v>
      </c>
      <c r="B4234" s="4" t="s">
        <v>25</v>
      </c>
      <c r="C4234" s="4" t="s">
        <v>28</v>
      </c>
      <c r="D4234" s="4" t="s">
        <v>12</v>
      </c>
      <c r="E4234" s="5">
        <v>6665196</v>
      </c>
      <c r="F4234" s="4" t="s">
        <v>14</v>
      </c>
      <c r="G4234" s="4" t="s">
        <v>14</v>
      </c>
      <c r="H4234" s="4" t="s">
        <v>14</v>
      </c>
      <c r="I4234" s="4" t="s">
        <v>13</v>
      </c>
      <c r="J4234" s="4" t="s">
        <v>26</v>
      </c>
      <c r="K4234" t="str" cm="1">
        <f t="array" ref="K4234">_xlfn.IFS(AND(A4234 &gt;= 12, A4234 &lt;= 27),"Generasi Z", AND(A4234 &gt;= 28, A4234 &lt;= 41), "Generasi Milenial",AND(A4234 &gt;= 42, A4234 &lt;= 55), "Gen X",AND(A4234 &gt;= 56, A4234 &lt;= 77), "Baby Boomer")</f>
        <v>Generasi Milenial</v>
      </c>
    </row>
    <row r="4235" spans="1:11">
      <c r="A4235" s="3">
        <v>40</v>
      </c>
      <c r="B4235" s="4" t="s">
        <v>10</v>
      </c>
      <c r="C4235" s="4" t="s">
        <v>28</v>
      </c>
      <c r="D4235" s="4" t="s">
        <v>22</v>
      </c>
      <c r="E4235" s="5">
        <v>2299962</v>
      </c>
      <c r="F4235" s="4" t="s">
        <v>13</v>
      </c>
      <c r="G4235" s="4" t="s">
        <v>14</v>
      </c>
      <c r="H4235" s="4" t="s">
        <v>13</v>
      </c>
      <c r="I4235" s="4" t="s">
        <v>13</v>
      </c>
      <c r="J4235" s="4" t="s">
        <v>35</v>
      </c>
      <c r="K4235" t="str" cm="1">
        <f t="array" ref="K4235">_xlfn.IFS(AND(A4235 &gt;= 12, A4235 &lt;= 27),"Generasi Z", AND(A4235 &gt;= 28, A4235 &lt;= 41), "Generasi Milenial",AND(A4235 &gt;= 42, A4235 &lt;= 55), "Gen X",AND(A4235 &gt;= 56, A4235 &lt;= 77), "Baby Boomer")</f>
        <v>Generasi Milenial</v>
      </c>
    </row>
    <row r="4236" spans="1:11">
      <c r="A4236" s="3">
        <v>37</v>
      </c>
      <c r="B4236" s="4" t="s">
        <v>33</v>
      </c>
      <c r="C4236" s="4" t="s">
        <v>11</v>
      </c>
      <c r="D4236" s="4" t="s">
        <v>12</v>
      </c>
      <c r="E4236" s="5">
        <v>7948168</v>
      </c>
      <c r="F4236" s="4" t="s">
        <v>13</v>
      </c>
      <c r="G4236" s="4" t="s">
        <v>14</v>
      </c>
      <c r="H4236" s="4" t="s">
        <v>14</v>
      </c>
      <c r="I4236" s="4" t="s">
        <v>13</v>
      </c>
      <c r="J4236" s="4" t="s">
        <v>18</v>
      </c>
      <c r="K4236" t="str" cm="1">
        <f t="array" ref="K4236">_xlfn.IFS(AND(A4236 &gt;= 12, A4236 &lt;= 27),"Generasi Z", AND(A4236 &gt;= 28, A4236 &lt;= 41), "Generasi Milenial",AND(A4236 &gt;= 42, A4236 &lt;= 55), "Gen X",AND(A4236 &gt;= 56, A4236 &lt;= 77), "Baby Boomer")</f>
        <v>Generasi Milenial</v>
      </c>
    </row>
    <row r="4237" spans="1:11">
      <c r="A4237" s="3">
        <v>34</v>
      </c>
      <c r="B4237" s="4" t="s">
        <v>34</v>
      </c>
      <c r="C4237" s="4" t="s">
        <v>28</v>
      </c>
      <c r="D4237" s="4" t="s">
        <v>12</v>
      </c>
      <c r="E4237" s="5">
        <v>28553950</v>
      </c>
      <c r="F4237" s="4" t="s">
        <v>13</v>
      </c>
      <c r="G4237" s="4" t="s">
        <v>14</v>
      </c>
      <c r="H4237" s="4" t="s">
        <v>14</v>
      </c>
      <c r="I4237" s="4" t="s">
        <v>13</v>
      </c>
      <c r="J4237" s="4" t="s">
        <v>18</v>
      </c>
      <c r="K4237" t="str" cm="1">
        <f t="array" ref="K4237">_xlfn.IFS(AND(A4237 &gt;= 12, A4237 &lt;= 27),"Generasi Z", AND(A4237 &gt;= 28, A4237 &lt;= 41), "Generasi Milenial",AND(A4237 &gt;= 42, A4237 &lt;= 55), "Gen X",AND(A4237 &gt;= 56, A4237 &lt;= 77), "Baby Boomer")</f>
        <v>Generasi Milenial</v>
      </c>
    </row>
    <row r="4238" spans="1:11">
      <c r="A4238" s="3">
        <v>40</v>
      </c>
      <c r="B4238" s="4" t="s">
        <v>19</v>
      </c>
      <c r="C4238" s="4" t="s">
        <v>28</v>
      </c>
      <c r="D4238" s="4" t="s">
        <v>20</v>
      </c>
      <c r="E4238" s="5">
        <v>58891544</v>
      </c>
      <c r="F4238" s="4" t="s">
        <v>13</v>
      </c>
      <c r="G4238" s="4" t="s">
        <v>14</v>
      </c>
      <c r="H4238" s="4" t="s">
        <v>14</v>
      </c>
      <c r="I4238" s="4" t="s">
        <v>13</v>
      </c>
      <c r="J4238" s="4" t="s">
        <v>26</v>
      </c>
      <c r="K4238" t="str" cm="1">
        <f t="array" ref="K4238">_xlfn.IFS(AND(A4238 &gt;= 12, A4238 &lt;= 27),"Generasi Z", AND(A4238 &gt;= 28, A4238 &lt;= 41), "Generasi Milenial",AND(A4238 &gt;= 42, A4238 &lt;= 55), "Gen X",AND(A4238 &gt;= 56, A4238 &lt;= 77), "Baby Boomer")</f>
        <v>Generasi Milenial</v>
      </c>
    </row>
    <row r="4239" spans="1:11">
      <c r="A4239" s="3">
        <v>41</v>
      </c>
      <c r="B4239" s="4" t="s">
        <v>36</v>
      </c>
      <c r="C4239" s="4" t="s">
        <v>17</v>
      </c>
      <c r="D4239" s="4" t="s">
        <v>12</v>
      </c>
      <c r="E4239" s="5">
        <v>72096768</v>
      </c>
      <c r="F4239" s="4" t="s">
        <v>13</v>
      </c>
      <c r="G4239" s="4" t="s">
        <v>14</v>
      </c>
      <c r="H4239" s="4" t="s">
        <v>14</v>
      </c>
      <c r="I4239" s="4" t="s">
        <v>13</v>
      </c>
      <c r="J4239" s="4" t="s">
        <v>35</v>
      </c>
      <c r="K4239" t="str" cm="1">
        <f t="array" ref="K4239">_xlfn.IFS(AND(A4239 &gt;= 12, A4239 &lt;= 27),"Generasi Z", AND(A4239 &gt;= 28, A4239 &lt;= 41), "Generasi Milenial",AND(A4239 &gt;= 42, A4239 &lt;= 55), "Gen X",AND(A4239 &gt;= 56, A4239 &lt;= 77), "Baby Boomer")</f>
        <v>Generasi Milenial</v>
      </c>
    </row>
    <row r="4240" spans="1:11">
      <c r="A4240" s="3">
        <v>30</v>
      </c>
      <c r="B4240" s="4" t="s">
        <v>10</v>
      </c>
      <c r="C4240" s="4" t="s">
        <v>28</v>
      </c>
      <c r="D4240" s="4" t="s">
        <v>12</v>
      </c>
      <c r="E4240" s="5">
        <v>28835578</v>
      </c>
      <c r="F4240" s="4" t="s">
        <v>13</v>
      </c>
      <c r="G4240" s="4" t="s">
        <v>14</v>
      </c>
      <c r="H4240" s="4" t="s">
        <v>14</v>
      </c>
      <c r="I4240" s="4" t="s">
        <v>13</v>
      </c>
      <c r="J4240" s="4" t="s">
        <v>15</v>
      </c>
      <c r="K4240" t="str" cm="1">
        <f t="array" ref="K4240">_xlfn.IFS(AND(A4240 &gt;= 12, A4240 &lt;= 27),"Generasi Z", AND(A4240 &gt;= 28, A4240 &lt;= 41), "Generasi Milenial",AND(A4240 &gt;= 42, A4240 &lt;= 55), "Gen X",AND(A4240 &gt;= 56, A4240 &lt;= 77), "Baby Boomer")</f>
        <v>Generasi Milenial</v>
      </c>
    </row>
    <row r="4241" spans="1:11">
      <c r="A4241" s="3">
        <v>29</v>
      </c>
      <c r="B4241" s="4" t="s">
        <v>29</v>
      </c>
      <c r="C4241" s="4" t="s">
        <v>11</v>
      </c>
      <c r="D4241" s="4" t="s">
        <v>22</v>
      </c>
      <c r="E4241" s="5">
        <v>4099252</v>
      </c>
      <c r="F4241" s="4" t="s">
        <v>13</v>
      </c>
      <c r="G4241" s="4" t="s">
        <v>14</v>
      </c>
      <c r="H4241" s="4" t="s">
        <v>14</v>
      </c>
      <c r="I4241" s="4" t="s">
        <v>14</v>
      </c>
      <c r="J4241" s="4" t="s">
        <v>23</v>
      </c>
      <c r="K4241" t="str" cm="1">
        <f t="array" ref="K4241">_xlfn.IFS(AND(A4241 &gt;= 12, A4241 &lt;= 27),"Generasi Z", AND(A4241 &gt;= 28, A4241 &lt;= 41), "Generasi Milenial",AND(A4241 &gt;= 42, A4241 &lt;= 55), "Gen X",AND(A4241 &gt;= 56, A4241 &lt;= 77), "Baby Boomer")</f>
        <v>Generasi Milenial</v>
      </c>
    </row>
    <row r="4242" spans="1:11">
      <c r="A4242" s="3">
        <v>30</v>
      </c>
      <c r="B4242" s="4" t="s">
        <v>36</v>
      </c>
      <c r="C4242" s="4" t="s">
        <v>28</v>
      </c>
      <c r="D4242" s="4" t="s">
        <v>20</v>
      </c>
      <c r="E4242" s="5">
        <v>7522958</v>
      </c>
      <c r="F4242" s="4" t="s">
        <v>13</v>
      </c>
      <c r="G4242" s="4" t="s">
        <v>14</v>
      </c>
      <c r="H4242" s="4" t="s">
        <v>14</v>
      </c>
      <c r="I4242" s="4" t="s">
        <v>13</v>
      </c>
      <c r="J4242" s="4" t="s">
        <v>26</v>
      </c>
      <c r="K4242" t="str" cm="1">
        <f t="array" ref="K4242">_xlfn.IFS(AND(A4242 &gt;= 12, A4242 &lt;= 27),"Generasi Z", AND(A4242 &gt;= 28, A4242 &lt;= 41), "Generasi Milenial",AND(A4242 &gt;= 42, A4242 &lt;= 55), "Gen X",AND(A4242 &gt;= 56, A4242 &lt;= 77), "Baby Boomer")</f>
        <v>Generasi Milenial</v>
      </c>
    </row>
    <row r="4243" spans="1:11">
      <c r="A4243" s="3">
        <v>41</v>
      </c>
      <c r="B4243" s="4" t="s">
        <v>33</v>
      </c>
      <c r="C4243" s="4" t="s">
        <v>28</v>
      </c>
      <c r="D4243" s="4" t="s">
        <v>22</v>
      </c>
      <c r="E4243" s="5">
        <v>33482440</v>
      </c>
      <c r="F4243" s="4" t="s">
        <v>14</v>
      </c>
      <c r="G4243" s="4" t="s">
        <v>14</v>
      </c>
      <c r="H4243" s="4" t="s">
        <v>14</v>
      </c>
      <c r="I4243" s="4" t="s">
        <v>13</v>
      </c>
      <c r="J4243" s="4" t="s">
        <v>35</v>
      </c>
      <c r="K4243" t="str" cm="1">
        <f t="array" ref="K4243">_xlfn.IFS(AND(A4243 &gt;= 12, A4243 &lt;= 27),"Generasi Z", AND(A4243 &gt;= 28, A4243 &lt;= 41), "Generasi Milenial",AND(A4243 &gt;= 42, A4243 &lt;= 55), "Gen X",AND(A4243 &gt;= 56, A4243 &lt;= 77), "Baby Boomer")</f>
        <v>Generasi Milenial</v>
      </c>
    </row>
    <row r="4244" spans="1:11">
      <c r="A4244" s="3">
        <v>31</v>
      </c>
      <c r="B4244" s="4" t="s">
        <v>24</v>
      </c>
      <c r="C4244" s="4" t="s">
        <v>28</v>
      </c>
      <c r="D4244" s="4" t="s">
        <v>12</v>
      </c>
      <c r="E4244" s="5">
        <v>4740738</v>
      </c>
      <c r="F4244" s="4" t="s">
        <v>13</v>
      </c>
      <c r="G4244" s="4" t="s">
        <v>14</v>
      </c>
      <c r="H4244" s="4" t="s">
        <v>13</v>
      </c>
      <c r="I4244" s="4" t="s">
        <v>14</v>
      </c>
      <c r="J4244" s="4" t="s">
        <v>23</v>
      </c>
      <c r="K4244" t="str" cm="1">
        <f t="array" ref="K4244">_xlfn.IFS(AND(A4244 &gt;= 12, A4244 &lt;= 27),"Generasi Z", AND(A4244 &gt;= 28, A4244 &lt;= 41), "Generasi Milenial",AND(A4244 &gt;= 42, A4244 &lt;= 55), "Gen X",AND(A4244 &gt;= 56, A4244 &lt;= 77), "Baby Boomer")</f>
        <v>Generasi Milenial</v>
      </c>
    </row>
    <row r="4245" spans="1:11">
      <c r="A4245" s="3">
        <v>39</v>
      </c>
      <c r="B4245" s="4" t="s">
        <v>19</v>
      </c>
      <c r="C4245" s="4" t="s">
        <v>28</v>
      </c>
      <c r="D4245" s="4" t="s">
        <v>22</v>
      </c>
      <c r="E4245" s="5">
        <v>52742666</v>
      </c>
      <c r="F4245" s="4" t="s">
        <v>13</v>
      </c>
      <c r="G4245" s="4" t="s">
        <v>14</v>
      </c>
      <c r="H4245" s="4" t="s">
        <v>14</v>
      </c>
      <c r="I4245" s="4" t="s">
        <v>13</v>
      </c>
      <c r="J4245" s="4" t="s">
        <v>35</v>
      </c>
      <c r="K4245" t="str" cm="1">
        <f t="array" ref="K4245">_xlfn.IFS(AND(A4245 &gt;= 12, A4245 &lt;= 27),"Generasi Z", AND(A4245 &gt;= 28, A4245 &lt;= 41), "Generasi Milenial",AND(A4245 &gt;= 42, A4245 &lt;= 55), "Gen X",AND(A4245 &gt;= 56, A4245 &lt;= 77), "Baby Boomer")</f>
        <v>Generasi Milenial</v>
      </c>
    </row>
    <row r="4246" spans="1:11">
      <c r="A4246" s="3">
        <v>41</v>
      </c>
      <c r="B4246" s="4" t="s">
        <v>27</v>
      </c>
      <c r="C4246" s="4" t="s">
        <v>28</v>
      </c>
      <c r="D4246" s="4" t="s">
        <v>12</v>
      </c>
      <c r="E4246" s="5">
        <v>165581618</v>
      </c>
      <c r="F4246" s="4" t="s">
        <v>13</v>
      </c>
      <c r="G4246" s="4" t="s">
        <v>14</v>
      </c>
      <c r="H4246" s="4" t="s">
        <v>13</v>
      </c>
      <c r="I4246" s="4" t="s">
        <v>14</v>
      </c>
      <c r="J4246" s="4" t="s">
        <v>23</v>
      </c>
      <c r="K4246" t="str" cm="1">
        <f t="array" ref="K4246">_xlfn.IFS(AND(A4246 &gt;= 12, A4246 &lt;= 27),"Generasi Z", AND(A4246 &gt;= 28, A4246 &lt;= 41), "Generasi Milenial",AND(A4246 &gt;= 42, A4246 &lt;= 55), "Gen X",AND(A4246 &gt;= 56, A4246 &lt;= 77), "Baby Boomer")</f>
        <v>Generasi Milenial</v>
      </c>
    </row>
    <row r="4247" spans="1:11">
      <c r="A4247" s="3">
        <v>41</v>
      </c>
      <c r="B4247" s="4" t="s">
        <v>36</v>
      </c>
      <c r="C4247" s="4" t="s">
        <v>11</v>
      </c>
      <c r="D4247" s="4" t="s">
        <v>12</v>
      </c>
      <c r="E4247" s="5">
        <v>6148878</v>
      </c>
      <c r="F4247" s="4" t="s">
        <v>14</v>
      </c>
      <c r="G4247" s="4" t="s">
        <v>14</v>
      </c>
      <c r="H4247" s="4" t="s">
        <v>14</v>
      </c>
      <c r="I4247" s="4" t="s">
        <v>13</v>
      </c>
      <c r="J4247" s="4" t="s">
        <v>18</v>
      </c>
      <c r="K4247" t="str" cm="1">
        <f t="array" ref="K4247">_xlfn.IFS(AND(A4247 &gt;= 12, A4247 &lt;= 27),"Generasi Z", AND(A4247 &gt;= 28, A4247 &lt;= 41), "Generasi Milenial",AND(A4247 &gt;= 42, A4247 &lt;= 55), "Gen X",AND(A4247 &gt;= 56, A4247 &lt;= 77), "Baby Boomer")</f>
        <v>Generasi Milenial</v>
      </c>
    </row>
    <row r="4248" spans="1:11">
      <c r="A4248" s="3">
        <v>28</v>
      </c>
      <c r="B4248" s="4" t="s">
        <v>27</v>
      </c>
      <c r="C4248" s="4" t="s">
        <v>17</v>
      </c>
      <c r="D4248" s="4" t="s">
        <v>20</v>
      </c>
      <c r="E4248" s="5">
        <v>13017472</v>
      </c>
      <c r="F4248" s="4" t="s">
        <v>14</v>
      </c>
      <c r="G4248" s="4" t="s">
        <v>13</v>
      </c>
      <c r="H4248" s="4" t="s">
        <v>14</v>
      </c>
      <c r="I4248" s="4" t="s">
        <v>13</v>
      </c>
      <c r="J4248" s="4" t="s">
        <v>35</v>
      </c>
      <c r="K4248" t="str" cm="1">
        <f t="array" ref="K4248">_xlfn.IFS(AND(A4248 &gt;= 12, A4248 &lt;= 27),"Generasi Z", AND(A4248 &gt;= 28, A4248 &lt;= 41), "Generasi Milenial",AND(A4248 &gt;= 42, A4248 &lt;= 55), "Gen X",AND(A4248 &gt;= 56, A4248 &lt;= 77), "Baby Boomer")</f>
        <v>Generasi Milenial</v>
      </c>
    </row>
    <row r="4249" spans="1:11">
      <c r="A4249" s="3">
        <v>29</v>
      </c>
      <c r="B4249" s="4" t="s">
        <v>34</v>
      </c>
      <c r="C4249" s="4" t="s">
        <v>28</v>
      </c>
      <c r="D4249" s="4" t="s">
        <v>12</v>
      </c>
      <c r="E4249" s="5">
        <v>94439256</v>
      </c>
      <c r="F4249" s="4" t="s">
        <v>13</v>
      </c>
      <c r="G4249" s="4" t="s">
        <v>14</v>
      </c>
      <c r="H4249" s="4" t="s">
        <v>14</v>
      </c>
      <c r="I4249" s="4" t="s">
        <v>14</v>
      </c>
      <c r="J4249" s="4" t="s">
        <v>23</v>
      </c>
      <c r="K4249" t="str" cm="1">
        <f t="array" ref="K4249">_xlfn.IFS(AND(A4249 &gt;= 12, A4249 &lt;= 27),"Generasi Z", AND(A4249 &gt;= 28, A4249 &lt;= 41), "Generasi Milenial",AND(A4249 &gt;= 42, A4249 &lt;= 55), "Gen X",AND(A4249 &gt;= 56, A4249 &lt;= 77), "Baby Boomer")</f>
        <v>Generasi Milenial</v>
      </c>
    </row>
    <row r="4250" spans="1:11">
      <c r="A4250" s="3">
        <v>37</v>
      </c>
      <c r="B4250" s="4" t="s">
        <v>19</v>
      </c>
      <c r="C4250" s="4" t="s">
        <v>11</v>
      </c>
      <c r="D4250" s="4" t="s">
        <v>20</v>
      </c>
      <c r="E4250" s="5">
        <v>7181514</v>
      </c>
      <c r="F4250" s="4" t="s">
        <v>14</v>
      </c>
      <c r="G4250" s="4" t="s">
        <v>14</v>
      </c>
      <c r="H4250" s="4" t="s">
        <v>14</v>
      </c>
      <c r="I4250" s="4" t="s">
        <v>13</v>
      </c>
      <c r="J4250" s="4" t="s">
        <v>35</v>
      </c>
      <c r="K4250" t="str" cm="1">
        <f t="array" ref="K4250">_xlfn.IFS(AND(A4250 &gt;= 12, A4250 &lt;= 27),"Generasi Z", AND(A4250 &gt;= 28, A4250 &lt;= 41), "Generasi Milenial",AND(A4250 &gt;= 42, A4250 &lt;= 55), "Gen X",AND(A4250 &gt;= 56, A4250 &lt;= 77), "Baby Boomer")</f>
        <v>Generasi Milenial</v>
      </c>
    </row>
    <row r="4251" spans="1:11">
      <c r="A4251" s="3">
        <v>36</v>
      </c>
      <c r="B4251" s="4" t="s">
        <v>34</v>
      </c>
      <c r="C4251" s="4" t="s">
        <v>28</v>
      </c>
      <c r="D4251" s="4" t="s">
        <v>12</v>
      </c>
      <c r="E4251" s="5">
        <v>32887892</v>
      </c>
      <c r="F4251" s="4" t="s">
        <v>13</v>
      </c>
      <c r="G4251" s="4" t="s">
        <v>14</v>
      </c>
      <c r="H4251" s="4" t="s">
        <v>14</v>
      </c>
      <c r="I4251" s="4" t="s">
        <v>13</v>
      </c>
      <c r="J4251" s="4" t="s">
        <v>35</v>
      </c>
      <c r="K4251" t="str" cm="1">
        <f t="array" ref="K4251">_xlfn.IFS(AND(A4251 &gt;= 12, A4251 &lt;= 27),"Generasi Z", AND(A4251 &gt;= 28, A4251 &lt;= 41), "Generasi Milenial",AND(A4251 &gt;= 42, A4251 &lt;= 55), "Gen X",AND(A4251 &gt;= 56, A4251 &lt;= 77), "Baby Boomer")</f>
        <v>Generasi Milenial</v>
      </c>
    </row>
    <row r="4252" spans="1:11">
      <c r="A4252" s="3">
        <v>37</v>
      </c>
      <c r="B4252" s="4" t="s">
        <v>32</v>
      </c>
      <c r="C4252" s="4" t="s">
        <v>28</v>
      </c>
      <c r="D4252" s="4" t="s">
        <v>12</v>
      </c>
      <c r="E4252" s="5">
        <v>140829646</v>
      </c>
      <c r="F4252" s="4" t="s">
        <v>14</v>
      </c>
      <c r="G4252" s="4" t="s">
        <v>14</v>
      </c>
      <c r="H4252" s="4" t="s">
        <v>14</v>
      </c>
      <c r="I4252" s="4" t="s">
        <v>13</v>
      </c>
      <c r="J4252" s="4" t="s">
        <v>35</v>
      </c>
      <c r="K4252" t="str" cm="1">
        <f t="array" ref="K4252">_xlfn.IFS(AND(A4252 &gt;= 12, A4252 &lt;= 27),"Generasi Z", AND(A4252 &gt;= 28, A4252 &lt;= 41), "Generasi Milenial",AND(A4252 &gt;= 42, A4252 &lt;= 55), "Gen X",AND(A4252 &gt;= 56, A4252 &lt;= 77), "Baby Boomer")</f>
        <v>Generasi Milenial</v>
      </c>
    </row>
    <row r="4253" spans="1:11">
      <c r="A4253" s="3">
        <v>39</v>
      </c>
      <c r="B4253" s="4" t="s">
        <v>19</v>
      </c>
      <c r="C4253" s="4" t="s">
        <v>17</v>
      </c>
      <c r="D4253" s="4" t="s">
        <v>12</v>
      </c>
      <c r="E4253" s="5">
        <v>17022848</v>
      </c>
      <c r="F4253" s="4" t="s">
        <v>13</v>
      </c>
      <c r="G4253" s="4" t="s">
        <v>14</v>
      </c>
      <c r="H4253" s="4" t="s">
        <v>14</v>
      </c>
      <c r="I4253" s="4" t="s">
        <v>13</v>
      </c>
      <c r="J4253" s="4" t="s">
        <v>15</v>
      </c>
      <c r="K4253" t="str" cm="1">
        <f t="array" ref="K4253">_xlfn.IFS(AND(A4253 &gt;= 12, A4253 &lt;= 27),"Generasi Z", AND(A4253 &gt;= 28, A4253 &lt;= 41), "Generasi Milenial",AND(A4253 &gt;= 42, A4253 &lt;= 55), "Gen X",AND(A4253 &gt;= 56, A4253 &lt;= 77), "Baby Boomer")</f>
        <v>Generasi Milenial</v>
      </c>
    </row>
    <row r="4254" spans="1:11">
      <c r="A4254" s="3">
        <v>35</v>
      </c>
      <c r="B4254" s="4" t="s">
        <v>34</v>
      </c>
      <c r="C4254" s="4" t="s">
        <v>11</v>
      </c>
      <c r="D4254" s="4" t="s">
        <v>22</v>
      </c>
      <c r="E4254" s="5">
        <v>9059034</v>
      </c>
      <c r="F4254" s="4" t="s">
        <v>13</v>
      </c>
      <c r="G4254" s="4" t="s">
        <v>14</v>
      </c>
      <c r="H4254" s="4" t="s">
        <v>14</v>
      </c>
      <c r="I4254" s="4" t="s">
        <v>13</v>
      </c>
      <c r="J4254" s="4" t="s">
        <v>35</v>
      </c>
      <c r="K4254" t="str" cm="1">
        <f t="array" ref="K4254">_xlfn.IFS(AND(A4254 &gt;= 12, A4254 &lt;= 27),"Generasi Z", AND(A4254 &gt;= 28, A4254 &lt;= 41), "Generasi Milenial",AND(A4254 &gt;= 42, A4254 &lt;= 55), "Gen X",AND(A4254 &gt;= 56, A4254 &lt;= 77), "Baby Boomer")</f>
        <v>Generasi Milenial</v>
      </c>
    </row>
    <row r="4255" spans="1:11">
      <c r="A4255" s="3">
        <v>40</v>
      </c>
      <c r="B4255" s="4" t="s">
        <v>24</v>
      </c>
      <c r="C4255" s="4" t="s">
        <v>11</v>
      </c>
      <c r="D4255" s="4" t="s">
        <v>12</v>
      </c>
      <c r="E4255" s="5">
        <v>25753316</v>
      </c>
      <c r="F4255" s="4" t="s">
        <v>14</v>
      </c>
      <c r="G4255" s="4" t="s">
        <v>14</v>
      </c>
      <c r="H4255" s="4" t="s">
        <v>14</v>
      </c>
      <c r="I4255" s="4" t="s">
        <v>13</v>
      </c>
      <c r="J4255" s="4" t="s">
        <v>26</v>
      </c>
      <c r="K4255" t="str" cm="1">
        <f t="array" ref="K4255">_xlfn.IFS(AND(A4255 &gt;= 12, A4255 &lt;= 27),"Generasi Z", AND(A4255 &gt;= 28, A4255 &lt;= 41), "Generasi Milenial",AND(A4255 &gt;= 42, A4255 &lt;= 55), "Gen X",AND(A4255 &gt;= 56, A4255 &lt;= 77), "Baby Boomer")</f>
        <v>Generasi Milenial</v>
      </c>
    </row>
    <row r="4256" spans="1:11">
      <c r="A4256" s="3">
        <v>35</v>
      </c>
      <c r="B4256" s="4" t="s">
        <v>19</v>
      </c>
      <c r="C4256" s="4" t="s">
        <v>28</v>
      </c>
      <c r="D4256" s="4" t="s">
        <v>20</v>
      </c>
      <c r="E4256" s="5">
        <v>6821656</v>
      </c>
      <c r="F4256" s="4" t="s">
        <v>13</v>
      </c>
      <c r="G4256" s="4" t="s">
        <v>14</v>
      </c>
      <c r="H4256" s="4" t="s">
        <v>14</v>
      </c>
      <c r="I4256" s="4" t="s">
        <v>13</v>
      </c>
      <c r="J4256" s="4" t="s">
        <v>15</v>
      </c>
      <c r="K4256" t="str" cm="1">
        <f t="array" ref="K4256">_xlfn.IFS(AND(A4256 &gt;= 12, A4256 &lt;= 27),"Generasi Z", AND(A4256 &gt;= 28, A4256 &lt;= 41), "Generasi Milenial",AND(A4256 &gt;= 42, A4256 &lt;= 55), "Gen X",AND(A4256 &gt;= 56, A4256 &lt;= 77), "Baby Boomer")</f>
        <v>Generasi Milenial</v>
      </c>
    </row>
    <row r="4257" spans="1:11">
      <c r="A4257" s="3">
        <v>36</v>
      </c>
      <c r="B4257" s="4" t="s">
        <v>24</v>
      </c>
      <c r="C4257" s="4" t="s">
        <v>11</v>
      </c>
      <c r="D4257" s="4" t="s">
        <v>12</v>
      </c>
      <c r="E4257" s="5">
        <v>6461798</v>
      </c>
      <c r="F4257" s="4" t="s">
        <v>13</v>
      </c>
      <c r="G4257" s="4" t="s">
        <v>14</v>
      </c>
      <c r="H4257" s="4" t="s">
        <v>14</v>
      </c>
      <c r="I4257" s="4" t="s">
        <v>13</v>
      </c>
      <c r="J4257" s="4" t="s">
        <v>35</v>
      </c>
      <c r="K4257" t="str" cm="1">
        <f t="array" ref="K4257">_xlfn.IFS(AND(A4257 &gt;= 12, A4257 &lt;= 27),"Generasi Z", AND(A4257 &gt;= 28, A4257 &lt;= 41), "Generasi Milenial",AND(A4257 &gt;= 42, A4257 &lt;= 55), "Gen X",AND(A4257 &gt;= 56, A4257 &lt;= 77), "Baby Boomer")</f>
        <v>Generasi Milenial</v>
      </c>
    </row>
    <row r="4258" spans="1:11">
      <c r="A4258" s="3">
        <v>35</v>
      </c>
      <c r="B4258" s="4" t="s">
        <v>29</v>
      </c>
      <c r="C4258" s="4" t="s">
        <v>28</v>
      </c>
      <c r="D4258" s="4" t="s">
        <v>20</v>
      </c>
      <c r="E4258" s="5">
        <v>1814936</v>
      </c>
      <c r="F4258" s="4" t="s">
        <v>14</v>
      </c>
      <c r="G4258" s="4" t="s">
        <v>14</v>
      </c>
      <c r="H4258" s="4" t="s">
        <v>14</v>
      </c>
      <c r="I4258" s="4" t="s">
        <v>13</v>
      </c>
      <c r="J4258" s="4" t="s">
        <v>35</v>
      </c>
      <c r="K4258" t="str" cm="1">
        <f t="array" ref="K4258">_xlfn.IFS(AND(A4258 &gt;= 12, A4258 &lt;= 27),"Generasi Z", AND(A4258 &gt;= 28, A4258 &lt;= 41), "Generasi Milenial",AND(A4258 &gt;= 42, A4258 &lt;= 55), "Gen X",AND(A4258 &gt;= 56, A4258 &lt;= 77), "Baby Boomer")</f>
        <v>Generasi Milenial</v>
      </c>
    </row>
    <row r="4259" spans="1:11">
      <c r="A4259" s="3">
        <v>35</v>
      </c>
      <c r="B4259" s="4" t="s">
        <v>19</v>
      </c>
      <c r="C4259" s="4" t="s">
        <v>28</v>
      </c>
      <c r="D4259" s="4" t="s">
        <v>12</v>
      </c>
      <c r="E4259" s="5">
        <v>40006822</v>
      </c>
      <c r="F4259" s="4" t="s">
        <v>14</v>
      </c>
      <c r="G4259" s="4" t="s">
        <v>14</v>
      </c>
      <c r="H4259" s="4" t="s">
        <v>14</v>
      </c>
      <c r="I4259" s="4" t="s">
        <v>13</v>
      </c>
      <c r="J4259" s="4" t="s">
        <v>26</v>
      </c>
      <c r="K4259" t="str" cm="1">
        <f t="array" ref="K4259">_xlfn.IFS(AND(A4259 &gt;= 12, A4259 &lt;= 27),"Generasi Z", AND(A4259 &gt;= 28, A4259 &lt;= 41), "Generasi Milenial",AND(A4259 &gt;= 42, A4259 &lt;= 55), "Gen X",AND(A4259 &gt;= 56, A4259 &lt;= 77), "Baby Boomer")</f>
        <v>Generasi Milenial</v>
      </c>
    </row>
    <row r="4260" spans="1:11">
      <c r="A4260" s="3">
        <v>36</v>
      </c>
      <c r="B4260" s="4" t="s">
        <v>19</v>
      </c>
      <c r="C4260" s="4" t="s">
        <v>17</v>
      </c>
      <c r="D4260" s="4" t="s">
        <v>22</v>
      </c>
      <c r="E4260" s="5">
        <v>41399316</v>
      </c>
      <c r="F4260" s="4" t="s">
        <v>14</v>
      </c>
      <c r="G4260" s="4" t="s">
        <v>14</v>
      </c>
      <c r="H4260" s="4" t="s">
        <v>14</v>
      </c>
      <c r="I4260" s="4" t="s">
        <v>13</v>
      </c>
      <c r="J4260" s="4" t="s">
        <v>35</v>
      </c>
      <c r="K4260" t="str" cm="1">
        <f t="array" ref="K4260">_xlfn.IFS(AND(A4260 &gt;= 12, A4260 &lt;= 27),"Generasi Z", AND(A4260 &gt;= 28, A4260 &lt;= 41), "Generasi Milenial",AND(A4260 &gt;= 42, A4260 &lt;= 55), "Gen X",AND(A4260 &gt;= 56, A4260 &lt;= 77), "Baby Boomer")</f>
        <v>Generasi Milenial</v>
      </c>
    </row>
    <row r="4261" spans="1:11">
      <c r="A4261" s="3">
        <v>31</v>
      </c>
      <c r="B4261" s="4" t="s">
        <v>29</v>
      </c>
      <c r="C4261" s="4" t="s">
        <v>11</v>
      </c>
      <c r="D4261" s="4" t="s">
        <v>22</v>
      </c>
      <c r="E4261" s="5">
        <v>59001066</v>
      </c>
      <c r="F4261" s="4" t="s">
        <v>13</v>
      </c>
      <c r="G4261" s="4" t="s">
        <v>14</v>
      </c>
      <c r="H4261" s="4" t="s">
        <v>13</v>
      </c>
      <c r="I4261" s="4" t="s">
        <v>14</v>
      </c>
      <c r="J4261" s="4" t="s">
        <v>23</v>
      </c>
      <c r="K4261" t="str" cm="1">
        <f t="array" ref="K4261">_xlfn.IFS(AND(A4261 &gt;= 12, A4261 &lt;= 27),"Generasi Z", AND(A4261 &gt;= 28, A4261 &lt;= 41), "Generasi Milenial",AND(A4261 &gt;= 42, A4261 &lt;= 55), "Gen X",AND(A4261 &gt;= 56, A4261 &lt;= 77), "Baby Boomer")</f>
        <v>Generasi Milenial</v>
      </c>
    </row>
    <row r="4262" spans="1:11">
      <c r="A4262" s="3">
        <v>36</v>
      </c>
      <c r="B4262" s="4" t="s">
        <v>25</v>
      </c>
      <c r="C4262" s="4" t="s">
        <v>11</v>
      </c>
      <c r="D4262" s="4" t="s">
        <v>12</v>
      </c>
      <c r="E4262" s="5">
        <v>3629872</v>
      </c>
      <c r="F4262" s="4" t="s">
        <v>13</v>
      </c>
      <c r="G4262" s="4" t="s">
        <v>13</v>
      </c>
      <c r="H4262" s="4" t="s">
        <v>13</v>
      </c>
      <c r="I4262" s="4" t="s">
        <v>13</v>
      </c>
      <c r="J4262" s="4" t="s">
        <v>35</v>
      </c>
      <c r="K4262" t="str" cm="1">
        <f t="array" ref="K4262">_xlfn.IFS(AND(A4262 &gt;= 12, A4262 &lt;= 27),"Generasi Z", AND(A4262 &gt;= 28, A4262 &lt;= 41), "Generasi Milenial",AND(A4262 &gt;= 42, A4262 &lt;= 55), "Gen X",AND(A4262 &gt;= 56, A4262 &lt;= 77), "Baby Boomer")</f>
        <v>Generasi Milenial</v>
      </c>
    </row>
    <row r="4263" spans="1:11">
      <c r="A4263" s="3">
        <v>32</v>
      </c>
      <c r="B4263" s="4" t="s">
        <v>34</v>
      </c>
      <c r="C4263" s="4" t="s">
        <v>28</v>
      </c>
      <c r="D4263" s="4" t="s">
        <v>30</v>
      </c>
      <c r="E4263" s="5">
        <v>1799290</v>
      </c>
      <c r="F4263" s="4" t="s">
        <v>13</v>
      </c>
      <c r="G4263" s="4" t="s">
        <v>13</v>
      </c>
      <c r="H4263" s="4" t="s">
        <v>14</v>
      </c>
      <c r="I4263" s="4" t="s">
        <v>13</v>
      </c>
      <c r="J4263" s="4" t="s">
        <v>15</v>
      </c>
      <c r="K4263" t="str" cm="1">
        <f t="array" ref="K4263">_xlfn.IFS(AND(A4263 &gt;= 12, A4263 &lt;= 27),"Generasi Z", AND(A4263 &gt;= 28, A4263 &lt;= 41), "Generasi Milenial",AND(A4263 &gt;= 42, A4263 &lt;= 55), "Gen X",AND(A4263 &gt;= 56, A4263 &lt;= 77), "Baby Boomer")</f>
        <v>Generasi Milenial</v>
      </c>
    </row>
    <row r="4264" spans="1:11">
      <c r="A4264" s="3">
        <v>29</v>
      </c>
      <c r="B4264" s="4" t="s">
        <v>19</v>
      </c>
      <c r="C4264" s="4" t="s">
        <v>28</v>
      </c>
      <c r="D4264" s="4" t="s">
        <v>22</v>
      </c>
      <c r="E4264" s="5">
        <v>1627184</v>
      </c>
      <c r="F4264" s="4" t="s">
        <v>14</v>
      </c>
      <c r="G4264" s="4" t="s">
        <v>13</v>
      </c>
      <c r="H4264" s="4" t="s">
        <v>14</v>
      </c>
      <c r="I4264" s="4" t="s">
        <v>14</v>
      </c>
      <c r="J4264" s="4" t="s">
        <v>23</v>
      </c>
      <c r="K4264" t="str" cm="1">
        <f t="array" ref="K4264">_xlfn.IFS(AND(A4264 &gt;= 12, A4264 &lt;= 27),"Generasi Z", AND(A4264 &gt;= 28, A4264 &lt;= 41), "Generasi Milenial",AND(A4264 &gt;= 42, A4264 &lt;= 55), "Gen X",AND(A4264 &gt;= 56, A4264 &lt;= 77), "Baby Boomer")</f>
        <v>Generasi Milenial</v>
      </c>
    </row>
    <row r="4265" spans="1:11">
      <c r="A4265" s="3">
        <v>34</v>
      </c>
      <c r="B4265" s="4" t="s">
        <v>36</v>
      </c>
      <c r="C4265" s="4" t="s">
        <v>11</v>
      </c>
      <c r="D4265" s="4" t="s">
        <v>20</v>
      </c>
      <c r="E4265" s="5">
        <v>44512870</v>
      </c>
      <c r="F4265" s="4" t="s">
        <v>14</v>
      </c>
      <c r="G4265" s="4" t="s">
        <v>14</v>
      </c>
      <c r="H4265" s="4" t="s">
        <v>14</v>
      </c>
      <c r="I4265" s="4" t="s">
        <v>13</v>
      </c>
      <c r="J4265" s="4" t="s">
        <v>18</v>
      </c>
      <c r="K4265" t="str" cm="1">
        <f t="array" ref="K4265">_xlfn.IFS(AND(A4265 &gt;= 12, A4265 &lt;= 27),"Generasi Z", AND(A4265 &gt;= 28, A4265 &lt;= 41), "Generasi Milenial",AND(A4265 &gt;= 42, A4265 &lt;= 55), "Gen X",AND(A4265 &gt;= 56, A4265 &lt;= 77), "Baby Boomer")</f>
        <v>Generasi Milenial</v>
      </c>
    </row>
    <row r="4266" spans="1:11">
      <c r="A4266" s="3">
        <v>40</v>
      </c>
      <c r="B4266" s="4" t="s">
        <v>10</v>
      </c>
      <c r="C4266" s="4" t="s">
        <v>17</v>
      </c>
      <c r="D4266" s="4" t="s">
        <v>12</v>
      </c>
      <c r="E4266" s="5">
        <v>117798734</v>
      </c>
      <c r="F4266" s="4" t="s">
        <v>13</v>
      </c>
      <c r="G4266" s="4" t="s">
        <v>14</v>
      </c>
      <c r="H4266" s="4" t="s">
        <v>14</v>
      </c>
      <c r="I4266" s="4" t="s">
        <v>13</v>
      </c>
      <c r="J4266" s="4" t="s">
        <v>35</v>
      </c>
      <c r="K4266" t="str" cm="1">
        <f t="array" ref="K4266">_xlfn.IFS(AND(A4266 &gt;= 12, A4266 &lt;= 27),"Generasi Z", AND(A4266 &gt;= 28, A4266 &lt;= 41), "Generasi Milenial",AND(A4266 &gt;= 42, A4266 &lt;= 55), "Gen X",AND(A4266 &gt;= 56, A4266 &lt;= 77), "Baby Boomer")</f>
        <v>Generasi Milenial</v>
      </c>
    </row>
    <row r="4267" spans="1:11">
      <c r="A4267" s="3">
        <v>33</v>
      </c>
      <c r="B4267" s="4" t="s">
        <v>24</v>
      </c>
      <c r="C4267" s="4" t="s">
        <v>11</v>
      </c>
      <c r="D4267" s="4" t="s">
        <v>20</v>
      </c>
      <c r="E4267" s="5">
        <v>32011716</v>
      </c>
      <c r="F4267" s="4" t="s">
        <v>13</v>
      </c>
      <c r="G4267" s="4" t="s">
        <v>14</v>
      </c>
      <c r="H4267" s="4" t="s">
        <v>14</v>
      </c>
      <c r="I4267" s="4" t="s">
        <v>14</v>
      </c>
      <c r="J4267" s="4" t="s">
        <v>23</v>
      </c>
      <c r="K4267" t="str" cm="1">
        <f t="array" ref="K4267">_xlfn.IFS(AND(A4267 &gt;= 12, A4267 &lt;= 27),"Generasi Z", AND(A4267 &gt;= 28, A4267 &lt;= 41), "Generasi Milenial",AND(A4267 &gt;= 42, A4267 &lt;= 55), "Gen X",AND(A4267 &gt;= 56, A4267 &lt;= 77), "Baby Boomer")</f>
        <v>Generasi Milenial</v>
      </c>
    </row>
    <row r="4268" spans="1:11">
      <c r="A4268" s="3">
        <v>41</v>
      </c>
      <c r="B4268" s="4" t="s">
        <v>36</v>
      </c>
      <c r="C4268" s="4" t="s">
        <v>28</v>
      </c>
      <c r="D4268" s="4" t="s">
        <v>12</v>
      </c>
      <c r="E4268" s="5">
        <v>3223076</v>
      </c>
      <c r="F4268" s="4" t="s">
        <v>13</v>
      </c>
      <c r="G4268" s="4" t="s">
        <v>14</v>
      </c>
      <c r="H4268" s="4" t="s">
        <v>14</v>
      </c>
      <c r="I4268" s="4" t="s">
        <v>14</v>
      </c>
      <c r="J4268" s="4" t="s">
        <v>23</v>
      </c>
      <c r="K4268" t="str" cm="1">
        <f t="array" ref="K4268">_xlfn.IFS(AND(A4268 &gt;= 12, A4268 &lt;= 27),"Generasi Z", AND(A4268 &gt;= 28, A4268 &lt;= 41), "Generasi Milenial",AND(A4268 &gt;= 42, A4268 &lt;= 55), "Gen X",AND(A4268 &gt;= 56, A4268 &lt;= 77), "Baby Boomer")</f>
        <v>Generasi Milenial</v>
      </c>
    </row>
    <row r="4269" spans="1:11">
      <c r="A4269" s="3">
        <v>29</v>
      </c>
      <c r="B4269" s="4" t="s">
        <v>32</v>
      </c>
      <c r="C4269" s="4" t="s">
        <v>17</v>
      </c>
      <c r="D4269" s="4" t="s">
        <v>30</v>
      </c>
      <c r="E4269" s="5">
        <v>6414860</v>
      </c>
      <c r="F4269" s="4" t="s">
        <v>13</v>
      </c>
      <c r="G4269" s="4" t="s">
        <v>13</v>
      </c>
      <c r="H4269" s="4" t="s">
        <v>14</v>
      </c>
      <c r="I4269" s="4" t="s">
        <v>13</v>
      </c>
      <c r="J4269" s="4" t="s">
        <v>26</v>
      </c>
      <c r="K4269" t="str" cm="1">
        <f t="array" ref="K4269">_xlfn.IFS(AND(A4269 &gt;= 12, A4269 &lt;= 27),"Generasi Z", AND(A4269 &gt;= 28, A4269 &lt;= 41), "Generasi Milenial",AND(A4269 &gt;= 42, A4269 &lt;= 55), "Gen X",AND(A4269 &gt;= 56, A4269 &lt;= 77), "Baby Boomer")</f>
        <v>Generasi Milenial</v>
      </c>
    </row>
    <row r="4270" spans="1:11">
      <c r="A4270" s="3">
        <v>39</v>
      </c>
      <c r="B4270" s="4" t="s">
        <v>32</v>
      </c>
      <c r="C4270" s="4" t="s">
        <v>11</v>
      </c>
      <c r="D4270" s="4" t="s">
        <v>12</v>
      </c>
      <c r="E4270" s="5">
        <v>27849880</v>
      </c>
      <c r="F4270" s="4" t="s">
        <v>14</v>
      </c>
      <c r="G4270" s="4" t="s">
        <v>14</v>
      </c>
      <c r="H4270" s="4" t="s">
        <v>14</v>
      </c>
      <c r="I4270" s="4" t="s">
        <v>13</v>
      </c>
      <c r="J4270" s="4" t="s">
        <v>26</v>
      </c>
      <c r="K4270" t="str" cm="1">
        <f t="array" ref="K4270">_xlfn.IFS(AND(A4270 &gt;= 12, A4270 &lt;= 27),"Generasi Z", AND(A4270 &gt;= 28, A4270 &lt;= 41), "Generasi Milenial",AND(A4270 &gt;= 42, A4270 &lt;= 55), "Gen X",AND(A4270 &gt;= 56, A4270 &lt;= 77), "Baby Boomer")</f>
        <v>Generasi Milenial</v>
      </c>
    </row>
    <row r="4271" spans="1:11">
      <c r="A4271" s="3">
        <v>28</v>
      </c>
      <c r="B4271" s="4" t="s">
        <v>24</v>
      </c>
      <c r="C4271" s="4" t="s">
        <v>17</v>
      </c>
      <c r="D4271" s="4" t="s">
        <v>20</v>
      </c>
      <c r="E4271" s="5">
        <v>3473412</v>
      </c>
      <c r="F4271" s="4" t="s">
        <v>13</v>
      </c>
      <c r="G4271" s="4" t="s">
        <v>14</v>
      </c>
      <c r="H4271" s="4" t="s">
        <v>13</v>
      </c>
      <c r="I4271" s="4" t="s">
        <v>13</v>
      </c>
      <c r="J4271" s="4" t="s">
        <v>18</v>
      </c>
      <c r="K4271" t="str" cm="1">
        <f t="array" ref="K4271">_xlfn.IFS(AND(A4271 &gt;= 12, A4271 &lt;= 27),"Generasi Z", AND(A4271 &gt;= 28, A4271 &lt;= 41), "Generasi Milenial",AND(A4271 &gt;= 42, A4271 &lt;= 55), "Gen X",AND(A4271 &gt;= 56, A4271 &lt;= 77), "Baby Boomer")</f>
        <v>Generasi Milenial</v>
      </c>
    </row>
    <row r="4272" spans="1:11">
      <c r="A4272" s="3">
        <v>37</v>
      </c>
      <c r="B4272" s="4" t="s">
        <v>27</v>
      </c>
      <c r="C4272" s="4" t="s">
        <v>28</v>
      </c>
      <c r="D4272" s="4" t="s">
        <v>20</v>
      </c>
      <c r="E4272" s="5">
        <v>1204742</v>
      </c>
      <c r="F4272" s="4" t="s">
        <v>14</v>
      </c>
      <c r="G4272" s="4" t="s">
        <v>14</v>
      </c>
      <c r="H4272" s="4" t="s">
        <v>14</v>
      </c>
      <c r="I4272" s="4" t="s">
        <v>14</v>
      </c>
      <c r="J4272" s="4" t="s">
        <v>23</v>
      </c>
      <c r="K4272" t="str" cm="1">
        <f t="array" ref="K4272">_xlfn.IFS(AND(A4272 &gt;= 12, A4272 &lt;= 27),"Generasi Z", AND(A4272 &gt;= 28, A4272 &lt;= 41), "Generasi Milenial",AND(A4272 &gt;= 42, A4272 &lt;= 55), "Gen X",AND(A4272 &gt;= 56, A4272 &lt;= 77), "Baby Boomer")</f>
        <v>Generasi Milenial</v>
      </c>
    </row>
    <row r="4273" spans="1:11">
      <c r="A4273" s="3">
        <v>38</v>
      </c>
      <c r="B4273" s="4" t="s">
        <v>27</v>
      </c>
      <c r="C4273" s="4" t="s">
        <v>17</v>
      </c>
      <c r="D4273" s="4" t="s">
        <v>12</v>
      </c>
      <c r="E4273" s="5">
        <v>42588412</v>
      </c>
      <c r="F4273" s="4" t="s">
        <v>14</v>
      </c>
      <c r="G4273" s="4" t="s">
        <v>13</v>
      </c>
      <c r="H4273" s="4" t="s">
        <v>14</v>
      </c>
      <c r="I4273" s="4" t="s">
        <v>14</v>
      </c>
      <c r="J4273" s="4" t="s">
        <v>23</v>
      </c>
      <c r="K4273" t="str" cm="1">
        <f t="array" ref="K4273">_xlfn.IFS(AND(A4273 &gt;= 12, A4273 &lt;= 27),"Generasi Z", AND(A4273 &gt;= 28, A4273 &lt;= 41), "Generasi Milenial",AND(A4273 &gt;= 42, A4273 &lt;= 55), "Gen X",AND(A4273 &gt;= 56, A4273 &lt;= 77), "Baby Boomer")</f>
        <v>Generasi Milenial</v>
      </c>
    </row>
    <row r="4274" spans="1:11">
      <c r="A4274" s="3">
        <v>38</v>
      </c>
      <c r="B4274" s="4" t="s">
        <v>27</v>
      </c>
      <c r="C4274" s="4" t="s">
        <v>28</v>
      </c>
      <c r="D4274" s="4" t="s">
        <v>12</v>
      </c>
      <c r="E4274" s="5">
        <v>14316090</v>
      </c>
      <c r="F4274" s="4" t="s">
        <v>14</v>
      </c>
      <c r="G4274" s="4" t="s">
        <v>14</v>
      </c>
      <c r="H4274" s="4" t="s">
        <v>14</v>
      </c>
      <c r="I4274" s="4" t="s">
        <v>13</v>
      </c>
      <c r="J4274" s="4" t="s">
        <v>35</v>
      </c>
      <c r="K4274" t="str" cm="1">
        <f t="array" ref="K4274">_xlfn.IFS(AND(A4274 &gt;= 12, A4274 &lt;= 27),"Generasi Z", AND(A4274 &gt;= 28, A4274 &lt;= 41), "Generasi Milenial",AND(A4274 &gt;= 42, A4274 &lt;= 55), "Gen X",AND(A4274 &gt;= 56, A4274 &lt;= 77), "Baby Boomer")</f>
        <v>Generasi Milenial</v>
      </c>
    </row>
    <row r="4275" spans="1:11">
      <c r="A4275" s="3">
        <v>32</v>
      </c>
      <c r="B4275" s="4" t="s">
        <v>32</v>
      </c>
      <c r="C4275" s="4" t="s">
        <v>11</v>
      </c>
      <c r="D4275" s="4" t="s">
        <v>30</v>
      </c>
      <c r="E4275" s="5">
        <v>12704337</v>
      </c>
      <c r="F4275" s="4" t="s">
        <v>14</v>
      </c>
      <c r="G4275" s="4" t="s">
        <v>13</v>
      </c>
      <c r="H4275" s="4" t="s">
        <v>14</v>
      </c>
      <c r="I4275" s="4" t="s">
        <v>13</v>
      </c>
      <c r="J4275" s="4" t="s">
        <v>18</v>
      </c>
      <c r="K4275" t="str" cm="1">
        <f t="array" ref="K4275">_xlfn.IFS(AND(A4275 &gt;= 12, A4275 &lt;= 27),"Generasi Z", AND(A4275 &gt;= 28, A4275 &lt;= 41), "Generasi Milenial",AND(A4275 &gt;= 42, A4275 &lt;= 55), "Gen X",AND(A4275 &gt;= 56, A4275 &lt;= 77), "Baby Boomer")</f>
        <v>Generasi Milenial</v>
      </c>
    </row>
    <row r="4276" spans="1:11">
      <c r="A4276" s="3">
        <v>28</v>
      </c>
      <c r="B4276" s="4" t="s">
        <v>29</v>
      </c>
      <c r="C4276" s="4" t="s">
        <v>17</v>
      </c>
      <c r="D4276" s="4" t="s">
        <v>20</v>
      </c>
      <c r="E4276" s="5">
        <v>15051452</v>
      </c>
      <c r="F4276" s="4" t="s">
        <v>13</v>
      </c>
      <c r="G4276" s="4" t="s">
        <v>14</v>
      </c>
      <c r="H4276" s="4" t="s">
        <v>14</v>
      </c>
      <c r="I4276" s="4" t="s">
        <v>13</v>
      </c>
      <c r="J4276" s="4" t="s">
        <v>18</v>
      </c>
      <c r="K4276" t="str" cm="1">
        <f t="array" ref="K4276">_xlfn.IFS(AND(A4276 &gt;= 12, A4276 &lt;= 27),"Generasi Z", AND(A4276 &gt;= 28, A4276 &lt;= 41), "Generasi Milenial",AND(A4276 &gt;= 42, A4276 &lt;= 55), "Gen X",AND(A4276 &gt;= 56, A4276 &lt;= 77), "Baby Boomer")</f>
        <v>Generasi Milenial</v>
      </c>
    </row>
    <row r="4277" spans="1:11">
      <c r="A4277" s="3">
        <v>37</v>
      </c>
      <c r="B4277" s="4" t="s">
        <v>27</v>
      </c>
      <c r="C4277" s="4" t="s">
        <v>11</v>
      </c>
      <c r="D4277" s="4" t="s">
        <v>12</v>
      </c>
      <c r="E4277" s="5">
        <v>46233930</v>
      </c>
      <c r="F4277" s="4" t="s">
        <v>14</v>
      </c>
      <c r="G4277" s="4" t="s">
        <v>14</v>
      </c>
      <c r="H4277" s="4" t="s">
        <v>14</v>
      </c>
      <c r="I4277" s="4" t="s">
        <v>14</v>
      </c>
      <c r="J4277" s="4" t="s">
        <v>23</v>
      </c>
      <c r="K4277" t="str" cm="1">
        <f t="array" ref="K4277">_xlfn.IFS(AND(A4277 &gt;= 12, A4277 &lt;= 27),"Generasi Z", AND(A4277 &gt;= 28, A4277 &lt;= 41), "Generasi Milenial",AND(A4277 &gt;= 42, A4277 &lt;= 55), "Gen X",AND(A4277 &gt;= 56, A4277 &lt;= 77), "Baby Boomer")</f>
        <v>Generasi Milenial</v>
      </c>
    </row>
    <row r="4278" spans="1:11">
      <c r="A4278" s="3">
        <v>41</v>
      </c>
      <c r="B4278" s="4" t="s">
        <v>27</v>
      </c>
      <c r="C4278" s="4" t="s">
        <v>11</v>
      </c>
      <c r="D4278" s="4" t="s">
        <v>22</v>
      </c>
      <c r="E4278" s="5">
        <v>6070648</v>
      </c>
      <c r="F4278" s="4" t="s">
        <v>14</v>
      </c>
      <c r="G4278" s="4" t="s">
        <v>14</v>
      </c>
      <c r="H4278" s="4" t="s">
        <v>14</v>
      </c>
      <c r="I4278" s="4" t="s">
        <v>13</v>
      </c>
      <c r="J4278" s="4" t="s">
        <v>26</v>
      </c>
      <c r="K4278" t="str" cm="1">
        <f t="array" ref="K4278">_xlfn.IFS(AND(A4278 &gt;= 12, A4278 &lt;= 27),"Generasi Z", AND(A4278 &gt;= 28, A4278 &lt;= 41), "Generasi Milenial",AND(A4278 &gt;= 42, A4278 &lt;= 55), "Gen X",AND(A4278 &gt;= 56, A4278 &lt;= 77), "Baby Boomer")</f>
        <v>Generasi Milenial</v>
      </c>
    </row>
    <row r="4279" spans="1:11">
      <c r="A4279" s="3">
        <v>28</v>
      </c>
      <c r="B4279" s="4" t="s">
        <v>10</v>
      </c>
      <c r="C4279" s="4" t="s">
        <v>11</v>
      </c>
      <c r="D4279" s="4" t="s">
        <v>12</v>
      </c>
      <c r="E4279" s="5">
        <v>8839990</v>
      </c>
      <c r="F4279" s="4" t="s">
        <v>14</v>
      </c>
      <c r="G4279" s="4" t="s">
        <v>13</v>
      </c>
      <c r="H4279" s="4" t="s">
        <v>14</v>
      </c>
      <c r="I4279" s="4" t="s">
        <v>13</v>
      </c>
      <c r="J4279" s="4" t="s">
        <v>15</v>
      </c>
      <c r="K4279" t="str" cm="1">
        <f t="array" ref="K4279">_xlfn.IFS(AND(A4279 &gt;= 12, A4279 &lt;= 27),"Generasi Z", AND(A4279 &gt;= 28, A4279 &lt;= 41), "Generasi Milenial",AND(A4279 &gt;= 42, A4279 &lt;= 55), "Gen X",AND(A4279 &gt;= 56, A4279 &lt;= 77), "Baby Boomer")</f>
        <v>Generasi Milenial</v>
      </c>
    </row>
    <row r="4280" spans="1:11">
      <c r="A4280" s="3">
        <v>37</v>
      </c>
      <c r="B4280" s="4" t="s">
        <v>10</v>
      </c>
      <c r="C4280" s="4" t="s">
        <v>28</v>
      </c>
      <c r="D4280" s="4" t="s">
        <v>22</v>
      </c>
      <c r="E4280" s="5">
        <v>66385978</v>
      </c>
      <c r="F4280" s="4" t="s">
        <v>13</v>
      </c>
      <c r="G4280" s="4" t="s">
        <v>13</v>
      </c>
      <c r="H4280" s="4" t="s">
        <v>14</v>
      </c>
      <c r="I4280" s="4" t="s">
        <v>14</v>
      </c>
      <c r="J4280" s="4" t="s">
        <v>23</v>
      </c>
      <c r="K4280" t="str" cm="1">
        <f t="array" ref="K4280">_xlfn.IFS(AND(A4280 &gt;= 12, A4280 &lt;= 27),"Generasi Z", AND(A4280 &gt;= 28, A4280 &lt;= 41), "Generasi Milenial",AND(A4280 &gt;= 42, A4280 &lt;= 55), "Gen X",AND(A4280 &gt;= 56, A4280 &lt;= 77), "Baby Boomer")</f>
        <v>Generasi Milenial</v>
      </c>
    </row>
    <row r="4281" spans="1:11">
      <c r="A4281" s="3">
        <v>38</v>
      </c>
      <c r="B4281" s="4" t="s">
        <v>27</v>
      </c>
      <c r="C4281" s="4" t="s">
        <v>28</v>
      </c>
      <c r="D4281" s="4" t="s">
        <v>20</v>
      </c>
      <c r="E4281" s="5">
        <v>67715888</v>
      </c>
      <c r="F4281" s="4" t="s">
        <v>13</v>
      </c>
      <c r="G4281" s="4" t="s">
        <v>13</v>
      </c>
      <c r="H4281" s="4" t="s">
        <v>13</v>
      </c>
      <c r="I4281" s="4" t="s">
        <v>13</v>
      </c>
      <c r="J4281" s="4" t="s">
        <v>26</v>
      </c>
      <c r="K4281" t="str" cm="1">
        <f t="array" ref="K4281">_xlfn.IFS(AND(A4281 &gt;= 12, A4281 &lt;= 27),"Generasi Z", AND(A4281 &gt;= 28, A4281 &lt;= 41), "Generasi Milenial",AND(A4281 &gt;= 42, A4281 &lt;= 55), "Gen X",AND(A4281 &gt;= 56, A4281 &lt;= 77), "Baby Boomer")</f>
        <v>Generasi Milenial</v>
      </c>
    </row>
    <row r="4282" spans="1:11">
      <c r="A4282" s="3">
        <v>35</v>
      </c>
      <c r="B4282" s="4" t="s">
        <v>24</v>
      </c>
      <c r="C4282" s="4" t="s">
        <v>17</v>
      </c>
      <c r="D4282" s="4" t="s">
        <v>20</v>
      </c>
      <c r="E4282" s="5">
        <v>27067580</v>
      </c>
      <c r="F4282" s="4" t="s">
        <v>14</v>
      </c>
      <c r="G4282" s="4" t="s">
        <v>14</v>
      </c>
      <c r="H4282" s="4" t="s">
        <v>14</v>
      </c>
      <c r="I4282" s="4" t="s">
        <v>14</v>
      </c>
      <c r="J4282" s="4" t="s">
        <v>23</v>
      </c>
      <c r="K4282" t="str" cm="1">
        <f t="array" ref="K4282">_xlfn.IFS(AND(A4282 &gt;= 12, A4282 &lt;= 27),"Generasi Z", AND(A4282 &gt;= 28, A4282 &lt;= 41), "Generasi Milenial",AND(A4282 &gt;= 42, A4282 &lt;= 55), "Gen X",AND(A4282 &gt;= 56, A4282 &lt;= 77), "Baby Boomer")</f>
        <v>Generasi Milenial</v>
      </c>
    </row>
    <row r="4283" spans="1:11">
      <c r="A4283" s="3">
        <v>37</v>
      </c>
      <c r="B4283" s="4" t="s">
        <v>36</v>
      </c>
      <c r="C4283" s="4" t="s">
        <v>11</v>
      </c>
      <c r="D4283" s="4" t="s">
        <v>12</v>
      </c>
      <c r="E4283" s="5">
        <v>297274</v>
      </c>
      <c r="F4283" s="4" t="s">
        <v>13</v>
      </c>
      <c r="G4283" s="4" t="s">
        <v>14</v>
      </c>
      <c r="H4283" s="4" t="s">
        <v>14</v>
      </c>
      <c r="I4283" s="4" t="s">
        <v>13</v>
      </c>
      <c r="J4283" s="4" t="s">
        <v>26</v>
      </c>
      <c r="K4283" t="str" cm="1">
        <f t="array" ref="K4283">_xlfn.IFS(AND(A4283 &gt;= 12, A4283 &lt;= 27),"Generasi Z", AND(A4283 &gt;= 28, A4283 &lt;= 41), "Generasi Milenial",AND(A4283 &gt;= 42, A4283 &lt;= 55), "Gen X",AND(A4283 &gt;= 56, A4283 &lt;= 77), "Baby Boomer")</f>
        <v>Generasi Milenial</v>
      </c>
    </row>
    <row r="4284" spans="1:11">
      <c r="A4284" s="3">
        <v>32</v>
      </c>
      <c r="B4284" s="4" t="s">
        <v>25</v>
      </c>
      <c r="C4284" s="4" t="s">
        <v>17</v>
      </c>
      <c r="D4284" s="4" t="s">
        <v>20</v>
      </c>
      <c r="E4284" s="5">
        <v>6837302</v>
      </c>
      <c r="F4284" s="4" t="s">
        <v>13</v>
      </c>
      <c r="G4284" s="4" t="s">
        <v>14</v>
      </c>
      <c r="H4284" s="4" t="s">
        <v>14</v>
      </c>
      <c r="I4284" s="4" t="s">
        <v>14</v>
      </c>
      <c r="J4284" s="4" t="s">
        <v>23</v>
      </c>
      <c r="K4284" t="str" cm="1">
        <f t="array" ref="K4284">_xlfn.IFS(AND(A4284 &gt;= 12, A4284 &lt;= 27),"Generasi Z", AND(A4284 &gt;= 28, A4284 &lt;= 41), "Generasi Milenial",AND(A4284 &gt;= 42, A4284 &lt;= 55), "Gen X",AND(A4284 &gt;= 56, A4284 &lt;= 77), "Baby Boomer")</f>
        <v>Generasi Milenial</v>
      </c>
    </row>
    <row r="4285" spans="1:11">
      <c r="A4285" s="3">
        <v>35</v>
      </c>
      <c r="B4285" s="4" t="s">
        <v>19</v>
      </c>
      <c r="C4285" s="4" t="s">
        <v>28</v>
      </c>
      <c r="D4285" s="4" t="s">
        <v>12</v>
      </c>
      <c r="E4285" s="5">
        <v>14456904</v>
      </c>
      <c r="F4285" s="4" t="s">
        <v>14</v>
      </c>
      <c r="G4285" s="4" t="s">
        <v>14</v>
      </c>
      <c r="H4285" s="4" t="s">
        <v>14</v>
      </c>
      <c r="I4285" s="4" t="s">
        <v>13</v>
      </c>
      <c r="J4285" s="4" t="s">
        <v>18</v>
      </c>
      <c r="K4285" t="str" cm="1">
        <f t="array" ref="K4285">_xlfn.IFS(AND(A4285 &gt;= 12, A4285 &lt;= 27),"Generasi Z", AND(A4285 &gt;= 28, A4285 &lt;= 41), "Generasi Milenial",AND(A4285 &gt;= 42, A4285 &lt;= 55), "Gen X",AND(A4285 &gt;= 56, A4285 &lt;= 77), "Baby Boomer")</f>
        <v>Generasi Milenial</v>
      </c>
    </row>
    <row r="4286" spans="1:11">
      <c r="A4286" s="3">
        <v>32</v>
      </c>
      <c r="B4286" s="4" t="s">
        <v>25</v>
      </c>
      <c r="C4286" s="4" t="s">
        <v>11</v>
      </c>
      <c r="D4286" s="4" t="s">
        <v>22</v>
      </c>
      <c r="E4286" s="5">
        <v>5444808</v>
      </c>
      <c r="F4286" s="4" t="s">
        <v>14</v>
      </c>
      <c r="G4286" s="4" t="s">
        <v>14</v>
      </c>
      <c r="H4286" s="4" t="s">
        <v>14</v>
      </c>
      <c r="I4286" s="4" t="s">
        <v>13</v>
      </c>
      <c r="J4286" s="4" t="s">
        <v>35</v>
      </c>
      <c r="K4286" t="str" cm="1">
        <f t="array" ref="K4286">_xlfn.IFS(AND(A4286 &gt;= 12, A4286 &lt;= 27),"Generasi Z", AND(A4286 &gt;= 28, A4286 &lt;= 41), "Generasi Milenial",AND(A4286 &gt;= 42, A4286 &lt;= 55), "Gen X",AND(A4286 &gt;= 56, A4286 &lt;= 77), "Baby Boomer")</f>
        <v>Generasi Milenial</v>
      </c>
    </row>
    <row r="4287" spans="1:11">
      <c r="A4287" s="3">
        <v>36</v>
      </c>
      <c r="B4287" s="4" t="s">
        <v>19</v>
      </c>
      <c r="C4287" s="4" t="s">
        <v>28</v>
      </c>
      <c r="D4287" s="4" t="s">
        <v>20</v>
      </c>
      <c r="E4287" s="5">
        <v>10013440</v>
      </c>
      <c r="F4287" s="4" t="s">
        <v>13</v>
      </c>
      <c r="G4287" s="4" t="s">
        <v>14</v>
      </c>
      <c r="H4287" s="4" t="s">
        <v>14</v>
      </c>
      <c r="I4287" s="4" t="s">
        <v>13</v>
      </c>
      <c r="J4287" s="4" t="s">
        <v>35</v>
      </c>
      <c r="K4287" t="str" cm="1">
        <f t="array" ref="K4287">_xlfn.IFS(AND(A4287 &gt;= 12, A4287 &lt;= 27),"Generasi Z", AND(A4287 &gt;= 28, A4287 &lt;= 41), "Generasi Milenial",AND(A4287 &gt;= 42, A4287 &lt;= 55), "Gen X",AND(A4287 &gt;= 56, A4287 &lt;= 77), "Baby Boomer")</f>
        <v>Generasi Milenial</v>
      </c>
    </row>
    <row r="4288" spans="1:11">
      <c r="A4288" s="3">
        <v>31</v>
      </c>
      <c r="B4288" s="4" t="s">
        <v>25</v>
      </c>
      <c r="C4288" s="4" t="s">
        <v>11</v>
      </c>
      <c r="D4288" s="4" t="s">
        <v>30</v>
      </c>
      <c r="E4288" s="5">
        <v>56857564</v>
      </c>
      <c r="F4288" s="4" t="s">
        <v>14</v>
      </c>
      <c r="G4288" s="4" t="s">
        <v>14</v>
      </c>
      <c r="H4288" s="4" t="s">
        <v>14</v>
      </c>
      <c r="I4288" s="4" t="s">
        <v>13</v>
      </c>
      <c r="J4288" s="4" t="s">
        <v>35</v>
      </c>
      <c r="K4288" t="str" cm="1">
        <f t="array" ref="K4288">_xlfn.IFS(AND(A4288 &gt;= 12, A4288 &lt;= 27),"Generasi Z", AND(A4288 &gt;= 28, A4288 &lt;= 41), "Generasi Milenial",AND(A4288 &gt;= 42, A4288 &lt;= 55), "Gen X",AND(A4288 &gt;= 56, A4288 &lt;= 77), "Baby Boomer")</f>
        <v>Generasi Milenial</v>
      </c>
    </row>
    <row r="4289" spans="1:11">
      <c r="A4289" s="3">
        <v>40</v>
      </c>
      <c r="B4289" s="4" t="s">
        <v>19</v>
      </c>
      <c r="C4289" s="4" t="s">
        <v>11</v>
      </c>
      <c r="D4289" s="4" t="s">
        <v>12</v>
      </c>
      <c r="E4289" s="5">
        <v>44403348</v>
      </c>
      <c r="F4289" s="4" t="s">
        <v>14</v>
      </c>
      <c r="G4289" s="4" t="s">
        <v>13</v>
      </c>
      <c r="H4289" s="4" t="s">
        <v>14</v>
      </c>
      <c r="I4289" s="4" t="s">
        <v>13</v>
      </c>
      <c r="J4289" s="4" t="s">
        <v>35</v>
      </c>
      <c r="K4289" t="str" cm="1">
        <f t="array" ref="K4289">_xlfn.IFS(AND(A4289 &gt;= 12, A4289 &lt;= 27),"Generasi Z", AND(A4289 &gt;= 28, A4289 &lt;= 41), "Generasi Milenial",AND(A4289 &gt;= 42, A4289 &lt;= 55), "Gen X",AND(A4289 &gt;= 56, A4289 &lt;= 77), "Baby Boomer")</f>
        <v>Generasi Milenial</v>
      </c>
    </row>
    <row r="4290" spans="1:11">
      <c r="A4290" s="3">
        <v>39</v>
      </c>
      <c r="B4290" s="4" t="s">
        <v>29</v>
      </c>
      <c r="C4290" s="4" t="s">
        <v>28</v>
      </c>
      <c r="D4290" s="4" t="s">
        <v>22</v>
      </c>
      <c r="E4290" s="5">
        <v>34515076</v>
      </c>
      <c r="F4290" s="4" t="s">
        <v>13</v>
      </c>
      <c r="G4290" s="4" t="s">
        <v>14</v>
      </c>
      <c r="H4290" s="4" t="s">
        <v>14</v>
      </c>
      <c r="I4290" s="4" t="s">
        <v>13</v>
      </c>
      <c r="J4290" s="4" t="s">
        <v>26</v>
      </c>
      <c r="K4290" t="str" cm="1">
        <f t="array" ref="K4290">_xlfn.IFS(AND(A4290 &gt;= 12, A4290 &lt;= 27),"Generasi Z", AND(A4290 &gt;= 28, A4290 &lt;= 41), "Generasi Milenial",AND(A4290 &gt;= 42, A4290 &lt;= 55), "Gen X",AND(A4290 &gt;= 56, A4290 &lt;= 77), "Baby Boomer")</f>
        <v>Generasi Milenial</v>
      </c>
    </row>
    <row r="4291" spans="1:11">
      <c r="A4291" s="3">
        <v>38</v>
      </c>
      <c r="B4291" s="4" t="s">
        <v>24</v>
      </c>
      <c r="C4291" s="4" t="s">
        <v>17</v>
      </c>
      <c r="D4291" s="4" t="s">
        <v>12</v>
      </c>
      <c r="E4291" s="5">
        <v>19244580</v>
      </c>
      <c r="F4291" s="4" t="s">
        <v>13</v>
      </c>
      <c r="G4291" s="4" t="s">
        <v>13</v>
      </c>
      <c r="H4291" s="4" t="s">
        <v>14</v>
      </c>
      <c r="I4291" s="4" t="s">
        <v>13</v>
      </c>
      <c r="J4291" s="4" t="s">
        <v>18</v>
      </c>
      <c r="K4291" t="str" cm="1">
        <f t="array" ref="K4291">_xlfn.IFS(AND(A4291 &gt;= 12, A4291 &lt;= 27),"Generasi Z", AND(A4291 &gt;= 28, A4291 &lt;= 41), "Generasi Milenial",AND(A4291 &gt;= 42, A4291 &lt;= 55), "Gen X",AND(A4291 &gt;= 56, A4291 &lt;= 77), "Baby Boomer")</f>
        <v>Generasi Milenial</v>
      </c>
    </row>
    <row r="4292" spans="1:11">
      <c r="A4292" s="3">
        <v>41</v>
      </c>
      <c r="B4292" s="4" t="s">
        <v>19</v>
      </c>
      <c r="C4292" s="4" t="s">
        <v>28</v>
      </c>
      <c r="D4292" s="4" t="s">
        <v>12</v>
      </c>
      <c r="E4292" s="5">
        <v>125168000</v>
      </c>
      <c r="F4292" s="4" t="s">
        <v>14</v>
      </c>
      <c r="G4292" s="4" t="s">
        <v>14</v>
      </c>
      <c r="H4292" s="4" t="s">
        <v>14</v>
      </c>
      <c r="I4292" s="4" t="s">
        <v>14</v>
      </c>
      <c r="J4292" s="4" t="s">
        <v>23</v>
      </c>
      <c r="K4292" t="str" cm="1">
        <f t="array" ref="K4292">_xlfn.IFS(AND(A4292 &gt;= 12, A4292 &lt;= 27),"Generasi Z", AND(A4292 &gt;= 28, A4292 &lt;= 41), "Generasi Milenial",AND(A4292 &gt;= 42, A4292 &lt;= 55), "Gen X",AND(A4292 &gt;= 56, A4292 &lt;= 77), "Baby Boomer")</f>
        <v>Generasi Milenial</v>
      </c>
    </row>
    <row r="4293" spans="1:11">
      <c r="A4293" s="3">
        <v>37</v>
      </c>
      <c r="B4293" s="4" t="s">
        <v>10</v>
      </c>
      <c r="C4293" s="4" t="s">
        <v>28</v>
      </c>
      <c r="D4293" s="4" t="s">
        <v>12</v>
      </c>
      <c r="E4293" s="5">
        <v>422442</v>
      </c>
      <c r="F4293" s="4" t="s">
        <v>13</v>
      </c>
      <c r="G4293" s="4" t="s">
        <v>14</v>
      </c>
      <c r="H4293" s="4" t="s">
        <v>14</v>
      </c>
      <c r="I4293" s="4" t="s">
        <v>13</v>
      </c>
      <c r="J4293" s="4" t="s">
        <v>26</v>
      </c>
      <c r="K4293" t="str" cm="1">
        <f t="array" ref="K4293">_xlfn.IFS(AND(A4293 &gt;= 12, A4293 &lt;= 27),"Generasi Z", AND(A4293 &gt;= 28, A4293 &lt;= 41), "Generasi Milenial",AND(A4293 &gt;= 42, A4293 &lt;= 55), "Gen X",AND(A4293 &gt;= 56, A4293 &lt;= 77), "Baby Boomer")</f>
        <v>Generasi Milenial</v>
      </c>
    </row>
    <row r="4294" spans="1:11">
      <c r="A4294" s="3">
        <v>37</v>
      </c>
      <c r="B4294" s="4" t="s">
        <v>10</v>
      </c>
      <c r="C4294" s="4" t="s">
        <v>28</v>
      </c>
      <c r="D4294" s="4" t="s">
        <v>22</v>
      </c>
      <c r="E4294" s="5">
        <v>2644174</v>
      </c>
      <c r="F4294" s="4" t="s">
        <v>13</v>
      </c>
      <c r="G4294" s="4" t="s">
        <v>13</v>
      </c>
      <c r="H4294" s="4" t="s">
        <v>13</v>
      </c>
      <c r="I4294" s="4" t="s">
        <v>13</v>
      </c>
      <c r="J4294" s="4" t="s">
        <v>18</v>
      </c>
      <c r="K4294" t="str" cm="1">
        <f t="array" ref="K4294">_xlfn.IFS(AND(A4294 &gt;= 12, A4294 &lt;= 27),"Generasi Z", AND(A4294 &gt;= 28, A4294 &lt;= 41), "Generasi Milenial",AND(A4294 &gt;= 42, A4294 &lt;= 55), "Gen X",AND(A4294 &gt;= 56, A4294 &lt;= 77), "Baby Boomer")</f>
        <v>Generasi Milenial</v>
      </c>
    </row>
    <row r="4295" spans="1:11">
      <c r="A4295" s="3">
        <v>35</v>
      </c>
      <c r="B4295" s="4" t="s">
        <v>33</v>
      </c>
      <c r="C4295" s="4" t="s">
        <v>11</v>
      </c>
      <c r="D4295" s="4" t="s">
        <v>12</v>
      </c>
      <c r="E4295" s="5">
        <v>453734</v>
      </c>
      <c r="F4295" s="4" t="s">
        <v>13</v>
      </c>
      <c r="G4295" s="4" t="s">
        <v>14</v>
      </c>
      <c r="H4295" s="4" t="s">
        <v>14</v>
      </c>
      <c r="I4295" s="4" t="s">
        <v>13</v>
      </c>
      <c r="J4295" s="4" t="s">
        <v>35</v>
      </c>
      <c r="K4295" t="str" cm="1">
        <f t="array" ref="K4295">_xlfn.IFS(AND(A4295 &gt;= 12, A4295 &lt;= 27),"Generasi Z", AND(A4295 &gt;= 28, A4295 &lt;= 41), "Generasi Milenial",AND(A4295 &gt;= 42, A4295 &lt;= 55), "Gen X",AND(A4295 &gt;= 56, A4295 &lt;= 77), "Baby Boomer")</f>
        <v>Generasi Milenial</v>
      </c>
    </row>
    <row r="4296" spans="1:11">
      <c r="A4296" s="3">
        <v>33</v>
      </c>
      <c r="B4296" s="4" t="s">
        <v>19</v>
      </c>
      <c r="C4296" s="4" t="s">
        <v>11</v>
      </c>
      <c r="D4296" s="4" t="s">
        <v>12</v>
      </c>
      <c r="E4296" s="5">
        <v>56450768</v>
      </c>
      <c r="F4296" s="4" t="s">
        <v>13</v>
      </c>
      <c r="G4296" s="4" t="s">
        <v>13</v>
      </c>
      <c r="H4296" s="4" t="s">
        <v>14</v>
      </c>
      <c r="I4296" s="4" t="s">
        <v>14</v>
      </c>
      <c r="J4296" s="4" t="s">
        <v>23</v>
      </c>
      <c r="K4296" t="str" cm="1">
        <f t="array" ref="K4296">_xlfn.IFS(AND(A4296 &gt;= 12, A4296 &lt;= 27),"Generasi Z", AND(A4296 &gt;= 28, A4296 &lt;= 41), "Generasi Milenial",AND(A4296 &gt;= 42, A4296 &lt;= 55), "Gen X",AND(A4296 &gt;= 56, A4296 &lt;= 77), "Baby Boomer")</f>
        <v>Generasi Milenial</v>
      </c>
    </row>
    <row r="4297" spans="1:11">
      <c r="A4297" s="3">
        <v>40</v>
      </c>
      <c r="B4297" s="4" t="s">
        <v>10</v>
      </c>
      <c r="C4297" s="4" t="s">
        <v>11</v>
      </c>
      <c r="D4297" s="4" t="s">
        <v>30</v>
      </c>
      <c r="E4297" s="5">
        <v>13612020</v>
      </c>
      <c r="F4297" s="4" t="s">
        <v>13</v>
      </c>
      <c r="G4297" s="4" t="s">
        <v>14</v>
      </c>
      <c r="H4297" s="4" t="s">
        <v>14</v>
      </c>
      <c r="I4297" s="4" t="s">
        <v>13</v>
      </c>
      <c r="J4297" s="4" t="s">
        <v>35</v>
      </c>
      <c r="K4297" t="str" cm="1">
        <f t="array" ref="K4297">_xlfn.IFS(AND(A4297 &gt;= 12, A4297 &lt;= 27),"Generasi Z", AND(A4297 &gt;= 28, A4297 &lt;= 41), "Generasi Milenial",AND(A4297 &gt;= 42, A4297 &lt;= 55), "Gen X",AND(A4297 &gt;= 56, A4297 &lt;= 77), "Baby Boomer")</f>
        <v>Generasi Milenial</v>
      </c>
    </row>
    <row r="4298" spans="1:11">
      <c r="A4298" s="3">
        <v>32</v>
      </c>
      <c r="B4298" s="4" t="s">
        <v>34</v>
      </c>
      <c r="C4298" s="4" t="s">
        <v>28</v>
      </c>
      <c r="D4298" s="4" t="s">
        <v>20</v>
      </c>
      <c r="E4298" s="5">
        <v>146556082</v>
      </c>
      <c r="F4298" s="4" t="s">
        <v>13</v>
      </c>
      <c r="G4298" s="4" t="s">
        <v>14</v>
      </c>
      <c r="H4298" s="4" t="s">
        <v>13</v>
      </c>
      <c r="I4298" s="4" t="s">
        <v>13</v>
      </c>
      <c r="J4298" s="4" t="s">
        <v>35</v>
      </c>
      <c r="K4298" t="str" cm="1">
        <f t="array" ref="K4298">_xlfn.IFS(AND(A4298 &gt;= 12, A4298 &lt;= 27),"Generasi Z", AND(A4298 &gt;= 28, A4298 &lt;= 41), "Generasi Milenial",AND(A4298 &gt;= 42, A4298 &lt;= 55), "Gen X",AND(A4298 &gt;= 56, A4298 &lt;= 77), "Baby Boomer")</f>
        <v>Generasi Milenial</v>
      </c>
    </row>
    <row r="4299" spans="1:11">
      <c r="A4299" s="3">
        <v>39</v>
      </c>
      <c r="B4299" s="4" t="s">
        <v>33</v>
      </c>
      <c r="C4299" s="4" t="s">
        <v>17</v>
      </c>
      <c r="D4299" s="4" t="s">
        <v>12</v>
      </c>
      <c r="E4299" s="5">
        <v>21497604</v>
      </c>
      <c r="F4299" s="4" t="s">
        <v>13</v>
      </c>
      <c r="G4299" s="4" t="s">
        <v>14</v>
      </c>
      <c r="H4299" s="4" t="s">
        <v>14</v>
      </c>
      <c r="I4299" s="4" t="s">
        <v>13</v>
      </c>
      <c r="J4299" s="4" t="s">
        <v>35</v>
      </c>
      <c r="K4299" t="str" cm="1">
        <f t="array" ref="K4299">_xlfn.IFS(AND(A4299 &gt;= 12, A4299 &lt;= 27),"Generasi Z", AND(A4299 &gt;= 28, A4299 &lt;= 41), "Generasi Milenial",AND(A4299 &gt;= 42, A4299 &lt;= 55), "Gen X",AND(A4299 &gt;= 56, A4299 &lt;= 77), "Baby Boomer")</f>
        <v>Generasi Milenial</v>
      </c>
    </row>
    <row r="4300" spans="1:11">
      <c r="A4300" s="3">
        <v>33</v>
      </c>
      <c r="B4300" s="4" t="s">
        <v>32</v>
      </c>
      <c r="C4300" s="4" t="s">
        <v>28</v>
      </c>
      <c r="D4300" s="4" t="s">
        <v>22</v>
      </c>
      <c r="E4300" s="5">
        <v>15646</v>
      </c>
      <c r="F4300" s="4" t="s">
        <v>14</v>
      </c>
      <c r="G4300" s="4" t="s">
        <v>14</v>
      </c>
      <c r="H4300" s="4" t="s">
        <v>14</v>
      </c>
      <c r="I4300" s="4" t="s">
        <v>13</v>
      </c>
      <c r="J4300" s="4" t="s">
        <v>15</v>
      </c>
      <c r="K4300" t="str" cm="1">
        <f t="array" ref="K4300">_xlfn.IFS(AND(A4300 &gt;= 12, A4300 &lt;= 27),"Generasi Z", AND(A4300 &gt;= 28, A4300 &lt;= 41), "Generasi Milenial",AND(A4300 &gt;= 42, A4300 &lt;= 55), "Gen X",AND(A4300 &gt;= 56, A4300 &lt;= 77), "Baby Boomer")</f>
        <v>Generasi Milenial</v>
      </c>
    </row>
    <row r="4301" spans="1:11">
      <c r="A4301" s="3">
        <v>29</v>
      </c>
      <c r="B4301" s="4" t="s">
        <v>29</v>
      </c>
      <c r="C4301" s="4" t="s">
        <v>28</v>
      </c>
      <c r="D4301" s="4" t="s">
        <v>20</v>
      </c>
      <c r="E4301" s="5">
        <v>610194</v>
      </c>
      <c r="F4301" s="4" t="s">
        <v>13</v>
      </c>
      <c r="G4301" s="4" t="s">
        <v>14</v>
      </c>
      <c r="H4301" s="4" t="s">
        <v>14</v>
      </c>
      <c r="I4301" s="4" t="s">
        <v>14</v>
      </c>
      <c r="J4301" s="4" t="s">
        <v>23</v>
      </c>
      <c r="K4301" t="str" cm="1">
        <f t="array" ref="K4301">_xlfn.IFS(AND(A4301 &gt;= 12, A4301 &lt;= 27),"Generasi Z", AND(A4301 &gt;= 28, A4301 &lt;= 41), "Generasi Milenial",AND(A4301 &gt;= 42, A4301 &lt;= 55), "Gen X",AND(A4301 &gt;= 56, A4301 &lt;= 77), "Baby Boomer")</f>
        <v>Generasi Milenial</v>
      </c>
    </row>
    <row r="4302" spans="1:11">
      <c r="A4302" s="3">
        <v>30</v>
      </c>
      <c r="B4302" s="4" t="s">
        <v>19</v>
      </c>
      <c r="C4302" s="4" t="s">
        <v>11</v>
      </c>
      <c r="D4302" s="4" t="s">
        <v>12</v>
      </c>
      <c r="E4302" s="5">
        <v>9121618</v>
      </c>
      <c r="F4302" s="4" t="s">
        <v>13</v>
      </c>
      <c r="G4302" s="4" t="s">
        <v>14</v>
      </c>
      <c r="H4302" s="4" t="s">
        <v>14</v>
      </c>
      <c r="I4302" s="4" t="s">
        <v>13</v>
      </c>
      <c r="J4302" s="4" t="s">
        <v>18</v>
      </c>
      <c r="K4302" t="str" cm="1">
        <f t="array" ref="K4302">_xlfn.IFS(AND(A4302 &gt;= 12, A4302 &lt;= 27),"Generasi Z", AND(A4302 &gt;= 28, A4302 &lt;= 41), "Generasi Milenial",AND(A4302 &gt;= 42, A4302 &lt;= 55), "Gen X",AND(A4302 &gt;= 56, A4302 &lt;= 77), "Baby Boomer")</f>
        <v>Generasi Milenial</v>
      </c>
    </row>
    <row r="4303" spans="1:11">
      <c r="A4303" s="3">
        <v>30</v>
      </c>
      <c r="B4303" s="4" t="s">
        <v>33</v>
      </c>
      <c r="C4303" s="4" t="s">
        <v>28</v>
      </c>
      <c r="D4303" s="4" t="s">
        <v>20</v>
      </c>
      <c r="E4303" s="5">
        <v>829238</v>
      </c>
      <c r="F4303" s="4" t="s">
        <v>14</v>
      </c>
      <c r="G4303" s="4" t="s">
        <v>13</v>
      </c>
      <c r="H4303" s="4" t="s">
        <v>14</v>
      </c>
      <c r="I4303" s="4" t="s">
        <v>13</v>
      </c>
      <c r="J4303" s="4" t="s">
        <v>18</v>
      </c>
      <c r="K4303" t="str" cm="1">
        <f t="array" ref="K4303">_xlfn.IFS(AND(A4303 &gt;= 12, A4303 &lt;= 27),"Generasi Z", AND(A4303 &gt;= 28, A4303 &lt;= 41), "Generasi Milenial",AND(A4303 &gt;= 42, A4303 &lt;= 55), "Gen X",AND(A4303 &gt;= 56, A4303 &lt;= 77), "Baby Boomer")</f>
        <v>Generasi Milenial</v>
      </c>
    </row>
    <row r="4304" spans="1:11">
      <c r="A4304" s="3">
        <v>38</v>
      </c>
      <c r="B4304" s="4" t="s">
        <v>32</v>
      </c>
      <c r="C4304" s="4" t="s">
        <v>28</v>
      </c>
      <c r="D4304" s="4" t="s">
        <v>22</v>
      </c>
      <c r="E4304" s="5">
        <v>18634386</v>
      </c>
      <c r="F4304" s="4" t="s">
        <v>14</v>
      </c>
      <c r="G4304" s="4" t="s">
        <v>13</v>
      </c>
      <c r="H4304" s="4" t="s">
        <v>14</v>
      </c>
      <c r="I4304" s="4" t="s">
        <v>13</v>
      </c>
      <c r="J4304" s="4" t="s">
        <v>35</v>
      </c>
      <c r="K4304" t="str" cm="1">
        <f t="array" ref="K4304">_xlfn.IFS(AND(A4304 &gt;= 12, A4304 &lt;= 27),"Generasi Z", AND(A4304 &gt;= 28, A4304 &lt;= 41), "Generasi Milenial",AND(A4304 &gt;= 42, A4304 &lt;= 55), "Gen X",AND(A4304 &gt;= 56, A4304 &lt;= 77), "Baby Boomer")</f>
        <v>Generasi Milenial</v>
      </c>
    </row>
    <row r="4305" spans="1:11">
      <c r="A4305" s="3">
        <v>32</v>
      </c>
      <c r="B4305" s="4" t="s">
        <v>29</v>
      </c>
      <c r="C4305" s="4" t="s">
        <v>17</v>
      </c>
      <c r="D4305" s="4" t="s">
        <v>12</v>
      </c>
      <c r="E4305" s="5">
        <v>11046076</v>
      </c>
      <c r="F4305" s="4" t="s">
        <v>14</v>
      </c>
      <c r="G4305" s="4" t="s">
        <v>14</v>
      </c>
      <c r="H4305" s="4" t="s">
        <v>14</v>
      </c>
      <c r="I4305" s="4" t="s">
        <v>13</v>
      </c>
      <c r="J4305" s="4" t="s">
        <v>35</v>
      </c>
      <c r="K4305" t="str" cm="1">
        <f t="array" ref="K4305">_xlfn.IFS(AND(A4305 &gt;= 12, A4305 &lt;= 27),"Generasi Z", AND(A4305 &gt;= 28, A4305 &lt;= 41), "Generasi Milenial",AND(A4305 &gt;= 42, A4305 &lt;= 55), "Gen X",AND(A4305 &gt;= 56, A4305 &lt;= 77), "Baby Boomer")</f>
        <v>Generasi Milenial</v>
      </c>
    </row>
    <row r="4306" spans="1:11">
      <c r="A4306" s="3">
        <v>29</v>
      </c>
      <c r="B4306" s="4" t="s">
        <v>33</v>
      </c>
      <c r="C4306" s="4" t="s">
        <v>28</v>
      </c>
      <c r="D4306" s="4" t="s">
        <v>12</v>
      </c>
      <c r="E4306" s="5">
        <v>40929936</v>
      </c>
      <c r="F4306" s="4" t="s">
        <v>13</v>
      </c>
      <c r="G4306" s="4" t="s">
        <v>13</v>
      </c>
      <c r="H4306" s="4" t="s">
        <v>14</v>
      </c>
      <c r="I4306" s="4" t="s">
        <v>13</v>
      </c>
      <c r="J4306" s="4" t="s">
        <v>35</v>
      </c>
      <c r="K4306" t="str" cm="1">
        <f t="array" ref="K4306">_xlfn.IFS(AND(A4306 &gt;= 12, A4306 &lt;= 27),"Generasi Z", AND(A4306 &gt;= 28, A4306 &lt;= 41), "Generasi Milenial",AND(A4306 &gt;= 42, A4306 &lt;= 55), "Gen X",AND(A4306 &gt;= 56, A4306 &lt;= 77), "Baby Boomer")</f>
        <v>Generasi Milenial</v>
      </c>
    </row>
    <row r="4307" spans="1:11">
      <c r="A4307" s="3">
        <v>32</v>
      </c>
      <c r="B4307" s="4" t="s">
        <v>33</v>
      </c>
      <c r="C4307" s="4" t="s">
        <v>11</v>
      </c>
      <c r="D4307" s="4" t="s">
        <v>22</v>
      </c>
      <c r="E4307" s="5">
        <v>58093598</v>
      </c>
      <c r="F4307" s="4" t="s">
        <v>13</v>
      </c>
      <c r="G4307" s="4" t="s">
        <v>14</v>
      </c>
      <c r="H4307" s="4" t="s">
        <v>14</v>
      </c>
      <c r="I4307" s="4" t="s">
        <v>13</v>
      </c>
      <c r="J4307" s="4" t="s">
        <v>35</v>
      </c>
      <c r="K4307" t="str" cm="1">
        <f t="array" ref="K4307">_xlfn.IFS(AND(A4307 &gt;= 12, A4307 &lt;= 27),"Generasi Z", AND(A4307 &gt;= 28, A4307 &lt;= 41), "Generasi Milenial",AND(A4307 &gt;= 42, A4307 &lt;= 55), "Gen X",AND(A4307 &gt;= 56, A4307 &lt;= 77), "Baby Boomer")</f>
        <v>Generasi Milenial</v>
      </c>
    </row>
    <row r="4308" spans="1:11">
      <c r="A4308" s="3">
        <v>34</v>
      </c>
      <c r="B4308" s="4" t="s">
        <v>19</v>
      </c>
      <c r="C4308" s="4" t="s">
        <v>17</v>
      </c>
      <c r="D4308" s="4" t="s">
        <v>20</v>
      </c>
      <c r="E4308" s="5">
        <v>12739192</v>
      </c>
      <c r="F4308" s="4" t="s">
        <v>14</v>
      </c>
      <c r="G4308" s="4" t="s">
        <v>14</v>
      </c>
      <c r="H4308" s="4" t="s">
        <v>14</v>
      </c>
      <c r="I4308" s="4" t="s">
        <v>13</v>
      </c>
      <c r="J4308" s="4" t="s">
        <v>26</v>
      </c>
      <c r="K4308" t="str" cm="1">
        <f t="array" ref="K4308">_xlfn.IFS(AND(A4308 &gt;= 12, A4308 &lt;= 27),"Generasi Z", AND(A4308 &gt;= 28, A4308 &lt;= 41), "Generasi Milenial",AND(A4308 &gt;= 42, A4308 &lt;= 55), "Gen X",AND(A4308 &gt;= 56, A4308 &lt;= 77), "Baby Boomer")</f>
        <v>Generasi Milenial</v>
      </c>
    </row>
    <row r="4309" spans="1:11">
      <c r="A4309" s="3">
        <v>28</v>
      </c>
      <c r="B4309" s="4" t="s">
        <v>29</v>
      </c>
      <c r="C4309" s="4" t="s">
        <v>28</v>
      </c>
      <c r="D4309" s="4" t="s">
        <v>12</v>
      </c>
      <c r="E4309" s="5">
        <v>35453836</v>
      </c>
      <c r="F4309" s="4" t="s">
        <v>14</v>
      </c>
      <c r="G4309" s="4" t="s">
        <v>14</v>
      </c>
      <c r="H4309" s="4" t="s">
        <v>14</v>
      </c>
      <c r="I4309" s="4" t="s">
        <v>13</v>
      </c>
      <c r="J4309" s="4" t="s">
        <v>18</v>
      </c>
      <c r="K4309" t="str" cm="1">
        <f t="array" ref="K4309">_xlfn.IFS(AND(A4309 &gt;= 12, A4309 &lt;= 27),"Generasi Z", AND(A4309 &gt;= 28, A4309 &lt;= 41), "Generasi Milenial",AND(A4309 &gt;= 42, A4309 &lt;= 55), "Gen X",AND(A4309 &gt;= 56, A4309 &lt;= 77), "Baby Boomer")</f>
        <v>Generasi Milenial</v>
      </c>
    </row>
    <row r="4310" spans="1:11">
      <c r="A4310" s="3">
        <v>30</v>
      </c>
      <c r="B4310" s="4" t="s">
        <v>10</v>
      </c>
      <c r="C4310" s="4" t="s">
        <v>28</v>
      </c>
      <c r="D4310" s="4" t="s">
        <v>20</v>
      </c>
      <c r="E4310" s="5">
        <v>5382224</v>
      </c>
      <c r="F4310" s="4" t="s">
        <v>13</v>
      </c>
      <c r="G4310" s="4" t="s">
        <v>14</v>
      </c>
      <c r="H4310" s="4" t="s">
        <v>14</v>
      </c>
      <c r="I4310" s="4" t="s">
        <v>13</v>
      </c>
      <c r="J4310" s="4" t="s">
        <v>35</v>
      </c>
      <c r="K4310" t="str" cm="1">
        <f t="array" ref="K4310">_xlfn.IFS(AND(A4310 &gt;= 12, A4310 &lt;= 27),"Generasi Z", AND(A4310 &gt;= 28, A4310 &lt;= 41), "Generasi Milenial",AND(A4310 &gt;= 42, A4310 &lt;= 55), "Gen X",AND(A4310 &gt;= 56, A4310 &lt;= 77), "Baby Boomer")</f>
        <v>Generasi Milenial</v>
      </c>
    </row>
    <row r="4311" spans="1:11">
      <c r="A4311" s="3">
        <v>38</v>
      </c>
      <c r="B4311" s="4" t="s">
        <v>10</v>
      </c>
      <c r="C4311" s="4" t="s">
        <v>28</v>
      </c>
      <c r="D4311" s="4" t="s">
        <v>22</v>
      </c>
      <c r="E4311" s="5">
        <v>38144948</v>
      </c>
      <c r="F4311" s="4" t="s">
        <v>14</v>
      </c>
      <c r="G4311" s="4" t="s">
        <v>14</v>
      </c>
      <c r="H4311" s="4" t="s">
        <v>14</v>
      </c>
      <c r="I4311" s="4" t="s">
        <v>13</v>
      </c>
      <c r="J4311" s="4" t="s">
        <v>35</v>
      </c>
      <c r="K4311" t="str" cm="1">
        <f t="array" ref="K4311">_xlfn.IFS(AND(A4311 &gt;= 12, A4311 &lt;= 27),"Generasi Z", AND(A4311 &gt;= 28, A4311 &lt;= 41), "Generasi Milenial",AND(A4311 &gt;= 42, A4311 &lt;= 55), "Gen X",AND(A4311 &gt;= 56, A4311 &lt;= 77), "Baby Boomer")</f>
        <v>Generasi Milenial</v>
      </c>
    </row>
    <row r="4312" spans="1:11">
      <c r="A4312" s="3">
        <v>38</v>
      </c>
      <c r="B4312" s="4" t="s">
        <v>10</v>
      </c>
      <c r="C4312" s="4" t="s">
        <v>28</v>
      </c>
      <c r="D4312" s="4" t="s">
        <v>12</v>
      </c>
      <c r="E4312" s="5">
        <v>12621915</v>
      </c>
      <c r="F4312" s="4" t="s">
        <v>13</v>
      </c>
      <c r="G4312" s="4" t="s">
        <v>13</v>
      </c>
      <c r="H4312" s="4" t="s">
        <v>14</v>
      </c>
      <c r="I4312" s="4" t="s">
        <v>13</v>
      </c>
      <c r="J4312" s="4" t="s">
        <v>26</v>
      </c>
      <c r="K4312" t="str" cm="1">
        <f t="array" ref="K4312">_xlfn.IFS(AND(A4312 &gt;= 12, A4312 &lt;= 27),"Generasi Z", AND(A4312 &gt;= 28, A4312 &lt;= 41), "Generasi Milenial",AND(A4312 &gt;= 42, A4312 &lt;= 55), "Gen X",AND(A4312 &gt;= 56, A4312 &lt;= 77), "Baby Boomer")</f>
        <v>Generasi Milenial</v>
      </c>
    </row>
    <row r="4313" spans="1:11">
      <c r="A4313" s="3">
        <v>31</v>
      </c>
      <c r="B4313" s="4" t="s">
        <v>24</v>
      </c>
      <c r="C4313" s="4" t="s">
        <v>17</v>
      </c>
      <c r="D4313" s="4" t="s">
        <v>12</v>
      </c>
      <c r="E4313" s="5">
        <v>21403728</v>
      </c>
      <c r="F4313" s="4" t="s">
        <v>13</v>
      </c>
      <c r="G4313" s="4" t="s">
        <v>14</v>
      </c>
      <c r="H4313" s="4" t="s">
        <v>14</v>
      </c>
      <c r="I4313" s="4" t="s">
        <v>14</v>
      </c>
      <c r="J4313" s="4" t="s">
        <v>23</v>
      </c>
      <c r="K4313" t="str" cm="1">
        <f t="array" ref="K4313">_xlfn.IFS(AND(A4313 &gt;= 12, A4313 &lt;= 27),"Generasi Z", AND(A4313 &gt;= 28, A4313 &lt;= 41), "Generasi Milenial",AND(A4313 &gt;= 42, A4313 &lt;= 55), "Gen X",AND(A4313 &gt;= 56, A4313 &lt;= 77), "Baby Boomer")</f>
        <v>Generasi Milenial</v>
      </c>
    </row>
    <row r="4314" spans="1:11">
      <c r="A4314" s="3">
        <v>38</v>
      </c>
      <c r="B4314" s="4" t="s">
        <v>29</v>
      </c>
      <c r="C4314" s="4" t="s">
        <v>28</v>
      </c>
      <c r="D4314" s="4" t="s">
        <v>30</v>
      </c>
      <c r="E4314" s="5">
        <v>719716</v>
      </c>
      <c r="F4314" s="4" t="s">
        <v>14</v>
      </c>
      <c r="G4314" s="4" t="s">
        <v>13</v>
      </c>
      <c r="H4314" s="4" t="s">
        <v>14</v>
      </c>
      <c r="I4314" s="4" t="s">
        <v>13</v>
      </c>
      <c r="J4314" s="4" t="s">
        <v>35</v>
      </c>
      <c r="K4314" t="str" cm="1">
        <f t="array" ref="K4314">_xlfn.IFS(AND(A4314 &gt;= 12, A4314 &lt;= 27),"Generasi Z", AND(A4314 &gt;= 28, A4314 &lt;= 41), "Generasi Milenial",AND(A4314 &gt;= 42, A4314 &lt;= 55), "Gen X",AND(A4314 &gt;= 56, A4314 &lt;= 77), "Baby Boomer")</f>
        <v>Generasi Milenial</v>
      </c>
    </row>
    <row r="4315" spans="1:11">
      <c r="A4315" s="3">
        <v>40</v>
      </c>
      <c r="B4315" s="4" t="s">
        <v>19</v>
      </c>
      <c r="C4315" s="4" t="s">
        <v>11</v>
      </c>
      <c r="D4315" s="4" t="s">
        <v>12</v>
      </c>
      <c r="E4315" s="5">
        <v>3567288</v>
      </c>
      <c r="F4315" s="4" t="s">
        <v>14</v>
      </c>
      <c r="G4315" s="4" t="s">
        <v>14</v>
      </c>
      <c r="H4315" s="4" t="s">
        <v>14</v>
      </c>
      <c r="I4315" s="4" t="s">
        <v>13</v>
      </c>
      <c r="J4315" s="4" t="s">
        <v>26</v>
      </c>
      <c r="K4315" t="str" cm="1">
        <f t="array" ref="K4315">_xlfn.IFS(AND(A4315 &gt;= 12, A4315 &lt;= 27),"Generasi Z", AND(A4315 &gt;= 28, A4315 &lt;= 41), "Generasi Milenial",AND(A4315 &gt;= 42, A4315 &lt;= 55), "Gen X",AND(A4315 &gt;= 56, A4315 &lt;= 77), "Baby Boomer")</f>
        <v>Generasi Milenial</v>
      </c>
    </row>
    <row r="4316" spans="1:11">
      <c r="A4316" s="3">
        <v>34</v>
      </c>
      <c r="B4316" s="4" t="s">
        <v>29</v>
      </c>
      <c r="C4316" s="4" t="s">
        <v>17</v>
      </c>
      <c r="D4316" s="4" t="s">
        <v>12</v>
      </c>
      <c r="E4316" s="5">
        <v>10076024</v>
      </c>
      <c r="F4316" s="4" t="s">
        <v>13</v>
      </c>
      <c r="G4316" s="4" t="s">
        <v>14</v>
      </c>
      <c r="H4316" s="4" t="s">
        <v>14</v>
      </c>
      <c r="I4316" s="4" t="s">
        <v>13</v>
      </c>
      <c r="J4316" s="4" t="s">
        <v>35</v>
      </c>
      <c r="K4316" t="str" cm="1">
        <f t="array" ref="K4316">_xlfn.IFS(AND(A4316 &gt;= 12, A4316 &lt;= 27),"Generasi Z", AND(A4316 &gt;= 28, A4316 &lt;= 41), "Generasi Milenial",AND(A4316 &gt;= 42, A4316 &lt;= 55), "Gen X",AND(A4316 &gt;= 56, A4316 &lt;= 77), "Baby Boomer")</f>
        <v>Generasi Milenial</v>
      </c>
    </row>
    <row r="4317" spans="1:11">
      <c r="A4317" s="3">
        <v>32</v>
      </c>
      <c r="B4317" s="4" t="s">
        <v>27</v>
      </c>
      <c r="C4317" s="4" t="s">
        <v>28</v>
      </c>
      <c r="D4317" s="4" t="s">
        <v>12</v>
      </c>
      <c r="E4317" s="5">
        <v>5163180</v>
      </c>
      <c r="F4317" s="4" t="s">
        <v>13</v>
      </c>
      <c r="G4317" s="4" t="s">
        <v>13</v>
      </c>
      <c r="H4317" s="4" t="s">
        <v>14</v>
      </c>
      <c r="I4317" s="4" t="s">
        <v>14</v>
      </c>
      <c r="J4317" s="4" t="s">
        <v>23</v>
      </c>
      <c r="K4317" t="str" cm="1">
        <f t="array" ref="K4317">_xlfn.IFS(AND(A4317 &gt;= 12, A4317 &lt;= 27),"Generasi Z", AND(A4317 &gt;= 28, A4317 &lt;= 41), "Generasi Milenial",AND(A4317 &gt;= 42, A4317 &lt;= 55), "Gen X",AND(A4317 &gt;= 56, A4317 &lt;= 77), "Baby Boomer")</f>
        <v>Generasi Milenial</v>
      </c>
    </row>
    <row r="4318" spans="1:11">
      <c r="A4318" s="3">
        <v>34</v>
      </c>
      <c r="B4318" s="4" t="s">
        <v>29</v>
      </c>
      <c r="C4318" s="4" t="s">
        <v>11</v>
      </c>
      <c r="D4318" s="4" t="s">
        <v>20</v>
      </c>
      <c r="E4318" s="5">
        <v>14894992</v>
      </c>
      <c r="F4318" s="4" t="s">
        <v>13</v>
      </c>
      <c r="G4318" s="4" t="s">
        <v>14</v>
      </c>
      <c r="H4318" s="4" t="s">
        <v>13</v>
      </c>
      <c r="I4318" s="4" t="s">
        <v>13</v>
      </c>
      <c r="J4318" s="4" t="s">
        <v>18</v>
      </c>
      <c r="K4318" t="str" cm="1">
        <f t="array" ref="K4318">_xlfn.IFS(AND(A4318 &gt;= 12, A4318 &lt;= 27),"Generasi Z", AND(A4318 &gt;= 28, A4318 &lt;= 41), "Generasi Milenial",AND(A4318 &gt;= 42, A4318 &lt;= 55), "Gen X",AND(A4318 &gt;= 56, A4318 &lt;= 77), "Baby Boomer")</f>
        <v>Generasi Milenial</v>
      </c>
    </row>
    <row r="4319" spans="1:11">
      <c r="A4319" s="3">
        <v>28</v>
      </c>
      <c r="B4319" s="4" t="s">
        <v>27</v>
      </c>
      <c r="C4319" s="4" t="s">
        <v>17</v>
      </c>
      <c r="D4319" s="4" t="s">
        <v>12</v>
      </c>
      <c r="E4319" s="5">
        <v>4989738</v>
      </c>
      <c r="F4319" s="4" t="s">
        <v>14</v>
      </c>
      <c r="G4319" s="4" t="s">
        <v>14</v>
      </c>
      <c r="H4319" s="4" t="s">
        <v>14</v>
      </c>
      <c r="I4319" s="4" t="s">
        <v>13</v>
      </c>
      <c r="J4319" s="4" t="s">
        <v>18</v>
      </c>
      <c r="K4319" t="str" cm="1">
        <f t="array" ref="K4319">_xlfn.IFS(AND(A4319 &gt;= 12, A4319 &lt;= 27),"Generasi Z", AND(A4319 &gt;= 28, A4319 &lt;= 41), "Generasi Milenial",AND(A4319 &gt;= 42, A4319 &lt;= 55), "Gen X",AND(A4319 &gt;= 56, A4319 &lt;= 77), "Baby Boomer")</f>
        <v>Generasi Milenial</v>
      </c>
    </row>
    <row r="4320" spans="1:11">
      <c r="A4320" s="3">
        <v>39</v>
      </c>
      <c r="B4320" s="4" t="s">
        <v>27</v>
      </c>
      <c r="C4320" s="4" t="s">
        <v>17</v>
      </c>
      <c r="D4320" s="4" t="s">
        <v>20</v>
      </c>
      <c r="E4320" s="5">
        <v>44168658</v>
      </c>
      <c r="F4320" s="4" t="s">
        <v>13</v>
      </c>
      <c r="G4320" s="4" t="s">
        <v>14</v>
      </c>
      <c r="H4320" s="4" t="s">
        <v>14</v>
      </c>
      <c r="I4320" s="4" t="s">
        <v>13</v>
      </c>
      <c r="J4320" s="4" t="s">
        <v>35</v>
      </c>
      <c r="K4320" t="str" cm="1">
        <f t="array" ref="K4320">_xlfn.IFS(AND(A4320 &gt;= 12, A4320 &lt;= 27),"Generasi Z", AND(A4320 &gt;= 28, A4320 &lt;= 41), "Generasi Milenial",AND(A4320 &gt;= 42, A4320 &lt;= 55), "Gen X",AND(A4320 &gt;= 56, A4320 &lt;= 77), "Baby Boomer")</f>
        <v>Generasi Milenial</v>
      </c>
    </row>
    <row r="4321" spans="1:11">
      <c r="A4321" s="3">
        <v>39</v>
      </c>
      <c r="B4321" s="4" t="s">
        <v>19</v>
      </c>
      <c r="C4321" s="4" t="s">
        <v>17</v>
      </c>
      <c r="D4321" s="4" t="s">
        <v>22</v>
      </c>
      <c r="E4321" s="5">
        <v>751008</v>
      </c>
      <c r="F4321" s="4" t="s">
        <v>13</v>
      </c>
      <c r="G4321" s="4" t="s">
        <v>14</v>
      </c>
      <c r="H4321" s="4" t="s">
        <v>14</v>
      </c>
      <c r="I4321" s="4" t="s">
        <v>13</v>
      </c>
      <c r="J4321" s="4" t="s">
        <v>26</v>
      </c>
      <c r="K4321" t="str" cm="1">
        <f t="array" ref="K4321">_xlfn.IFS(AND(A4321 &gt;= 12, A4321 &lt;= 27),"Generasi Z", AND(A4321 &gt;= 28, A4321 &lt;= 41), "Generasi Milenial",AND(A4321 &gt;= 42, A4321 &lt;= 55), "Gen X",AND(A4321 &gt;= 56, A4321 &lt;= 77), "Baby Boomer")</f>
        <v>Generasi Milenial</v>
      </c>
    </row>
    <row r="4322" spans="1:11">
      <c r="A4322" s="3">
        <v>40</v>
      </c>
      <c r="B4322" s="4" t="s">
        <v>29</v>
      </c>
      <c r="C4322" s="4" t="s">
        <v>17</v>
      </c>
      <c r="D4322" s="4" t="s">
        <v>12</v>
      </c>
      <c r="E4322" s="5">
        <v>2925802</v>
      </c>
      <c r="F4322" s="4" t="s">
        <v>13</v>
      </c>
      <c r="G4322" s="4" t="s">
        <v>14</v>
      </c>
      <c r="H4322" s="4" t="s">
        <v>14</v>
      </c>
      <c r="I4322" s="4" t="s">
        <v>14</v>
      </c>
      <c r="J4322" s="4" t="s">
        <v>23</v>
      </c>
      <c r="K4322" t="str" cm="1">
        <f t="array" ref="K4322">_xlfn.IFS(AND(A4322 &gt;= 12, A4322 &lt;= 27),"Generasi Z", AND(A4322 &gt;= 28, A4322 &lt;= 41), "Generasi Milenial",AND(A4322 &gt;= 42, A4322 &lt;= 55), "Gen X",AND(A4322 &gt;= 56, A4322 &lt;= 77), "Baby Boomer")</f>
        <v>Generasi Milenial</v>
      </c>
    </row>
    <row r="4323" spans="1:11">
      <c r="A4323" s="3">
        <v>37</v>
      </c>
      <c r="B4323" s="4" t="s">
        <v>24</v>
      </c>
      <c r="C4323" s="4" t="s">
        <v>17</v>
      </c>
      <c r="D4323" s="4" t="s">
        <v>22</v>
      </c>
      <c r="E4323" s="5">
        <v>4318296</v>
      </c>
      <c r="F4323" s="4" t="s">
        <v>13</v>
      </c>
      <c r="G4323" s="4" t="s">
        <v>14</v>
      </c>
      <c r="H4323" s="4" t="s">
        <v>14</v>
      </c>
      <c r="I4323" s="4" t="s">
        <v>14</v>
      </c>
      <c r="J4323" s="4" t="s">
        <v>23</v>
      </c>
      <c r="K4323" t="str" cm="1">
        <f t="array" ref="K4323">_xlfn.IFS(AND(A4323 &gt;= 12, A4323 &lt;= 27),"Generasi Z", AND(A4323 &gt;= 28, A4323 &lt;= 41), "Generasi Milenial",AND(A4323 &gt;= 42, A4323 &lt;= 55), "Gen X",AND(A4323 &gt;= 56, A4323 &lt;= 77), "Baby Boomer")</f>
        <v>Generasi Milenial</v>
      </c>
    </row>
    <row r="4324" spans="1:11">
      <c r="A4324" s="3">
        <v>33</v>
      </c>
      <c r="B4324" s="4" t="s">
        <v>10</v>
      </c>
      <c r="C4324" s="4" t="s">
        <v>17</v>
      </c>
      <c r="D4324" s="4" t="s">
        <v>30</v>
      </c>
      <c r="E4324" s="5">
        <v>5053658</v>
      </c>
      <c r="F4324" s="4" t="s">
        <v>13</v>
      </c>
      <c r="G4324" s="4" t="s">
        <v>14</v>
      </c>
      <c r="H4324" s="4" t="s">
        <v>14</v>
      </c>
      <c r="I4324" s="4" t="s">
        <v>13</v>
      </c>
      <c r="J4324" s="4" t="s">
        <v>26</v>
      </c>
      <c r="K4324" t="str" cm="1">
        <f t="array" ref="K4324">_xlfn.IFS(AND(A4324 &gt;= 12, A4324 &lt;= 27),"Generasi Z", AND(A4324 &gt;= 28, A4324 &lt;= 41), "Generasi Milenial",AND(A4324 &gt;= 42, A4324 &lt;= 55), "Gen X",AND(A4324 &gt;= 56, A4324 &lt;= 77), "Baby Boomer")</f>
        <v>Generasi Milenial</v>
      </c>
    </row>
    <row r="4325" spans="1:11">
      <c r="A4325" s="3">
        <v>40</v>
      </c>
      <c r="B4325" s="4" t="s">
        <v>32</v>
      </c>
      <c r="C4325" s="4" t="s">
        <v>28</v>
      </c>
      <c r="D4325" s="4" t="s">
        <v>20</v>
      </c>
      <c r="E4325" s="5">
        <v>12501154</v>
      </c>
      <c r="F4325" s="4" t="s">
        <v>14</v>
      </c>
      <c r="G4325" s="4" t="s">
        <v>14</v>
      </c>
      <c r="H4325" s="4" t="s">
        <v>14</v>
      </c>
      <c r="I4325" s="4" t="s">
        <v>13</v>
      </c>
      <c r="J4325" s="4" t="s">
        <v>18</v>
      </c>
      <c r="K4325" t="str" cm="1">
        <f t="array" ref="K4325">_xlfn.IFS(AND(A4325 &gt;= 12, A4325 &lt;= 27),"Generasi Z", AND(A4325 &gt;= 28, A4325 &lt;= 41), "Generasi Milenial",AND(A4325 &gt;= 42, A4325 &lt;= 55), "Gen X",AND(A4325 &gt;= 56, A4325 &lt;= 77), "Baby Boomer")</f>
        <v>Generasi Milenial</v>
      </c>
    </row>
    <row r="4326" spans="1:11">
      <c r="A4326" s="3">
        <v>35</v>
      </c>
      <c r="B4326" s="4" t="s">
        <v>29</v>
      </c>
      <c r="C4326" s="4" t="s">
        <v>17</v>
      </c>
      <c r="D4326" s="4" t="s">
        <v>20</v>
      </c>
      <c r="E4326" s="5">
        <v>37096666</v>
      </c>
      <c r="F4326" s="4" t="s">
        <v>13</v>
      </c>
      <c r="G4326" s="4" t="s">
        <v>13</v>
      </c>
      <c r="H4326" s="4" t="s">
        <v>14</v>
      </c>
      <c r="I4326" s="4" t="s">
        <v>13</v>
      </c>
      <c r="J4326" s="4" t="s">
        <v>35</v>
      </c>
      <c r="K4326" t="str" cm="1">
        <f t="array" ref="K4326">_xlfn.IFS(AND(A4326 &gt;= 12, A4326 &lt;= 27),"Generasi Z", AND(A4326 &gt;= 28, A4326 &lt;= 41), "Generasi Milenial",AND(A4326 &gt;= 42, A4326 &lt;= 55), "Gen X",AND(A4326 &gt;= 56, A4326 &lt;= 77), "Baby Boomer")</f>
        <v>Generasi Milenial</v>
      </c>
    </row>
    <row r="4327" spans="1:11">
      <c r="A4327" s="3">
        <v>32</v>
      </c>
      <c r="B4327" s="4" t="s">
        <v>36</v>
      </c>
      <c r="C4327" s="4" t="s">
        <v>28</v>
      </c>
      <c r="D4327" s="4" t="s">
        <v>22</v>
      </c>
      <c r="E4327" s="5">
        <v>187752</v>
      </c>
      <c r="F4327" s="4" t="s">
        <v>13</v>
      </c>
      <c r="G4327" s="4" t="s">
        <v>14</v>
      </c>
      <c r="H4327" s="4" t="s">
        <v>14</v>
      </c>
      <c r="I4327" s="4" t="s">
        <v>13</v>
      </c>
      <c r="J4327" s="4" t="s">
        <v>15</v>
      </c>
      <c r="K4327" t="str" cm="1">
        <f t="array" ref="K4327">_xlfn.IFS(AND(A4327 &gt;= 12, A4327 &lt;= 27),"Generasi Z", AND(A4327 &gt;= 28, A4327 &lt;= 41), "Generasi Milenial",AND(A4327 &gt;= 42, A4327 &lt;= 55), "Gen X",AND(A4327 &gt;= 56, A4327 &lt;= 77), "Baby Boomer")</f>
        <v>Generasi Milenial</v>
      </c>
    </row>
    <row r="4328" spans="1:11">
      <c r="A4328" s="3">
        <v>28</v>
      </c>
      <c r="B4328" s="4" t="s">
        <v>29</v>
      </c>
      <c r="C4328" s="4" t="s">
        <v>28</v>
      </c>
      <c r="D4328" s="4" t="s">
        <v>22</v>
      </c>
      <c r="E4328" s="5">
        <v>31714442</v>
      </c>
      <c r="F4328" s="4" t="s">
        <v>14</v>
      </c>
      <c r="G4328" s="4" t="s">
        <v>13</v>
      </c>
      <c r="H4328" s="4" t="s">
        <v>14</v>
      </c>
      <c r="I4328" s="4" t="s">
        <v>13</v>
      </c>
      <c r="J4328" s="4" t="s">
        <v>26</v>
      </c>
      <c r="K4328" t="str" cm="1">
        <f t="array" ref="K4328">_xlfn.IFS(AND(A4328 &gt;= 12, A4328 &lt;= 27),"Generasi Z", AND(A4328 &gt;= 28, A4328 &lt;= 41), "Generasi Milenial",AND(A4328 &gt;= 42, A4328 &lt;= 55), "Gen X",AND(A4328 &gt;= 56, A4328 &lt;= 77), "Baby Boomer")</f>
        <v>Generasi Milenial</v>
      </c>
    </row>
    <row r="4329" spans="1:11">
      <c r="A4329" s="3">
        <v>29</v>
      </c>
      <c r="B4329" s="4" t="s">
        <v>27</v>
      </c>
      <c r="C4329" s="4" t="s">
        <v>28</v>
      </c>
      <c r="D4329" s="4" t="s">
        <v>22</v>
      </c>
      <c r="E4329" s="5">
        <v>31808318</v>
      </c>
      <c r="F4329" s="4" t="s">
        <v>14</v>
      </c>
      <c r="G4329" s="4" t="s">
        <v>14</v>
      </c>
      <c r="H4329" s="4" t="s">
        <v>14</v>
      </c>
      <c r="I4329" s="4" t="s">
        <v>14</v>
      </c>
      <c r="J4329" s="4" t="s">
        <v>23</v>
      </c>
      <c r="K4329" t="str" cm="1">
        <f t="array" ref="K4329">_xlfn.IFS(AND(A4329 &gt;= 12, A4329 &lt;= 27),"Generasi Z", AND(A4329 &gt;= 28, A4329 &lt;= 41), "Generasi Milenial",AND(A4329 &gt;= 42, A4329 &lt;= 55), "Gen X",AND(A4329 &gt;= 56, A4329 &lt;= 77), "Baby Boomer")</f>
        <v>Generasi Milenial</v>
      </c>
    </row>
    <row r="4330" spans="1:11">
      <c r="A4330" s="3">
        <v>34</v>
      </c>
      <c r="B4330" s="4" t="s">
        <v>29</v>
      </c>
      <c r="C4330" s="4" t="s">
        <v>28</v>
      </c>
      <c r="D4330" s="4" t="s">
        <v>20</v>
      </c>
      <c r="E4330" s="5">
        <v>8949512</v>
      </c>
      <c r="F4330" s="4" t="s">
        <v>14</v>
      </c>
      <c r="G4330" s="4" t="s">
        <v>13</v>
      </c>
      <c r="H4330" s="4" t="s">
        <v>14</v>
      </c>
      <c r="I4330" s="4" t="s">
        <v>13</v>
      </c>
      <c r="J4330" s="4" t="s">
        <v>26</v>
      </c>
      <c r="K4330" t="str" cm="1">
        <f t="array" ref="K4330">_xlfn.IFS(AND(A4330 &gt;= 12, A4330 &lt;= 27),"Generasi Z", AND(A4330 &gt;= 28, A4330 &lt;= 41), "Generasi Milenial",AND(A4330 &gt;= 42, A4330 &lt;= 55), "Gen X",AND(A4330 &gt;= 56, A4330 &lt;= 77), "Baby Boomer")</f>
        <v>Generasi Milenial</v>
      </c>
    </row>
    <row r="4331" spans="1:11">
      <c r="A4331" s="3">
        <v>37</v>
      </c>
      <c r="B4331" s="4" t="s">
        <v>19</v>
      </c>
      <c r="C4331" s="4" t="s">
        <v>28</v>
      </c>
      <c r="D4331" s="4" t="s">
        <v>20</v>
      </c>
      <c r="E4331" s="5">
        <v>26958058</v>
      </c>
      <c r="F4331" s="4" t="s">
        <v>14</v>
      </c>
      <c r="G4331" s="4" t="s">
        <v>13</v>
      </c>
      <c r="H4331" s="4" t="s">
        <v>13</v>
      </c>
      <c r="I4331" s="4" t="s">
        <v>13</v>
      </c>
      <c r="J4331" s="4" t="s">
        <v>15</v>
      </c>
      <c r="K4331" t="str" cm="1">
        <f t="array" ref="K4331">_xlfn.IFS(AND(A4331 &gt;= 12, A4331 &lt;= 27),"Generasi Z", AND(A4331 &gt;= 28, A4331 &lt;= 41), "Generasi Milenial",AND(A4331 &gt;= 42, A4331 &lt;= 55), "Gen X",AND(A4331 &gt;= 56, A4331 &lt;= 77), "Baby Boomer")</f>
        <v>Generasi Milenial</v>
      </c>
    </row>
    <row r="4332" spans="1:11">
      <c r="A4332" s="3">
        <v>40</v>
      </c>
      <c r="B4332" s="4" t="s">
        <v>25</v>
      </c>
      <c r="C4332" s="4" t="s">
        <v>11</v>
      </c>
      <c r="D4332" s="4" t="s">
        <v>12</v>
      </c>
      <c r="E4332" s="5">
        <v>11030430</v>
      </c>
      <c r="F4332" s="4" t="s">
        <v>13</v>
      </c>
      <c r="G4332" s="4" t="s">
        <v>13</v>
      </c>
      <c r="H4332" s="4" t="s">
        <v>14</v>
      </c>
      <c r="I4332" s="4" t="s">
        <v>13</v>
      </c>
      <c r="J4332" s="4" t="s">
        <v>15</v>
      </c>
      <c r="K4332" t="str" cm="1">
        <f t="array" ref="K4332">_xlfn.IFS(AND(A4332 &gt;= 12, A4332 &lt;= 27),"Generasi Z", AND(A4332 &gt;= 28, A4332 &lt;= 41), "Generasi Milenial",AND(A4332 &gt;= 42, A4332 &lt;= 55), "Gen X",AND(A4332 &gt;= 56, A4332 &lt;= 77), "Baby Boomer")</f>
        <v>Generasi Milenial</v>
      </c>
    </row>
    <row r="4333" spans="1:11">
      <c r="A4333" s="3">
        <v>29</v>
      </c>
      <c r="B4333" s="4" t="s">
        <v>34</v>
      </c>
      <c r="C4333" s="4" t="s">
        <v>17</v>
      </c>
      <c r="D4333" s="4" t="s">
        <v>12</v>
      </c>
      <c r="E4333" s="5">
        <v>14941930</v>
      </c>
      <c r="F4333" s="4" t="s">
        <v>13</v>
      </c>
      <c r="G4333" s="4" t="s">
        <v>14</v>
      </c>
      <c r="H4333" s="4" t="s">
        <v>14</v>
      </c>
      <c r="I4333" s="4" t="s">
        <v>13</v>
      </c>
      <c r="J4333" s="4" t="s">
        <v>26</v>
      </c>
      <c r="K4333" t="str" cm="1">
        <f t="array" ref="K4333">_xlfn.IFS(AND(A4333 &gt;= 12, A4333 &lt;= 27),"Generasi Z", AND(A4333 &gt;= 28, A4333 &lt;= 41), "Generasi Milenial",AND(A4333 &gt;= 42, A4333 &lt;= 55), "Gen X",AND(A4333 &gt;= 56, A4333 &lt;= 77), "Baby Boomer")</f>
        <v>Generasi Milenial</v>
      </c>
    </row>
    <row r="4334" spans="1:11">
      <c r="A4334" s="3">
        <v>37</v>
      </c>
      <c r="B4334" s="4" t="s">
        <v>33</v>
      </c>
      <c r="C4334" s="4" t="s">
        <v>28</v>
      </c>
      <c r="D4334" s="4" t="s">
        <v>12</v>
      </c>
      <c r="E4334" s="5">
        <v>4740738</v>
      </c>
      <c r="F4334" s="4" t="s">
        <v>14</v>
      </c>
      <c r="G4334" s="4" t="s">
        <v>14</v>
      </c>
      <c r="H4334" s="4" t="s">
        <v>14</v>
      </c>
      <c r="I4334" s="4" t="s">
        <v>13</v>
      </c>
      <c r="J4334" s="4" t="s">
        <v>35</v>
      </c>
      <c r="K4334" t="str" cm="1">
        <f t="array" ref="K4334">_xlfn.IFS(AND(A4334 &gt;= 12, A4334 &lt;= 27),"Generasi Z", AND(A4334 &gt;= 28, A4334 &lt;= 41), "Generasi Milenial",AND(A4334 &gt;= 42, A4334 &lt;= 55), "Gen X",AND(A4334 &gt;= 56, A4334 &lt;= 77), "Baby Boomer")</f>
        <v>Generasi Milenial</v>
      </c>
    </row>
    <row r="4335" spans="1:11">
      <c r="A4335" s="3">
        <v>37</v>
      </c>
      <c r="B4335" s="4" t="s">
        <v>32</v>
      </c>
      <c r="C4335" s="4" t="s">
        <v>28</v>
      </c>
      <c r="D4335" s="4" t="s">
        <v>12</v>
      </c>
      <c r="E4335" s="5">
        <v>8417548</v>
      </c>
      <c r="F4335" s="4" t="s">
        <v>14</v>
      </c>
      <c r="G4335" s="4" t="s">
        <v>14</v>
      </c>
      <c r="H4335" s="4" t="s">
        <v>14</v>
      </c>
      <c r="I4335" s="4" t="s">
        <v>13</v>
      </c>
      <c r="J4335" s="4" t="s">
        <v>15</v>
      </c>
      <c r="K4335" t="str" cm="1">
        <f t="array" ref="K4335">_xlfn.IFS(AND(A4335 &gt;= 12, A4335 &lt;= 27),"Generasi Z", AND(A4335 &gt;= 28, A4335 &lt;= 41), "Generasi Milenial",AND(A4335 &gt;= 42, A4335 &lt;= 55), "Gen X",AND(A4335 &gt;= 56, A4335 &lt;= 77), "Baby Boomer")</f>
        <v>Generasi Milenial</v>
      </c>
    </row>
    <row r="4336" spans="1:11">
      <c r="A4336" s="3">
        <v>28</v>
      </c>
      <c r="B4336" s="4" t="s">
        <v>36</v>
      </c>
      <c r="C4336" s="4" t="s">
        <v>28</v>
      </c>
      <c r="D4336" s="4" t="s">
        <v>12</v>
      </c>
      <c r="E4336" s="5">
        <v>18587448</v>
      </c>
      <c r="F4336" s="4" t="s">
        <v>13</v>
      </c>
      <c r="G4336" s="4" t="s">
        <v>14</v>
      </c>
      <c r="H4336" s="4" t="s">
        <v>14</v>
      </c>
      <c r="I4336" s="4" t="s">
        <v>13</v>
      </c>
      <c r="J4336" s="4" t="s">
        <v>26</v>
      </c>
      <c r="K4336" t="str" cm="1">
        <f t="array" ref="K4336">_xlfn.IFS(AND(A4336 &gt;= 12, A4336 &lt;= 27),"Generasi Z", AND(A4336 &gt;= 28, A4336 &lt;= 41), "Generasi Milenial",AND(A4336 &gt;= 42, A4336 &lt;= 55), "Gen X",AND(A4336 &gt;= 56, A4336 &lt;= 77), "Baby Boomer")</f>
        <v>Generasi Milenial</v>
      </c>
    </row>
    <row r="4337" spans="1:11">
      <c r="A4337" s="3">
        <v>41</v>
      </c>
      <c r="B4337" s="4" t="s">
        <v>19</v>
      </c>
      <c r="C4337" s="4" t="s">
        <v>11</v>
      </c>
      <c r="D4337" s="4" t="s">
        <v>12</v>
      </c>
      <c r="E4337" s="5">
        <v>40851706</v>
      </c>
      <c r="F4337" s="4" t="s">
        <v>13</v>
      </c>
      <c r="G4337" s="4" t="s">
        <v>14</v>
      </c>
      <c r="H4337" s="4" t="s">
        <v>14</v>
      </c>
      <c r="I4337" s="4" t="s">
        <v>13</v>
      </c>
      <c r="J4337" s="4" t="s">
        <v>15</v>
      </c>
      <c r="K4337" t="str" cm="1">
        <f t="array" ref="K4337">_xlfn.IFS(AND(A4337 &gt;= 12, A4337 &lt;= 27),"Generasi Z", AND(A4337 &gt;= 28, A4337 &lt;= 41), "Generasi Milenial",AND(A4337 &gt;= 42, A4337 &lt;= 55), "Gen X",AND(A4337 &gt;= 56, A4337 &lt;= 77), "Baby Boomer")</f>
        <v>Generasi Milenial</v>
      </c>
    </row>
    <row r="4338" spans="1:11">
      <c r="A4338" s="3">
        <v>37</v>
      </c>
      <c r="B4338" s="4" t="s">
        <v>19</v>
      </c>
      <c r="C4338" s="4" t="s">
        <v>17</v>
      </c>
      <c r="D4338" s="4" t="s">
        <v>12</v>
      </c>
      <c r="E4338" s="5">
        <v>15270496</v>
      </c>
      <c r="F4338" s="4" t="s">
        <v>13</v>
      </c>
      <c r="G4338" s="4" t="s">
        <v>14</v>
      </c>
      <c r="H4338" s="4" t="s">
        <v>14</v>
      </c>
      <c r="I4338" s="4" t="s">
        <v>13</v>
      </c>
      <c r="J4338" s="4" t="s">
        <v>18</v>
      </c>
      <c r="K4338" t="str" cm="1">
        <f t="array" ref="K4338">_xlfn.IFS(AND(A4338 &gt;= 12, A4338 &lt;= 27),"Generasi Z", AND(A4338 &gt;= 28, A4338 &lt;= 41), "Generasi Milenial",AND(A4338 &gt;= 42, A4338 &lt;= 55), "Gen X",AND(A4338 &gt;= 56, A4338 &lt;= 77), "Baby Boomer")</f>
        <v>Generasi Milenial</v>
      </c>
    </row>
    <row r="4339" spans="1:11">
      <c r="A4339" s="3">
        <v>34</v>
      </c>
      <c r="B4339" s="4" t="s">
        <v>29</v>
      </c>
      <c r="C4339" s="4" t="s">
        <v>11</v>
      </c>
      <c r="D4339" s="4" t="s">
        <v>12</v>
      </c>
      <c r="E4339" s="5">
        <v>19549066</v>
      </c>
      <c r="F4339" s="4" t="s">
        <v>13</v>
      </c>
      <c r="G4339" s="4" t="s">
        <v>14</v>
      </c>
      <c r="H4339" s="4" t="s">
        <v>14</v>
      </c>
      <c r="I4339" s="4" t="s">
        <v>13</v>
      </c>
      <c r="J4339" s="4" t="s">
        <v>26</v>
      </c>
      <c r="K4339" t="str" cm="1">
        <f t="array" ref="K4339">_xlfn.IFS(AND(A4339 &gt;= 12, A4339 &lt;= 27),"Generasi Z", AND(A4339 &gt;= 28, A4339 &lt;= 41), "Generasi Milenial",AND(A4339 &gt;= 42, A4339 &lt;= 55), "Gen X",AND(A4339 &gt;= 56, A4339 &lt;= 77), "Baby Boomer")</f>
        <v>Generasi Milenial</v>
      </c>
    </row>
    <row r="4340" spans="1:11">
      <c r="A4340" s="3">
        <v>37</v>
      </c>
      <c r="B4340" s="4" t="s">
        <v>36</v>
      </c>
      <c r="C4340" s="4" t="s">
        <v>28</v>
      </c>
      <c r="D4340" s="4" t="s">
        <v>12</v>
      </c>
      <c r="E4340" s="5">
        <v>63694866</v>
      </c>
      <c r="F4340" s="4" t="s">
        <v>13</v>
      </c>
      <c r="G4340" s="4" t="s">
        <v>14</v>
      </c>
      <c r="H4340" s="4" t="s">
        <v>14</v>
      </c>
      <c r="I4340" s="4" t="s">
        <v>13</v>
      </c>
      <c r="J4340" s="4" t="s">
        <v>15</v>
      </c>
      <c r="K4340" t="str" cm="1">
        <f t="array" ref="K4340">_xlfn.IFS(AND(A4340 &gt;= 12, A4340 &lt;= 27),"Generasi Z", AND(A4340 &gt;= 28, A4340 &lt;= 41), "Generasi Milenial",AND(A4340 &gt;= 42, A4340 &lt;= 55), "Gen X",AND(A4340 &gt;= 56, A4340 &lt;= 77), "Baby Boomer")</f>
        <v>Generasi Milenial</v>
      </c>
    </row>
    <row r="4341" spans="1:11">
      <c r="A4341" s="3">
        <v>40</v>
      </c>
      <c r="B4341" s="4" t="s">
        <v>32</v>
      </c>
      <c r="C4341" s="4" t="s">
        <v>17</v>
      </c>
      <c r="D4341" s="4" t="s">
        <v>22</v>
      </c>
      <c r="E4341" s="5">
        <v>7244098</v>
      </c>
      <c r="F4341" s="4" t="s">
        <v>13</v>
      </c>
      <c r="G4341" s="4" t="s">
        <v>14</v>
      </c>
      <c r="H4341" s="4" t="s">
        <v>13</v>
      </c>
      <c r="I4341" s="4" t="s">
        <v>13</v>
      </c>
      <c r="J4341" s="4" t="s">
        <v>15</v>
      </c>
      <c r="K4341" t="str" cm="1">
        <f t="array" ref="K4341">_xlfn.IFS(AND(A4341 &gt;= 12, A4341 &lt;= 27),"Generasi Z", AND(A4341 &gt;= 28, A4341 &lt;= 41), "Generasi Milenial",AND(A4341 &gt;= 42, A4341 &lt;= 55), "Gen X",AND(A4341 &gt;= 56, A4341 &lt;= 77), "Baby Boomer")</f>
        <v>Generasi Milenial</v>
      </c>
    </row>
    <row r="4342" spans="1:11">
      <c r="A4342" s="3">
        <v>40</v>
      </c>
      <c r="B4342" s="4" t="s">
        <v>36</v>
      </c>
      <c r="C4342" s="4" t="s">
        <v>28</v>
      </c>
      <c r="D4342" s="4" t="s">
        <v>20</v>
      </c>
      <c r="E4342" s="5">
        <v>3504704</v>
      </c>
      <c r="F4342" s="4" t="s">
        <v>14</v>
      </c>
      <c r="G4342" s="4" t="s">
        <v>14</v>
      </c>
      <c r="H4342" s="4" t="s">
        <v>14</v>
      </c>
      <c r="I4342" s="4" t="s">
        <v>14</v>
      </c>
      <c r="J4342" s="4" t="s">
        <v>23</v>
      </c>
      <c r="K4342" t="str" cm="1">
        <f t="array" ref="K4342">_xlfn.IFS(AND(A4342 &gt;= 12, A4342 &lt;= 27),"Generasi Z", AND(A4342 &gt;= 28, A4342 &lt;= 41), "Generasi Milenial",AND(A4342 &gt;= 42, A4342 &lt;= 55), "Gen X",AND(A4342 &gt;= 56, A4342 &lt;= 77), "Baby Boomer")</f>
        <v>Generasi Milenial</v>
      </c>
    </row>
    <row r="4343" spans="1:11">
      <c r="A4343" s="3">
        <v>28</v>
      </c>
      <c r="B4343" s="4" t="s">
        <v>34</v>
      </c>
      <c r="C4343" s="4" t="s">
        <v>28</v>
      </c>
      <c r="D4343" s="4" t="s">
        <v>30</v>
      </c>
      <c r="E4343" s="5">
        <v>3097908</v>
      </c>
      <c r="F4343" s="4" t="s">
        <v>14</v>
      </c>
      <c r="G4343" s="4" t="s">
        <v>13</v>
      </c>
      <c r="H4343" s="4" t="s">
        <v>13</v>
      </c>
      <c r="I4343" s="4" t="s">
        <v>13</v>
      </c>
      <c r="J4343" s="4" t="s">
        <v>26</v>
      </c>
      <c r="K4343" t="str" cm="1">
        <f t="array" ref="K4343">_xlfn.IFS(AND(A4343 &gt;= 12, A4343 &lt;= 27),"Generasi Z", AND(A4343 &gt;= 28, A4343 &lt;= 41), "Generasi Milenial",AND(A4343 &gt;= 42, A4343 &lt;= 55), "Gen X",AND(A4343 &gt;= 56, A4343 &lt;= 77), "Baby Boomer")</f>
        <v>Generasi Milenial</v>
      </c>
    </row>
    <row r="4344" spans="1:11">
      <c r="A4344" s="3">
        <v>34</v>
      </c>
      <c r="B4344" s="4" t="s">
        <v>32</v>
      </c>
      <c r="C4344" s="4" t="s">
        <v>28</v>
      </c>
      <c r="D4344" s="4" t="s">
        <v>12</v>
      </c>
      <c r="E4344" s="5">
        <v>10545404</v>
      </c>
      <c r="F4344" s="4" t="s">
        <v>13</v>
      </c>
      <c r="G4344" s="4" t="s">
        <v>14</v>
      </c>
      <c r="H4344" s="4" t="s">
        <v>14</v>
      </c>
      <c r="I4344" s="4" t="s">
        <v>13</v>
      </c>
      <c r="J4344" s="4" t="s">
        <v>35</v>
      </c>
      <c r="K4344" t="str" cm="1">
        <f t="array" ref="K4344">_xlfn.IFS(AND(A4344 &gt;= 12, A4344 &lt;= 27),"Generasi Z", AND(A4344 &gt;= 28, A4344 &lt;= 41), "Generasi Milenial",AND(A4344 &gt;= 42, A4344 &lt;= 55), "Gen X",AND(A4344 &gt;= 56, A4344 &lt;= 77), "Baby Boomer")</f>
        <v>Generasi Milenial</v>
      </c>
    </row>
    <row r="4345" spans="1:11">
      <c r="A4345" s="3">
        <v>31</v>
      </c>
      <c r="B4345" s="4" t="s">
        <v>24</v>
      </c>
      <c r="C4345" s="4" t="s">
        <v>28</v>
      </c>
      <c r="D4345" s="4" t="s">
        <v>12</v>
      </c>
      <c r="E4345" s="5">
        <v>28287968</v>
      </c>
      <c r="F4345" s="4" t="s">
        <v>13</v>
      </c>
      <c r="G4345" s="4" t="s">
        <v>13</v>
      </c>
      <c r="H4345" s="4" t="s">
        <v>14</v>
      </c>
      <c r="I4345" s="4" t="s">
        <v>13</v>
      </c>
      <c r="J4345" s="4" t="s">
        <v>35</v>
      </c>
      <c r="K4345" t="str" cm="1">
        <f t="array" ref="K4345">_xlfn.IFS(AND(A4345 &gt;= 12, A4345 &lt;= 27),"Generasi Z", AND(A4345 &gt;= 28, A4345 &lt;= 41), "Generasi Milenial",AND(A4345 &gt;= 42, A4345 &lt;= 55), "Gen X",AND(A4345 &gt;= 56, A4345 &lt;= 77), "Baby Boomer")</f>
        <v>Generasi Milenial</v>
      </c>
    </row>
    <row r="4346" spans="1:11">
      <c r="A4346" s="3">
        <v>39</v>
      </c>
      <c r="B4346" s="4" t="s">
        <v>24</v>
      </c>
      <c r="C4346" s="4" t="s">
        <v>11</v>
      </c>
      <c r="D4346" s="4" t="s">
        <v>12</v>
      </c>
      <c r="E4346" s="5">
        <v>6133232</v>
      </c>
      <c r="F4346" s="4" t="s">
        <v>13</v>
      </c>
      <c r="G4346" s="4" t="s">
        <v>14</v>
      </c>
      <c r="H4346" s="4" t="s">
        <v>14</v>
      </c>
      <c r="I4346" s="4" t="s">
        <v>13</v>
      </c>
      <c r="J4346" s="4" t="s">
        <v>18</v>
      </c>
      <c r="K4346" t="str" cm="1">
        <f t="array" ref="K4346">_xlfn.IFS(AND(A4346 &gt;= 12, A4346 &lt;= 27),"Generasi Z", AND(A4346 &gt;= 28, A4346 &lt;= 41), "Generasi Milenial",AND(A4346 &gt;= 42, A4346 &lt;= 55), "Gen X",AND(A4346 &gt;= 56, A4346 &lt;= 77), "Baby Boomer")</f>
        <v>Generasi Milenial</v>
      </c>
    </row>
    <row r="4347" spans="1:11">
      <c r="A4347" s="3">
        <v>35</v>
      </c>
      <c r="B4347" s="4" t="s">
        <v>19</v>
      </c>
      <c r="C4347" s="4" t="s">
        <v>17</v>
      </c>
      <c r="D4347" s="4" t="s">
        <v>12</v>
      </c>
      <c r="E4347" s="5">
        <v>41712236</v>
      </c>
      <c r="F4347" s="4" t="s">
        <v>14</v>
      </c>
      <c r="G4347" s="4" t="s">
        <v>14</v>
      </c>
      <c r="H4347" s="4" t="s">
        <v>14</v>
      </c>
      <c r="I4347" s="4" t="s">
        <v>13</v>
      </c>
      <c r="J4347" s="4" t="s">
        <v>35</v>
      </c>
      <c r="K4347" t="str" cm="1">
        <f t="array" ref="K4347">_xlfn.IFS(AND(A4347 &gt;= 12, A4347 &lt;= 27),"Generasi Z", AND(A4347 &gt;= 28, A4347 &lt;= 41), "Generasi Milenial",AND(A4347 &gt;= 42, A4347 &lt;= 55), "Gen X",AND(A4347 &gt;= 56, A4347 &lt;= 77), "Baby Boomer")</f>
        <v>Generasi Milenial</v>
      </c>
    </row>
    <row r="4348" spans="1:11">
      <c r="A4348" s="3">
        <v>30</v>
      </c>
      <c r="B4348" s="4" t="s">
        <v>32</v>
      </c>
      <c r="C4348" s="4" t="s">
        <v>17</v>
      </c>
      <c r="D4348" s="4" t="s">
        <v>12</v>
      </c>
      <c r="E4348" s="5">
        <v>10451528</v>
      </c>
      <c r="F4348" s="4" t="s">
        <v>13</v>
      </c>
      <c r="G4348" s="4" t="s">
        <v>14</v>
      </c>
      <c r="H4348" s="4" t="s">
        <v>13</v>
      </c>
      <c r="I4348" s="4" t="s">
        <v>14</v>
      </c>
      <c r="J4348" s="4" t="s">
        <v>23</v>
      </c>
      <c r="K4348" t="str" cm="1">
        <f t="array" ref="K4348">_xlfn.IFS(AND(A4348 &gt;= 12, A4348 &lt;= 27),"Generasi Z", AND(A4348 &gt;= 28, A4348 &lt;= 41), "Generasi Milenial",AND(A4348 &gt;= 42, A4348 &lt;= 55), "Gen X",AND(A4348 &gt;= 56, A4348 &lt;= 77), "Baby Boomer")</f>
        <v>Generasi Milenial</v>
      </c>
    </row>
    <row r="4349" spans="1:11">
      <c r="A4349" s="3">
        <v>37</v>
      </c>
      <c r="B4349" s="4" t="s">
        <v>19</v>
      </c>
      <c r="C4349" s="4" t="s">
        <v>17</v>
      </c>
      <c r="D4349" s="4" t="s">
        <v>12</v>
      </c>
      <c r="E4349" s="5">
        <v>37972842</v>
      </c>
      <c r="F4349" s="4" t="s">
        <v>14</v>
      </c>
      <c r="G4349" s="4" t="s">
        <v>13</v>
      </c>
      <c r="H4349" s="4" t="s">
        <v>14</v>
      </c>
      <c r="I4349" s="4" t="s">
        <v>13</v>
      </c>
      <c r="J4349" s="4" t="s">
        <v>35</v>
      </c>
      <c r="K4349" t="str" cm="1">
        <f t="array" ref="K4349">_xlfn.IFS(AND(A4349 &gt;= 12, A4349 &lt;= 27),"Generasi Z", AND(A4349 &gt;= 28, A4349 &lt;= 41), "Generasi Milenial",AND(A4349 &gt;= 42, A4349 &lt;= 55), "Gen X",AND(A4349 &gt;= 56, A4349 &lt;= 77), "Baby Boomer")</f>
        <v>Generasi Milenial</v>
      </c>
    </row>
    <row r="4350" spans="1:11">
      <c r="A4350" s="3">
        <v>35</v>
      </c>
      <c r="B4350" s="4" t="s">
        <v>24</v>
      </c>
      <c r="C4350" s="4" t="s">
        <v>11</v>
      </c>
      <c r="D4350" s="4" t="s">
        <v>12</v>
      </c>
      <c r="E4350" s="5">
        <v>3927146</v>
      </c>
      <c r="F4350" s="4" t="s">
        <v>13</v>
      </c>
      <c r="G4350" s="4" t="s">
        <v>14</v>
      </c>
      <c r="H4350" s="4" t="s">
        <v>14</v>
      </c>
      <c r="I4350" s="4" t="s">
        <v>13</v>
      </c>
      <c r="J4350" s="4" t="s">
        <v>26</v>
      </c>
      <c r="K4350" t="str" cm="1">
        <f t="array" ref="K4350">_xlfn.IFS(AND(A4350 &gt;= 12, A4350 &lt;= 27),"Generasi Z", AND(A4350 &gt;= 28, A4350 &lt;= 41), "Generasi Milenial",AND(A4350 &gt;= 42, A4350 &lt;= 55), "Gen X",AND(A4350 &gt;= 56, A4350 &lt;= 77), "Baby Boomer")</f>
        <v>Generasi Milenial</v>
      </c>
    </row>
    <row r="4351" spans="1:11">
      <c r="A4351" s="3">
        <v>32</v>
      </c>
      <c r="B4351" s="4" t="s">
        <v>36</v>
      </c>
      <c r="C4351" s="4" t="s">
        <v>28</v>
      </c>
      <c r="D4351" s="4" t="s">
        <v>12</v>
      </c>
      <c r="E4351" s="5">
        <v>45482922</v>
      </c>
      <c r="F4351" s="4" t="s">
        <v>14</v>
      </c>
      <c r="G4351" s="4" t="s">
        <v>14</v>
      </c>
      <c r="H4351" s="4" t="s">
        <v>14</v>
      </c>
      <c r="I4351" s="4" t="s">
        <v>13</v>
      </c>
      <c r="J4351" s="4" t="s">
        <v>35</v>
      </c>
      <c r="K4351" t="str" cm="1">
        <f t="array" ref="K4351">_xlfn.IFS(AND(A4351 &gt;= 12, A4351 &lt;= 27),"Generasi Z", AND(A4351 &gt;= 28, A4351 &lt;= 41), "Generasi Milenial",AND(A4351 &gt;= 42, A4351 &lt;= 55), "Gen X",AND(A4351 &gt;= 56, A4351 &lt;= 77), "Baby Boomer")</f>
        <v>Generasi Milenial</v>
      </c>
    </row>
    <row r="4352" spans="1:11">
      <c r="A4352" s="3">
        <v>29</v>
      </c>
      <c r="B4352" s="4" t="s">
        <v>10</v>
      </c>
      <c r="C4352" s="4" t="s">
        <v>11</v>
      </c>
      <c r="D4352" s="4" t="s">
        <v>12</v>
      </c>
      <c r="E4352" s="5">
        <v>30697452</v>
      </c>
      <c r="F4352" s="4" t="s">
        <v>14</v>
      </c>
      <c r="G4352" s="4" t="s">
        <v>14</v>
      </c>
      <c r="H4352" s="4" t="s">
        <v>14</v>
      </c>
      <c r="I4352" s="4" t="s">
        <v>13</v>
      </c>
      <c r="J4352" s="4" t="s">
        <v>18</v>
      </c>
      <c r="K4352" t="str" cm="1">
        <f t="array" ref="K4352">_xlfn.IFS(AND(A4352 &gt;= 12, A4352 &lt;= 27),"Generasi Z", AND(A4352 &gt;= 28, A4352 &lt;= 41), "Generasi Milenial",AND(A4352 &gt;= 42, A4352 &lt;= 55), "Gen X",AND(A4352 &gt;= 56, A4352 &lt;= 77), "Baby Boomer")</f>
        <v>Generasi Milenial</v>
      </c>
    </row>
    <row r="4353" spans="1:11">
      <c r="A4353" s="3">
        <v>28</v>
      </c>
      <c r="B4353" s="4" t="s">
        <v>24</v>
      </c>
      <c r="C4353" s="4" t="s">
        <v>17</v>
      </c>
      <c r="D4353" s="4" t="s">
        <v>12</v>
      </c>
      <c r="E4353" s="5">
        <v>43605402</v>
      </c>
      <c r="F4353" s="4" t="s">
        <v>13</v>
      </c>
      <c r="G4353" s="4" t="s">
        <v>13</v>
      </c>
      <c r="H4353" s="4" t="s">
        <v>14</v>
      </c>
      <c r="I4353" s="4" t="s">
        <v>13</v>
      </c>
      <c r="J4353" s="4" t="s">
        <v>18</v>
      </c>
      <c r="K4353" t="str" cm="1">
        <f t="array" ref="K4353">_xlfn.IFS(AND(A4353 &gt;= 12, A4353 &lt;= 27),"Generasi Z", AND(A4353 &gt;= 28, A4353 &lt;= 41), "Generasi Milenial",AND(A4353 &gt;= 42, A4353 &lt;= 55), "Gen X",AND(A4353 &gt;= 56, A4353 &lt;= 77), "Baby Boomer")</f>
        <v>Generasi Milenial</v>
      </c>
    </row>
    <row r="4354" spans="1:11">
      <c r="A4354" s="3">
        <v>41</v>
      </c>
      <c r="B4354" s="4" t="s">
        <v>29</v>
      </c>
      <c r="C4354" s="4" t="s">
        <v>28</v>
      </c>
      <c r="D4354" s="4" t="s">
        <v>20</v>
      </c>
      <c r="E4354" s="5">
        <v>17570458</v>
      </c>
      <c r="F4354" s="4" t="s">
        <v>14</v>
      </c>
      <c r="G4354" s="4" t="s">
        <v>14</v>
      </c>
      <c r="H4354" s="4" t="s">
        <v>14</v>
      </c>
      <c r="I4354" s="4" t="s">
        <v>14</v>
      </c>
      <c r="J4354" s="4" t="s">
        <v>23</v>
      </c>
      <c r="K4354" t="str" cm="1">
        <f t="array" ref="K4354">_xlfn.IFS(AND(A4354 &gt;= 12, A4354 &lt;= 27),"Generasi Z", AND(A4354 &gt;= 28, A4354 &lt;= 41), "Generasi Milenial",AND(A4354 &gt;= 42, A4354 &lt;= 55), "Gen X",AND(A4354 &gt;= 56, A4354 &lt;= 77), "Baby Boomer")</f>
        <v>Generasi Milenial</v>
      </c>
    </row>
    <row r="4355" spans="1:11">
      <c r="A4355" s="3">
        <v>30</v>
      </c>
      <c r="B4355" s="4" t="s">
        <v>36</v>
      </c>
      <c r="C4355" s="4" t="s">
        <v>28</v>
      </c>
      <c r="D4355" s="4" t="s">
        <v>22</v>
      </c>
      <c r="E4355" s="5">
        <v>7541372</v>
      </c>
      <c r="F4355" s="4" t="s">
        <v>14</v>
      </c>
      <c r="G4355" s="4" t="s">
        <v>13</v>
      </c>
      <c r="H4355" s="4" t="s">
        <v>13</v>
      </c>
      <c r="I4355" s="4" t="s">
        <v>13</v>
      </c>
      <c r="J4355" s="4" t="s">
        <v>35</v>
      </c>
      <c r="K4355" t="str" cm="1">
        <f t="array" ref="K4355">_xlfn.IFS(AND(A4355 &gt;= 12, A4355 &lt;= 27),"Generasi Z", AND(A4355 &gt;= 28, A4355 &lt;= 41), "Generasi Milenial",AND(A4355 &gt;= 42, A4355 &lt;= 55), "Gen X",AND(A4355 &gt;= 56, A4355 &lt;= 77), "Baby Boomer")</f>
        <v>Generasi Milenial</v>
      </c>
    </row>
    <row r="4356" spans="1:11">
      <c r="A4356" s="3">
        <v>31</v>
      </c>
      <c r="B4356" s="4" t="s">
        <v>36</v>
      </c>
      <c r="C4356" s="4" t="s">
        <v>17</v>
      </c>
      <c r="D4356" s="4" t="s">
        <v>12</v>
      </c>
      <c r="E4356" s="5">
        <v>83377534</v>
      </c>
      <c r="F4356" s="4" t="s">
        <v>13</v>
      </c>
      <c r="G4356" s="4" t="s">
        <v>14</v>
      </c>
      <c r="H4356" s="4" t="s">
        <v>13</v>
      </c>
      <c r="I4356" s="4" t="s">
        <v>13</v>
      </c>
      <c r="J4356" s="4" t="s">
        <v>18</v>
      </c>
      <c r="K4356" t="str" cm="1">
        <f t="array" ref="K4356">_xlfn.IFS(AND(A4356 &gt;= 12, A4356 &lt;= 27),"Generasi Z", AND(A4356 &gt;= 28, A4356 &lt;= 41), "Generasi Milenial",AND(A4356 &gt;= 42, A4356 &lt;= 55), "Gen X",AND(A4356 &gt;= 56, A4356 &lt;= 77), "Baby Boomer")</f>
        <v>Generasi Milenial</v>
      </c>
    </row>
    <row r="4357" spans="1:11">
      <c r="A4357" s="3">
        <v>28</v>
      </c>
      <c r="B4357" s="4" t="s">
        <v>33</v>
      </c>
      <c r="C4357" s="4" t="s">
        <v>11</v>
      </c>
      <c r="D4357" s="4" t="s">
        <v>12</v>
      </c>
      <c r="E4357" s="5">
        <v>2065272</v>
      </c>
      <c r="F4357" s="4" t="s">
        <v>13</v>
      </c>
      <c r="G4357" s="4" t="s">
        <v>13</v>
      </c>
      <c r="H4357" s="4" t="s">
        <v>14</v>
      </c>
      <c r="I4357" s="4" t="s">
        <v>13</v>
      </c>
      <c r="J4357" s="4" t="s">
        <v>18</v>
      </c>
      <c r="K4357" t="str" cm="1">
        <f t="array" ref="K4357">_xlfn.IFS(AND(A4357 &gt;= 12, A4357 &lt;= 27),"Generasi Z", AND(A4357 &gt;= 28, A4357 &lt;= 41), "Generasi Milenial",AND(A4357 &gt;= 42, A4357 &lt;= 55), "Gen X",AND(A4357 &gt;= 56, A4357 &lt;= 77), "Baby Boomer")</f>
        <v>Generasi Milenial</v>
      </c>
    </row>
    <row r="4358" spans="1:11">
      <c r="A4358" s="3">
        <v>34</v>
      </c>
      <c r="B4358" s="4" t="s">
        <v>29</v>
      </c>
      <c r="C4358" s="4" t="s">
        <v>17</v>
      </c>
      <c r="D4358" s="4" t="s">
        <v>22</v>
      </c>
      <c r="E4358" s="5">
        <v>65541094</v>
      </c>
      <c r="F4358" s="4" t="s">
        <v>14</v>
      </c>
      <c r="G4358" s="4" t="s">
        <v>14</v>
      </c>
      <c r="H4358" s="4" t="s">
        <v>14</v>
      </c>
      <c r="I4358" s="4" t="s">
        <v>13</v>
      </c>
      <c r="J4358" s="4" t="s">
        <v>26</v>
      </c>
      <c r="K4358" t="str" cm="1">
        <f t="array" ref="K4358">_xlfn.IFS(AND(A4358 &gt;= 12, A4358 &lt;= 27),"Generasi Z", AND(A4358 &gt;= 28, A4358 &lt;= 41), "Generasi Milenial",AND(A4358 &gt;= 42, A4358 &lt;= 55), "Gen X",AND(A4358 &gt;= 56, A4358 &lt;= 77), "Baby Boomer")</f>
        <v>Generasi Milenial</v>
      </c>
    </row>
    <row r="4359" spans="1:11">
      <c r="A4359" s="3">
        <v>36</v>
      </c>
      <c r="B4359" s="4" t="s">
        <v>10</v>
      </c>
      <c r="C4359" s="4" t="s">
        <v>11</v>
      </c>
      <c r="D4359" s="4" t="s">
        <v>12</v>
      </c>
      <c r="E4359" s="5">
        <v>3207430</v>
      </c>
      <c r="F4359" s="4" t="s">
        <v>13</v>
      </c>
      <c r="G4359" s="4" t="s">
        <v>13</v>
      </c>
      <c r="H4359" s="4" t="s">
        <v>14</v>
      </c>
      <c r="I4359" s="4" t="s">
        <v>13</v>
      </c>
      <c r="J4359" s="4" t="s">
        <v>26</v>
      </c>
      <c r="K4359" t="str" cm="1">
        <f t="array" ref="K4359">_xlfn.IFS(AND(A4359 &gt;= 12, A4359 &lt;= 27),"Generasi Z", AND(A4359 &gt;= 28, A4359 &lt;= 41), "Generasi Milenial",AND(A4359 &gt;= 42, A4359 &lt;= 55), "Gen X",AND(A4359 &gt;= 56, A4359 &lt;= 77), "Baby Boomer")</f>
        <v>Generasi Milenial</v>
      </c>
    </row>
    <row r="4360" spans="1:11">
      <c r="A4360" s="3">
        <v>37</v>
      </c>
      <c r="B4360" s="4" t="s">
        <v>19</v>
      </c>
      <c r="C4360" s="4" t="s">
        <v>28</v>
      </c>
      <c r="D4360" s="4" t="s">
        <v>22</v>
      </c>
      <c r="E4360" s="5">
        <v>78558566</v>
      </c>
      <c r="F4360" s="4" t="s">
        <v>14</v>
      </c>
      <c r="G4360" s="4" t="s">
        <v>14</v>
      </c>
      <c r="H4360" s="4" t="s">
        <v>14</v>
      </c>
      <c r="I4360" s="4" t="s">
        <v>14</v>
      </c>
      <c r="J4360" s="4" t="s">
        <v>23</v>
      </c>
      <c r="K4360" t="str" cm="1">
        <f t="array" ref="K4360">_xlfn.IFS(AND(A4360 &gt;= 12, A4360 &lt;= 27),"Generasi Z", AND(A4360 &gt;= 28, A4360 &lt;= 41), "Generasi Milenial",AND(A4360 &gt;= 42, A4360 &lt;= 55), "Gen X",AND(A4360 &gt;= 56, A4360 &lt;= 77), "Baby Boomer")</f>
        <v>Generasi Milenial</v>
      </c>
    </row>
    <row r="4361" spans="1:11">
      <c r="A4361" s="3">
        <v>37</v>
      </c>
      <c r="B4361" s="4" t="s">
        <v>29</v>
      </c>
      <c r="C4361" s="4" t="s">
        <v>28</v>
      </c>
      <c r="D4361" s="4" t="s">
        <v>22</v>
      </c>
      <c r="E4361" s="5">
        <v>38629974</v>
      </c>
      <c r="F4361" s="4" t="s">
        <v>14</v>
      </c>
      <c r="G4361" s="4" t="s">
        <v>14</v>
      </c>
      <c r="H4361" s="4" t="s">
        <v>14</v>
      </c>
      <c r="I4361" s="4" t="s">
        <v>14</v>
      </c>
      <c r="J4361" s="4" t="s">
        <v>23</v>
      </c>
      <c r="K4361" t="str" cm="1">
        <f t="array" ref="K4361">_xlfn.IFS(AND(A4361 &gt;= 12, A4361 &lt;= 27),"Generasi Z", AND(A4361 &gt;= 28, A4361 &lt;= 41), "Generasi Milenial",AND(A4361 &gt;= 42, A4361 &lt;= 55), "Gen X",AND(A4361 &gt;= 56, A4361 &lt;= 77), "Baby Boomer")</f>
        <v>Generasi Milenial</v>
      </c>
    </row>
    <row r="4362" spans="1:11">
      <c r="A4362" s="3">
        <v>39</v>
      </c>
      <c r="B4362" s="4" t="s">
        <v>24</v>
      </c>
      <c r="C4362" s="4" t="s">
        <v>28</v>
      </c>
      <c r="D4362" s="4" t="s">
        <v>20</v>
      </c>
      <c r="E4362" s="5">
        <v>2816280</v>
      </c>
      <c r="F4362" s="4" t="s">
        <v>14</v>
      </c>
      <c r="G4362" s="4" t="s">
        <v>14</v>
      </c>
      <c r="H4362" s="4" t="s">
        <v>14</v>
      </c>
      <c r="I4362" s="4" t="s">
        <v>13</v>
      </c>
      <c r="J4362" s="4" t="s">
        <v>35</v>
      </c>
      <c r="K4362" t="str" cm="1">
        <f t="array" ref="K4362">_xlfn.IFS(AND(A4362 &gt;= 12, A4362 &lt;= 27),"Generasi Z", AND(A4362 &gt;= 28, A4362 &lt;= 41), "Generasi Milenial",AND(A4362 &gt;= 42, A4362 &lt;= 55), "Gen X",AND(A4362 &gt;= 56, A4362 &lt;= 77), "Baby Boomer")</f>
        <v>Generasi Milenial</v>
      </c>
    </row>
    <row r="4363" spans="1:11">
      <c r="A4363" s="3">
        <v>30</v>
      </c>
      <c r="B4363" s="4" t="s">
        <v>34</v>
      </c>
      <c r="C4363" s="4" t="s">
        <v>11</v>
      </c>
      <c r="D4363" s="4" t="s">
        <v>20</v>
      </c>
      <c r="E4363" s="5">
        <v>6618258</v>
      </c>
      <c r="F4363" s="4" t="s">
        <v>14</v>
      </c>
      <c r="G4363" s="4" t="s">
        <v>14</v>
      </c>
      <c r="H4363" s="4" t="s">
        <v>14</v>
      </c>
      <c r="I4363" s="4" t="s">
        <v>13</v>
      </c>
      <c r="J4363" s="4" t="s">
        <v>35</v>
      </c>
      <c r="K4363" t="str" cm="1">
        <f t="array" ref="K4363">_xlfn.IFS(AND(A4363 &gt;= 12, A4363 &lt;= 27),"Generasi Z", AND(A4363 &gt;= 28, A4363 &lt;= 41), "Generasi Milenial",AND(A4363 &gt;= 42, A4363 &lt;= 55), "Gen X",AND(A4363 &gt;= 56, A4363 &lt;= 77), "Baby Boomer")</f>
        <v>Generasi Milenial</v>
      </c>
    </row>
    <row r="4364" spans="1:11">
      <c r="A4364" s="3">
        <v>30</v>
      </c>
      <c r="B4364" s="4" t="s">
        <v>24</v>
      </c>
      <c r="C4364" s="4" t="s">
        <v>17</v>
      </c>
      <c r="D4364" s="4" t="s">
        <v>22</v>
      </c>
      <c r="E4364" s="5">
        <v>4725092</v>
      </c>
      <c r="F4364" s="4" t="s">
        <v>14</v>
      </c>
      <c r="G4364" s="4" t="s">
        <v>14</v>
      </c>
      <c r="H4364" s="4" t="s">
        <v>14</v>
      </c>
      <c r="I4364" s="4" t="s">
        <v>13</v>
      </c>
      <c r="J4364" s="4" t="s">
        <v>35</v>
      </c>
      <c r="K4364" t="str" cm="1">
        <f t="array" ref="K4364">_xlfn.IFS(AND(A4364 &gt;= 12, A4364 &lt;= 27),"Generasi Z", AND(A4364 &gt;= 28, A4364 &lt;= 41), "Generasi Milenial",AND(A4364 &gt;= 42, A4364 &lt;= 55), "Gen X",AND(A4364 &gt;= 56, A4364 &lt;= 77), "Baby Boomer")</f>
        <v>Generasi Milenial</v>
      </c>
    </row>
    <row r="4365" spans="1:11">
      <c r="A4365" s="3">
        <v>32</v>
      </c>
      <c r="B4365" s="4" t="s">
        <v>24</v>
      </c>
      <c r="C4365" s="4" t="s">
        <v>17</v>
      </c>
      <c r="D4365" s="4" t="s">
        <v>12</v>
      </c>
      <c r="E4365" s="5">
        <v>6477444</v>
      </c>
      <c r="F4365" s="4" t="s">
        <v>13</v>
      </c>
      <c r="G4365" s="4" t="s">
        <v>13</v>
      </c>
      <c r="H4365" s="4" t="s">
        <v>14</v>
      </c>
      <c r="I4365" s="4" t="s">
        <v>13</v>
      </c>
      <c r="J4365" s="4" t="s">
        <v>26</v>
      </c>
      <c r="K4365" t="str" cm="1">
        <f t="array" ref="K4365">_xlfn.IFS(AND(A4365 &gt;= 12, A4365 &lt;= 27),"Generasi Z", AND(A4365 &gt;= 28, A4365 &lt;= 41), "Generasi Milenial",AND(A4365 &gt;= 42, A4365 &lt;= 55), "Gen X",AND(A4365 &gt;= 56, A4365 &lt;= 77), "Baby Boomer")</f>
        <v>Generasi Milenial</v>
      </c>
    </row>
    <row r="4366" spans="1:11">
      <c r="A4366" s="3">
        <v>28</v>
      </c>
      <c r="B4366" s="4" t="s">
        <v>19</v>
      </c>
      <c r="C4366" s="4" t="s">
        <v>28</v>
      </c>
      <c r="D4366" s="4" t="s">
        <v>12</v>
      </c>
      <c r="E4366" s="5">
        <v>2863218</v>
      </c>
      <c r="F4366" s="4" t="s">
        <v>14</v>
      </c>
      <c r="G4366" s="4" t="s">
        <v>13</v>
      </c>
      <c r="H4366" s="4" t="s">
        <v>13</v>
      </c>
      <c r="I4366" s="4" t="s">
        <v>13</v>
      </c>
      <c r="J4366" s="4" t="s">
        <v>35</v>
      </c>
      <c r="K4366" t="str" cm="1">
        <f t="array" ref="K4366">_xlfn.IFS(AND(A4366 &gt;= 12, A4366 &lt;= 27),"Generasi Z", AND(A4366 &gt;= 28, A4366 &lt;= 41), "Generasi Milenial",AND(A4366 &gt;= 42, A4366 &lt;= 55), "Gen X",AND(A4366 &gt;= 56, A4366 &lt;= 77), "Baby Boomer")</f>
        <v>Generasi Milenial</v>
      </c>
    </row>
    <row r="4367" spans="1:11">
      <c r="A4367" s="3">
        <v>30</v>
      </c>
      <c r="B4367" s="4" t="s">
        <v>34</v>
      </c>
      <c r="C4367" s="4" t="s">
        <v>28</v>
      </c>
      <c r="D4367" s="4" t="s">
        <v>12</v>
      </c>
      <c r="E4367" s="5">
        <v>17054140</v>
      </c>
      <c r="F4367" s="4" t="s">
        <v>13</v>
      </c>
      <c r="G4367" s="4" t="s">
        <v>14</v>
      </c>
      <c r="H4367" s="4" t="s">
        <v>14</v>
      </c>
      <c r="I4367" s="4" t="s">
        <v>13</v>
      </c>
      <c r="J4367" s="4" t="s">
        <v>35</v>
      </c>
      <c r="K4367" t="str" cm="1">
        <f t="array" ref="K4367">_xlfn.IFS(AND(A4367 &gt;= 12, A4367 &lt;= 27),"Generasi Z", AND(A4367 &gt;= 28, A4367 &lt;= 41), "Generasi Milenial",AND(A4367 &gt;= 42, A4367 &lt;= 55), "Gen X",AND(A4367 &gt;= 56, A4367 &lt;= 77), "Baby Boomer")</f>
        <v>Generasi Milenial</v>
      </c>
    </row>
    <row r="4368" spans="1:11">
      <c r="A4368" s="3">
        <v>34</v>
      </c>
      <c r="B4368" s="4" t="s">
        <v>24</v>
      </c>
      <c r="C4368" s="4" t="s">
        <v>11</v>
      </c>
      <c r="D4368" s="4" t="s">
        <v>20</v>
      </c>
      <c r="E4368" s="5">
        <v>25596856</v>
      </c>
      <c r="F4368" s="4" t="s">
        <v>13</v>
      </c>
      <c r="G4368" s="4" t="s">
        <v>14</v>
      </c>
      <c r="H4368" s="4" t="s">
        <v>14</v>
      </c>
      <c r="I4368" s="4" t="s">
        <v>13</v>
      </c>
      <c r="J4368" s="4" t="s">
        <v>15</v>
      </c>
      <c r="K4368" t="str" cm="1">
        <f t="array" ref="K4368">_xlfn.IFS(AND(A4368 &gt;= 12, A4368 &lt;= 27),"Generasi Z", AND(A4368 &gt;= 28, A4368 &lt;= 41), "Generasi Milenial",AND(A4368 &gt;= 42, A4368 &lt;= 55), "Gen X",AND(A4368 &gt;= 56, A4368 &lt;= 77), "Baby Boomer")</f>
        <v>Generasi Milenial</v>
      </c>
    </row>
    <row r="4369" spans="1:11">
      <c r="A4369" s="3">
        <v>35</v>
      </c>
      <c r="B4369" s="4" t="s">
        <v>24</v>
      </c>
      <c r="C4369" s="4" t="s">
        <v>11</v>
      </c>
      <c r="D4369" s="4" t="s">
        <v>30</v>
      </c>
      <c r="E4369" s="5">
        <v>5022366</v>
      </c>
      <c r="F4369" s="4" t="s">
        <v>13</v>
      </c>
      <c r="G4369" s="4" t="s">
        <v>13</v>
      </c>
      <c r="H4369" s="4" t="s">
        <v>14</v>
      </c>
      <c r="I4369" s="4" t="s">
        <v>13</v>
      </c>
      <c r="J4369" s="4" t="s">
        <v>26</v>
      </c>
      <c r="K4369" t="str" cm="1">
        <f t="array" ref="K4369">_xlfn.IFS(AND(A4369 &gt;= 12, A4369 &lt;= 27),"Generasi Z", AND(A4369 &gt;= 28, A4369 &lt;= 41), "Generasi Milenial",AND(A4369 &gt;= 42, A4369 &lt;= 55), "Gen X",AND(A4369 &gt;= 56, A4369 &lt;= 77), "Baby Boomer")</f>
        <v>Generasi Milenial</v>
      </c>
    </row>
    <row r="4370" spans="1:11">
      <c r="A4370" s="3">
        <v>38</v>
      </c>
      <c r="B4370" s="4" t="s">
        <v>33</v>
      </c>
      <c r="C4370" s="4" t="s">
        <v>17</v>
      </c>
      <c r="D4370" s="4" t="s">
        <v>12</v>
      </c>
      <c r="E4370" s="5">
        <v>64524104</v>
      </c>
      <c r="F4370" s="4" t="s">
        <v>14</v>
      </c>
      <c r="G4370" s="4" t="s">
        <v>14</v>
      </c>
      <c r="H4370" s="4" t="s">
        <v>14</v>
      </c>
      <c r="I4370" s="4" t="s">
        <v>13</v>
      </c>
      <c r="J4370" s="4" t="s">
        <v>26</v>
      </c>
      <c r="K4370" t="str" cm="1">
        <f t="array" ref="K4370">_xlfn.IFS(AND(A4370 &gt;= 12, A4370 &lt;= 27),"Generasi Z", AND(A4370 &gt;= 28, A4370 &lt;= 41), "Generasi Milenial",AND(A4370 &gt;= 42, A4370 &lt;= 55), "Gen X",AND(A4370 &gt;= 56, A4370 &lt;= 77), "Baby Boomer")</f>
        <v>Generasi Milenial</v>
      </c>
    </row>
    <row r="4371" spans="1:11">
      <c r="A4371" s="3">
        <v>29</v>
      </c>
      <c r="B4371" s="4" t="s">
        <v>32</v>
      </c>
      <c r="C4371" s="4" t="s">
        <v>17</v>
      </c>
      <c r="D4371" s="4" t="s">
        <v>12</v>
      </c>
      <c r="E4371" s="5">
        <v>22702346</v>
      </c>
      <c r="F4371" s="4" t="s">
        <v>13</v>
      </c>
      <c r="G4371" s="4" t="s">
        <v>14</v>
      </c>
      <c r="H4371" s="4" t="s">
        <v>13</v>
      </c>
      <c r="I4371" s="4" t="s">
        <v>14</v>
      </c>
      <c r="J4371" s="4" t="s">
        <v>23</v>
      </c>
      <c r="K4371" t="str" cm="1">
        <f t="array" ref="K4371">_xlfn.IFS(AND(A4371 &gt;= 12, A4371 &lt;= 27),"Generasi Z", AND(A4371 &gt;= 28, A4371 &lt;= 41), "Generasi Milenial",AND(A4371 &gt;= 42, A4371 &lt;= 55), "Gen X",AND(A4371 &gt;= 56, A4371 &lt;= 77), "Baby Boomer")</f>
        <v>Generasi Milenial</v>
      </c>
    </row>
    <row r="4372" spans="1:11">
      <c r="A4372" s="3">
        <v>30</v>
      </c>
      <c r="B4372" s="4" t="s">
        <v>36</v>
      </c>
      <c r="C4372" s="4" t="s">
        <v>11</v>
      </c>
      <c r="D4372" s="4" t="s">
        <v>20</v>
      </c>
      <c r="E4372" s="5">
        <v>47344796</v>
      </c>
      <c r="F4372" s="4" t="s">
        <v>14</v>
      </c>
      <c r="G4372" s="4" t="s">
        <v>14</v>
      </c>
      <c r="H4372" s="4" t="s">
        <v>14</v>
      </c>
      <c r="I4372" s="4" t="s">
        <v>13</v>
      </c>
      <c r="J4372" s="4" t="s">
        <v>26</v>
      </c>
      <c r="K4372" t="str" cm="1">
        <f t="array" ref="K4372">_xlfn.IFS(AND(A4372 &gt;= 12, A4372 &lt;= 27),"Generasi Z", AND(A4372 &gt;= 28, A4372 &lt;= 41), "Generasi Milenial",AND(A4372 &gt;= 42, A4372 &lt;= 55), "Gen X",AND(A4372 &gt;= 56, A4372 &lt;= 77), "Baby Boomer")</f>
        <v>Generasi Milenial</v>
      </c>
    </row>
    <row r="4373" spans="1:11">
      <c r="A4373" s="3">
        <v>31</v>
      </c>
      <c r="B4373" s="4" t="s">
        <v>33</v>
      </c>
      <c r="C4373" s="4" t="s">
        <v>11</v>
      </c>
      <c r="D4373" s="4" t="s">
        <v>22</v>
      </c>
      <c r="E4373" s="5">
        <v>26707722</v>
      </c>
      <c r="F4373" s="4" t="s">
        <v>14</v>
      </c>
      <c r="G4373" s="4" t="s">
        <v>14</v>
      </c>
      <c r="H4373" s="4" t="s">
        <v>14</v>
      </c>
      <c r="I4373" s="4" t="s">
        <v>13</v>
      </c>
      <c r="J4373" s="4" t="s">
        <v>35</v>
      </c>
      <c r="K4373" t="str" cm="1">
        <f t="array" ref="K4373">_xlfn.IFS(AND(A4373 &gt;= 12, A4373 &lt;= 27),"Generasi Z", AND(A4373 &gt;= 28, A4373 &lt;= 41), "Generasi Milenial",AND(A4373 &gt;= 42, A4373 &lt;= 55), "Gen X",AND(A4373 &gt;= 56, A4373 &lt;= 77), "Baby Boomer")</f>
        <v>Generasi Milenial</v>
      </c>
    </row>
    <row r="4374" spans="1:11">
      <c r="A4374" s="3">
        <v>41</v>
      </c>
      <c r="B4374" s="4" t="s">
        <v>19</v>
      </c>
      <c r="C4374" s="4" t="s">
        <v>11</v>
      </c>
      <c r="D4374" s="4" t="s">
        <v>30</v>
      </c>
      <c r="E4374" s="5">
        <v>43433296</v>
      </c>
      <c r="F4374" s="4" t="s">
        <v>13</v>
      </c>
      <c r="G4374" s="4" t="s">
        <v>14</v>
      </c>
      <c r="H4374" s="4" t="s">
        <v>14</v>
      </c>
      <c r="I4374" s="4" t="s">
        <v>13</v>
      </c>
      <c r="J4374" s="4" t="s">
        <v>18</v>
      </c>
      <c r="K4374" t="str" cm="1">
        <f t="array" ref="K4374">_xlfn.IFS(AND(A4374 &gt;= 12, A4374 &lt;= 27),"Generasi Z", AND(A4374 &gt;= 28, A4374 &lt;= 41), "Generasi Milenial",AND(A4374 &gt;= 42, A4374 &lt;= 55), "Gen X",AND(A4374 &gt;= 56, A4374 &lt;= 77), "Baby Boomer")</f>
        <v>Generasi Milenial</v>
      </c>
    </row>
    <row r="4375" spans="1:11">
      <c r="A4375" s="3">
        <v>40</v>
      </c>
      <c r="B4375" s="4" t="s">
        <v>19</v>
      </c>
      <c r="C4375" s="4" t="s">
        <v>28</v>
      </c>
      <c r="D4375" s="4" t="s">
        <v>20</v>
      </c>
      <c r="E4375" s="5">
        <v>21607126</v>
      </c>
      <c r="F4375" s="4" t="s">
        <v>13</v>
      </c>
      <c r="G4375" s="4" t="s">
        <v>14</v>
      </c>
      <c r="H4375" s="4" t="s">
        <v>13</v>
      </c>
      <c r="I4375" s="4" t="s">
        <v>13</v>
      </c>
      <c r="J4375" s="4" t="s">
        <v>35</v>
      </c>
      <c r="K4375" t="str" cm="1">
        <f t="array" ref="K4375">_xlfn.IFS(AND(A4375 &gt;= 12, A4375 &lt;= 27),"Generasi Z", AND(A4375 &gt;= 28, A4375 &lt;= 41), "Generasi Milenial",AND(A4375 &gt;= 42, A4375 &lt;= 55), "Gen X",AND(A4375 &gt;= 56, A4375 &lt;= 77), "Baby Boomer")</f>
        <v>Generasi Milenial</v>
      </c>
    </row>
    <row r="4376" spans="1:11">
      <c r="A4376" s="3">
        <v>34</v>
      </c>
      <c r="B4376" s="4" t="s">
        <v>33</v>
      </c>
      <c r="C4376" s="4" t="s">
        <v>17</v>
      </c>
      <c r="D4376" s="4" t="s">
        <v>12</v>
      </c>
      <c r="E4376" s="5">
        <v>4177482</v>
      </c>
      <c r="F4376" s="4" t="s">
        <v>14</v>
      </c>
      <c r="G4376" s="4" t="s">
        <v>14</v>
      </c>
      <c r="H4376" s="4" t="s">
        <v>14</v>
      </c>
      <c r="I4376" s="4" t="s">
        <v>13</v>
      </c>
      <c r="J4376" s="4" t="s">
        <v>26</v>
      </c>
      <c r="K4376" t="str" cm="1">
        <f t="array" ref="K4376">_xlfn.IFS(AND(A4376 &gt;= 12, A4376 &lt;= 27),"Generasi Z", AND(A4376 &gt;= 28, A4376 &lt;= 41), "Generasi Milenial",AND(A4376 &gt;= 42, A4376 &lt;= 55), "Gen X",AND(A4376 &gt;= 56, A4376 &lt;= 77), "Baby Boomer")</f>
        <v>Generasi Milenial</v>
      </c>
    </row>
    <row r="4377" spans="1:11">
      <c r="A4377" s="3">
        <v>29</v>
      </c>
      <c r="B4377" s="4" t="s">
        <v>10</v>
      </c>
      <c r="C4377" s="4" t="s">
        <v>17</v>
      </c>
      <c r="D4377" s="4" t="s">
        <v>22</v>
      </c>
      <c r="E4377" s="5">
        <v>4865906</v>
      </c>
      <c r="F4377" s="4" t="s">
        <v>14</v>
      </c>
      <c r="G4377" s="4" t="s">
        <v>14</v>
      </c>
      <c r="H4377" s="4" t="s">
        <v>14</v>
      </c>
      <c r="I4377" s="4" t="s">
        <v>14</v>
      </c>
      <c r="J4377" s="4" t="s">
        <v>23</v>
      </c>
      <c r="K4377" t="str" cm="1">
        <f t="array" ref="K4377">_xlfn.IFS(AND(A4377 &gt;= 12, A4377 &lt;= 27),"Generasi Z", AND(A4377 &gt;= 28, A4377 &lt;= 41), "Generasi Milenial",AND(A4377 &gt;= 42, A4377 &lt;= 55), "Gen X",AND(A4377 &gt;= 56, A4377 &lt;= 77), "Baby Boomer")</f>
        <v>Generasi Milenial</v>
      </c>
    </row>
    <row r="4378" spans="1:11">
      <c r="A4378" s="3">
        <v>39</v>
      </c>
      <c r="B4378" s="4" t="s">
        <v>27</v>
      </c>
      <c r="C4378" s="4" t="s">
        <v>11</v>
      </c>
      <c r="D4378" s="4" t="s">
        <v>20</v>
      </c>
      <c r="E4378" s="5">
        <v>4787676</v>
      </c>
      <c r="F4378" s="4" t="s">
        <v>14</v>
      </c>
      <c r="G4378" s="4" t="s">
        <v>14</v>
      </c>
      <c r="H4378" s="4" t="s">
        <v>14</v>
      </c>
      <c r="I4378" s="4" t="s">
        <v>13</v>
      </c>
      <c r="J4378" s="4" t="s">
        <v>35</v>
      </c>
      <c r="K4378" t="str" cm="1">
        <f t="array" ref="K4378">_xlfn.IFS(AND(A4378 &gt;= 12, A4378 &lt;= 27),"Generasi Z", AND(A4378 &gt;= 28, A4378 &lt;= 41), "Generasi Milenial",AND(A4378 &gt;= 42, A4378 &lt;= 55), "Gen X",AND(A4378 &gt;= 56, A4378 &lt;= 77), "Baby Boomer")</f>
        <v>Generasi Milenial</v>
      </c>
    </row>
    <row r="4379" spans="1:11">
      <c r="A4379" s="3">
        <v>29</v>
      </c>
      <c r="B4379" s="4" t="s">
        <v>36</v>
      </c>
      <c r="C4379" s="4" t="s">
        <v>28</v>
      </c>
      <c r="D4379" s="4" t="s">
        <v>22</v>
      </c>
      <c r="E4379" s="5">
        <v>11765792</v>
      </c>
      <c r="F4379" s="4" t="s">
        <v>13</v>
      </c>
      <c r="G4379" s="4" t="s">
        <v>13</v>
      </c>
      <c r="H4379" s="4" t="s">
        <v>14</v>
      </c>
      <c r="I4379" s="4" t="s">
        <v>13</v>
      </c>
      <c r="J4379" s="4" t="s">
        <v>18</v>
      </c>
      <c r="K4379" t="str" cm="1">
        <f t="array" ref="K4379">_xlfn.IFS(AND(A4379 &gt;= 12, A4379 &lt;= 27),"Generasi Z", AND(A4379 &gt;= 28, A4379 &lt;= 41), "Generasi Milenial",AND(A4379 &gt;= 42, A4379 &lt;= 55), "Gen X",AND(A4379 &gt;= 56, A4379 &lt;= 77), "Baby Boomer")</f>
        <v>Generasi Milenial</v>
      </c>
    </row>
    <row r="4380" spans="1:11">
      <c r="A4380" s="3">
        <v>37</v>
      </c>
      <c r="B4380" s="4" t="s">
        <v>36</v>
      </c>
      <c r="C4380" s="4" t="s">
        <v>17</v>
      </c>
      <c r="D4380" s="4" t="s">
        <v>12</v>
      </c>
      <c r="E4380" s="5">
        <v>2409484</v>
      </c>
      <c r="F4380" s="4" t="s">
        <v>13</v>
      </c>
      <c r="G4380" s="4" t="s">
        <v>14</v>
      </c>
      <c r="H4380" s="4" t="s">
        <v>14</v>
      </c>
      <c r="I4380" s="4" t="s">
        <v>13</v>
      </c>
      <c r="J4380" s="4" t="s">
        <v>26</v>
      </c>
      <c r="K4380" t="str" cm="1">
        <f t="array" ref="K4380">_xlfn.IFS(AND(A4380 &gt;= 12, A4380 &lt;= 27),"Generasi Z", AND(A4380 &gt;= 28, A4380 &lt;= 41), "Generasi Milenial",AND(A4380 &gt;= 42, A4380 &lt;= 55), "Gen X",AND(A4380 &gt;= 56, A4380 &lt;= 77), "Baby Boomer")</f>
        <v>Generasi Milenial</v>
      </c>
    </row>
    <row r="4381" spans="1:11">
      <c r="A4381" s="3">
        <v>40</v>
      </c>
      <c r="B4381" s="4" t="s">
        <v>33</v>
      </c>
      <c r="C4381" s="4" t="s">
        <v>28</v>
      </c>
      <c r="D4381" s="4" t="s">
        <v>12</v>
      </c>
      <c r="E4381" s="5">
        <v>182275900</v>
      </c>
      <c r="F4381" s="4" t="s">
        <v>14</v>
      </c>
      <c r="G4381" s="4" t="s">
        <v>14</v>
      </c>
      <c r="H4381" s="4" t="s">
        <v>14</v>
      </c>
      <c r="I4381" s="4" t="s">
        <v>13</v>
      </c>
      <c r="J4381" s="4" t="s">
        <v>26</v>
      </c>
      <c r="K4381" t="str" cm="1">
        <f t="array" ref="K4381">_xlfn.IFS(AND(A4381 &gt;= 12, A4381 &lt;= 27),"Generasi Z", AND(A4381 &gt;= 28, A4381 &lt;= 41), "Generasi Milenial",AND(A4381 &gt;= 42, A4381 &lt;= 55), "Gen X",AND(A4381 &gt;= 56, A4381 &lt;= 77), "Baby Boomer")</f>
        <v>Generasi Milenial</v>
      </c>
    </row>
    <row r="4382" spans="1:11">
      <c r="A4382" s="3">
        <v>35</v>
      </c>
      <c r="B4382" s="4" t="s">
        <v>29</v>
      </c>
      <c r="C4382" s="4" t="s">
        <v>28</v>
      </c>
      <c r="D4382" s="4" t="s">
        <v>12</v>
      </c>
      <c r="E4382" s="5">
        <v>96035148</v>
      </c>
      <c r="F4382" s="4" t="s">
        <v>13</v>
      </c>
      <c r="G4382" s="4" t="s">
        <v>14</v>
      </c>
      <c r="H4382" s="4" t="s">
        <v>14</v>
      </c>
      <c r="I4382" s="4" t="s">
        <v>13</v>
      </c>
      <c r="J4382" s="4" t="s">
        <v>15</v>
      </c>
      <c r="K4382" t="str" cm="1">
        <f t="array" ref="K4382">_xlfn.IFS(AND(A4382 &gt;= 12, A4382 &lt;= 27),"Generasi Z", AND(A4382 &gt;= 28, A4382 &lt;= 41), "Generasi Milenial",AND(A4382 &gt;= 42, A4382 &lt;= 55), "Gen X",AND(A4382 &gt;= 56, A4382 &lt;= 77), "Baby Boomer")</f>
        <v>Generasi Milenial</v>
      </c>
    </row>
    <row r="4383" spans="1:11">
      <c r="A4383" s="3">
        <v>28</v>
      </c>
      <c r="B4383" s="4" t="s">
        <v>33</v>
      </c>
      <c r="C4383" s="4" t="s">
        <v>17</v>
      </c>
      <c r="D4383" s="4" t="s">
        <v>12</v>
      </c>
      <c r="E4383" s="5">
        <v>75585826</v>
      </c>
      <c r="F4383" s="4" t="s">
        <v>14</v>
      </c>
      <c r="G4383" s="4" t="s">
        <v>14</v>
      </c>
      <c r="H4383" s="4" t="s">
        <v>14</v>
      </c>
      <c r="I4383" s="4" t="s">
        <v>13</v>
      </c>
      <c r="J4383" s="4" t="s">
        <v>35</v>
      </c>
      <c r="K4383" t="str" cm="1">
        <f t="array" ref="K4383">_xlfn.IFS(AND(A4383 &gt;= 12, A4383 &lt;= 27),"Generasi Z", AND(A4383 &gt;= 28, A4383 &lt;= 41), "Generasi Milenial",AND(A4383 &gt;= 42, A4383 &lt;= 55), "Gen X",AND(A4383 &gt;= 56, A4383 &lt;= 77), "Baby Boomer")</f>
        <v>Generasi Milenial</v>
      </c>
    </row>
    <row r="4384" spans="1:11">
      <c r="A4384" s="3">
        <v>35</v>
      </c>
      <c r="B4384" s="4" t="s">
        <v>36</v>
      </c>
      <c r="C4384" s="4" t="s">
        <v>28</v>
      </c>
      <c r="D4384" s="4" t="s">
        <v>12</v>
      </c>
      <c r="E4384" s="5">
        <v>19197642</v>
      </c>
      <c r="F4384" s="4" t="s">
        <v>14</v>
      </c>
      <c r="G4384" s="4" t="s">
        <v>14</v>
      </c>
      <c r="H4384" s="4" t="s">
        <v>14</v>
      </c>
      <c r="I4384" s="4" t="s">
        <v>14</v>
      </c>
      <c r="J4384" s="4" t="s">
        <v>23</v>
      </c>
      <c r="K4384" t="str" cm="1">
        <f t="array" ref="K4384">_xlfn.IFS(AND(A4384 &gt;= 12, A4384 &lt;= 27),"Generasi Z", AND(A4384 &gt;= 28, A4384 &lt;= 41), "Generasi Milenial",AND(A4384 &gt;= 42, A4384 &lt;= 55), "Gen X",AND(A4384 &gt;= 56, A4384 &lt;= 77), "Baby Boomer")</f>
        <v>Generasi Milenial</v>
      </c>
    </row>
    <row r="4385" spans="1:11">
      <c r="A4385" s="3">
        <v>40</v>
      </c>
      <c r="B4385" s="4" t="s">
        <v>32</v>
      </c>
      <c r="C4385" s="4" t="s">
        <v>17</v>
      </c>
      <c r="D4385" s="4" t="s">
        <v>22</v>
      </c>
      <c r="E4385" s="5">
        <v>4302650</v>
      </c>
      <c r="F4385" s="4" t="s">
        <v>13</v>
      </c>
      <c r="G4385" s="4" t="s">
        <v>14</v>
      </c>
      <c r="H4385" s="4" t="s">
        <v>13</v>
      </c>
      <c r="I4385" s="4" t="s">
        <v>13</v>
      </c>
      <c r="J4385" s="4" t="s">
        <v>15</v>
      </c>
      <c r="K4385" t="str" cm="1">
        <f t="array" ref="K4385">_xlfn.IFS(AND(A4385 &gt;= 12, A4385 &lt;= 27),"Generasi Z", AND(A4385 &gt;= 28, A4385 &lt;= 41), "Generasi Milenial",AND(A4385 &gt;= 42, A4385 &lt;= 55), "Gen X",AND(A4385 &gt;= 56, A4385 &lt;= 77), "Baby Boomer")</f>
        <v>Generasi Milenial</v>
      </c>
    </row>
    <row r="4386" spans="1:11">
      <c r="A4386" s="3">
        <v>29</v>
      </c>
      <c r="B4386" s="4" t="s">
        <v>27</v>
      </c>
      <c r="C4386" s="4" t="s">
        <v>28</v>
      </c>
      <c r="D4386" s="4" t="s">
        <v>12</v>
      </c>
      <c r="E4386" s="5">
        <v>43574110</v>
      </c>
      <c r="F4386" s="4" t="s">
        <v>13</v>
      </c>
      <c r="G4386" s="4" t="s">
        <v>14</v>
      </c>
      <c r="H4386" s="4" t="s">
        <v>13</v>
      </c>
      <c r="I4386" s="4" t="s">
        <v>13</v>
      </c>
      <c r="J4386" s="4" t="s">
        <v>15</v>
      </c>
      <c r="K4386" t="str" cm="1">
        <f t="array" ref="K4386">_xlfn.IFS(AND(A4386 &gt;= 12, A4386 &lt;= 27),"Generasi Z", AND(A4386 &gt;= 28, A4386 &lt;= 41), "Generasi Milenial",AND(A4386 &gt;= 42, A4386 &lt;= 55), "Gen X",AND(A4386 &gt;= 56, A4386 &lt;= 77), "Baby Boomer")</f>
        <v>Generasi Milenial</v>
      </c>
    </row>
    <row r="4387" spans="1:11">
      <c r="A4387" s="3">
        <v>33</v>
      </c>
      <c r="B4387" s="4" t="s">
        <v>29</v>
      </c>
      <c r="C4387" s="4" t="s">
        <v>28</v>
      </c>
      <c r="D4387" s="4" t="s">
        <v>22</v>
      </c>
      <c r="E4387" s="5">
        <v>719716</v>
      </c>
      <c r="F4387" s="4" t="s">
        <v>14</v>
      </c>
      <c r="G4387" s="4" t="s">
        <v>14</v>
      </c>
      <c r="H4387" s="4" t="s">
        <v>14</v>
      </c>
      <c r="I4387" s="4" t="s">
        <v>13</v>
      </c>
      <c r="J4387" s="4" t="s">
        <v>35</v>
      </c>
      <c r="K4387" t="str" cm="1">
        <f t="array" ref="K4387">_xlfn.IFS(AND(A4387 &gt;= 12, A4387 &lt;= 27),"Generasi Z", AND(A4387 &gt;= 28, A4387 &lt;= 41), "Generasi Milenial",AND(A4387 &gt;= 42, A4387 &lt;= 55), "Gen X",AND(A4387 &gt;= 56, A4387 &lt;= 77), "Baby Boomer")</f>
        <v>Generasi Milenial</v>
      </c>
    </row>
    <row r="4388" spans="1:11">
      <c r="A4388" s="3">
        <v>41</v>
      </c>
      <c r="B4388" s="4" t="s">
        <v>32</v>
      </c>
      <c r="C4388" s="4" t="s">
        <v>11</v>
      </c>
      <c r="D4388" s="4" t="s">
        <v>22</v>
      </c>
      <c r="E4388" s="5">
        <v>8902574</v>
      </c>
      <c r="F4388" s="4" t="s">
        <v>14</v>
      </c>
      <c r="G4388" s="4" t="s">
        <v>14</v>
      </c>
      <c r="H4388" s="4" t="s">
        <v>14</v>
      </c>
      <c r="I4388" s="4" t="s">
        <v>14</v>
      </c>
      <c r="J4388" s="4" t="s">
        <v>23</v>
      </c>
      <c r="K4388" t="str" cm="1">
        <f t="array" ref="K4388">_xlfn.IFS(AND(A4388 &gt;= 12, A4388 &lt;= 27),"Generasi Z", AND(A4388 &gt;= 28, A4388 &lt;= 41), "Generasi Milenial",AND(A4388 &gt;= 42, A4388 &lt;= 55), "Gen X",AND(A4388 &gt;= 56, A4388 &lt;= 77), "Baby Boomer")</f>
        <v>Generasi Milenial</v>
      </c>
    </row>
    <row r="4389" spans="1:11">
      <c r="A4389" s="3">
        <v>37</v>
      </c>
      <c r="B4389" s="4" t="s">
        <v>34</v>
      </c>
      <c r="C4389" s="4" t="s">
        <v>17</v>
      </c>
      <c r="D4389" s="4" t="s">
        <v>30</v>
      </c>
      <c r="E4389" s="5">
        <v>18759554</v>
      </c>
      <c r="F4389" s="4" t="s">
        <v>13</v>
      </c>
      <c r="G4389" s="4" t="s">
        <v>13</v>
      </c>
      <c r="H4389" s="4" t="s">
        <v>14</v>
      </c>
      <c r="I4389" s="4" t="s">
        <v>13</v>
      </c>
      <c r="J4389" s="4" t="s">
        <v>26</v>
      </c>
      <c r="K4389" t="str" cm="1">
        <f t="array" ref="K4389">_xlfn.IFS(AND(A4389 &gt;= 12, A4389 &lt;= 27),"Generasi Z", AND(A4389 &gt;= 28, A4389 &lt;= 41), "Generasi Milenial",AND(A4389 &gt;= 42, A4389 &lt;= 55), "Gen X",AND(A4389 &gt;= 56, A4389 &lt;= 77), "Baby Boomer")</f>
        <v>Generasi Milenial</v>
      </c>
    </row>
    <row r="4390" spans="1:11">
      <c r="A4390" s="3">
        <v>38</v>
      </c>
      <c r="B4390" s="4" t="s">
        <v>32</v>
      </c>
      <c r="C4390" s="4" t="s">
        <v>17</v>
      </c>
      <c r="D4390" s="4" t="s">
        <v>20</v>
      </c>
      <c r="E4390" s="5">
        <v>3207430</v>
      </c>
      <c r="F4390" s="4" t="s">
        <v>13</v>
      </c>
      <c r="G4390" s="4" t="s">
        <v>14</v>
      </c>
      <c r="H4390" s="4" t="s">
        <v>14</v>
      </c>
      <c r="I4390" s="4" t="s">
        <v>13</v>
      </c>
      <c r="J4390" s="4" t="s">
        <v>26</v>
      </c>
      <c r="K4390" t="str" cm="1">
        <f t="array" ref="K4390">_xlfn.IFS(AND(A4390 &gt;= 12, A4390 &lt;= 27),"Generasi Z", AND(A4390 &gt;= 28, A4390 &lt;= 41), "Generasi Milenial",AND(A4390 &gt;= 42, A4390 &lt;= 55), "Gen X",AND(A4390 &gt;= 56, A4390 &lt;= 77), "Baby Boomer")</f>
        <v>Generasi Milenial</v>
      </c>
    </row>
    <row r="4391" spans="1:11">
      <c r="A4391" s="3">
        <v>28</v>
      </c>
      <c r="B4391" s="4" t="s">
        <v>24</v>
      </c>
      <c r="C4391" s="4" t="s">
        <v>17</v>
      </c>
      <c r="D4391" s="4" t="s">
        <v>20</v>
      </c>
      <c r="E4391" s="5">
        <v>25424750</v>
      </c>
      <c r="F4391" s="4" t="s">
        <v>13</v>
      </c>
      <c r="G4391" s="4" t="s">
        <v>14</v>
      </c>
      <c r="H4391" s="4" t="s">
        <v>14</v>
      </c>
      <c r="I4391" s="4" t="s">
        <v>13</v>
      </c>
      <c r="J4391" s="4" t="s">
        <v>26</v>
      </c>
      <c r="K4391" t="str" cm="1">
        <f t="array" ref="K4391">_xlfn.IFS(AND(A4391 &gt;= 12, A4391 &lt;= 27),"Generasi Z", AND(A4391 &gt;= 28, A4391 &lt;= 41), "Generasi Milenial",AND(A4391 &gt;= 42, A4391 &lt;= 55), "Gen X",AND(A4391 &gt;= 56, A4391 &lt;= 77), "Baby Boomer")</f>
        <v>Generasi Milenial</v>
      </c>
    </row>
    <row r="4392" spans="1:11">
      <c r="A4392" s="3">
        <v>31</v>
      </c>
      <c r="B4392" s="4" t="s">
        <v>19</v>
      </c>
      <c r="C4392" s="4" t="s">
        <v>28</v>
      </c>
      <c r="D4392" s="4" t="s">
        <v>22</v>
      </c>
      <c r="E4392" s="5">
        <v>12125650</v>
      </c>
      <c r="F4392" s="4" t="s">
        <v>13</v>
      </c>
      <c r="G4392" s="4" t="s">
        <v>14</v>
      </c>
      <c r="H4392" s="4" t="s">
        <v>14</v>
      </c>
      <c r="I4392" s="4" t="s">
        <v>13</v>
      </c>
      <c r="J4392" s="4" t="s">
        <v>35</v>
      </c>
      <c r="K4392" t="str" cm="1">
        <f t="array" ref="K4392">_xlfn.IFS(AND(A4392 &gt;= 12, A4392 &lt;= 27),"Generasi Z", AND(A4392 &gt;= 28, A4392 &lt;= 41), "Generasi Milenial",AND(A4392 &gt;= 42, A4392 &lt;= 55), "Gen X",AND(A4392 &gt;= 56, A4392 &lt;= 77), "Baby Boomer")</f>
        <v>Generasi Milenial</v>
      </c>
    </row>
    <row r="4393" spans="1:11">
      <c r="A4393" s="3">
        <v>30</v>
      </c>
      <c r="B4393" s="4" t="s">
        <v>34</v>
      </c>
      <c r="C4393" s="4" t="s">
        <v>11</v>
      </c>
      <c r="D4393" s="4" t="s">
        <v>12</v>
      </c>
      <c r="E4393" s="5">
        <v>62849982</v>
      </c>
      <c r="F4393" s="4" t="s">
        <v>13</v>
      </c>
      <c r="G4393" s="4" t="s">
        <v>14</v>
      </c>
      <c r="H4393" s="4" t="s">
        <v>13</v>
      </c>
      <c r="I4393" s="4" t="s">
        <v>14</v>
      </c>
      <c r="J4393" s="4" t="s">
        <v>23</v>
      </c>
      <c r="K4393" t="str" cm="1">
        <f t="array" ref="K4393">_xlfn.IFS(AND(A4393 &gt;= 12, A4393 &lt;= 27),"Generasi Z", AND(A4393 &gt;= 28, A4393 &lt;= 41), "Generasi Milenial",AND(A4393 &gt;= 42, A4393 &lt;= 55), "Gen X",AND(A4393 &gt;= 56, A4393 &lt;= 77), "Baby Boomer")</f>
        <v>Generasi Milenial</v>
      </c>
    </row>
    <row r="4394" spans="1:11">
      <c r="A4394" s="3">
        <v>33</v>
      </c>
      <c r="B4394" s="4" t="s">
        <v>33</v>
      </c>
      <c r="C4394" s="4" t="s">
        <v>17</v>
      </c>
      <c r="D4394" s="4" t="s">
        <v>20</v>
      </c>
      <c r="E4394" s="5">
        <v>38974186</v>
      </c>
      <c r="F4394" s="4" t="s">
        <v>13</v>
      </c>
      <c r="G4394" s="4" t="s">
        <v>14</v>
      </c>
      <c r="H4394" s="4" t="s">
        <v>14</v>
      </c>
      <c r="I4394" s="4" t="s">
        <v>14</v>
      </c>
      <c r="J4394" s="4" t="s">
        <v>23</v>
      </c>
      <c r="K4394" t="str" cm="1">
        <f t="array" ref="K4394">_xlfn.IFS(AND(A4394 &gt;= 12, A4394 &lt;= 27),"Generasi Z", AND(A4394 &gt;= 28, A4394 &lt;= 41), "Generasi Milenial",AND(A4394 &gt;= 42, A4394 &lt;= 55), "Gen X",AND(A4394 &gt;= 56, A4394 &lt;= 77), "Baby Boomer")</f>
        <v>Generasi Milenial</v>
      </c>
    </row>
    <row r="4395" spans="1:11">
      <c r="A4395" s="3">
        <v>36</v>
      </c>
      <c r="B4395" s="4" t="s">
        <v>32</v>
      </c>
      <c r="C4395" s="4" t="s">
        <v>17</v>
      </c>
      <c r="D4395" s="4" t="s">
        <v>30</v>
      </c>
      <c r="E4395" s="5">
        <v>6524382</v>
      </c>
      <c r="F4395" s="4" t="s">
        <v>14</v>
      </c>
      <c r="G4395" s="4" t="s">
        <v>14</v>
      </c>
      <c r="H4395" s="4" t="s">
        <v>14</v>
      </c>
      <c r="I4395" s="4" t="s">
        <v>13</v>
      </c>
      <c r="J4395" s="4" t="s">
        <v>35</v>
      </c>
      <c r="K4395" t="str" cm="1">
        <f t="array" ref="K4395">_xlfn.IFS(AND(A4395 &gt;= 12, A4395 &lt;= 27),"Generasi Z", AND(A4395 &gt;= 28, A4395 &lt;= 41), "Generasi Milenial",AND(A4395 &gt;= 42, A4395 &lt;= 55), "Gen X",AND(A4395 &gt;= 56, A4395 &lt;= 77), "Baby Boomer")</f>
        <v>Generasi Milenial</v>
      </c>
    </row>
    <row r="4396" spans="1:11">
      <c r="A4396" s="3">
        <v>32</v>
      </c>
      <c r="B4396" s="4" t="s">
        <v>36</v>
      </c>
      <c r="C4396" s="4" t="s">
        <v>11</v>
      </c>
      <c r="D4396" s="4" t="s">
        <v>20</v>
      </c>
      <c r="E4396" s="5">
        <v>35719818</v>
      </c>
      <c r="F4396" s="4" t="s">
        <v>13</v>
      </c>
      <c r="G4396" s="4" t="s">
        <v>14</v>
      </c>
      <c r="H4396" s="4" t="s">
        <v>14</v>
      </c>
      <c r="I4396" s="4" t="s">
        <v>13</v>
      </c>
      <c r="J4396" s="4" t="s">
        <v>26</v>
      </c>
      <c r="K4396" t="str" cm="1">
        <f t="array" ref="K4396">_xlfn.IFS(AND(A4396 &gt;= 12, A4396 &lt;= 27),"Generasi Z", AND(A4396 &gt;= 28, A4396 &lt;= 41), "Generasi Milenial",AND(A4396 &gt;= 42, A4396 &lt;= 55), "Gen X",AND(A4396 &gt;= 56, A4396 &lt;= 77), "Baby Boomer")</f>
        <v>Generasi Milenial</v>
      </c>
    </row>
    <row r="4397" spans="1:11">
      <c r="A4397" s="3">
        <v>36</v>
      </c>
      <c r="B4397" s="4" t="s">
        <v>32</v>
      </c>
      <c r="C4397" s="4" t="s">
        <v>17</v>
      </c>
      <c r="D4397" s="4" t="s">
        <v>12</v>
      </c>
      <c r="E4397" s="5">
        <v>24032256</v>
      </c>
      <c r="F4397" s="4" t="s">
        <v>13</v>
      </c>
      <c r="G4397" s="4" t="s">
        <v>14</v>
      </c>
      <c r="H4397" s="4" t="s">
        <v>14</v>
      </c>
      <c r="I4397" s="4" t="s">
        <v>13</v>
      </c>
      <c r="J4397" s="4" t="s">
        <v>26</v>
      </c>
      <c r="K4397" t="str" cm="1">
        <f t="array" ref="K4397">_xlfn.IFS(AND(A4397 &gt;= 12, A4397 &lt;= 27),"Generasi Z", AND(A4397 &gt;= 28, A4397 &lt;= 41), "Generasi Milenial",AND(A4397 &gt;= 42, A4397 &lt;= 55), "Gen X",AND(A4397 &gt;= 56, A4397 &lt;= 77), "Baby Boomer")</f>
        <v>Generasi Milenial</v>
      </c>
    </row>
    <row r="4398" spans="1:11">
      <c r="A4398" s="3">
        <v>39</v>
      </c>
      <c r="B4398" s="4" t="s">
        <v>32</v>
      </c>
      <c r="C4398" s="4" t="s">
        <v>11</v>
      </c>
      <c r="D4398" s="4" t="s">
        <v>30</v>
      </c>
      <c r="E4398" s="5">
        <v>7447496</v>
      </c>
      <c r="F4398" s="4" t="s">
        <v>14</v>
      </c>
      <c r="G4398" s="4" t="s">
        <v>14</v>
      </c>
      <c r="H4398" s="4" t="s">
        <v>14</v>
      </c>
      <c r="I4398" s="4" t="s">
        <v>13</v>
      </c>
      <c r="J4398" s="4" t="s">
        <v>15</v>
      </c>
      <c r="K4398" t="str" cm="1">
        <f t="array" ref="K4398">_xlfn.IFS(AND(A4398 &gt;= 12, A4398 &lt;= 27),"Generasi Z", AND(A4398 &gt;= 28, A4398 &lt;= 41), "Generasi Milenial",AND(A4398 &gt;= 42, A4398 &lt;= 55), "Gen X",AND(A4398 &gt;= 56, A4398 &lt;= 77), "Baby Boomer")</f>
        <v>Generasi Milenial</v>
      </c>
    </row>
    <row r="4399" spans="1:11">
      <c r="A4399" s="3">
        <v>31</v>
      </c>
      <c r="B4399" s="4" t="s">
        <v>19</v>
      </c>
      <c r="C4399" s="4" t="s">
        <v>11</v>
      </c>
      <c r="D4399" s="4" t="s">
        <v>22</v>
      </c>
      <c r="E4399" s="5">
        <v>29085914</v>
      </c>
      <c r="F4399" s="4" t="s">
        <v>13</v>
      </c>
      <c r="G4399" s="4" t="s">
        <v>14</v>
      </c>
      <c r="H4399" s="4" t="s">
        <v>14</v>
      </c>
      <c r="I4399" s="4" t="s">
        <v>13</v>
      </c>
      <c r="J4399" s="4" t="s">
        <v>15</v>
      </c>
      <c r="K4399" t="str" cm="1">
        <f t="array" ref="K4399">_xlfn.IFS(AND(A4399 &gt;= 12, A4399 &lt;= 27),"Generasi Z", AND(A4399 &gt;= 28, A4399 &lt;= 41), "Generasi Milenial",AND(A4399 &gt;= 42, A4399 &lt;= 55), "Gen X",AND(A4399 &gt;= 56, A4399 &lt;= 77), "Baby Boomer")</f>
        <v>Generasi Milenial</v>
      </c>
    </row>
    <row r="4400" spans="1:11">
      <c r="A4400" s="3">
        <v>34</v>
      </c>
      <c r="B4400" s="4" t="s">
        <v>19</v>
      </c>
      <c r="C4400" s="4" t="s">
        <v>17</v>
      </c>
      <c r="D4400" s="4" t="s">
        <v>12</v>
      </c>
      <c r="E4400" s="5">
        <v>12892304</v>
      </c>
      <c r="F4400" s="4" t="s">
        <v>14</v>
      </c>
      <c r="G4400" s="4" t="s">
        <v>13</v>
      </c>
      <c r="H4400" s="4" t="s">
        <v>14</v>
      </c>
      <c r="I4400" s="4" t="s">
        <v>13</v>
      </c>
      <c r="J4400" s="4" t="s">
        <v>18</v>
      </c>
      <c r="K4400" t="str" cm="1">
        <f t="array" ref="K4400">_xlfn.IFS(AND(A4400 &gt;= 12, A4400 &lt;= 27),"Generasi Z", AND(A4400 &gt;= 28, A4400 &lt;= 41), "Generasi Milenial",AND(A4400 &gt;= 42, A4400 &lt;= 55), "Gen X",AND(A4400 &gt;= 56, A4400 &lt;= 77), "Baby Boomer")</f>
        <v>Generasi Milenial</v>
      </c>
    </row>
    <row r="4401" spans="1:11">
      <c r="A4401" s="3">
        <v>29</v>
      </c>
      <c r="B4401" s="4" t="s">
        <v>19</v>
      </c>
      <c r="C4401" s="4" t="s">
        <v>17</v>
      </c>
      <c r="D4401" s="4" t="s">
        <v>22</v>
      </c>
      <c r="E4401" s="5">
        <v>23688044</v>
      </c>
      <c r="F4401" s="4" t="s">
        <v>13</v>
      </c>
      <c r="G4401" s="4" t="s">
        <v>13</v>
      </c>
      <c r="H4401" s="4" t="s">
        <v>14</v>
      </c>
      <c r="I4401" s="4" t="s">
        <v>13</v>
      </c>
      <c r="J4401" s="4" t="s">
        <v>26</v>
      </c>
      <c r="K4401" t="str" cm="1">
        <f t="array" ref="K4401">_xlfn.IFS(AND(A4401 &gt;= 12, A4401 &lt;= 27),"Generasi Z", AND(A4401 &gt;= 28, A4401 &lt;= 41), "Generasi Milenial",AND(A4401 &gt;= 42, A4401 &lt;= 55), "Gen X",AND(A4401 &gt;= 56, A4401 &lt;= 77), "Baby Boomer")</f>
        <v>Generasi Milenial</v>
      </c>
    </row>
    <row r="4402" spans="1:11">
      <c r="A4402" s="3">
        <v>36</v>
      </c>
      <c r="B4402" s="4" t="s">
        <v>19</v>
      </c>
      <c r="C4402" s="4" t="s">
        <v>17</v>
      </c>
      <c r="D4402" s="4" t="s">
        <v>20</v>
      </c>
      <c r="E4402" s="5">
        <v>6524382</v>
      </c>
      <c r="F4402" s="4" t="s">
        <v>13</v>
      </c>
      <c r="G4402" s="4" t="s">
        <v>14</v>
      </c>
      <c r="H4402" s="4" t="s">
        <v>14</v>
      </c>
      <c r="I4402" s="4" t="s">
        <v>13</v>
      </c>
      <c r="J4402" s="4" t="s">
        <v>35</v>
      </c>
      <c r="K4402" t="str" cm="1">
        <f t="array" ref="K4402">_xlfn.IFS(AND(A4402 &gt;= 12, A4402 &lt;= 27),"Generasi Z", AND(A4402 &gt;= 28, A4402 &lt;= 41), "Generasi Milenial",AND(A4402 &gt;= 42, A4402 &lt;= 55), "Gen X",AND(A4402 &gt;= 56, A4402 &lt;= 77), "Baby Boomer")</f>
        <v>Generasi Milenial</v>
      </c>
    </row>
    <row r="4403" spans="1:11">
      <c r="A4403" s="3">
        <v>40</v>
      </c>
      <c r="B4403" s="4" t="s">
        <v>24</v>
      </c>
      <c r="C4403" s="4" t="s">
        <v>28</v>
      </c>
      <c r="D4403" s="4" t="s">
        <v>12</v>
      </c>
      <c r="E4403" s="5">
        <v>53978700</v>
      </c>
      <c r="F4403" s="4" t="s">
        <v>13</v>
      </c>
      <c r="G4403" s="4" t="s">
        <v>14</v>
      </c>
      <c r="H4403" s="4" t="s">
        <v>14</v>
      </c>
      <c r="I4403" s="4" t="s">
        <v>13</v>
      </c>
      <c r="J4403" s="4" t="s">
        <v>26</v>
      </c>
      <c r="K4403" t="str" cm="1">
        <f t="array" ref="K4403">_xlfn.IFS(AND(A4403 &gt;= 12, A4403 &lt;= 27),"Generasi Z", AND(A4403 &gt;= 28, A4403 &lt;= 41), "Generasi Milenial",AND(A4403 &gt;= 42, A4403 &lt;= 55), "Gen X",AND(A4403 &gt;= 56, A4403 &lt;= 77), "Baby Boomer")</f>
        <v>Generasi Milenial</v>
      </c>
    </row>
    <row r="4404" spans="1:11">
      <c r="A4404" s="3">
        <v>40</v>
      </c>
      <c r="B4404" s="4" t="s">
        <v>29</v>
      </c>
      <c r="C4404" s="4" t="s">
        <v>17</v>
      </c>
      <c r="D4404" s="4" t="s">
        <v>20</v>
      </c>
      <c r="E4404" s="5">
        <v>28992038</v>
      </c>
      <c r="F4404" s="4" t="s">
        <v>13</v>
      </c>
      <c r="G4404" s="4" t="s">
        <v>14</v>
      </c>
      <c r="H4404" s="4" t="s">
        <v>14</v>
      </c>
      <c r="I4404" s="4" t="s">
        <v>13</v>
      </c>
      <c r="J4404" s="4" t="s">
        <v>18</v>
      </c>
      <c r="K4404" t="str" cm="1">
        <f t="array" ref="K4404">_xlfn.IFS(AND(A4404 &gt;= 12, A4404 &lt;= 27),"Generasi Z", AND(A4404 &gt;= 28, A4404 &lt;= 41), "Generasi Milenial",AND(A4404 &gt;= 42, A4404 &lt;= 55), "Gen X",AND(A4404 &gt;= 56, A4404 &lt;= 77), "Baby Boomer")</f>
        <v>Generasi Milenial</v>
      </c>
    </row>
    <row r="4405" spans="1:11">
      <c r="A4405" s="3">
        <v>35</v>
      </c>
      <c r="B4405" s="4" t="s">
        <v>36</v>
      </c>
      <c r="C4405" s="4" t="s">
        <v>17</v>
      </c>
      <c r="D4405" s="4" t="s">
        <v>12</v>
      </c>
      <c r="E4405" s="5">
        <v>3801978</v>
      </c>
      <c r="F4405" s="4" t="s">
        <v>13</v>
      </c>
      <c r="G4405" s="4" t="s">
        <v>14</v>
      </c>
      <c r="H4405" s="4" t="s">
        <v>13</v>
      </c>
      <c r="I4405" s="4" t="s">
        <v>13</v>
      </c>
      <c r="J4405" s="4" t="s">
        <v>35</v>
      </c>
      <c r="K4405" t="str" cm="1">
        <f t="array" ref="K4405">_xlfn.IFS(AND(A4405 &gt;= 12, A4405 &lt;= 27),"Generasi Z", AND(A4405 &gt;= 28, A4405 &lt;= 41), "Generasi Milenial",AND(A4405 &gt;= 42, A4405 &lt;= 55), "Gen X",AND(A4405 &gt;= 56, A4405 &lt;= 77), "Baby Boomer")</f>
        <v>Generasi Milenial</v>
      </c>
    </row>
    <row r="4406" spans="1:11">
      <c r="A4406" s="3">
        <v>40</v>
      </c>
      <c r="B4406" s="4" t="s">
        <v>25</v>
      </c>
      <c r="C4406" s="4" t="s">
        <v>17</v>
      </c>
      <c r="D4406" s="4" t="s">
        <v>12</v>
      </c>
      <c r="E4406" s="5">
        <v>33717130</v>
      </c>
      <c r="F4406" s="4" t="s">
        <v>13</v>
      </c>
      <c r="G4406" s="4" t="s">
        <v>14</v>
      </c>
      <c r="H4406" s="4" t="s">
        <v>14</v>
      </c>
      <c r="I4406" s="4" t="s">
        <v>13</v>
      </c>
      <c r="J4406" s="4" t="s">
        <v>18</v>
      </c>
      <c r="K4406" t="str" cm="1">
        <f t="array" ref="K4406">_xlfn.IFS(AND(A4406 &gt;= 12, A4406 &lt;= 27),"Generasi Z", AND(A4406 &gt;= 28, A4406 &lt;= 41), "Generasi Milenial",AND(A4406 &gt;= 42, A4406 &lt;= 55), "Gen X",AND(A4406 &gt;= 56, A4406 &lt;= 77), "Baby Boomer")</f>
        <v>Generasi Milenial</v>
      </c>
    </row>
    <row r="4407" spans="1:11">
      <c r="A4407" s="3">
        <v>37</v>
      </c>
      <c r="B4407" s="4" t="s">
        <v>10</v>
      </c>
      <c r="C4407" s="4" t="s">
        <v>11</v>
      </c>
      <c r="D4407" s="4" t="s">
        <v>30</v>
      </c>
      <c r="E4407" s="5">
        <v>40523140</v>
      </c>
      <c r="F4407" s="4" t="s">
        <v>13</v>
      </c>
      <c r="G4407" s="4" t="s">
        <v>14</v>
      </c>
      <c r="H4407" s="4" t="s">
        <v>14</v>
      </c>
      <c r="I4407" s="4" t="s">
        <v>13</v>
      </c>
      <c r="J4407" s="4" t="s">
        <v>35</v>
      </c>
      <c r="K4407" t="str" cm="1">
        <f t="array" ref="K4407">_xlfn.IFS(AND(A4407 &gt;= 12, A4407 &lt;= 27),"Generasi Z", AND(A4407 &gt;= 28, A4407 &lt;= 41), "Generasi Milenial",AND(A4407 &gt;= 42, A4407 &lt;= 55), "Gen X",AND(A4407 &gt;= 56, A4407 &lt;= 77), "Baby Boomer")</f>
        <v>Generasi Milenial</v>
      </c>
    </row>
    <row r="4408" spans="1:11">
      <c r="A4408" s="3">
        <v>29</v>
      </c>
      <c r="B4408" s="4" t="s">
        <v>19</v>
      </c>
      <c r="C4408" s="4" t="s">
        <v>11</v>
      </c>
      <c r="D4408" s="4" t="s">
        <v>12</v>
      </c>
      <c r="E4408" s="5">
        <v>37972842</v>
      </c>
      <c r="F4408" s="4" t="s">
        <v>13</v>
      </c>
      <c r="G4408" s="4" t="s">
        <v>14</v>
      </c>
      <c r="H4408" s="4" t="s">
        <v>14</v>
      </c>
      <c r="I4408" s="4" t="s">
        <v>13</v>
      </c>
      <c r="J4408" s="4" t="s">
        <v>35</v>
      </c>
      <c r="K4408" t="str" cm="1">
        <f t="array" ref="K4408">_xlfn.IFS(AND(A4408 &gt;= 12, A4408 &lt;= 27),"Generasi Z", AND(A4408 &gt;= 28, A4408 &lt;= 41), "Generasi Milenial",AND(A4408 &gt;= 42, A4408 &lt;= 55), "Gen X",AND(A4408 &gt;= 56, A4408 &lt;= 77), "Baby Boomer")</f>
        <v>Generasi Milenial</v>
      </c>
    </row>
    <row r="4409" spans="1:11">
      <c r="A4409" s="3">
        <v>28</v>
      </c>
      <c r="B4409" s="4" t="s">
        <v>29</v>
      </c>
      <c r="C4409" s="4" t="s">
        <v>17</v>
      </c>
      <c r="D4409" s="4" t="s">
        <v>20</v>
      </c>
      <c r="E4409" s="5">
        <v>39083708</v>
      </c>
      <c r="F4409" s="4" t="s">
        <v>13</v>
      </c>
      <c r="G4409" s="4" t="s">
        <v>14</v>
      </c>
      <c r="H4409" s="4" t="s">
        <v>14</v>
      </c>
      <c r="I4409" s="4" t="s">
        <v>13</v>
      </c>
      <c r="J4409" s="4" t="s">
        <v>26</v>
      </c>
      <c r="K4409" t="str" cm="1">
        <f t="array" ref="K4409">_xlfn.IFS(AND(A4409 &gt;= 12, A4409 &lt;= 27),"Generasi Z", AND(A4409 &gt;= 28, A4409 &lt;= 41), "Generasi Milenial",AND(A4409 &gt;= 42, A4409 &lt;= 55), "Gen X",AND(A4409 &gt;= 56, A4409 &lt;= 77), "Baby Boomer")</f>
        <v>Generasi Milenial</v>
      </c>
    </row>
    <row r="4410" spans="1:11">
      <c r="A4410" s="3">
        <v>41</v>
      </c>
      <c r="B4410" s="4" t="s">
        <v>19</v>
      </c>
      <c r="C4410" s="4" t="s">
        <v>11</v>
      </c>
      <c r="D4410" s="4" t="s">
        <v>12</v>
      </c>
      <c r="E4410" s="5">
        <v>14488196</v>
      </c>
      <c r="F4410" s="4" t="s">
        <v>13</v>
      </c>
      <c r="G4410" s="4" t="s">
        <v>14</v>
      </c>
      <c r="H4410" s="4" t="s">
        <v>13</v>
      </c>
      <c r="I4410" s="4" t="s">
        <v>13</v>
      </c>
      <c r="J4410" s="4" t="s">
        <v>18</v>
      </c>
      <c r="K4410" t="str" cm="1">
        <f t="array" ref="K4410">_xlfn.IFS(AND(A4410 &gt;= 12, A4410 &lt;= 27),"Generasi Z", AND(A4410 &gt;= 28, A4410 &lt;= 41), "Generasi Milenial",AND(A4410 &gt;= 42, A4410 &lt;= 55), "Gen X",AND(A4410 &gt;= 56, A4410 &lt;= 77), "Baby Boomer")</f>
        <v>Generasi Milenial</v>
      </c>
    </row>
    <row r="4411" spans="1:11">
      <c r="A4411" s="3">
        <v>31</v>
      </c>
      <c r="B4411" s="4" t="s">
        <v>33</v>
      </c>
      <c r="C4411" s="4" t="s">
        <v>28</v>
      </c>
      <c r="D4411" s="4" t="s">
        <v>12</v>
      </c>
      <c r="E4411" s="5">
        <v>9888272</v>
      </c>
      <c r="F4411" s="4" t="s">
        <v>13</v>
      </c>
      <c r="G4411" s="4" t="s">
        <v>14</v>
      </c>
      <c r="H4411" s="4" t="s">
        <v>13</v>
      </c>
      <c r="I4411" s="4" t="s">
        <v>13</v>
      </c>
      <c r="J4411" s="4" t="s">
        <v>26</v>
      </c>
      <c r="K4411" t="str" cm="1">
        <f t="array" ref="K4411">_xlfn.IFS(AND(A4411 &gt;= 12, A4411 &lt;= 27),"Generasi Z", AND(A4411 &gt;= 28, A4411 &lt;= 41), "Generasi Milenial",AND(A4411 &gt;= 42, A4411 &lt;= 55), "Gen X",AND(A4411 &gt;= 56, A4411 &lt;= 77), "Baby Boomer")</f>
        <v>Generasi Milenial</v>
      </c>
    </row>
    <row r="4412" spans="1:11">
      <c r="A4412" s="3">
        <v>28</v>
      </c>
      <c r="B4412" s="4" t="s">
        <v>32</v>
      </c>
      <c r="C4412" s="4" t="s">
        <v>28</v>
      </c>
      <c r="D4412" s="4" t="s">
        <v>22</v>
      </c>
      <c r="E4412" s="5">
        <v>12735844</v>
      </c>
      <c r="F4412" s="4" t="s">
        <v>13</v>
      </c>
      <c r="G4412" s="4" t="s">
        <v>14</v>
      </c>
      <c r="H4412" s="4" t="s">
        <v>14</v>
      </c>
      <c r="I4412" s="4" t="s">
        <v>13</v>
      </c>
      <c r="J4412" s="4" t="s">
        <v>35</v>
      </c>
      <c r="K4412" t="str" cm="1">
        <f t="array" ref="K4412">_xlfn.IFS(AND(A4412 &gt;= 12, A4412 &lt;= 27),"Generasi Z", AND(A4412 &gt;= 28, A4412 &lt;= 41), "Generasi Milenial",AND(A4412 &gt;= 42, A4412 &lt;= 55), "Gen X",AND(A4412 &gt;= 56, A4412 &lt;= 77), "Baby Boomer")</f>
        <v>Generasi Milenial</v>
      </c>
    </row>
    <row r="4413" spans="1:11">
      <c r="A4413" s="3">
        <v>30</v>
      </c>
      <c r="B4413" s="4" t="s">
        <v>34</v>
      </c>
      <c r="C4413" s="4" t="s">
        <v>28</v>
      </c>
      <c r="D4413" s="4" t="s">
        <v>12</v>
      </c>
      <c r="E4413" s="5">
        <v>82532650</v>
      </c>
      <c r="F4413" s="4" t="s">
        <v>14</v>
      </c>
      <c r="G4413" s="4" t="s">
        <v>14</v>
      </c>
      <c r="H4413" s="4" t="s">
        <v>14</v>
      </c>
      <c r="I4413" s="4" t="s">
        <v>14</v>
      </c>
      <c r="J4413" s="4" t="s">
        <v>23</v>
      </c>
      <c r="K4413" t="str" cm="1">
        <f t="array" ref="K4413">_xlfn.IFS(AND(A4413 &gt;= 12, A4413 &lt;= 27),"Generasi Z", AND(A4413 &gt;= 28, A4413 &lt;= 41), "Generasi Milenial",AND(A4413 &gt;= 42, A4413 &lt;= 55), "Gen X",AND(A4413 &gt;= 56, A4413 &lt;= 77), "Baby Boomer")</f>
        <v>Generasi Milenial</v>
      </c>
    </row>
    <row r="4414" spans="1:11">
      <c r="A4414" s="3">
        <v>37</v>
      </c>
      <c r="B4414" s="4" t="s">
        <v>32</v>
      </c>
      <c r="C4414" s="4" t="s">
        <v>11</v>
      </c>
      <c r="D4414" s="4" t="s">
        <v>12</v>
      </c>
      <c r="E4414" s="5">
        <v>33310334</v>
      </c>
      <c r="F4414" s="4" t="s">
        <v>14</v>
      </c>
      <c r="G4414" s="4" t="s">
        <v>14</v>
      </c>
      <c r="H4414" s="4" t="s">
        <v>14</v>
      </c>
      <c r="I4414" s="4" t="s">
        <v>13</v>
      </c>
      <c r="J4414" s="4" t="s">
        <v>35</v>
      </c>
      <c r="K4414" t="str" cm="1">
        <f t="array" ref="K4414">_xlfn.IFS(AND(A4414 &gt;= 12, A4414 &lt;= 27),"Generasi Z", AND(A4414 &gt;= 28, A4414 &lt;= 41), "Generasi Milenial",AND(A4414 &gt;= 42, A4414 &lt;= 55), "Gen X",AND(A4414 &gt;= 56, A4414 &lt;= 77), "Baby Boomer")</f>
        <v>Generasi Milenial</v>
      </c>
    </row>
    <row r="4415" spans="1:11">
      <c r="A4415" s="3">
        <v>28</v>
      </c>
      <c r="B4415" s="4" t="s">
        <v>19</v>
      </c>
      <c r="C4415" s="4" t="s">
        <v>17</v>
      </c>
      <c r="D4415" s="4" t="s">
        <v>12</v>
      </c>
      <c r="E4415" s="5">
        <v>5335286</v>
      </c>
      <c r="F4415" s="4" t="s">
        <v>13</v>
      </c>
      <c r="G4415" s="4" t="s">
        <v>14</v>
      </c>
      <c r="H4415" s="4" t="s">
        <v>14</v>
      </c>
      <c r="I4415" s="4" t="s">
        <v>13</v>
      </c>
      <c r="J4415" s="4" t="s">
        <v>26</v>
      </c>
      <c r="K4415" t="str" cm="1">
        <f t="array" ref="K4415">_xlfn.IFS(AND(A4415 &gt;= 12, A4415 &lt;= 27),"Generasi Z", AND(A4415 &gt;= 28, A4415 &lt;= 41), "Generasi Milenial",AND(A4415 &gt;= 42, A4415 &lt;= 55), "Gen X",AND(A4415 &gt;= 56, A4415 &lt;= 77), "Baby Boomer")</f>
        <v>Generasi Milenial</v>
      </c>
    </row>
    <row r="4416" spans="1:11">
      <c r="A4416" s="3">
        <v>36</v>
      </c>
      <c r="B4416" s="4" t="s">
        <v>10</v>
      </c>
      <c r="C4416" s="4" t="s">
        <v>11</v>
      </c>
      <c r="D4416" s="4" t="s">
        <v>22</v>
      </c>
      <c r="E4416" s="5">
        <v>8198504</v>
      </c>
      <c r="F4416" s="4" t="s">
        <v>14</v>
      </c>
      <c r="G4416" s="4" t="s">
        <v>14</v>
      </c>
      <c r="H4416" s="4" t="s">
        <v>14</v>
      </c>
      <c r="I4416" s="4" t="s">
        <v>13</v>
      </c>
      <c r="J4416" s="4" t="s">
        <v>18</v>
      </c>
      <c r="K4416" t="str" cm="1">
        <f t="array" ref="K4416">_xlfn.IFS(AND(A4416 &gt;= 12, A4416 &lt;= 27),"Generasi Z", AND(A4416 &gt;= 28, A4416 &lt;= 41), "Generasi Milenial",AND(A4416 &gt;= 42, A4416 &lt;= 55), "Gen X",AND(A4416 &gt;= 56, A4416 &lt;= 77), "Baby Boomer")</f>
        <v>Generasi Milenial</v>
      </c>
    </row>
    <row r="4417" spans="1:11">
      <c r="A4417" s="3">
        <v>35</v>
      </c>
      <c r="B4417" s="4" t="s">
        <v>34</v>
      </c>
      <c r="C4417" s="4" t="s">
        <v>28</v>
      </c>
      <c r="D4417" s="4" t="s">
        <v>12</v>
      </c>
      <c r="E4417" s="5">
        <v>6743426</v>
      </c>
      <c r="F4417" s="4" t="s">
        <v>14</v>
      </c>
      <c r="G4417" s="4" t="s">
        <v>14</v>
      </c>
      <c r="H4417" s="4" t="s">
        <v>14</v>
      </c>
      <c r="I4417" s="4" t="s">
        <v>13</v>
      </c>
      <c r="J4417" s="4" t="s">
        <v>35</v>
      </c>
      <c r="K4417" t="str" cm="1">
        <f t="array" ref="K4417">_xlfn.IFS(AND(A4417 &gt;= 12, A4417 &lt;= 27),"Generasi Z", AND(A4417 &gt;= 28, A4417 &lt;= 41), "Generasi Milenial",AND(A4417 &gt;= 42, A4417 &lt;= 55), "Gen X",AND(A4417 &gt;= 56, A4417 &lt;= 77), "Baby Boomer")</f>
        <v>Generasi Milenial</v>
      </c>
    </row>
    <row r="4418" spans="1:11">
      <c r="A4418" s="3">
        <v>33</v>
      </c>
      <c r="B4418" s="4" t="s">
        <v>19</v>
      </c>
      <c r="C4418" s="4" t="s">
        <v>17</v>
      </c>
      <c r="D4418" s="4" t="s">
        <v>12</v>
      </c>
      <c r="E4418" s="5">
        <v>19854774</v>
      </c>
      <c r="F4418" s="4" t="s">
        <v>13</v>
      </c>
      <c r="G4418" s="4" t="s">
        <v>14</v>
      </c>
      <c r="H4418" s="4" t="s">
        <v>13</v>
      </c>
      <c r="I4418" s="4" t="s">
        <v>13</v>
      </c>
      <c r="J4418" s="4" t="s">
        <v>18</v>
      </c>
      <c r="K4418" t="str" cm="1">
        <f t="array" ref="K4418">_xlfn.IFS(AND(A4418 &gt;= 12, A4418 &lt;= 27),"Generasi Z", AND(A4418 &gt;= 28, A4418 &lt;= 41), "Generasi Milenial",AND(A4418 &gt;= 42, A4418 &lt;= 55), "Gen X",AND(A4418 &gt;= 56, A4418 &lt;= 77), "Baby Boomer")</f>
        <v>Generasi Milenial</v>
      </c>
    </row>
    <row r="4419" spans="1:11">
      <c r="A4419" s="3">
        <v>41</v>
      </c>
      <c r="B4419" s="4" t="s">
        <v>29</v>
      </c>
      <c r="C4419" s="4" t="s">
        <v>28</v>
      </c>
      <c r="D4419" s="4" t="s">
        <v>20</v>
      </c>
      <c r="E4419" s="5">
        <v>3129200</v>
      </c>
      <c r="F4419" s="4" t="s">
        <v>13</v>
      </c>
      <c r="G4419" s="4" t="s">
        <v>14</v>
      </c>
      <c r="H4419" s="4" t="s">
        <v>13</v>
      </c>
      <c r="I4419" s="4" t="s">
        <v>13</v>
      </c>
      <c r="J4419" s="4" t="s">
        <v>18</v>
      </c>
      <c r="K4419" t="str" cm="1">
        <f t="array" ref="K4419">_xlfn.IFS(AND(A4419 &gt;= 12, A4419 &lt;= 27),"Generasi Z", AND(A4419 &gt;= 28, A4419 &lt;= 41), "Generasi Milenial",AND(A4419 &gt;= 42, A4419 &lt;= 55), "Gen X",AND(A4419 &gt;= 56, A4419 &lt;= 77), "Baby Boomer")</f>
        <v>Generasi Milenial</v>
      </c>
    </row>
    <row r="4420" spans="1:11">
      <c r="A4420" s="3">
        <v>37</v>
      </c>
      <c r="B4420" s="4" t="s">
        <v>19</v>
      </c>
      <c r="C4420" s="4" t="s">
        <v>17</v>
      </c>
      <c r="D4420" s="4" t="s">
        <v>20</v>
      </c>
      <c r="E4420" s="5">
        <v>4255712</v>
      </c>
      <c r="F4420" s="4" t="s">
        <v>14</v>
      </c>
      <c r="G4420" s="4" t="s">
        <v>13</v>
      </c>
      <c r="H4420" s="4" t="s">
        <v>14</v>
      </c>
      <c r="I4420" s="4" t="s">
        <v>13</v>
      </c>
      <c r="J4420" s="4" t="s">
        <v>15</v>
      </c>
      <c r="K4420" t="str" cm="1">
        <f t="array" ref="K4420">_xlfn.IFS(AND(A4420 &gt;= 12, A4420 &lt;= 27),"Generasi Z", AND(A4420 &gt;= 28, A4420 &lt;= 41), "Generasi Milenial",AND(A4420 &gt;= 42, A4420 &lt;= 55), "Gen X",AND(A4420 &gt;= 56, A4420 &lt;= 77), "Baby Boomer")</f>
        <v>Generasi Milenial</v>
      </c>
    </row>
    <row r="4421" spans="1:11">
      <c r="A4421" s="3">
        <v>29</v>
      </c>
      <c r="B4421" s="4" t="s">
        <v>29</v>
      </c>
      <c r="C4421" s="4" t="s">
        <v>17</v>
      </c>
      <c r="D4421" s="4" t="s">
        <v>20</v>
      </c>
      <c r="E4421" s="5">
        <v>22107798</v>
      </c>
      <c r="F4421" s="4" t="s">
        <v>13</v>
      </c>
      <c r="G4421" s="4" t="s">
        <v>14</v>
      </c>
      <c r="H4421" s="4" t="s">
        <v>14</v>
      </c>
      <c r="I4421" s="4" t="s">
        <v>13</v>
      </c>
      <c r="J4421" s="4" t="s">
        <v>26</v>
      </c>
      <c r="K4421" t="str" cm="1">
        <f t="array" ref="K4421">_xlfn.IFS(AND(A4421 &gt;= 12, A4421 &lt;= 27),"Generasi Z", AND(A4421 &gt;= 28, A4421 &lt;= 41), "Generasi Milenial",AND(A4421 &gt;= 42, A4421 &lt;= 55), "Gen X",AND(A4421 &gt;= 56, A4421 &lt;= 77), "Baby Boomer")</f>
        <v>Generasi Milenial</v>
      </c>
    </row>
    <row r="4422" spans="1:11">
      <c r="A4422" s="3">
        <v>33</v>
      </c>
      <c r="B4422" s="4" t="s">
        <v>36</v>
      </c>
      <c r="C4422" s="4" t="s">
        <v>28</v>
      </c>
      <c r="D4422" s="4" t="s">
        <v>12</v>
      </c>
      <c r="E4422" s="5">
        <v>25393458</v>
      </c>
      <c r="F4422" s="4" t="s">
        <v>13</v>
      </c>
      <c r="G4422" s="4" t="s">
        <v>13</v>
      </c>
      <c r="H4422" s="4" t="s">
        <v>14</v>
      </c>
      <c r="I4422" s="4" t="s">
        <v>13</v>
      </c>
      <c r="J4422" s="4" t="s">
        <v>18</v>
      </c>
      <c r="K4422" t="str" cm="1">
        <f t="array" ref="K4422">_xlfn.IFS(AND(A4422 &gt;= 12, A4422 &lt;= 27),"Generasi Z", AND(A4422 &gt;= 28, A4422 &lt;= 41), "Generasi Milenial",AND(A4422 &gt;= 42, A4422 &lt;= 55), "Gen X",AND(A4422 &gt;= 56, A4422 &lt;= 77), "Baby Boomer")</f>
        <v>Generasi Milenial</v>
      </c>
    </row>
    <row r="4423" spans="1:11">
      <c r="A4423" s="3">
        <v>28</v>
      </c>
      <c r="B4423" s="4" t="s">
        <v>25</v>
      </c>
      <c r="C4423" s="4" t="s">
        <v>17</v>
      </c>
      <c r="D4423" s="4" t="s">
        <v>12</v>
      </c>
      <c r="E4423" s="5">
        <v>124667328</v>
      </c>
      <c r="F4423" s="4" t="s">
        <v>14</v>
      </c>
      <c r="G4423" s="4" t="s">
        <v>13</v>
      </c>
      <c r="H4423" s="4" t="s">
        <v>14</v>
      </c>
      <c r="I4423" s="4" t="s">
        <v>13</v>
      </c>
      <c r="J4423" s="4" t="s">
        <v>18</v>
      </c>
      <c r="K4423" t="str" cm="1">
        <f t="array" ref="K4423">_xlfn.IFS(AND(A4423 &gt;= 12, A4423 &lt;= 27),"Generasi Z", AND(A4423 &gt;= 28, A4423 &lt;= 41), "Generasi Milenial",AND(A4423 &gt;= 42, A4423 &lt;= 55), "Gen X",AND(A4423 &gt;= 56, A4423 &lt;= 77), "Baby Boomer")</f>
        <v>Generasi Milenial</v>
      </c>
    </row>
    <row r="4424" spans="1:11">
      <c r="A4424" s="3">
        <v>30</v>
      </c>
      <c r="B4424" s="4" t="s">
        <v>29</v>
      </c>
      <c r="C4424" s="4" t="s">
        <v>28</v>
      </c>
      <c r="D4424" s="4" t="s">
        <v>20</v>
      </c>
      <c r="E4424" s="5">
        <v>77369470</v>
      </c>
      <c r="F4424" s="4" t="s">
        <v>13</v>
      </c>
      <c r="G4424" s="4" t="s">
        <v>14</v>
      </c>
      <c r="H4424" s="4" t="s">
        <v>14</v>
      </c>
      <c r="I4424" s="4" t="s">
        <v>13</v>
      </c>
      <c r="J4424" s="4" t="s">
        <v>15</v>
      </c>
      <c r="K4424" t="str" cm="1">
        <f t="array" ref="K4424">_xlfn.IFS(AND(A4424 &gt;= 12, A4424 &lt;= 27),"Generasi Z", AND(A4424 &gt;= 28, A4424 &lt;= 41), "Generasi Milenial",AND(A4424 &gt;= 42, A4424 &lt;= 55), "Gen X",AND(A4424 &gt;= 56, A4424 &lt;= 77), "Baby Boomer")</f>
        <v>Generasi Milenial</v>
      </c>
    </row>
    <row r="4425" spans="1:11">
      <c r="A4425" s="3">
        <v>37</v>
      </c>
      <c r="B4425" s="4" t="s">
        <v>29</v>
      </c>
      <c r="C4425" s="4" t="s">
        <v>17</v>
      </c>
      <c r="D4425" s="4" t="s">
        <v>30</v>
      </c>
      <c r="E4425" s="5">
        <v>26723368</v>
      </c>
      <c r="F4425" s="4" t="s">
        <v>14</v>
      </c>
      <c r="G4425" s="4" t="s">
        <v>14</v>
      </c>
      <c r="H4425" s="4" t="s">
        <v>14</v>
      </c>
      <c r="I4425" s="4" t="s">
        <v>13</v>
      </c>
      <c r="J4425" s="4" t="s">
        <v>18</v>
      </c>
      <c r="K4425" t="str" cm="1">
        <f t="array" ref="K4425">_xlfn.IFS(AND(A4425 &gt;= 12, A4425 &lt;= 27),"Generasi Z", AND(A4425 &gt;= 28, A4425 &lt;= 41), "Generasi Milenial",AND(A4425 &gt;= 42, A4425 &lt;= 55), "Gen X",AND(A4425 &gt;= 56, A4425 &lt;= 77), "Baby Boomer")</f>
        <v>Generasi Milenial</v>
      </c>
    </row>
    <row r="4426" spans="1:11">
      <c r="A4426" s="3">
        <v>34</v>
      </c>
      <c r="B4426" s="4" t="s">
        <v>33</v>
      </c>
      <c r="C4426" s="4" t="s">
        <v>11</v>
      </c>
      <c r="D4426" s="4" t="s">
        <v>12</v>
      </c>
      <c r="E4426" s="5">
        <v>26707722</v>
      </c>
      <c r="F4426" s="4" t="s">
        <v>14</v>
      </c>
      <c r="G4426" s="4" t="s">
        <v>14</v>
      </c>
      <c r="H4426" s="4" t="s">
        <v>14</v>
      </c>
      <c r="I4426" s="4" t="s">
        <v>13</v>
      </c>
      <c r="J4426" s="4" t="s">
        <v>35</v>
      </c>
      <c r="K4426" t="str" cm="1">
        <f t="array" ref="K4426">_xlfn.IFS(AND(A4426 &gt;= 12, A4426 &lt;= 27),"Generasi Z", AND(A4426 &gt;= 28, A4426 &lt;= 41), "Generasi Milenial",AND(A4426 &gt;= 42, A4426 &lt;= 55), "Gen X",AND(A4426 &gt;= 56, A4426 &lt;= 77), "Baby Boomer")</f>
        <v>Generasi Milenial</v>
      </c>
    </row>
    <row r="4427" spans="1:11">
      <c r="A4427" s="3">
        <v>31</v>
      </c>
      <c r="B4427" s="4" t="s">
        <v>33</v>
      </c>
      <c r="C4427" s="4" t="s">
        <v>17</v>
      </c>
      <c r="D4427" s="4" t="s">
        <v>22</v>
      </c>
      <c r="E4427" s="5">
        <v>813592</v>
      </c>
      <c r="F4427" s="4" t="s">
        <v>13</v>
      </c>
      <c r="G4427" s="4" t="s">
        <v>13</v>
      </c>
      <c r="H4427" s="4" t="s">
        <v>14</v>
      </c>
      <c r="I4427" s="4" t="s">
        <v>13</v>
      </c>
      <c r="J4427" s="4" t="s">
        <v>18</v>
      </c>
      <c r="K4427" t="str" cm="1">
        <f t="array" ref="K4427">_xlfn.IFS(AND(A4427 &gt;= 12, A4427 &lt;= 27),"Generasi Z", AND(A4427 &gt;= 28, A4427 &lt;= 41), "Generasi Milenial",AND(A4427 &gt;= 42, A4427 &lt;= 55), "Gen X",AND(A4427 &gt;= 56, A4427 &lt;= 77), "Baby Boomer")</f>
        <v>Generasi Milenial</v>
      </c>
    </row>
    <row r="4428" spans="1:11">
      <c r="A4428" s="3">
        <v>40</v>
      </c>
      <c r="B4428" s="4" t="s">
        <v>33</v>
      </c>
      <c r="C4428" s="4" t="s">
        <v>17</v>
      </c>
      <c r="D4428" s="4" t="s">
        <v>12</v>
      </c>
      <c r="E4428" s="5">
        <v>2362546</v>
      </c>
      <c r="F4428" s="4" t="s">
        <v>14</v>
      </c>
      <c r="G4428" s="4" t="s">
        <v>14</v>
      </c>
      <c r="H4428" s="4" t="s">
        <v>14</v>
      </c>
      <c r="I4428" s="4" t="s">
        <v>13</v>
      </c>
      <c r="J4428" s="4" t="s">
        <v>35</v>
      </c>
      <c r="K4428" t="str" cm="1">
        <f t="array" ref="K4428">_xlfn.IFS(AND(A4428 &gt;= 12, A4428 &lt;= 27),"Generasi Z", AND(A4428 &gt;= 28, A4428 &lt;= 41), "Generasi Milenial",AND(A4428 &gt;= 42, A4428 &lt;= 55), "Gen X",AND(A4428 &gt;= 56, A4428 &lt;= 77), "Baby Boomer")</f>
        <v>Generasi Milenial</v>
      </c>
    </row>
    <row r="4429" spans="1:11">
      <c r="A4429" s="3">
        <v>36</v>
      </c>
      <c r="B4429" s="4" t="s">
        <v>29</v>
      </c>
      <c r="C4429" s="4" t="s">
        <v>17</v>
      </c>
      <c r="D4429" s="4" t="s">
        <v>12</v>
      </c>
      <c r="E4429" s="5">
        <v>35047040</v>
      </c>
      <c r="F4429" s="4" t="s">
        <v>13</v>
      </c>
      <c r="G4429" s="4" t="s">
        <v>14</v>
      </c>
      <c r="H4429" s="4" t="s">
        <v>13</v>
      </c>
      <c r="I4429" s="4" t="s">
        <v>13</v>
      </c>
      <c r="J4429" s="4" t="s">
        <v>15</v>
      </c>
      <c r="K4429" t="str" cm="1">
        <f t="array" ref="K4429">_xlfn.IFS(AND(A4429 &gt;= 12, A4429 &lt;= 27),"Generasi Z", AND(A4429 &gt;= 28, A4429 &lt;= 41), "Generasi Milenial",AND(A4429 &gt;= 42, A4429 &lt;= 55), "Gen X",AND(A4429 &gt;= 56, A4429 &lt;= 77), "Baby Boomer")</f>
        <v>Generasi Milenial</v>
      </c>
    </row>
    <row r="4430" spans="1:11">
      <c r="A4430" s="3">
        <v>40</v>
      </c>
      <c r="B4430" s="4" t="s">
        <v>25</v>
      </c>
      <c r="C4430" s="4" t="s">
        <v>28</v>
      </c>
      <c r="D4430" s="4" t="s">
        <v>12</v>
      </c>
      <c r="E4430" s="5">
        <v>10780094</v>
      </c>
      <c r="F4430" s="4" t="s">
        <v>14</v>
      </c>
      <c r="G4430" s="4" t="s">
        <v>14</v>
      </c>
      <c r="H4430" s="4" t="s">
        <v>14</v>
      </c>
      <c r="I4430" s="4" t="s">
        <v>13</v>
      </c>
      <c r="J4430" s="4" t="s">
        <v>26</v>
      </c>
      <c r="K4430" t="str" cm="1">
        <f t="array" ref="K4430">_xlfn.IFS(AND(A4430 &gt;= 12, A4430 &lt;= 27),"Generasi Z", AND(A4430 &gt;= 28, A4430 &lt;= 41), "Generasi Milenial",AND(A4430 &gt;= 42, A4430 &lt;= 55), "Gen X",AND(A4430 &gt;= 56, A4430 &lt;= 77), "Baby Boomer")</f>
        <v>Generasi Milenial</v>
      </c>
    </row>
    <row r="4431" spans="1:11">
      <c r="A4431" s="3">
        <v>39</v>
      </c>
      <c r="B4431" s="4" t="s">
        <v>10</v>
      </c>
      <c r="C4431" s="4" t="s">
        <v>17</v>
      </c>
      <c r="D4431" s="4" t="s">
        <v>12</v>
      </c>
      <c r="E4431" s="5">
        <v>129924384</v>
      </c>
      <c r="F4431" s="4" t="s">
        <v>14</v>
      </c>
      <c r="G4431" s="4" t="s">
        <v>14</v>
      </c>
      <c r="H4431" s="4" t="s">
        <v>14</v>
      </c>
      <c r="I4431" s="4" t="s">
        <v>13</v>
      </c>
      <c r="J4431" s="4" t="s">
        <v>35</v>
      </c>
      <c r="K4431" t="str" cm="1">
        <f t="array" ref="K4431">_xlfn.IFS(AND(A4431 &gt;= 12, A4431 &lt;= 27),"Generasi Z", AND(A4431 &gt;= 28, A4431 &lt;= 41), "Generasi Milenial",AND(A4431 &gt;= 42, A4431 &lt;= 55), "Gen X",AND(A4431 &gt;= 56, A4431 &lt;= 77), "Baby Boomer")</f>
        <v>Generasi Milenial</v>
      </c>
    </row>
    <row r="4432" spans="1:11">
      <c r="A4432" s="3">
        <v>29</v>
      </c>
      <c r="B4432" s="4" t="s">
        <v>29</v>
      </c>
      <c r="C4432" s="4" t="s">
        <v>11</v>
      </c>
      <c r="D4432" s="4" t="s">
        <v>12</v>
      </c>
      <c r="E4432" s="5">
        <v>10920908</v>
      </c>
      <c r="F4432" s="4" t="s">
        <v>14</v>
      </c>
      <c r="G4432" s="4" t="s">
        <v>14</v>
      </c>
      <c r="H4432" s="4" t="s">
        <v>14</v>
      </c>
      <c r="I4432" s="4" t="s">
        <v>14</v>
      </c>
      <c r="J4432" s="4" t="s">
        <v>23</v>
      </c>
      <c r="K4432" t="str" cm="1">
        <f t="array" ref="K4432">_xlfn.IFS(AND(A4432 &gt;= 12, A4432 &lt;= 27),"Generasi Z", AND(A4432 &gt;= 28, A4432 &lt;= 41), "Generasi Milenial",AND(A4432 &gt;= 42, A4432 &lt;= 55), "Gen X",AND(A4432 &gt;= 56, A4432 &lt;= 77), "Baby Boomer")</f>
        <v>Generasi Milenial</v>
      </c>
    </row>
    <row r="4433" spans="1:11">
      <c r="A4433" s="3">
        <v>28</v>
      </c>
      <c r="B4433" s="4" t="s">
        <v>32</v>
      </c>
      <c r="C4433" s="4" t="s">
        <v>17</v>
      </c>
      <c r="D4433" s="4" t="s">
        <v>20</v>
      </c>
      <c r="E4433" s="5">
        <v>2925802</v>
      </c>
      <c r="F4433" s="4" t="s">
        <v>13</v>
      </c>
      <c r="G4433" s="4" t="s">
        <v>13</v>
      </c>
      <c r="H4433" s="4" t="s">
        <v>14</v>
      </c>
      <c r="I4433" s="4" t="s">
        <v>13</v>
      </c>
      <c r="J4433" s="4" t="s">
        <v>26</v>
      </c>
      <c r="K4433" t="str" cm="1">
        <f t="array" ref="K4433">_xlfn.IFS(AND(A4433 &gt;= 12, A4433 &lt;= 27),"Generasi Z", AND(A4433 &gt;= 28, A4433 &lt;= 41), "Generasi Milenial",AND(A4433 &gt;= 42, A4433 &lt;= 55), "Gen X",AND(A4433 &gt;= 56, A4433 &lt;= 77), "Baby Boomer")</f>
        <v>Generasi Milenial</v>
      </c>
    </row>
    <row r="4434" spans="1:11">
      <c r="A4434" s="3">
        <v>36</v>
      </c>
      <c r="B4434" s="4" t="s">
        <v>34</v>
      </c>
      <c r="C4434" s="4" t="s">
        <v>17</v>
      </c>
      <c r="D4434" s="4" t="s">
        <v>12</v>
      </c>
      <c r="E4434" s="5">
        <v>2597236</v>
      </c>
      <c r="F4434" s="4" t="s">
        <v>14</v>
      </c>
      <c r="G4434" s="4" t="s">
        <v>14</v>
      </c>
      <c r="H4434" s="4" t="s">
        <v>14</v>
      </c>
      <c r="I4434" s="4" t="s">
        <v>13</v>
      </c>
      <c r="J4434" s="4" t="s">
        <v>35</v>
      </c>
      <c r="K4434" t="str" cm="1">
        <f t="array" ref="K4434">_xlfn.IFS(AND(A4434 &gt;= 12, A4434 &lt;= 27),"Generasi Z", AND(A4434 &gt;= 28, A4434 &lt;= 41), "Generasi Milenial",AND(A4434 &gt;= 42, A4434 &lt;= 55), "Gen X",AND(A4434 &gt;= 56, A4434 &lt;= 77), "Baby Boomer")</f>
        <v>Generasi Milenial</v>
      </c>
    </row>
    <row r="4435" spans="1:11">
      <c r="A4435" s="3">
        <v>35</v>
      </c>
      <c r="B4435" s="4" t="s">
        <v>33</v>
      </c>
      <c r="C4435" s="4" t="s">
        <v>11</v>
      </c>
      <c r="D4435" s="4" t="s">
        <v>12</v>
      </c>
      <c r="E4435" s="5">
        <v>22154736</v>
      </c>
      <c r="F4435" s="4" t="s">
        <v>13</v>
      </c>
      <c r="G4435" s="4" t="s">
        <v>14</v>
      </c>
      <c r="H4435" s="4" t="s">
        <v>14</v>
      </c>
      <c r="I4435" s="4" t="s">
        <v>13</v>
      </c>
      <c r="J4435" s="4" t="s">
        <v>26</v>
      </c>
      <c r="K4435" t="str" cm="1">
        <f t="array" ref="K4435">_xlfn.IFS(AND(A4435 &gt;= 12, A4435 &lt;= 27),"Generasi Z", AND(A4435 &gt;= 28, A4435 &lt;= 41), "Generasi Milenial",AND(A4435 &gt;= 42, A4435 &lt;= 55), "Gen X",AND(A4435 &gt;= 56, A4435 &lt;= 77), "Baby Boomer")</f>
        <v>Generasi Milenial</v>
      </c>
    </row>
    <row r="4436" spans="1:11">
      <c r="A4436" s="3">
        <v>34</v>
      </c>
      <c r="B4436" s="4" t="s">
        <v>32</v>
      </c>
      <c r="C4436" s="4" t="s">
        <v>17</v>
      </c>
      <c r="D4436" s="4" t="s">
        <v>22</v>
      </c>
      <c r="E4436" s="5">
        <v>38880310</v>
      </c>
      <c r="F4436" s="4" t="s">
        <v>13</v>
      </c>
      <c r="G4436" s="4" t="s">
        <v>14</v>
      </c>
      <c r="H4436" s="4" t="s">
        <v>13</v>
      </c>
      <c r="I4436" s="4" t="s">
        <v>13</v>
      </c>
      <c r="J4436" s="4" t="s">
        <v>26</v>
      </c>
      <c r="K4436" t="str" cm="1">
        <f t="array" ref="K4436">_xlfn.IFS(AND(A4436 &gt;= 12, A4436 &lt;= 27),"Generasi Z", AND(A4436 &gt;= 28, A4436 &lt;= 41), "Generasi Milenial",AND(A4436 &gt;= 42, A4436 &lt;= 55), "Gen X",AND(A4436 &gt;= 56, A4436 &lt;= 77), "Baby Boomer")</f>
        <v>Generasi Milenial</v>
      </c>
    </row>
    <row r="4437" spans="1:11">
      <c r="A4437" s="3">
        <v>33</v>
      </c>
      <c r="B4437" s="4" t="s">
        <v>24</v>
      </c>
      <c r="C4437" s="4" t="s">
        <v>11</v>
      </c>
      <c r="D4437" s="4" t="s">
        <v>12</v>
      </c>
      <c r="E4437" s="5">
        <v>4099252</v>
      </c>
      <c r="F4437" s="4" t="s">
        <v>13</v>
      </c>
      <c r="G4437" s="4" t="s">
        <v>14</v>
      </c>
      <c r="H4437" s="4" t="s">
        <v>13</v>
      </c>
      <c r="I4437" s="4" t="s">
        <v>13</v>
      </c>
      <c r="J4437" s="4" t="s">
        <v>26</v>
      </c>
      <c r="K4437" t="str" cm="1">
        <f t="array" ref="K4437">_xlfn.IFS(AND(A4437 &gt;= 12, A4437 &lt;= 27),"Generasi Z", AND(A4437 &gt;= 28, A4437 &lt;= 41), "Generasi Milenial",AND(A4437 &gt;= 42, A4437 &lt;= 55), "Gen X",AND(A4437 &gt;= 56, A4437 &lt;= 77), "Baby Boomer")</f>
        <v>Generasi Milenial</v>
      </c>
    </row>
    <row r="4438" spans="1:11">
      <c r="A4438" s="3">
        <v>41</v>
      </c>
      <c r="B4438" s="4" t="s">
        <v>36</v>
      </c>
      <c r="C4438" s="4" t="s">
        <v>17</v>
      </c>
      <c r="D4438" s="4" t="s">
        <v>22</v>
      </c>
      <c r="E4438" s="5">
        <v>73223280</v>
      </c>
      <c r="F4438" s="4" t="s">
        <v>13</v>
      </c>
      <c r="G4438" s="4" t="s">
        <v>14</v>
      </c>
      <c r="H4438" s="4" t="s">
        <v>14</v>
      </c>
      <c r="I4438" s="4" t="s">
        <v>14</v>
      </c>
      <c r="J4438" s="4" t="s">
        <v>23</v>
      </c>
      <c r="K4438" t="str" cm="1">
        <f t="array" ref="K4438">_xlfn.IFS(AND(A4438 &gt;= 12, A4438 &lt;= 27),"Generasi Z", AND(A4438 &gt;= 28, A4438 &lt;= 41), "Generasi Milenial",AND(A4438 &gt;= 42, A4438 &lt;= 55), "Gen X",AND(A4438 &gt;= 56, A4438 &lt;= 77), "Baby Boomer")</f>
        <v>Generasi Milenial</v>
      </c>
    </row>
    <row r="4439" spans="1:11">
      <c r="A4439" s="3">
        <v>37</v>
      </c>
      <c r="B4439" s="4" t="s">
        <v>34</v>
      </c>
      <c r="C4439" s="4" t="s">
        <v>11</v>
      </c>
      <c r="D4439" s="4" t="s">
        <v>20</v>
      </c>
      <c r="E4439" s="5">
        <v>38504806</v>
      </c>
      <c r="F4439" s="4" t="s">
        <v>14</v>
      </c>
      <c r="G4439" s="4" t="s">
        <v>14</v>
      </c>
      <c r="H4439" s="4" t="s">
        <v>14</v>
      </c>
      <c r="I4439" s="4" t="s">
        <v>13</v>
      </c>
      <c r="J4439" s="4" t="s">
        <v>26</v>
      </c>
      <c r="K4439" t="str" cm="1">
        <f t="array" ref="K4439">_xlfn.IFS(AND(A4439 &gt;= 12, A4439 &lt;= 27),"Generasi Z", AND(A4439 &gt;= 28, A4439 &lt;= 41), "Generasi Milenial",AND(A4439 &gt;= 42, A4439 &lt;= 55), "Gen X",AND(A4439 &gt;= 56, A4439 &lt;= 77), "Baby Boomer")</f>
        <v>Generasi Milenial</v>
      </c>
    </row>
    <row r="4440" spans="1:11">
      <c r="A4440" s="3">
        <v>40</v>
      </c>
      <c r="B4440" s="4" t="s">
        <v>29</v>
      </c>
      <c r="C4440" s="4" t="s">
        <v>11</v>
      </c>
      <c r="D4440" s="4" t="s">
        <v>20</v>
      </c>
      <c r="E4440" s="5">
        <v>16756866</v>
      </c>
      <c r="F4440" s="4" t="s">
        <v>14</v>
      </c>
      <c r="G4440" s="4" t="s">
        <v>14</v>
      </c>
      <c r="H4440" s="4" t="s">
        <v>14</v>
      </c>
      <c r="I4440" s="4" t="s">
        <v>13</v>
      </c>
      <c r="J4440" s="4" t="s">
        <v>26</v>
      </c>
      <c r="K4440" t="str" cm="1">
        <f t="array" ref="K4440">_xlfn.IFS(AND(A4440 &gt;= 12, A4440 &lt;= 27),"Generasi Z", AND(A4440 &gt;= 28, A4440 &lt;= 41), "Generasi Milenial",AND(A4440 &gt;= 42, A4440 &lt;= 55), "Gen X",AND(A4440 &gt;= 56, A4440 &lt;= 77), "Baby Boomer")</f>
        <v>Generasi Milenial</v>
      </c>
    </row>
    <row r="4441" spans="1:11">
      <c r="A4441" s="3">
        <v>38</v>
      </c>
      <c r="B4441" s="4" t="s">
        <v>19</v>
      </c>
      <c r="C4441" s="4" t="s">
        <v>11</v>
      </c>
      <c r="D4441" s="4" t="s">
        <v>22</v>
      </c>
      <c r="E4441" s="5">
        <v>3864562</v>
      </c>
      <c r="F4441" s="4" t="s">
        <v>13</v>
      </c>
      <c r="G4441" s="4" t="s">
        <v>14</v>
      </c>
      <c r="H4441" s="4" t="s">
        <v>14</v>
      </c>
      <c r="I4441" s="4" t="s">
        <v>14</v>
      </c>
      <c r="J4441" s="4" t="s">
        <v>23</v>
      </c>
      <c r="K4441" t="str" cm="1">
        <f t="array" ref="K4441">_xlfn.IFS(AND(A4441 &gt;= 12, A4441 &lt;= 27),"Generasi Z", AND(A4441 &gt;= 28, A4441 &lt;= 41), "Generasi Milenial",AND(A4441 &gt;= 42, A4441 &lt;= 55), "Gen X",AND(A4441 &gt;= 56, A4441 &lt;= 77), "Baby Boomer")</f>
        <v>Generasi Milenial</v>
      </c>
    </row>
    <row r="4442" spans="1:11">
      <c r="A4442" s="3">
        <v>29</v>
      </c>
      <c r="B4442" s="4" t="s">
        <v>27</v>
      </c>
      <c r="C4442" s="4" t="s">
        <v>11</v>
      </c>
      <c r="D4442" s="4" t="s">
        <v>20</v>
      </c>
      <c r="E4442" s="5">
        <v>1752352</v>
      </c>
      <c r="F4442" s="4" t="s">
        <v>14</v>
      </c>
      <c r="G4442" s="4" t="s">
        <v>14</v>
      </c>
      <c r="H4442" s="4" t="s">
        <v>14</v>
      </c>
      <c r="I4442" s="4" t="s">
        <v>13</v>
      </c>
      <c r="J4442" s="4" t="s">
        <v>35</v>
      </c>
      <c r="K4442" t="str" cm="1">
        <f t="array" ref="K4442">_xlfn.IFS(AND(A4442 &gt;= 12, A4442 &lt;= 27),"Generasi Z", AND(A4442 &gt;= 28, A4442 &lt;= 41), "Generasi Milenial",AND(A4442 &gt;= 42, A4442 &lt;= 55), "Gen X",AND(A4442 &gt;= 56, A4442 &lt;= 77), "Baby Boomer")</f>
        <v>Generasi Milenial</v>
      </c>
    </row>
    <row r="4443" spans="1:11">
      <c r="A4443" s="3">
        <v>33</v>
      </c>
      <c r="B4443" s="4" t="s">
        <v>25</v>
      </c>
      <c r="C4443" s="4" t="s">
        <v>11</v>
      </c>
      <c r="D4443" s="4" t="s">
        <v>12</v>
      </c>
      <c r="E4443" s="5">
        <v>8245442</v>
      </c>
      <c r="F4443" s="4" t="s">
        <v>13</v>
      </c>
      <c r="G4443" s="4" t="s">
        <v>14</v>
      </c>
      <c r="H4443" s="4" t="s">
        <v>13</v>
      </c>
      <c r="I4443" s="4" t="s">
        <v>14</v>
      </c>
      <c r="J4443" s="4" t="s">
        <v>23</v>
      </c>
      <c r="K4443" t="str" cm="1">
        <f t="array" ref="K4443">_xlfn.IFS(AND(A4443 &gt;= 12, A4443 &lt;= 27),"Generasi Z", AND(A4443 &gt;= 28, A4443 &lt;= 41), "Generasi Milenial",AND(A4443 &gt;= 42, A4443 &lt;= 55), "Gen X",AND(A4443 &gt;= 56, A4443 &lt;= 77), "Baby Boomer")</f>
        <v>Generasi Milenial</v>
      </c>
    </row>
    <row r="4444" spans="1:11">
      <c r="A4444" s="3">
        <v>35</v>
      </c>
      <c r="B4444" s="4" t="s">
        <v>36</v>
      </c>
      <c r="C4444" s="4" t="s">
        <v>28</v>
      </c>
      <c r="D4444" s="4" t="s">
        <v>22</v>
      </c>
      <c r="E4444" s="5">
        <v>1987042</v>
      </c>
      <c r="F4444" s="4" t="s">
        <v>13</v>
      </c>
      <c r="G4444" s="4" t="s">
        <v>14</v>
      </c>
      <c r="H4444" s="4" t="s">
        <v>14</v>
      </c>
      <c r="I4444" s="4" t="s">
        <v>14</v>
      </c>
      <c r="J4444" s="4" t="s">
        <v>23</v>
      </c>
      <c r="K4444" t="str" cm="1">
        <f t="array" ref="K4444">_xlfn.IFS(AND(A4444 &gt;= 12, A4444 &lt;= 27),"Generasi Z", AND(A4444 &gt;= 28, A4444 &lt;= 41), "Generasi Milenial",AND(A4444 &gt;= 42, A4444 &lt;= 55), "Gen X",AND(A4444 &gt;= 56, A4444 &lt;= 77), "Baby Boomer")</f>
        <v>Generasi Milenial</v>
      </c>
    </row>
    <row r="4445" spans="1:11">
      <c r="A4445" s="3">
        <v>34</v>
      </c>
      <c r="B4445" s="4" t="s">
        <v>29</v>
      </c>
      <c r="C4445" s="4" t="s">
        <v>11</v>
      </c>
      <c r="D4445" s="4" t="s">
        <v>12</v>
      </c>
      <c r="E4445" s="5">
        <v>18055484</v>
      </c>
      <c r="F4445" s="4" t="s">
        <v>13</v>
      </c>
      <c r="G4445" s="4" t="s">
        <v>14</v>
      </c>
      <c r="H4445" s="4" t="s">
        <v>13</v>
      </c>
      <c r="I4445" s="4" t="s">
        <v>14</v>
      </c>
      <c r="J4445" s="4" t="s">
        <v>23</v>
      </c>
      <c r="K4445" t="str" cm="1">
        <f t="array" ref="K4445">_xlfn.IFS(AND(A4445 &gt;= 12, A4445 &lt;= 27),"Generasi Z", AND(A4445 &gt;= 28, A4445 &lt;= 41), "Generasi Milenial",AND(A4445 &gt;= 42, A4445 &lt;= 55), "Gen X",AND(A4445 &gt;= 56, A4445 &lt;= 77), "Baby Boomer")</f>
        <v>Generasi Milenial</v>
      </c>
    </row>
    <row r="4446" spans="1:11">
      <c r="A4446" s="3">
        <v>32</v>
      </c>
      <c r="B4446" s="4" t="s">
        <v>33</v>
      </c>
      <c r="C4446" s="4" t="s">
        <v>17</v>
      </c>
      <c r="D4446" s="4" t="s">
        <v>12</v>
      </c>
      <c r="E4446" s="5">
        <v>37034082</v>
      </c>
      <c r="F4446" s="4" t="s">
        <v>13</v>
      </c>
      <c r="G4446" s="4" t="s">
        <v>14</v>
      </c>
      <c r="H4446" s="4" t="s">
        <v>14</v>
      </c>
      <c r="I4446" s="4" t="s">
        <v>13</v>
      </c>
      <c r="J4446" s="4" t="s">
        <v>18</v>
      </c>
      <c r="K4446" t="str" cm="1">
        <f t="array" ref="K4446">_xlfn.IFS(AND(A4446 &gt;= 12, A4446 &lt;= 27),"Generasi Z", AND(A4446 &gt;= 28, A4446 &lt;= 41), "Generasi Milenial",AND(A4446 &gt;= 42, A4446 &lt;= 55), "Gen X",AND(A4446 &gt;= 56, A4446 &lt;= 77), "Baby Boomer")</f>
        <v>Generasi Milenial</v>
      </c>
    </row>
    <row r="4447" spans="1:11">
      <c r="A4447" s="3">
        <v>35</v>
      </c>
      <c r="B4447" s="4" t="s">
        <v>36</v>
      </c>
      <c r="C4447" s="4" t="s">
        <v>28</v>
      </c>
      <c r="D4447" s="4" t="s">
        <v>12</v>
      </c>
      <c r="E4447" s="5">
        <v>4427818</v>
      </c>
      <c r="F4447" s="4" t="s">
        <v>13</v>
      </c>
      <c r="G4447" s="4" t="s">
        <v>14</v>
      </c>
      <c r="H4447" s="4" t="s">
        <v>13</v>
      </c>
      <c r="I4447" s="4" t="s">
        <v>13</v>
      </c>
      <c r="J4447" s="4" t="s">
        <v>15</v>
      </c>
      <c r="K4447" t="str" cm="1">
        <f t="array" ref="K4447">_xlfn.IFS(AND(A4447 &gt;= 12, A4447 &lt;= 27),"Generasi Z", AND(A4447 &gt;= 28, A4447 &lt;= 41), "Generasi Milenial",AND(A4447 &gt;= 42, A4447 &lt;= 55), "Gen X",AND(A4447 &gt;= 56, A4447 &lt;= 77), "Baby Boomer")</f>
        <v>Generasi Milenial</v>
      </c>
    </row>
    <row r="4448" spans="1:11">
      <c r="A4448" s="3">
        <v>34</v>
      </c>
      <c r="B4448" s="4" t="s">
        <v>29</v>
      </c>
      <c r="C4448" s="4" t="s">
        <v>17</v>
      </c>
      <c r="D4448" s="4" t="s">
        <v>30</v>
      </c>
      <c r="E4448" s="5">
        <v>12548092</v>
      </c>
      <c r="F4448" s="4" t="s">
        <v>14</v>
      </c>
      <c r="G4448" s="4" t="s">
        <v>14</v>
      </c>
      <c r="H4448" s="4" t="s">
        <v>14</v>
      </c>
      <c r="I4448" s="4" t="s">
        <v>13</v>
      </c>
      <c r="J4448" s="4" t="s">
        <v>26</v>
      </c>
      <c r="K4448" t="str" cm="1">
        <f t="array" ref="K4448">_xlfn.IFS(AND(A4448 &gt;= 12, A4448 &lt;= 27),"Generasi Z", AND(A4448 &gt;= 28, A4448 &lt;= 41), "Generasi Milenial",AND(A4448 &gt;= 42, A4448 &lt;= 55), "Gen X",AND(A4448 &gt;= 56, A4448 &lt;= 77), "Baby Boomer")</f>
        <v>Generasi Milenial</v>
      </c>
    </row>
    <row r="4449" spans="1:11">
      <c r="A4449" s="3">
        <v>37</v>
      </c>
      <c r="B4449" s="4" t="s">
        <v>29</v>
      </c>
      <c r="C4449" s="4" t="s">
        <v>28</v>
      </c>
      <c r="D4449" s="4" t="s">
        <v>12</v>
      </c>
      <c r="E4449" s="5">
        <v>61050692</v>
      </c>
      <c r="F4449" s="4" t="s">
        <v>14</v>
      </c>
      <c r="G4449" s="4" t="s">
        <v>14</v>
      </c>
      <c r="H4449" s="4" t="s">
        <v>14</v>
      </c>
      <c r="I4449" s="4" t="s">
        <v>13</v>
      </c>
      <c r="J4449" s="4" t="s">
        <v>35</v>
      </c>
      <c r="K4449" t="str" cm="1">
        <f t="array" ref="K4449">_xlfn.IFS(AND(A4449 &gt;= 12, A4449 &lt;= 27),"Generasi Z", AND(A4449 &gt;= 28, A4449 &lt;= 41), "Generasi Milenial",AND(A4449 &gt;= 42, A4449 &lt;= 55), "Gen X",AND(A4449 &gt;= 56, A4449 &lt;= 77), "Baby Boomer")</f>
        <v>Generasi Milenial</v>
      </c>
    </row>
    <row r="4450" spans="1:11">
      <c r="A4450" s="3">
        <v>31</v>
      </c>
      <c r="B4450" s="4" t="s">
        <v>10</v>
      </c>
      <c r="C4450" s="4" t="s">
        <v>17</v>
      </c>
      <c r="D4450" s="4" t="s">
        <v>30</v>
      </c>
      <c r="E4450" s="5">
        <v>3801978</v>
      </c>
      <c r="F4450" s="4" t="s">
        <v>13</v>
      </c>
      <c r="G4450" s="4" t="s">
        <v>14</v>
      </c>
      <c r="H4450" s="4" t="s">
        <v>14</v>
      </c>
      <c r="I4450" s="4" t="s">
        <v>13</v>
      </c>
      <c r="J4450" s="4" t="s">
        <v>18</v>
      </c>
      <c r="K4450" t="str" cm="1">
        <f t="array" ref="K4450">_xlfn.IFS(AND(A4450 &gt;= 12, A4450 &lt;= 27),"Generasi Z", AND(A4450 &gt;= 28, A4450 &lt;= 41), "Generasi Milenial",AND(A4450 &gt;= 42, A4450 &lt;= 55), "Gen X",AND(A4450 &gt;= 56, A4450 &lt;= 77), "Baby Boomer")</f>
        <v>Generasi Milenial</v>
      </c>
    </row>
    <row r="4451" spans="1:11">
      <c r="A4451" s="3">
        <v>36</v>
      </c>
      <c r="B4451" s="4" t="s">
        <v>36</v>
      </c>
      <c r="C4451" s="4" t="s">
        <v>17</v>
      </c>
      <c r="D4451" s="4" t="s">
        <v>20</v>
      </c>
      <c r="E4451" s="5">
        <v>8394981</v>
      </c>
      <c r="F4451" s="4" t="s">
        <v>14</v>
      </c>
      <c r="G4451" s="4" t="s">
        <v>13</v>
      </c>
      <c r="H4451" s="4" t="s">
        <v>13</v>
      </c>
      <c r="I4451" s="4" t="s">
        <v>13</v>
      </c>
      <c r="J4451" s="4" t="s">
        <v>18</v>
      </c>
      <c r="K4451" t="str" cm="1">
        <f t="array" ref="K4451">_xlfn.IFS(AND(A4451 &gt;= 12, A4451 &lt;= 27),"Generasi Z", AND(A4451 &gt;= 28, A4451 &lt;= 41), "Generasi Milenial",AND(A4451 &gt;= 42, A4451 &lt;= 55), "Gen X",AND(A4451 &gt;= 56, A4451 &lt;= 77), "Baby Boomer")</f>
        <v>Generasi Milenial</v>
      </c>
    </row>
    <row r="4452" spans="1:11">
      <c r="A4452" s="3">
        <v>34</v>
      </c>
      <c r="B4452" s="4" t="s">
        <v>10</v>
      </c>
      <c r="C4452" s="4" t="s">
        <v>11</v>
      </c>
      <c r="D4452" s="4" t="s">
        <v>12</v>
      </c>
      <c r="E4452" s="5">
        <v>4740738</v>
      </c>
      <c r="F4452" s="4" t="s">
        <v>13</v>
      </c>
      <c r="G4452" s="4" t="s">
        <v>14</v>
      </c>
      <c r="H4452" s="4" t="s">
        <v>14</v>
      </c>
      <c r="I4452" s="4" t="s">
        <v>13</v>
      </c>
      <c r="J4452" s="4" t="s">
        <v>26</v>
      </c>
      <c r="K4452" t="str" cm="1">
        <f t="array" ref="K4452">_xlfn.IFS(AND(A4452 &gt;= 12, A4452 &lt;= 27),"Generasi Z", AND(A4452 &gt;= 28, A4452 &lt;= 41), "Generasi Milenial",AND(A4452 &gt;= 42, A4452 &lt;= 55), "Gen X",AND(A4452 &gt;= 56, A4452 &lt;= 77), "Baby Boomer")</f>
        <v>Generasi Milenial</v>
      </c>
    </row>
    <row r="4453" spans="1:11">
      <c r="A4453" s="3">
        <v>30</v>
      </c>
      <c r="B4453" s="4" t="s">
        <v>34</v>
      </c>
      <c r="C4453" s="4" t="s">
        <v>11</v>
      </c>
      <c r="D4453" s="4" t="s">
        <v>20</v>
      </c>
      <c r="E4453" s="5">
        <v>18258882</v>
      </c>
      <c r="F4453" s="4" t="s">
        <v>13</v>
      </c>
      <c r="G4453" s="4" t="s">
        <v>13</v>
      </c>
      <c r="H4453" s="4" t="s">
        <v>14</v>
      </c>
      <c r="I4453" s="4" t="s">
        <v>13</v>
      </c>
      <c r="J4453" s="4" t="s">
        <v>26</v>
      </c>
      <c r="K4453" t="str" cm="1">
        <f t="array" ref="K4453">_xlfn.IFS(AND(A4453 &gt;= 12, A4453 &lt;= 27),"Generasi Z", AND(A4453 &gt;= 28, A4453 &lt;= 41), "Generasi Milenial",AND(A4453 &gt;= 42, A4453 &lt;= 55), "Gen X",AND(A4453 &gt;= 56, A4453 &lt;= 77), "Baby Boomer")</f>
        <v>Generasi Milenial</v>
      </c>
    </row>
    <row r="4454" spans="1:11">
      <c r="A4454" s="3">
        <v>30</v>
      </c>
      <c r="B4454" s="4" t="s">
        <v>36</v>
      </c>
      <c r="C4454" s="4" t="s">
        <v>17</v>
      </c>
      <c r="D4454" s="4" t="s">
        <v>12</v>
      </c>
      <c r="E4454" s="5">
        <v>152071</v>
      </c>
      <c r="F4454" s="4" t="s">
        <v>14</v>
      </c>
      <c r="G4454" s="4" t="s">
        <v>14</v>
      </c>
      <c r="H4454" s="4" t="s">
        <v>14</v>
      </c>
      <c r="I4454" s="4" t="s">
        <v>13</v>
      </c>
      <c r="J4454" s="4" t="s">
        <v>35</v>
      </c>
      <c r="K4454" t="str" cm="1">
        <f t="array" ref="K4454">_xlfn.IFS(AND(A4454 &gt;= 12, A4454 &lt;= 27),"Generasi Z", AND(A4454 &gt;= 28, A4454 &lt;= 41), "Generasi Milenial",AND(A4454 &gt;= 42, A4454 &lt;= 55), "Gen X",AND(A4454 &gt;= 56, A4454 &lt;= 77), "Baby Boomer")</f>
        <v>Generasi Milenial</v>
      </c>
    </row>
    <row r="4455" spans="1:11">
      <c r="A4455" s="3">
        <v>31</v>
      </c>
      <c r="B4455" s="4" t="s">
        <v>10</v>
      </c>
      <c r="C4455" s="4" t="s">
        <v>11</v>
      </c>
      <c r="D4455" s="4" t="s">
        <v>12</v>
      </c>
      <c r="E4455" s="5">
        <v>30259364</v>
      </c>
      <c r="F4455" s="4" t="s">
        <v>13</v>
      </c>
      <c r="G4455" s="4" t="s">
        <v>14</v>
      </c>
      <c r="H4455" s="4" t="s">
        <v>14</v>
      </c>
      <c r="I4455" s="4" t="s">
        <v>13</v>
      </c>
      <c r="J4455" s="4" t="s">
        <v>26</v>
      </c>
      <c r="K4455" t="str" cm="1">
        <f t="array" ref="K4455">_xlfn.IFS(AND(A4455 &gt;= 12, A4455 &lt;= 27),"Generasi Z", AND(A4455 &gt;= 28, A4455 &lt;= 41), "Generasi Milenial",AND(A4455 &gt;= 42, A4455 &lt;= 55), "Gen X",AND(A4455 &gt;= 56, A4455 &lt;= 77), "Baby Boomer")</f>
        <v>Generasi Milenial</v>
      </c>
    </row>
    <row r="4456" spans="1:11">
      <c r="A4456" s="3">
        <v>38</v>
      </c>
      <c r="B4456" s="4" t="s">
        <v>24</v>
      </c>
      <c r="C4456" s="4" t="s">
        <v>11</v>
      </c>
      <c r="D4456" s="4" t="s">
        <v>22</v>
      </c>
      <c r="E4456" s="5">
        <v>15818106</v>
      </c>
      <c r="F4456" s="4" t="s">
        <v>14</v>
      </c>
      <c r="G4456" s="4" t="s">
        <v>13</v>
      </c>
      <c r="H4456" s="4" t="s">
        <v>14</v>
      </c>
      <c r="I4456" s="4" t="s">
        <v>13</v>
      </c>
      <c r="J4456" s="4" t="s">
        <v>35</v>
      </c>
      <c r="K4456" t="str" cm="1">
        <f t="array" ref="K4456">_xlfn.IFS(AND(A4456 &gt;= 12, A4456 &lt;= 27),"Generasi Z", AND(A4456 &gt;= 28, A4456 &lt;= 41), "Generasi Milenial",AND(A4456 &gt;= 42, A4456 &lt;= 55), "Gen X",AND(A4456 &gt;= 56, A4456 &lt;= 77), "Baby Boomer")</f>
        <v>Generasi Milenial</v>
      </c>
    </row>
    <row r="4457" spans="1:11">
      <c r="A4457" s="3">
        <v>36</v>
      </c>
      <c r="B4457" s="4" t="s">
        <v>24</v>
      </c>
      <c r="C4457" s="4" t="s">
        <v>28</v>
      </c>
      <c r="D4457" s="4" t="s">
        <v>22</v>
      </c>
      <c r="E4457" s="5">
        <v>5820312</v>
      </c>
      <c r="F4457" s="4" t="s">
        <v>14</v>
      </c>
      <c r="G4457" s="4" t="s">
        <v>14</v>
      </c>
      <c r="H4457" s="4" t="s">
        <v>14</v>
      </c>
      <c r="I4457" s="4" t="s">
        <v>13</v>
      </c>
      <c r="J4457" s="4" t="s">
        <v>26</v>
      </c>
      <c r="K4457" t="str" cm="1">
        <f t="array" ref="K4457">_xlfn.IFS(AND(A4457 &gt;= 12, A4457 &lt;= 27),"Generasi Z", AND(A4457 &gt;= 28, A4457 &lt;= 41), "Generasi Milenial",AND(A4457 &gt;= 42, A4457 &lt;= 55), "Gen X",AND(A4457 &gt;= 56, A4457 &lt;= 77), "Baby Boomer")</f>
        <v>Generasi Milenial</v>
      </c>
    </row>
    <row r="4458" spans="1:11">
      <c r="A4458" s="3">
        <v>39</v>
      </c>
      <c r="B4458" s="4" t="s">
        <v>33</v>
      </c>
      <c r="C4458" s="4" t="s">
        <v>11</v>
      </c>
      <c r="D4458" s="4" t="s">
        <v>22</v>
      </c>
      <c r="E4458" s="5">
        <v>52210702</v>
      </c>
      <c r="F4458" s="4" t="s">
        <v>13</v>
      </c>
      <c r="G4458" s="4" t="s">
        <v>13</v>
      </c>
      <c r="H4458" s="4" t="s">
        <v>14</v>
      </c>
      <c r="I4458" s="4" t="s">
        <v>13</v>
      </c>
      <c r="J4458" s="4" t="s">
        <v>15</v>
      </c>
      <c r="K4458" t="str" cm="1">
        <f t="array" ref="K4458">_xlfn.IFS(AND(A4458 &gt;= 12, A4458 &lt;= 27),"Generasi Z", AND(A4458 &gt;= 28, A4458 &lt;= 41), "Generasi Milenial",AND(A4458 &gt;= 42, A4458 &lt;= 55), "Gen X",AND(A4458 &gt;= 56, A4458 &lt;= 77), "Baby Boomer")</f>
        <v>Generasi Milenial</v>
      </c>
    </row>
    <row r="4459" spans="1:11">
      <c r="A4459" s="3">
        <v>30</v>
      </c>
      <c r="B4459" s="4" t="s">
        <v>19</v>
      </c>
      <c r="C4459" s="4" t="s">
        <v>11</v>
      </c>
      <c r="D4459" s="4" t="s">
        <v>22</v>
      </c>
      <c r="E4459" s="5">
        <v>191882544</v>
      </c>
      <c r="F4459" s="4" t="s">
        <v>13</v>
      </c>
      <c r="G4459" s="4" t="s">
        <v>13</v>
      </c>
      <c r="H4459" s="4" t="s">
        <v>14</v>
      </c>
      <c r="I4459" s="4" t="s">
        <v>13</v>
      </c>
      <c r="J4459" s="4" t="s">
        <v>26</v>
      </c>
      <c r="K4459" t="str" cm="1">
        <f t="array" ref="K4459">_xlfn.IFS(AND(A4459 &gt;= 12, A4459 &lt;= 27),"Generasi Z", AND(A4459 &gt;= 28, A4459 &lt;= 41), "Generasi Milenial",AND(A4459 &gt;= 42, A4459 &lt;= 55), "Gen X",AND(A4459 &gt;= 56, A4459 &lt;= 77), "Baby Boomer")</f>
        <v>Generasi Milenial</v>
      </c>
    </row>
    <row r="4460" spans="1:11">
      <c r="A4460" s="3">
        <v>33</v>
      </c>
      <c r="B4460" s="4" t="s">
        <v>25</v>
      </c>
      <c r="C4460" s="4" t="s">
        <v>17</v>
      </c>
      <c r="D4460" s="4" t="s">
        <v>22</v>
      </c>
      <c r="E4460" s="5">
        <v>24705034</v>
      </c>
      <c r="F4460" s="4" t="s">
        <v>14</v>
      </c>
      <c r="G4460" s="4" t="s">
        <v>14</v>
      </c>
      <c r="H4460" s="4" t="s">
        <v>14</v>
      </c>
      <c r="I4460" s="4" t="s">
        <v>13</v>
      </c>
      <c r="J4460" s="4" t="s">
        <v>35</v>
      </c>
      <c r="K4460" t="str" cm="1">
        <f t="array" ref="K4460">_xlfn.IFS(AND(A4460 &gt;= 12, A4460 &lt;= 27),"Generasi Z", AND(A4460 &gt;= 28, A4460 &lt;= 41), "Generasi Milenial",AND(A4460 &gt;= 42, A4460 &lt;= 55), "Gen X",AND(A4460 &gt;= 56, A4460 &lt;= 77), "Baby Boomer")</f>
        <v>Generasi Milenial</v>
      </c>
    </row>
    <row r="4461" spans="1:11">
      <c r="A4461" s="3">
        <v>31</v>
      </c>
      <c r="B4461" s="4" t="s">
        <v>19</v>
      </c>
      <c r="C4461" s="4" t="s">
        <v>28</v>
      </c>
      <c r="D4461" s="4" t="s">
        <v>12</v>
      </c>
      <c r="E4461" s="5">
        <v>15646</v>
      </c>
      <c r="F4461" s="4" t="s">
        <v>13</v>
      </c>
      <c r="G4461" s="4" t="s">
        <v>14</v>
      </c>
      <c r="H4461" s="4" t="s">
        <v>14</v>
      </c>
      <c r="I4461" s="4" t="s">
        <v>13</v>
      </c>
      <c r="J4461" s="4" t="s">
        <v>26</v>
      </c>
      <c r="K4461" t="str" cm="1">
        <f t="array" ref="K4461">_xlfn.IFS(AND(A4461 &gt;= 12, A4461 &lt;= 27),"Generasi Z", AND(A4461 &gt;= 28, A4461 &lt;= 41), "Generasi Milenial",AND(A4461 &gt;= 42, A4461 &lt;= 55), "Gen X",AND(A4461 &gt;= 56, A4461 &lt;= 77), "Baby Boomer")</f>
        <v>Generasi Milenial</v>
      </c>
    </row>
    <row r="4462" spans="1:11">
      <c r="A4462" s="3">
        <v>32</v>
      </c>
      <c r="B4462" s="4" t="s">
        <v>29</v>
      </c>
      <c r="C4462" s="4" t="s">
        <v>17</v>
      </c>
      <c r="D4462" s="4" t="s">
        <v>12</v>
      </c>
      <c r="E4462" s="5">
        <v>7337974</v>
      </c>
      <c r="F4462" s="4" t="s">
        <v>13</v>
      </c>
      <c r="G4462" s="4" t="s">
        <v>14</v>
      </c>
      <c r="H4462" s="4" t="s">
        <v>14</v>
      </c>
      <c r="I4462" s="4" t="s">
        <v>13</v>
      </c>
      <c r="J4462" s="4" t="s">
        <v>15</v>
      </c>
      <c r="K4462" t="str" cm="1">
        <f t="array" ref="K4462">_xlfn.IFS(AND(A4462 &gt;= 12, A4462 &lt;= 27),"Generasi Z", AND(A4462 &gt;= 28, A4462 &lt;= 41), "Generasi Milenial",AND(A4462 &gt;= 42, A4462 &lt;= 55), "Gen X",AND(A4462 &gt;= 56, A4462 &lt;= 77), "Baby Boomer")</f>
        <v>Generasi Milenial</v>
      </c>
    </row>
    <row r="4463" spans="1:11">
      <c r="A4463" s="3">
        <v>33</v>
      </c>
      <c r="B4463" s="4" t="s">
        <v>36</v>
      </c>
      <c r="C4463" s="4" t="s">
        <v>28</v>
      </c>
      <c r="D4463" s="4" t="s">
        <v>12</v>
      </c>
      <c r="E4463" s="5">
        <v>8042044</v>
      </c>
      <c r="F4463" s="4" t="s">
        <v>13</v>
      </c>
      <c r="G4463" s="4" t="s">
        <v>14</v>
      </c>
      <c r="H4463" s="4" t="s">
        <v>13</v>
      </c>
      <c r="I4463" s="4" t="s">
        <v>13</v>
      </c>
      <c r="J4463" s="4" t="s">
        <v>35</v>
      </c>
      <c r="K4463" t="str" cm="1">
        <f t="array" ref="K4463">_xlfn.IFS(AND(A4463 &gt;= 12, A4463 &lt;= 27),"Generasi Z", AND(A4463 &gt;= 28, A4463 &lt;= 41), "Generasi Milenial",AND(A4463 &gt;= 42, A4463 &lt;= 55), "Gen X",AND(A4463 &gt;= 56, A4463 &lt;= 77), "Baby Boomer")</f>
        <v>Generasi Milenial</v>
      </c>
    </row>
    <row r="4464" spans="1:11">
      <c r="A4464" s="3">
        <v>35</v>
      </c>
      <c r="B4464" s="4" t="s">
        <v>10</v>
      </c>
      <c r="C4464" s="4" t="s">
        <v>28</v>
      </c>
      <c r="D4464" s="4" t="s">
        <v>12</v>
      </c>
      <c r="E4464" s="5">
        <v>20167694</v>
      </c>
      <c r="F4464" s="4" t="s">
        <v>13</v>
      </c>
      <c r="G4464" s="4" t="s">
        <v>14</v>
      </c>
      <c r="H4464" s="4" t="s">
        <v>13</v>
      </c>
      <c r="I4464" s="4" t="s">
        <v>13</v>
      </c>
      <c r="J4464" s="4" t="s">
        <v>26</v>
      </c>
      <c r="K4464" t="str" cm="1">
        <f t="array" ref="K4464">_xlfn.IFS(AND(A4464 &gt;= 12, A4464 &lt;= 27),"Generasi Z", AND(A4464 &gt;= 28, A4464 &lt;= 41), "Generasi Milenial",AND(A4464 &gt;= 42, A4464 &lt;= 55), "Gen X",AND(A4464 &gt;= 56, A4464 &lt;= 77), "Baby Boomer")</f>
        <v>Generasi Milenial</v>
      </c>
    </row>
    <row r="4465" spans="1:11">
      <c r="A4465" s="3">
        <v>28</v>
      </c>
      <c r="B4465" s="4" t="s">
        <v>10</v>
      </c>
      <c r="C4465" s="4" t="s">
        <v>17</v>
      </c>
      <c r="D4465" s="4" t="s">
        <v>12</v>
      </c>
      <c r="E4465" s="5">
        <v>57514696</v>
      </c>
      <c r="F4465" s="4" t="s">
        <v>13</v>
      </c>
      <c r="G4465" s="4" t="s">
        <v>14</v>
      </c>
      <c r="H4465" s="4" t="s">
        <v>14</v>
      </c>
      <c r="I4465" s="4" t="s">
        <v>13</v>
      </c>
      <c r="J4465" s="4" t="s">
        <v>26</v>
      </c>
      <c r="K4465" t="str" cm="1">
        <f t="array" ref="K4465">_xlfn.IFS(AND(A4465 &gt;= 12, A4465 &lt;= 27),"Generasi Z", AND(A4465 &gt;= 28, A4465 &lt;= 41), "Generasi Milenial",AND(A4465 &gt;= 42, A4465 &lt;= 55), "Gen X",AND(A4465 &gt;= 56, A4465 &lt;= 77), "Baby Boomer")</f>
        <v>Generasi Milenial</v>
      </c>
    </row>
    <row r="4466" spans="1:11">
      <c r="A4466" s="3">
        <v>41</v>
      </c>
      <c r="B4466" s="4" t="s">
        <v>19</v>
      </c>
      <c r="C4466" s="4" t="s">
        <v>11</v>
      </c>
      <c r="D4466" s="4" t="s">
        <v>12</v>
      </c>
      <c r="E4466" s="5">
        <v>723848</v>
      </c>
      <c r="F4466" s="4" t="s">
        <v>13</v>
      </c>
      <c r="G4466" s="4" t="s">
        <v>14</v>
      </c>
      <c r="H4466" s="4" t="s">
        <v>13</v>
      </c>
      <c r="I4466" s="4" t="s">
        <v>13</v>
      </c>
      <c r="J4466" s="4" t="s">
        <v>26</v>
      </c>
      <c r="K4466" t="str" cm="1">
        <f t="array" ref="K4466">_xlfn.IFS(AND(A4466 &gt;= 12, A4466 &lt;= 27),"Generasi Z", AND(A4466 &gt;= 28, A4466 &lt;= 41), "Generasi Milenial",AND(A4466 &gt;= 42, A4466 &lt;= 55), "Gen X",AND(A4466 &gt;= 56, A4466 &lt;= 77), "Baby Boomer")</f>
        <v>Generasi Milenial</v>
      </c>
    </row>
    <row r="4467" spans="1:11">
      <c r="A4467" s="3">
        <v>32</v>
      </c>
      <c r="B4467" s="4" t="s">
        <v>19</v>
      </c>
      <c r="C4467" s="4" t="s">
        <v>17</v>
      </c>
      <c r="D4467" s="4" t="s">
        <v>22</v>
      </c>
      <c r="E4467" s="5">
        <v>1627184</v>
      </c>
      <c r="F4467" s="4" t="s">
        <v>14</v>
      </c>
      <c r="G4467" s="4" t="s">
        <v>13</v>
      </c>
      <c r="H4467" s="4" t="s">
        <v>14</v>
      </c>
      <c r="I4467" s="4" t="s">
        <v>13</v>
      </c>
      <c r="J4467" s="4" t="s">
        <v>35</v>
      </c>
      <c r="K4467" t="str" cm="1">
        <f t="array" ref="K4467">_xlfn.IFS(AND(A4467 &gt;= 12, A4467 &lt;= 27),"Generasi Z", AND(A4467 &gt;= 28, A4467 &lt;= 41), "Generasi Milenial",AND(A4467 &gt;= 42, A4467 &lt;= 55), "Gen X",AND(A4467 &gt;= 56, A4467 &lt;= 77), "Baby Boomer")</f>
        <v>Generasi Milenial</v>
      </c>
    </row>
    <row r="4468" spans="1:11">
      <c r="A4468" s="3">
        <v>31</v>
      </c>
      <c r="B4468" s="4" t="s">
        <v>24</v>
      </c>
      <c r="C4468" s="4" t="s">
        <v>17</v>
      </c>
      <c r="D4468" s="4" t="s">
        <v>30</v>
      </c>
      <c r="E4468" s="5">
        <v>2487714</v>
      </c>
      <c r="F4468" s="4" t="s">
        <v>14</v>
      </c>
      <c r="G4468" s="4" t="s">
        <v>14</v>
      </c>
      <c r="H4468" s="4" t="s">
        <v>14</v>
      </c>
      <c r="I4468" s="4" t="s">
        <v>14</v>
      </c>
      <c r="J4468" s="4" t="s">
        <v>23</v>
      </c>
      <c r="K4468" t="str" cm="1">
        <f t="array" ref="K4468">_xlfn.IFS(AND(A4468 &gt;= 12, A4468 &lt;= 27),"Generasi Z", AND(A4468 &gt;= 28, A4468 &lt;= 41), "Generasi Milenial",AND(A4468 &gt;= 42, A4468 &lt;= 55), "Gen X",AND(A4468 &gt;= 56, A4468 &lt;= 77), "Baby Boomer")</f>
        <v>Generasi Milenial</v>
      </c>
    </row>
    <row r="4469" spans="1:11">
      <c r="A4469" s="3">
        <v>32</v>
      </c>
      <c r="B4469" s="4" t="s">
        <v>25</v>
      </c>
      <c r="C4469" s="4" t="s">
        <v>28</v>
      </c>
      <c r="D4469" s="4" t="s">
        <v>22</v>
      </c>
      <c r="E4469" s="5">
        <v>1674122</v>
      </c>
      <c r="F4469" s="4" t="s">
        <v>13</v>
      </c>
      <c r="G4469" s="4" t="s">
        <v>14</v>
      </c>
      <c r="H4469" s="4" t="s">
        <v>14</v>
      </c>
      <c r="I4469" s="4" t="s">
        <v>14</v>
      </c>
      <c r="J4469" s="4" t="s">
        <v>23</v>
      </c>
      <c r="K4469" t="str" cm="1">
        <f t="array" ref="K4469">_xlfn.IFS(AND(A4469 &gt;= 12, A4469 &lt;= 27),"Generasi Z", AND(A4469 &gt;= 28, A4469 &lt;= 41), "Generasi Milenial",AND(A4469 &gt;= 42, A4469 &lt;= 55), "Gen X",AND(A4469 &gt;= 56, A4469 &lt;= 77), "Baby Boomer")</f>
        <v>Generasi Milenial</v>
      </c>
    </row>
    <row r="4470" spans="1:11">
      <c r="A4470" s="3">
        <v>39</v>
      </c>
      <c r="B4470" s="4" t="s">
        <v>19</v>
      </c>
      <c r="C4470" s="4" t="s">
        <v>11</v>
      </c>
      <c r="D4470" s="4" t="s">
        <v>12</v>
      </c>
      <c r="E4470" s="5">
        <v>79982352</v>
      </c>
      <c r="F4470" s="4" t="s">
        <v>14</v>
      </c>
      <c r="G4470" s="4" t="s">
        <v>14</v>
      </c>
      <c r="H4470" s="4" t="s">
        <v>14</v>
      </c>
      <c r="I4470" s="4" t="s">
        <v>13</v>
      </c>
      <c r="J4470" s="4" t="s">
        <v>35</v>
      </c>
      <c r="K4470" t="str" cm="1">
        <f t="array" ref="K4470">_xlfn.IFS(AND(A4470 &gt;= 12, A4470 &lt;= 27),"Generasi Z", AND(A4470 &gt;= 28, A4470 &lt;= 41), "Generasi Milenial",AND(A4470 &gt;= 42, A4470 &lt;= 55), "Gen X",AND(A4470 &gt;= 56, A4470 &lt;= 77), "Baby Boomer")</f>
        <v>Generasi Milenial</v>
      </c>
    </row>
    <row r="4471" spans="1:11">
      <c r="A4471" s="3">
        <v>37</v>
      </c>
      <c r="B4471" s="4" t="s">
        <v>10</v>
      </c>
      <c r="C4471" s="4" t="s">
        <v>11</v>
      </c>
      <c r="D4471" s="4" t="s">
        <v>12</v>
      </c>
      <c r="E4471" s="5">
        <v>17054140</v>
      </c>
      <c r="F4471" s="4" t="s">
        <v>14</v>
      </c>
      <c r="G4471" s="4" t="s">
        <v>14</v>
      </c>
      <c r="H4471" s="4" t="s">
        <v>14</v>
      </c>
      <c r="I4471" s="4" t="s">
        <v>13</v>
      </c>
      <c r="J4471" s="4" t="s">
        <v>26</v>
      </c>
      <c r="K4471" t="str" cm="1">
        <f t="array" ref="K4471">_xlfn.IFS(AND(A4471 &gt;= 12, A4471 &lt;= 27),"Generasi Z", AND(A4471 &gt;= 28, A4471 &lt;= 41), "Generasi Milenial",AND(A4471 &gt;= 42, A4471 &lt;= 55), "Gen X",AND(A4471 &gt;= 56, A4471 &lt;= 77), "Baby Boomer")</f>
        <v>Generasi Milenial</v>
      </c>
    </row>
    <row r="4472" spans="1:11">
      <c r="A4472" s="3">
        <v>35</v>
      </c>
      <c r="B4472" s="4" t="s">
        <v>10</v>
      </c>
      <c r="C4472" s="4" t="s">
        <v>17</v>
      </c>
      <c r="D4472" s="4" t="s">
        <v>12</v>
      </c>
      <c r="E4472" s="5">
        <v>75617118</v>
      </c>
      <c r="F4472" s="4" t="s">
        <v>14</v>
      </c>
      <c r="G4472" s="4" t="s">
        <v>13</v>
      </c>
      <c r="H4472" s="4" t="s">
        <v>13</v>
      </c>
      <c r="I4472" s="4" t="s">
        <v>13</v>
      </c>
      <c r="J4472" s="4" t="s">
        <v>35</v>
      </c>
      <c r="K4472" t="str" cm="1">
        <f t="array" ref="K4472">_xlfn.IFS(AND(A4472 &gt;= 12, A4472 &lt;= 27),"Generasi Z", AND(A4472 &gt;= 28, A4472 &lt;= 41), "Generasi Milenial",AND(A4472 &gt;= 42, A4472 &lt;= 55), "Gen X",AND(A4472 &gt;= 56, A4472 &lt;= 77), "Baby Boomer")</f>
        <v>Generasi Milenial</v>
      </c>
    </row>
    <row r="4473" spans="1:11">
      <c r="A4473" s="3">
        <v>28</v>
      </c>
      <c r="B4473" s="4" t="s">
        <v>27</v>
      </c>
      <c r="C4473" s="4" t="s">
        <v>28</v>
      </c>
      <c r="D4473" s="4" t="s">
        <v>12</v>
      </c>
      <c r="E4473" s="5">
        <v>5069304</v>
      </c>
      <c r="F4473" s="4" t="s">
        <v>14</v>
      </c>
      <c r="G4473" s="4" t="s">
        <v>14</v>
      </c>
      <c r="H4473" s="4" t="s">
        <v>14</v>
      </c>
      <c r="I4473" s="4" t="s">
        <v>13</v>
      </c>
      <c r="J4473" s="4" t="s">
        <v>26</v>
      </c>
      <c r="K4473" t="str" cm="1">
        <f t="array" ref="K4473">_xlfn.IFS(AND(A4473 &gt;= 12, A4473 &lt;= 27),"Generasi Z", AND(A4473 &gt;= 28, A4473 &lt;= 41), "Generasi Milenial",AND(A4473 &gt;= 42, A4473 &lt;= 55), "Gen X",AND(A4473 &gt;= 56, A4473 &lt;= 77), "Baby Boomer")</f>
        <v>Generasi Milenial</v>
      </c>
    </row>
    <row r="4474" spans="1:11">
      <c r="A4474" s="3">
        <v>38</v>
      </c>
      <c r="B4474" s="4" t="s">
        <v>36</v>
      </c>
      <c r="C4474" s="4" t="s">
        <v>28</v>
      </c>
      <c r="D4474" s="4" t="s">
        <v>22</v>
      </c>
      <c r="E4474" s="5">
        <v>185592852</v>
      </c>
      <c r="F4474" s="4" t="s">
        <v>14</v>
      </c>
      <c r="G4474" s="4" t="s">
        <v>14</v>
      </c>
      <c r="H4474" s="4" t="s">
        <v>14</v>
      </c>
      <c r="I4474" s="4" t="s">
        <v>13</v>
      </c>
      <c r="J4474" s="4" t="s">
        <v>15</v>
      </c>
      <c r="K4474" t="str" cm="1">
        <f t="array" ref="K4474">_xlfn.IFS(AND(A4474 &gt;= 12, A4474 &lt;= 27),"Generasi Z", AND(A4474 &gt;= 28, A4474 &lt;= 41), "Generasi Milenial",AND(A4474 &gt;= 42, A4474 &lt;= 55), "Gen X",AND(A4474 &gt;= 56, A4474 &lt;= 77), "Baby Boomer")</f>
        <v>Generasi Milenial</v>
      </c>
    </row>
    <row r="4475" spans="1:11">
      <c r="A4475" s="3">
        <v>28</v>
      </c>
      <c r="B4475" s="4" t="s">
        <v>29</v>
      </c>
      <c r="C4475" s="4" t="s">
        <v>28</v>
      </c>
      <c r="D4475" s="4" t="s">
        <v>22</v>
      </c>
      <c r="E4475" s="5">
        <v>14456904</v>
      </c>
      <c r="F4475" s="4" t="s">
        <v>13</v>
      </c>
      <c r="G4475" s="4" t="s">
        <v>14</v>
      </c>
      <c r="H4475" s="4" t="s">
        <v>14</v>
      </c>
      <c r="I4475" s="4" t="s">
        <v>13</v>
      </c>
      <c r="J4475" s="4" t="s">
        <v>18</v>
      </c>
      <c r="K4475" t="str" cm="1">
        <f t="array" ref="K4475">_xlfn.IFS(AND(A4475 &gt;= 12, A4475 &lt;= 27),"Generasi Z", AND(A4475 &gt;= 28, A4475 &lt;= 41), "Generasi Milenial",AND(A4475 &gt;= 42, A4475 &lt;= 55), "Gen X",AND(A4475 &gt;= 56, A4475 &lt;= 77), "Baby Boomer")</f>
        <v>Generasi Milenial</v>
      </c>
    </row>
    <row r="4476" spans="1:11">
      <c r="A4476" s="3">
        <v>31</v>
      </c>
      <c r="B4476" s="4" t="s">
        <v>27</v>
      </c>
      <c r="C4476" s="4" t="s">
        <v>28</v>
      </c>
      <c r="D4476" s="4" t="s">
        <v>12</v>
      </c>
      <c r="E4476" s="5">
        <v>27849880</v>
      </c>
      <c r="F4476" s="4" t="s">
        <v>13</v>
      </c>
      <c r="G4476" s="4" t="s">
        <v>14</v>
      </c>
      <c r="H4476" s="4" t="s">
        <v>14</v>
      </c>
      <c r="I4476" s="4" t="s">
        <v>13</v>
      </c>
      <c r="J4476" s="4" t="s">
        <v>15</v>
      </c>
      <c r="K4476" t="str" cm="1">
        <f t="array" ref="K4476">_xlfn.IFS(AND(A4476 &gt;= 12, A4476 &lt;= 27),"Generasi Z", AND(A4476 &gt;= 28, A4476 &lt;= 41), "Generasi Milenial",AND(A4476 &gt;= 42, A4476 &lt;= 55), "Gen X",AND(A4476 &gt;= 56, A4476 &lt;= 77), "Baby Boomer")</f>
        <v>Generasi Milenial</v>
      </c>
    </row>
    <row r="4477" spans="1:11">
      <c r="A4477" s="3">
        <v>37</v>
      </c>
      <c r="B4477" s="4" t="s">
        <v>24</v>
      </c>
      <c r="C4477" s="4" t="s">
        <v>28</v>
      </c>
      <c r="D4477" s="4" t="s">
        <v>12</v>
      </c>
      <c r="E4477" s="5">
        <v>13790736</v>
      </c>
      <c r="F4477" s="4" t="s">
        <v>14</v>
      </c>
      <c r="G4477" s="4" t="s">
        <v>13</v>
      </c>
      <c r="H4477" s="4" t="s">
        <v>13</v>
      </c>
      <c r="I4477" s="4" t="s">
        <v>13</v>
      </c>
      <c r="J4477" s="4" t="s">
        <v>26</v>
      </c>
      <c r="K4477" t="str" cm="1">
        <f t="array" ref="K4477">_xlfn.IFS(AND(A4477 &gt;= 12, A4477 &lt;= 27),"Generasi Z", AND(A4477 &gt;= 28, A4477 &lt;= 41), "Generasi Milenial",AND(A4477 &gt;= 42, A4477 &lt;= 55), "Gen X",AND(A4477 &gt;= 56, A4477 &lt;= 77), "Baby Boomer")</f>
        <v>Generasi Milenial</v>
      </c>
    </row>
    <row r="4478" spans="1:11">
      <c r="A4478" s="3">
        <v>41</v>
      </c>
      <c r="B4478" s="4" t="s">
        <v>19</v>
      </c>
      <c r="C4478" s="4" t="s">
        <v>28</v>
      </c>
      <c r="D4478" s="4" t="s">
        <v>22</v>
      </c>
      <c r="E4478" s="5">
        <v>12861012</v>
      </c>
      <c r="F4478" s="4" t="s">
        <v>14</v>
      </c>
      <c r="G4478" s="4" t="s">
        <v>14</v>
      </c>
      <c r="H4478" s="4" t="s">
        <v>14</v>
      </c>
      <c r="I4478" s="4" t="s">
        <v>13</v>
      </c>
      <c r="J4478" s="4" t="s">
        <v>26</v>
      </c>
      <c r="K4478" t="str" cm="1">
        <f t="array" ref="K4478">_xlfn.IFS(AND(A4478 &gt;= 12, A4478 &lt;= 27),"Generasi Z", AND(A4478 &gt;= 28, A4478 &lt;= 41), "Generasi Milenial",AND(A4478 &gt;= 42, A4478 &lt;= 55), "Gen X",AND(A4478 &gt;= 56, A4478 &lt;= 77), "Baby Boomer")</f>
        <v>Generasi Milenial</v>
      </c>
    </row>
    <row r="4479" spans="1:11">
      <c r="A4479" s="3">
        <v>38</v>
      </c>
      <c r="B4479" s="4" t="s">
        <v>19</v>
      </c>
      <c r="C4479" s="4" t="s">
        <v>28</v>
      </c>
      <c r="D4479" s="4" t="s">
        <v>30</v>
      </c>
      <c r="E4479" s="5">
        <v>4580717</v>
      </c>
      <c r="F4479" s="4" t="s">
        <v>14</v>
      </c>
      <c r="G4479" s="4" t="s">
        <v>14</v>
      </c>
      <c r="H4479" s="4" t="s">
        <v>14</v>
      </c>
      <c r="I4479" s="4" t="s">
        <v>13</v>
      </c>
      <c r="J4479" s="4" t="s">
        <v>35</v>
      </c>
      <c r="K4479" t="str" cm="1">
        <f t="array" ref="K4479">_xlfn.IFS(AND(A4479 &gt;= 12, A4479 &lt;= 27),"Generasi Z", AND(A4479 &gt;= 28, A4479 &lt;= 41), "Generasi Milenial",AND(A4479 &gt;= 42, A4479 &lt;= 55), "Gen X",AND(A4479 &gt;= 56, A4479 &lt;= 77), "Baby Boomer")</f>
        <v>Generasi Milenial</v>
      </c>
    </row>
    <row r="4480" spans="1:11">
      <c r="A4480" s="3">
        <v>29</v>
      </c>
      <c r="B4480" s="4" t="s">
        <v>27</v>
      </c>
      <c r="C4480" s="4" t="s">
        <v>17</v>
      </c>
      <c r="D4480" s="4" t="s">
        <v>12</v>
      </c>
      <c r="E4480" s="5">
        <v>1893166</v>
      </c>
      <c r="F4480" s="4" t="s">
        <v>13</v>
      </c>
      <c r="G4480" s="4" t="s">
        <v>14</v>
      </c>
      <c r="H4480" s="4" t="s">
        <v>13</v>
      </c>
      <c r="I4480" s="4" t="s">
        <v>13</v>
      </c>
      <c r="J4480" s="4" t="s">
        <v>15</v>
      </c>
      <c r="K4480" t="str" cm="1">
        <f t="array" ref="K4480">_xlfn.IFS(AND(A4480 &gt;= 12, A4480 &lt;= 27),"Generasi Z", AND(A4480 &gt;= 28, A4480 &lt;= 41), "Generasi Milenial",AND(A4480 &gt;= 42, A4480 &lt;= 55), "Gen X",AND(A4480 &gt;= 56, A4480 &lt;= 77), "Baby Boomer")</f>
        <v>Generasi Milenial</v>
      </c>
    </row>
    <row r="4481" spans="1:11">
      <c r="A4481" s="3">
        <v>29</v>
      </c>
      <c r="B4481" s="4" t="s">
        <v>33</v>
      </c>
      <c r="C4481" s="4" t="s">
        <v>28</v>
      </c>
      <c r="D4481" s="4" t="s">
        <v>20</v>
      </c>
      <c r="E4481" s="5">
        <v>4255712</v>
      </c>
      <c r="F4481" s="4" t="s">
        <v>13</v>
      </c>
      <c r="G4481" s="4" t="s">
        <v>14</v>
      </c>
      <c r="H4481" s="4" t="s">
        <v>14</v>
      </c>
      <c r="I4481" s="4" t="s">
        <v>13</v>
      </c>
      <c r="J4481" s="4" t="s">
        <v>18</v>
      </c>
      <c r="K4481" t="str" cm="1">
        <f t="array" ref="K4481">_xlfn.IFS(AND(A4481 &gt;= 12, A4481 &lt;= 27),"Generasi Z", AND(A4481 &gt;= 28, A4481 &lt;= 41), "Generasi Milenial",AND(A4481 &gt;= 42, A4481 &lt;= 55), "Gen X",AND(A4481 &gt;= 56, A4481 &lt;= 77), "Baby Boomer")</f>
        <v>Generasi Milenial</v>
      </c>
    </row>
    <row r="4482" spans="1:11">
      <c r="A4482" s="3">
        <v>41</v>
      </c>
      <c r="B4482" s="4" t="s">
        <v>32</v>
      </c>
      <c r="C4482" s="4" t="s">
        <v>11</v>
      </c>
      <c r="D4482" s="4" t="s">
        <v>22</v>
      </c>
      <c r="E4482" s="5">
        <v>18274528</v>
      </c>
      <c r="F4482" s="4" t="s">
        <v>13</v>
      </c>
      <c r="G4482" s="4" t="s">
        <v>13</v>
      </c>
      <c r="H4482" s="4" t="s">
        <v>14</v>
      </c>
      <c r="I4482" s="4" t="s">
        <v>13</v>
      </c>
      <c r="J4482" s="4" t="s">
        <v>35</v>
      </c>
      <c r="K4482" t="str" cm="1">
        <f t="array" ref="K4482">_xlfn.IFS(AND(A4482 &gt;= 12, A4482 &lt;= 27),"Generasi Z", AND(A4482 &gt;= 28, A4482 &lt;= 41), "Generasi Milenial",AND(A4482 &gt;= 42, A4482 &lt;= 55), "Gen X",AND(A4482 &gt;= 56, A4482 &lt;= 77), "Baby Boomer")</f>
        <v>Generasi Milenial</v>
      </c>
    </row>
    <row r="4483" spans="1:11">
      <c r="A4483" s="3">
        <v>37</v>
      </c>
      <c r="B4483" s="4" t="s">
        <v>34</v>
      </c>
      <c r="C4483" s="4" t="s">
        <v>17</v>
      </c>
      <c r="D4483" s="4" t="s">
        <v>22</v>
      </c>
      <c r="E4483" s="5">
        <v>10999138</v>
      </c>
      <c r="F4483" s="4" t="s">
        <v>13</v>
      </c>
      <c r="G4483" s="4" t="s">
        <v>14</v>
      </c>
      <c r="H4483" s="4" t="s">
        <v>14</v>
      </c>
      <c r="I4483" s="4" t="s">
        <v>13</v>
      </c>
      <c r="J4483" s="4" t="s">
        <v>26</v>
      </c>
      <c r="K4483" t="str" cm="1">
        <f t="array" ref="K4483">_xlfn.IFS(AND(A4483 &gt;= 12, A4483 &lt;= 27),"Generasi Z", AND(A4483 &gt;= 28, A4483 &lt;= 41), "Generasi Milenial",AND(A4483 &gt;= 42, A4483 &lt;= 55), "Gen X",AND(A4483 &gt;= 56, A4483 &lt;= 77), "Baby Boomer")</f>
        <v>Generasi Milenial</v>
      </c>
    </row>
    <row r="4484" spans="1:11">
      <c r="A4484" s="3">
        <v>33</v>
      </c>
      <c r="B4484" s="4" t="s">
        <v>24</v>
      </c>
      <c r="C4484" s="4" t="s">
        <v>28</v>
      </c>
      <c r="D4484" s="4" t="s">
        <v>12</v>
      </c>
      <c r="E4484" s="5">
        <v>59611260</v>
      </c>
      <c r="F4484" s="4" t="s">
        <v>14</v>
      </c>
      <c r="G4484" s="4" t="s">
        <v>13</v>
      </c>
      <c r="H4484" s="4" t="s">
        <v>14</v>
      </c>
      <c r="I4484" s="4" t="s">
        <v>14</v>
      </c>
      <c r="J4484" s="4" t="s">
        <v>23</v>
      </c>
      <c r="K4484" t="str" cm="1">
        <f t="array" ref="K4484">_xlfn.IFS(AND(A4484 &gt;= 12, A4484 &lt;= 27),"Generasi Z", AND(A4484 &gt;= 28, A4484 &lt;= 41), "Generasi Milenial",AND(A4484 &gt;= 42, A4484 &lt;= 55), "Gen X",AND(A4484 &gt;= 56, A4484 &lt;= 77), "Baby Boomer")</f>
        <v>Generasi Milenial</v>
      </c>
    </row>
    <row r="4485" spans="1:11">
      <c r="A4485" s="3">
        <v>30</v>
      </c>
      <c r="B4485" s="4" t="s">
        <v>27</v>
      </c>
      <c r="C4485" s="4" t="s">
        <v>17</v>
      </c>
      <c r="D4485" s="4" t="s">
        <v>20</v>
      </c>
      <c r="E4485" s="5">
        <v>3880208</v>
      </c>
      <c r="F4485" s="4" t="s">
        <v>14</v>
      </c>
      <c r="G4485" s="4" t="s">
        <v>13</v>
      </c>
      <c r="H4485" s="4" t="s">
        <v>14</v>
      </c>
      <c r="I4485" s="4" t="s">
        <v>14</v>
      </c>
      <c r="J4485" s="4" t="s">
        <v>23</v>
      </c>
      <c r="K4485" t="str" cm="1">
        <f t="array" ref="K4485">_xlfn.IFS(AND(A4485 &gt;= 12, A4485 &lt;= 27),"Generasi Z", AND(A4485 &gt;= 28, A4485 &lt;= 41), "Generasi Milenial",AND(A4485 &gt;= 42, A4485 &lt;= 55), "Gen X",AND(A4485 &gt;= 56, A4485 &lt;= 77), "Baby Boomer")</f>
        <v>Generasi Milenial</v>
      </c>
    </row>
    <row r="4486" spans="1:11">
      <c r="A4486" s="3">
        <v>31</v>
      </c>
      <c r="B4486" s="4" t="s">
        <v>24</v>
      </c>
      <c r="C4486" s="4" t="s">
        <v>17</v>
      </c>
      <c r="D4486" s="4" t="s">
        <v>12</v>
      </c>
      <c r="E4486" s="5">
        <v>9121618</v>
      </c>
      <c r="F4486" s="4" t="s">
        <v>14</v>
      </c>
      <c r="G4486" s="4" t="s">
        <v>14</v>
      </c>
      <c r="H4486" s="4" t="s">
        <v>14</v>
      </c>
      <c r="I4486" s="4" t="s">
        <v>13</v>
      </c>
      <c r="J4486" s="4" t="s">
        <v>26</v>
      </c>
      <c r="K4486" t="str" cm="1">
        <f t="array" ref="K4486">_xlfn.IFS(AND(A4486 &gt;= 12, A4486 &lt;= 27),"Generasi Z", AND(A4486 &gt;= 28, A4486 &lt;= 41), "Generasi Milenial",AND(A4486 &gt;= 42, A4486 &lt;= 55), "Gen X",AND(A4486 &gt;= 56, A4486 &lt;= 77), "Baby Boomer")</f>
        <v>Generasi Milenial</v>
      </c>
    </row>
    <row r="4487" spans="1:11">
      <c r="A4487" s="3">
        <v>32</v>
      </c>
      <c r="B4487" s="4" t="s">
        <v>29</v>
      </c>
      <c r="C4487" s="4" t="s">
        <v>28</v>
      </c>
      <c r="D4487" s="4" t="s">
        <v>12</v>
      </c>
      <c r="E4487" s="5">
        <v>44591100</v>
      </c>
      <c r="F4487" s="4" t="s">
        <v>14</v>
      </c>
      <c r="G4487" s="4" t="s">
        <v>14</v>
      </c>
      <c r="H4487" s="4" t="s">
        <v>14</v>
      </c>
      <c r="I4487" s="4" t="s">
        <v>14</v>
      </c>
      <c r="J4487" s="4" t="s">
        <v>23</v>
      </c>
      <c r="K4487" t="str" cm="1">
        <f t="array" ref="K4487">_xlfn.IFS(AND(A4487 &gt;= 12, A4487 &lt;= 27),"Generasi Z", AND(A4487 &gt;= 28, A4487 &lt;= 41), "Generasi Milenial",AND(A4487 &gt;= 42, A4487 &lt;= 55), "Gen X",AND(A4487 &gt;= 56, A4487 &lt;= 77), "Baby Boomer")</f>
        <v>Generasi Milenial</v>
      </c>
    </row>
    <row r="4488" spans="1:11">
      <c r="A4488" s="3">
        <v>37</v>
      </c>
      <c r="B4488" s="4" t="s">
        <v>19</v>
      </c>
      <c r="C4488" s="4" t="s">
        <v>11</v>
      </c>
      <c r="D4488" s="4" t="s">
        <v>20</v>
      </c>
      <c r="E4488" s="5">
        <v>7901230</v>
      </c>
      <c r="F4488" s="4" t="s">
        <v>13</v>
      </c>
      <c r="G4488" s="4" t="s">
        <v>14</v>
      </c>
      <c r="H4488" s="4" t="s">
        <v>14</v>
      </c>
      <c r="I4488" s="4" t="s">
        <v>13</v>
      </c>
      <c r="J4488" s="4" t="s">
        <v>35</v>
      </c>
      <c r="K4488" t="str" cm="1">
        <f t="array" ref="K4488">_xlfn.IFS(AND(A4488 &gt;= 12, A4488 &lt;= 27),"Generasi Z", AND(A4488 &gt;= 28, A4488 &lt;= 41), "Generasi Milenial",AND(A4488 &gt;= 42, A4488 &lt;= 55), "Gen X",AND(A4488 &gt;= 56, A4488 &lt;= 77), "Baby Boomer")</f>
        <v>Generasi Milenial</v>
      </c>
    </row>
    <row r="4489" spans="1:11">
      <c r="A4489" s="3">
        <v>37</v>
      </c>
      <c r="B4489" s="4" t="s">
        <v>33</v>
      </c>
      <c r="C4489" s="4" t="s">
        <v>11</v>
      </c>
      <c r="D4489" s="4" t="s">
        <v>12</v>
      </c>
      <c r="E4489" s="5">
        <v>12907950</v>
      </c>
      <c r="F4489" s="4" t="s">
        <v>13</v>
      </c>
      <c r="G4489" s="4" t="s">
        <v>13</v>
      </c>
      <c r="H4489" s="4" t="s">
        <v>14</v>
      </c>
      <c r="I4489" s="4" t="s">
        <v>13</v>
      </c>
      <c r="J4489" s="4" t="s">
        <v>35</v>
      </c>
      <c r="K4489" t="str" cm="1">
        <f t="array" ref="K4489">_xlfn.IFS(AND(A4489 &gt;= 12, A4489 &lt;= 27),"Generasi Z", AND(A4489 &gt;= 28, A4489 &lt;= 41), "Generasi Milenial",AND(A4489 &gt;= 42, A4489 &lt;= 55), "Gen X",AND(A4489 &gt;= 56, A4489 &lt;= 77), "Baby Boomer")</f>
        <v>Generasi Milenial</v>
      </c>
    </row>
    <row r="4490" spans="1:11">
      <c r="A4490" s="3">
        <v>40</v>
      </c>
      <c r="B4490" s="4" t="s">
        <v>29</v>
      </c>
      <c r="C4490" s="4" t="s">
        <v>11</v>
      </c>
      <c r="D4490" s="4" t="s">
        <v>12</v>
      </c>
      <c r="E4490" s="5">
        <v>5882896</v>
      </c>
      <c r="F4490" s="4" t="s">
        <v>14</v>
      </c>
      <c r="G4490" s="4" t="s">
        <v>14</v>
      </c>
      <c r="H4490" s="4" t="s">
        <v>14</v>
      </c>
      <c r="I4490" s="4" t="s">
        <v>13</v>
      </c>
      <c r="J4490" s="4" t="s">
        <v>15</v>
      </c>
      <c r="K4490" t="str" cm="1">
        <f t="array" ref="K4490">_xlfn.IFS(AND(A4490 &gt;= 12, A4490 &lt;= 27),"Generasi Z", AND(A4490 &gt;= 28, A4490 &lt;= 41), "Generasi Milenial",AND(A4490 &gt;= 42, A4490 &lt;= 55), "Gen X",AND(A4490 &gt;= 56, A4490 &lt;= 77), "Baby Boomer")</f>
        <v>Generasi Milenial</v>
      </c>
    </row>
    <row r="4491" spans="1:11">
      <c r="A4491" s="3">
        <v>38</v>
      </c>
      <c r="B4491" s="4" t="s">
        <v>27</v>
      </c>
      <c r="C4491" s="4" t="s">
        <v>11</v>
      </c>
      <c r="D4491" s="4" t="s">
        <v>20</v>
      </c>
      <c r="E4491" s="5">
        <v>1048282</v>
      </c>
      <c r="F4491" s="4" t="s">
        <v>14</v>
      </c>
      <c r="G4491" s="4" t="s">
        <v>14</v>
      </c>
      <c r="H4491" s="4" t="s">
        <v>14</v>
      </c>
      <c r="I4491" s="4" t="s">
        <v>13</v>
      </c>
      <c r="J4491" s="4" t="s">
        <v>35</v>
      </c>
      <c r="K4491" t="str" cm="1">
        <f t="array" ref="K4491">_xlfn.IFS(AND(A4491 &gt;= 12, A4491 &lt;= 27),"Generasi Z", AND(A4491 &gt;= 28, A4491 &lt;= 41), "Generasi Milenial",AND(A4491 &gt;= 42, A4491 &lt;= 55), "Gen X",AND(A4491 &gt;= 56, A4491 &lt;= 77), "Baby Boomer")</f>
        <v>Generasi Milenial</v>
      </c>
    </row>
    <row r="4492" spans="1:11">
      <c r="A4492" s="3">
        <v>37</v>
      </c>
      <c r="B4492" s="4" t="s">
        <v>19</v>
      </c>
      <c r="C4492" s="4" t="s">
        <v>11</v>
      </c>
      <c r="D4492" s="4" t="s">
        <v>22</v>
      </c>
      <c r="E4492" s="5">
        <v>3004032</v>
      </c>
      <c r="F4492" s="4" t="s">
        <v>14</v>
      </c>
      <c r="G4492" s="4" t="s">
        <v>14</v>
      </c>
      <c r="H4492" s="4" t="s">
        <v>14</v>
      </c>
      <c r="I4492" s="4" t="s">
        <v>13</v>
      </c>
      <c r="J4492" s="4" t="s">
        <v>35</v>
      </c>
      <c r="K4492" t="str" cm="1">
        <f t="array" ref="K4492">_xlfn.IFS(AND(A4492 &gt;= 12, A4492 &lt;= 27),"Generasi Z", AND(A4492 &gt;= 28, A4492 &lt;= 41), "Generasi Milenial",AND(A4492 &gt;= 42, A4492 &lt;= 55), "Gen X",AND(A4492 &gt;= 56, A4492 &lt;= 77), "Baby Boomer")</f>
        <v>Generasi Milenial</v>
      </c>
    </row>
    <row r="4493" spans="1:11">
      <c r="A4493" s="3">
        <v>40</v>
      </c>
      <c r="B4493" s="4" t="s">
        <v>36</v>
      </c>
      <c r="C4493" s="4" t="s">
        <v>28</v>
      </c>
      <c r="D4493" s="4" t="s">
        <v>12</v>
      </c>
      <c r="E4493" s="5">
        <v>23766274</v>
      </c>
      <c r="F4493" s="4" t="s">
        <v>14</v>
      </c>
      <c r="G4493" s="4" t="s">
        <v>14</v>
      </c>
      <c r="H4493" s="4" t="s">
        <v>14</v>
      </c>
      <c r="I4493" s="4" t="s">
        <v>13</v>
      </c>
      <c r="J4493" s="4" t="s">
        <v>35</v>
      </c>
      <c r="K4493" t="str" cm="1">
        <f t="array" ref="K4493">_xlfn.IFS(AND(A4493 &gt;= 12, A4493 &lt;= 27),"Generasi Z", AND(A4493 &gt;= 28, A4493 &lt;= 41), "Generasi Milenial",AND(A4493 &gt;= 42, A4493 &lt;= 55), "Gen X",AND(A4493 &gt;= 56, A4493 &lt;= 77), "Baby Boomer")</f>
        <v>Generasi Milenial</v>
      </c>
    </row>
    <row r="4494" spans="1:11">
      <c r="A4494" s="3">
        <v>40</v>
      </c>
      <c r="B4494" s="4" t="s">
        <v>33</v>
      </c>
      <c r="C4494" s="4" t="s">
        <v>17</v>
      </c>
      <c r="D4494" s="4" t="s">
        <v>20</v>
      </c>
      <c r="E4494" s="5">
        <v>2344291</v>
      </c>
      <c r="F4494" s="4" t="s">
        <v>13</v>
      </c>
      <c r="G4494" s="4" t="s">
        <v>14</v>
      </c>
      <c r="H4494" s="4" t="s">
        <v>14</v>
      </c>
      <c r="I4494" s="4" t="s">
        <v>13</v>
      </c>
      <c r="J4494" s="4" t="s">
        <v>15</v>
      </c>
      <c r="K4494" t="str" cm="1">
        <f t="array" ref="K4494">_xlfn.IFS(AND(A4494 &gt;= 12, A4494 &lt;= 27),"Generasi Z", AND(A4494 &gt;= 28, A4494 &lt;= 41), "Generasi Milenial",AND(A4494 &gt;= 42, A4494 &lt;= 55), "Gen X",AND(A4494 &gt;= 56, A4494 &lt;= 77), "Baby Boomer")</f>
        <v>Generasi Milenial</v>
      </c>
    </row>
    <row r="4495" spans="1:11">
      <c r="A4495" s="3">
        <v>36</v>
      </c>
      <c r="B4495" s="4" t="s">
        <v>29</v>
      </c>
      <c r="C4495" s="4" t="s">
        <v>28</v>
      </c>
      <c r="D4495" s="4" t="s">
        <v>20</v>
      </c>
      <c r="E4495" s="5">
        <v>18947306</v>
      </c>
      <c r="F4495" s="4" t="s">
        <v>13</v>
      </c>
      <c r="G4495" s="4" t="s">
        <v>14</v>
      </c>
      <c r="H4495" s="4" t="s">
        <v>14</v>
      </c>
      <c r="I4495" s="4" t="s">
        <v>13</v>
      </c>
      <c r="J4495" s="4" t="s">
        <v>15</v>
      </c>
      <c r="K4495" t="str" cm="1">
        <f t="array" ref="K4495">_xlfn.IFS(AND(A4495 &gt;= 12, A4495 &lt;= 27),"Generasi Z", AND(A4495 &gt;= 28, A4495 &lt;= 41), "Generasi Milenial",AND(A4495 &gt;= 42, A4495 &lt;= 55), "Gen X",AND(A4495 &gt;= 56, A4495 &lt;= 77), "Baby Boomer")</f>
        <v>Generasi Milenial</v>
      </c>
    </row>
    <row r="4496" spans="1:11">
      <c r="A4496" s="3">
        <v>41</v>
      </c>
      <c r="B4496" s="4" t="s">
        <v>10</v>
      </c>
      <c r="C4496" s="4" t="s">
        <v>17</v>
      </c>
      <c r="D4496" s="4" t="s">
        <v>12</v>
      </c>
      <c r="E4496" s="5">
        <v>7134576</v>
      </c>
      <c r="F4496" s="4" t="s">
        <v>13</v>
      </c>
      <c r="G4496" s="4" t="s">
        <v>14</v>
      </c>
      <c r="H4496" s="4" t="s">
        <v>14</v>
      </c>
      <c r="I4496" s="4" t="s">
        <v>14</v>
      </c>
      <c r="J4496" s="4" t="s">
        <v>23</v>
      </c>
      <c r="K4496" t="str" cm="1">
        <f t="array" ref="K4496">_xlfn.IFS(AND(A4496 &gt;= 12, A4496 &lt;= 27),"Generasi Z", AND(A4496 &gt;= 28, A4496 &lt;= 41), "Generasi Milenial",AND(A4496 &gt;= 42, A4496 &lt;= 55), "Gen X",AND(A4496 &gt;= 56, A4496 &lt;= 77), "Baby Boomer")</f>
        <v>Generasi Milenial</v>
      </c>
    </row>
    <row r="4497" spans="1:11">
      <c r="A4497" s="3">
        <v>35</v>
      </c>
      <c r="B4497" s="4" t="s">
        <v>34</v>
      </c>
      <c r="C4497" s="4" t="s">
        <v>11</v>
      </c>
      <c r="D4497" s="4" t="s">
        <v>12</v>
      </c>
      <c r="E4497" s="5">
        <v>1510692</v>
      </c>
      <c r="F4497" s="4" t="s">
        <v>14</v>
      </c>
      <c r="G4497" s="4" t="s">
        <v>14</v>
      </c>
      <c r="H4497" s="4" t="s">
        <v>14</v>
      </c>
      <c r="I4497" s="4" t="s">
        <v>14</v>
      </c>
      <c r="J4497" s="4" t="s">
        <v>23</v>
      </c>
      <c r="K4497" t="str" cm="1">
        <f t="array" ref="K4497">_xlfn.IFS(AND(A4497 &gt;= 12, A4497 &lt;= 27),"Generasi Z", AND(A4497 &gt;= 28, A4497 &lt;= 41), "Generasi Milenial",AND(A4497 &gt;= 42, A4497 &lt;= 55), "Gen X",AND(A4497 &gt;= 56, A4497 &lt;= 77), "Baby Boomer")</f>
        <v>Generasi Milenial</v>
      </c>
    </row>
    <row r="4498" spans="1:11">
      <c r="A4498" s="3">
        <v>36</v>
      </c>
      <c r="B4498" s="4" t="s">
        <v>32</v>
      </c>
      <c r="C4498" s="4" t="s">
        <v>11</v>
      </c>
      <c r="D4498" s="4" t="s">
        <v>12</v>
      </c>
      <c r="E4498" s="5">
        <v>9982148</v>
      </c>
      <c r="F4498" s="4" t="s">
        <v>14</v>
      </c>
      <c r="G4498" s="4" t="s">
        <v>14</v>
      </c>
      <c r="H4498" s="4" t="s">
        <v>14</v>
      </c>
      <c r="I4498" s="4" t="s">
        <v>14</v>
      </c>
      <c r="J4498" s="4" t="s">
        <v>23</v>
      </c>
      <c r="K4498" t="str" cm="1">
        <f t="array" ref="K4498">_xlfn.IFS(AND(A4498 &gt;= 12, A4498 &lt;= 27),"Generasi Z", AND(A4498 &gt;= 28, A4498 &lt;= 41), "Generasi Milenial",AND(A4498 &gt;= 42, A4498 &lt;= 55), "Gen X",AND(A4498 &gt;= 56, A4498 &lt;= 77), "Baby Boomer")</f>
        <v>Generasi Milenial</v>
      </c>
    </row>
    <row r="4499" spans="1:11">
      <c r="A4499" s="3">
        <v>37</v>
      </c>
      <c r="B4499" s="4" t="s">
        <v>36</v>
      </c>
      <c r="C4499" s="4" t="s">
        <v>17</v>
      </c>
      <c r="D4499" s="4" t="s">
        <v>12</v>
      </c>
      <c r="E4499" s="5">
        <v>71017194</v>
      </c>
      <c r="F4499" s="4" t="s">
        <v>13</v>
      </c>
      <c r="G4499" s="4" t="s">
        <v>14</v>
      </c>
      <c r="H4499" s="4" t="s">
        <v>14</v>
      </c>
      <c r="I4499" s="4" t="s">
        <v>13</v>
      </c>
      <c r="J4499" s="4" t="s">
        <v>15</v>
      </c>
      <c r="K4499" t="str" cm="1">
        <f t="array" ref="K4499">_xlfn.IFS(AND(A4499 &gt;= 12, A4499 &lt;= 27),"Generasi Z", AND(A4499 &gt;= 28, A4499 &lt;= 41), "Generasi Milenial",AND(A4499 &gt;= 42, A4499 &lt;= 55), "Gen X",AND(A4499 &gt;= 56, A4499 &lt;= 77), "Baby Boomer")</f>
        <v>Generasi Milenial</v>
      </c>
    </row>
    <row r="4500" spans="1:11">
      <c r="A4500" s="3">
        <v>38</v>
      </c>
      <c r="B4500" s="4" t="s">
        <v>27</v>
      </c>
      <c r="C4500" s="4" t="s">
        <v>17</v>
      </c>
      <c r="D4500" s="4" t="s">
        <v>20</v>
      </c>
      <c r="E4500" s="5">
        <v>2002688</v>
      </c>
      <c r="F4500" s="4" t="s">
        <v>13</v>
      </c>
      <c r="G4500" s="4" t="s">
        <v>13</v>
      </c>
      <c r="H4500" s="4" t="s">
        <v>14</v>
      </c>
      <c r="I4500" s="4" t="s">
        <v>13</v>
      </c>
      <c r="J4500" s="4" t="s">
        <v>35</v>
      </c>
      <c r="K4500" t="str" cm="1">
        <f t="array" ref="K4500">_xlfn.IFS(AND(A4500 &gt;= 12, A4500 &lt;= 27),"Generasi Z", AND(A4500 &gt;= 28, A4500 &lt;= 41), "Generasi Milenial",AND(A4500 &gt;= 42, A4500 &lt;= 55), "Gen X",AND(A4500 &gt;= 56, A4500 &lt;= 77), "Baby Boomer")</f>
        <v>Generasi Milenial</v>
      </c>
    </row>
    <row r="4501" spans="1:11">
      <c r="A4501" s="3">
        <v>35</v>
      </c>
      <c r="B4501" s="4" t="s">
        <v>24</v>
      </c>
      <c r="C4501" s="4" t="s">
        <v>17</v>
      </c>
      <c r="D4501" s="4" t="s">
        <v>12</v>
      </c>
      <c r="E4501" s="5">
        <v>30947788</v>
      </c>
      <c r="F4501" s="4" t="s">
        <v>13</v>
      </c>
      <c r="G4501" s="4" t="s">
        <v>14</v>
      </c>
      <c r="H4501" s="4" t="s">
        <v>13</v>
      </c>
      <c r="I4501" s="4" t="s">
        <v>13</v>
      </c>
      <c r="J4501" s="4" t="s">
        <v>26</v>
      </c>
      <c r="K4501" t="str" cm="1">
        <f t="array" ref="K4501">_xlfn.IFS(AND(A4501 &gt;= 12, A4501 &lt;= 27),"Generasi Z", AND(A4501 &gt;= 28, A4501 &lt;= 41), "Generasi Milenial",AND(A4501 &gt;= 42, A4501 &lt;= 55), "Gen X",AND(A4501 &gt;= 56, A4501 &lt;= 77), "Baby Boomer")</f>
        <v>Generasi Milenial</v>
      </c>
    </row>
    <row r="4502" spans="1:11">
      <c r="A4502" s="3">
        <v>36</v>
      </c>
      <c r="B4502" s="4" t="s">
        <v>10</v>
      </c>
      <c r="C4502" s="4" t="s">
        <v>17</v>
      </c>
      <c r="D4502" s="4" t="s">
        <v>30</v>
      </c>
      <c r="E4502" s="5">
        <v>797946</v>
      </c>
      <c r="F4502" s="4" t="s">
        <v>14</v>
      </c>
      <c r="G4502" s="4" t="s">
        <v>14</v>
      </c>
      <c r="H4502" s="4" t="s">
        <v>14</v>
      </c>
      <c r="I4502" s="4" t="s">
        <v>13</v>
      </c>
      <c r="J4502" s="4" t="s">
        <v>35</v>
      </c>
      <c r="K4502" t="str" cm="1">
        <f t="array" ref="K4502">_xlfn.IFS(AND(A4502 &gt;= 12, A4502 &lt;= 27),"Generasi Z", AND(A4502 &gt;= 28, A4502 &lt;= 41), "Generasi Milenial",AND(A4502 &gt;= 42, A4502 &lt;= 55), "Gen X",AND(A4502 &gt;= 56, A4502 &lt;= 77), "Baby Boomer")</f>
        <v>Generasi Milenial</v>
      </c>
    </row>
    <row r="4503" spans="1:11">
      <c r="A4503" s="3">
        <v>31</v>
      </c>
      <c r="B4503" s="4" t="s">
        <v>29</v>
      </c>
      <c r="C4503" s="4" t="s">
        <v>17</v>
      </c>
      <c r="D4503" s="4" t="s">
        <v>22</v>
      </c>
      <c r="E4503" s="5">
        <v>10858324</v>
      </c>
      <c r="F4503" s="4" t="s">
        <v>14</v>
      </c>
      <c r="G4503" s="4" t="s">
        <v>14</v>
      </c>
      <c r="H4503" s="4" t="s">
        <v>14</v>
      </c>
      <c r="I4503" s="4" t="s">
        <v>13</v>
      </c>
      <c r="J4503" s="4" t="s">
        <v>18</v>
      </c>
      <c r="K4503" t="str" cm="1">
        <f t="array" ref="K4503">_xlfn.IFS(AND(A4503 &gt;= 12, A4503 &lt;= 27),"Generasi Z", AND(A4503 &gt;= 28, A4503 &lt;= 41), "Generasi Milenial",AND(A4503 &gt;= 42, A4503 &lt;= 55), "Gen X",AND(A4503 &gt;= 56, A4503 &lt;= 77), "Baby Boomer")</f>
        <v>Generasi Milenial</v>
      </c>
    </row>
    <row r="4504" spans="1:11">
      <c r="A4504" s="3">
        <v>35</v>
      </c>
      <c r="B4504" s="4" t="s">
        <v>25</v>
      </c>
      <c r="C4504" s="4" t="s">
        <v>17</v>
      </c>
      <c r="D4504" s="4" t="s">
        <v>22</v>
      </c>
      <c r="E4504" s="5">
        <v>2487714</v>
      </c>
      <c r="F4504" s="4" t="s">
        <v>14</v>
      </c>
      <c r="G4504" s="4" t="s">
        <v>13</v>
      </c>
      <c r="H4504" s="4" t="s">
        <v>13</v>
      </c>
      <c r="I4504" s="4" t="s">
        <v>13</v>
      </c>
      <c r="J4504" s="4" t="s">
        <v>26</v>
      </c>
      <c r="K4504" t="str" cm="1">
        <f t="array" ref="K4504">_xlfn.IFS(AND(A4504 &gt;= 12, A4504 &lt;= 27),"Generasi Z", AND(A4504 &gt;= 28, A4504 &lt;= 41), "Generasi Milenial",AND(A4504 &gt;= 42, A4504 &lt;= 55), "Gen X",AND(A4504 &gt;= 56, A4504 &lt;= 77), "Baby Boomer")</f>
        <v>Generasi Milenial</v>
      </c>
    </row>
    <row r="4505" spans="1:11">
      <c r="A4505" s="3">
        <v>28</v>
      </c>
      <c r="B4505" s="4" t="s">
        <v>19</v>
      </c>
      <c r="C4505" s="4" t="s">
        <v>17</v>
      </c>
      <c r="D4505" s="4" t="s">
        <v>12</v>
      </c>
      <c r="E4505" s="5">
        <v>16506530</v>
      </c>
      <c r="F4505" s="4" t="s">
        <v>14</v>
      </c>
      <c r="G4505" s="4" t="s">
        <v>14</v>
      </c>
      <c r="H4505" s="4" t="s">
        <v>14</v>
      </c>
      <c r="I4505" s="4" t="s">
        <v>13</v>
      </c>
      <c r="J4505" s="4" t="s">
        <v>26</v>
      </c>
      <c r="K4505" t="str" cm="1">
        <f t="array" ref="K4505">_xlfn.IFS(AND(A4505 &gt;= 12, A4505 &lt;= 27),"Generasi Z", AND(A4505 &gt;= 28, A4505 &lt;= 41), "Generasi Milenial",AND(A4505 &gt;= 42, A4505 &lt;= 55), "Gen X",AND(A4505 &gt;= 56, A4505 &lt;= 77), "Baby Boomer")</f>
        <v>Generasi Milenial</v>
      </c>
    </row>
    <row r="4506" spans="1:11">
      <c r="A4506" s="3">
        <v>41</v>
      </c>
      <c r="B4506" s="4" t="s">
        <v>19</v>
      </c>
      <c r="C4506" s="4" t="s">
        <v>17</v>
      </c>
      <c r="D4506" s="4" t="s">
        <v>22</v>
      </c>
      <c r="E4506" s="5">
        <v>56685458</v>
      </c>
      <c r="F4506" s="4" t="s">
        <v>13</v>
      </c>
      <c r="G4506" s="4" t="s">
        <v>14</v>
      </c>
      <c r="H4506" s="4" t="s">
        <v>14</v>
      </c>
      <c r="I4506" s="4" t="s">
        <v>13</v>
      </c>
      <c r="J4506" s="4" t="s">
        <v>35</v>
      </c>
      <c r="K4506" t="str" cm="1">
        <f t="array" ref="K4506">_xlfn.IFS(AND(A4506 &gt;= 12, A4506 &lt;= 27),"Generasi Z", AND(A4506 &gt;= 28, A4506 &lt;= 41), "Generasi Milenial",AND(A4506 &gt;= 42, A4506 &lt;= 55), "Gen X",AND(A4506 &gt;= 56, A4506 &lt;= 77), "Baby Boomer")</f>
        <v>Generasi Milenial</v>
      </c>
    </row>
    <row r="4507" spans="1:11">
      <c r="A4507" s="3">
        <v>28</v>
      </c>
      <c r="B4507" s="4" t="s">
        <v>25</v>
      </c>
      <c r="C4507" s="4" t="s">
        <v>28</v>
      </c>
      <c r="D4507" s="4" t="s">
        <v>20</v>
      </c>
      <c r="E4507" s="5">
        <v>19479270</v>
      </c>
      <c r="F4507" s="4" t="s">
        <v>13</v>
      </c>
      <c r="G4507" s="4" t="s">
        <v>14</v>
      </c>
      <c r="H4507" s="4" t="s">
        <v>14</v>
      </c>
      <c r="I4507" s="4" t="s">
        <v>13</v>
      </c>
      <c r="J4507" s="4" t="s">
        <v>18</v>
      </c>
      <c r="K4507" t="str" cm="1">
        <f t="array" ref="K4507">_xlfn.IFS(AND(A4507 &gt;= 12, A4507 &lt;= 27),"Generasi Z", AND(A4507 &gt;= 28, A4507 &lt;= 41), "Generasi Milenial",AND(A4507 &gt;= 42, A4507 &lt;= 55), "Gen X",AND(A4507 &gt;= 56, A4507 &lt;= 77), "Baby Boomer")</f>
        <v>Generasi Milenial</v>
      </c>
    </row>
    <row r="4508" spans="1:11">
      <c r="A4508" s="3">
        <v>33</v>
      </c>
      <c r="B4508" s="4" t="s">
        <v>33</v>
      </c>
      <c r="C4508" s="4" t="s">
        <v>11</v>
      </c>
      <c r="D4508" s="4" t="s">
        <v>20</v>
      </c>
      <c r="E4508" s="5">
        <v>23562876</v>
      </c>
      <c r="F4508" s="4" t="s">
        <v>14</v>
      </c>
      <c r="G4508" s="4" t="s">
        <v>14</v>
      </c>
      <c r="H4508" s="4" t="s">
        <v>14</v>
      </c>
      <c r="I4508" s="4" t="s">
        <v>14</v>
      </c>
      <c r="J4508" s="4" t="s">
        <v>23</v>
      </c>
      <c r="K4508" t="str" cm="1">
        <f t="array" ref="K4508">_xlfn.IFS(AND(A4508 &gt;= 12, A4508 &lt;= 27),"Generasi Z", AND(A4508 &gt;= 28, A4508 &lt;= 41), "Generasi Milenial",AND(A4508 &gt;= 42, A4508 &lt;= 55), "Gen X",AND(A4508 &gt;= 56, A4508 &lt;= 77), "Baby Boomer")</f>
        <v>Generasi Milenial</v>
      </c>
    </row>
    <row r="4509" spans="1:11">
      <c r="A4509" s="3">
        <v>36</v>
      </c>
      <c r="B4509" s="4" t="s">
        <v>33</v>
      </c>
      <c r="C4509" s="4" t="s">
        <v>17</v>
      </c>
      <c r="D4509" s="4" t="s">
        <v>12</v>
      </c>
      <c r="E4509" s="5">
        <v>582578</v>
      </c>
      <c r="F4509" s="4" t="s">
        <v>14</v>
      </c>
      <c r="G4509" s="4" t="s">
        <v>14</v>
      </c>
      <c r="H4509" s="4" t="s">
        <v>14</v>
      </c>
      <c r="I4509" s="4" t="s">
        <v>13</v>
      </c>
      <c r="J4509" s="4" t="s">
        <v>26</v>
      </c>
      <c r="K4509" t="str" cm="1">
        <f t="array" ref="K4509">_xlfn.IFS(AND(A4509 &gt;= 12, A4509 &lt;= 27),"Generasi Z", AND(A4509 &gt;= 28, A4509 &lt;= 41), "Generasi Milenial",AND(A4509 &gt;= 42, A4509 &lt;= 55), "Gen X",AND(A4509 &gt;= 56, A4509 &lt;= 77), "Baby Boomer")</f>
        <v>Generasi Milenial</v>
      </c>
    </row>
    <row r="4510" spans="1:11">
      <c r="A4510" s="3">
        <v>32</v>
      </c>
      <c r="B4510" s="4" t="s">
        <v>10</v>
      </c>
      <c r="C4510" s="4" t="s">
        <v>11</v>
      </c>
      <c r="D4510" s="4" t="s">
        <v>20</v>
      </c>
      <c r="E4510" s="5">
        <v>18978598</v>
      </c>
      <c r="F4510" s="4" t="s">
        <v>14</v>
      </c>
      <c r="G4510" s="4" t="s">
        <v>14</v>
      </c>
      <c r="H4510" s="4" t="s">
        <v>14</v>
      </c>
      <c r="I4510" s="4" t="s">
        <v>14</v>
      </c>
      <c r="J4510" s="4" t="s">
        <v>23</v>
      </c>
      <c r="K4510" t="str" cm="1">
        <f t="array" ref="K4510">_xlfn.IFS(AND(A4510 &gt;= 12, A4510 &lt;= 27),"Generasi Z", AND(A4510 &gt;= 28, A4510 &lt;= 41), "Generasi Milenial",AND(A4510 &gt;= 42, A4510 &lt;= 55), "Gen X",AND(A4510 &gt;= 56, A4510 &lt;= 77), "Baby Boomer")</f>
        <v>Generasi Milenial</v>
      </c>
    </row>
    <row r="4511" spans="1:11">
      <c r="A4511" s="3">
        <v>38</v>
      </c>
      <c r="B4511" s="4" t="s">
        <v>29</v>
      </c>
      <c r="C4511" s="4" t="s">
        <v>28</v>
      </c>
      <c r="D4511" s="4" t="s">
        <v>12</v>
      </c>
      <c r="E4511" s="5">
        <v>10216838</v>
      </c>
      <c r="F4511" s="4" t="s">
        <v>13</v>
      </c>
      <c r="G4511" s="4" t="s">
        <v>13</v>
      </c>
      <c r="H4511" s="4" t="s">
        <v>14</v>
      </c>
      <c r="I4511" s="4" t="s">
        <v>13</v>
      </c>
      <c r="J4511" s="4" t="s">
        <v>35</v>
      </c>
      <c r="K4511" t="str" cm="1">
        <f t="array" ref="K4511">_xlfn.IFS(AND(A4511 &gt;= 12, A4511 &lt;= 27),"Generasi Z", AND(A4511 &gt;= 28, A4511 &lt;= 41), "Generasi Milenial",AND(A4511 &gt;= 42, A4511 &lt;= 55), "Gen X",AND(A4511 &gt;= 56, A4511 &lt;= 77), "Baby Boomer")</f>
        <v>Generasi Milenial</v>
      </c>
    </row>
    <row r="4512" spans="1:11">
      <c r="A4512" s="3">
        <v>29</v>
      </c>
      <c r="B4512" s="4" t="s">
        <v>19</v>
      </c>
      <c r="C4512" s="4" t="s">
        <v>17</v>
      </c>
      <c r="D4512" s="4" t="s">
        <v>12</v>
      </c>
      <c r="E4512" s="5">
        <v>26441740</v>
      </c>
      <c r="F4512" s="4" t="s">
        <v>13</v>
      </c>
      <c r="G4512" s="4" t="s">
        <v>13</v>
      </c>
      <c r="H4512" s="4" t="s">
        <v>14</v>
      </c>
      <c r="I4512" s="4" t="s">
        <v>14</v>
      </c>
      <c r="J4512" s="4" t="s">
        <v>23</v>
      </c>
      <c r="K4512" t="str" cm="1">
        <f t="array" ref="K4512">_xlfn.IFS(AND(A4512 &gt;= 12, A4512 &lt;= 27),"Generasi Z", AND(A4512 &gt;= 28, A4512 &lt;= 41), "Generasi Milenial",AND(A4512 &gt;= 42, A4512 &lt;= 55), "Gen X",AND(A4512 &gt;= 56, A4512 &lt;= 77), "Baby Boomer")</f>
        <v>Generasi Milenial</v>
      </c>
    </row>
    <row r="4513" spans="1:11">
      <c r="A4513" s="3">
        <v>28</v>
      </c>
      <c r="B4513" s="4" t="s">
        <v>33</v>
      </c>
      <c r="C4513" s="4" t="s">
        <v>17</v>
      </c>
      <c r="D4513" s="4" t="s">
        <v>22</v>
      </c>
      <c r="E4513" s="5">
        <v>422442</v>
      </c>
      <c r="F4513" s="4" t="s">
        <v>14</v>
      </c>
      <c r="G4513" s="4" t="s">
        <v>13</v>
      </c>
      <c r="H4513" s="4" t="s">
        <v>14</v>
      </c>
      <c r="I4513" s="4" t="s">
        <v>14</v>
      </c>
      <c r="J4513" s="4" t="s">
        <v>23</v>
      </c>
      <c r="K4513" t="str" cm="1">
        <f t="array" ref="K4513">_xlfn.IFS(AND(A4513 &gt;= 12, A4513 &lt;= 27),"Generasi Z", AND(A4513 &gt;= 28, A4513 &lt;= 41), "Generasi Milenial",AND(A4513 &gt;= 42, A4513 &lt;= 55), "Gen X",AND(A4513 &gt;= 56, A4513 &lt;= 77), "Baby Boomer")</f>
        <v>Generasi Milenial</v>
      </c>
    </row>
    <row r="4514" spans="1:11">
      <c r="A4514" s="3">
        <v>28</v>
      </c>
      <c r="B4514" s="4" t="s">
        <v>36</v>
      </c>
      <c r="C4514" s="4" t="s">
        <v>17</v>
      </c>
      <c r="D4514" s="4" t="s">
        <v>12</v>
      </c>
      <c r="E4514" s="5">
        <v>19432332</v>
      </c>
      <c r="F4514" s="4" t="s">
        <v>13</v>
      </c>
      <c r="G4514" s="4" t="s">
        <v>13</v>
      </c>
      <c r="H4514" s="4" t="s">
        <v>14</v>
      </c>
      <c r="I4514" s="4" t="s">
        <v>13</v>
      </c>
      <c r="J4514" s="4" t="s">
        <v>15</v>
      </c>
      <c r="K4514" t="str" cm="1">
        <f t="array" ref="K4514">_xlfn.IFS(AND(A4514 &gt;= 12, A4514 &lt;= 27),"Generasi Z", AND(A4514 &gt;= 28, A4514 &lt;= 41), "Generasi Milenial",AND(A4514 &gt;= 42, A4514 &lt;= 55), "Gen X",AND(A4514 &gt;= 56, A4514 &lt;= 77), "Baby Boomer")</f>
        <v>Generasi Milenial</v>
      </c>
    </row>
    <row r="4515" spans="1:11">
      <c r="A4515" s="3">
        <v>39</v>
      </c>
      <c r="B4515" s="4" t="s">
        <v>32</v>
      </c>
      <c r="C4515" s="4" t="s">
        <v>17</v>
      </c>
      <c r="D4515" s="4" t="s">
        <v>22</v>
      </c>
      <c r="E4515" s="5">
        <v>5851604</v>
      </c>
      <c r="F4515" s="4" t="s">
        <v>13</v>
      </c>
      <c r="G4515" s="4" t="s">
        <v>14</v>
      </c>
      <c r="H4515" s="4" t="s">
        <v>14</v>
      </c>
      <c r="I4515" s="4" t="s">
        <v>13</v>
      </c>
      <c r="J4515" s="4" t="s">
        <v>15</v>
      </c>
      <c r="K4515" t="str" cm="1">
        <f t="array" ref="K4515">_xlfn.IFS(AND(A4515 &gt;= 12, A4515 &lt;= 27),"Generasi Z", AND(A4515 &gt;= 28, A4515 &lt;= 41), "Generasi Milenial",AND(A4515 &gt;= 42, A4515 &lt;= 55), "Gen X",AND(A4515 &gt;= 56, A4515 &lt;= 77), "Baby Boomer")</f>
        <v>Generasi Milenial</v>
      </c>
    </row>
    <row r="4516" spans="1:11">
      <c r="A4516" s="3">
        <v>34</v>
      </c>
      <c r="B4516" s="4" t="s">
        <v>36</v>
      </c>
      <c r="C4516" s="4" t="s">
        <v>17</v>
      </c>
      <c r="D4516" s="4" t="s">
        <v>12</v>
      </c>
      <c r="E4516" s="5">
        <v>34436846</v>
      </c>
      <c r="F4516" s="4" t="s">
        <v>14</v>
      </c>
      <c r="G4516" s="4" t="s">
        <v>14</v>
      </c>
      <c r="H4516" s="4" t="s">
        <v>14</v>
      </c>
      <c r="I4516" s="4" t="s">
        <v>13</v>
      </c>
      <c r="J4516" s="4" t="s">
        <v>35</v>
      </c>
      <c r="K4516" t="str" cm="1">
        <f t="array" ref="K4516">_xlfn.IFS(AND(A4516 &gt;= 12, A4516 &lt;= 27),"Generasi Z", AND(A4516 &gt;= 28, A4516 &lt;= 41), "Generasi Milenial",AND(A4516 &gt;= 42, A4516 &lt;= 55), "Gen X",AND(A4516 &gt;= 56, A4516 &lt;= 77), "Baby Boomer")</f>
        <v>Generasi Milenial</v>
      </c>
    </row>
    <row r="4517" spans="1:11">
      <c r="A4517" s="3">
        <v>32</v>
      </c>
      <c r="B4517" s="4" t="s">
        <v>32</v>
      </c>
      <c r="C4517" s="4" t="s">
        <v>11</v>
      </c>
      <c r="D4517" s="4" t="s">
        <v>22</v>
      </c>
      <c r="E4517" s="5">
        <v>40006822</v>
      </c>
      <c r="F4517" s="4" t="s">
        <v>14</v>
      </c>
      <c r="G4517" s="4" t="s">
        <v>14</v>
      </c>
      <c r="H4517" s="4" t="s">
        <v>14</v>
      </c>
      <c r="I4517" s="4" t="s">
        <v>13</v>
      </c>
      <c r="J4517" s="4" t="s">
        <v>35</v>
      </c>
      <c r="K4517" t="str" cm="1">
        <f t="array" ref="K4517">_xlfn.IFS(AND(A4517 &gt;= 12, A4517 &lt;= 27),"Generasi Z", AND(A4517 &gt;= 28, A4517 &lt;= 41), "Generasi Milenial",AND(A4517 &gt;= 42, A4517 &lt;= 55), "Gen X",AND(A4517 &gt;= 56, A4517 &lt;= 77), "Baby Boomer")</f>
        <v>Generasi Milenial</v>
      </c>
    </row>
    <row r="4518" spans="1:11">
      <c r="A4518" s="3">
        <v>28</v>
      </c>
      <c r="B4518" s="4" t="s">
        <v>29</v>
      </c>
      <c r="C4518" s="4" t="s">
        <v>28</v>
      </c>
      <c r="D4518" s="4" t="s">
        <v>22</v>
      </c>
      <c r="E4518" s="5">
        <v>4341814</v>
      </c>
      <c r="F4518" s="4" t="s">
        <v>13</v>
      </c>
      <c r="G4518" s="4" t="s">
        <v>14</v>
      </c>
      <c r="H4518" s="4" t="s">
        <v>14</v>
      </c>
      <c r="I4518" s="4" t="s">
        <v>13</v>
      </c>
      <c r="J4518" s="4" t="s">
        <v>26</v>
      </c>
      <c r="K4518" t="str" cm="1">
        <f t="array" ref="K4518">_xlfn.IFS(AND(A4518 &gt;= 12, A4518 &lt;= 27),"Generasi Z", AND(A4518 &gt;= 28, A4518 &lt;= 41), "Generasi Milenial",AND(A4518 &gt;= 42, A4518 &lt;= 55), "Gen X",AND(A4518 &gt;= 56, A4518 &lt;= 77), "Baby Boomer")</f>
        <v>Generasi Milenial</v>
      </c>
    </row>
    <row r="4519" spans="1:11">
      <c r="A4519" s="3">
        <v>34</v>
      </c>
      <c r="B4519" s="4" t="s">
        <v>25</v>
      </c>
      <c r="C4519" s="4" t="s">
        <v>28</v>
      </c>
      <c r="D4519" s="4" t="s">
        <v>12</v>
      </c>
      <c r="E4519" s="5">
        <v>20652720</v>
      </c>
      <c r="F4519" s="4" t="s">
        <v>14</v>
      </c>
      <c r="G4519" s="4" t="s">
        <v>14</v>
      </c>
      <c r="H4519" s="4" t="s">
        <v>14</v>
      </c>
      <c r="I4519" s="4" t="s">
        <v>13</v>
      </c>
      <c r="J4519" s="4" t="s">
        <v>26</v>
      </c>
      <c r="K4519" t="str" cm="1">
        <f t="array" ref="K4519">_xlfn.IFS(AND(A4519 &gt;= 12, A4519 &lt;= 27),"Generasi Z", AND(A4519 &gt;= 28, A4519 &lt;= 41), "Generasi Milenial",AND(A4519 &gt;= 42, A4519 &lt;= 55), "Gen X",AND(A4519 &gt;= 56, A4519 &lt;= 77), "Baby Boomer")</f>
        <v>Generasi Milenial</v>
      </c>
    </row>
    <row r="4520" spans="1:11">
      <c r="A4520" s="3">
        <v>28</v>
      </c>
      <c r="B4520" s="4" t="s">
        <v>19</v>
      </c>
      <c r="C4520" s="4" t="s">
        <v>17</v>
      </c>
      <c r="D4520" s="4" t="s">
        <v>12</v>
      </c>
      <c r="E4520" s="5">
        <v>15725459</v>
      </c>
      <c r="F4520" s="4" t="s">
        <v>14</v>
      </c>
      <c r="G4520" s="4" t="s">
        <v>14</v>
      </c>
      <c r="H4520" s="4" t="s">
        <v>14</v>
      </c>
      <c r="I4520" s="4" t="s">
        <v>13</v>
      </c>
      <c r="J4520" s="4" t="s">
        <v>35</v>
      </c>
      <c r="K4520" t="str" cm="1">
        <f t="array" ref="K4520">_xlfn.IFS(AND(A4520 &gt;= 12, A4520 &lt;= 27),"Generasi Z", AND(A4520 &gt;= 28, A4520 &lt;= 41), "Generasi Milenial",AND(A4520 &gt;= 42, A4520 &lt;= 55), "Gen X",AND(A4520 &gt;= 56, A4520 &lt;= 77), "Baby Boomer")</f>
        <v>Generasi Milenial</v>
      </c>
    </row>
    <row r="4521" spans="1:11">
      <c r="A4521" s="3">
        <v>36</v>
      </c>
      <c r="B4521" s="4" t="s">
        <v>10</v>
      </c>
      <c r="C4521" s="4" t="s">
        <v>11</v>
      </c>
      <c r="D4521" s="4" t="s">
        <v>12</v>
      </c>
      <c r="E4521" s="5">
        <v>96817448</v>
      </c>
      <c r="F4521" s="4" t="s">
        <v>13</v>
      </c>
      <c r="G4521" s="4" t="s">
        <v>13</v>
      </c>
      <c r="H4521" s="4" t="s">
        <v>13</v>
      </c>
      <c r="I4521" s="4" t="s">
        <v>13</v>
      </c>
      <c r="J4521" s="4" t="s">
        <v>35</v>
      </c>
      <c r="K4521" t="str" cm="1">
        <f t="array" ref="K4521">_xlfn.IFS(AND(A4521 &gt;= 12, A4521 &lt;= 27),"Generasi Z", AND(A4521 &gt;= 28, A4521 &lt;= 41), "Generasi Milenial",AND(A4521 &gt;= 42, A4521 &lt;= 55), "Gen X",AND(A4521 &gt;= 56, A4521 &lt;= 77), "Baby Boomer")</f>
        <v>Generasi Milenial</v>
      </c>
    </row>
    <row r="4522" spans="1:11">
      <c r="A4522" s="3">
        <v>41</v>
      </c>
      <c r="B4522" s="4" t="s">
        <v>29</v>
      </c>
      <c r="C4522" s="4" t="s">
        <v>11</v>
      </c>
      <c r="D4522" s="4" t="s">
        <v>12</v>
      </c>
      <c r="E4522" s="5">
        <v>16850742</v>
      </c>
      <c r="F4522" s="4" t="s">
        <v>13</v>
      </c>
      <c r="G4522" s="4" t="s">
        <v>13</v>
      </c>
      <c r="H4522" s="4" t="s">
        <v>13</v>
      </c>
      <c r="I4522" s="4" t="s">
        <v>14</v>
      </c>
      <c r="J4522" s="4" t="s">
        <v>23</v>
      </c>
      <c r="K4522" t="str" cm="1">
        <f t="array" ref="K4522">_xlfn.IFS(AND(A4522 &gt;= 12, A4522 &lt;= 27),"Generasi Z", AND(A4522 &gt;= 28, A4522 &lt;= 41), "Generasi Milenial",AND(A4522 &gt;= 42, A4522 &lt;= 55), "Gen X",AND(A4522 &gt;= 56, A4522 &lt;= 77), "Baby Boomer")</f>
        <v>Generasi Milenial</v>
      </c>
    </row>
    <row r="4523" spans="1:11">
      <c r="A4523" s="3">
        <v>38</v>
      </c>
      <c r="B4523" s="4" t="s">
        <v>34</v>
      </c>
      <c r="C4523" s="4" t="s">
        <v>11</v>
      </c>
      <c r="D4523" s="4" t="s">
        <v>20</v>
      </c>
      <c r="E4523" s="5">
        <v>707950208</v>
      </c>
      <c r="F4523" s="4" t="s">
        <v>13</v>
      </c>
      <c r="G4523" s="4" t="s">
        <v>14</v>
      </c>
      <c r="H4523" s="4" t="s">
        <v>14</v>
      </c>
      <c r="I4523" s="4" t="s">
        <v>14</v>
      </c>
      <c r="J4523" s="4" t="s">
        <v>23</v>
      </c>
      <c r="K4523" t="str" cm="1">
        <f t="array" ref="K4523">_xlfn.IFS(AND(A4523 &gt;= 12, A4523 &lt;= 27),"Generasi Z", AND(A4523 &gt;= 28, A4523 &lt;= 41), "Generasi Milenial",AND(A4523 &gt;= 42, A4523 &lt;= 55), "Gen X",AND(A4523 &gt;= 56, A4523 &lt;= 77), "Baby Boomer")</f>
        <v>Generasi Milenial</v>
      </c>
    </row>
    <row r="4524" spans="1:11">
      <c r="A4524" s="3">
        <v>29</v>
      </c>
      <c r="B4524" s="4" t="s">
        <v>19</v>
      </c>
      <c r="C4524" s="4" t="s">
        <v>17</v>
      </c>
      <c r="D4524" s="4" t="s">
        <v>12</v>
      </c>
      <c r="E4524" s="5">
        <v>51490986</v>
      </c>
      <c r="F4524" s="4" t="s">
        <v>13</v>
      </c>
      <c r="G4524" s="4" t="s">
        <v>14</v>
      </c>
      <c r="H4524" s="4" t="s">
        <v>13</v>
      </c>
      <c r="I4524" s="4" t="s">
        <v>13</v>
      </c>
      <c r="J4524" s="4" t="s">
        <v>18</v>
      </c>
      <c r="K4524" t="str" cm="1">
        <f t="array" ref="K4524">_xlfn.IFS(AND(A4524 &gt;= 12, A4524 &lt;= 27),"Generasi Z", AND(A4524 &gt;= 28, A4524 &lt;= 41), "Generasi Milenial",AND(A4524 &gt;= 42, A4524 &lt;= 55), "Gen X",AND(A4524 &gt;= 56, A4524 &lt;= 77), "Baby Boomer")</f>
        <v>Generasi Milenial</v>
      </c>
    </row>
    <row r="4525" spans="1:11">
      <c r="A4525" s="3">
        <v>36</v>
      </c>
      <c r="B4525" s="4" t="s">
        <v>19</v>
      </c>
      <c r="C4525" s="4" t="s">
        <v>17</v>
      </c>
      <c r="D4525" s="4" t="s">
        <v>12</v>
      </c>
      <c r="E4525" s="5">
        <v>8793052</v>
      </c>
      <c r="F4525" s="4" t="s">
        <v>13</v>
      </c>
      <c r="G4525" s="4" t="s">
        <v>14</v>
      </c>
      <c r="H4525" s="4" t="s">
        <v>14</v>
      </c>
      <c r="I4525" s="4" t="s">
        <v>13</v>
      </c>
      <c r="J4525" s="4" t="s">
        <v>35</v>
      </c>
      <c r="K4525" t="str" cm="1">
        <f t="array" ref="K4525">_xlfn.IFS(AND(A4525 &gt;= 12, A4525 &lt;= 27),"Generasi Z", AND(A4525 &gt;= 28, A4525 &lt;= 41), "Generasi Milenial",AND(A4525 &gt;= 42, A4525 &lt;= 55), "Gen X",AND(A4525 &gt;= 56, A4525 &lt;= 77), "Baby Boomer")</f>
        <v>Generasi Milenial</v>
      </c>
    </row>
    <row r="4526" spans="1:11">
      <c r="A4526" s="3">
        <v>32</v>
      </c>
      <c r="B4526" s="4" t="s">
        <v>10</v>
      </c>
      <c r="C4526" s="4" t="s">
        <v>28</v>
      </c>
      <c r="D4526" s="4" t="s">
        <v>12</v>
      </c>
      <c r="E4526" s="5">
        <v>160856526</v>
      </c>
      <c r="F4526" s="4" t="s">
        <v>14</v>
      </c>
      <c r="G4526" s="4" t="s">
        <v>13</v>
      </c>
      <c r="H4526" s="4" t="s">
        <v>14</v>
      </c>
      <c r="I4526" s="4" t="s">
        <v>14</v>
      </c>
      <c r="J4526" s="4" t="s">
        <v>23</v>
      </c>
      <c r="K4526" t="str" cm="1">
        <f t="array" ref="K4526">_xlfn.IFS(AND(A4526 &gt;= 12, A4526 &lt;= 27),"Generasi Z", AND(A4526 &gt;= 28, A4526 &lt;= 41), "Generasi Milenial",AND(A4526 &gt;= 42, A4526 &lt;= 55), "Gen X",AND(A4526 &gt;= 56, A4526 &lt;= 77), "Baby Boomer")</f>
        <v>Generasi Milenial</v>
      </c>
    </row>
    <row r="4527" spans="1:11">
      <c r="A4527" s="3">
        <v>34</v>
      </c>
      <c r="B4527" s="4" t="s">
        <v>36</v>
      </c>
      <c r="C4527" s="4" t="s">
        <v>11</v>
      </c>
      <c r="D4527" s="4" t="s">
        <v>12</v>
      </c>
      <c r="E4527" s="5">
        <v>13502498</v>
      </c>
      <c r="F4527" s="4" t="s">
        <v>13</v>
      </c>
      <c r="G4527" s="4" t="s">
        <v>14</v>
      </c>
      <c r="H4527" s="4" t="s">
        <v>14</v>
      </c>
      <c r="I4527" s="4" t="s">
        <v>13</v>
      </c>
      <c r="J4527" s="4" t="s">
        <v>15</v>
      </c>
      <c r="K4527" t="str" cm="1">
        <f t="array" ref="K4527">_xlfn.IFS(AND(A4527 &gt;= 12, A4527 &lt;= 27),"Generasi Z", AND(A4527 &gt;= 28, A4527 &lt;= 41), "Generasi Milenial",AND(A4527 &gt;= 42, A4527 &lt;= 55), "Gen X",AND(A4527 &gt;= 56, A4527 &lt;= 77), "Baby Boomer")</f>
        <v>Generasi Milenial</v>
      </c>
    </row>
    <row r="4528" spans="1:11">
      <c r="A4528" s="3">
        <v>36</v>
      </c>
      <c r="B4528" s="4" t="s">
        <v>27</v>
      </c>
      <c r="C4528" s="4" t="s">
        <v>28</v>
      </c>
      <c r="D4528" s="4" t="s">
        <v>12</v>
      </c>
      <c r="E4528" s="5">
        <v>13361684</v>
      </c>
      <c r="F4528" s="4" t="s">
        <v>14</v>
      </c>
      <c r="G4528" s="4" t="s">
        <v>14</v>
      </c>
      <c r="H4528" s="4" t="s">
        <v>14</v>
      </c>
      <c r="I4528" s="4" t="s">
        <v>13</v>
      </c>
      <c r="J4528" s="4" t="s">
        <v>15</v>
      </c>
      <c r="K4528" t="str" cm="1">
        <f t="array" ref="K4528">_xlfn.IFS(AND(A4528 &gt;= 12, A4528 &lt;= 27),"Generasi Z", AND(A4528 &gt;= 28, A4528 &lt;= 41), "Generasi Milenial",AND(A4528 &gt;= 42, A4528 &lt;= 55), "Gen X",AND(A4528 &gt;= 56, A4528 &lt;= 77), "Baby Boomer")</f>
        <v>Generasi Milenial</v>
      </c>
    </row>
    <row r="4529" spans="1:11">
      <c r="A4529" s="3">
        <v>29</v>
      </c>
      <c r="B4529" s="4" t="s">
        <v>32</v>
      </c>
      <c r="C4529" s="4" t="s">
        <v>17</v>
      </c>
      <c r="D4529" s="4" t="s">
        <v>22</v>
      </c>
      <c r="E4529" s="5">
        <v>13424268</v>
      </c>
      <c r="F4529" s="4" t="s">
        <v>13</v>
      </c>
      <c r="G4529" s="4" t="s">
        <v>14</v>
      </c>
      <c r="H4529" s="4" t="s">
        <v>14</v>
      </c>
      <c r="I4529" s="4" t="s">
        <v>13</v>
      </c>
      <c r="J4529" s="4" t="s">
        <v>15</v>
      </c>
      <c r="K4529" t="str" cm="1">
        <f t="array" ref="K4529">_xlfn.IFS(AND(A4529 &gt;= 12, A4529 &lt;= 27),"Generasi Z", AND(A4529 &gt;= 28, A4529 &lt;= 41), "Generasi Milenial",AND(A4529 &gt;= 42, A4529 &lt;= 55), "Gen X",AND(A4529 &gt;= 56, A4529 &lt;= 77), "Baby Boomer")</f>
        <v>Generasi Milenial</v>
      </c>
    </row>
    <row r="4530" spans="1:11">
      <c r="A4530" s="3">
        <v>38</v>
      </c>
      <c r="B4530" s="4" t="s">
        <v>32</v>
      </c>
      <c r="C4530" s="4" t="s">
        <v>11</v>
      </c>
      <c r="D4530" s="4" t="s">
        <v>12</v>
      </c>
      <c r="E4530" s="5">
        <v>8871282</v>
      </c>
      <c r="F4530" s="4" t="s">
        <v>14</v>
      </c>
      <c r="G4530" s="4" t="s">
        <v>14</v>
      </c>
      <c r="H4530" s="4" t="s">
        <v>14</v>
      </c>
      <c r="I4530" s="4" t="s">
        <v>13</v>
      </c>
      <c r="J4530" s="4" t="s">
        <v>18</v>
      </c>
      <c r="K4530" t="str" cm="1">
        <f t="array" ref="K4530">_xlfn.IFS(AND(A4530 &gt;= 12, A4530 &lt;= 27),"Generasi Z", AND(A4530 &gt;= 28, A4530 &lt;= 41), "Generasi Milenial",AND(A4530 &gt;= 42, A4530 &lt;= 55), "Gen X",AND(A4530 &gt;= 56, A4530 &lt;= 77), "Baby Boomer")</f>
        <v>Generasi Milenial</v>
      </c>
    </row>
    <row r="4531" spans="1:11">
      <c r="A4531" s="3">
        <v>28</v>
      </c>
      <c r="B4531" s="4" t="s">
        <v>10</v>
      </c>
      <c r="C4531" s="4" t="s">
        <v>28</v>
      </c>
      <c r="D4531" s="4" t="s">
        <v>12</v>
      </c>
      <c r="E4531" s="5">
        <v>58265704</v>
      </c>
      <c r="F4531" s="4" t="s">
        <v>14</v>
      </c>
      <c r="G4531" s="4" t="s">
        <v>14</v>
      </c>
      <c r="H4531" s="4" t="s">
        <v>14</v>
      </c>
      <c r="I4531" s="4" t="s">
        <v>13</v>
      </c>
      <c r="J4531" s="4" t="s">
        <v>26</v>
      </c>
      <c r="K4531" t="str" cm="1">
        <f t="array" ref="K4531">_xlfn.IFS(AND(A4531 &gt;= 12, A4531 &lt;= 27),"Generasi Z", AND(A4531 &gt;= 28, A4531 &lt;= 41), "Generasi Milenial",AND(A4531 &gt;= 42, A4531 &lt;= 55), "Gen X",AND(A4531 &gt;= 56, A4531 &lt;= 77), "Baby Boomer")</f>
        <v>Generasi Milenial</v>
      </c>
    </row>
    <row r="4532" spans="1:11">
      <c r="A4532" s="3">
        <v>33</v>
      </c>
      <c r="B4532" s="4" t="s">
        <v>10</v>
      </c>
      <c r="C4532" s="4" t="s">
        <v>28</v>
      </c>
      <c r="D4532" s="4" t="s">
        <v>12</v>
      </c>
      <c r="E4532" s="5">
        <v>19150704</v>
      </c>
      <c r="F4532" s="4" t="s">
        <v>13</v>
      </c>
      <c r="G4532" s="4" t="s">
        <v>14</v>
      </c>
      <c r="H4532" s="4" t="s">
        <v>14</v>
      </c>
      <c r="I4532" s="4" t="s">
        <v>13</v>
      </c>
      <c r="J4532" s="4" t="s">
        <v>15</v>
      </c>
      <c r="K4532" t="str" cm="1">
        <f t="array" ref="K4532">_xlfn.IFS(AND(A4532 &gt;= 12, A4532 &lt;= 27),"Generasi Z", AND(A4532 &gt;= 28, A4532 &lt;= 41), "Generasi Milenial",AND(A4532 &gt;= 42, A4532 &lt;= 55), "Gen X",AND(A4532 &gt;= 56, A4532 &lt;= 77), "Baby Boomer")</f>
        <v>Generasi Milenial</v>
      </c>
    </row>
    <row r="4533" spans="1:11">
      <c r="A4533" s="3">
        <v>31</v>
      </c>
      <c r="B4533" s="4" t="s">
        <v>19</v>
      </c>
      <c r="C4533" s="4" t="s">
        <v>11</v>
      </c>
      <c r="D4533" s="4" t="s">
        <v>12</v>
      </c>
      <c r="E4533" s="5">
        <v>4646862</v>
      </c>
      <c r="F4533" s="4" t="s">
        <v>13</v>
      </c>
      <c r="G4533" s="4" t="s">
        <v>14</v>
      </c>
      <c r="H4533" s="4" t="s">
        <v>14</v>
      </c>
      <c r="I4533" s="4" t="s">
        <v>13</v>
      </c>
      <c r="J4533" s="4" t="s">
        <v>15</v>
      </c>
      <c r="K4533" t="str" cm="1">
        <f t="array" ref="K4533">_xlfn.IFS(AND(A4533 &gt;= 12, A4533 &lt;= 27),"Generasi Z", AND(A4533 &gt;= 28, A4533 &lt;= 41), "Generasi Milenial",AND(A4533 &gt;= 42, A4533 &lt;= 55), "Gen X",AND(A4533 &gt;= 56, A4533 &lt;= 77), "Baby Boomer")</f>
        <v>Generasi Milenial</v>
      </c>
    </row>
    <row r="4534" spans="1:11">
      <c r="A4534" s="3">
        <v>34</v>
      </c>
      <c r="B4534" s="4" t="s">
        <v>36</v>
      </c>
      <c r="C4534" s="4" t="s">
        <v>11</v>
      </c>
      <c r="D4534" s="4" t="s">
        <v>22</v>
      </c>
      <c r="E4534" s="5">
        <v>516318</v>
      </c>
      <c r="F4534" s="4" t="s">
        <v>13</v>
      </c>
      <c r="G4534" s="4" t="s">
        <v>13</v>
      </c>
      <c r="H4534" s="4" t="s">
        <v>14</v>
      </c>
      <c r="I4534" s="4" t="s">
        <v>13</v>
      </c>
      <c r="J4534" s="4" t="s">
        <v>26</v>
      </c>
      <c r="K4534" t="str" cm="1">
        <f t="array" ref="K4534">_xlfn.IFS(AND(A4534 &gt;= 12, A4534 &lt;= 27),"Generasi Z", AND(A4534 &gt;= 28, A4534 &lt;= 41), "Generasi Milenial",AND(A4534 &gt;= 42, A4534 &lt;= 55), "Gen X",AND(A4534 &gt;= 56, A4534 &lt;= 77), "Baby Boomer")</f>
        <v>Generasi Milenial</v>
      </c>
    </row>
    <row r="4535" spans="1:11">
      <c r="A4535" s="3">
        <v>30</v>
      </c>
      <c r="B4535" s="4" t="s">
        <v>33</v>
      </c>
      <c r="C4535" s="4" t="s">
        <v>17</v>
      </c>
      <c r="D4535" s="4" t="s">
        <v>22</v>
      </c>
      <c r="E4535" s="5">
        <v>19447978</v>
      </c>
      <c r="F4535" s="4" t="s">
        <v>13</v>
      </c>
      <c r="G4535" s="4" t="s">
        <v>14</v>
      </c>
      <c r="H4535" s="4" t="s">
        <v>14</v>
      </c>
      <c r="I4535" s="4" t="s">
        <v>13</v>
      </c>
      <c r="J4535" s="4" t="s">
        <v>35</v>
      </c>
      <c r="K4535" t="str" cm="1">
        <f t="array" ref="K4535">_xlfn.IFS(AND(A4535 &gt;= 12, A4535 &lt;= 27),"Generasi Z", AND(A4535 &gt;= 28, A4535 &lt;= 41), "Generasi Milenial",AND(A4535 &gt;= 42, A4535 &lt;= 55), "Gen X",AND(A4535 &gt;= 56, A4535 &lt;= 77), "Baby Boomer")</f>
        <v>Generasi Milenial</v>
      </c>
    </row>
    <row r="4536" spans="1:11">
      <c r="A4536" s="3">
        <v>38</v>
      </c>
      <c r="B4536" s="4" t="s">
        <v>36</v>
      </c>
      <c r="C4536" s="4" t="s">
        <v>28</v>
      </c>
      <c r="D4536" s="4" t="s">
        <v>30</v>
      </c>
      <c r="E4536" s="5">
        <v>34859288</v>
      </c>
      <c r="F4536" s="4" t="s">
        <v>14</v>
      </c>
      <c r="G4536" s="4" t="s">
        <v>14</v>
      </c>
      <c r="H4536" s="4" t="s">
        <v>14</v>
      </c>
      <c r="I4536" s="4" t="s">
        <v>13</v>
      </c>
      <c r="J4536" s="4" t="s">
        <v>18</v>
      </c>
      <c r="K4536" t="str" cm="1">
        <f t="array" ref="K4536">_xlfn.IFS(AND(A4536 &gt;= 12, A4536 &lt;= 27),"Generasi Z", AND(A4536 &gt;= 28, A4536 &lt;= 41), "Generasi Milenial",AND(A4536 &gt;= 42, A4536 &lt;= 55), "Gen X",AND(A4536 &gt;= 56, A4536 &lt;= 77), "Baby Boomer")</f>
        <v>Generasi Milenial</v>
      </c>
    </row>
    <row r="4537" spans="1:11">
      <c r="A4537" s="3">
        <v>32</v>
      </c>
      <c r="B4537" s="4" t="s">
        <v>27</v>
      </c>
      <c r="C4537" s="4" t="s">
        <v>11</v>
      </c>
      <c r="D4537" s="4" t="s">
        <v>20</v>
      </c>
      <c r="E4537" s="5">
        <v>40006822</v>
      </c>
      <c r="F4537" s="4" t="s">
        <v>13</v>
      </c>
      <c r="G4537" s="4" t="s">
        <v>14</v>
      </c>
      <c r="H4537" s="4" t="s">
        <v>14</v>
      </c>
      <c r="I4537" s="4" t="s">
        <v>13</v>
      </c>
      <c r="J4537" s="4" t="s">
        <v>35</v>
      </c>
      <c r="K4537" t="str" cm="1">
        <f t="array" ref="K4537">_xlfn.IFS(AND(A4537 &gt;= 12, A4537 &lt;= 27),"Generasi Z", AND(A4537 &gt;= 28, A4537 &lt;= 41), "Generasi Milenial",AND(A4537 &gt;= 42, A4537 &lt;= 55), "Gen X",AND(A4537 &gt;= 56, A4537 &lt;= 77), "Baby Boomer")</f>
        <v>Generasi Milenial</v>
      </c>
    </row>
    <row r="4538" spans="1:11">
      <c r="A4538" s="3">
        <v>41</v>
      </c>
      <c r="B4538" s="4" t="s">
        <v>19</v>
      </c>
      <c r="C4538" s="4" t="s">
        <v>28</v>
      </c>
      <c r="D4538" s="4" t="s">
        <v>30</v>
      </c>
      <c r="E4538" s="5">
        <v>19213288</v>
      </c>
      <c r="F4538" s="4" t="s">
        <v>14</v>
      </c>
      <c r="G4538" s="4" t="s">
        <v>14</v>
      </c>
      <c r="H4538" s="4" t="s">
        <v>14</v>
      </c>
      <c r="I4538" s="4" t="s">
        <v>13</v>
      </c>
      <c r="J4538" s="4" t="s">
        <v>26</v>
      </c>
      <c r="K4538" t="str" cm="1">
        <f t="array" ref="K4538">_xlfn.IFS(AND(A4538 &gt;= 12, A4538 &lt;= 27),"Generasi Z", AND(A4538 &gt;= 28, A4538 &lt;= 41), "Generasi Milenial",AND(A4538 &gt;= 42, A4538 &lt;= 55), "Gen X",AND(A4538 &gt;= 56, A4538 &lt;= 77), "Baby Boomer")</f>
        <v>Generasi Milenial</v>
      </c>
    </row>
    <row r="4539" spans="1:11">
      <c r="A4539" s="3">
        <v>32</v>
      </c>
      <c r="B4539" s="4" t="s">
        <v>10</v>
      </c>
      <c r="C4539" s="4" t="s">
        <v>17</v>
      </c>
      <c r="D4539" s="4" t="s">
        <v>12</v>
      </c>
      <c r="E4539" s="5">
        <v>19792190</v>
      </c>
      <c r="F4539" s="4" t="s">
        <v>14</v>
      </c>
      <c r="G4539" s="4" t="s">
        <v>14</v>
      </c>
      <c r="H4539" s="4" t="s">
        <v>14</v>
      </c>
      <c r="I4539" s="4" t="s">
        <v>14</v>
      </c>
      <c r="J4539" s="4" t="s">
        <v>23</v>
      </c>
      <c r="K4539" t="str" cm="1">
        <f t="array" ref="K4539">_xlfn.IFS(AND(A4539 &gt;= 12, A4539 &lt;= 27),"Generasi Z", AND(A4539 &gt;= 28, A4539 &lt;= 41), "Generasi Milenial",AND(A4539 &gt;= 42, A4539 &lt;= 55), "Gen X",AND(A4539 &gt;= 56, A4539 &lt;= 77), "Baby Boomer")</f>
        <v>Generasi Milenial</v>
      </c>
    </row>
    <row r="4540" spans="1:11">
      <c r="A4540" s="3">
        <v>40</v>
      </c>
      <c r="B4540" s="4" t="s">
        <v>34</v>
      </c>
      <c r="C4540" s="4" t="s">
        <v>17</v>
      </c>
      <c r="D4540" s="4" t="s">
        <v>20</v>
      </c>
      <c r="E4540" s="5">
        <v>2366089</v>
      </c>
      <c r="F4540" s="4" t="s">
        <v>13</v>
      </c>
      <c r="G4540" s="4" t="s">
        <v>14</v>
      </c>
      <c r="H4540" s="4" t="s">
        <v>13</v>
      </c>
      <c r="I4540" s="4" t="s">
        <v>13</v>
      </c>
      <c r="J4540" s="4" t="s">
        <v>18</v>
      </c>
      <c r="K4540" t="str" cm="1">
        <f t="array" ref="K4540">_xlfn.IFS(AND(A4540 &gt;= 12, A4540 &lt;= 27),"Generasi Z", AND(A4540 &gt;= 28, A4540 &lt;= 41), "Generasi Milenial",AND(A4540 &gt;= 42, A4540 &lt;= 55), "Gen X",AND(A4540 &gt;= 56, A4540 &lt;= 77), "Baby Boomer")</f>
        <v>Generasi Milenial</v>
      </c>
    </row>
    <row r="4541" spans="1:11">
      <c r="A4541" s="3">
        <v>35</v>
      </c>
      <c r="B4541" s="4" t="s">
        <v>25</v>
      </c>
      <c r="C4541" s="4" t="s">
        <v>28</v>
      </c>
      <c r="D4541" s="4" t="s">
        <v>12</v>
      </c>
      <c r="E4541" s="5">
        <v>18227590</v>
      </c>
      <c r="F4541" s="4" t="s">
        <v>14</v>
      </c>
      <c r="G4541" s="4" t="s">
        <v>14</v>
      </c>
      <c r="H4541" s="4" t="s">
        <v>14</v>
      </c>
      <c r="I4541" s="4" t="s">
        <v>13</v>
      </c>
      <c r="J4541" s="4" t="s">
        <v>18</v>
      </c>
      <c r="K4541" t="str" cm="1">
        <f t="array" ref="K4541">_xlfn.IFS(AND(A4541 &gt;= 12, A4541 &lt;= 27),"Generasi Z", AND(A4541 &gt;= 28, A4541 &lt;= 41), "Generasi Milenial",AND(A4541 &gt;= 42, A4541 &lt;= 55), "Gen X",AND(A4541 &gt;= 56, A4541 &lt;= 77), "Baby Boomer")</f>
        <v>Generasi Milenial</v>
      </c>
    </row>
    <row r="4542" spans="1:11">
      <c r="A4542" s="3">
        <v>34</v>
      </c>
      <c r="B4542" s="4" t="s">
        <v>10</v>
      </c>
      <c r="C4542" s="4" t="s">
        <v>17</v>
      </c>
      <c r="D4542" s="4" t="s">
        <v>12</v>
      </c>
      <c r="E4542" s="5">
        <v>1548954</v>
      </c>
      <c r="F4542" s="4" t="s">
        <v>13</v>
      </c>
      <c r="G4542" s="4" t="s">
        <v>14</v>
      </c>
      <c r="H4542" s="4" t="s">
        <v>13</v>
      </c>
      <c r="I4542" s="4" t="s">
        <v>13</v>
      </c>
      <c r="J4542" s="4" t="s">
        <v>35</v>
      </c>
      <c r="K4542" t="str" cm="1">
        <f t="array" ref="K4542">_xlfn.IFS(AND(A4542 &gt;= 12, A4542 &lt;= 27),"Generasi Z", AND(A4542 &gt;= 28, A4542 &lt;= 41), "Generasi Milenial",AND(A4542 &gt;= 42, A4542 &lt;= 55), "Gen X",AND(A4542 &gt;= 56, A4542 &lt;= 77), "Baby Boomer")</f>
        <v>Generasi Milenial</v>
      </c>
    </row>
    <row r="4543" spans="1:11">
      <c r="A4543" s="3">
        <v>28</v>
      </c>
      <c r="B4543" s="4" t="s">
        <v>19</v>
      </c>
      <c r="C4543" s="4" t="s">
        <v>11</v>
      </c>
      <c r="D4543" s="4" t="s">
        <v>12</v>
      </c>
      <c r="E4543" s="5">
        <v>26551262</v>
      </c>
      <c r="F4543" s="4" t="s">
        <v>13</v>
      </c>
      <c r="G4543" s="4" t="s">
        <v>14</v>
      </c>
      <c r="H4543" s="4" t="s">
        <v>13</v>
      </c>
      <c r="I4543" s="4" t="s">
        <v>13</v>
      </c>
      <c r="J4543" s="4" t="s">
        <v>26</v>
      </c>
      <c r="K4543" t="str" cm="1">
        <f t="array" ref="K4543">_xlfn.IFS(AND(A4543 &gt;= 12, A4543 &lt;= 27),"Generasi Z", AND(A4543 &gt;= 28, A4543 &lt;= 41), "Generasi Milenial",AND(A4543 &gt;= 42, A4543 &lt;= 55), "Gen X",AND(A4543 &gt;= 56, A4543 &lt;= 77), "Baby Boomer")</f>
        <v>Generasi Milenial</v>
      </c>
    </row>
    <row r="4544" spans="1:11">
      <c r="A4544" s="3">
        <v>34</v>
      </c>
      <c r="B4544" s="4" t="s">
        <v>19</v>
      </c>
      <c r="C4544" s="4" t="s">
        <v>17</v>
      </c>
      <c r="D4544" s="4" t="s">
        <v>20</v>
      </c>
      <c r="E4544" s="5">
        <v>13549436</v>
      </c>
      <c r="F4544" s="4" t="s">
        <v>13</v>
      </c>
      <c r="G4544" s="4" t="s">
        <v>13</v>
      </c>
      <c r="H4544" s="4" t="s">
        <v>14</v>
      </c>
      <c r="I4544" s="4" t="s">
        <v>13</v>
      </c>
      <c r="J4544" s="4" t="s">
        <v>35</v>
      </c>
      <c r="K4544" t="str" cm="1">
        <f t="array" ref="K4544">_xlfn.IFS(AND(A4544 &gt;= 12, A4544 &lt;= 27),"Generasi Z", AND(A4544 &gt;= 28, A4544 &lt;= 41), "Generasi Milenial",AND(A4544 &gt;= 42, A4544 &lt;= 55), "Gen X",AND(A4544 &gt;= 56, A4544 &lt;= 77), "Baby Boomer")</f>
        <v>Generasi Milenial</v>
      </c>
    </row>
    <row r="4545" spans="1:11">
      <c r="A4545" s="3">
        <v>40</v>
      </c>
      <c r="B4545" s="4" t="s">
        <v>27</v>
      </c>
      <c r="C4545" s="4" t="s">
        <v>28</v>
      </c>
      <c r="D4545" s="4" t="s">
        <v>12</v>
      </c>
      <c r="E4545" s="5">
        <v>2503360</v>
      </c>
      <c r="F4545" s="4" t="s">
        <v>13</v>
      </c>
      <c r="G4545" s="4" t="s">
        <v>14</v>
      </c>
      <c r="H4545" s="4" t="s">
        <v>14</v>
      </c>
      <c r="I4545" s="4" t="s">
        <v>13</v>
      </c>
      <c r="J4545" s="4" t="s">
        <v>18</v>
      </c>
      <c r="K4545" t="str" cm="1">
        <f t="array" ref="K4545">_xlfn.IFS(AND(A4545 &gt;= 12, A4545 &lt;= 27),"Generasi Z", AND(A4545 &gt;= 28, A4545 &lt;= 41), "Generasi Milenial",AND(A4545 &gt;= 42, A4545 &lt;= 55), "Gen X",AND(A4545 &gt;= 56, A4545 &lt;= 77), "Baby Boomer")</f>
        <v>Generasi Milenial</v>
      </c>
    </row>
    <row r="4546" spans="1:11">
      <c r="A4546" s="3">
        <v>30</v>
      </c>
      <c r="B4546" s="4" t="s">
        <v>27</v>
      </c>
      <c r="C4546" s="4" t="s">
        <v>11</v>
      </c>
      <c r="D4546" s="4" t="s">
        <v>22</v>
      </c>
      <c r="E4546" s="5">
        <v>6477444</v>
      </c>
      <c r="F4546" s="4" t="s">
        <v>13</v>
      </c>
      <c r="G4546" s="4" t="s">
        <v>14</v>
      </c>
      <c r="H4546" s="4" t="s">
        <v>14</v>
      </c>
      <c r="I4546" s="4" t="s">
        <v>13</v>
      </c>
      <c r="J4546" s="4" t="s">
        <v>26</v>
      </c>
      <c r="K4546" t="str" cm="1">
        <f t="array" ref="K4546">_xlfn.IFS(AND(A4546 &gt;= 12, A4546 &lt;= 27),"Generasi Z", AND(A4546 &gt;= 28, A4546 &lt;= 41), "Generasi Milenial",AND(A4546 &gt;= 42, A4546 &lt;= 55), "Gen X",AND(A4546 &gt;= 56, A4546 &lt;= 77), "Baby Boomer")</f>
        <v>Generasi Milenial</v>
      </c>
    </row>
    <row r="4547" spans="1:11">
      <c r="A4547" s="3">
        <v>40</v>
      </c>
      <c r="B4547" s="4" t="s">
        <v>19</v>
      </c>
      <c r="C4547" s="4" t="s">
        <v>28</v>
      </c>
      <c r="D4547" s="4" t="s">
        <v>12</v>
      </c>
      <c r="E4547" s="5">
        <v>6352276</v>
      </c>
      <c r="F4547" s="4" t="s">
        <v>13</v>
      </c>
      <c r="G4547" s="4" t="s">
        <v>14</v>
      </c>
      <c r="H4547" s="4" t="s">
        <v>14</v>
      </c>
      <c r="I4547" s="4" t="s">
        <v>13</v>
      </c>
      <c r="J4547" s="4" t="s">
        <v>26</v>
      </c>
      <c r="K4547" t="str" cm="1">
        <f t="array" ref="K4547">_xlfn.IFS(AND(A4547 &gt;= 12, A4547 &lt;= 27),"Generasi Z", AND(A4547 &gt;= 28, A4547 &lt;= 41), "Generasi Milenial",AND(A4547 &gt;= 42, A4547 &lt;= 55), "Gen X",AND(A4547 &gt;= 56, A4547 &lt;= 77), "Baby Boomer")</f>
        <v>Generasi Milenial</v>
      </c>
    </row>
    <row r="4548" spans="1:11">
      <c r="A4548" s="3">
        <v>34</v>
      </c>
      <c r="B4548" s="4" t="s">
        <v>19</v>
      </c>
      <c r="C4548" s="4" t="s">
        <v>17</v>
      </c>
      <c r="D4548" s="4" t="s">
        <v>22</v>
      </c>
      <c r="E4548" s="5">
        <v>8042044</v>
      </c>
      <c r="F4548" s="4" t="s">
        <v>13</v>
      </c>
      <c r="G4548" s="4" t="s">
        <v>14</v>
      </c>
      <c r="H4548" s="4" t="s">
        <v>14</v>
      </c>
      <c r="I4548" s="4" t="s">
        <v>14</v>
      </c>
      <c r="J4548" s="4" t="s">
        <v>23</v>
      </c>
      <c r="K4548" t="str" cm="1">
        <f t="array" ref="K4548">_xlfn.IFS(AND(A4548 &gt;= 12, A4548 &lt;= 27),"Generasi Z", AND(A4548 &gt;= 28, A4548 &lt;= 41), "Generasi Milenial",AND(A4548 &gt;= 42, A4548 &lt;= 55), "Gen X",AND(A4548 &gt;= 56, A4548 &lt;= 77), "Baby Boomer")</f>
        <v>Generasi Milenial</v>
      </c>
    </row>
    <row r="4549" spans="1:11">
      <c r="A4549" s="3">
        <v>37</v>
      </c>
      <c r="B4549" s="4" t="s">
        <v>27</v>
      </c>
      <c r="C4549" s="4" t="s">
        <v>28</v>
      </c>
      <c r="D4549" s="4" t="s">
        <v>12</v>
      </c>
      <c r="E4549" s="5">
        <v>2303327</v>
      </c>
      <c r="F4549" s="4" t="s">
        <v>14</v>
      </c>
      <c r="G4549" s="4" t="s">
        <v>14</v>
      </c>
      <c r="H4549" s="4" t="s">
        <v>14</v>
      </c>
      <c r="I4549" s="4" t="s">
        <v>13</v>
      </c>
      <c r="J4549" s="4" t="s">
        <v>35</v>
      </c>
      <c r="K4549" t="str" cm="1">
        <f t="array" ref="K4549">_xlfn.IFS(AND(A4549 &gt;= 12, A4549 &lt;= 27),"Generasi Z", AND(A4549 &gt;= 28, A4549 &lt;= 41), "Generasi Milenial",AND(A4549 &gt;= 42, A4549 &lt;= 55), "Gen X",AND(A4549 &gt;= 56, A4549 &lt;= 77), "Baby Boomer")</f>
        <v>Generasi Milenial</v>
      </c>
    </row>
    <row r="4550" spans="1:11">
      <c r="A4550" s="3">
        <v>32</v>
      </c>
      <c r="B4550" s="4" t="s">
        <v>19</v>
      </c>
      <c r="C4550" s="4" t="s">
        <v>11</v>
      </c>
      <c r="D4550" s="4" t="s">
        <v>12</v>
      </c>
      <c r="E4550" s="5">
        <v>45248232</v>
      </c>
      <c r="F4550" s="4" t="s">
        <v>13</v>
      </c>
      <c r="G4550" s="4" t="s">
        <v>14</v>
      </c>
      <c r="H4550" s="4" t="s">
        <v>14</v>
      </c>
      <c r="I4550" s="4" t="s">
        <v>14</v>
      </c>
      <c r="J4550" s="4" t="s">
        <v>23</v>
      </c>
      <c r="K4550" t="str" cm="1">
        <f t="array" ref="K4550">_xlfn.IFS(AND(A4550 &gt;= 12, A4550 &lt;= 27),"Generasi Z", AND(A4550 &gt;= 28, A4550 &lt;= 41), "Generasi Milenial",AND(A4550 &gt;= 42, A4550 &lt;= 55), "Gen X",AND(A4550 &gt;= 56, A4550 &lt;= 77), "Baby Boomer")</f>
        <v>Generasi Milenial</v>
      </c>
    </row>
    <row r="4551" spans="1:11">
      <c r="A4551" s="3">
        <v>28</v>
      </c>
      <c r="B4551" s="4" t="s">
        <v>27</v>
      </c>
      <c r="C4551" s="4" t="s">
        <v>17</v>
      </c>
      <c r="D4551" s="4" t="s">
        <v>22</v>
      </c>
      <c r="E4551" s="5">
        <v>31870902</v>
      </c>
      <c r="F4551" s="4" t="s">
        <v>14</v>
      </c>
      <c r="G4551" s="4" t="s">
        <v>14</v>
      </c>
      <c r="H4551" s="4" t="s">
        <v>14</v>
      </c>
      <c r="I4551" s="4" t="s">
        <v>13</v>
      </c>
      <c r="J4551" s="4" t="s">
        <v>26</v>
      </c>
      <c r="K4551" t="str" cm="1">
        <f t="array" ref="K4551">_xlfn.IFS(AND(A4551 &gt;= 12, A4551 &lt;= 27),"Generasi Z", AND(A4551 &gt;= 28, A4551 &lt;= 41), "Generasi Milenial",AND(A4551 &gt;= 42, A4551 &lt;= 55), "Gen X",AND(A4551 &gt;= 56, A4551 &lt;= 77), "Baby Boomer")</f>
        <v>Generasi Milenial</v>
      </c>
    </row>
    <row r="4552" spans="1:11">
      <c r="A4552" s="3">
        <v>38</v>
      </c>
      <c r="B4552" s="4" t="s">
        <v>36</v>
      </c>
      <c r="C4552" s="4" t="s">
        <v>28</v>
      </c>
      <c r="D4552" s="4" t="s">
        <v>30</v>
      </c>
      <c r="E4552" s="5">
        <v>31292</v>
      </c>
      <c r="F4552" s="4" t="s">
        <v>14</v>
      </c>
      <c r="G4552" s="4" t="s">
        <v>14</v>
      </c>
      <c r="H4552" s="4" t="s">
        <v>14</v>
      </c>
      <c r="I4552" s="4" t="s">
        <v>13</v>
      </c>
      <c r="J4552" s="4" t="s">
        <v>18</v>
      </c>
      <c r="K4552" t="str" cm="1">
        <f t="array" ref="K4552">_xlfn.IFS(AND(A4552 &gt;= 12, A4552 &lt;= 27),"Generasi Z", AND(A4552 &gt;= 28, A4552 &lt;= 41), "Generasi Milenial",AND(A4552 &gt;= 42, A4552 &lt;= 55), "Gen X",AND(A4552 &gt;= 56, A4552 &lt;= 77), "Baby Boomer")</f>
        <v>Generasi Milenial</v>
      </c>
    </row>
    <row r="4553" spans="1:11">
      <c r="A4553" s="3">
        <v>36</v>
      </c>
      <c r="B4553" s="4" t="s">
        <v>29</v>
      </c>
      <c r="C4553" s="4" t="s">
        <v>17</v>
      </c>
      <c r="D4553" s="4" t="s">
        <v>20</v>
      </c>
      <c r="E4553" s="5">
        <v>22279904</v>
      </c>
      <c r="F4553" s="4" t="s">
        <v>13</v>
      </c>
      <c r="G4553" s="4" t="s">
        <v>14</v>
      </c>
      <c r="H4553" s="4" t="s">
        <v>14</v>
      </c>
      <c r="I4553" s="4" t="s">
        <v>14</v>
      </c>
      <c r="J4553" s="4" t="s">
        <v>23</v>
      </c>
      <c r="K4553" t="str" cm="1">
        <f t="array" ref="K4553">_xlfn.IFS(AND(A4553 &gt;= 12, A4553 &lt;= 27),"Generasi Z", AND(A4553 &gt;= 28, A4553 &lt;= 41), "Generasi Milenial",AND(A4553 &gt;= 42, A4553 &lt;= 55), "Gen X",AND(A4553 &gt;= 56, A4553 &lt;= 77), "Baby Boomer")</f>
        <v>Generasi Milenial</v>
      </c>
    </row>
    <row r="4554" spans="1:11">
      <c r="A4554" s="3">
        <v>35</v>
      </c>
      <c r="B4554" s="4" t="s">
        <v>36</v>
      </c>
      <c r="C4554" s="4" t="s">
        <v>17</v>
      </c>
      <c r="D4554" s="4" t="s">
        <v>30</v>
      </c>
      <c r="E4554" s="5">
        <v>3332598</v>
      </c>
      <c r="F4554" s="4" t="s">
        <v>14</v>
      </c>
      <c r="G4554" s="4" t="s">
        <v>14</v>
      </c>
      <c r="H4554" s="4" t="s">
        <v>14</v>
      </c>
      <c r="I4554" s="4" t="s">
        <v>13</v>
      </c>
      <c r="J4554" s="4" t="s">
        <v>35</v>
      </c>
      <c r="K4554" t="str" cm="1">
        <f t="array" ref="K4554">_xlfn.IFS(AND(A4554 &gt;= 12, A4554 &lt;= 27),"Generasi Z", AND(A4554 &gt;= 28, A4554 &lt;= 41), "Generasi Milenial",AND(A4554 &gt;= 42, A4554 &lt;= 55), "Gen X",AND(A4554 &gt;= 56, A4554 &lt;= 77), "Baby Boomer")</f>
        <v>Generasi Milenial</v>
      </c>
    </row>
    <row r="4555" spans="1:11">
      <c r="A4555" s="3">
        <v>40</v>
      </c>
      <c r="B4555" s="4" t="s">
        <v>34</v>
      </c>
      <c r="C4555" s="4" t="s">
        <v>11</v>
      </c>
      <c r="D4555" s="4" t="s">
        <v>30</v>
      </c>
      <c r="E4555" s="5">
        <v>2026939</v>
      </c>
      <c r="F4555" s="4" t="s">
        <v>14</v>
      </c>
      <c r="G4555" s="4" t="s">
        <v>14</v>
      </c>
      <c r="H4555" s="4" t="s">
        <v>14</v>
      </c>
      <c r="I4555" s="4" t="s">
        <v>13</v>
      </c>
      <c r="J4555" s="4" t="s">
        <v>18</v>
      </c>
      <c r="K4555" t="str" cm="1">
        <f t="array" ref="K4555">_xlfn.IFS(AND(A4555 &gt;= 12, A4555 &lt;= 27),"Generasi Z", AND(A4555 &gt;= 28, A4555 &lt;= 41), "Generasi Milenial",AND(A4555 &gt;= 42, A4555 &lt;= 55), "Gen X",AND(A4555 &gt;= 56, A4555 &lt;= 77), "Baby Boomer")</f>
        <v>Generasi Milenial</v>
      </c>
    </row>
    <row r="4556" spans="1:11">
      <c r="A4556" s="3">
        <v>28</v>
      </c>
      <c r="B4556" s="4" t="s">
        <v>19</v>
      </c>
      <c r="C4556" s="4" t="s">
        <v>11</v>
      </c>
      <c r="D4556" s="4" t="s">
        <v>20</v>
      </c>
      <c r="E4556" s="5">
        <v>4599924</v>
      </c>
      <c r="F4556" s="4" t="s">
        <v>13</v>
      </c>
      <c r="G4556" s="4" t="s">
        <v>14</v>
      </c>
      <c r="H4556" s="4" t="s">
        <v>14</v>
      </c>
      <c r="I4556" s="4" t="s">
        <v>13</v>
      </c>
      <c r="J4556" s="4" t="s">
        <v>35</v>
      </c>
      <c r="K4556" t="str" cm="1">
        <f t="array" ref="K4556">_xlfn.IFS(AND(A4556 &gt;= 12, A4556 &lt;= 27),"Generasi Z", AND(A4556 &gt;= 28, A4556 &lt;= 41), "Generasi Milenial",AND(A4556 &gt;= 42, A4556 &lt;= 55), "Gen X",AND(A4556 &gt;= 56, A4556 &lt;= 77), "Baby Boomer")</f>
        <v>Generasi Milenial</v>
      </c>
    </row>
    <row r="4557" spans="1:11">
      <c r="A4557" s="3">
        <v>35</v>
      </c>
      <c r="B4557" s="4" t="s">
        <v>24</v>
      </c>
      <c r="C4557" s="4" t="s">
        <v>28</v>
      </c>
      <c r="D4557" s="4" t="s">
        <v>12</v>
      </c>
      <c r="E4557" s="5">
        <v>8245442</v>
      </c>
      <c r="F4557" s="4" t="s">
        <v>13</v>
      </c>
      <c r="G4557" s="4" t="s">
        <v>14</v>
      </c>
      <c r="H4557" s="4" t="s">
        <v>14</v>
      </c>
      <c r="I4557" s="4" t="s">
        <v>13</v>
      </c>
      <c r="J4557" s="4" t="s">
        <v>35</v>
      </c>
      <c r="K4557" t="str" cm="1">
        <f t="array" ref="K4557">_xlfn.IFS(AND(A4557 &gt;= 12, A4557 &lt;= 27),"Generasi Z", AND(A4557 &gt;= 28, A4557 &lt;= 41), "Generasi Milenial",AND(A4557 &gt;= 42, A4557 &lt;= 55), "Gen X",AND(A4557 &gt;= 56, A4557 &lt;= 77), "Baby Boomer")</f>
        <v>Generasi Milenial</v>
      </c>
    </row>
    <row r="4558" spans="1:11">
      <c r="A4558" s="3">
        <v>32</v>
      </c>
      <c r="B4558" s="4" t="s">
        <v>32</v>
      </c>
      <c r="C4558" s="4" t="s">
        <v>11</v>
      </c>
      <c r="D4558" s="4" t="s">
        <v>12</v>
      </c>
      <c r="E4558" s="5">
        <v>18258882</v>
      </c>
      <c r="F4558" s="4" t="s">
        <v>14</v>
      </c>
      <c r="G4558" s="4" t="s">
        <v>14</v>
      </c>
      <c r="H4558" s="4" t="s">
        <v>14</v>
      </c>
      <c r="I4558" s="4" t="s">
        <v>13</v>
      </c>
      <c r="J4558" s="4" t="s">
        <v>26</v>
      </c>
      <c r="K4558" t="str" cm="1">
        <f t="array" ref="K4558">_xlfn.IFS(AND(A4558 &gt;= 12, A4558 &lt;= 27),"Generasi Z", AND(A4558 &gt;= 28, A4558 &lt;= 41), "Generasi Milenial",AND(A4558 &gt;= 42, A4558 &lt;= 55), "Gen X",AND(A4558 &gt;= 56, A4558 &lt;= 77), "Baby Boomer")</f>
        <v>Generasi Milenial</v>
      </c>
    </row>
    <row r="4559" spans="1:11">
      <c r="A4559" s="3">
        <v>34</v>
      </c>
      <c r="B4559" s="4" t="s">
        <v>27</v>
      </c>
      <c r="C4559" s="4" t="s">
        <v>28</v>
      </c>
      <c r="D4559" s="4" t="s">
        <v>22</v>
      </c>
      <c r="E4559" s="5">
        <v>51365818</v>
      </c>
      <c r="F4559" s="4" t="s">
        <v>13</v>
      </c>
      <c r="G4559" s="4" t="s">
        <v>14</v>
      </c>
      <c r="H4559" s="4" t="s">
        <v>13</v>
      </c>
      <c r="I4559" s="4" t="s">
        <v>13</v>
      </c>
      <c r="J4559" s="4" t="s">
        <v>26</v>
      </c>
      <c r="K4559" t="str" cm="1">
        <f t="array" ref="K4559">_xlfn.IFS(AND(A4559 &gt;= 12, A4559 &lt;= 27),"Generasi Z", AND(A4559 &gt;= 28, A4559 &lt;= 41), "Generasi Milenial",AND(A4559 &gt;= 42, A4559 &lt;= 55), "Gen X",AND(A4559 &gt;= 56, A4559 &lt;= 77), "Baby Boomer")</f>
        <v>Generasi Milenial</v>
      </c>
    </row>
    <row r="4560" spans="1:11">
      <c r="A4560" s="3">
        <v>40</v>
      </c>
      <c r="B4560" s="4" t="s">
        <v>36</v>
      </c>
      <c r="C4560" s="4" t="s">
        <v>11</v>
      </c>
      <c r="D4560" s="4" t="s">
        <v>12</v>
      </c>
      <c r="E4560" s="5">
        <v>17945962</v>
      </c>
      <c r="F4560" s="4" t="s">
        <v>14</v>
      </c>
      <c r="G4560" s="4" t="s">
        <v>13</v>
      </c>
      <c r="H4560" s="4" t="s">
        <v>14</v>
      </c>
      <c r="I4560" s="4" t="s">
        <v>14</v>
      </c>
      <c r="J4560" s="4" t="s">
        <v>23</v>
      </c>
      <c r="K4560" t="str" cm="1">
        <f t="array" ref="K4560">_xlfn.IFS(AND(A4560 &gt;= 12, A4560 &lt;= 27),"Generasi Z", AND(A4560 &gt;= 28, A4560 &lt;= 41), "Generasi Milenial",AND(A4560 &gt;= 42, A4560 &lt;= 55), "Gen X",AND(A4560 &gt;= 56, A4560 &lt;= 77), "Baby Boomer")</f>
        <v>Generasi Milenial</v>
      </c>
    </row>
    <row r="4561" spans="1:11">
      <c r="A4561" s="3">
        <v>31</v>
      </c>
      <c r="B4561" s="4" t="s">
        <v>24</v>
      </c>
      <c r="C4561" s="4" t="s">
        <v>28</v>
      </c>
      <c r="D4561" s="4" t="s">
        <v>12</v>
      </c>
      <c r="E4561" s="5">
        <v>18305820</v>
      </c>
      <c r="F4561" s="4" t="s">
        <v>13</v>
      </c>
      <c r="G4561" s="4" t="s">
        <v>14</v>
      </c>
      <c r="H4561" s="4" t="s">
        <v>14</v>
      </c>
      <c r="I4561" s="4" t="s">
        <v>13</v>
      </c>
      <c r="J4561" s="4" t="s">
        <v>18</v>
      </c>
      <c r="K4561" t="str" cm="1">
        <f t="array" ref="K4561">_xlfn.IFS(AND(A4561 &gt;= 12, A4561 &lt;= 27),"Generasi Z", AND(A4561 &gt;= 28, A4561 &lt;= 41), "Generasi Milenial",AND(A4561 &gt;= 42, A4561 &lt;= 55), "Gen X",AND(A4561 &gt;= 56, A4561 &lt;= 77), "Baby Boomer")</f>
        <v>Generasi Milenial</v>
      </c>
    </row>
    <row r="4562" spans="1:11">
      <c r="A4562" s="3">
        <v>36</v>
      </c>
      <c r="B4562" s="4" t="s">
        <v>34</v>
      </c>
      <c r="C4562" s="4" t="s">
        <v>17</v>
      </c>
      <c r="D4562" s="4" t="s">
        <v>12</v>
      </c>
      <c r="E4562" s="5">
        <v>72628732</v>
      </c>
      <c r="F4562" s="4" t="s">
        <v>13</v>
      </c>
      <c r="G4562" s="4" t="s">
        <v>14</v>
      </c>
      <c r="H4562" s="4" t="s">
        <v>14</v>
      </c>
      <c r="I4562" s="4" t="s">
        <v>13</v>
      </c>
      <c r="J4562" s="4" t="s">
        <v>35</v>
      </c>
      <c r="K4562" t="str" cm="1">
        <f t="array" ref="K4562">_xlfn.IFS(AND(A4562 &gt;= 12, A4562 &lt;= 27),"Generasi Z", AND(A4562 &gt;= 28, A4562 &lt;= 41), "Generasi Milenial",AND(A4562 &gt;= 42, A4562 &lt;= 55), "Gen X",AND(A4562 &gt;= 56, A4562 &lt;= 77), "Baby Boomer")</f>
        <v>Generasi Milenial</v>
      </c>
    </row>
    <row r="4563" spans="1:11">
      <c r="A4563" s="3">
        <v>29</v>
      </c>
      <c r="B4563" s="4" t="s">
        <v>19</v>
      </c>
      <c r="C4563" s="4" t="s">
        <v>17</v>
      </c>
      <c r="D4563" s="4" t="s">
        <v>22</v>
      </c>
      <c r="E4563" s="5">
        <v>15949672</v>
      </c>
      <c r="F4563" s="4" t="s">
        <v>13</v>
      </c>
      <c r="G4563" s="4" t="s">
        <v>13</v>
      </c>
      <c r="H4563" s="4" t="s">
        <v>14</v>
      </c>
      <c r="I4563" s="4" t="s">
        <v>13</v>
      </c>
      <c r="J4563" s="4" t="s">
        <v>26</v>
      </c>
      <c r="K4563" t="str" cm="1">
        <f t="array" ref="K4563">_xlfn.IFS(AND(A4563 &gt;= 12, A4563 &lt;= 27),"Generasi Z", AND(A4563 &gt;= 28, A4563 &lt;= 41), "Generasi Milenial",AND(A4563 &gt;= 42, A4563 &lt;= 55), "Gen X",AND(A4563 &gt;= 56, A4563 &lt;= 77), "Baby Boomer")</f>
        <v>Generasi Milenial</v>
      </c>
    </row>
    <row r="4564" spans="1:11">
      <c r="A4564" s="3">
        <v>38</v>
      </c>
      <c r="B4564" s="4" t="s">
        <v>10</v>
      </c>
      <c r="C4564" s="4" t="s">
        <v>11</v>
      </c>
      <c r="D4564" s="4" t="s">
        <v>12</v>
      </c>
      <c r="E4564" s="5">
        <v>1893166</v>
      </c>
      <c r="F4564" s="4" t="s">
        <v>13</v>
      </c>
      <c r="G4564" s="4" t="s">
        <v>14</v>
      </c>
      <c r="H4564" s="4" t="s">
        <v>14</v>
      </c>
      <c r="I4564" s="4" t="s">
        <v>14</v>
      </c>
      <c r="J4564" s="4" t="s">
        <v>23</v>
      </c>
      <c r="K4564" t="str" cm="1">
        <f t="array" ref="K4564">_xlfn.IFS(AND(A4564 &gt;= 12, A4564 &lt;= 27),"Generasi Z", AND(A4564 &gt;= 28, A4564 &lt;= 41), "Generasi Milenial",AND(A4564 &gt;= 42, A4564 &lt;= 55), "Gen X",AND(A4564 &gt;= 56, A4564 &lt;= 77), "Baby Boomer")</f>
        <v>Generasi Milenial</v>
      </c>
    </row>
    <row r="4565" spans="1:11">
      <c r="A4565" s="3">
        <v>36</v>
      </c>
      <c r="B4565" s="4" t="s">
        <v>36</v>
      </c>
      <c r="C4565" s="4" t="s">
        <v>17</v>
      </c>
      <c r="D4565" s="4" t="s">
        <v>12</v>
      </c>
      <c r="E4565" s="5">
        <v>8902574</v>
      </c>
      <c r="F4565" s="4" t="s">
        <v>14</v>
      </c>
      <c r="G4565" s="4" t="s">
        <v>14</v>
      </c>
      <c r="H4565" s="4" t="s">
        <v>14</v>
      </c>
      <c r="I4565" s="4" t="s">
        <v>13</v>
      </c>
      <c r="J4565" s="4" t="s">
        <v>35</v>
      </c>
      <c r="K4565" t="str" cm="1">
        <f t="array" ref="K4565">_xlfn.IFS(AND(A4565 &gt;= 12, A4565 &lt;= 27),"Generasi Z", AND(A4565 &gt;= 28, A4565 &lt;= 41), "Generasi Milenial",AND(A4565 &gt;= 42, A4565 &lt;= 55), "Gen X",AND(A4565 &gt;= 56, A4565 &lt;= 77), "Baby Boomer")</f>
        <v>Generasi Milenial</v>
      </c>
    </row>
    <row r="4566" spans="1:11">
      <c r="A4566" s="3">
        <v>36</v>
      </c>
      <c r="B4566" s="4" t="s">
        <v>19</v>
      </c>
      <c r="C4566" s="4" t="s">
        <v>17</v>
      </c>
      <c r="D4566" s="4" t="s">
        <v>12</v>
      </c>
      <c r="E4566" s="5">
        <v>1846228</v>
      </c>
      <c r="F4566" s="4" t="s">
        <v>13</v>
      </c>
      <c r="G4566" s="4" t="s">
        <v>13</v>
      </c>
      <c r="H4566" s="4" t="s">
        <v>14</v>
      </c>
      <c r="I4566" s="4" t="s">
        <v>13</v>
      </c>
      <c r="J4566" s="4" t="s">
        <v>26</v>
      </c>
      <c r="K4566" t="str" cm="1">
        <f t="array" ref="K4566">_xlfn.IFS(AND(A4566 &gt;= 12, A4566 &lt;= 27),"Generasi Z", AND(A4566 &gt;= 28, A4566 &lt;= 41), "Generasi Milenial",AND(A4566 &gt;= 42, A4566 &lt;= 55), "Gen X",AND(A4566 &gt;= 56, A4566 &lt;= 77), "Baby Boomer")</f>
        <v>Generasi Milenial</v>
      </c>
    </row>
    <row r="4567" spans="1:11">
      <c r="A4567" s="3">
        <v>31</v>
      </c>
      <c r="B4567" s="4" t="s">
        <v>25</v>
      </c>
      <c r="C4567" s="4" t="s">
        <v>17</v>
      </c>
      <c r="D4567" s="4" t="s">
        <v>12</v>
      </c>
      <c r="E4567" s="5">
        <v>14707240</v>
      </c>
      <c r="F4567" s="4" t="s">
        <v>14</v>
      </c>
      <c r="G4567" s="4" t="s">
        <v>14</v>
      </c>
      <c r="H4567" s="4" t="s">
        <v>14</v>
      </c>
      <c r="I4567" s="4" t="s">
        <v>13</v>
      </c>
      <c r="J4567" s="4" t="s">
        <v>26</v>
      </c>
      <c r="K4567" t="str" cm="1">
        <f t="array" ref="K4567">_xlfn.IFS(AND(A4567 &gt;= 12, A4567 &lt;= 27),"Generasi Z", AND(A4567 &gt;= 28, A4567 &lt;= 41), "Generasi Milenial",AND(A4567 &gt;= 42, A4567 &lt;= 55), "Gen X",AND(A4567 &gt;= 56, A4567 &lt;= 77), "Baby Boomer")</f>
        <v>Generasi Milenial</v>
      </c>
    </row>
    <row r="4568" spans="1:11">
      <c r="A4568" s="3">
        <v>39</v>
      </c>
      <c r="B4568" s="4" t="s">
        <v>29</v>
      </c>
      <c r="C4568" s="4" t="s">
        <v>28</v>
      </c>
      <c r="D4568" s="4" t="s">
        <v>22</v>
      </c>
      <c r="E4568" s="5">
        <v>2820821</v>
      </c>
      <c r="F4568" s="4" t="s">
        <v>13</v>
      </c>
      <c r="G4568" s="4" t="s">
        <v>13</v>
      </c>
      <c r="H4568" s="4" t="s">
        <v>14</v>
      </c>
      <c r="I4568" s="4" t="s">
        <v>13</v>
      </c>
      <c r="J4568" s="4" t="s">
        <v>15</v>
      </c>
      <c r="K4568" t="str" cm="1">
        <f t="array" ref="K4568">_xlfn.IFS(AND(A4568 &gt;= 12, A4568 &lt;= 27),"Generasi Z", AND(A4568 &gt;= 28, A4568 &lt;= 41), "Generasi Milenial",AND(A4568 &gt;= 42, A4568 &lt;= 55), "Gen X",AND(A4568 &gt;= 56, A4568 &lt;= 77), "Baby Boomer")</f>
        <v>Generasi Milenial</v>
      </c>
    </row>
    <row r="4569" spans="1:11">
      <c r="A4569" s="3">
        <v>34</v>
      </c>
      <c r="B4569" s="4" t="s">
        <v>19</v>
      </c>
      <c r="C4569" s="4" t="s">
        <v>11</v>
      </c>
      <c r="D4569" s="4" t="s">
        <v>12</v>
      </c>
      <c r="E4569" s="5">
        <v>46687664</v>
      </c>
      <c r="F4569" s="4" t="s">
        <v>13</v>
      </c>
      <c r="G4569" s="4" t="s">
        <v>14</v>
      </c>
      <c r="H4569" s="4" t="s">
        <v>14</v>
      </c>
      <c r="I4569" s="4" t="s">
        <v>13</v>
      </c>
      <c r="J4569" s="4" t="s">
        <v>35</v>
      </c>
      <c r="K4569" t="str" cm="1">
        <f t="array" ref="K4569">_xlfn.IFS(AND(A4569 &gt;= 12, A4569 &lt;= 27),"Generasi Z", AND(A4569 &gt;= 28, A4569 &lt;= 41), "Generasi Milenial",AND(A4569 &gt;= 42, A4569 &lt;= 55), "Gen X",AND(A4569 &gt;= 56, A4569 &lt;= 77), "Baby Boomer")</f>
        <v>Generasi Milenial</v>
      </c>
    </row>
    <row r="4570" spans="1:11">
      <c r="A4570" s="3">
        <v>37</v>
      </c>
      <c r="B4570" s="4" t="s">
        <v>29</v>
      </c>
      <c r="C4570" s="4" t="s">
        <v>17</v>
      </c>
      <c r="D4570" s="4" t="s">
        <v>20</v>
      </c>
      <c r="E4570" s="5">
        <v>80029290</v>
      </c>
      <c r="F4570" s="4" t="s">
        <v>14</v>
      </c>
      <c r="G4570" s="4" t="s">
        <v>14</v>
      </c>
      <c r="H4570" s="4" t="s">
        <v>14</v>
      </c>
      <c r="I4570" s="4" t="s">
        <v>13</v>
      </c>
      <c r="J4570" s="4" t="s">
        <v>18</v>
      </c>
      <c r="K4570" t="str" cm="1">
        <f t="array" ref="K4570">_xlfn.IFS(AND(A4570 &gt;= 12, A4570 &lt;= 27),"Generasi Z", AND(A4570 &gt;= 28, A4570 &lt;= 41), "Generasi Milenial",AND(A4570 &gt;= 42, A4570 &lt;= 55), "Gen X",AND(A4570 &gt;= 56, A4570 &lt;= 77), "Baby Boomer")</f>
        <v>Generasi Milenial</v>
      </c>
    </row>
    <row r="4571" spans="1:11">
      <c r="A4571" s="3">
        <v>28</v>
      </c>
      <c r="B4571" s="4" t="s">
        <v>19</v>
      </c>
      <c r="C4571" s="4" t="s">
        <v>17</v>
      </c>
      <c r="D4571" s="4" t="s">
        <v>12</v>
      </c>
      <c r="E4571" s="5">
        <v>2409484</v>
      </c>
      <c r="F4571" s="4" t="s">
        <v>13</v>
      </c>
      <c r="G4571" s="4" t="s">
        <v>13</v>
      </c>
      <c r="H4571" s="4" t="s">
        <v>14</v>
      </c>
      <c r="I4571" s="4" t="s">
        <v>13</v>
      </c>
      <c r="J4571" s="4" t="s">
        <v>18</v>
      </c>
      <c r="K4571" t="str" cm="1">
        <f t="array" ref="K4571">_xlfn.IFS(AND(A4571 &gt;= 12, A4571 &lt;= 27),"Generasi Z", AND(A4571 &gt;= 28, A4571 &lt;= 41), "Generasi Milenial",AND(A4571 &gt;= 42, A4571 &lt;= 55), "Gen X",AND(A4571 &gt;= 56, A4571 &lt;= 77), "Baby Boomer")</f>
        <v>Generasi Milenial</v>
      </c>
    </row>
    <row r="4572" spans="1:11">
      <c r="A4572" s="3">
        <v>41</v>
      </c>
      <c r="B4572" s="4" t="s">
        <v>19</v>
      </c>
      <c r="C4572" s="4" t="s">
        <v>11</v>
      </c>
      <c r="D4572" s="4" t="s">
        <v>12</v>
      </c>
      <c r="E4572" s="5">
        <v>56857564</v>
      </c>
      <c r="F4572" s="4" t="s">
        <v>14</v>
      </c>
      <c r="G4572" s="4" t="s">
        <v>14</v>
      </c>
      <c r="H4572" s="4" t="s">
        <v>14</v>
      </c>
      <c r="I4572" s="4" t="s">
        <v>13</v>
      </c>
      <c r="J4572" s="4" t="s">
        <v>18</v>
      </c>
      <c r="K4572" t="str" cm="1">
        <f t="array" ref="K4572">_xlfn.IFS(AND(A4572 &gt;= 12, A4572 &lt;= 27),"Generasi Z", AND(A4572 &gt;= 28, A4572 &lt;= 41), "Generasi Milenial",AND(A4572 &gt;= 42, A4572 &lt;= 55), "Gen X",AND(A4572 &gt;= 56, A4572 &lt;= 77), "Baby Boomer")</f>
        <v>Generasi Milenial</v>
      </c>
    </row>
    <row r="4573" spans="1:11">
      <c r="A4573" s="3">
        <v>36</v>
      </c>
      <c r="B4573" s="4" t="s">
        <v>32</v>
      </c>
      <c r="C4573" s="4" t="s">
        <v>17</v>
      </c>
      <c r="D4573" s="4" t="s">
        <v>20</v>
      </c>
      <c r="E4573" s="5">
        <v>191882544</v>
      </c>
      <c r="F4573" s="4" t="s">
        <v>14</v>
      </c>
      <c r="G4573" s="4" t="s">
        <v>13</v>
      </c>
      <c r="H4573" s="4" t="s">
        <v>14</v>
      </c>
      <c r="I4573" s="4" t="s">
        <v>13</v>
      </c>
      <c r="J4573" s="4" t="s">
        <v>18</v>
      </c>
      <c r="K4573" t="str" cm="1">
        <f t="array" ref="K4573">_xlfn.IFS(AND(A4573 &gt;= 12, A4573 &lt;= 27),"Generasi Z", AND(A4573 &gt;= 28, A4573 &lt;= 41), "Generasi Milenial",AND(A4573 &gt;= 42, A4573 &lt;= 55), "Gen X",AND(A4573 &gt;= 56, A4573 &lt;= 77), "Baby Boomer")</f>
        <v>Generasi Milenial</v>
      </c>
    </row>
    <row r="4574" spans="1:11">
      <c r="A4574" s="3">
        <v>41</v>
      </c>
      <c r="B4574" s="4" t="s">
        <v>24</v>
      </c>
      <c r="C4574" s="4" t="s">
        <v>11</v>
      </c>
      <c r="D4574" s="4" t="s">
        <v>12</v>
      </c>
      <c r="E4574" s="5">
        <v>32559326</v>
      </c>
      <c r="F4574" s="4" t="s">
        <v>14</v>
      </c>
      <c r="G4574" s="4" t="s">
        <v>14</v>
      </c>
      <c r="H4574" s="4" t="s">
        <v>14</v>
      </c>
      <c r="I4574" s="4" t="s">
        <v>13</v>
      </c>
      <c r="J4574" s="4" t="s">
        <v>15</v>
      </c>
      <c r="K4574" t="str" cm="1">
        <f t="array" ref="K4574">_xlfn.IFS(AND(A4574 &gt;= 12, A4574 &lt;= 27),"Generasi Z", AND(A4574 &gt;= 28, A4574 &lt;= 41), "Generasi Milenial",AND(A4574 &gt;= 42, A4574 &lt;= 55), "Gen X",AND(A4574 &gt;= 56, A4574 &lt;= 77), "Baby Boomer")</f>
        <v>Generasi Milenial</v>
      </c>
    </row>
    <row r="4575" spans="1:11">
      <c r="A4575" s="3">
        <v>37</v>
      </c>
      <c r="B4575" s="4" t="s">
        <v>32</v>
      </c>
      <c r="C4575" s="4" t="s">
        <v>17</v>
      </c>
      <c r="D4575" s="4" t="s">
        <v>12</v>
      </c>
      <c r="E4575" s="5">
        <v>5194472</v>
      </c>
      <c r="F4575" s="4" t="s">
        <v>13</v>
      </c>
      <c r="G4575" s="4" t="s">
        <v>13</v>
      </c>
      <c r="H4575" s="4" t="s">
        <v>14</v>
      </c>
      <c r="I4575" s="4" t="s">
        <v>13</v>
      </c>
      <c r="J4575" s="4" t="s">
        <v>35</v>
      </c>
      <c r="K4575" t="str" cm="1">
        <f t="array" ref="K4575">_xlfn.IFS(AND(A4575 &gt;= 12, A4575 &lt;= 27),"Generasi Z", AND(A4575 &gt;= 28, A4575 &lt;= 41), "Generasi Milenial",AND(A4575 &gt;= 42, A4575 &lt;= 55), "Gen X",AND(A4575 &gt;= 56, A4575 &lt;= 77), "Baby Boomer")</f>
        <v>Generasi Milenial</v>
      </c>
    </row>
    <row r="4576" spans="1:11">
      <c r="A4576" s="3">
        <v>35</v>
      </c>
      <c r="B4576" s="4" t="s">
        <v>19</v>
      </c>
      <c r="C4576" s="4" t="s">
        <v>11</v>
      </c>
      <c r="D4576" s="4" t="s">
        <v>12</v>
      </c>
      <c r="E4576" s="5">
        <v>30666160</v>
      </c>
      <c r="F4576" s="4" t="s">
        <v>14</v>
      </c>
      <c r="G4576" s="4" t="s">
        <v>14</v>
      </c>
      <c r="H4576" s="4" t="s">
        <v>14</v>
      </c>
      <c r="I4576" s="4" t="s">
        <v>13</v>
      </c>
      <c r="J4576" s="4" t="s">
        <v>18</v>
      </c>
      <c r="K4576" t="str" cm="1">
        <f t="array" ref="K4576">_xlfn.IFS(AND(A4576 &gt;= 12, A4576 &lt;= 27),"Generasi Z", AND(A4576 &gt;= 28, A4576 &lt;= 41), "Generasi Milenial",AND(A4576 &gt;= 42, A4576 &lt;= 55), "Gen X",AND(A4576 &gt;= 56, A4576 &lt;= 77), "Baby Boomer")</f>
        <v>Generasi Milenial</v>
      </c>
    </row>
    <row r="4577" spans="1:11">
      <c r="A4577" s="3">
        <v>35</v>
      </c>
      <c r="B4577" s="4" t="s">
        <v>29</v>
      </c>
      <c r="C4577" s="4" t="s">
        <v>28</v>
      </c>
      <c r="D4577" s="4" t="s">
        <v>12</v>
      </c>
      <c r="E4577" s="5">
        <v>4599924</v>
      </c>
      <c r="F4577" s="4" t="s">
        <v>13</v>
      </c>
      <c r="G4577" s="4" t="s">
        <v>14</v>
      </c>
      <c r="H4577" s="4" t="s">
        <v>14</v>
      </c>
      <c r="I4577" s="4" t="s">
        <v>13</v>
      </c>
      <c r="J4577" s="4" t="s">
        <v>35</v>
      </c>
      <c r="K4577" t="str" cm="1">
        <f t="array" ref="K4577">_xlfn.IFS(AND(A4577 &gt;= 12, A4577 &lt;= 27),"Generasi Z", AND(A4577 &gt;= 28, A4577 &lt;= 41), "Generasi Milenial",AND(A4577 &gt;= 42, A4577 &lt;= 55), "Gen X",AND(A4577 &gt;= 56, A4577 &lt;= 77), "Baby Boomer")</f>
        <v>Generasi Milenial</v>
      </c>
    </row>
    <row r="4578" spans="1:11">
      <c r="A4578" s="3">
        <v>28</v>
      </c>
      <c r="B4578" s="4" t="s">
        <v>33</v>
      </c>
      <c r="C4578" s="4" t="s">
        <v>28</v>
      </c>
      <c r="D4578" s="4" t="s">
        <v>22</v>
      </c>
      <c r="E4578" s="5">
        <v>21544542</v>
      </c>
      <c r="F4578" s="4" t="s">
        <v>13</v>
      </c>
      <c r="G4578" s="4" t="s">
        <v>14</v>
      </c>
      <c r="H4578" s="4" t="s">
        <v>14</v>
      </c>
      <c r="I4578" s="4" t="s">
        <v>14</v>
      </c>
      <c r="J4578" s="4" t="s">
        <v>23</v>
      </c>
      <c r="K4578" t="str" cm="1">
        <f t="array" ref="K4578">_xlfn.IFS(AND(A4578 &gt;= 12, A4578 &lt;= 27),"Generasi Z", AND(A4578 &gt;= 28, A4578 &lt;= 41), "Generasi Milenial",AND(A4578 &gt;= 42, A4578 &lt;= 55), "Gen X",AND(A4578 &gt;= 56, A4578 &lt;= 77), "Baby Boomer")</f>
        <v>Generasi Milenial</v>
      </c>
    </row>
    <row r="4579" spans="1:11">
      <c r="A4579" s="3">
        <v>34</v>
      </c>
      <c r="B4579" s="4" t="s">
        <v>32</v>
      </c>
      <c r="C4579" s="4" t="s">
        <v>11</v>
      </c>
      <c r="D4579" s="4" t="s">
        <v>12</v>
      </c>
      <c r="E4579" s="5">
        <v>8182858</v>
      </c>
      <c r="F4579" s="4" t="s">
        <v>13</v>
      </c>
      <c r="G4579" s="4" t="s">
        <v>14</v>
      </c>
      <c r="H4579" s="4" t="s">
        <v>13</v>
      </c>
      <c r="I4579" s="4" t="s">
        <v>13</v>
      </c>
      <c r="J4579" s="4" t="s">
        <v>35</v>
      </c>
      <c r="K4579" t="str" cm="1">
        <f t="array" ref="K4579">_xlfn.IFS(AND(A4579 &gt;= 12, A4579 &lt;= 27),"Generasi Z", AND(A4579 &gt;= 28, A4579 &lt;= 41), "Generasi Milenial",AND(A4579 &gt;= 42, A4579 &lt;= 55), "Gen X",AND(A4579 &gt;= 56, A4579 &lt;= 77), "Baby Boomer")</f>
        <v>Generasi Milenial</v>
      </c>
    </row>
    <row r="4580" spans="1:11">
      <c r="A4580" s="3">
        <v>30</v>
      </c>
      <c r="B4580" s="4" t="s">
        <v>24</v>
      </c>
      <c r="C4580" s="4" t="s">
        <v>28</v>
      </c>
      <c r="D4580" s="4" t="s">
        <v>20</v>
      </c>
      <c r="E4580" s="5">
        <v>13283454</v>
      </c>
      <c r="F4580" s="4" t="s">
        <v>14</v>
      </c>
      <c r="G4580" s="4" t="s">
        <v>14</v>
      </c>
      <c r="H4580" s="4" t="s">
        <v>14</v>
      </c>
      <c r="I4580" s="4" t="s">
        <v>13</v>
      </c>
      <c r="J4580" s="4" t="s">
        <v>35</v>
      </c>
      <c r="K4580" t="str" cm="1">
        <f t="array" ref="K4580">_xlfn.IFS(AND(A4580 &gt;= 12, A4580 &lt;= 27),"Generasi Z", AND(A4580 &gt;= 28, A4580 &lt;= 41), "Generasi Milenial",AND(A4580 &gt;= 42, A4580 &lt;= 55), "Gen X",AND(A4580 &gt;= 56, A4580 &lt;= 77), "Baby Boomer")</f>
        <v>Generasi Milenial</v>
      </c>
    </row>
    <row r="4581" spans="1:11">
      <c r="A4581" s="3">
        <v>39</v>
      </c>
      <c r="B4581" s="4" t="s">
        <v>19</v>
      </c>
      <c r="C4581" s="4" t="s">
        <v>28</v>
      </c>
      <c r="D4581" s="4" t="s">
        <v>22</v>
      </c>
      <c r="E4581" s="5">
        <v>20605782</v>
      </c>
      <c r="F4581" s="4" t="s">
        <v>13</v>
      </c>
      <c r="G4581" s="4" t="s">
        <v>14</v>
      </c>
      <c r="H4581" s="4" t="s">
        <v>14</v>
      </c>
      <c r="I4581" s="4" t="s">
        <v>13</v>
      </c>
      <c r="J4581" s="4" t="s">
        <v>35</v>
      </c>
      <c r="K4581" t="str" cm="1">
        <f t="array" ref="K4581">_xlfn.IFS(AND(A4581 &gt;= 12, A4581 &lt;= 27),"Generasi Z", AND(A4581 &gt;= 28, A4581 &lt;= 41), "Generasi Milenial",AND(A4581 &gt;= 42, A4581 &lt;= 55), "Gen X",AND(A4581 &gt;= 56, A4581 &lt;= 77), "Baby Boomer")</f>
        <v>Generasi Milenial</v>
      </c>
    </row>
    <row r="4582" spans="1:11">
      <c r="A4582" s="3">
        <v>29</v>
      </c>
      <c r="B4582" s="4" t="s">
        <v>25</v>
      </c>
      <c r="C4582" s="4" t="s">
        <v>28</v>
      </c>
      <c r="D4582" s="4" t="s">
        <v>12</v>
      </c>
      <c r="E4582" s="5">
        <v>39709548</v>
      </c>
      <c r="F4582" s="4" t="s">
        <v>13</v>
      </c>
      <c r="G4582" s="4" t="s">
        <v>14</v>
      </c>
      <c r="H4582" s="4" t="s">
        <v>14</v>
      </c>
      <c r="I4582" s="4" t="s">
        <v>13</v>
      </c>
      <c r="J4582" s="4" t="s">
        <v>26</v>
      </c>
      <c r="K4582" t="str" cm="1">
        <f t="array" ref="K4582">_xlfn.IFS(AND(A4582 &gt;= 12, A4582 &lt;= 27),"Generasi Z", AND(A4582 &gt;= 28, A4582 &lt;= 41), "Generasi Milenial",AND(A4582 &gt;= 42, A4582 &lt;= 55), "Gen X",AND(A4582 &gt;= 56, A4582 &lt;= 77), "Baby Boomer")</f>
        <v>Generasi Milenial</v>
      </c>
    </row>
    <row r="4583" spans="1:11">
      <c r="A4583" s="3">
        <v>32</v>
      </c>
      <c r="B4583" s="4" t="s">
        <v>24</v>
      </c>
      <c r="C4583" s="4" t="s">
        <v>17</v>
      </c>
      <c r="D4583" s="4" t="s">
        <v>12</v>
      </c>
      <c r="E4583" s="5">
        <v>18790846</v>
      </c>
      <c r="F4583" s="4" t="s">
        <v>13</v>
      </c>
      <c r="G4583" s="4" t="s">
        <v>14</v>
      </c>
      <c r="H4583" s="4" t="s">
        <v>14</v>
      </c>
      <c r="I4583" s="4" t="s">
        <v>13</v>
      </c>
      <c r="J4583" s="4" t="s">
        <v>15</v>
      </c>
      <c r="K4583" t="str" cm="1">
        <f t="array" ref="K4583">_xlfn.IFS(AND(A4583 &gt;= 12, A4583 &lt;= 27),"Generasi Z", AND(A4583 &gt;= 28, A4583 &lt;= 41), "Generasi Milenial",AND(A4583 &gt;= 42, A4583 &lt;= 55), "Gen X",AND(A4583 &gt;= 56, A4583 &lt;= 77), "Baby Boomer")</f>
        <v>Generasi Milenial</v>
      </c>
    </row>
    <row r="4584" spans="1:11">
      <c r="A4584" s="3">
        <v>40</v>
      </c>
      <c r="B4584" s="4" t="s">
        <v>29</v>
      </c>
      <c r="C4584" s="4" t="s">
        <v>28</v>
      </c>
      <c r="D4584" s="4" t="s">
        <v>12</v>
      </c>
      <c r="E4584" s="5">
        <v>12516800</v>
      </c>
      <c r="F4584" s="4" t="s">
        <v>14</v>
      </c>
      <c r="G4584" s="4" t="s">
        <v>14</v>
      </c>
      <c r="H4584" s="4" t="s">
        <v>14</v>
      </c>
      <c r="I4584" s="4" t="s">
        <v>13</v>
      </c>
      <c r="J4584" s="4" t="s">
        <v>26</v>
      </c>
      <c r="K4584" t="str" cm="1">
        <f t="array" ref="K4584">_xlfn.IFS(AND(A4584 &gt;= 12, A4584 &lt;= 27),"Generasi Z", AND(A4584 &gt;= 28, A4584 &lt;= 41), "Generasi Milenial",AND(A4584 &gt;= 42, A4584 &lt;= 55), "Gen X",AND(A4584 &gt;= 56, A4584 &lt;= 77), "Baby Boomer")</f>
        <v>Generasi Milenial</v>
      </c>
    </row>
    <row r="4585" spans="1:11">
      <c r="A4585" s="3">
        <v>28</v>
      </c>
      <c r="B4585" s="4" t="s">
        <v>29</v>
      </c>
      <c r="C4585" s="4" t="s">
        <v>28</v>
      </c>
      <c r="D4585" s="4" t="s">
        <v>30</v>
      </c>
      <c r="E4585" s="5">
        <v>28350552</v>
      </c>
      <c r="F4585" s="4" t="s">
        <v>13</v>
      </c>
      <c r="G4585" s="4" t="s">
        <v>14</v>
      </c>
      <c r="H4585" s="4" t="s">
        <v>14</v>
      </c>
      <c r="I4585" s="4" t="s">
        <v>13</v>
      </c>
      <c r="J4585" s="4" t="s">
        <v>18</v>
      </c>
      <c r="K4585" t="str" cm="1">
        <f t="array" ref="K4585">_xlfn.IFS(AND(A4585 &gt;= 12, A4585 &lt;= 27),"Generasi Z", AND(A4585 &gt;= 28, A4585 &lt;= 41), "Generasi Milenial",AND(A4585 &gt;= 42, A4585 &lt;= 55), "Gen X",AND(A4585 &gt;= 56, A4585 &lt;= 77), "Baby Boomer")</f>
        <v>Generasi Milenial</v>
      </c>
    </row>
    <row r="4586" spans="1:11">
      <c r="A4586" s="3">
        <v>30</v>
      </c>
      <c r="B4586" s="4" t="s">
        <v>34</v>
      </c>
      <c r="C4586" s="4" t="s">
        <v>28</v>
      </c>
      <c r="D4586" s="4" t="s">
        <v>12</v>
      </c>
      <c r="E4586" s="5">
        <v>14472550</v>
      </c>
      <c r="F4586" s="4" t="s">
        <v>14</v>
      </c>
      <c r="G4586" s="4" t="s">
        <v>14</v>
      </c>
      <c r="H4586" s="4" t="s">
        <v>14</v>
      </c>
      <c r="I4586" s="4" t="s">
        <v>13</v>
      </c>
      <c r="J4586" s="4" t="s">
        <v>26</v>
      </c>
      <c r="K4586" t="str" cm="1">
        <f t="array" ref="K4586">_xlfn.IFS(AND(A4586 &gt;= 12, A4586 &lt;= 27),"Generasi Z", AND(A4586 &gt;= 28, A4586 &lt;= 41), "Generasi Milenial",AND(A4586 &gt;= 42, A4586 &lt;= 55), "Gen X",AND(A4586 &gt;= 56, A4586 &lt;= 77), "Baby Boomer")</f>
        <v>Generasi Milenial</v>
      </c>
    </row>
    <row r="4587" spans="1:11">
      <c r="A4587" s="3">
        <v>39</v>
      </c>
      <c r="B4587" s="4" t="s">
        <v>32</v>
      </c>
      <c r="C4587" s="4" t="s">
        <v>17</v>
      </c>
      <c r="D4587" s="4" t="s">
        <v>12</v>
      </c>
      <c r="E4587" s="5">
        <v>5742082</v>
      </c>
      <c r="F4587" s="4" t="s">
        <v>13</v>
      </c>
      <c r="G4587" s="4" t="s">
        <v>14</v>
      </c>
      <c r="H4587" s="4" t="s">
        <v>14</v>
      </c>
      <c r="I4587" s="4" t="s">
        <v>13</v>
      </c>
      <c r="J4587" s="4" t="s">
        <v>35</v>
      </c>
      <c r="K4587" t="str" cm="1">
        <f t="array" ref="K4587">_xlfn.IFS(AND(A4587 &gt;= 12, A4587 &lt;= 27),"Generasi Z", AND(A4587 &gt;= 28, A4587 &lt;= 41), "Generasi Milenial",AND(A4587 &gt;= 42, A4587 &lt;= 55), "Gen X",AND(A4587 &gt;= 56, A4587 &lt;= 77), "Baby Boomer")</f>
        <v>Generasi Milenial</v>
      </c>
    </row>
    <row r="4588" spans="1:11">
      <c r="A4588" s="3">
        <v>36</v>
      </c>
      <c r="B4588" s="4" t="s">
        <v>27</v>
      </c>
      <c r="C4588" s="4" t="s">
        <v>11</v>
      </c>
      <c r="D4588" s="4" t="s">
        <v>12</v>
      </c>
      <c r="E4588" s="5">
        <v>3629872</v>
      </c>
      <c r="F4588" s="4" t="s">
        <v>13</v>
      </c>
      <c r="G4588" s="4" t="s">
        <v>14</v>
      </c>
      <c r="H4588" s="4" t="s">
        <v>13</v>
      </c>
      <c r="I4588" s="4" t="s">
        <v>14</v>
      </c>
      <c r="J4588" s="4" t="s">
        <v>23</v>
      </c>
      <c r="K4588" t="str" cm="1">
        <f t="array" ref="K4588">_xlfn.IFS(AND(A4588 &gt;= 12, A4588 &lt;= 27),"Generasi Z", AND(A4588 &gt;= 28, A4588 &lt;= 41), "Generasi Milenial",AND(A4588 &gt;= 42, A4588 &lt;= 55), "Gen X",AND(A4588 &gt;= 56, A4588 &lt;= 77), "Baby Boomer")</f>
        <v>Generasi Milenial</v>
      </c>
    </row>
    <row r="4589" spans="1:11">
      <c r="A4589" s="3">
        <v>39</v>
      </c>
      <c r="B4589" s="4" t="s">
        <v>29</v>
      </c>
      <c r="C4589" s="4" t="s">
        <v>28</v>
      </c>
      <c r="D4589" s="4" t="s">
        <v>20</v>
      </c>
      <c r="E4589" s="5">
        <v>8198504</v>
      </c>
      <c r="F4589" s="4" t="s">
        <v>13</v>
      </c>
      <c r="G4589" s="4" t="s">
        <v>13</v>
      </c>
      <c r="H4589" s="4" t="s">
        <v>14</v>
      </c>
      <c r="I4589" s="4" t="s">
        <v>13</v>
      </c>
      <c r="J4589" s="4" t="s">
        <v>18</v>
      </c>
      <c r="K4589" t="str" cm="1">
        <f t="array" ref="K4589">_xlfn.IFS(AND(A4589 &gt;= 12, A4589 &lt;= 27),"Generasi Z", AND(A4589 &gt;= 28, A4589 &lt;= 41), "Generasi Milenial",AND(A4589 &gt;= 42, A4589 &lt;= 55), "Gen X",AND(A4589 &gt;= 56, A4589 &lt;= 77), "Baby Boomer")</f>
        <v>Generasi Milenial</v>
      </c>
    </row>
    <row r="4590" spans="1:11">
      <c r="A4590" s="3">
        <v>38</v>
      </c>
      <c r="B4590" s="4" t="s">
        <v>29</v>
      </c>
      <c r="C4590" s="4" t="s">
        <v>17</v>
      </c>
      <c r="D4590" s="4" t="s">
        <v>20</v>
      </c>
      <c r="E4590" s="5">
        <v>5053658</v>
      </c>
      <c r="F4590" s="4" t="s">
        <v>14</v>
      </c>
      <c r="G4590" s="4" t="s">
        <v>13</v>
      </c>
      <c r="H4590" s="4" t="s">
        <v>14</v>
      </c>
      <c r="I4590" s="4" t="s">
        <v>13</v>
      </c>
      <c r="J4590" s="4" t="s">
        <v>26</v>
      </c>
      <c r="K4590" t="str" cm="1">
        <f t="array" ref="K4590">_xlfn.IFS(AND(A4590 &gt;= 12, A4590 &lt;= 27),"Generasi Z", AND(A4590 &gt;= 28, A4590 &lt;= 41), "Generasi Milenial",AND(A4590 &gt;= 42, A4590 &lt;= 55), "Gen X",AND(A4590 &gt;= 56, A4590 &lt;= 77), "Baby Boomer")</f>
        <v>Generasi Milenial</v>
      </c>
    </row>
    <row r="4591" spans="1:11">
      <c r="A4591" s="3">
        <v>41</v>
      </c>
      <c r="B4591" s="4" t="s">
        <v>24</v>
      </c>
      <c r="C4591" s="4" t="s">
        <v>28</v>
      </c>
      <c r="D4591" s="4" t="s">
        <v>12</v>
      </c>
      <c r="E4591" s="5">
        <v>139202462</v>
      </c>
      <c r="F4591" s="4" t="s">
        <v>13</v>
      </c>
      <c r="G4591" s="4" t="s">
        <v>14</v>
      </c>
      <c r="H4591" s="4" t="s">
        <v>14</v>
      </c>
      <c r="I4591" s="4" t="s">
        <v>13</v>
      </c>
      <c r="J4591" s="4" t="s">
        <v>18</v>
      </c>
      <c r="K4591" t="str" cm="1">
        <f t="array" ref="K4591">_xlfn.IFS(AND(A4591 &gt;= 12, A4591 &lt;= 27),"Generasi Z", AND(A4591 &gt;= 28, A4591 &lt;= 41), "Generasi Milenial",AND(A4591 &gt;= 42, A4591 &lt;= 55), "Gen X",AND(A4591 &gt;= 56, A4591 &lt;= 77), "Baby Boomer")</f>
        <v>Generasi Milenial</v>
      </c>
    </row>
    <row r="4592" spans="1:11">
      <c r="A4592" s="3">
        <v>34</v>
      </c>
      <c r="B4592" s="4" t="s">
        <v>32</v>
      </c>
      <c r="C4592" s="4" t="s">
        <v>17</v>
      </c>
      <c r="D4592" s="4" t="s">
        <v>22</v>
      </c>
      <c r="E4592" s="5">
        <v>31323292</v>
      </c>
      <c r="F4592" s="4" t="s">
        <v>13</v>
      </c>
      <c r="G4592" s="4" t="s">
        <v>14</v>
      </c>
      <c r="H4592" s="4" t="s">
        <v>14</v>
      </c>
      <c r="I4592" s="4" t="s">
        <v>13</v>
      </c>
      <c r="J4592" s="4" t="s">
        <v>26</v>
      </c>
      <c r="K4592" t="str" cm="1">
        <f t="array" ref="K4592">_xlfn.IFS(AND(A4592 &gt;= 12, A4592 &lt;= 27),"Generasi Z", AND(A4592 &gt;= 28, A4592 &lt;= 41), "Generasi Milenial",AND(A4592 &gt;= 42, A4592 &lt;= 55), "Gen X",AND(A4592 &gt;= 56, A4592 &lt;= 77), "Baby Boomer")</f>
        <v>Generasi Milenial</v>
      </c>
    </row>
    <row r="4593" spans="1:11">
      <c r="A4593" s="3">
        <v>34</v>
      </c>
      <c r="B4593" s="4" t="s">
        <v>25</v>
      </c>
      <c r="C4593" s="4" t="s">
        <v>17</v>
      </c>
      <c r="D4593" s="4" t="s">
        <v>20</v>
      </c>
      <c r="E4593" s="5">
        <v>46093116</v>
      </c>
      <c r="F4593" s="4" t="s">
        <v>14</v>
      </c>
      <c r="G4593" s="4" t="s">
        <v>14</v>
      </c>
      <c r="H4593" s="4" t="s">
        <v>14</v>
      </c>
      <c r="I4593" s="4" t="s">
        <v>13</v>
      </c>
      <c r="J4593" s="4" t="s">
        <v>35</v>
      </c>
      <c r="K4593" t="str" cm="1">
        <f t="array" ref="K4593">_xlfn.IFS(AND(A4593 &gt;= 12, A4593 &lt;= 27),"Generasi Z", AND(A4593 &gt;= 28, A4593 &lt;= 41), "Generasi Milenial",AND(A4593 &gt;= 42, A4593 &lt;= 55), "Gen X",AND(A4593 &gt;= 56, A4593 &lt;= 77), "Baby Boomer")</f>
        <v>Generasi Milenial</v>
      </c>
    </row>
    <row r="4594" spans="1:11">
      <c r="A4594" s="3">
        <v>34</v>
      </c>
      <c r="B4594" s="4" t="s">
        <v>27</v>
      </c>
      <c r="C4594" s="4" t="s">
        <v>11</v>
      </c>
      <c r="D4594" s="4" t="s">
        <v>20</v>
      </c>
      <c r="E4594" s="5">
        <v>116703514</v>
      </c>
      <c r="F4594" s="4" t="s">
        <v>14</v>
      </c>
      <c r="G4594" s="4" t="s">
        <v>14</v>
      </c>
      <c r="H4594" s="4" t="s">
        <v>14</v>
      </c>
      <c r="I4594" s="4" t="s">
        <v>14</v>
      </c>
      <c r="J4594" s="4" t="s">
        <v>23</v>
      </c>
      <c r="K4594" t="str" cm="1">
        <f t="array" ref="K4594">_xlfn.IFS(AND(A4594 &gt;= 12, A4594 &lt;= 27),"Generasi Z", AND(A4594 &gt;= 28, A4594 &lt;= 41), "Generasi Milenial",AND(A4594 &gt;= 42, A4594 &lt;= 55), "Gen X",AND(A4594 &gt;= 56, A4594 &lt;= 77), "Baby Boomer")</f>
        <v>Generasi Milenial</v>
      </c>
    </row>
    <row r="4595" spans="1:11">
      <c r="A4595" s="3">
        <v>37</v>
      </c>
      <c r="B4595" s="4" t="s">
        <v>19</v>
      </c>
      <c r="C4595" s="4" t="s">
        <v>17</v>
      </c>
      <c r="D4595" s="4" t="s">
        <v>22</v>
      </c>
      <c r="E4595" s="5">
        <v>64883962</v>
      </c>
      <c r="F4595" s="4" t="s">
        <v>14</v>
      </c>
      <c r="G4595" s="4" t="s">
        <v>14</v>
      </c>
      <c r="H4595" s="4" t="s">
        <v>14</v>
      </c>
      <c r="I4595" s="4" t="s">
        <v>14</v>
      </c>
      <c r="J4595" s="4" t="s">
        <v>23</v>
      </c>
      <c r="K4595" t="str" cm="1">
        <f t="array" ref="K4595">_xlfn.IFS(AND(A4595 &gt;= 12, A4595 &lt;= 27),"Generasi Z", AND(A4595 &gt;= 28, A4595 &lt;= 41), "Generasi Milenial",AND(A4595 &gt;= 42, A4595 &lt;= 55), "Gen X",AND(A4595 &gt;= 56, A4595 &lt;= 77), "Baby Boomer")</f>
        <v>Generasi Milenial</v>
      </c>
    </row>
    <row r="4596" spans="1:11">
      <c r="A4596" s="3">
        <v>35</v>
      </c>
      <c r="B4596" s="4" t="s">
        <v>36</v>
      </c>
      <c r="C4596" s="4" t="s">
        <v>11</v>
      </c>
      <c r="D4596" s="4" t="s">
        <v>12</v>
      </c>
      <c r="E4596" s="5">
        <v>1321344</v>
      </c>
      <c r="F4596" s="4" t="s">
        <v>14</v>
      </c>
      <c r="G4596" s="4" t="s">
        <v>14</v>
      </c>
      <c r="H4596" s="4" t="s">
        <v>14</v>
      </c>
      <c r="I4596" s="4" t="s">
        <v>13</v>
      </c>
      <c r="J4596" s="4" t="s">
        <v>35</v>
      </c>
      <c r="K4596" t="str" cm="1">
        <f t="array" ref="K4596">_xlfn.IFS(AND(A4596 &gt;= 12, A4596 &lt;= 27),"Generasi Z", AND(A4596 &gt;= 28, A4596 &lt;= 41), "Generasi Milenial",AND(A4596 &gt;= 42, A4596 &lt;= 55), "Gen X",AND(A4596 &gt;= 56, A4596 &lt;= 77), "Baby Boomer")</f>
        <v>Generasi Milenial</v>
      </c>
    </row>
    <row r="4597" spans="1:11">
      <c r="A4597" s="3">
        <v>36</v>
      </c>
      <c r="B4597" s="4" t="s">
        <v>33</v>
      </c>
      <c r="C4597" s="4" t="s">
        <v>11</v>
      </c>
      <c r="D4597" s="4" t="s">
        <v>12</v>
      </c>
      <c r="E4597" s="5">
        <v>9356308</v>
      </c>
      <c r="F4597" s="4" t="s">
        <v>13</v>
      </c>
      <c r="G4597" s="4" t="s">
        <v>14</v>
      </c>
      <c r="H4597" s="4" t="s">
        <v>14</v>
      </c>
      <c r="I4597" s="4" t="s">
        <v>13</v>
      </c>
      <c r="J4597" s="4" t="s">
        <v>26</v>
      </c>
      <c r="K4597" t="str" cm="1">
        <f t="array" ref="K4597">_xlfn.IFS(AND(A4597 &gt;= 12, A4597 &lt;= 27),"Generasi Z", AND(A4597 &gt;= 28, A4597 &lt;= 41), "Generasi Milenial",AND(A4597 &gt;= 42, A4597 &lt;= 55), "Gen X",AND(A4597 &gt;= 56, A4597 &lt;= 77), "Baby Boomer")</f>
        <v>Generasi Milenial</v>
      </c>
    </row>
    <row r="4598" spans="1:11">
      <c r="A4598" s="3">
        <v>35</v>
      </c>
      <c r="B4598" s="4" t="s">
        <v>27</v>
      </c>
      <c r="C4598" s="4" t="s">
        <v>17</v>
      </c>
      <c r="D4598" s="4" t="s">
        <v>20</v>
      </c>
      <c r="E4598" s="5">
        <v>39740840</v>
      </c>
      <c r="F4598" s="4" t="s">
        <v>14</v>
      </c>
      <c r="G4598" s="4" t="s">
        <v>14</v>
      </c>
      <c r="H4598" s="4" t="s">
        <v>14</v>
      </c>
      <c r="I4598" s="4" t="s">
        <v>13</v>
      </c>
      <c r="J4598" s="4" t="s">
        <v>26</v>
      </c>
      <c r="K4598" t="str" cm="1">
        <f t="array" ref="K4598">_xlfn.IFS(AND(A4598 &gt;= 12, A4598 &lt;= 27),"Generasi Z", AND(A4598 &gt;= 28, A4598 &lt;= 41), "Generasi Milenial",AND(A4598 &gt;= 42, A4598 &lt;= 55), "Gen X",AND(A4598 &gt;= 56, A4598 &lt;= 77), "Baby Boomer")</f>
        <v>Generasi Milenial</v>
      </c>
    </row>
    <row r="4599" spans="1:11">
      <c r="A4599" s="3">
        <v>32</v>
      </c>
      <c r="B4599" s="4" t="s">
        <v>34</v>
      </c>
      <c r="C4599" s="4" t="s">
        <v>17</v>
      </c>
      <c r="D4599" s="4" t="s">
        <v>20</v>
      </c>
      <c r="E4599" s="5">
        <v>6618258</v>
      </c>
      <c r="F4599" s="4" t="s">
        <v>13</v>
      </c>
      <c r="G4599" s="4" t="s">
        <v>14</v>
      </c>
      <c r="H4599" s="4" t="s">
        <v>13</v>
      </c>
      <c r="I4599" s="4" t="s">
        <v>13</v>
      </c>
      <c r="J4599" s="4" t="s">
        <v>18</v>
      </c>
      <c r="K4599" t="str" cm="1">
        <f t="array" ref="K4599">_xlfn.IFS(AND(A4599 &gt;= 12, A4599 &lt;= 27),"Generasi Z", AND(A4599 &gt;= 28, A4599 &lt;= 41), "Generasi Milenial",AND(A4599 &gt;= 42, A4599 &lt;= 55), "Gen X",AND(A4599 &gt;= 56, A4599 &lt;= 77), "Baby Boomer")</f>
        <v>Generasi Milenial</v>
      </c>
    </row>
    <row r="4600" spans="1:11">
      <c r="A4600" s="3">
        <v>36</v>
      </c>
      <c r="B4600" s="4" t="s">
        <v>25</v>
      </c>
      <c r="C4600" s="4" t="s">
        <v>17</v>
      </c>
      <c r="D4600" s="4" t="s">
        <v>12</v>
      </c>
      <c r="E4600" s="5">
        <v>39803424</v>
      </c>
      <c r="F4600" s="4" t="s">
        <v>14</v>
      </c>
      <c r="G4600" s="4" t="s">
        <v>14</v>
      </c>
      <c r="H4600" s="4" t="s">
        <v>14</v>
      </c>
      <c r="I4600" s="4" t="s">
        <v>13</v>
      </c>
      <c r="J4600" s="4" t="s">
        <v>26</v>
      </c>
      <c r="K4600" t="str" cm="1">
        <f t="array" ref="K4600">_xlfn.IFS(AND(A4600 &gt;= 12, A4600 &lt;= 27),"Generasi Z", AND(A4600 &gt;= 28, A4600 &lt;= 41), "Generasi Milenial",AND(A4600 &gt;= 42, A4600 &lt;= 55), "Gen X",AND(A4600 &gt;= 56, A4600 &lt;= 77), "Baby Boomer")</f>
        <v>Generasi Milenial</v>
      </c>
    </row>
    <row r="4601" spans="1:11">
      <c r="A4601" s="3">
        <v>29</v>
      </c>
      <c r="B4601" s="4" t="s">
        <v>29</v>
      </c>
      <c r="C4601" s="4" t="s">
        <v>28</v>
      </c>
      <c r="D4601" s="4" t="s">
        <v>12</v>
      </c>
      <c r="E4601" s="5">
        <v>49441360</v>
      </c>
      <c r="F4601" s="4" t="s">
        <v>14</v>
      </c>
      <c r="G4601" s="4" t="s">
        <v>14</v>
      </c>
      <c r="H4601" s="4" t="s">
        <v>14</v>
      </c>
      <c r="I4601" s="4" t="s">
        <v>13</v>
      </c>
      <c r="J4601" s="4" t="s">
        <v>18</v>
      </c>
      <c r="K4601" t="str" cm="1">
        <f t="array" ref="K4601">_xlfn.IFS(AND(A4601 &gt;= 12, A4601 &lt;= 27),"Generasi Z", AND(A4601 &gt;= 28, A4601 &lt;= 41), "Generasi Milenial",AND(A4601 &gt;= 42, A4601 &lt;= 55), "Gen X",AND(A4601 &gt;= 56, A4601 &lt;= 77), "Baby Boomer")</f>
        <v>Generasi Milenial</v>
      </c>
    </row>
    <row r="4602" spans="1:11">
      <c r="A4602" s="3">
        <v>35</v>
      </c>
      <c r="B4602" s="4" t="s">
        <v>34</v>
      </c>
      <c r="C4602" s="4" t="s">
        <v>17</v>
      </c>
      <c r="D4602" s="4" t="s">
        <v>12</v>
      </c>
      <c r="E4602" s="5">
        <v>41587068</v>
      </c>
      <c r="F4602" s="4" t="s">
        <v>14</v>
      </c>
      <c r="G4602" s="4" t="s">
        <v>14</v>
      </c>
      <c r="H4602" s="4" t="s">
        <v>14</v>
      </c>
      <c r="I4602" s="4" t="s">
        <v>13</v>
      </c>
      <c r="J4602" s="4" t="s">
        <v>35</v>
      </c>
      <c r="K4602" t="str" cm="1">
        <f t="array" ref="K4602">_xlfn.IFS(AND(A4602 &gt;= 12, A4602 &lt;= 27),"Generasi Z", AND(A4602 &gt;= 28, A4602 &lt;= 41), "Generasi Milenial",AND(A4602 &gt;= 42, A4602 &lt;= 55), "Gen X",AND(A4602 &gt;= 56, A4602 &lt;= 77), "Baby Boomer")</f>
        <v>Generasi Milenial</v>
      </c>
    </row>
    <row r="4603" spans="1:11">
      <c r="A4603" s="3">
        <v>34</v>
      </c>
      <c r="B4603" s="4" t="s">
        <v>27</v>
      </c>
      <c r="C4603" s="4" t="s">
        <v>11</v>
      </c>
      <c r="D4603" s="4" t="s">
        <v>12</v>
      </c>
      <c r="E4603" s="5">
        <v>7291036</v>
      </c>
      <c r="F4603" s="4" t="s">
        <v>13</v>
      </c>
      <c r="G4603" s="4" t="s">
        <v>14</v>
      </c>
      <c r="H4603" s="4" t="s">
        <v>14</v>
      </c>
      <c r="I4603" s="4" t="s">
        <v>13</v>
      </c>
      <c r="J4603" s="4" t="s">
        <v>26</v>
      </c>
      <c r="K4603" t="str" cm="1">
        <f t="array" ref="K4603">_xlfn.IFS(AND(A4603 &gt;= 12, A4603 &lt;= 27),"Generasi Z", AND(A4603 &gt;= 28, A4603 &lt;= 41), "Generasi Milenial",AND(A4603 &gt;= 42, A4603 &lt;= 55), "Gen X",AND(A4603 &gt;= 56, A4603 &lt;= 77), "Baby Boomer")</f>
        <v>Generasi Milenial</v>
      </c>
    </row>
    <row r="4604" spans="1:11">
      <c r="A4604" s="3">
        <v>39</v>
      </c>
      <c r="B4604" s="4" t="s">
        <v>27</v>
      </c>
      <c r="C4604" s="4" t="s">
        <v>28</v>
      </c>
      <c r="D4604" s="4" t="s">
        <v>22</v>
      </c>
      <c r="E4604" s="5">
        <v>51897782</v>
      </c>
      <c r="F4604" s="4" t="s">
        <v>14</v>
      </c>
      <c r="G4604" s="4" t="s">
        <v>14</v>
      </c>
      <c r="H4604" s="4" t="s">
        <v>14</v>
      </c>
      <c r="I4604" s="4" t="s">
        <v>13</v>
      </c>
      <c r="J4604" s="4" t="s">
        <v>18</v>
      </c>
      <c r="K4604" t="str" cm="1">
        <f t="array" ref="K4604">_xlfn.IFS(AND(A4604 &gt;= 12, A4604 &lt;= 27),"Generasi Z", AND(A4604 &gt;= 28, A4604 &lt;= 41), "Generasi Milenial",AND(A4604 &gt;= 42, A4604 &lt;= 55), "Gen X",AND(A4604 &gt;= 56, A4604 &lt;= 77), "Baby Boomer")</f>
        <v>Generasi Milenial</v>
      </c>
    </row>
    <row r="4605" spans="1:11">
      <c r="A4605" s="3">
        <v>29</v>
      </c>
      <c r="B4605" s="4" t="s">
        <v>32</v>
      </c>
      <c r="C4605" s="4" t="s">
        <v>17</v>
      </c>
      <c r="D4605" s="4" t="s">
        <v>20</v>
      </c>
      <c r="E4605" s="5">
        <v>14941930</v>
      </c>
      <c r="F4605" s="4" t="s">
        <v>14</v>
      </c>
      <c r="G4605" s="4" t="s">
        <v>14</v>
      </c>
      <c r="H4605" s="4" t="s">
        <v>14</v>
      </c>
      <c r="I4605" s="4" t="s">
        <v>13</v>
      </c>
      <c r="J4605" s="4" t="s">
        <v>15</v>
      </c>
      <c r="K4605" t="str" cm="1">
        <f t="array" ref="K4605">_xlfn.IFS(AND(A4605 &gt;= 12, A4605 &lt;= 27),"Generasi Z", AND(A4605 &gt;= 28, A4605 &lt;= 41), "Generasi Milenial",AND(A4605 &gt;= 42, A4605 &lt;= 55), "Gen X",AND(A4605 &gt;= 56, A4605 &lt;= 77), "Baby Boomer")</f>
        <v>Generasi Milenial</v>
      </c>
    </row>
    <row r="4606" spans="1:11">
      <c r="A4606" s="3">
        <v>39</v>
      </c>
      <c r="B4606" s="4" t="s">
        <v>29</v>
      </c>
      <c r="C4606" s="4" t="s">
        <v>11</v>
      </c>
      <c r="D4606" s="4" t="s">
        <v>12</v>
      </c>
      <c r="E4606" s="5">
        <v>3692456</v>
      </c>
      <c r="F4606" s="4" t="s">
        <v>14</v>
      </c>
      <c r="G4606" s="4" t="s">
        <v>14</v>
      </c>
      <c r="H4606" s="4" t="s">
        <v>14</v>
      </c>
      <c r="I4606" s="4" t="s">
        <v>13</v>
      </c>
      <c r="J4606" s="4" t="s">
        <v>26</v>
      </c>
      <c r="K4606" t="str" cm="1">
        <f t="array" ref="K4606">_xlfn.IFS(AND(A4606 &gt;= 12, A4606 &lt;= 27),"Generasi Z", AND(A4606 &gt;= 28, A4606 &lt;= 41), "Generasi Milenial",AND(A4606 &gt;= 42, A4606 &lt;= 55), "Gen X",AND(A4606 &gt;= 56, A4606 &lt;= 77), "Baby Boomer")</f>
        <v>Generasi Milenial</v>
      </c>
    </row>
    <row r="4607" spans="1:11">
      <c r="A4607" s="3">
        <v>38</v>
      </c>
      <c r="B4607" s="4" t="s">
        <v>19</v>
      </c>
      <c r="C4607" s="4" t="s">
        <v>11</v>
      </c>
      <c r="D4607" s="4" t="s">
        <v>12</v>
      </c>
      <c r="E4607" s="5">
        <v>2331254</v>
      </c>
      <c r="F4607" s="4" t="s">
        <v>14</v>
      </c>
      <c r="G4607" s="4" t="s">
        <v>14</v>
      </c>
      <c r="H4607" s="4" t="s">
        <v>14</v>
      </c>
      <c r="I4607" s="4" t="s">
        <v>13</v>
      </c>
      <c r="J4607" s="4" t="s">
        <v>18</v>
      </c>
      <c r="K4607" t="str" cm="1">
        <f t="array" ref="K4607">_xlfn.IFS(AND(A4607 &gt;= 12, A4607 &lt;= 27),"Generasi Z", AND(A4607 &gt;= 28, A4607 &lt;= 41), "Generasi Milenial",AND(A4607 &gt;= 42, A4607 &lt;= 55), "Gen X",AND(A4607 &gt;= 56, A4607 &lt;= 77), "Baby Boomer")</f>
        <v>Generasi Milenial</v>
      </c>
    </row>
    <row r="4608" spans="1:11">
      <c r="A4608" s="3">
        <v>32</v>
      </c>
      <c r="B4608" s="4" t="s">
        <v>25</v>
      </c>
      <c r="C4608" s="4" t="s">
        <v>28</v>
      </c>
      <c r="D4608" s="4" t="s">
        <v>22</v>
      </c>
      <c r="E4608" s="5">
        <v>60080640</v>
      </c>
      <c r="F4608" s="4" t="s">
        <v>13</v>
      </c>
      <c r="G4608" s="4" t="s">
        <v>13</v>
      </c>
      <c r="H4608" s="4" t="s">
        <v>14</v>
      </c>
      <c r="I4608" s="4" t="s">
        <v>13</v>
      </c>
      <c r="J4608" s="4" t="s">
        <v>35</v>
      </c>
      <c r="K4608" t="str" cm="1">
        <f t="array" ref="K4608">_xlfn.IFS(AND(A4608 &gt;= 12, A4608 &lt;= 27),"Generasi Z", AND(A4608 &gt;= 28, A4608 &lt;= 41), "Generasi Milenial",AND(A4608 &gt;= 42, A4608 &lt;= 55), "Gen X",AND(A4608 &gt;= 56, A4608 &lt;= 77), "Baby Boomer")</f>
        <v>Generasi Milenial</v>
      </c>
    </row>
    <row r="4609" spans="1:11">
      <c r="A4609" s="3">
        <v>29</v>
      </c>
      <c r="B4609" s="4" t="s">
        <v>27</v>
      </c>
      <c r="C4609" s="4" t="s">
        <v>28</v>
      </c>
      <c r="D4609" s="4" t="s">
        <v>12</v>
      </c>
      <c r="E4609" s="5">
        <v>1192456</v>
      </c>
      <c r="F4609" s="4" t="s">
        <v>14</v>
      </c>
      <c r="G4609" s="4" t="s">
        <v>13</v>
      </c>
      <c r="H4609" s="4" t="s">
        <v>14</v>
      </c>
      <c r="I4609" s="4" t="s">
        <v>14</v>
      </c>
      <c r="J4609" s="4" t="s">
        <v>23</v>
      </c>
      <c r="K4609" t="str" cm="1">
        <f t="array" ref="K4609">_xlfn.IFS(AND(A4609 &gt;= 12, A4609 &lt;= 27),"Generasi Z", AND(A4609 &gt;= 28, A4609 &lt;= 41), "Generasi Milenial",AND(A4609 &gt;= 42, A4609 &lt;= 55), "Gen X",AND(A4609 &gt;= 56, A4609 &lt;= 77), "Baby Boomer")</f>
        <v>Generasi Milenial</v>
      </c>
    </row>
    <row r="4610" spans="1:11">
      <c r="A4610" s="3">
        <v>29</v>
      </c>
      <c r="B4610" s="4" t="s">
        <v>25</v>
      </c>
      <c r="C4610" s="4" t="s">
        <v>17</v>
      </c>
      <c r="D4610" s="4" t="s">
        <v>22</v>
      </c>
      <c r="E4610" s="5">
        <v>50912084</v>
      </c>
      <c r="F4610" s="4" t="s">
        <v>13</v>
      </c>
      <c r="G4610" s="4" t="s">
        <v>14</v>
      </c>
      <c r="H4610" s="4" t="s">
        <v>14</v>
      </c>
      <c r="I4610" s="4" t="s">
        <v>14</v>
      </c>
      <c r="J4610" s="4" t="s">
        <v>23</v>
      </c>
      <c r="K4610" t="str" cm="1">
        <f t="array" ref="K4610">_xlfn.IFS(AND(A4610 &gt;= 12, A4610 &lt;= 27),"Generasi Z", AND(A4610 &gt;= 28, A4610 &lt;= 41), "Generasi Milenial",AND(A4610 &gt;= 42, A4610 &lt;= 55), "Gen X",AND(A4610 &gt;= 56, A4610 &lt;= 77), "Baby Boomer")</f>
        <v>Generasi Milenial</v>
      </c>
    </row>
    <row r="4611" spans="1:11">
      <c r="A4611" s="3">
        <v>39</v>
      </c>
      <c r="B4611" s="4" t="s">
        <v>10</v>
      </c>
      <c r="C4611" s="4" t="s">
        <v>17</v>
      </c>
      <c r="D4611" s="4" t="s">
        <v>12</v>
      </c>
      <c r="E4611" s="5">
        <v>1098800</v>
      </c>
      <c r="F4611" s="4" t="s">
        <v>13</v>
      </c>
      <c r="G4611" s="4" t="s">
        <v>14</v>
      </c>
      <c r="H4611" s="4" t="s">
        <v>14</v>
      </c>
      <c r="I4611" s="4" t="s">
        <v>13</v>
      </c>
      <c r="J4611" s="4" t="s">
        <v>35</v>
      </c>
      <c r="K4611" t="str" cm="1">
        <f t="array" ref="K4611">_xlfn.IFS(AND(A4611 &gt;= 12, A4611 &lt;= 27),"Generasi Z", AND(A4611 &gt;= 28, A4611 &lt;= 41), "Generasi Milenial",AND(A4611 &gt;= 42, A4611 &lt;= 55), "Gen X",AND(A4611 &gt;= 56, A4611 &lt;= 77), "Baby Boomer")</f>
        <v>Generasi Milenial</v>
      </c>
    </row>
    <row r="4612" spans="1:11">
      <c r="A4612" s="3">
        <v>35</v>
      </c>
      <c r="B4612" s="4" t="s">
        <v>19</v>
      </c>
      <c r="C4612" s="4" t="s">
        <v>11</v>
      </c>
      <c r="D4612" s="4" t="s">
        <v>22</v>
      </c>
      <c r="E4612" s="5">
        <v>6493090</v>
      </c>
      <c r="F4612" s="4" t="s">
        <v>14</v>
      </c>
      <c r="G4612" s="4" t="s">
        <v>13</v>
      </c>
      <c r="H4612" s="4" t="s">
        <v>14</v>
      </c>
      <c r="I4612" s="4" t="s">
        <v>13</v>
      </c>
      <c r="J4612" s="4" t="s">
        <v>18</v>
      </c>
      <c r="K4612" t="str" cm="1">
        <f t="array" ref="K4612">_xlfn.IFS(AND(A4612 &gt;= 12, A4612 &lt;= 27),"Generasi Z", AND(A4612 &gt;= 28, A4612 &lt;= 41), "Generasi Milenial",AND(A4612 &gt;= 42, A4612 &lt;= 55), "Gen X",AND(A4612 &gt;= 56, A4612 &lt;= 77), "Baby Boomer")</f>
        <v>Generasi Milenial</v>
      </c>
    </row>
    <row r="4613" spans="1:11">
      <c r="A4613" s="3">
        <v>28</v>
      </c>
      <c r="B4613" s="4" t="s">
        <v>10</v>
      </c>
      <c r="C4613" s="4" t="s">
        <v>28</v>
      </c>
      <c r="D4613" s="4" t="s">
        <v>20</v>
      </c>
      <c r="E4613" s="5">
        <v>37143604</v>
      </c>
      <c r="F4613" s="4" t="s">
        <v>14</v>
      </c>
      <c r="G4613" s="4" t="s">
        <v>14</v>
      </c>
      <c r="H4613" s="4" t="s">
        <v>14</v>
      </c>
      <c r="I4613" s="4" t="s">
        <v>13</v>
      </c>
      <c r="J4613" s="4" t="s">
        <v>26</v>
      </c>
      <c r="K4613" t="str" cm="1">
        <f t="array" ref="K4613">_xlfn.IFS(AND(A4613 &gt;= 12, A4613 &lt;= 27),"Generasi Z", AND(A4613 &gt;= 28, A4613 &lt;= 41), "Generasi Milenial",AND(A4613 &gt;= 42, A4613 &lt;= 55), "Gen X",AND(A4613 &gt;= 56, A4613 &lt;= 77), "Baby Boomer")</f>
        <v>Generasi Milenial</v>
      </c>
    </row>
    <row r="4614" spans="1:11">
      <c r="A4614" s="3">
        <v>37</v>
      </c>
      <c r="B4614" s="4" t="s">
        <v>29</v>
      </c>
      <c r="C4614" s="4" t="s">
        <v>17</v>
      </c>
      <c r="D4614" s="4" t="s">
        <v>12</v>
      </c>
      <c r="E4614" s="5">
        <v>61285382</v>
      </c>
      <c r="F4614" s="4" t="s">
        <v>14</v>
      </c>
      <c r="G4614" s="4" t="s">
        <v>14</v>
      </c>
      <c r="H4614" s="4" t="s">
        <v>14</v>
      </c>
      <c r="I4614" s="4" t="s">
        <v>14</v>
      </c>
      <c r="J4614" s="4" t="s">
        <v>23</v>
      </c>
      <c r="K4614" t="str" cm="1">
        <f t="array" ref="K4614">_xlfn.IFS(AND(A4614 &gt;= 12, A4614 &lt;= 27),"Generasi Z", AND(A4614 &gt;= 28, A4614 &lt;= 41), "Generasi Milenial",AND(A4614 &gt;= 42, A4614 &lt;= 55), "Gen X",AND(A4614 &gt;= 56, A4614 &lt;= 77), "Baby Boomer")</f>
        <v>Generasi Milenial</v>
      </c>
    </row>
    <row r="4615" spans="1:11">
      <c r="A4615" s="3">
        <v>40</v>
      </c>
      <c r="B4615" s="4" t="s">
        <v>24</v>
      </c>
      <c r="C4615" s="4" t="s">
        <v>17</v>
      </c>
      <c r="D4615" s="4" t="s">
        <v>30</v>
      </c>
      <c r="E4615" s="5">
        <v>4662508</v>
      </c>
      <c r="F4615" s="4" t="s">
        <v>13</v>
      </c>
      <c r="G4615" s="4" t="s">
        <v>14</v>
      </c>
      <c r="H4615" s="4" t="s">
        <v>13</v>
      </c>
      <c r="I4615" s="4" t="s">
        <v>13</v>
      </c>
      <c r="J4615" s="4" t="s">
        <v>35</v>
      </c>
      <c r="K4615" t="str" cm="1">
        <f t="array" ref="K4615">_xlfn.IFS(AND(A4615 &gt;= 12, A4615 &lt;= 27),"Generasi Z", AND(A4615 &gt;= 28, A4615 &lt;= 41), "Generasi Milenial",AND(A4615 &gt;= 42, A4615 &lt;= 55), "Gen X",AND(A4615 &gt;= 56, A4615 &lt;= 77), "Baby Boomer")</f>
        <v>Generasi Milenial</v>
      </c>
    </row>
    <row r="4616" spans="1:11">
      <c r="A4616" s="3">
        <v>32</v>
      </c>
      <c r="B4616" s="4" t="s">
        <v>27</v>
      </c>
      <c r="C4616" s="4" t="s">
        <v>28</v>
      </c>
      <c r="D4616" s="4" t="s">
        <v>20</v>
      </c>
      <c r="E4616" s="5">
        <v>5069304</v>
      </c>
      <c r="F4616" s="4" t="s">
        <v>13</v>
      </c>
      <c r="G4616" s="4" t="s">
        <v>14</v>
      </c>
      <c r="H4616" s="4" t="s">
        <v>14</v>
      </c>
      <c r="I4616" s="4" t="s">
        <v>13</v>
      </c>
      <c r="J4616" s="4" t="s">
        <v>15</v>
      </c>
      <c r="K4616" t="str" cm="1">
        <f t="array" ref="K4616">_xlfn.IFS(AND(A4616 &gt;= 12, A4616 &lt;= 27),"Generasi Z", AND(A4616 &gt;= 28, A4616 &lt;= 41), "Generasi Milenial",AND(A4616 &gt;= 42, A4616 &lt;= 55), "Gen X",AND(A4616 &gt;= 56, A4616 &lt;= 77), "Baby Boomer")</f>
        <v>Generasi Milenial</v>
      </c>
    </row>
    <row r="4617" spans="1:11">
      <c r="A4617" s="3">
        <v>29</v>
      </c>
      <c r="B4617" s="4" t="s">
        <v>10</v>
      </c>
      <c r="C4617" s="4" t="s">
        <v>11</v>
      </c>
      <c r="D4617" s="4" t="s">
        <v>12</v>
      </c>
      <c r="E4617" s="5">
        <v>23124788</v>
      </c>
      <c r="F4617" s="4" t="s">
        <v>14</v>
      </c>
      <c r="G4617" s="4" t="s">
        <v>13</v>
      </c>
      <c r="H4617" s="4" t="s">
        <v>14</v>
      </c>
      <c r="I4617" s="4" t="s">
        <v>13</v>
      </c>
      <c r="J4617" s="4" t="s">
        <v>15</v>
      </c>
      <c r="K4617" t="str" cm="1">
        <f t="array" ref="K4617">_xlfn.IFS(AND(A4617 &gt;= 12, A4617 &lt;= 27),"Generasi Z", AND(A4617 &gt;= 28, A4617 &lt;= 41), "Generasi Milenial",AND(A4617 &gt;= 42, A4617 &lt;= 55), "Gen X",AND(A4617 &gt;= 56, A4617 &lt;= 77), "Baby Boomer")</f>
        <v>Generasi Milenial</v>
      </c>
    </row>
    <row r="4618" spans="1:11">
      <c r="A4618" s="3">
        <v>38</v>
      </c>
      <c r="B4618" s="4" t="s">
        <v>33</v>
      </c>
      <c r="C4618" s="4" t="s">
        <v>28</v>
      </c>
      <c r="D4618" s="4" t="s">
        <v>12</v>
      </c>
      <c r="E4618" s="5">
        <v>6101940</v>
      </c>
      <c r="F4618" s="4" t="s">
        <v>13</v>
      </c>
      <c r="G4618" s="4" t="s">
        <v>14</v>
      </c>
      <c r="H4618" s="4" t="s">
        <v>14</v>
      </c>
      <c r="I4618" s="4" t="s">
        <v>13</v>
      </c>
      <c r="J4618" s="4" t="s">
        <v>35</v>
      </c>
      <c r="K4618" t="str" cm="1">
        <f t="array" ref="K4618">_xlfn.IFS(AND(A4618 &gt;= 12, A4618 &lt;= 27),"Generasi Z", AND(A4618 &gt;= 28, A4618 &lt;= 41), "Generasi Milenial",AND(A4618 &gt;= 42, A4618 &lt;= 55), "Gen X",AND(A4618 &gt;= 56, A4618 &lt;= 77), "Baby Boomer")</f>
        <v>Generasi Milenial</v>
      </c>
    </row>
    <row r="4619" spans="1:11">
      <c r="A4619" s="3">
        <v>33</v>
      </c>
      <c r="B4619" s="4" t="s">
        <v>27</v>
      </c>
      <c r="C4619" s="4" t="s">
        <v>28</v>
      </c>
      <c r="D4619" s="4" t="s">
        <v>22</v>
      </c>
      <c r="E4619" s="5">
        <v>57952784</v>
      </c>
      <c r="F4619" s="4" t="s">
        <v>14</v>
      </c>
      <c r="G4619" s="4" t="s">
        <v>14</v>
      </c>
      <c r="H4619" s="4" t="s">
        <v>14</v>
      </c>
      <c r="I4619" s="4" t="s">
        <v>14</v>
      </c>
      <c r="J4619" s="4" t="s">
        <v>23</v>
      </c>
      <c r="K4619" t="str" cm="1">
        <f t="array" ref="K4619">_xlfn.IFS(AND(A4619 &gt;= 12, A4619 &lt;= 27),"Generasi Z", AND(A4619 &gt;= 28, A4619 &lt;= 41), "Generasi Milenial",AND(A4619 &gt;= 42, A4619 &lt;= 55), "Gen X",AND(A4619 &gt;= 56, A4619 &lt;= 77), "Baby Boomer")</f>
        <v>Generasi Milenial</v>
      </c>
    </row>
    <row r="4620" spans="1:11">
      <c r="A4620" s="3">
        <v>28</v>
      </c>
      <c r="B4620" s="4" t="s">
        <v>36</v>
      </c>
      <c r="C4620" s="4" t="s">
        <v>11</v>
      </c>
      <c r="D4620" s="4" t="s">
        <v>22</v>
      </c>
      <c r="E4620" s="5">
        <v>47673362</v>
      </c>
      <c r="F4620" s="4" t="s">
        <v>14</v>
      </c>
      <c r="G4620" s="4" t="s">
        <v>14</v>
      </c>
      <c r="H4620" s="4" t="s">
        <v>14</v>
      </c>
      <c r="I4620" s="4" t="s">
        <v>13</v>
      </c>
      <c r="J4620" s="4" t="s">
        <v>26</v>
      </c>
      <c r="K4620" t="str" cm="1">
        <f t="array" ref="K4620">_xlfn.IFS(AND(A4620 &gt;= 12, A4620 &lt;= 27),"Generasi Z", AND(A4620 &gt;= 28, A4620 &lt;= 41), "Generasi Milenial",AND(A4620 &gt;= 42, A4620 &lt;= 55), "Gen X",AND(A4620 &gt;= 56, A4620 &lt;= 77), "Baby Boomer")</f>
        <v>Generasi Milenial</v>
      </c>
    </row>
    <row r="4621" spans="1:11">
      <c r="A4621" s="3">
        <v>34</v>
      </c>
      <c r="B4621" s="4" t="s">
        <v>34</v>
      </c>
      <c r="C4621" s="4" t="s">
        <v>28</v>
      </c>
      <c r="D4621" s="4" t="s">
        <v>22</v>
      </c>
      <c r="E4621" s="5">
        <v>2644174</v>
      </c>
      <c r="F4621" s="4" t="s">
        <v>14</v>
      </c>
      <c r="G4621" s="4" t="s">
        <v>14</v>
      </c>
      <c r="H4621" s="4" t="s">
        <v>14</v>
      </c>
      <c r="I4621" s="4" t="s">
        <v>13</v>
      </c>
      <c r="J4621" s="4" t="s">
        <v>26</v>
      </c>
      <c r="K4621" t="str" cm="1">
        <f t="array" ref="K4621">_xlfn.IFS(AND(A4621 &gt;= 12, A4621 &lt;= 27),"Generasi Z", AND(A4621 &gt;= 28, A4621 &lt;= 41), "Generasi Milenial",AND(A4621 &gt;= 42, A4621 &lt;= 55), "Gen X",AND(A4621 &gt;= 56, A4621 &lt;= 77), "Baby Boomer")</f>
        <v>Generasi Milenial</v>
      </c>
    </row>
    <row r="4622" spans="1:11">
      <c r="A4622" s="3">
        <v>39</v>
      </c>
      <c r="B4622" s="4" t="s">
        <v>10</v>
      </c>
      <c r="C4622" s="4" t="s">
        <v>17</v>
      </c>
      <c r="D4622" s="4" t="s">
        <v>22</v>
      </c>
      <c r="E4622" s="5">
        <v>891822</v>
      </c>
      <c r="F4622" s="4" t="s">
        <v>13</v>
      </c>
      <c r="G4622" s="4" t="s">
        <v>14</v>
      </c>
      <c r="H4622" s="4" t="s">
        <v>14</v>
      </c>
      <c r="I4622" s="4" t="s">
        <v>13</v>
      </c>
      <c r="J4622" s="4" t="s">
        <v>26</v>
      </c>
      <c r="K4622" t="str" cm="1">
        <f t="array" ref="K4622">_xlfn.IFS(AND(A4622 &gt;= 12, A4622 &lt;= 27),"Generasi Z", AND(A4622 &gt;= 28, A4622 &lt;= 41), "Generasi Milenial",AND(A4622 &gt;= 42, A4622 &lt;= 55), "Gen X",AND(A4622 &gt;= 56, A4622 &lt;= 77), "Baby Boomer")</f>
        <v>Generasi Milenial</v>
      </c>
    </row>
    <row r="4623" spans="1:11">
      <c r="A4623" s="3">
        <v>40</v>
      </c>
      <c r="B4623" s="4" t="s">
        <v>29</v>
      </c>
      <c r="C4623" s="4" t="s">
        <v>17</v>
      </c>
      <c r="D4623" s="4" t="s">
        <v>12</v>
      </c>
      <c r="E4623" s="5">
        <v>32621910</v>
      </c>
      <c r="F4623" s="4" t="s">
        <v>13</v>
      </c>
      <c r="G4623" s="4" t="s">
        <v>14</v>
      </c>
      <c r="H4623" s="4" t="s">
        <v>13</v>
      </c>
      <c r="I4623" s="4" t="s">
        <v>13</v>
      </c>
      <c r="J4623" s="4" t="s">
        <v>26</v>
      </c>
      <c r="K4623" t="str" cm="1">
        <f t="array" ref="K4623">_xlfn.IFS(AND(A4623 &gt;= 12, A4623 &lt;= 27),"Generasi Z", AND(A4623 &gt;= 28, A4623 &lt;= 41), "Generasi Milenial",AND(A4623 &gt;= 42, A4623 &lt;= 55), "Gen X",AND(A4623 &gt;= 56, A4623 &lt;= 77), "Baby Boomer")</f>
        <v>Generasi Milenial</v>
      </c>
    </row>
    <row r="4624" spans="1:11">
      <c r="A4624" s="3">
        <v>38</v>
      </c>
      <c r="B4624" s="4" t="s">
        <v>33</v>
      </c>
      <c r="C4624" s="4" t="s">
        <v>28</v>
      </c>
      <c r="D4624" s="4" t="s">
        <v>22</v>
      </c>
      <c r="E4624" s="5">
        <v>28992038</v>
      </c>
      <c r="F4624" s="4" t="s">
        <v>13</v>
      </c>
      <c r="G4624" s="4" t="s">
        <v>14</v>
      </c>
      <c r="H4624" s="4" t="s">
        <v>14</v>
      </c>
      <c r="I4624" s="4" t="s">
        <v>14</v>
      </c>
      <c r="J4624" s="4" t="s">
        <v>23</v>
      </c>
      <c r="K4624" t="str" cm="1">
        <f t="array" ref="K4624">_xlfn.IFS(AND(A4624 &gt;= 12, A4624 &lt;= 27),"Generasi Z", AND(A4624 &gt;= 28, A4624 &lt;= 41), "Generasi Milenial",AND(A4624 &gt;= 42, A4624 &lt;= 55), "Gen X",AND(A4624 &gt;= 56, A4624 &lt;= 77), "Baby Boomer")</f>
        <v>Generasi Milenial</v>
      </c>
    </row>
    <row r="4625" spans="1:11">
      <c r="A4625" s="3">
        <v>41</v>
      </c>
      <c r="B4625" s="4" t="s">
        <v>27</v>
      </c>
      <c r="C4625" s="4" t="s">
        <v>11</v>
      </c>
      <c r="D4625" s="4" t="s">
        <v>22</v>
      </c>
      <c r="E4625" s="5">
        <v>12203880</v>
      </c>
      <c r="F4625" s="4" t="s">
        <v>13</v>
      </c>
      <c r="G4625" s="4" t="s">
        <v>13</v>
      </c>
      <c r="H4625" s="4" t="s">
        <v>13</v>
      </c>
      <c r="I4625" s="4" t="s">
        <v>13</v>
      </c>
      <c r="J4625" s="4" t="s">
        <v>15</v>
      </c>
      <c r="K4625" t="str" cm="1">
        <f t="array" ref="K4625">_xlfn.IFS(AND(A4625 &gt;= 12, A4625 &lt;= 27),"Generasi Z", AND(A4625 &gt;= 28, A4625 &lt;= 41), "Generasi Milenial",AND(A4625 &gt;= 42, A4625 &lt;= 55), "Gen X",AND(A4625 &gt;= 56, A4625 &lt;= 77), "Baby Boomer")</f>
        <v>Generasi Milenial</v>
      </c>
    </row>
    <row r="4626" spans="1:11">
      <c r="A4626" s="3">
        <v>41</v>
      </c>
      <c r="B4626" s="4" t="s">
        <v>19</v>
      </c>
      <c r="C4626" s="4" t="s">
        <v>17</v>
      </c>
      <c r="D4626" s="4" t="s">
        <v>12</v>
      </c>
      <c r="E4626" s="5">
        <v>3410828</v>
      </c>
      <c r="F4626" s="4" t="s">
        <v>13</v>
      </c>
      <c r="G4626" s="4" t="s">
        <v>14</v>
      </c>
      <c r="H4626" s="4" t="s">
        <v>14</v>
      </c>
      <c r="I4626" s="4" t="s">
        <v>14</v>
      </c>
      <c r="J4626" s="4" t="s">
        <v>23</v>
      </c>
      <c r="K4626" t="str" cm="1">
        <f t="array" ref="K4626">_xlfn.IFS(AND(A4626 &gt;= 12, A4626 &lt;= 27),"Generasi Z", AND(A4626 &gt;= 28, A4626 &lt;= 41), "Generasi Milenial",AND(A4626 &gt;= 42, A4626 &lt;= 55), "Gen X",AND(A4626 &gt;= 56, A4626 &lt;= 77), "Baby Boomer")</f>
        <v>Generasi Milenial</v>
      </c>
    </row>
    <row r="4627" spans="1:11">
      <c r="A4627" s="3">
        <v>38</v>
      </c>
      <c r="B4627" s="4" t="s">
        <v>27</v>
      </c>
      <c r="C4627" s="4" t="s">
        <v>28</v>
      </c>
      <c r="D4627" s="4" t="s">
        <v>22</v>
      </c>
      <c r="E4627" s="5">
        <v>11937898</v>
      </c>
      <c r="F4627" s="4" t="s">
        <v>13</v>
      </c>
      <c r="G4627" s="4" t="s">
        <v>14</v>
      </c>
      <c r="H4627" s="4" t="s">
        <v>14</v>
      </c>
      <c r="I4627" s="4" t="s">
        <v>13</v>
      </c>
      <c r="J4627" s="4" t="s">
        <v>35</v>
      </c>
      <c r="K4627" t="str" cm="1">
        <f t="array" ref="K4627">_xlfn.IFS(AND(A4627 &gt;= 12, A4627 &lt;= 27),"Generasi Z", AND(A4627 &gt;= 28, A4627 &lt;= 41), "Generasi Milenial",AND(A4627 &gt;= 42, A4627 &lt;= 55), "Gen X",AND(A4627 &gt;= 56, A4627 &lt;= 77), "Baby Boomer")</f>
        <v>Generasi Milenial</v>
      </c>
    </row>
    <row r="4628" spans="1:11">
      <c r="A4628" s="3">
        <v>40</v>
      </c>
      <c r="B4628" s="4" t="s">
        <v>10</v>
      </c>
      <c r="C4628" s="4" t="s">
        <v>11</v>
      </c>
      <c r="D4628" s="4" t="s">
        <v>20</v>
      </c>
      <c r="E4628" s="5">
        <v>406796</v>
      </c>
      <c r="F4628" s="4" t="s">
        <v>13</v>
      </c>
      <c r="G4628" s="4" t="s">
        <v>13</v>
      </c>
      <c r="H4628" s="4" t="s">
        <v>13</v>
      </c>
      <c r="I4628" s="4" t="s">
        <v>14</v>
      </c>
      <c r="J4628" s="4" t="s">
        <v>23</v>
      </c>
      <c r="K4628" t="str" cm="1">
        <f t="array" ref="K4628">_xlfn.IFS(AND(A4628 &gt;= 12, A4628 &lt;= 27),"Generasi Z", AND(A4628 &gt;= 28, A4628 &lt;= 41), "Generasi Milenial",AND(A4628 &gt;= 42, A4628 &lt;= 55), "Gen X",AND(A4628 &gt;= 56, A4628 &lt;= 77), "Baby Boomer")</f>
        <v>Generasi Milenial</v>
      </c>
    </row>
    <row r="4629" spans="1:11">
      <c r="A4629" s="3">
        <v>28</v>
      </c>
      <c r="B4629" s="4" t="s">
        <v>27</v>
      </c>
      <c r="C4629" s="4" t="s">
        <v>11</v>
      </c>
      <c r="D4629" s="4" t="s">
        <v>20</v>
      </c>
      <c r="E4629" s="5">
        <v>18524864</v>
      </c>
      <c r="F4629" s="4" t="s">
        <v>13</v>
      </c>
      <c r="G4629" s="4" t="s">
        <v>14</v>
      </c>
      <c r="H4629" s="4" t="s">
        <v>14</v>
      </c>
      <c r="I4629" s="4" t="s">
        <v>13</v>
      </c>
      <c r="J4629" s="4" t="s">
        <v>35</v>
      </c>
      <c r="K4629" t="str" cm="1">
        <f t="array" ref="K4629">_xlfn.IFS(AND(A4629 &gt;= 12, A4629 &lt;= 27),"Generasi Z", AND(A4629 &gt;= 28, A4629 &lt;= 41), "Generasi Milenial",AND(A4629 &gt;= 42, A4629 &lt;= 55), "Gen X",AND(A4629 &gt;= 56, A4629 &lt;= 77), "Baby Boomer")</f>
        <v>Generasi Milenial</v>
      </c>
    </row>
    <row r="4630" spans="1:11">
      <c r="A4630" s="3">
        <v>41</v>
      </c>
      <c r="B4630" s="4" t="s">
        <v>29</v>
      </c>
      <c r="C4630" s="4" t="s">
        <v>28</v>
      </c>
      <c r="D4630" s="4" t="s">
        <v>12</v>
      </c>
      <c r="E4630" s="5">
        <v>10326360</v>
      </c>
      <c r="F4630" s="4" t="s">
        <v>14</v>
      </c>
      <c r="G4630" s="4" t="s">
        <v>14</v>
      </c>
      <c r="H4630" s="4" t="s">
        <v>14</v>
      </c>
      <c r="I4630" s="4" t="s">
        <v>13</v>
      </c>
      <c r="J4630" s="4" t="s">
        <v>18</v>
      </c>
      <c r="K4630" t="str" cm="1">
        <f t="array" ref="K4630">_xlfn.IFS(AND(A4630 &gt;= 12, A4630 &lt;= 27),"Generasi Z", AND(A4630 &gt;= 28, A4630 &lt;= 41), "Generasi Milenial",AND(A4630 &gt;= 42, A4630 &lt;= 55), "Gen X",AND(A4630 &gt;= 56, A4630 &lt;= 77), "Baby Boomer")</f>
        <v>Generasi Milenial</v>
      </c>
    </row>
    <row r="4631" spans="1:11">
      <c r="A4631" s="3">
        <v>28</v>
      </c>
      <c r="B4631" s="4" t="s">
        <v>36</v>
      </c>
      <c r="C4631" s="4" t="s">
        <v>17</v>
      </c>
      <c r="D4631" s="4" t="s">
        <v>22</v>
      </c>
      <c r="E4631" s="5">
        <v>52007304</v>
      </c>
      <c r="F4631" s="4" t="s">
        <v>13</v>
      </c>
      <c r="G4631" s="4" t="s">
        <v>14</v>
      </c>
      <c r="H4631" s="4" t="s">
        <v>13</v>
      </c>
      <c r="I4631" s="4" t="s">
        <v>14</v>
      </c>
      <c r="J4631" s="4" t="s">
        <v>23</v>
      </c>
      <c r="K4631" t="str" cm="1">
        <f t="array" ref="K4631">_xlfn.IFS(AND(A4631 &gt;= 12, A4631 &lt;= 27),"Generasi Z", AND(A4631 &gt;= 28, A4631 &lt;= 41), "Generasi Milenial",AND(A4631 &gt;= 42, A4631 &lt;= 55), "Gen X",AND(A4631 &gt;= 56, A4631 &lt;= 77), "Baby Boomer")</f>
        <v>Generasi Milenial</v>
      </c>
    </row>
    <row r="4632" spans="1:11">
      <c r="A4632" s="3">
        <v>31</v>
      </c>
      <c r="B4632" s="4" t="s">
        <v>10</v>
      </c>
      <c r="C4632" s="4" t="s">
        <v>28</v>
      </c>
      <c r="D4632" s="4" t="s">
        <v>20</v>
      </c>
      <c r="E4632" s="5">
        <v>7009408</v>
      </c>
      <c r="F4632" s="4" t="s">
        <v>13</v>
      </c>
      <c r="G4632" s="4" t="s">
        <v>14</v>
      </c>
      <c r="H4632" s="4" t="s">
        <v>14</v>
      </c>
      <c r="I4632" s="4" t="s">
        <v>13</v>
      </c>
      <c r="J4632" s="4" t="s">
        <v>15</v>
      </c>
      <c r="K4632" t="str" cm="1">
        <f t="array" ref="K4632">_xlfn.IFS(AND(A4632 &gt;= 12, A4632 &lt;= 27),"Generasi Z", AND(A4632 &gt;= 28, A4632 &lt;= 41), "Generasi Milenial",AND(A4632 &gt;= 42, A4632 &lt;= 55), "Gen X",AND(A4632 &gt;= 56, A4632 &lt;= 77), "Baby Boomer")</f>
        <v>Generasi Milenial</v>
      </c>
    </row>
    <row r="4633" spans="1:11">
      <c r="A4633" s="3">
        <v>32</v>
      </c>
      <c r="B4633" s="4" t="s">
        <v>29</v>
      </c>
      <c r="C4633" s="4" t="s">
        <v>11</v>
      </c>
      <c r="D4633" s="4" t="s">
        <v>12</v>
      </c>
      <c r="E4633" s="5">
        <v>15051452</v>
      </c>
      <c r="F4633" s="4" t="s">
        <v>13</v>
      </c>
      <c r="G4633" s="4" t="s">
        <v>14</v>
      </c>
      <c r="H4633" s="4" t="s">
        <v>14</v>
      </c>
      <c r="I4633" s="4" t="s">
        <v>13</v>
      </c>
      <c r="J4633" s="4" t="s">
        <v>26</v>
      </c>
      <c r="K4633" t="str" cm="1">
        <f t="array" ref="K4633">_xlfn.IFS(AND(A4633 &gt;= 12, A4633 &lt;= 27),"Generasi Z", AND(A4633 &gt;= 28, A4633 &lt;= 41), "Generasi Milenial",AND(A4633 &gt;= 42, A4633 &lt;= 55), "Gen X",AND(A4633 &gt;= 56, A4633 &lt;= 77), "Baby Boomer")</f>
        <v>Generasi Milenial</v>
      </c>
    </row>
    <row r="4634" spans="1:11">
      <c r="A4634" s="3">
        <v>40</v>
      </c>
      <c r="B4634" s="4" t="s">
        <v>27</v>
      </c>
      <c r="C4634" s="4" t="s">
        <v>11</v>
      </c>
      <c r="D4634" s="4" t="s">
        <v>12</v>
      </c>
      <c r="E4634" s="5">
        <v>38332700</v>
      </c>
      <c r="F4634" s="4" t="s">
        <v>13</v>
      </c>
      <c r="G4634" s="4" t="s">
        <v>14</v>
      </c>
      <c r="H4634" s="4" t="s">
        <v>14</v>
      </c>
      <c r="I4634" s="4" t="s">
        <v>13</v>
      </c>
      <c r="J4634" s="4" t="s">
        <v>18</v>
      </c>
      <c r="K4634" t="str" cm="1">
        <f t="array" ref="K4634">_xlfn.IFS(AND(A4634 &gt;= 12, A4634 &lt;= 27),"Generasi Z", AND(A4634 &gt;= 28, A4634 &lt;= 41), "Generasi Milenial",AND(A4634 &gt;= 42, A4634 &lt;= 55), "Gen X",AND(A4634 &gt;= 56, A4634 &lt;= 77), "Baby Boomer")</f>
        <v>Generasi Milenial</v>
      </c>
    </row>
    <row r="4635" spans="1:11">
      <c r="A4635" s="3">
        <v>33</v>
      </c>
      <c r="B4635" s="4" t="s">
        <v>19</v>
      </c>
      <c r="C4635" s="4" t="s">
        <v>11</v>
      </c>
      <c r="D4635" s="4" t="s">
        <v>22</v>
      </c>
      <c r="E4635" s="5">
        <v>21575834</v>
      </c>
      <c r="F4635" s="4" t="s">
        <v>13</v>
      </c>
      <c r="G4635" s="4" t="s">
        <v>14</v>
      </c>
      <c r="H4635" s="4" t="s">
        <v>13</v>
      </c>
      <c r="I4635" s="4" t="s">
        <v>13</v>
      </c>
      <c r="J4635" s="4" t="s">
        <v>15</v>
      </c>
      <c r="K4635" t="str" cm="1">
        <f t="array" ref="K4635">_xlfn.IFS(AND(A4635 &gt;= 12, A4635 &lt;= 27),"Generasi Z", AND(A4635 &gt;= 28, A4635 &lt;= 41), "Generasi Milenial",AND(A4635 &gt;= 42, A4635 &lt;= 55), "Gen X",AND(A4635 &gt;= 56, A4635 &lt;= 77), "Baby Boomer")</f>
        <v>Generasi Milenial</v>
      </c>
    </row>
    <row r="4636" spans="1:11">
      <c r="A4636" s="3">
        <v>34</v>
      </c>
      <c r="B4636" s="4" t="s">
        <v>34</v>
      </c>
      <c r="C4636" s="4" t="s">
        <v>11</v>
      </c>
      <c r="D4636" s="4" t="s">
        <v>30</v>
      </c>
      <c r="E4636" s="5">
        <v>17101078</v>
      </c>
      <c r="F4636" s="4" t="s">
        <v>14</v>
      </c>
      <c r="G4636" s="4" t="s">
        <v>13</v>
      </c>
      <c r="H4636" s="4" t="s">
        <v>14</v>
      </c>
      <c r="I4636" s="4" t="s">
        <v>13</v>
      </c>
      <c r="J4636" s="4" t="s">
        <v>15</v>
      </c>
      <c r="K4636" t="str" cm="1">
        <f t="array" ref="K4636">_xlfn.IFS(AND(A4636 &gt;= 12, A4636 &lt;= 27),"Generasi Z", AND(A4636 &gt;= 28, A4636 &lt;= 41), "Generasi Milenial",AND(A4636 &gt;= 42, A4636 &lt;= 55), "Gen X",AND(A4636 &gt;= 56, A4636 &lt;= 77), "Baby Boomer")</f>
        <v>Generasi Milenial</v>
      </c>
    </row>
    <row r="4637" spans="1:11">
      <c r="A4637" s="3">
        <v>30</v>
      </c>
      <c r="B4637" s="4" t="s">
        <v>32</v>
      </c>
      <c r="C4637" s="4" t="s">
        <v>17</v>
      </c>
      <c r="D4637" s="4" t="s">
        <v>22</v>
      </c>
      <c r="E4637" s="5">
        <v>64164246</v>
      </c>
      <c r="F4637" s="4" t="s">
        <v>13</v>
      </c>
      <c r="G4637" s="4" t="s">
        <v>14</v>
      </c>
      <c r="H4637" s="4" t="s">
        <v>14</v>
      </c>
      <c r="I4637" s="4" t="s">
        <v>13</v>
      </c>
      <c r="J4637" s="4" t="s">
        <v>15</v>
      </c>
      <c r="K4637" t="str" cm="1">
        <f t="array" ref="K4637">_xlfn.IFS(AND(A4637 &gt;= 12, A4637 &lt;= 27),"Generasi Z", AND(A4637 &gt;= 28, A4637 &lt;= 41), "Generasi Milenial",AND(A4637 &gt;= 42, A4637 &lt;= 55), "Gen X",AND(A4637 &gt;= 56, A4637 &lt;= 77), "Baby Boomer")</f>
        <v>Generasi Milenial</v>
      </c>
    </row>
    <row r="4638" spans="1:11">
      <c r="A4638" s="3">
        <v>30</v>
      </c>
      <c r="B4638" s="4" t="s">
        <v>10</v>
      </c>
      <c r="C4638" s="4" t="s">
        <v>17</v>
      </c>
      <c r="D4638" s="4" t="s">
        <v>12</v>
      </c>
      <c r="E4638" s="5">
        <v>5335286</v>
      </c>
      <c r="F4638" s="4" t="s">
        <v>14</v>
      </c>
      <c r="G4638" s="4" t="s">
        <v>14</v>
      </c>
      <c r="H4638" s="4" t="s">
        <v>14</v>
      </c>
      <c r="I4638" s="4" t="s">
        <v>13</v>
      </c>
      <c r="J4638" s="4" t="s">
        <v>15</v>
      </c>
      <c r="K4638" t="str" cm="1">
        <f t="array" ref="K4638">_xlfn.IFS(AND(A4638 &gt;= 12, A4638 &lt;= 27),"Generasi Z", AND(A4638 &gt;= 28, A4638 &lt;= 41), "Generasi Milenial",AND(A4638 &gt;= 42, A4638 &lt;= 55), "Gen X",AND(A4638 &gt;= 56, A4638 &lt;= 77), "Baby Boomer")</f>
        <v>Generasi Milenial</v>
      </c>
    </row>
    <row r="4639" spans="1:11">
      <c r="A4639" s="3">
        <v>37</v>
      </c>
      <c r="B4639" s="4" t="s">
        <v>34</v>
      </c>
      <c r="C4639" s="4" t="s">
        <v>28</v>
      </c>
      <c r="D4639" s="4" t="s">
        <v>22</v>
      </c>
      <c r="E4639" s="5">
        <v>56450768</v>
      </c>
      <c r="F4639" s="4" t="s">
        <v>13</v>
      </c>
      <c r="G4639" s="4" t="s">
        <v>14</v>
      </c>
      <c r="H4639" s="4" t="s">
        <v>14</v>
      </c>
      <c r="I4639" s="4" t="s">
        <v>13</v>
      </c>
      <c r="J4639" s="4" t="s">
        <v>15</v>
      </c>
      <c r="K4639" t="str" cm="1">
        <f t="array" ref="K4639">_xlfn.IFS(AND(A4639 &gt;= 12, A4639 &lt;= 27),"Generasi Z", AND(A4639 &gt;= 28, A4639 &lt;= 41), "Generasi Milenial",AND(A4639 &gt;= 42, A4639 &lt;= 55), "Gen X",AND(A4639 &gt;= 56, A4639 &lt;= 77), "Baby Boomer")</f>
        <v>Generasi Milenial</v>
      </c>
    </row>
    <row r="4640" spans="1:11">
      <c r="A4640" s="3">
        <v>33</v>
      </c>
      <c r="B4640" s="4" t="s">
        <v>10</v>
      </c>
      <c r="C4640" s="4" t="s">
        <v>28</v>
      </c>
      <c r="D4640" s="4" t="s">
        <v>12</v>
      </c>
      <c r="E4640" s="5">
        <v>14550780</v>
      </c>
      <c r="F4640" s="4" t="s">
        <v>14</v>
      </c>
      <c r="G4640" s="4" t="s">
        <v>14</v>
      </c>
      <c r="H4640" s="4" t="s">
        <v>14</v>
      </c>
      <c r="I4640" s="4" t="s">
        <v>13</v>
      </c>
      <c r="J4640" s="4" t="s">
        <v>35</v>
      </c>
      <c r="K4640" t="str" cm="1">
        <f t="array" ref="K4640">_xlfn.IFS(AND(A4640 &gt;= 12, A4640 &lt;= 27),"Generasi Z", AND(A4640 &gt;= 28, A4640 &lt;= 41), "Generasi Milenial",AND(A4640 &gt;= 42, A4640 &lt;= 55), "Gen X",AND(A4640 &gt;= 56, A4640 &lt;= 77), "Baby Boomer")</f>
        <v>Generasi Milenial</v>
      </c>
    </row>
    <row r="4641" spans="1:11">
      <c r="A4641" s="3">
        <v>31</v>
      </c>
      <c r="B4641" s="4" t="s">
        <v>33</v>
      </c>
      <c r="C4641" s="4" t="s">
        <v>28</v>
      </c>
      <c r="D4641" s="4" t="s">
        <v>12</v>
      </c>
      <c r="E4641" s="5">
        <v>32043008</v>
      </c>
      <c r="F4641" s="4" t="s">
        <v>14</v>
      </c>
      <c r="G4641" s="4" t="s">
        <v>14</v>
      </c>
      <c r="H4641" s="4" t="s">
        <v>14</v>
      </c>
      <c r="I4641" s="4" t="s">
        <v>14</v>
      </c>
      <c r="J4641" s="4" t="s">
        <v>23</v>
      </c>
      <c r="K4641" t="str" cm="1">
        <f t="array" ref="K4641">_xlfn.IFS(AND(A4641 &gt;= 12, A4641 &lt;= 27),"Generasi Z", AND(A4641 &gt;= 28, A4641 &lt;= 41), "Generasi Milenial",AND(A4641 &gt;= 42, A4641 &lt;= 55), "Gen X",AND(A4641 &gt;= 56, A4641 &lt;= 77), "Baby Boomer")</f>
        <v>Generasi Milenial</v>
      </c>
    </row>
    <row r="4642" spans="1:11">
      <c r="A4642" s="3">
        <v>33</v>
      </c>
      <c r="B4642" s="4" t="s">
        <v>33</v>
      </c>
      <c r="C4642" s="4" t="s">
        <v>28</v>
      </c>
      <c r="D4642" s="4" t="s">
        <v>30</v>
      </c>
      <c r="E4642" s="5">
        <v>9512768</v>
      </c>
      <c r="F4642" s="4" t="s">
        <v>13</v>
      </c>
      <c r="G4642" s="4" t="s">
        <v>14</v>
      </c>
      <c r="H4642" s="4" t="s">
        <v>13</v>
      </c>
      <c r="I4642" s="4" t="s">
        <v>13</v>
      </c>
      <c r="J4642" s="4" t="s">
        <v>35</v>
      </c>
      <c r="K4642" t="str" cm="1">
        <f t="array" ref="K4642">_xlfn.IFS(AND(A4642 &gt;= 12, A4642 &lt;= 27),"Generasi Z", AND(A4642 &gt;= 28, A4642 &lt;= 41), "Generasi Milenial",AND(A4642 &gt;= 42, A4642 &lt;= 55), "Gen X",AND(A4642 &gt;= 56, A4642 &lt;= 77), "Baby Boomer")</f>
        <v>Generasi Milenial</v>
      </c>
    </row>
    <row r="4643" spans="1:11">
      <c r="A4643" s="3">
        <v>41</v>
      </c>
      <c r="B4643" s="4" t="s">
        <v>24</v>
      </c>
      <c r="C4643" s="4" t="s">
        <v>28</v>
      </c>
      <c r="D4643" s="4" t="s">
        <v>22</v>
      </c>
      <c r="E4643" s="5">
        <v>4287004</v>
      </c>
      <c r="F4643" s="4" t="s">
        <v>14</v>
      </c>
      <c r="G4643" s="4" t="s">
        <v>14</v>
      </c>
      <c r="H4643" s="4" t="s">
        <v>14</v>
      </c>
      <c r="I4643" s="4" t="s">
        <v>13</v>
      </c>
      <c r="J4643" s="4" t="s">
        <v>18</v>
      </c>
      <c r="K4643" t="str" cm="1">
        <f t="array" ref="K4643">_xlfn.IFS(AND(A4643 &gt;= 12, A4643 &lt;= 27),"Generasi Z", AND(A4643 &gt;= 28, A4643 &lt;= 41), "Generasi Milenial",AND(A4643 &gt;= 42, A4643 &lt;= 55), "Gen X",AND(A4643 &gt;= 56, A4643 &lt;= 77), "Baby Boomer")</f>
        <v>Generasi Milenial</v>
      </c>
    </row>
    <row r="4644" spans="1:11">
      <c r="A4644" s="3">
        <v>39</v>
      </c>
      <c r="B4644" s="4" t="s">
        <v>19</v>
      </c>
      <c r="C4644" s="4" t="s">
        <v>11</v>
      </c>
      <c r="D4644" s="4" t="s">
        <v>20</v>
      </c>
      <c r="E4644" s="5">
        <v>34890580</v>
      </c>
      <c r="F4644" s="4" t="s">
        <v>14</v>
      </c>
      <c r="G4644" s="4" t="s">
        <v>13</v>
      </c>
      <c r="H4644" s="4" t="s">
        <v>13</v>
      </c>
      <c r="I4644" s="4" t="s">
        <v>13</v>
      </c>
      <c r="J4644" s="4" t="s">
        <v>35</v>
      </c>
      <c r="K4644" t="str" cm="1">
        <f t="array" ref="K4644">_xlfn.IFS(AND(A4644 &gt;= 12, A4644 &lt;= 27),"Generasi Z", AND(A4644 &gt;= 28, A4644 &lt;= 41), "Generasi Milenial",AND(A4644 &gt;= 42, A4644 &lt;= 55), "Gen X",AND(A4644 &gt;= 56, A4644 &lt;= 77), "Baby Boomer")</f>
        <v>Generasi Milenial</v>
      </c>
    </row>
    <row r="4645" spans="1:11">
      <c r="A4645" s="3">
        <v>35</v>
      </c>
      <c r="B4645" s="4" t="s">
        <v>29</v>
      </c>
      <c r="C4645" s="4" t="s">
        <v>17</v>
      </c>
      <c r="D4645" s="4" t="s">
        <v>30</v>
      </c>
      <c r="E4645" s="5">
        <v>58891544</v>
      </c>
      <c r="F4645" s="4" t="s">
        <v>13</v>
      </c>
      <c r="G4645" s="4" t="s">
        <v>13</v>
      </c>
      <c r="H4645" s="4" t="s">
        <v>14</v>
      </c>
      <c r="I4645" s="4" t="s">
        <v>13</v>
      </c>
      <c r="J4645" s="4" t="s">
        <v>26</v>
      </c>
      <c r="K4645" t="str" cm="1">
        <f t="array" ref="K4645">_xlfn.IFS(AND(A4645 &gt;= 12, A4645 &lt;= 27),"Generasi Z", AND(A4645 &gt;= 28, A4645 &lt;= 41), "Generasi Milenial",AND(A4645 &gt;= 42, A4645 &lt;= 55), "Gen X",AND(A4645 &gt;= 56, A4645 &lt;= 77), "Baby Boomer")</f>
        <v>Generasi Milenial</v>
      </c>
    </row>
    <row r="4646" spans="1:11">
      <c r="A4646" s="3">
        <v>28</v>
      </c>
      <c r="B4646" s="4" t="s">
        <v>19</v>
      </c>
      <c r="C4646" s="4" t="s">
        <v>11</v>
      </c>
      <c r="D4646" s="4" t="s">
        <v>30</v>
      </c>
      <c r="E4646" s="5">
        <v>8902574</v>
      </c>
      <c r="F4646" s="4" t="s">
        <v>13</v>
      </c>
      <c r="G4646" s="4" t="s">
        <v>14</v>
      </c>
      <c r="H4646" s="4" t="s">
        <v>13</v>
      </c>
      <c r="I4646" s="4" t="s">
        <v>13</v>
      </c>
      <c r="J4646" s="4" t="s">
        <v>35</v>
      </c>
      <c r="K4646" t="str" cm="1">
        <f t="array" ref="K4646">_xlfn.IFS(AND(A4646 &gt;= 12, A4646 &lt;= 27),"Generasi Z", AND(A4646 &gt;= 28, A4646 &lt;= 41), "Generasi Milenial",AND(A4646 &gt;= 42, A4646 &lt;= 55), "Gen X",AND(A4646 &gt;= 56, A4646 &lt;= 77), "Baby Boomer")</f>
        <v>Generasi Milenial</v>
      </c>
    </row>
    <row r="4647" spans="1:11">
      <c r="A4647" s="3">
        <v>30</v>
      </c>
      <c r="B4647" s="4" t="s">
        <v>32</v>
      </c>
      <c r="C4647" s="4" t="s">
        <v>11</v>
      </c>
      <c r="D4647" s="4" t="s">
        <v>22</v>
      </c>
      <c r="E4647" s="5">
        <v>33795360</v>
      </c>
      <c r="F4647" s="4" t="s">
        <v>13</v>
      </c>
      <c r="G4647" s="4" t="s">
        <v>14</v>
      </c>
      <c r="H4647" s="4" t="s">
        <v>14</v>
      </c>
      <c r="I4647" s="4" t="s">
        <v>14</v>
      </c>
      <c r="J4647" s="4" t="s">
        <v>23</v>
      </c>
      <c r="K4647" t="str" cm="1">
        <f t="array" ref="K4647">_xlfn.IFS(AND(A4647 &gt;= 12, A4647 &lt;= 27),"Generasi Z", AND(A4647 &gt;= 28, A4647 &lt;= 41), "Generasi Milenial",AND(A4647 &gt;= 42, A4647 &lt;= 55), "Gen X",AND(A4647 &gt;= 56, A4647 &lt;= 77), "Baby Boomer")</f>
        <v>Generasi Milenial</v>
      </c>
    </row>
    <row r="4648" spans="1:11">
      <c r="A4648" s="3">
        <v>40</v>
      </c>
      <c r="B4648" s="4" t="s">
        <v>27</v>
      </c>
      <c r="C4648" s="4" t="s">
        <v>28</v>
      </c>
      <c r="D4648" s="4" t="s">
        <v>30</v>
      </c>
      <c r="E4648" s="5">
        <v>24830202</v>
      </c>
      <c r="F4648" s="4" t="s">
        <v>14</v>
      </c>
      <c r="G4648" s="4" t="s">
        <v>14</v>
      </c>
      <c r="H4648" s="4" t="s">
        <v>14</v>
      </c>
      <c r="I4648" s="4" t="s">
        <v>13</v>
      </c>
      <c r="J4648" s="4" t="s">
        <v>35</v>
      </c>
      <c r="K4648" t="str" cm="1">
        <f t="array" ref="K4648">_xlfn.IFS(AND(A4648 &gt;= 12, A4648 &lt;= 27),"Generasi Z", AND(A4648 &gt;= 28, A4648 &lt;= 41), "Generasi Milenial",AND(A4648 &gt;= 42, A4648 &lt;= 55), "Gen X",AND(A4648 &gt;= 56, A4648 &lt;= 77), "Baby Boomer")</f>
        <v>Generasi Milenial</v>
      </c>
    </row>
    <row r="4649" spans="1:11">
      <c r="A4649" s="3">
        <v>34</v>
      </c>
      <c r="B4649" s="4" t="s">
        <v>33</v>
      </c>
      <c r="C4649" s="4" t="s">
        <v>28</v>
      </c>
      <c r="D4649" s="4" t="s">
        <v>20</v>
      </c>
      <c r="E4649" s="5">
        <v>3801978</v>
      </c>
      <c r="F4649" s="4" t="s">
        <v>14</v>
      </c>
      <c r="G4649" s="4" t="s">
        <v>14</v>
      </c>
      <c r="H4649" s="4" t="s">
        <v>14</v>
      </c>
      <c r="I4649" s="4" t="s">
        <v>13</v>
      </c>
      <c r="J4649" s="4" t="s">
        <v>35</v>
      </c>
      <c r="K4649" t="str" cm="1">
        <f t="array" ref="K4649">_xlfn.IFS(AND(A4649 &gt;= 12, A4649 &lt;= 27),"Generasi Z", AND(A4649 &gt;= 28, A4649 &lt;= 41), "Generasi Milenial",AND(A4649 &gt;= 42, A4649 &lt;= 55), "Gen X",AND(A4649 &gt;= 56, A4649 &lt;= 77), "Baby Boomer")</f>
        <v>Generasi Milenial</v>
      </c>
    </row>
    <row r="4650" spans="1:11">
      <c r="A4650" s="3">
        <v>36</v>
      </c>
      <c r="B4650" s="4" t="s">
        <v>19</v>
      </c>
      <c r="C4650" s="4" t="s">
        <v>17</v>
      </c>
      <c r="D4650" s="4" t="s">
        <v>12</v>
      </c>
      <c r="E4650" s="5">
        <v>13475514</v>
      </c>
      <c r="F4650" s="4" t="s">
        <v>14</v>
      </c>
      <c r="G4650" s="4" t="s">
        <v>14</v>
      </c>
      <c r="H4650" s="4" t="s">
        <v>14</v>
      </c>
      <c r="I4650" s="4" t="s">
        <v>13</v>
      </c>
      <c r="J4650" s="4" t="s">
        <v>26</v>
      </c>
      <c r="K4650" t="str" cm="1">
        <f t="array" ref="K4650">_xlfn.IFS(AND(A4650 &gt;= 12, A4650 &lt;= 27),"Generasi Z", AND(A4650 &gt;= 28, A4650 &lt;= 41), "Generasi Milenial",AND(A4650 &gt;= 42, A4650 &lt;= 55), "Gen X",AND(A4650 &gt;= 56, A4650 &lt;= 77), "Baby Boomer")</f>
        <v>Generasi Milenial</v>
      </c>
    </row>
    <row r="4651" spans="1:11">
      <c r="A4651" s="3">
        <v>40</v>
      </c>
      <c r="B4651" s="4" t="s">
        <v>24</v>
      </c>
      <c r="C4651" s="4" t="s">
        <v>28</v>
      </c>
      <c r="D4651" s="4" t="s">
        <v>20</v>
      </c>
      <c r="E4651" s="5">
        <v>2408239</v>
      </c>
      <c r="F4651" s="4" t="s">
        <v>14</v>
      </c>
      <c r="G4651" s="4" t="s">
        <v>13</v>
      </c>
      <c r="H4651" s="4" t="s">
        <v>14</v>
      </c>
      <c r="I4651" s="4" t="s">
        <v>14</v>
      </c>
      <c r="J4651" s="4" t="s">
        <v>23</v>
      </c>
      <c r="K4651" t="str" cm="1">
        <f t="array" ref="K4651">_xlfn.IFS(AND(A4651 &gt;= 12, A4651 &lt;= 27),"Generasi Z", AND(A4651 &gt;= 28, A4651 &lt;= 41), "Generasi Milenial",AND(A4651 &gt;= 42, A4651 &lt;= 55), "Gen X",AND(A4651 &gt;= 56, A4651 &lt;= 77), "Baby Boomer")</f>
        <v>Generasi Milenial</v>
      </c>
    </row>
    <row r="4652" spans="1:11">
      <c r="A4652" s="3">
        <v>30</v>
      </c>
      <c r="B4652" s="4" t="s">
        <v>24</v>
      </c>
      <c r="C4652" s="4" t="s">
        <v>28</v>
      </c>
      <c r="D4652" s="4" t="s">
        <v>12</v>
      </c>
      <c r="E4652" s="5">
        <v>12141296</v>
      </c>
      <c r="F4652" s="4" t="s">
        <v>14</v>
      </c>
      <c r="G4652" s="4" t="s">
        <v>14</v>
      </c>
      <c r="H4652" s="4" t="s">
        <v>14</v>
      </c>
      <c r="I4652" s="4" t="s">
        <v>13</v>
      </c>
      <c r="J4652" s="4" t="s">
        <v>35</v>
      </c>
      <c r="K4652" t="str" cm="1">
        <f t="array" ref="K4652">_xlfn.IFS(AND(A4652 &gt;= 12, A4652 &lt;= 27),"Generasi Z", AND(A4652 &gt;= 28, A4652 &lt;= 41), "Generasi Milenial",AND(A4652 &gt;= 42, A4652 &lt;= 55), "Gen X",AND(A4652 &gt;= 56, A4652 &lt;= 77), "Baby Boomer")</f>
        <v>Generasi Milenial</v>
      </c>
    </row>
    <row r="4653" spans="1:11">
      <c r="A4653" s="3">
        <v>34</v>
      </c>
      <c r="B4653" s="4" t="s">
        <v>10</v>
      </c>
      <c r="C4653" s="4" t="s">
        <v>11</v>
      </c>
      <c r="D4653" s="4" t="s">
        <v>12</v>
      </c>
      <c r="E4653" s="5">
        <v>37738152</v>
      </c>
      <c r="F4653" s="4" t="s">
        <v>13</v>
      </c>
      <c r="G4653" s="4" t="s">
        <v>13</v>
      </c>
      <c r="H4653" s="4" t="s">
        <v>14</v>
      </c>
      <c r="I4653" s="4" t="s">
        <v>13</v>
      </c>
      <c r="J4653" s="4" t="s">
        <v>15</v>
      </c>
      <c r="K4653" t="str" cm="1">
        <f t="array" ref="K4653">_xlfn.IFS(AND(A4653 &gt;= 12, A4653 &lt;= 27),"Generasi Z", AND(A4653 &gt;= 28, A4653 &lt;= 41), "Generasi Milenial",AND(A4653 &gt;= 42, A4653 &lt;= 55), "Gen X",AND(A4653 &gt;= 56, A4653 &lt;= 77), "Baby Boomer")</f>
        <v>Generasi Milenial</v>
      </c>
    </row>
    <row r="4654" spans="1:11">
      <c r="A4654" s="3">
        <v>40</v>
      </c>
      <c r="B4654" s="4" t="s">
        <v>33</v>
      </c>
      <c r="C4654" s="4" t="s">
        <v>28</v>
      </c>
      <c r="D4654" s="4" t="s">
        <v>12</v>
      </c>
      <c r="E4654" s="5">
        <v>33310334</v>
      </c>
      <c r="F4654" s="4" t="s">
        <v>14</v>
      </c>
      <c r="G4654" s="4" t="s">
        <v>13</v>
      </c>
      <c r="H4654" s="4" t="s">
        <v>14</v>
      </c>
      <c r="I4654" s="4" t="s">
        <v>13</v>
      </c>
      <c r="J4654" s="4" t="s">
        <v>15</v>
      </c>
      <c r="K4654" t="str" cm="1">
        <f t="array" ref="K4654">_xlfn.IFS(AND(A4654 &gt;= 12, A4654 &lt;= 27),"Generasi Z", AND(A4654 &gt;= 28, A4654 &lt;= 41), "Generasi Milenial",AND(A4654 &gt;= 42, A4654 &lt;= 55), "Gen X",AND(A4654 &gt;= 56, A4654 &lt;= 77), "Baby Boomer")</f>
        <v>Generasi Milenial</v>
      </c>
    </row>
    <row r="4655" spans="1:11">
      <c r="A4655" s="3">
        <v>28</v>
      </c>
      <c r="B4655" s="4" t="s">
        <v>19</v>
      </c>
      <c r="C4655" s="4" t="s">
        <v>17</v>
      </c>
      <c r="D4655" s="4" t="s">
        <v>12</v>
      </c>
      <c r="E4655" s="5">
        <v>20136402</v>
      </c>
      <c r="F4655" s="4" t="s">
        <v>13</v>
      </c>
      <c r="G4655" s="4" t="s">
        <v>14</v>
      </c>
      <c r="H4655" s="4" t="s">
        <v>14</v>
      </c>
      <c r="I4655" s="4" t="s">
        <v>13</v>
      </c>
      <c r="J4655" s="4" t="s">
        <v>26</v>
      </c>
      <c r="K4655" t="str" cm="1">
        <f t="array" ref="K4655">_xlfn.IFS(AND(A4655 &gt;= 12, A4655 &lt;= 27),"Generasi Z", AND(A4655 &gt;= 28, A4655 &lt;= 41), "Generasi Milenial",AND(A4655 &gt;= 42, A4655 &lt;= 55), "Gen X",AND(A4655 &gt;= 56, A4655 &lt;= 77), "Baby Boomer")</f>
        <v>Generasi Milenial</v>
      </c>
    </row>
    <row r="4656" spans="1:11">
      <c r="A4656" s="3">
        <v>37</v>
      </c>
      <c r="B4656" s="4" t="s">
        <v>36</v>
      </c>
      <c r="C4656" s="4" t="s">
        <v>17</v>
      </c>
      <c r="D4656" s="4" t="s">
        <v>12</v>
      </c>
      <c r="E4656" s="5">
        <v>90167898</v>
      </c>
      <c r="F4656" s="4" t="s">
        <v>14</v>
      </c>
      <c r="G4656" s="4" t="s">
        <v>14</v>
      </c>
      <c r="H4656" s="4" t="s">
        <v>14</v>
      </c>
      <c r="I4656" s="4" t="s">
        <v>13</v>
      </c>
      <c r="J4656" s="4" t="s">
        <v>35</v>
      </c>
      <c r="K4656" t="str" cm="1">
        <f t="array" ref="K4656">_xlfn.IFS(AND(A4656 &gt;= 12, A4656 &lt;= 27),"Generasi Z", AND(A4656 &gt;= 28, A4656 &lt;= 41), "Generasi Milenial",AND(A4656 &gt;= 42, A4656 &lt;= 55), "Gen X",AND(A4656 &gt;= 56, A4656 &lt;= 77), "Baby Boomer")</f>
        <v>Generasi Milenial</v>
      </c>
    </row>
    <row r="4657" spans="1:11">
      <c r="A4657" s="3">
        <v>37</v>
      </c>
      <c r="B4657" s="4" t="s">
        <v>19</v>
      </c>
      <c r="C4657" s="4" t="s">
        <v>28</v>
      </c>
      <c r="D4657" s="4" t="s">
        <v>12</v>
      </c>
      <c r="E4657" s="5">
        <v>86318982</v>
      </c>
      <c r="F4657" s="4" t="s">
        <v>13</v>
      </c>
      <c r="G4657" s="4" t="s">
        <v>13</v>
      </c>
      <c r="H4657" s="4" t="s">
        <v>14</v>
      </c>
      <c r="I4657" s="4" t="s">
        <v>13</v>
      </c>
      <c r="J4657" s="4" t="s">
        <v>35</v>
      </c>
      <c r="K4657" t="str" cm="1">
        <f t="array" ref="K4657">_xlfn.IFS(AND(A4657 &gt;= 12, A4657 &lt;= 27),"Generasi Z", AND(A4657 &gt;= 28, A4657 &lt;= 41), "Generasi Milenial",AND(A4657 &gt;= 42, A4657 &lt;= 55), "Gen X",AND(A4657 &gt;= 56, A4657 &lt;= 77), "Baby Boomer")</f>
        <v>Generasi Milenial</v>
      </c>
    </row>
    <row r="4658" spans="1:11">
      <c r="A4658" s="3">
        <v>32</v>
      </c>
      <c r="B4658" s="4" t="s">
        <v>32</v>
      </c>
      <c r="C4658" s="4" t="s">
        <v>11</v>
      </c>
      <c r="D4658" s="4" t="s">
        <v>30</v>
      </c>
      <c r="E4658" s="5">
        <v>3974084</v>
      </c>
      <c r="F4658" s="4" t="s">
        <v>14</v>
      </c>
      <c r="G4658" s="4" t="s">
        <v>14</v>
      </c>
      <c r="H4658" s="4" t="s">
        <v>14</v>
      </c>
      <c r="I4658" s="4" t="s">
        <v>13</v>
      </c>
      <c r="J4658" s="4" t="s">
        <v>15</v>
      </c>
      <c r="K4658" t="str" cm="1">
        <f t="array" ref="K4658">_xlfn.IFS(AND(A4658 &gt;= 12, A4658 &lt;= 27),"Generasi Z", AND(A4658 &gt;= 28, A4658 &lt;= 41), "Generasi Milenial",AND(A4658 &gt;= 42, A4658 &lt;= 55), "Gen X",AND(A4658 &gt;= 56, A4658 &lt;= 77), "Baby Boomer")</f>
        <v>Generasi Milenial</v>
      </c>
    </row>
    <row r="4659" spans="1:11">
      <c r="A4659" s="3">
        <v>32</v>
      </c>
      <c r="B4659" s="4" t="s">
        <v>29</v>
      </c>
      <c r="C4659" s="4" t="s">
        <v>28</v>
      </c>
      <c r="D4659" s="4" t="s">
        <v>22</v>
      </c>
      <c r="E4659" s="5">
        <v>4459110</v>
      </c>
      <c r="F4659" s="4" t="s">
        <v>13</v>
      </c>
      <c r="G4659" s="4" t="s">
        <v>14</v>
      </c>
      <c r="H4659" s="4" t="s">
        <v>14</v>
      </c>
      <c r="I4659" s="4" t="s">
        <v>13</v>
      </c>
      <c r="J4659" s="4" t="s">
        <v>35</v>
      </c>
      <c r="K4659" t="str" cm="1">
        <f t="array" ref="K4659">_xlfn.IFS(AND(A4659 &gt;= 12, A4659 &lt;= 27),"Generasi Z", AND(A4659 &gt;= 28, A4659 &lt;= 41), "Generasi Milenial",AND(A4659 &gt;= 42, A4659 &lt;= 55), "Gen X",AND(A4659 &gt;= 56, A4659 &lt;= 77), "Baby Boomer")</f>
        <v>Generasi Milenial</v>
      </c>
    </row>
    <row r="4660" spans="1:11">
      <c r="A4660" s="3">
        <v>36</v>
      </c>
      <c r="B4660" s="4" t="s">
        <v>10</v>
      </c>
      <c r="C4660" s="4" t="s">
        <v>28</v>
      </c>
      <c r="D4660" s="4" t="s">
        <v>20</v>
      </c>
      <c r="E4660" s="5">
        <v>25675086</v>
      </c>
      <c r="F4660" s="4" t="s">
        <v>14</v>
      </c>
      <c r="G4660" s="4" t="s">
        <v>14</v>
      </c>
      <c r="H4660" s="4" t="s">
        <v>14</v>
      </c>
      <c r="I4660" s="4" t="s">
        <v>13</v>
      </c>
      <c r="J4660" s="4" t="s">
        <v>35</v>
      </c>
      <c r="K4660" t="str" cm="1">
        <f t="array" ref="K4660">_xlfn.IFS(AND(A4660 &gt;= 12, A4660 &lt;= 27),"Generasi Z", AND(A4660 &gt;= 28, A4660 &lt;= 41), "Generasi Milenial",AND(A4660 &gt;= 42, A4660 &lt;= 55), "Gen X",AND(A4660 &gt;= 56, A4660 &lt;= 77), "Baby Boomer")</f>
        <v>Generasi Milenial</v>
      </c>
    </row>
    <row r="4661" spans="1:11">
      <c r="A4661" s="3">
        <v>40</v>
      </c>
      <c r="B4661" s="4" t="s">
        <v>29</v>
      </c>
      <c r="C4661" s="4" t="s">
        <v>11</v>
      </c>
      <c r="D4661" s="4" t="s">
        <v>22</v>
      </c>
      <c r="E4661" s="5">
        <v>205072122</v>
      </c>
      <c r="F4661" s="4" t="s">
        <v>13</v>
      </c>
      <c r="G4661" s="4" t="s">
        <v>14</v>
      </c>
      <c r="H4661" s="4" t="s">
        <v>14</v>
      </c>
      <c r="I4661" s="4" t="s">
        <v>13</v>
      </c>
      <c r="J4661" s="4" t="s">
        <v>35</v>
      </c>
      <c r="K4661" t="str" cm="1">
        <f t="array" ref="K4661">_xlfn.IFS(AND(A4661 &gt;= 12, A4661 &lt;= 27),"Generasi Z", AND(A4661 &gt;= 28, A4661 &lt;= 41), "Generasi Milenial",AND(A4661 &gt;= 42, A4661 &lt;= 55), "Gen X",AND(A4661 &gt;= 56, A4661 &lt;= 77), "Baby Boomer")</f>
        <v>Generasi Milenial</v>
      </c>
    </row>
    <row r="4662" spans="1:11">
      <c r="A4662" s="3">
        <v>29</v>
      </c>
      <c r="B4662" s="4" t="s">
        <v>19</v>
      </c>
      <c r="C4662" s="4" t="s">
        <v>11</v>
      </c>
      <c r="D4662" s="4" t="s">
        <v>20</v>
      </c>
      <c r="E4662" s="5">
        <v>18254667</v>
      </c>
      <c r="F4662" s="4" t="s">
        <v>14</v>
      </c>
      <c r="G4662" s="4" t="s">
        <v>14</v>
      </c>
      <c r="H4662" s="4" t="s">
        <v>14</v>
      </c>
      <c r="I4662" s="4" t="s">
        <v>13</v>
      </c>
      <c r="J4662" s="4" t="s">
        <v>18</v>
      </c>
      <c r="K4662" t="str" cm="1">
        <f t="array" ref="K4662">_xlfn.IFS(AND(A4662 &gt;= 12, A4662 &lt;= 27),"Generasi Z", AND(A4662 &gt;= 28, A4662 &lt;= 41), "Generasi Milenial",AND(A4662 &gt;= 42, A4662 &lt;= 55), "Gen X",AND(A4662 &gt;= 56, A4662 &lt;= 77), "Baby Boomer")</f>
        <v>Generasi Milenial</v>
      </c>
    </row>
    <row r="4663" spans="1:11">
      <c r="A4663" s="3">
        <v>39</v>
      </c>
      <c r="B4663" s="4" t="s">
        <v>33</v>
      </c>
      <c r="C4663" s="4" t="s">
        <v>11</v>
      </c>
      <c r="D4663" s="4" t="s">
        <v>12</v>
      </c>
      <c r="E4663" s="5">
        <v>11202536</v>
      </c>
      <c r="F4663" s="4" t="s">
        <v>13</v>
      </c>
      <c r="G4663" s="4" t="s">
        <v>14</v>
      </c>
      <c r="H4663" s="4" t="s">
        <v>13</v>
      </c>
      <c r="I4663" s="4" t="s">
        <v>14</v>
      </c>
      <c r="J4663" s="4" t="s">
        <v>23</v>
      </c>
      <c r="K4663" t="str" cm="1">
        <f t="array" ref="K4663">_xlfn.IFS(AND(A4663 &gt;= 12, A4663 &lt;= 27),"Generasi Z", AND(A4663 &gt;= 28, A4663 &lt;= 41), "Generasi Milenial",AND(A4663 &gt;= 42, A4663 &lt;= 55), "Gen X",AND(A4663 &gt;= 56, A4663 &lt;= 77), "Baby Boomer")</f>
        <v>Generasi Milenial</v>
      </c>
    </row>
    <row r="4664" spans="1:11">
      <c r="A4664" s="3">
        <v>31</v>
      </c>
      <c r="B4664" s="4" t="s">
        <v>10</v>
      </c>
      <c r="C4664" s="4" t="s">
        <v>17</v>
      </c>
      <c r="D4664" s="4" t="s">
        <v>22</v>
      </c>
      <c r="E4664" s="5">
        <v>27490022</v>
      </c>
      <c r="F4664" s="4" t="s">
        <v>14</v>
      </c>
      <c r="G4664" s="4" t="s">
        <v>14</v>
      </c>
      <c r="H4664" s="4" t="s">
        <v>14</v>
      </c>
      <c r="I4664" s="4" t="s">
        <v>13</v>
      </c>
      <c r="J4664" s="4" t="s">
        <v>26</v>
      </c>
      <c r="K4664" t="str" cm="1">
        <f t="array" ref="K4664">_xlfn.IFS(AND(A4664 &gt;= 12, A4664 &lt;= 27),"Generasi Z", AND(A4664 &gt;= 28, A4664 &lt;= 41), "Generasi Milenial",AND(A4664 &gt;= 42, A4664 &lt;= 55), "Gen X",AND(A4664 &gt;= 56, A4664 &lt;= 77), "Baby Boomer")</f>
        <v>Generasi Milenial</v>
      </c>
    </row>
    <row r="4665" spans="1:11">
      <c r="A4665" s="3">
        <v>28</v>
      </c>
      <c r="B4665" s="4" t="s">
        <v>33</v>
      </c>
      <c r="C4665" s="4" t="s">
        <v>28</v>
      </c>
      <c r="D4665" s="4" t="s">
        <v>22</v>
      </c>
      <c r="E4665" s="5">
        <v>118189884</v>
      </c>
      <c r="F4665" s="4" t="s">
        <v>14</v>
      </c>
      <c r="G4665" s="4" t="s">
        <v>14</v>
      </c>
      <c r="H4665" s="4" t="s">
        <v>14</v>
      </c>
      <c r="I4665" s="4" t="s">
        <v>14</v>
      </c>
      <c r="J4665" s="4" t="s">
        <v>23</v>
      </c>
      <c r="K4665" t="str" cm="1">
        <f t="array" ref="K4665">_xlfn.IFS(AND(A4665 &gt;= 12, A4665 &lt;= 27),"Generasi Z", AND(A4665 &gt;= 28, A4665 &lt;= 41), "Generasi Milenial",AND(A4665 &gt;= 42, A4665 &lt;= 55), "Gen X",AND(A4665 &gt;= 56, A4665 &lt;= 77), "Baby Boomer")</f>
        <v>Generasi Milenial</v>
      </c>
    </row>
    <row r="4666" spans="1:11">
      <c r="A4666" s="3">
        <v>34</v>
      </c>
      <c r="B4666" s="4" t="s">
        <v>19</v>
      </c>
      <c r="C4666" s="4" t="s">
        <v>28</v>
      </c>
      <c r="D4666" s="4" t="s">
        <v>20</v>
      </c>
      <c r="E4666" s="5">
        <v>4552986</v>
      </c>
      <c r="F4666" s="4" t="s">
        <v>13</v>
      </c>
      <c r="G4666" s="4" t="s">
        <v>14</v>
      </c>
      <c r="H4666" s="4" t="s">
        <v>14</v>
      </c>
      <c r="I4666" s="4" t="s">
        <v>14</v>
      </c>
      <c r="J4666" s="4" t="s">
        <v>23</v>
      </c>
      <c r="K4666" t="str" cm="1">
        <f t="array" ref="K4666">_xlfn.IFS(AND(A4666 &gt;= 12, A4666 &lt;= 27),"Generasi Z", AND(A4666 &gt;= 28, A4666 &lt;= 41), "Generasi Milenial",AND(A4666 &gt;= 42, A4666 &lt;= 55), "Gen X",AND(A4666 &gt;= 56, A4666 &lt;= 77), "Baby Boomer")</f>
        <v>Generasi Milenial</v>
      </c>
    </row>
    <row r="4667" spans="1:11">
      <c r="A4667" s="3">
        <v>32</v>
      </c>
      <c r="B4667" s="4" t="s">
        <v>36</v>
      </c>
      <c r="C4667" s="4" t="s">
        <v>11</v>
      </c>
      <c r="D4667" s="4" t="s">
        <v>22</v>
      </c>
      <c r="E4667" s="5">
        <v>10561050</v>
      </c>
      <c r="F4667" s="4" t="s">
        <v>13</v>
      </c>
      <c r="G4667" s="4" t="s">
        <v>14</v>
      </c>
      <c r="H4667" s="4" t="s">
        <v>14</v>
      </c>
      <c r="I4667" s="4" t="s">
        <v>13</v>
      </c>
      <c r="J4667" s="4" t="s">
        <v>18</v>
      </c>
      <c r="K4667" t="str" cm="1">
        <f t="array" ref="K4667">_xlfn.IFS(AND(A4667 &gt;= 12, A4667 &lt;= 27),"Generasi Z", AND(A4667 &gt;= 28, A4667 &lt;= 41), "Generasi Milenial",AND(A4667 &gt;= 42, A4667 &lt;= 55), "Gen X",AND(A4667 &gt;= 56, A4667 &lt;= 77), "Baby Boomer")</f>
        <v>Generasi Milenial</v>
      </c>
    </row>
    <row r="4668" spans="1:11">
      <c r="A4668" s="3">
        <v>36</v>
      </c>
      <c r="B4668" s="4" t="s">
        <v>33</v>
      </c>
      <c r="C4668" s="4" t="s">
        <v>28</v>
      </c>
      <c r="D4668" s="4" t="s">
        <v>22</v>
      </c>
      <c r="E4668" s="5">
        <v>15223558</v>
      </c>
      <c r="F4668" s="4" t="s">
        <v>13</v>
      </c>
      <c r="G4668" s="4" t="s">
        <v>14</v>
      </c>
      <c r="H4668" s="4" t="s">
        <v>14</v>
      </c>
      <c r="I4668" s="4" t="s">
        <v>13</v>
      </c>
      <c r="J4668" s="4" t="s">
        <v>35</v>
      </c>
      <c r="K4668" t="str" cm="1">
        <f t="array" ref="K4668">_xlfn.IFS(AND(A4668 &gt;= 12, A4668 &lt;= 27),"Generasi Z", AND(A4668 &gt;= 28, A4668 &lt;= 41), "Generasi Milenial",AND(A4668 &gt;= 42, A4668 &lt;= 55), "Gen X",AND(A4668 &gt;= 56, A4668 &lt;= 77), "Baby Boomer")</f>
        <v>Generasi Milenial</v>
      </c>
    </row>
    <row r="4669" spans="1:11">
      <c r="A4669" s="3">
        <v>28</v>
      </c>
      <c r="B4669" s="4" t="s">
        <v>19</v>
      </c>
      <c r="C4669" s="4" t="s">
        <v>17</v>
      </c>
      <c r="D4669" s="4" t="s">
        <v>22</v>
      </c>
      <c r="E4669" s="5">
        <v>5898542</v>
      </c>
      <c r="F4669" s="4" t="s">
        <v>14</v>
      </c>
      <c r="G4669" s="4" t="s">
        <v>13</v>
      </c>
      <c r="H4669" s="4" t="s">
        <v>14</v>
      </c>
      <c r="I4669" s="4" t="s">
        <v>13</v>
      </c>
      <c r="J4669" s="4" t="s">
        <v>18</v>
      </c>
      <c r="K4669" t="str" cm="1">
        <f t="array" ref="K4669">_xlfn.IFS(AND(A4669 &gt;= 12, A4669 &lt;= 27),"Generasi Z", AND(A4669 &gt;= 28, A4669 &lt;= 41), "Generasi Milenial",AND(A4669 &gt;= 42, A4669 &lt;= 55), "Gen X",AND(A4669 &gt;= 56, A4669 &lt;= 77), "Baby Boomer")</f>
        <v>Generasi Milenial</v>
      </c>
    </row>
    <row r="4670" spans="1:11">
      <c r="A4670" s="3">
        <v>29</v>
      </c>
      <c r="B4670" s="4" t="s">
        <v>29</v>
      </c>
      <c r="C4670" s="4" t="s">
        <v>28</v>
      </c>
      <c r="D4670" s="4" t="s">
        <v>12</v>
      </c>
      <c r="E4670" s="5">
        <v>58406518</v>
      </c>
      <c r="F4670" s="4" t="s">
        <v>13</v>
      </c>
      <c r="G4670" s="4" t="s">
        <v>14</v>
      </c>
      <c r="H4670" s="4" t="s">
        <v>14</v>
      </c>
      <c r="I4670" s="4" t="s">
        <v>13</v>
      </c>
      <c r="J4670" s="4" t="s">
        <v>35</v>
      </c>
      <c r="K4670" t="str" cm="1">
        <f t="array" ref="K4670">_xlfn.IFS(AND(A4670 &gt;= 12, A4670 &lt;= 27),"Generasi Z", AND(A4670 &gt;= 28, A4670 &lt;= 41), "Generasi Milenial",AND(A4670 &gt;= 42, A4670 &lt;= 55), "Gen X",AND(A4670 &gt;= 56, A4670 &lt;= 77), "Baby Boomer")</f>
        <v>Generasi Milenial</v>
      </c>
    </row>
    <row r="4671" spans="1:11">
      <c r="A4671" s="3">
        <v>32</v>
      </c>
      <c r="B4671" s="4" t="s">
        <v>29</v>
      </c>
      <c r="C4671" s="4" t="s">
        <v>11</v>
      </c>
      <c r="D4671" s="4" t="s">
        <v>20</v>
      </c>
      <c r="E4671" s="5">
        <v>2127856</v>
      </c>
      <c r="F4671" s="4" t="s">
        <v>14</v>
      </c>
      <c r="G4671" s="4" t="s">
        <v>13</v>
      </c>
      <c r="H4671" s="4" t="s">
        <v>14</v>
      </c>
      <c r="I4671" s="4" t="s">
        <v>13</v>
      </c>
      <c r="J4671" s="4" t="s">
        <v>26</v>
      </c>
      <c r="K4671" t="str" cm="1">
        <f t="array" ref="K4671">_xlfn.IFS(AND(A4671 &gt;= 12, A4671 &lt;= 27),"Generasi Z", AND(A4671 &gt;= 28, A4671 &lt;= 41), "Generasi Milenial",AND(A4671 &gt;= 42, A4671 &lt;= 55), "Gen X",AND(A4671 &gt;= 56, A4671 &lt;= 77), "Baby Boomer")</f>
        <v>Generasi Milenial</v>
      </c>
    </row>
    <row r="4672" spans="1:11">
      <c r="A4672" s="3">
        <v>38</v>
      </c>
      <c r="B4672" s="4" t="s">
        <v>29</v>
      </c>
      <c r="C4672" s="4" t="s">
        <v>17</v>
      </c>
      <c r="D4672" s="4" t="s">
        <v>20</v>
      </c>
      <c r="E4672" s="5">
        <v>6555674</v>
      </c>
      <c r="F4672" s="4" t="s">
        <v>14</v>
      </c>
      <c r="G4672" s="4" t="s">
        <v>14</v>
      </c>
      <c r="H4672" s="4" t="s">
        <v>14</v>
      </c>
      <c r="I4672" s="4" t="s">
        <v>13</v>
      </c>
      <c r="J4672" s="4" t="s">
        <v>26</v>
      </c>
      <c r="K4672" t="str" cm="1">
        <f t="array" ref="K4672">_xlfn.IFS(AND(A4672 &gt;= 12, A4672 &lt;= 27),"Generasi Z", AND(A4672 &gt;= 28, A4672 &lt;= 41), "Generasi Milenial",AND(A4672 &gt;= 42, A4672 &lt;= 55), "Gen X",AND(A4672 &gt;= 56, A4672 &lt;= 77), "Baby Boomer")</f>
        <v>Generasi Milenial</v>
      </c>
    </row>
    <row r="4673" spans="1:11">
      <c r="A4673" s="3">
        <v>41</v>
      </c>
      <c r="B4673" s="4" t="s">
        <v>19</v>
      </c>
      <c r="C4673" s="4" t="s">
        <v>28</v>
      </c>
      <c r="D4673" s="4" t="s">
        <v>30</v>
      </c>
      <c r="E4673" s="5">
        <v>7228452</v>
      </c>
      <c r="F4673" s="4" t="s">
        <v>13</v>
      </c>
      <c r="G4673" s="4" t="s">
        <v>14</v>
      </c>
      <c r="H4673" s="4" t="s">
        <v>14</v>
      </c>
      <c r="I4673" s="4" t="s">
        <v>13</v>
      </c>
      <c r="J4673" s="4" t="s">
        <v>26</v>
      </c>
      <c r="K4673" t="str" cm="1">
        <f t="array" ref="K4673">_xlfn.IFS(AND(A4673 &gt;= 12, A4673 &lt;= 27),"Generasi Z", AND(A4673 &gt;= 28, A4673 &lt;= 41), "Generasi Milenial",AND(A4673 &gt;= 42, A4673 &lt;= 55), "Gen X",AND(A4673 &gt;= 56, A4673 &lt;= 77), "Baby Boomer")</f>
        <v>Generasi Milenial</v>
      </c>
    </row>
    <row r="4674" spans="1:11">
      <c r="A4674" s="3">
        <v>35</v>
      </c>
      <c r="B4674" s="4" t="s">
        <v>19</v>
      </c>
      <c r="C4674" s="4" t="s">
        <v>28</v>
      </c>
      <c r="D4674" s="4" t="s">
        <v>12</v>
      </c>
      <c r="E4674" s="5">
        <v>5679498</v>
      </c>
      <c r="F4674" s="4" t="s">
        <v>13</v>
      </c>
      <c r="G4674" s="4" t="s">
        <v>14</v>
      </c>
      <c r="H4674" s="4" t="s">
        <v>14</v>
      </c>
      <c r="I4674" s="4" t="s">
        <v>13</v>
      </c>
      <c r="J4674" s="4" t="s">
        <v>26</v>
      </c>
      <c r="K4674" t="str" cm="1">
        <f t="array" ref="K4674">_xlfn.IFS(AND(A4674 &gt;= 12, A4674 &lt;= 27),"Generasi Z", AND(A4674 &gt;= 28, A4674 &lt;= 41), "Generasi Milenial",AND(A4674 &gt;= 42, A4674 &lt;= 55), "Gen X",AND(A4674 &gt;= 56, A4674 &lt;= 77), "Baby Boomer")</f>
        <v>Generasi Milenial</v>
      </c>
    </row>
    <row r="4675" spans="1:11">
      <c r="A4675" s="3">
        <v>38</v>
      </c>
      <c r="B4675" s="4" t="s">
        <v>19</v>
      </c>
      <c r="C4675" s="4" t="s">
        <v>17</v>
      </c>
      <c r="D4675" s="4" t="s">
        <v>12</v>
      </c>
      <c r="E4675" s="5">
        <v>625840</v>
      </c>
      <c r="F4675" s="4" t="s">
        <v>13</v>
      </c>
      <c r="G4675" s="4" t="s">
        <v>14</v>
      </c>
      <c r="H4675" s="4" t="s">
        <v>13</v>
      </c>
      <c r="I4675" s="4" t="s">
        <v>14</v>
      </c>
      <c r="J4675" s="4" t="s">
        <v>23</v>
      </c>
      <c r="K4675" t="str" cm="1">
        <f t="array" ref="K4675">_xlfn.IFS(AND(A4675 &gt;= 12, A4675 &lt;= 27),"Generasi Z", AND(A4675 &gt;= 28, A4675 &lt;= 41), "Generasi Milenial",AND(A4675 &gt;= 42, A4675 &lt;= 55), "Gen X",AND(A4675 &gt;= 56, A4675 &lt;= 77), "Baby Boomer")</f>
        <v>Generasi Milenial</v>
      </c>
    </row>
    <row r="4676" spans="1:11">
      <c r="A4676" s="3">
        <v>34</v>
      </c>
      <c r="B4676" s="4" t="s">
        <v>19</v>
      </c>
      <c r="C4676" s="4" t="s">
        <v>28</v>
      </c>
      <c r="D4676" s="4" t="s">
        <v>20</v>
      </c>
      <c r="E4676" s="5">
        <v>6821656</v>
      </c>
      <c r="F4676" s="4" t="s">
        <v>13</v>
      </c>
      <c r="G4676" s="4" t="s">
        <v>14</v>
      </c>
      <c r="H4676" s="4" t="s">
        <v>14</v>
      </c>
      <c r="I4676" s="4" t="s">
        <v>13</v>
      </c>
      <c r="J4676" s="4" t="s">
        <v>18</v>
      </c>
      <c r="K4676" t="str" cm="1">
        <f t="array" ref="K4676">_xlfn.IFS(AND(A4676 &gt;= 12, A4676 &lt;= 27),"Generasi Z", AND(A4676 &gt;= 28, A4676 &lt;= 41), "Generasi Milenial",AND(A4676 &gt;= 42, A4676 &lt;= 55), "Gen X",AND(A4676 &gt;= 56, A4676 &lt;= 77), "Baby Boomer")</f>
        <v>Generasi Milenial</v>
      </c>
    </row>
    <row r="4677" spans="1:11">
      <c r="A4677" s="3">
        <v>41</v>
      </c>
      <c r="B4677" s="4" t="s">
        <v>19</v>
      </c>
      <c r="C4677" s="4" t="s">
        <v>11</v>
      </c>
      <c r="D4677" s="4" t="s">
        <v>12</v>
      </c>
      <c r="E4677" s="5">
        <v>6305338</v>
      </c>
      <c r="F4677" s="4" t="s">
        <v>13</v>
      </c>
      <c r="G4677" s="4" t="s">
        <v>14</v>
      </c>
      <c r="H4677" s="4" t="s">
        <v>14</v>
      </c>
      <c r="I4677" s="4" t="s">
        <v>13</v>
      </c>
      <c r="J4677" s="4" t="s">
        <v>35</v>
      </c>
      <c r="K4677" t="str" cm="1">
        <f t="array" ref="K4677">_xlfn.IFS(AND(A4677 &gt;= 12, A4677 &lt;= 27),"Generasi Z", AND(A4677 &gt;= 28, A4677 &lt;= 41), "Generasi Milenial",AND(A4677 &gt;= 42, A4677 &lt;= 55), "Gen X",AND(A4677 &gt;= 56, A4677 &lt;= 77), "Baby Boomer")</f>
        <v>Generasi Milenial</v>
      </c>
    </row>
    <row r="4678" spans="1:11">
      <c r="A4678" s="3">
        <v>41</v>
      </c>
      <c r="B4678" s="4" t="s">
        <v>10</v>
      </c>
      <c r="C4678" s="4" t="s">
        <v>11</v>
      </c>
      <c r="D4678" s="4" t="s">
        <v>22</v>
      </c>
      <c r="E4678" s="5">
        <v>88196502</v>
      </c>
      <c r="F4678" s="4" t="s">
        <v>14</v>
      </c>
      <c r="G4678" s="4" t="s">
        <v>14</v>
      </c>
      <c r="H4678" s="4" t="s">
        <v>14</v>
      </c>
      <c r="I4678" s="4" t="s">
        <v>13</v>
      </c>
      <c r="J4678" s="4" t="s">
        <v>26</v>
      </c>
      <c r="K4678" t="str" cm="1">
        <f t="array" ref="K4678">_xlfn.IFS(AND(A4678 &gt;= 12, A4678 &lt;= 27),"Generasi Z", AND(A4678 &gt;= 28, A4678 &lt;= 41), "Generasi Milenial",AND(A4678 &gt;= 42, A4678 &lt;= 55), "Gen X",AND(A4678 &gt;= 56, A4678 &lt;= 77), "Baby Boomer")</f>
        <v>Generasi Milenial</v>
      </c>
    </row>
    <row r="4679" spans="1:11">
      <c r="A4679" s="3">
        <v>35</v>
      </c>
      <c r="B4679" s="4" t="s">
        <v>34</v>
      </c>
      <c r="C4679" s="4" t="s">
        <v>11</v>
      </c>
      <c r="D4679" s="4" t="s">
        <v>12</v>
      </c>
      <c r="E4679" s="5">
        <v>16303132</v>
      </c>
      <c r="F4679" s="4" t="s">
        <v>13</v>
      </c>
      <c r="G4679" s="4" t="s">
        <v>13</v>
      </c>
      <c r="H4679" s="4" t="s">
        <v>13</v>
      </c>
      <c r="I4679" s="4" t="s">
        <v>14</v>
      </c>
      <c r="J4679" s="4" t="s">
        <v>23</v>
      </c>
      <c r="K4679" t="str" cm="1">
        <f t="array" ref="K4679">_xlfn.IFS(AND(A4679 &gt;= 12, A4679 &lt;= 27),"Generasi Z", AND(A4679 &gt;= 28, A4679 &lt;= 41), "Generasi Milenial",AND(A4679 &gt;= 42, A4679 &lt;= 55), "Gen X",AND(A4679 &gt;= 56, A4679 &lt;= 77), "Baby Boomer")</f>
        <v>Generasi Milenial</v>
      </c>
    </row>
    <row r="4680" spans="1:11">
      <c r="A4680" s="3">
        <v>32</v>
      </c>
      <c r="B4680" s="4" t="s">
        <v>19</v>
      </c>
      <c r="C4680" s="4" t="s">
        <v>28</v>
      </c>
      <c r="D4680" s="4" t="s">
        <v>20</v>
      </c>
      <c r="E4680" s="5">
        <v>2941448</v>
      </c>
      <c r="F4680" s="4" t="s">
        <v>13</v>
      </c>
      <c r="G4680" s="4" t="s">
        <v>14</v>
      </c>
      <c r="H4680" s="4" t="s">
        <v>14</v>
      </c>
      <c r="I4680" s="4" t="s">
        <v>13</v>
      </c>
      <c r="J4680" s="4" t="s">
        <v>26</v>
      </c>
      <c r="K4680" t="str" cm="1">
        <f t="array" ref="K4680">_xlfn.IFS(AND(A4680 &gt;= 12, A4680 &lt;= 27),"Generasi Z", AND(A4680 &gt;= 28, A4680 &lt;= 41), "Generasi Milenial",AND(A4680 &gt;= 42, A4680 &lt;= 55), "Gen X",AND(A4680 &gt;= 56, A4680 &lt;= 77), "Baby Boomer")</f>
        <v>Generasi Milenial</v>
      </c>
    </row>
    <row r="4681" spans="1:11">
      <c r="A4681" s="3">
        <v>30</v>
      </c>
      <c r="B4681" s="4" t="s">
        <v>34</v>
      </c>
      <c r="C4681" s="4" t="s">
        <v>28</v>
      </c>
      <c r="D4681" s="4" t="s">
        <v>12</v>
      </c>
      <c r="E4681" s="5">
        <v>173905290</v>
      </c>
      <c r="F4681" s="4" t="s">
        <v>14</v>
      </c>
      <c r="G4681" s="4" t="s">
        <v>13</v>
      </c>
      <c r="H4681" s="4" t="s">
        <v>13</v>
      </c>
      <c r="I4681" s="4" t="s">
        <v>13</v>
      </c>
      <c r="J4681" s="4" t="s">
        <v>26</v>
      </c>
      <c r="K4681" t="str" cm="1">
        <f t="array" ref="K4681">_xlfn.IFS(AND(A4681 &gt;= 12, A4681 &lt;= 27),"Generasi Z", AND(A4681 &gt;= 28, A4681 &lt;= 41), "Generasi Milenial",AND(A4681 &gt;= 42, A4681 &lt;= 55), "Gen X",AND(A4681 &gt;= 56, A4681 &lt;= 77), "Baby Boomer")</f>
        <v>Generasi Milenial</v>
      </c>
    </row>
    <row r="4682" spans="1:11">
      <c r="A4682" s="3">
        <v>38</v>
      </c>
      <c r="B4682" s="4" t="s">
        <v>10</v>
      </c>
      <c r="C4682" s="4" t="s">
        <v>17</v>
      </c>
      <c r="D4682" s="4" t="s">
        <v>12</v>
      </c>
      <c r="E4682" s="5">
        <v>46640726</v>
      </c>
      <c r="F4682" s="4" t="s">
        <v>14</v>
      </c>
      <c r="G4682" s="4" t="s">
        <v>14</v>
      </c>
      <c r="H4682" s="4" t="s">
        <v>14</v>
      </c>
      <c r="I4682" s="4" t="s">
        <v>13</v>
      </c>
      <c r="J4682" s="4" t="s">
        <v>15</v>
      </c>
      <c r="K4682" t="str" cm="1">
        <f t="array" ref="K4682">_xlfn.IFS(AND(A4682 &gt;= 12, A4682 &lt;= 27),"Generasi Z", AND(A4682 &gt;= 28, A4682 &lt;= 41), "Generasi Milenial",AND(A4682 &gt;= 42, A4682 &lt;= 55), "Gen X",AND(A4682 &gt;= 56, A4682 &lt;= 77), "Baby Boomer")</f>
        <v>Generasi Milenial</v>
      </c>
    </row>
    <row r="4683" spans="1:11">
      <c r="A4683" s="3">
        <v>34</v>
      </c>
      <c r="B4683" s="4" t="s">
        <v>29</v>
      </c>
      <c r="C4683" s="4" t="s">
        <v>17</v>
      </c>
      <c r="D4683" s="4" t="s">
        <v>12</v>
      </c>
      <c r="E4683" s="5">
        <v>52820896</v>
      </c>
      <c r="F4683" s="4" t="s">
        <v>13</v>
      </c>
      <c r="G4683" s="4" t="s">
        <v>13</v>
      </c>
      <c r="H4683" s="4" t="s">
        <v>13</v>
      </c>
      <c r="I4683" s="4" t="s">
        <v>14</v>
      </c>
      <c r="J4683" s="4" t="s">
        <v>23</v>
      </c>
      <c r="K4683" t="str" cm="1">
        <f t="array" ref="K4683">_xlfn.IFS(AND(A4683 &gt;= 12, A4683 &lt;= 27),"Generasi Z", AND(A4683 &gt;= 28, A4683 &lt;= 41), "Generasi Milenial",AND(A4683 &gt;= 42, A4683 &lt;= 55), "Gen X",AND(A4683 &gt;= 56, A4683 &lt;= 77), "Baby Boomer")</f>
        <v>Generasi Milenial</v>
      </c>
    </row>
    <row r="4684" spans="1:11">
      <c r="A4684" s="3">
        <v>29</v>
      </c>
      <c r="B4684" s="4" t="s">
        <v>32</v>
      </c>
      <c r="C4684" s="4" t="s">
        <v>17</v>
      </c>
      <c r="D4684" s="4" t="s">
        <v>22</v>
      </c>
      <c r="E4684" s="5">
        <v>73817828</v>
      </c>
      <c r="F4684" s="4" t="s">
        <v>14</v>
      </c>
      <c r="G4684" s="4" t="s">
        <v>13</v>
      </c>
      <c r="H4684" s="4" t="s">
        <v>14</v>
      </c>
      <c r="I4684" s="4" t="s">
        <v>13</v>
      </c>
      <c r="J4684" s="4" t="s">
        <v>35</v>
      </c>
      <c r="K4684" t="str" cm="1">
        <f t="array" ref="K4684">_xlfn.IFS(AND(A4684 &gt;= 12, A4684 &lt;= 27),"Generasi Z", AND(A4684 &gt;= 28, A4684 &lt;= 41), "Generasi Milenial",AND(A4684 &gt;= 42, A4684 &lt;= 55), "Gen X",AND(A4684 &gt;= 56, A4684 &lt;= 77), "Baby Boomer")</f>
        <v>Generasi Milenial</v>
      </c>
    </row>
    <row r="4685" spans="1:11">
      <c r="A4685" s="3">
        <v>38</v>
      </c>
      <c r="B4685" s="4" t="s">
        <v>32</v>
      </c>
      <c r="C4685" s="4" t="s">
        <v>28</v>
      </c>
      <c r="D4685" s="4" t="s">
        <v>22</v>
      </c>
      <c r="E4685" s="5">
        <v>6055002</v>
      </c>
      <c r="F4685" s="4" t="s">
        <v>14</v>
      </c>
      <c r="G4685" s="4" t="s">
        <v>14</v>
      </c>
      <c r="H4685" s="4" t="s">
        <v>14</v>
      </c>
      <c r="I4685" s="4" t="s">
        <v>13</v>
      </c>
      <c r="J4685" s="4" t="s">
        <v>26</v>
      </c>
      <c r="K4685" t="str" cm="1">
        <f t="array" ref="K4685">_xlfn.IFS(AND(A4685 &gt;= 12, A4685 &lt;= 27),"Generasi Z", AND(A4685 &gt;= 28, A4685 &lt;= 41), "Generasi Milenial",AND(A4685 &gt;= 42, A4685 &lt;= 55), "Gen X",AND(A4685 &gt;= 56, A4685 &lt;= 77), "Baby Boomer")</f>
        <v>Generasi Milenial</v>
      </c>
    </row>
    <row r="4686" spans="1:11">
      <c r="A4686" s="3">
        <v>39</v>
      </c>
      <c r="B4686" s="4" t="s">
        <v>24</v>
      </c>
      <c r="C4686" s="4" t="s">
        <v>11</v>
      </c>
      <c r="D4686" s="4" t="s">
        <v>12</v>
      </c>
      <c r="E4686" s="5">
        <v>66745836</v>
      </c>
      <c r="F4686" s="4" t="s">
        <v>13</v>
      </c>
      <c r="G4686" s="4" t="s">
        <v>14</v>
      </c>
      <c r="H4686" s="4" t="s">
        <v>14</v>
      </c>
      <c r="I4686" s="4" t="s">
        <v>14</v>
      </c>
      <c r="J4686" s="4" t="s">
        <v>23</v>
      </c>
      <c r="K4686" t="str" cm="1">
        <f t="array" ref="K4686">_xlfn.IFS(AND(A4686 &gt;= 12, A4686 &lt;= 27),"Generasi Z", AND(A4686 &gt;= 28, A4686 &lt;= 41), "Generasi Milenial",AND(A4686 &gt;= 42, A4686 &lt;= 55), "Gen X",AND(A4686 &gt;= 56, A4686 &lt;= 77), "Baby Boomer")</f>
        <v>Generasi Milenial</v>
      </c>
    </row>
    <row r="4687" spans="1:11">
      <c r="A4687" s="3">
        <v>33</v>
      </c>
      <c r="B4687" s="4" t="s">
        <v>36</v>
      </c>
      <c r="C4687" s="4" t="s">
        <v>17</v>
      </c>
      <c r="D4687" s="4" t="s">
        <v>12</v>
      </c>
      <c r="E4687" s="5">
        <v>32621910</v>
      </c>
      <c r="F4687" s="4" t="s">
        <v>14</v>
      </c>
      <c r="G4687" s="4" t="s">
        <v>14</v>
      </c>
      <c r="H4687" s="4" t="s">
        <v>14</v>
      </c>
      <c r="I4687" s="4" t="s">
        <v>13</v>
      </c>
      <c r="J4687" s="4" t="s">
        <v>26</v>
      </c>
      <c r="K4687" t="str" cm="1">
        <f t="array" ref="K4687">_xlfn.IFS(AND(A4687 &gt;= 12, A4687 &lt;= 27),"Generasi Z", AND(A4687 &gt;= 28, A4687 &lt;= 41), "Generasi Milenial",AND(A4687 &gt;= 42, A4687 &lt;= 55), "Gen X",AND(A4687 &gt;= 56, A4687 &lt;= 77), "Baby Boomer")</f>
        <v>Generasi Milenial</v>
      </c>
    </row>
    <row r="4688" spans="1:11">
      <c r="A4688" s="3">
        <v>28</v>
      </c>
      <c r="B4688" s="4" t="s">
        <v>25</v>
      </c>
      <c r="C4688" s="4" t="s">
        <v>17</v>
      </c>
      <c r="D4688" s="4" t="s">
        <v>20</v>
      </c>
      <c r="E4688" s="5">
        <v>970052</v>
      </c>
      <c r="F4688" s="4" t="s">
        <v>13</v>
      </c>
      <c r="G4688" s="4" t="s">
        <v>14</v>
      </c>
      <c r="H4688" s="4" t="s">
        <v>14</v>
      </c>
      <c r="I4688" s="4" t="s">
        <v>13</v>
      </c>
      <c r="J4688" s="4" t="s">
        <v>35</v>
      </c>
      <c r="K4688" t="str" cm="1">
        <f t="array" ref="K4688">_xlfn.IFS(AND(A4688 &gt;= 12, A4688 &lt;= 27),"Generasi Z", AND(A4688 &gt;= 28, A4688 &lt;= 41), "Generasi Milenial",AND(A4688 &gt;= 42, A4688 &lt;= 55), "Gen X",AND(A4688 &gt;= 56, A4688 &lt;= 77), "Baby Boomer")</f>
        <v>Generasi Milenial</v>
      </c>
    </row>
    <row r="4689" spans="1:11">
      <c r="A4689" s="3">
        <v>35</v>
      </c>
      <c r="B4689" s="4" t="s">
        <v>24</v>
      </c>
      <c r="C4689" s="4" t="s">
        <v>28</v>
      </c>
      <c r="D4689" s="4" t="s">
        <v>20</v>
      </c>
      <c r="E4689" s="5">
        <v>1705414</v>
      </c>
      <c r="F4689" s="4" t="s">
        <v>14</v>
      </c>
      <c r="G4689" s="4" t="s">
        <v>14</v>
      </c>
      <c r="H4689" s="4" t="s">
        <v>14</v>
      </c>
      <c r="I4689" s="4" t="s">
        <v>13</v>
      </c>
      <c r="J4689" s="4" t="s">
        <v>35</v>
      </c>
      <c r="K4689" t="str" cm="1">
        <f t="array" ref="K4689">_xlfn.IFS(AND(A4689 &gt;= 12, A4689 &lt;= 27),"Generasi Z", AND(A4689 &gt;= 28, A4689 &lt;= 41), "Generasi Milenial",AND(A4689 &gt;= 42, A4689 &lt;= 55), "Gen X",AND(A4689 &gt;= 56, A4689 &lt;= 77), "Baby Boomer")</f>
        <v>Generasi Milenial</v>
      </c>
    </row>
    <row r="4690" spans="1:11">
      <c r="A4690" s="3">
        <v>40</v>
      </c>
      <c r="B4690" s="4" t="s">
        <v>29</v>
      </c>
      <c r="C4690" s="4" t="s">
        <v>28</v>
      </c>
      <c r="D4690" s="4" t="s">
        <v>22</v>
      </c>
      <c r="E4690" s="5">
        <v>65056068</v>
      </c>
      <c r="F4690" s="4" t="s">
        <v>14</v>
      </c>
      <c r="G4690" s="4" t="s">
        <v>14</v>
      </c>
      <c r="H4690" s="4" t="s">
        <v>14</v>
      </c>
      <c r="I4690" s="4" t="s">
        <v>14</v>
      </c>
      <c r="J4690" s="4" t="s">
        <v>23</v>
      </c>
      <c r="K4690" t="str" cm="1">
        <f t="array" ref="K4690">_xlfn.IFS(AND(A4690 &gt;= 12, A4690 &lt;= 27),"Generasi Z", AND(A4690 &gt;= 28, A4690 &lt;= 41), "Generasi Milenial",AND(A4690 &gt;= 42, A4690 &lt;= 55), "Gen X",AND(A4690 &gt;= 56, A4690 &lt;= 77), "Baby Boomer")</f>
        <v>Generasi Milenial</v>
      </c>
    </row>
    <row r="4691" spans="1:11">
      <c r="A4691" s="3">
        <v>32</v>
      </c>
      <c r="B4691" s="4" t="s">
        <v>33</v>
      </c>
      <c r="C4691" s="4" t="s">
        <v>17</v>
      </c>
      <c r="D4691" s="4" t="s">
        <v>12</v>
      </c>
      <c r="E4691" s="5">
        <v>563256</v>
      </c>
      <c r="F4691" s="4" t="s">
        <v>14</v>
      </c>
      <c r="G4691" s="4" t="s">
        <v>13</v>
      </c>
      <c r="H4691" s="4" t="s">
        <v>14</v>
      </c>
      <c r="I4691" s="4" t="s">
        <v>13</v>
      </c>
      <c r="J4691" s="4" t="s">
        <v>35</v>
      </c>
      <c r="K4691" t="str" cm="1">
        <f t="array" ref="K4691">_xlfn.IFS(AND(A4691 &gt;= 12, A4691 &lt;= 27),"Generasi Z", AND(A4691 &gt;= 28, A4691 &lt;= 41), "Generasi Milenial",AND(A4691 &gt;= 42, A4691 &lt;= 55), "Gen X",AND(A4691 &gt;= 56, A4691 &lt;= 77), "Baby Boomer")</f>
        <v>Generasi Milenial</v>
      </c>
    </row>
    <row r="4692" spans="1:11">
      <c r="A4692" s="3">
        <v>41</v>
      </c>
      <c r="B4692" s="4" t="s">
        <v>27</v>
      </c>
      <c r="C4692" s="4" t="s">
        <v>11</v>
      </c>
      <c r="D4692" s="4" t="s">
        <v>20</v>
      </c>
      <c r="E4692" s="5">
        <v>782300</v>
      </c>
      <c r="F4692" s="4" t="s">
        <v>13</v>
      </c>
      <c r="G4692" s="4" t="s">
        <v>14</v>
      </c>
      <c r="H4692" s="4" t="s">
        <v>14</v>
      </c>
      <c r="I4692" s="4" t="s">
        <v>13</v>
      </c>
      <c r="J4692" s="4" t="s">
        <v>15</v>
      </c>
      <c r="K4692" t="str" cm="1">
        <f t="array" ref="K4692">_xlfn.IFS(AND(A4692 &gt;= 12, A4692 &lt;= 27),"Generasi Z", AND(A4692 &gt;= 28, A4692 &lt;= 41), "Generasi Milenial",AND(A4692 &gt;= 42, A4692 &lt;= 55), "Gen X",AND(A4692 &gt;= 56, A4692 &lt;= 77), "Baby Boomer")</f>
        <v>Generasi Milenial</v>
      </c>
    </row>
    <row r="4693" spans="1:11">
      <c r="A4693" s="3">
        <v>35</v>
      </c>
      <c r="B4693" s="4" t="s">
        <v>36</v>
      </c>
      <c r="C4693" s="4" t="s">
        <v>28</v>
      </c>
      <c r="D4693" s="4" t="s">
        <v>20</v>
      </c>
      <c r="E4693" s="5">
        <v>1595892</v>
      </c>
      <c r="F4693" s="4" t="s">
        <v>14</v>
      </c>
      <c r="G4693" s="4" t="s">
        <v>13</v>
      </c>
      <c r="H4693" s="4" t="s">
        <v>14</v>
      </c>
      <c r="I4693" s="4" t="s">
        <v>13</v>
      </c>
      <c r="J4693" s="4" t="s">
        <v>35</v>
      </c>
      <c r="K4693" t="str" cm="1">
        <f t="array" ref="K4693">_xlfn.IFS(AND(A4693 &gt;= 12, A4693 &lt;= 27),"Generasi Z", AND(A4693 &gt;= 28, A4693 &lt;= 41), "Generasi Milenial",AND(A4693 &gt;= 42, A4693 &lt;= 55), "Gen X",AND(A4693 &gt;= 56, A4693 &lt;= 77), "Baby Boomer")</f>
        <v>Generasi Milenial</v>
      </c>
    </row>
    <row r="4694" spans="1:11">
      <c r="A4694" s="3">
        <v>38</v>
      </c>
      <c r="B4694" s="4" t="s">
        <v>10</v>
      </c>
      <c r="C4694" s="4" t="s">
        <v>28</v>
      </c>
      <c r="D4694" s="4" t="s">
        <v>12</v>
      </c>
      <c r="E4694" s="5">
        <v>19479270</v>
      </c>
      <c r="F4694" s="4" t="s">
        <v>14</v>
      </c>
      <c r="G4694" s="4" t="s">
        <v>13</v>
      </c>
      <c r="H4694" s="4" t="s">
        <v>14</v>
      </c>
      <c r="I4694" s="4" t="s">
        <v>13</v>
      </c>
      <c r="J4694" s="4" t="s">
        <v>26</v>
      </c>
      <c r="K4694" t="str" cm="1">
        <f t="array" ref="K4694">_xlfn.IFS(AND(A4694 &gt;= 12, A4694 &lt;= 27),"Generasi Z", AND(A4694 &gt;= 28, A4694 &lt;= 41), "Generasi Milenial",AND(A4694 &gt;= 42, A4694 &lt;= 55), "Gen X",AND(A4694 &gt;= 56, A4694 &lt;= 77), "Baby Boomer")</f>
        <v>Generasi Milenial</v>
      </c>
    </row>
    <row r="4695" spans="1:11">
      <c r="A4695" s="3">
        <v>34</v>
      </c>
      <c r="B4695" s="4" t="s">
        <v>27</v>
      </c>
      <c r="C4695" s="4" t="s">
        <v>11</v>
      </c>
      <c r="D4695" s="4" t="s">
        <v>22</v>
      </c>
      <c r="E4695" s="5">
        <v>1032636</v>
      </c>
      <c r="F4695" s="4" t="s">
        <v>14</v>
      </c>
      <c r="G4695" s="4" t="s">
        <v>14</v>
      </c>
      <c r="H4695" s="4" t="s">
        <v>14</v>
      </c>
      <c r="I4695" s="4" t="s">
        <v>13</v>
      </c>
      <c r="J4695" s="4" t="s">
        <v>35</v>
      </c>
      <c r="K4695" t="str" cm="1">
        <f t="array" ref="K4695">_xlfn.IFS(AND(A4695 &gt;= 12, A4695 &lt;= 27),"Generasi Z", AND(A4695 &gt;= 28, A4695 &lt;= 41), "Generasi Milenial",AND(A4695 &gt;= 42, A4695 &lt;= 55), "Gen X",AND(A4695 &gt;= 56, A4695 &lt;= 77), "Baby Boomer")</f>
        <v>Generasi Milenial</v>
      </c>
    </row>
    <row r="4696" spans="1:11">
      <c r="A4696" s="3">
        <v>38</v>
      </c>
      <c r="B4696" s="4" t="s">
        <v>10</v>
      </c>
      <c r="C4696" s="4" t="s">
        <v>17</v>
      </c>
      <c r="D4696" s="4" t="s">
        <v>22</v>
      </c>
      <c r="E4696" s="5">
        <v>10748802</v>
      </c>
      <c r="F4696" s="4" t="s">
        <v>14</v>
      </c>
      <c r="G4696" s="4" t="s">
        <v>14</v>
      </c>
      <c r="H4696" s="4" t="s">
        <v>14</v>
      </c>
      <c r="I4696" s="4" t="s">
        <v>14</v>
      </c>
      <c r="J4696" s="4" t="s">
        <v>23</v>
      </c>
      <c r="K4696" t="str" cm="1">
        <f t="array" ref="K4696">_xlfn.IFS(AND(A4696 &gt;= 12, A4696 &lt;= 27),"Generasi Z", AND(A4696 &gt;= 28, A4696 &lt;= 41), "Generasi Milenial",AND(A4696 &gt;= 42, A4696 &lt;= 55), "Gen X",AND(A4696 &gt;= 56, A4696 &lt;= 77), "Baby Boomer")</f>
        <v>Generasi Milenial</v>
      </c>
    </row>
    <row r="4697" spans="1:11">
      <c r="A4697" s="3">
        <v>30</v>
      </c>
      <c r="B4697" s="4" t="s">
        <v>29</v>
      </c>
      <c r="C4697" s="4" t="s">
        <v>28</v>
      </c>
      <c r="D4697" s="4" t="s">
        <v>12</v>
      </c>
      <c r="E4697" s="5">
        <v>12016128</v>
      </c>
      <c r="F4697" s="4" t="s">
        <v>13</v>
      </c>
      <c r="G4697" s="4" t="s">
        <v>13</v>
      </c>
      <c r="H4697" s="4" t="s">
        <v>14</v>
      </c>
      <c r="I4697" s="4" t="s">
        <v>13</v>
      </c>
      <c r="J4697" s="4" t="s">
        <v>35</v>
      </c>
      <c r="K4697" t="str" cm="1">
        <f t="array" ref="K4697">_xlfn.IFS(AND(A4697 &gt;= 12, A4697 &lt;= 27),"Generasi Z", AND(A4697 &gt;= 28, A4697 &lt;= 41), "Generasi Milenial",AND(A4697 &gt;= 42, A4697 &lt;= 55), "Gen X",AND(A4697 &gt;= 56, A4697 &lt;= 77), "Baby Boomer")</f>
        <v>Generasi Milenial</v>
      </c>
    </row>
    <row r="4698" spans="1:11">
      <c r="A4698" s="3">
        <v>29</v>
      </c>
      <c r="B4698" s="4" t="s">
        <v>32</v>
      </c>
      <c r="C4698" s="4" t="s">
        <v>11</v>
      </c>
      <c r="D4698" s="4" t="s">
        <v>12</v>
      </c>
      <c r="E4698" s="5">
        <v>28303614</v>
      </c>
      <c r="F4698" s="4" t="s">
        <v>14</v>
      </c>
      <c r="G4698" s="4" t="s">
        <v>14</v>
      </c>
      <c r="H4698" s="4" t="s">
        <v>14</v>
      </c>
      <c r="I4698" s="4" t="s">
        <v>13</v>
      </c>
      <c r="J4698" s="4" t="s">
        <v>15</v>
      </c>
      <c r="K4698" t="str" cm="1">
        <f t="array" ref="K4698">_xlfn.IFS(AND(A4698 &gt;= 12, A4698 &lt;= 27),"Generasi Z", AND(A4698 &gt;= 28, A4698 &lt;= 41), "Generasi Milenial",AND(A4698 &gt;= 42, A4698 &lt;= 55), "Gen X",AND(A4698 &gt;= 56, A4698 &lt;= 77), "Baby Boomer")</f>
        <v>Generasi Milenial</v>
      </c>
    </row>
    <row r="4699" spans="1:11">
      <c r="A4699" s="3">
        <v>35</v>
      </c>
      <c r="B4699" s="4" t="s">
        <v>19</v>
      </c>
      <c r="C4699" s="4" t="s">
        <v>17</v>
      </c>
      <c r="D4699" s="4" t="s">
        <v>20</v>
      </c>
      <c r="E4699" s="5">
        <v>68858046</v>
      </c>
      <c r="F4699" s="4" t="s">
        <v>13</v>
      </c>
      <c r="G4699" s="4" t="s">
        <v>14</v>
      </c>
      <c r="H4699" s="4" t="s">
        <v>14</v>
      </c>
      <c r="I4699" s="4" t="s">
        <v>13</v>
      </c>
      <c r="J4699" s="4" t="s">
        <v>26</v>
      </c>
      <c r="K4699" t="str" cm="1">
        <f t="array" ref="K4699">_xlfn.IFS(AND(A4699 &gt;= 12, A4699 &lt;= 27),"Generasi Z", AND(A4699 &gt;= 28, A4699 &lt;= 41), "Generasi Milenial",AND(A4699 &gt;= 42, A4699 &lt;= 55), "Gen X",AND(A4699 &gt;= 56, A4699 &lt;= 77), "Baby Boomer")</f>
        <v>Generasi Milenial</v>
      </c>
    </row>
    <row r="4700" spans="1:11">
      <c r="A4700" s="3">
        <v>38</v>
      </c>
      <c r="B4700" s="4" t="s">
        <v>34</v>
      </c>
      <c r="C4700" s="4" t="s">
        <v>11</v>
      </c>
      <c r="D4700" s="4" t="s">
        <v>12</v>
      </c>
      <c r="E4700" s="5">
        <v>1910112</v>
      </c>
      <c r="F4700" s="4" t="s">
        <v>14</v>
      </c>
      <c r="G4700" s="4" t="s">
        <v>14</v>
      </c>
      <c r="H4700" s="4" t="s">
        <v>14</v>
      </c>
      <c r="I4700" s="4" t="s">
        <v>14</v>
      </c>
      <c r="J4700" s="4" t="s">
        <v>23</v>
      </c>
      <c r="K4700" t="str" cm="1">
        <f t="array" ref="K4700">_xlfn.IFS(AND(A4700 &gt;= 12, A4700 &lt;= 27),"Generasi Z", AND(A4700 &gt;= 28, A4700 &lt;= 41), "Generasi Milenial",AND(A4700 &gt;= 42, A4700 &lt;= 55), "Gen X",AND(A4700 &gt;= 56, A4700 &lt;= 77), "Baby Boomer")</f>
        <v>Generasi Milenial</v>
      </c>
    </row>
    <row r="4701" spans="1:11">
      <c r="A4701" s="3">
        <v>31</v>
      </c>
      <c r="B4701" s="4" t="s">
        <v>32</v>
      </c>
      <c r="C4701" s="4" t="s">
        <v>17</v>
      </c>
      <c r="D4701" s="4" t="s">
        <v>12</v>
      </c>
      <c r="E4701" s="5">
        <v>10748802</v>
      </c>
      <c r="F4701" s="4" t="s">
        <v>13</v>
      </c>
      <c r="G4701" s="4" t="s">
        <v>14</v>
      </c>
      <c r="H4701" s="4" t="s">
        <v>14</v>
      </c>
      <c r="I4701" s="4" t="s">
        <v>13</v>
      </c>
      <c r="J4701" s="4" t="s">
        <v>35</v>
      </c>
      <c r="K4701" t="str" cm="1">
        <f t="array" ref="K4701">_xlfn.IFS(AND(A4701 &gt;= 12, A4701 &lt;= 27),"Generasi Z", AND(A4701 &gt;= 28, A4701 &lt;= 41), "Generasi Milenial",AND(A4701 &gt;= 42, A4701 &lt;= 55), "Gen X",AND(A4701 &gt;= 56, A4701 &lt;= 77), "Baby Boomer")</f>
        <v>Generasi Milenial</v>
      </c>
    </row>
    <row r="4702" spans="1:11">
      <c r="A4702" s="3">
        <v>41</v>
      </c>
      <c r="B4702" s="4" t="s">
        <v>32</v>
      </c>
      <c r="C4702" s="4" t="s">
        <v>11</v>
      </c>
      <c r="D4702" s="4" t="s">
        <v>12</v>
      </c>
      <c r="E4702" s="5">
        <v>138122888</v>
      </c>
      <c r="F4702" s="4" t="s">
        <v>13</v>
      </c>
      <c r="G4702" s="4" t="s">
        <v>14</v>
      </c>
      <c r="H4702" s="4" t="s">
        <v>13</v>
      </c>
      <c r="I4702" s="4" t="s">
        <v>14</v>
      </c>
      <c r="J4702" s="4" t="s">
        <v>23</v>
      </c>
      <c r="K4702" t="str" cm="1">
        <f t="array" ref="K4702">_xlfn.IFS(AND(A4702 &gt;= 12, A4702 &lt;= 27),"Generasi Z", AND(A4702 &gt;= 28, A4702 &lt;= 41), "Generasi Milenial",AND(A4702 &gt;= 42, A4702 &lt;= 55), "Gen X",AND(A4702 &gt;= 56, A4702 &lt;= 77), "Baby Boomer")</f>
        <v>Generasi Milenial</v>
      </c>
    </row>
    <row r="4703" spans="1:11">
      <c r="A4703" s="3">
        <v>29</v>
      </c>
      <c r="B4703" s="4" t="s">
        <v>24</v>
      </c>
      <c r="C4703" s="4" t="s">
        <v>28</v>
      </c>
      <c r="D4703" s="4" t="s">
        <v>12</v>
      </c>
      <c r="E4703" s="5">
        <v>15489540</v>
      </c>
      <c r="F4703" s="4" t="s">
        <v>13</v>
      </c>
      <c r="G4703" s="4" t="s">
        <v>14</v>
      </c>
      <c r="H4703" s="4" t="s">
        <v>14</v>
      </c>
      <c r="I4703" s="4" t="s">
        <v>13</v>
      </c>
      <c r="J4703" s="4" t="s">
        <v>18</v>
      </c>
      <c r="K4703" t="str" cm="1">
        <f t="array" ref="K4703">_xlfn.IFS(AND(A4703 &gt;= 12, A4703 &lt;= 27),"Generasi Z", AND(A4703 &gt;= 28, A4703 &lt;= 41), "Generasi Milenial",AND(A4703 &gt;= 42, A4703 &lt;= 55), "Gen X",AND(A4703 &gt;= 56, A4703 &lt;= 77), "Baby Boomer")</f>
        <v>Generasi Milenial</v>
      </c>
    </row>
    <row r="4704" spans="1:11">
      <c r="A4704" s="3">
        <v>37</v>
      </c>
      <c r="B4704" s="4" t="s">
        <v>19</v>
      </c>
      <c r="C4704" s="4" t="s">
        <v>11</v>
      </c>
      <c r="D4704" s="4" t="s">
        <v>20</v>
      </c>
      <c r="E4704" s="5">
        <v>35829340</v>
      </c>
      <c r="F4704" s="4" t="s">
        <v>14</v>
      </c>
      <c r="G4704" s="4" t="s">
        <v>13</v>
      </c>
      <c r="H4704" s="4" t="s">
        <v>14</v>
      </c>
      <c r="I4704" s="4" t="s">
        <v>13</v>
      </c>
      <c r="J4704" s="4" t="s">
        <v>35</v>
      </c>
      <c r="K4704" t="str" cm="1">
        <f t="array" ref="K4704">_xlfn.IFS(AND(A4704 &gt;= 12, A4704 &lt;= 27),"Generasi Z", AND(A4704 &gt;= 28, A4704 &lt;= 41), "Generasi Milenial",AND(A4704 &gt;= 42, A4704 &lt;= 55), "Gen X",AND(A4704 &gt;= 56, A4704 &lt;= 77), "Baby Boomer")</f>
        <v>Generasi Milenial</v>
      </c>
    </row>
    <row r="4705" spans="1:11">
      <c r="A4705" s="3">
        <v>32</v>
      </c>
      <c r="B4705" s="4" t="s">
        <v>29</v>
      </c>
      <c r="C4705" s="4" t="s">
        <v>17</v>
      </c>
      <c r="D4705" s="4" t="s">
        <v>12</v>
      </c>
      <c r="E4705" s="5">
        <v>8574008</v>
      </c>
      <c r="F4705" s="4" t="s">
        <v>13</v>
      </c>
      <c r="G4705" s="4" t="s">
        <v>14</v>
      </c>
      <c r="H4705" s="4" t="s">
        <v>14</v>
      </c>
      <c r="I4705" s="4" t="s">
        <v>14</v>
      </c>
      <c r="J4705" s="4" t="s">
        <v>23</v>
      </c>
      <c r="K4705" t="str" cm="1">
        <f t="array" ref="K4705">_xlfn.IFS(AND(A4705 &gt;= 12, A4705 &lt;= 27),"Generasi Z", AND(A4705 &gt;= 28, A4705 &lt;= 41), "Generasi Milenial",AND(A4705 &gt;= 42, A4705 &lt;= 55), "Gen X",AND(A4705 &gt;= 56, A4705 &lt;= 77), "Baby Boomer")</f>
        <v>Generasi Milenial</v>
      </c>
    </row>
    <row r="4706" spans="1:11">
      <c r="A4706" s="3">
        <v>41</v>
      </c>
      <c r="B4706" s="4" t="s">
        <v>32</v>
      </c>
      <c r="C4706" s="4" t="s">
        <v>17</v>
      </c>
      <c r="D4706" s="4" t="s">
        <v>20</v>
      </c>
      <c r="E4706" s="5">
        <v>8839990</v>
      </c>
      <c r="F4706" s="4" t="s">
        <v>13</v>
      </c>
      <c r="G4706" s="4" t="s">
        <v>13</v>
      </c>
      <c r="H4706" s="4" t="s">
        <v>14</v>
      </c>
      <c r="I4706" s="4" t="s">
        <v>13</v>
      </c>
      <c r="J4706" s="4" t="s">
        <v>26</v>
      </c>
      <c r="K4706" t="str" cm="1">
        <f t="array" ref="K4706">_xlfn.IFS(AND(A4706 &gt;= 12, A4706 &lt;= 27),"Generasi Z", AND(A4706 &gt;= 28, A4706 &lt;= 41), "Generasi Milenial",AND(A4706 &gt;= 42, A4706 &lt;= 55), "Gen X",AND(A4706 &gt;= 56, A4706 &lt;= 77), "Baby Boomer")</f>
        <v>Generasi Milenial</v>
      </c>
    </row>
    <row r="4707" spans="1:11">
      <c r="A4707" s="3">
        <v>34</v>
      </c>
      <c r="B4707" s="4" t="s">
        <v>34</v>
      </c>
      <c r="C4707" s="4" t="s">
        <v>17</v>
      </c>
      <c r="D4707" s="4" t="s">
        <v>22</v>
      </c>
      <c r="E4707" s="5">
        <v>3567288</v>
      </c>
      <c r="F4707" s="4" t="s">
        <v>14</v>
      </c>
      <c r="G4707" s="4" t="s">
        <v>14</v>
      </c>
      <c r="H4707" s="4" t="s">
        <v>14</v>
      </c>
      <c r="I4707" s="4" t="s">
        <v>14</v>
      </c>
      <c r="J4707" s="4" t="s">
        <v>23</v>
      </c>
      <c r="K4707" t="str" cm="1">
        <f t="array" ref="K4707">_xlfn.IFS(AND(A4707 &gt;= 12, A4707 &lt;= 27),"Generasi Z", AND(A4707 &gt;= 28, A4707 &lt;= 41), "Generasi Milenial",AND(A4707 &gt;= 42, A4707 &lt;= 55), "Gen X",AND(A4707 &gt;= 56, A4707 &lt;= 77), "Baby Boomer")</f>
        <v>Generasi Milenial</v>
      </c>
    </row>
    <row r="4708" spans="1:11">
      <c r="A4708" s="3">
        <v>37</v>
      </c>
      <c r="B4708" s="4" t="s">
        <v>19</v>
      </c>
      <c r="C4708" s="4" t="s">
        <v>28</v>
      </c>
      <c r="D4708" s="4" t="s">
        <v>12</v>
      </c>
      <c r="E4708" s="5">
        <v>45138710</v>
      </c>
      <c r="F4708" s="4" t="s">
        <v>14</v>
      </c>
      <c r="G4708" s="4" t="s">
        <v>13</v>
      </c>
      <c r="H4708" s="4" t="s">
        <v>14</v>
      </c>
      <c r="I4708" s="4" t="s">
        <v>13</v>
      </c>
      <c r="J4708" s="4" t="s">
        <v>35</v>
      </c>
      <c r="K4708" t="str" cm="1">
        <f t="array" ref="K4708">_xlfn.IFS(AND(A4708 &gt;= 12, A4708 &lt;= 27),"Generasi Z", AND(A4708 &gt;= 28, A4708 &lt;= 41), "Generasi Milenial",AND(A4708 &gt;= 42, A4708 &lt;= 55), "Gen X",AND(A4708 &gt;= 56, A4708 &lt;= 77), "Baby Boomer")</f>
        <v>Generasi Milenial</v>
      </c>
    </row>
    <row r="4709" spans="1:11">
      <c r="A4709" s="3">
        <v>40</v>
      </c>
      <c r="B4709" s="4" t="s">
        <v>36</v>
      </c>
      <c r="C4709" s="4" t="s">
        <v>17</v>
      </c>
      <c r="D4709" s="4" t="s">
        <v>12</v>
      </c>
      <c r="E4709" s="5">
        <v>8871282</v>
      </c>
      <c r="F4709" s="4" t="s">
        <v>13</v>
      </c>
      <c r="G4709" s="4" t="s">
        <v>14</v>
      </c>
      <c r="H4709" s="4" t="s">
        <v>14</v>
      </c>
      <c r="I4709" s="4" t="s">
        <v>14</v>
      </c>
      <c r="J4709" s="4" t="s">
        <v>23</v>
      </c>
      <c r="K4709" t="str" cm="1">
        <f t="array" ref="K4709">_xlfn.IFS(AND(A4709 &gt;= 12, A4709 &lt;= 27),"Generasi Z", AND(A4709 &gt;= 28, A4709 &lt;= 41), "Generasi Milenial",AND(A4709 &gt;= 42, A4709 &lt;= 55), "Gen X",AND(A4709 &gt;= 56, A4709 &lt;= 77), "Baby Boomer")</f>
        <v>Generasi Milenial</v>
      </c>
    </row>
    <row r="4710" spans="1:11">
      <c r="A4710" s="3">
        <v>35</v>
      </c>
      <c r="B4710" s="4" t="s">
        <v>19</v>
      </c>
      <c r="C4710" s="4" t="s">
        <v>11</v>
      </c>
      <c r="D4710" s="4" t="s">
        <v>22</v>
      </c>
      <c r="E4710" s="5">
        <v>38426576</v>
      </c>
      <c r="F4710" s="4" t="s">
        <v>13</v>
      </c>
      <c r="G4710" s="4" t="s">
        <v>14</v>
      </c>
      <c r="H4710" s="4" t="s">
        <v>14</v>
      </c>
      <c r="I4710" s="4" t="s">
        <v>13</v>
      </c>
      <c r="J4710" s="4" t="s">
        <v>18</v>
      </c>
      <c r="K4710" t="str" cm="1">
        <f t="array" ref="K4710">_xlfn.IFS(AND(A4710 &gt;= 12, A4710 &lt;= 27),"Generasi Z", AND(A4710 &gt;= 28, A4710 &lt;= 41), "Generasi Milenial",AND(A4710 &gt;= 42, A4710 &lt;= 55), "Gen X",AND(A4710 &gt;= 56, A4710 &lt;= 77), "Baby Boomer")</f>
        <v>Generasi Milenial</v>
      </c>
    </row>
    <row r="4711" spans="1:11">
      <c r="A4711" s="3">
        <v>35</v>
      </c>
      <c r="B4711" s="4" t="s">
        <v>19</v>
      </c>
      <c r="C4711" s="4" t="s">
        <v>11</v>
      </c>
      <c r="D4711" s="4" t="s">
        <v>20</v>
      </c>
      <c r="E4711" s="5">
        <v>61707824</v>
      </c>
      <c r="F4711" s="4" t="s">
        <v>14</v>
      </c>
      <c r="G4711" s="4" t="s">
        <v>14</v>
      </c>
      <c r="H4711" s="4" t="s">
        <v>14</v>
      </c>
      <c r="I4711" s="4" t="s">
        <v>13</v>
      </c>
      <c r="J4711" s="4" t="s">
        <v>15</v>
      </c>
      <c r="K4711" t="str" cm="1">
        <f t="array" ref="K4711">_xlfn.IFS(AND(A4711 &gt;= 12, A4711 &lt;= 27),"Generasi Z", AND(A4711 &gt;= 28, A4711 &lt;= 41), "Generasi Milenial",AND(A4711 &gt;= 42, A4711 &lt;= 55), "Gen X",AND(A4711 &gt;= 56, A4711 &lt;= 77), "Baby Boomer")</f>
        <v>Generasi Milenial</v>
      </c>
    </row>
    <row r="4712" spans="1:11">
      <c r="A4712" s="3">
        <v>39</v>
      </c>
      <c r="B4712" s="4" t="s">
        <v>33</v>
      </c>
      <c r="C4712" s="4" t="s">
        <v>28</v>
      </c>
      <c r="D4712" s="4" t="s">
        <v>20</v>
      </c>
      <c r="E4712" s="5">
        <v>3160492</v>
      </c>
      <c r="F4712" s="4" t="s">
        <v>13</v>
      </c>
      <c r="G4712" s="4" t="s">
        <v>14</v>
      </c>
      <c r="H4712" s="4" t="s">
        <v>13</v>
      </c>
      <c r="I4712" s="4" t="s">
        <v>13</v>
      </c>
      <c r="J4712" s="4" t="s">
        <v>18</v>
      </c>
      <c r="K4712" t="str" cm="1">
        <f t="array" ref="K4712">_xlfn.IFS(AND(A4712 &gt;= 12, A4712 &lt;= 27),"Generasi Z", AND(A4712 &gt;= 28, A4712 &lt;= 41), "Generasi Milenial",AND(A4712 &gt;= 42, A4712 &lt;= 55), "Gen X",AND(A4712 &gt;= 56, A4712 &lt;= 77), "Baby Boomer")</f>
        <v>Generasi Milenial</v>
      </c>
    </row>
    <row r="4713" spans="1:11">
      <c r="A4713" s="3">
        <v>30</v>
      </c>
      <c r="B4713" s="4" t="s">
        <v>29</v>
      </c>
      <c r="C4713" s="4" t="s">
        <v>11</v>
      </c>
      <c r="D4713" s="4" t="s">
        <v>30</v>
      </c>
      <c r="E4713" s="5">
        <v>18384050</v>
      </c>
      <c r="F4713" s="4" t="s">
        <v>13</v>
      </c>
      <c r="G4713" s="4" t="s">
        <v>14</v>
      </c>
      <c r="H4713" s="4" t="s">
        <v>14</v>
      </c>
      <c r="I4713" s="4" t="s">
        <v>13</v>
      </c>
      <c r="J4713" s="4" t="s">
        <v>35</v>
      </c>
      <c r="K4713" t="str" cm="1">
        <f t="array" ref="K4713">_xlfn.IFS(AND(A4713 &gt;= 12, A4713 &lt;= 27),"Generasi Z", AND(A4713 &gt;= 28, A4713 &lt;= 41), "Generasi Milenial",AND(A4713 &gt;= 42, A4713 &lt;= 55), "Gen X",AND(A4713 &gt;= 56, A4713 &lt;= 77), "Baby Boomer")</f>
        <v>Generasi Milenial</v>
      </c>
    </row>
    <row r="4714" spans="1:11">
      <c r="A4714" s="3">
        <v>35</v>
      </c>
      <c r="B4714" s="4" t="s">
        <v>27</v>
      </c>
      <c r="C4714" s="4" t="s">
        <v>17</v>
      </c>
      <c r="D4714" s="4" t="s">
        <v>12</v>
      </c>
      <c r="E4714" s="5">
        <v>4850739</v>
      </c>
      <c r="F4714" s="4" t="s">
        <v>14</v>
      </c>
      <c r="G4714" s="4" t="s">
        <v>14</v>
      </c>
      <c r="H4714" s="4" t="s">
        <v>14</v>
      </c>
      <c r="I4714" s="4" t="s">
        <v>13</v>
      </c>
      <c r="J4714" s="4" t="s">
        <v>18</v>
      </c>
      <c r="K4714" t="str" cm="1">
        <f t="array" ref="K4714">_xlfn.IFS(AND(A4714 &gt;= 12, A4714 &lt;= 27),"Generasi Z", AND(A4714 &gt;= 28, A4714 &lt;= 41), "Generasi Milenial",AND(A4714 &gt;= 42, A4714 &lt;= 55), "Gen X",AND(A4714 &gt;= 56, A4714 &lt;= 77), "Baby Boomer")</f>
        <v>Generasi Milenial</v>
      </c>
    </row>
    <row r="4715" spans="1:11">
      <c r="A4715" s="3">
        <v>41</v>
      </c>
      <c r="B4715" s="4" t="s">
        <v>32</v>
      </c>
      <c r="C4715" s="4" t="s">
        <v>28</v>
      </c>
      <c r="D4715" s="4" t="s">
        <v>20</v>
      </c>
      <c r="E4715" s="5">
        <v>50802562</v>
      </c>
      <c r="F4715" s="4" t="s">
        <v>13</v>
      </c>
      <c r="G4715" s="4" t="s">
        <v>14</v>
      </c>
      <c r="H4715" s="4" t="s">
        <v>14</v>
      </c>
      <c r="I4715" s="4" t="s">
        <v>13</v>
      </c>
      <c r="J4715" s="4" t="s">
        <v>35</v>
      </c>
      <c r="K4715" t="str" cm="1">
        <f t="array" ref="K4715">_xlfn.IFS(AND(A4715 &gt;= 12, A4715 &lt;= 27),"Generasi Z", AND(A4715 &gt;= 28, A4715 &lt;= 41), "Generasi Milenial",AND(A4715 &gt;= 42, A4715 &lt;= 55), "Gen X",AND(A4715 &gt;= 56, A4715 &lt;= 77), "Baby Boomer")</f>
        <v>Generasi Milenial</v>
      </c>
    </row>
    <row r="4716" spans="1:11">
      <c r="A4716" s="3">
        <v>34</v>
      </c>
      <c r="B4716" s="4" t="s">
        <v>34</v>
      </c>
      <c r="C4716" s="4" t="s">
        <v>17</v>
      </c>
      <c r="D4716" s="4" t="s">
        <v>12</v>
      </c>
      <c r="E4716" s="5">
        <v>87007406</v>
      </c>
      <c r="F4716" s="4" t="s">
        <v>13</v>
      </c>
      <c r="G4716" s="4" t="s">
        <v>14</v>
      </c>
      <c r="H4716" s="4" t="s">
        <v>14</v>
      </c>
      <c r="I4716" s="4" t="s">
        <v>13</v>
      </c>
      <c r="J4716" s="4" t="s">
        <v>26</v>
      </c>
      <c r="K4716" t="str" cm="1">
        <f t="array" ref="K4716">_xlfn.IFS(AND(A4716 &gt;= 12, A4716 &lt;= 27),"Generasi Z", AND(A4716 &gt;= 28, A4716 &lt;= 41), "Generasi Milenial",AND(A4716 &gt;= 42, A4716 &lt;= 55), "Gen X",AND(A4716 &gt;= 56, A4716 &lt;= 77), "Baby Boomer")</f>
        <v>Generasi Milenial</v>
      </c>
    </row>
    <row r="4717" spans="1:11">
      <c r="A4717" s="3">
        <v>30</v>
      </c>
      <c r="B4717" s="4" t="s">
        <v>19</v>
      </c>
      <c r="C4717" s="4" t="s">
        <v>11</v>
      </c>
      <c r="D4717" s="4" t="s">
        <v>12</v>
      </c>
      <c r="E4717" s="5">
        <v>48799874</v>
      </c>
      <c r="F4717" s="4" t="s">
        <v>14</v>
      </c>
      <c r="G4717" s="4" t="s">
        <v>14</v>
      </c>
      <c r="H4717" s="4" t="s">
        <v>14</v>
      </c>
      <c r="I4717" s="4" t="s">
        <v>13</v>
      </c>
      <c r="J4717" s="4" t="s">
        <v>35</v>
      </c>
      <c r="K4717" t="str" cm="1">
        <f t="array" ref="K4717">_xlfn.IFS(AND(A4717 &gt;= 12, A4717 &lt;= 27),"Generasi Z", AND(A4717 &gt;= 28, A4717 &lt;= 41), "Generasi Milenial",AND(A4717 &gt;= 42, A4717 &lt;= 55), "Gen X",AND(A4717 &gt;= 56, A4717 &lt;= 77), "Baby Boomer")</f>
        <v>Generasi Milenial</v>
      </c>
    </row>
    <row r="4718" spans="1:11">
      <c r="A4718" s="3">
        <v>35</v>
      </c>
      <c r="B4718" s="4" t="s">
        <v>19</v>
      </c>
      <c r="C4718" s="4" t="s">
        <v>28</v>
      </c>
      <c r="D4718" s="4" t="s">
        <v>12</v>
      </c>
      <c r="E4718" s="5">
        <v>51397110</v>
      </c>
      <c r="F4718" s="4" t="s">
        <v>14</v>
      </c>
      <c r="G4718" s="4" t="s">
        <v>14</v>
      </c>
      <c r="H4718" s="4" t="s">
        <v>14</v>
      </c>
      <c r="I4718" s="4" t="s">
        <v>13</v>
      </c>
      <c r="J4718" s="4" t="s">
        <v>26</v>
      </c>
      <c r="K4718" t="str" cm="1">
        <f t="array" ref="K4718">_xlfn.IFS(AND(A4718 &gt;= 12, A4718 &lt;= 27),"Generasi Z", AND(A4718 &gt;= 28, A4718 &lt;= 41), "Generasi Milenial",AND(A4718 &gt;= 42, A4718 &lt;= 55), "Gen X",AND(A4718 &gt;= 56, A4718 &lt;= 77), "Baby Boomer")</f>
        <v>Generasi Milenial</v>
      </c>
    </row>
    <row r="4719" spans="1:11">
      <c r="A4719" s="3">
        <v>35</v>
      </c>
      <c r="B4719" s="4" t="s">
        <v>27</v>
      </c>
      <c r="C4719" s="4" t="s">
        <v>28</v>
      </c>
      <c r="D4719" s="4" t="s">
        <v>22</v>
      </c>
      <c r="E4719" s="5">
        <v>72926006</v>
      </c>
      <c r="F4719" s="4" t="s">
        <v>13</v>
      </c>
      <c r="G4719" s="4" t="s">
        <v>14</v>
      </c>
      <c r="H4719" s="4" t="s">
        <v>14</v>
      </c>
      <c r="I4719" s="4" t="s">
        <v>14</v>
      </c>
      <c r="J4719" s="4" t="s">
        <v>23</v>
      </c>
      <c r="K4719" t="str" cm="1">
        <f t="array" ref="K4719">_xlfn.IFS(AND(A4719 &gt;= 12, A4719 &lt;= 27),"Generasi Z", AND(A4719 &gt;= 28, A4719 &lt;= 41), "Generasi Milenial",AND(A4719 &gt;= 42, A4719 &lt;= 55), "Gen X",AND(A4719 &gt;= 56, A4719 &lt;= 77), "Baby Boomer")</f>
        <v>Generasi Milenial</v>
      </c>
    </row>
    <row r="4720" spans="1:11">
      <c r="A4720" s="3">
        <v>28</v>
      </c>
      <c r="B4720" s="4" t="s">
        <v>10</v>
      </c>
      <c r="C4720" s="4" t="s">
        <v>28</v>
      </c>
      <c r="D4720" s="4" t="s">
        <v>20</v>
      </c>
      <c r="E4720" s="5">
        <v>3504704</v>
      </c>
      <c r="F4720" s="4" t="s">
        <v>14</v>
      </c>
      <c r="G4720" s="4" t="s">
        <v>14</v>
      </c>
      <c r="H4720" s="4" t="s">
        <v>14</v>
      </c>
      <c r="I4720" s="4" t="s">
        <v>13</v>
      </c>
      <c r="J4720" s="4" t="s">
        <v>35</v>
      </c>
      <c r="K4720" t="str" cm="1">
        <f t="array" ref="K4720">_xlfn.IFS(AND(A4720 &gt;= 12, A4720 &lt;= 27),"Generasi Z", AND(A4720 &gt;= 28, A4720 &lt;= 41), "Generasi Milenial",AND(A4720 &gt;= 42, A4720 &lt;= 55), "Gen X",AND(A4720 &gt;= 56, A4720 &lt;= 77), "Baby Boomer")</f>
        <v>Generasi Milenial</v>
      </c>
    </row>
    <row r="4721" spans="1:11">
      <c r="A4721" s="3">
        <v>30</v>
      </c>
      <c r="B4721" s="4" t="s">
        <v>32</v>
      </c>
      <c r="C4721" s="4" t="s">
        <v>17</v>
      </c>
      <c r="D4721" s="4" t="s">
        <v>12</v>
      </c>
      <c r="E4721" s="5">
        <v>27536960</v>
      </c>
      <c r="F4721" s="4" t="s">
        <v>14</v>
      </c>
      <c r="G4721" s="4" t="s">
        <v>14</v>
      </c>
      <c r="H4721" s="4" t="s">
        <v>14</v>
      </c>
      <c r="I4721" s="4" t="s">
        <v>13</v>
      </c>
      <c r="J4721" s="4" t="s">
        <v>35</v>
      </c>
      <c r="K4721" t="str" cm="1">
        <f t="array" ref="K4721">_xlfn.IFS(AND(A4721 &gt;= 12, A4721 &lt;= 27),"Generasi Z", AND(A4721 &gt;= 28, A4721 &lt;= 41), "Generasi Milenial",AND(A4721 &gt;= 42, A4721 &lt;= 55), "Gen X",AND(A4721 &gt;= 56, A4721 &lt;= 77), "Baby Boomer")</f>
        <v>Generasi Milenial</v>
      </c>
    </row>
    <row r="4722" spans="1:11">
      <c r="A4722" s="3">
        <v>41</v>
      </c>
      <c r="B4722" s="4" t="s">
        <v>33</v>
      </c>
      <c r="C4722" s="4" t="s">
        <v>11</v>
      </c>
      <c r="D4722" s="4" t="s">
        <v>12</v>
      </c>
      <c r="E4722" s="5">
        <v>58265704</v>
      </c>
      <c r="F4722" s="4" t="s">
        <v>13</v>
      </c>
      <c r="G4722" s="4" t="s">
        <v>14</v>
      </c>
      <c r="H4722" s="4" t="s">
        <v>14</v>
      </c>
      <c r="I4722" s="4" t="s">
        <v>13</v>
      </c>
      <c r="J4722" s="4" t="s">
        <v>26</v>
      </c>
      <c r="K4722" t="str" cm="1">
        <f t="array" ref="K4722">_xlfn.IFS(AND(A4722 &gt;= 12, A4722 &lt;= 27),"Generasi Z", AND(A4722 &gt;= 28, A4722 &lt;= 41), "Generasi Milenial",AND(A4722 &gt;= 42, A4722 &lt;= 55), "Gen X",AND(A4722 &gt;= 56, A4722 &lt;= 77), "Baby Boomer")</f>
        <v>Generasi Milenial</v>
      </c>
    </row>
    <row r="4723" spans="1:11">
      <c r="A4723" s="3">
        <v>35</v>
      </c>
      <c r="B4723" s="4" t="s">
        <v>27</v>
      </c>
      <c r="C4723" s="4" t="s">
        <v>28</v>
      </c>
      <c r="D4723" s="4" t="s">
        <v>12</v>
      </c>
      <c r="E4723" s="5">
        <v>124667328</v>
      </c>
      <c r="F4723" s="4" t="s">
        <v>14</v>
      </c>
      <c r="G4723" s="4" t="s">
        <v>13</v>
      </c>
      <c r="H4723" s="4" t="s">
        <v>13</v>
      </c>
      <c r="I4723" s="4" t="s">
        <v>13</v>
      </c>
      <c r="J4723" s="4" t="s">
        <v>35</v>
      </c>
      <c r="K4723" t="str" cm="1">
        <f t="array" ref="K4723">_xlfn.IFS(AND(A4723 &gt;= 12, A4723 &lt;= 27),"Generasi Z", AND(A4723 &gt;= 28, A4723 &lt;= 41), "Generasi Milenial",AND(A4723 &gt;= 42, A4723 &lt;= 55), "Gen X",AND(A4723 &gt;= 56, A4723 &lt;= 77), "Baby Boomer")</f>
        <v>Generasi Milenial</v>
      </c>
    </row>
    <row r="4724" spans="1:11">
      <c r="A4724" s="3">
        <v>39</v>
      </c>
      <c r="B4724" s="4" t="s">
        <v>33</v>
      </c>
      <c r="C4724" s="4" t="s">
        <v>17</v>
      </c>
      <c r="D4724" s="4" t="s">
        <v>12</v>
      </c>
      <c r="E4724" s="5">
        <v>5882896</v>
      </c>
      <c r="F4724" s="4" t="s">
        <v>14</v>
      </c>
      <c r="G4724" s="4" t="s">
        <v>13</v>
      </c>
      <c r="H4724" s="4" t="s">
        <v>14</v>
      </c>
      <c r="I4724" s="4" t="s">
        <v>13</v>
      </c>
      <c r="J4724" s="4" t="s">
        <v>26</v>
      </c>
      <c r="K4724" t="str" cm="1">
        <f t="array" ref="K4724">_xlfn.IFS(AND(A4724 &gt;= 12, A4724 &lt;= 27),"Generasi Z", AND(A4724 &gt;= 28, A4724 &lt;= 41), "Generasi Milenial",AND(A4724 &gt;= 42, A4724 &lt;= 55), "Gen X",AND(A4724 &gt;= 56, A4724 &lt;= 77), "Baby Boomer")</f>
        <v>Generasi Milenial</v>
      </c>
    </row>
    <row r="4725" spans="1:11">
      <c r="A4725" s="3">
        <v>32</v>
      </c>
      <c r="B4725" s="4" t="s">
        <v>29</v>
      </c>
      <c r="C4725" s="4" t="s">
        <v>28</v>
      </c>
      <c r="D4725" s="4" t="s">
        <v>20</v>
      </c>
      <c r="E4725" s="5">
        <v>11014784</v>
      </c>
      <c r="F4725" s="4" t="s">
        <v>13</v>
      </c>
      <c r="G4725" s="4" t="s">
        <v>13</v>
      </c>
      <c r="H4725" s="4" t="s">
        <v>14</v>
      </c>
      <c r="I4725" s="4" t="s">
        <v>13</v>
      </c>
      <c r="J4725" s="4" t="s">
        <v>26</v>
      </c>
      <c r="K4725" t="str" cm="1">
        <f t="array" ref="K4725">_xlfn.IFS(AND(A4725 &gt;= 12, A4725 &lt;= 27),"Generasi Z", AND(A4725 &gt;= 28, A4725 &lt;= 41), "Generasi Milenial",AND(A4725 &gt;= 42, A4725 &lt;= 55), "Gen X",AND(A4725 &gt;= 56, A4725 &lt;= 77), "Baby Boomer")</f>
        <v>Generasi Milenial</v>
      </c>
    </row>
    <row r="4726" spans="1:11">
      <c r="A4726" s="3">
        <v>33</v>
      </c>
      <c r="B4726" s="4" t="s">
        <v>36</v>
      </c>
      <c r="C4726" s="4" t="s">
        <v>28</v>
      </c>
      <c r="D4726" s="4" t="s">
        <v>12</v>
      </c>
      <c r="E4726" s="5">
        <v>35109624</v>
      </c>
      <c r="F4726" s="4" t="s">
        <v>14</v>
      </c>
      <c r="G4726" s="4" t="s">
        <v>14</v>
      </c>
      <c r="H4726" s="4" t="s">
        <v>14</v>
      </c>
      <c r="I4726" s="4" t="s">
        <v>14</v>
      </c>
      <c r="J4726" s="4" t="s">
        <v>23</v>
      </c>
      <c r="K4726" t="str" cm="1">
        <f t="array" ref="K4726">_xlfn.IFS(AND(A4726 &gt;= 12, A4726 &lt;= 27),"Generasi Z", AND(A4726 &gt;= 28, A4726 &lt;= 41), "Generasi Milenial",AND(A4726 &gt;= 42, A4726 &lt;= 55), "Gen X",AND(A4726 &gt;= 56, A4726 &lt;= 77), "Baby Boomer")</f>
        <v>Generasi Milenial</v>
      </c>
    </row>
    <row r="4727" spans="1:11">
      <c r="A4727" s="3">
        <v>36</v>
      </c>
      <c r="B4727" s="4" t="s">
        <v>36</v>
      </c>
      <c r="C4727" s="4" t="s">
        <v>17</v>
      </c>
      <c r="D4727" s="4" t="s">
        <v>22</v>
      </c>
      <c r="E4727" s="5">
        <v>9731812</v>
      </c>
      <c r="F4727" s="4" t="s">
        <v>14</v>
      </c>
      <c r="G4727" s="4" t="s">
        <v>14</v>
      </c>
      <c r="H4727" s="4" t="s">
        <v>14</v>
      </c>
      <c r="I4727" s="4" t="s">
        <v>13</v>
      </c>
      <c r="J4727" s="4" t="s">
        <v>35</v>
      </c>
      <c r="K4727" t="str" cm="1">
        <f t="array" ref="K4727">_xlfn.IFS(AND(A4727 &gt;= 12, A4727 &lt;= 27),"Generasi Z", AND(A4727 &gt;= 28, A4727 &lt;= 41), "Generasi Milenial",AND(A4727 &gt;= 42, A4727 &lt;= 55), "Gen X",AND(A4727 &gt;= 56, A4727 &lt;= 77), "Baby Boomer")</f>
        <v>Generasi Milenial</v>
      </c>
    </row>
    <row r="4728" spans="1:11">
      <c r="A4728" s="3">
        <v>30</v>
      </c>
      <c r="B4728" s="4" t="s">
        <v>25</v>
      </c>
      <c r="C4728" s="4" t="s">
        <v>28</v>
      </c>
      <c r="D4728" s="4" t="s">
        <v>12</v>
      </c>
      <c r="E4728" s="5">
        <v>61692178</v>
      </c>
      <c r="F4728" s="4" t="s">
        <v>14</v>
      </c>
      <c r="G4728" s="4" t="s">
        <v>14</v>
      </c>
      <c r="H4728" s="4" t="s">
        <v>14</v>
      </c>
      <c r="I4728" s="4" t="s">
        <v>13</v>
      </c>
      <c r="J4728" s="4" t="s">
        <v>35</v>
      </c>
      <c r="K4728" t="str" cm="1">
        <f t="array" ref="K4728">_xlfn.IFS(AND(A4728 &gt;= 12, A4728 &lt;= 27),"Generasi Z", AND(A4728 &gt;= 28, A4728 &lt;= 41), "Generasi Milenial",AND(A4728 &gt;= 42, A4728 &lt;= 55), "Gen X",AND(A4728 &gt;= 56, A4728 &lt;= 77), "Baby Boomer")</f>
        <v>Generasi Milenial</v>
      </c>
    </row>
    <row r="4729" spans="1:11">
      <c r="A4729" s="3">
        <v>31</v>
      </c>
      <c r="B4729" s="4" t="s">
        <v>27</v>
      </c>
      <c r="C4729" s="4" t="s">
        <v>17</v>
      </c>
      <c r="D4729" s="4" t="s">
        <v>22</v>
      </c>
      <c r="E4729" s="5">
        <v>12548092</v>
      </c>
      <c r="F4729" s="4" t="s">
        <v>13</v>
      </c>
      <c r="G4729" s="4" t="s">
        <v>14</v>
      </c>
      <c r="H4729" s="4" t="s">
        <v>14</v>
      </c>
      <c r="I4729" s="4" t="s">
        <v>13</v>
      </c>
      <c r="J4729" s="4" t="s">
        <v>26</v>
      </c>
      <c r="K4729" t="str" cm="1">
        <f t="array" ref="K4729">_xlfn.IFS(AND(A4729 &gt;= 12, A4729 &lt;= 27),"Generasi Z", AND(A4729 &gt;= 28, A4729 &lt;= 41), "Generasi Milenial",AND(A4729 &gt;= 42, A4729 &lt;= 55), "Gen X",AND(A4729 &gt;= 56, A4729 &lt;= 77), "Baby Boomer")</f>
        <v>Generasi Milenial</v>
      </c>
    </row>
    <row r="4730" spans="1:11">
      <c r="A4730" s="3">
        <v>37</v>
      </c>
      <c r="B4730" s="4" t="s">
        <v>10</v>
      </c>
      <c r="C4730" s="4" t="s">
        <v>28</v>
      </c>
      <c r="D4730" s="4" t="s">
        <v>12</v>
      </c>
      <c r="E4730" s="5">
        <v>31292</v>
      </c>
      <c r="F4730" s="4" t="s">
        <v>13</v>
      </c>
      <c r="G4730" s="4" t="s">
        <v>14</v>
      </c>
      <c r="H4730" s="4" t="s">
        <v>14</v>
      </c>
      <c r="I4730" s="4" t="s">
        <v>13</v>
      </c>
      <c r="J4730" s="4" t="s">
        <v>35</v>
      </c>
      <c r="K4730" t="str" cm="1">
        <f t="array" ref="K4730">_xlfn.IFS(AND(A4730 &gt;= 12, A4730 &lt;= 27),"Generasi Z", AND(A4730 &gt;= 28, A4730 &lt;= 41), "Generasi Milenial",AND(A4730 &gt;= 42, A4730 &lt;= 55), "Gen X",AND(A4730 &gt;= 56, A4730 &lt;= 77), "Baby Boomer")</f>
        <v>Generasi Milenial</v>
      </c>
    </row>
    <row r="4731" spans="1:11">
      <c r="A4731" s="3">
        <v>33</v>
      </c>
      <c r="B4731" s="4" t="s">
        <v>36</v>
      </c>
      <c r="C4731" s="4" t="s">
        <v>11</v>
      </c>
      <c r="D4731" s="4" t="s">
        <v>30</v>
      </c>
      <c r="E4731" s="5">
        <v>53431090</v>
      </c>
      <c r="F4731" s="4" t="s">
        <v>13</v>
      </c>
      <c r="G4731" s="4" t="s">
        <v>14</v>
      </c>
      <c r="H4731" s="4" t="s">
        <v>14</v>
      </c>
      <c r="I4731" s="4" t="s">
        <v>13</v>
      </c>
      <c r="J4731" s="4" t="s">
        <v>35</v>
      </c>
      <c r="K4731" t="str" cm="1">
        <f t="array" ref="K4731">_xlfn.IFS(AND(A4731 &gt;= 12, A4731 &lt;= 27),"Generasi Z", AND(A4731 &gt;= 28, A4731 &lt;= 41), "Generasi Milenial",AND(A4731 &gt;= 42, A4731 &lt;= 55), "Gen X",AND(A4731 &gt;= 56, A4731 &lt;= 77), "Baby Boomer")</f>
        <v>Generasi Milenial</v>
      </c>
    </row>
    <row r="4732" spans="1:11">
      <c r="A4732" s="3">
        <v>29</v>
      </c>
      <c r="B4732" s="4" t="s">
        <v>10</v>
      </c>
      <c r="C4732" s="4" t="s">
        <v>17</v>
      </c>
      <c r="D4732" s="4" t="s">
        <v>20</v>
      </c>
      <c r="E4732" s="5">
        <v>7009408</v>
      </c>
      <c r="F4732" s="4" t="s">
        <v>13</v>
      </c>
      <c r="G4732" s="4" t="s">
        <v>14</v>
      </c>
      <c r="H4732" s="4" t="s">
        <v>14</v>
      </c>
      <c r="I4732" s="4" t="s">
        <v>13</v>
      </c>
      <c r="J4732" s="4" t="s">
        <v>35</v>
      </c>
      <c r="K4732" t="str" cm="1">
        <f t="array" ref="K4732">_xlfn.IFS(AND(A4732 &gt;= 12, A4732 &lt;= 27),"Generasi Z", AND(A4732 &gt;= 28, A4732 &lt;= 41), "Generasi Milenial",AND(A4732 &gt;= 42, A4732 &lt;= 55), "Gen X",AND(A4732 &gt;= 56, A4732 &lt;= 77), "Baby Boomer")</f>
        <v>Generasi Milenial</v>
      </c>
    </row>
    <row r="4733" spans="1:11">
      <c r="A4733" s="3">
        <v>39</v>
      </c>
      <c r="B4733" s="4" t="s">
        <v>34</v>
      </c>
      <c r="C4733" s="4" t="s">
        <v>17</v>
      </c>
      <c r="D4733" s="4" t="s">
        <v>12</v>
      </c>
      <c r="E4733" s="5">
        <v>1220388</v>
      </c>
      <c r="F4733" s="4" t="s">
        <v>13</v>
      </c>
      <c r="G4733" s="4" t="s">
        <v>14</v>
      </c>
      <c r="H4733" s="4" t="s">
        <v>13</v>
      </c>
      <c r="I4733" s="4" t="s">
        <v>13</v>
      </c>
      <c r="J4733" s="4" t="s">
        <v>26</v>
      </c>
      <c r="K4733" t="str" cm="1">
        <f t="array" ref="K4733">_xlfn.IFS(AND(A4733 &gt;= 12, A4733 &lt;= 27),"Generasi Z", AND(A4733 &gt;= 28, A4733 &lt;= 41), "Generasi Milenial",AND(A4733 &gt;= 42, A4733 &lt;= 55), "Gen X",AND(A4733 &gt;= 56, A4733 &lt;= 77), "Baby Boomer")</f>
        <v>Generasi Milenial</v>
      </c>
    </row>
    <row r="4734" spans="1:11">
      <c r="A4734" s="3">
        <v>35</v>
      </c>
      <c r="B4734" s="4" t="s">
        <v>29</v>
      </c>
      <c r="C4734" s="4" t="s">
        <v>17</v>
      </c>
      <c r="D4734" s="4" t="s">
        <v>22</v>
      </c>
      <c r="E4734" s="5">
        <v>7744770</v>
      </c>
      <c r="F4734" s="4" t="s">
        <v>14</v>
      </c>
      <c r="G4734" s="4" t="s">
        <v>14</v>
      </c>
      <c r="H4734" s="4" t="s">
        <v>14</v>
      </c>
      <c r="I4734" s="4" t="s">
        <v>13</v>
      </c>
      <c r="J4734" s="4" t="s">
        <v>35</v>
      </c>
      <c r="K4734" t="str" cm="1">
        <f t="array" ref="K4734">_xlfn.IFS(AND(A4734 &gt;= 12, A4734 &lt;= 27),"Generasi Z", AND(A4734 &gt;= 28, A4734 &lt;= 41), "Generasi Milenial",AND(A4734 &gt;= 42, A4734 &lt;= 55), "Gen X",AND(A4734 &gt;= 56, A4734 &lt;= 77), "Baby Boomer")</f>
        <v>Generasi Milenial</v>
      </c>
    </row>
    <row r="4735" spans="1:11">
      <c r="A4735" s="3">
        <v>28</v>
      </c>
      <c r="B4735" s="4" t="s">
        <v>24</v>
      </c>
      <c r="C4735" s="4" t="s">
        <v>17</v>
      </c>
      <c r="D4735" s="4" t="s">
        <v>12</v>
      </c>
      <c r="E4735" s="5">
        <v>140657540</v>
      </c>
      <c r="F4735" s="4" t="s">
        <v>14</v>
      </c>
      <c r="G4735" s="4" t="s">
        <v>14</v>
      </c>
      <c r="H4735" s="4" t="s">
        <v>14</v>
      </c>
      <c r="I4735" s="4" t="s">
        <v>13</v>
      </c>
      <c r="J4735" s="4" t="s">
        <v>35</v>
      </c>
      <c r="K4735" t="str" cm="1">
        <f t="array" ref="K4735">_xlfn.IFS(AND(A4735 &gt;= 12, A4735 &lt;= 27),"Generasi Z", AND(A4735 &gt;= 28, A4735 &lt;= 41), "Generasi Milenial",AND(A4735 &gt;= 42, A4735 &lt;= 55), "Gen X",AND(A4735 &gt;= 56, A4735 &lt;= 77), "Baby Boomer")</f>
        <v>Generasi Milenial</v>
      </c>
    </row>
    <row r="4736" spans="1:11">
      <c r="A4736" s="3">
        <v>34</v>
      </c>
      <c r="B4736" s="4" t="s">
        <v>32</v>
      </c>
      <c r="C4736" s="4" t="s">
        <v>11</v>
      </c>
      <c r="D4736" s="4" t="s">
        <v>30</v>
      </c>
      <c r="E4736" s="5">
        <v>21497604</v>
      </c>
      <c r="F4736" s="4" t="s">
        <v>13</v>
      </c>
      <c r="G4736" s="4" t="s">
        <v>13</v>
      </c>
      <c r="H4736" s="4" t="s">
        <v>14</v>
      </c>
      <c r="I4736" s="4" t="s">
        <v>14</v>
      </c>
      <c r="J4736" s="4" t="s">
        <v>23</v>
      </c>
      <c r="K4736" t="str" cm="1">
        <f t="array" ref="K4736">_xlfn.IFS(AND(A4736 &gt;= 12, A4736 &lt;= 27),"Generasi Z", AND(A4736 &gt;= 28, A4736 &lt;= 41), "Generasi Milenial",AND(A4736 &gt;= 42, A4736 &lt;= 55), "Gen X",AND(A4736 &gt;= 56, A4736 &lt;= 77), "Baby Boomer")</f>
        <v>Generasi Milenial</v>
      </c>
    </row>
    <row r="4737" spans="1:11">
      <c r="A4737" s="3">
        <v>37</v>
      </c>
      <c r="B4737" s="4" t="s">
        <v>25</v>
      </c>
      <c r="C4737" s="4" t="s">
        <v>11</v>
      </c>
      <c r="D4737" s="4" t="s">
        <v>20</v>
      </c>
      <c r="E4737" s="5">
        <v>46562496</v>
      </c>
      <c r="F4737" s="4" t="s">
        <v>13</v>
      </c>
      <c r="G4737" s="4" t="s">
        <v>14</v>
      </c>
      <c r="H4737" s="4" t="s">
        <v>14</v>
      </c>
      <c r="I4737" s="4" t="s">
        <v>13</v>
      </c>
      <c r="J4737" s="4" t="s">
        <v>18</v>
      </c>
      <c r="K4737" t="str" cm="1">
        <f t="array" ref="K4737">_xlfn.IFS(AND(A4737 &gt;= 12, A4737 &lt;= 27),"Generasi Z", AND(A4737 &gt;= 28, A4737 &lt;= 41), "Generasi Milenial",AND(A4737 &gt;= 42, A4737 &lt;= 55), "Gen X",AND(A4737 &gt;= 56, A4737 &lt;= 77), "Baby Boomer")</f>
        <v>Generasi Milenial</v>
      </c>
    </row>
    <row r="4738" spans="1:11">
      <c r="A4738" s="3">
        <v>32</v>
      </c>
      <c r="B4738" s="4" t="s">
        <v>24</v>
      </c>
      <c r="C4738" s="4" t="s">
        <v>11</v>
      </c>
      <c r="D4738" s="4" t="s">
        <v>12</v>
      </c>
      <c r="E4738" s="5">
        <v>3207430</v>
      </c>
      <c r="F4738" s="4" t="s">
        <v>14</v>
      </c>
      <c r="G4738" s="4" t="s">
        <v>14</v>
      </c>
      <c r="H4738" s="4" t="s">
        <v>14</v>
      </c>
      <c r="I4738" s="4" t="s">
        <v>13</v>
      </c>
      <c r="J4738" s="4" t="s">
        <v>26</v>
      </c>
      <c r="K4738" t="str" cm="1">
        <f t="array" ref="K4738">_xlfn.IFS(AND(A4738 &gt;= 12, A4738 &lt;= 27),"Generasi Z", AND(A4738 &gt;= 28, A4738 &lt;= 41), "Generasi Milenial",AND(A4738 &gt;= 42, A4738 &lt;= 55), "Gen X",AND(A4738 &gt;= 56, A4738 &lt;= 77), "Baby Boomer")</f>
        <v>Generasi Milenial</v>
      </c>
    </row>
    <row r="4739" spans="1:11">
      <c r="A4739" s="3">
        <v>36</v>
      </c>
      <c r="B4739" s="4" t="s">
        <v>10</v>
      </c>
      <c r="C4739" s="4" t="s">
        <v>28</v>
      </c>
      <c r="D4739" s="4" t="s">
        <v>22</v>
      </c>
      <c r="E4739" s="5">
        <v>751008</v>
      </c>
      <c r="F4739" s="4" t="s">
        <v>13</v>
      </c>
      <c r="G4739" s="4" t="s">
        <v>14</v>
      </c>
      <c r="H4739" s="4" t="s">
        <v>14</v>
      </c>
      <c r="I4739" s="4" t="s">
        <v>13</v>
      </c>
      <c r="J4739" s="4" t="s">
        <v>35</v>
      </c>
      <c r="K4739" t="str" cm="1">
        <f t="array" ref="K4739">_xlfn.IFS(AND(A4739 &gt;= 12, A4739 &lt;= 27),"Generasi Z", AND(A4739 &gt;= 28, A4739 &lt;= 41), "Generasi Milenial",AND(A4739 &gt;= 42, A4739 &lt;= 55), "Gen X",AND(A4739 &gt;= 56, A4739 &lt;= 77), "Baby Boomer")</f>
        <v>Generasi Milenial</v>
      </c>
    </row>
    <row r="4740" spans="1:11">
      <c r="A4740" s="3">
        <v>38</v>
      </c>
      <c r="B4740" s="4" t="s">
        <v>10</v>
      </c>
      <c r="C4740" s="4" t="s">
        <v>28</v>
      </c>
      <c r="D4740" s="4" t="s">
        <v>12</v>
      </c>
      <c r="E4740" s="5">
        <v>4255712</v>
      </c>
      <c r="F4740" s="4" t="s">
        <v>14</v>
      </c>
      <c r="G4740" s="4" t="s">
        <v>14</v>
      </c>
      <c r="H4740" s="4" t="s">
        <v>14</v>
      </c>
      <c r="I4740" s="4" t="s">
        <v>13</v>
      </c>
      <c r="J4740" s="4" t="s">
        <v>15</v>
      </c>
      <c r="K4740" t="str" cm="1">
        <f t="array" ref="K4740">_xlfn.IFS(AND(A4740 &gt;= 12, A4740 &lt;= 27),"Generasi Z", AND(A4740 &gt;= 28, A4740 &lt;= 41), "Generasi Milenial",AND(A4740 &gt;= 42, A4740 &lt;= 55), "Gen X",AND(A4740 &gt;= 56, A4740 &lt;= 77), "Baby Boomer")</f>
        <v>Generasi Milenial</v>
      </c>
    </row>
    <row r="4741" spans="1:11">
      <c r="A4741" s="3">
        <v>32</v>
      </c>
      <c r="B4741" s="4" t="s">
        <v>19</v>
      </c>
      <c r="C4741" s="4" t="s">
        <v>11</v>
      </c>
      <c r="D4741" s="4" t="s">
        <v>12</v>
      </c>
      <c r="E4741" s="5">
        <v>69734222</v>
      </c>
      <c r="F4741" s="4" t="s">
        <v>14</v>
      </c>
      <c r="G4741" s="4" t="s">
        <v>14</v>
      </c>
      <c r="H4741" s="4" t="s">
        <v>14</v>
      </c>
      <c r="I4741" s="4" t="s">
        <v>13</v>
      </c>
      <c r="J4741" s="4" t="s">
        <v>35</v>
      </c>
      <c r="K4741" t="str" cm="1">
        <f t="array" ref="K4741">_xlfn.IFS(AND(A4741 &gt;= 12, A4741 &lt;= 27),"Generasi Z", AND(A4741 &gt;= 28, A4741 &lt;= 41), "Generasi Milenial",AND(A4741 &gt;= 42, A4741 &lt;= 55), "Gen X",AND(A4741 &gt;= 56, A4741 &lt;= 77), "Baby Boomer")</f>
        <v>Generasi Milenial</v>
      </c>
    </row>
    <row r="4742" spans="1:11">
      <c r="A4742" s="3">
        <v>41</v>
      </c>
      <c r="B4742" s="4" t="s">
        <v>29</v>
      </c>
      <c r="C4742" s="4" t="s">
        <v>28</v>
      </c>
      <c r="D4742" s="4" t="s">
        <v>12</v>
      </c>
      <c r="E4742" s="5">
        <v>29414480</v>
      </c>
      <c r="F4742" s="4" t="s">
        <v>14</v>
      </c>
      <c r="G4742" s="4" t="s">
        <v>14</v>
      </c>
      <c r="H4742" s="4" t="s">
        <v>14</v>
      </c>
      <c r="I4742" s="4" t="s">
        <v>13</v>
      </c>
      <c r="J4742" s="4" t="s">
        <v>35</v>
      </c>
      <c r="K4742" t="str" cm="1">
        <f t="array" ref="K4742">_xlfn.IFS(AND(A4742 &gt;= 12, A4742 &lt;= 27),"Generasi Z", AND(A4742 &gt;= 28, A4742 &lt;= 41), "Generasi Milenial",AND(A4742 &gt;= 42, A4742 &lt;= 55), "Gen X",AND(A4742 &gt;= 56, A4742 &lt;= 77), "Baby Boomer")</f>
        <v>Generasi Milenial</v>
      </c>
    </row>
    <row r="4743" spans="1:11">
      <c r="A4743" s="3">
        <v>32</v>
      </c>
      <c r="B4743" s="4" t="s">
        <v>36</v>
      </c>
      <c r="C4743" s="4" t="s">
        <v>28</v>
      </c>
      <c r="D4743" s="4" t="s">
        <v>20</v>
      </c>
      <c r="E4743" s="5">
        <v>184998304</v>
      </c>
      <c r="F4743" s="4" t="s">
        <v>14</v>
      </c>
      <c r="G4743" s="4" t="s">
        <v>13</v>
      </c>
      <c r="H4743" s="4" t="s">
        <v>14</v>
      </c>
      <c r="I4743" s="4" t="s">
        <v>13</v>
      </c>
      <c r="J4743" s="4" t="s">
        <v>35</v>
      </c>
      <c r="K4743" t="str" cm="1">
        <f t="array" ref="K4743">_xlfn.IFS(AND(A4743 &gt;= 12, A4743 &lt;= 27),"Generasi Z", AND(A4743 &gt;= 28, A4743 &lt;= 41), "Generasi Milenial",AND(A4743 &gt;= 42, A4743 &lt;= 55), "Gen X",AND(A4743 &gt;= 56, A4743 &lt;= 77), "Baby Boomer")</f>
        <v>Generasi Milenial</v>
      </c>
    </row>
    <row r="4744" spans="1:11">
      <c r="A4744" s="3">
        <v>38</v>
      </c>
      <c r="B4744" s="4" t="s">
        <v>32</v>
      </c>
      <c r="C4744" s="4" t="s">
        <v>17</v>
      </c>
      <c r="D4744" s="4" t="s">
        <v>22</v>
      </c>
      <c r="E4744" s="5">
        <v>30462762</v>
      </c>
      <c r="F4744" s="4" t="s">
        <v>13</v>
      </c>
      <c r="G4744" s="4" t="s">
        <v>13</v>
      </c>
      <c r="H4744" s="4" t="s">
        <v>14</v>
      </c>
      <c r="I4744" s="4" t="s">
        <v>14</v>
      </c>
      <c r="J4744" s="4" t="s">
        <v>23</v>
      </c>
      <c r="K4744" t="str" cm="1">
        <f t="array" ref="K4744">_xlfn.IFS(AND(A4744 &gt;= 12, A4744 &lt;= 27),"Generasi Z", AND(A4744 &gt;= 28, A4744 &lt;= 41), "Generasi Milenial",AND(A4744 &gt;= 42, A4744 &lt;= 55), "Gen X",AND(A4744 &gt;= 56, A4744 &lt;= 77), "Baby Boomer")</f>
        <v>Generasi Milenial</v>
      </c>
    </row>
    <row r="4745" spans="1:11">
      <c r="A4745" s="3">
        <v>29</v>
      </c>
      <c r="B4745" s="4" t="s">
        <v>19</v>
      </c>
      <c r="C4745" s="4" t="s">
        <v>28</v>
      </c>
      <c r="D4745" s="4" t="s">
        <v>30</v>
      </c>
      <c r="E4745" s="5">
        <v>31714442</v>
      </c>
      <c r="F4745" s="4" t="s">
        <v>13</v>
      </c>
      <c r="G4745" s="4" t="s">
        <v>14</v>
      </c>
      <c r="H4745" s="4" t="s">
        <v>14</v>
      </c>
      <c r="I4745" s="4" t="s">
        <v>13</v>
      </c>
      <c r="J4745" s="4" t="s">
        <v>26</v>
      </c>
      <c r="K4745" t="str" cm="1">
        <f t="array" ref="K4745">_xlfn.IFS(AND(A4745 &gt;= 12, A4745 &lt;= 27),"Generasi Z", AND(A4745 &gt;= 28, A4745 &lt;= 41), "Generasi Milenial",AND(A4745 &gt;= 42, A4745 &lt;= 55), "Gen X",AND(A4745 &gt;= 56, A4745 &lt;= 77), "Baby Boomer")</f>
        <v>Generasi Milenial</v>
      </c>
    </row>
    <row r="4746" spans="1:11">
      <c r="A4746" s="3">
        <v>37</v>
      </c>
      <c r="B4746" s="4" t="s">
        <v>34</v>
      </c>
      <c r="C4746" s="4" t="s">
        <v>28</v>
      </c>
      <c r="D4746" s="4" t="s">
        <v>12</v>
      </c>
      <c r="E4746" s="5">
        <v>20840472</v>
      </c>
      <c r="F4746" s="4" t="s">
        <v>14</v>
      </c>
      <c r="G4746" s="4" t="s">
        <v>14</v>
      </c>
      <c r="H4746" s="4" t="s">
        <v>14</v>
      </c>
      <c r="I4746" s="4" t="s">
        <v>13</v>
      </c>
      <c r="J4746" s="4" t="s">
        <v>35</v>
      </c>
      <c r="K4746" t="str" cm="1">
        <f t="array" ref="K4746">_xlfn.IFS(AND(A4746 &gt;= 12, A4746 &lt;= 27),"Generasi Z", AND(A4746 &gt;= 28, A4746 &lt;= 41), "Generasi Milenial",AND(A4746 &gt;= 42, A4746 &lt;= 55), "Gen X",AND(A4746 &gt;= 56, A4746 &lt;= 77), "Baby Boomer")</f>
        <v>Generasi Milenial</v>
      </c>
    </row>
    <row r="4747" spans="1:11">
      <c r="A4747" s="3">
        <v>41</v>
      </c>
      <c r="B4747" s="4" t="s">
        <v>34</v>
      </c>
      <c r="C4747" s="4" t="s">
        <v>17</v>
      </c>
      <c r="D4747" s="4" t="s">
        <v>22</v>
      </c>
      <c r="E4747" s="5">
        <v>3097908</v>
      </c>
      <c r="F4747" s="4" t="s">
        <v>13</v>
      </c>
      <c r="G4747" s="4" t="s">
        <v>14</v>
      </c>
      <c r="H4747" s="4" t="s">
        <v>14</v>
      </c>
      <c r="I4747" s="4" t="s">
        <v>13</v>
      </c>
      <c r="J4747" s="4" t="s">
        <v>35</v>
      </c>
      <c r="K4747" t="str" cm="1">
        <f t="array" ref="K4747">_xlfn.IFS(AND(A4747 &gt;= 12, A4747 &lt;= 27),"Generasi Z", AND(A4747 &gt;= 28, A4747 &lt;= 41), "Generasi Milenial",AND(A4747 &gt;= 42, A4747 &lt;= 55), "Gen X",AND(A4747 &gt;= 56, A4747 &lt;= 77), "Baby Boomer")</f>
        <v>Generasi Milenial</v>
      </c>
    </row>
    <row r="4748" spans="1:11">
      <c r="A4748" s="3">
        <v>37</v>
      </c>
      <c r="B4748" s="4" t="s">
        <v>10</v>
      </c>
      <c r="C4748" s="4" t="s">
        <v>17</v>
      </c>
      <c r="D4748" s="4" t="s">
        <v>22</v>
      </c>
      <c r="E4748" s="5">
        <v>9356308</v>
      </c>
      <c r="F4748" s="4" t="s">
        <v>13</v>
      </c>
      <c r="G4748" s="4" t="s">
        <v>13</v>
      </c>
      <c r="H4748" s="4" t="s">
        <v>14</v>
      </c>
      <c r="I4748" s="4" t="s">
        <v>13</v>
      </c>
      <c r="J4748" s="4" t="s">
        <v>15</v>
      </c>
      <c r="K4748" t="str" cm="1">
        <f t="array" ref="K4748">_xlfn.IFS(AND(A4748 &gt;= 12, A4748 &lt;= 27),"Generasi Z", AND(A4748 &gt;= 28, A4748 &lt;= 41), "Generasi Milenial",AND(A4748 &gt;= 42, A4748 &lt;= 55), "Gen X",AND(A4748 &gt;= 56, A4748 &lt;= 77), "Baby Boomer")</f>
        <v>Generasi Milenial</v>
      </c>
    </row>
    <row r="4749" spans="1:11">
      <c r="A4749" s="3">
        <v>34</v>
      </c>
      <c r="B4749" s="4" t="s">
        <v>29</v>
      </c>
      <c r="C4749" s="4" t="s">
        <v>28</v>
      </c>
      <c r="D4749" s="4" t="s">
        <v>12</v>
      </c>
      <c r="E4749" s="5">
        <v>25393458</v>
      </c>
      <c r="F4749" s="4" t="s">
        <v>14</v>
      </c>
      <c r="G4749" s="4" t="s">
        <v>13</v>
      </c>
      <c r="H4749" s="4" t="s">
        <v>13</v>
      </c>
      <c r="I4749" s="4" t="s">
        <v>13</v>
      </c>
      <c r="J4749" s="4" t="s">
        <v>26</v>
      </c>
      <c r="K4749" t="str" cm="1">
        <f t="array" ref="K4749">_xlfn.IFS(AND(A4749 &gt;= 12, A4749 &lt;= 27),"Generasi Z", AND(A4749 &gt;= 28, A4749 &lt;= 41), "Generasi Milenial",AND(A4749 &gt;= 42, A4749 &lt;= 55), "Gen X",AND(A4749 &gt;= 56, A4749 &lt;= 77), "Baby Boomer")</f>
        <v>Generasi Milenial</v>
      </c>
    </row>
    <row r="4750" spans="1:11">
      <c r="A4750" s="3">
        <v>38</v>
      </c>
      <c r="B4750" s="4" t="s">
        <v>32</v>
      </c>
      <c r="C4750" s="4" t="s">
        <v>11</v>
      </c>
      <c r="D4750" s="4" t="s">
        <v>20</v>
      </c>
      <c r="E4750" s="5">
        <v>25753316</v>
      </c>
      <c r="F4750" s="4" t="s">
        <v>14</v>
      </c>
      <c r="G4750" s="4" t="s">
        <v>14</v>
      </c>
      <c r="H4750" s="4" t="s">
        <v>14</v>
      </c>
      <c r="I4750" s="4" t="s">
        <v>13</v>
      </c>
      <c r="J4750" s="4" t="s">
        <v>15</v>
      </c>
      <c r="K4750" t="str" cm="1">
        <f t="array" ref="K4750">_xlfn.IFS(AND(A4750 &gt;= 12, A4750 &lt;= 27),"Generasi Z", AND(A4750 &gt;= 28, A4750 &lt;= 41), "Generasi Milenial",AND(A4750 &gt;= 42, A4750 &lt;= 55), "Gen X",AND(A4750 &gt;= 56, A4750 &lt;= 77), "Baby Boomer")</f>
        <v>Generasi Milenial</v>
      </c>
    </row>
    <row r="4751" spans="1:11">
      <c r="A4751" s="3">
        <v>37</v>
      </c>
      <c r="B4751" s="4" t="s">
        <v>19</v>
      </c>
      <c r="C4751" s="4" t="s">
        <v>28</v>
      </c>
      <c r="D4751" s="4" t="s">
        <v>12</v>
      </c>
      <c r="E4751" s="5">
        <v>10482820</v>
      </c>
      <c r="F4751" s="4" t="s">
        <v>14</v>
      </c>
      <c r="G4751" s="4" t="s">
        <v>13</v>
      </c>
      <c r="H4751" s="4" t="s">
        <v>14</v>
      </c>
      <c r="I4751" s="4" t="s">
        <v>13</v>
      </c>
      <c r="J4751" s="4" t="s">
        <v>18</v>
      </c>
      <c r="K4751" t="str" cm="1">
        <f t="array" ref="K4751">_xlfn.IFS(AND(A4751 &gt;= 12, A4751 &lt;= 27),"Generasi Z", AND(A4751 &gt;= 28, A4751 &lt;= 41), "Generasi Milenial",AND(A4751 &gt;= 42, A4751 &lt;= 55), "Gen X",AND(A4751 &gt;= 56, A4751 &lt;= 77), "Baby Boomer")</f>
        <v>Generasi Milenial</v>
      </c>
    </row>
    <row r="4752" spans="1:11">
      <c r="A4752" s="3">
        <v>34</v>
      </c>
      <c r="B4752" s="4" t="s">
        <v>29</v>
      </c>
      <c r="C4752" s="4" t="s">
        <v>11</v>
      </c>
      <c r="D4752" s="4" t="s">
        <v>30</v>
      </c>
      <c r="E4752" s="5">
        <v>265982</v>
      </c>
      <c r="F4752" s="4" t="s">
        <v>14</v>
      </c>
      <c r="G4752" s="4" t="s">
        <v>14</v>
      </c>
      <c r="H4752" s="4" t="s">
        <v>14</v>
      </c>
      <c r="I4752" s="4" t="s">
        <v>14</v>
      </c>
      <c r="J4752" s="4" t="s">
        <v>23</v>
      </c>
      <c r="K4752" t="str" cm="1">
        <f t="array" ref="K4752">_xlfn.IFS(AND(A4752 &gt;= 12, A4752 &lt;= 27),"Generasi Z", AND(A4752 &gt;= 28, A4752 &lt;= 41), "Generasi Milenial",AND(A4752 &gt;= 42, A4752 &lt;= 55), "Gen X",AND(A4752 &gt;= 56, A4752 &lt;= 77), "Baby Boomer")</f>
        <v>Generasi Milenial</v>
      </c>
    </row>
    <row r="4753" spans="1:11">
      <c r="A4753" s="3">
        <v>37</v>
      </c>
      <c r="B4753" s="4" t="s">
        <v>29</v>
      </c>
      <c r="C4753" s="4" t="s">
        <v>17</v>
      </c>
      <c r="D4753" s="4" t="s">
        <v>12</v>
      </c>
      <c r="E4753" s="5">
        <v>8699176</v>
      </c>
      <c r="F4753" s="4" t="s">
        <v>14</v>
      </c>
      <c r="G4753" s="4" t="s">
        <v>14</v>
      </c>
      <c r="H4753" s="4" t="s">
        <v>14</v>
      </c>
      <c r="I4753" s="4" t="s">
        <v>13</v>
      </c>
      <c r="J4753" s="4" t="s">
        <v>18</v>
      </c>
      <c r="K4753" t="str" cm="1">
        <f t="array" ref="K4753">_xlfn.IFS(AND(A4753 &gt;= 12, A4753 &lt;= 27),"Generasi Z", AND(A4753 &gt;= 28, A4753 &lt;= 41), "Generasi Milenial",AND(A4753 &gt;= 42, A4753 &lt;= 55), "Gen X",AND(A4753 &gt;= 56, A4753 &lt;= 77), "Baby Boomer")</f>
        <v>Generasi Milenial</v>
      </c>
    </row>
    <row r="4754" spans="1:11">
      <c r="A4754" s="3">
        <v>32</v>
      </c>
      <c r="B4754" s="4" t="s">
        <v>10</v>
      </c>
      <c r="C4754" s="4" t="s">
        <v>28</v>
      </c>
      <c r="D4754" s="4" t="s">
        <v>12</v>
      </c>
      <c r="E4754" s="5">
        <v>184951366</v>
      </c>
      <c r="F4754" s="4" t="s">
        <v>13</v>
      </c>
      <c r="G4754" s="4" t="s">
        <v>13</v>
      </c>
      <c r="H4754" s="4" t="s">
        <v>14</v>
      </c>
      <c r="I4754" s="4" t="s">
        <v>14</v>
      </c>
      <c r="J4754" s="4" t="s">
        <v>23</v>
      </c>
      <c r="K4754" t="str" cm="1">
        <f t="array" ref="K4754">_xlfn.IFS(AND(A4754 &gt;= 12, A4754 &lt;= 27),"Generasi Z", AND(A4754 &gt;= 28, A4754 &lt;= 41), "Generasi Milenial",AND(A4754 &gt;= 42, A4754 &lt;= 55), "Gen X",AND(A4754 &gt;= 56, A4754 &lt;= 77), "Baby Boomer")</f>
        <v>Generasi Milenial</v>
      </c>
    </row>
    <row r="4755" spans="1:11">
      <c r="A4755" s="3">
        <v>31</v>
      </c>
      <c r="B4755" s="4" t="s">
        <v>27</v>
      </c>
      <c r="C4755" s="4" t="s">
        <v>17</v>
      </c>
      <c r="D4755" s="4" t="s">
        <v>12</v>
      </c>
      <c r="E4755" s="5">
        <v>10169900</v>
      </c>
      <c r="F4755" s="4" t="s">
        <v>13</v>
      </c>
      <c r="G4755" s="4" t="s">
        <v>14</v>
      </c>
      <c r="H4755" s="4" t="s">
        <v>14</v>
      </c>
      <c r="I4755" s="4" t="s">
        <v>13</v>
      </c>
      <c r="J4755" s="4" t="s">
        <v>15</v>
      </c>
      <c r="K4755" t="str" cm="1">
        <f t="array" ref="K4755">_xlfn.IFS(AND(A4755 &gt;= 12, A4755 &lt;= 27),"Generasi Z", AND(A4755 &gt;= 28, A4755 &lt;= 41), "Generasi Milenial",AND(A4755 &gt;= 42, A4755 &lt;= 55), "Gen X",AND(A4755 &gt;= 56, A4755 &lt;= 77), "Baby Boomer")</f>
        <v>Generasi Milenial</v>
      </c>
    </row>
    <row r="4756" spans="1:11">
      <c r="A4756" s="3">
        <v>32</v>
      </c>
      <c r="B4756" s="4" t="s">
        <v>34</v>
      </c>
      <c r="C4756" s="4" t="s">
        <v>28</v>
      </c>
      <c r="D4756" s="4" t="s">
        <v>12</v>
      </c>
      <c r="E4756" s="5">
        <v>28021986</v>
      </c>
      <c r="F4756" s="4" t="s">
        <v>14</v>
      </c>
      <c r="G4756" s="4" t="s">
        <v>14</v>
      </c>
      <c r="H4756" s="4" t="s">
        <v>14</v>
      </c>
      <c r="I4756" s="4" t="s">
        <v>13</v>
      </c>
      <c r="J4756" s="4" t="s">
        <v>15</v>
      </c>
      <c r="K4756" t="str" cm="1">
        <f t="array" ref="K4756">_xlfn.IFS(AND(A4756 &gt;= 12, A4756 &lt;= 27),"Generasi Z", AND(A4756 &gt;= 28, A4756 &lt;= 41), "Generasi Milenial",AND(A4756 &gt;= 42, A4756 &lt;= 55), "Gen X",AND(A4756 &gt;= 56, A4756 &lt;= 77), "Baby Boomer")</f>
        <v>Generasi Milenial</v>
      </c>
    </row>
    <row r="4757" spans="1:11">
      <c r="A4757" s="3">
        <v>41</v>
      </c>
      <c r="B4757" s="4" t="s">
        <v>32</v>
      </c>
      <c r="C4757" s="4" t="s">
        <v>11</v>
      </c>
      <c r="D4757" s="4" t="s">
        <v>20</v>
      </c>
      <c r="E4757" s="5">
        <v>16975910</v>
      </c>
      <c r="F4757" s="4" t="s">
        <v>13</v>
      </c>
      <c r="G4757" s="4" t="s">
        <v>14</v>
      </c>
      <c r="H4757" s="4" t="s">
        <v>14</v>
      </c>
      <c r="I4757" s="4" t="s">
        <v>13</v>
      </c>
      <c r="J4757" s="4" t="s">
        <v>26</v>
      </c>
      <c r="K4757" t="str" cm="1">
        <f t="array" ref="K4757">_xlfn.IFS(AND(A4757 &gt;= 12, A4757 &lt;= 27),"Generasi Z", AND(A4757 &gt;= 28, A4757 &lt;= 41), "Generasi Milenial",AND(A4757 &gt;= 42, A4757 &lt;= 55), "Gen X",AND(A4757 &gt;= 56, A4757 &lt;= 77), "Baby Boomer")</f>
        <v>Generasi Milenial</v>
      </c>
    </row>
    <row r="4758" spans="1:11">
      <c r="A4758" s="3">
        <v>29</v>
      </c>
      <c r="B4758" s="4" t="s">
        <v>19</v>
      </c>
      <c r="C4758" s="4" t="s">
        <v>28</v>
      </c>
      <c r="D4758" s="4" t="s">
        <v>22</v>
      </c>
      <c r="E4758" s="5">
        <v>12422924</v>
      </c>
      <c r="F4758" s="4" t="s">
        <v>13</v>
      </c>
      <c r="G4758" s="4" t="s">
        <v>14</v>
      </c>
      <c r="H4758" s="4" t="s">
        <v>14</v>
      </c>
      <c r="I4758" s="4" t="s">
        <v>13</v>
      </c>
      <c r="J4758" s="4" t="s">
        <v>15</v>
      </c>
      <c r="K4758" t="str" cm="1">
        <f t="array" ref="K4758">_xlfn.IFS(AND(A4758 &gt;= 12, A4758 &lt;= 27),"Generasi Z", AND(A4758 &gt;= 28, A4758 &lt;= 41), "Generasi Milenial",AND(A4758 &gt;= 42, A4758 &lt;= 55), "Gen X",AND(A4758 &gt;= 56, A4758 &lt;= 77), "Baby Boomer")</f>
        <v>Generasi Milenial</v>
      </c>
    </row>
    <row r="4759" spans="1:11">
      <c r="A4759" s="3">
        <v>33</v>
      </c>
      <c r="B4759" s="4" t="s">
        <v>27</v>
      </c>
      <c r="C4759" s="4" t="s">
        <v>17</v>
      </c>
      <c r="D4759" s="4" t="s">
        <v>12</v>
      </c>
      <c r="E4759" s="5">
        <v>46390390</v>
      </c>
      <c r="F4759" s="4" t="s">
        <v>13</v>
      </c>
      <c r="G4759" s="4" t="s">
        <v>14</v>
      </c>
      <c r="H4759" s="4" t="s">
        <v>14</v>
      </c>
      <c r="I4759" s="4" t="s">
        <v>14</v>
      </c>
      <c r="J4759" s="4" t="s">
        <v>23</v>
      </c>
      <c r="K4759" t="str" cm="1">
        <f t="array" ref="K4759">_xlfn.IFS(AND(A4759 &gt;= 12, A4759 &lt;= 27),"Generasi Z", AND(A4759 &gt;= 28, A4759 &lt;= 41), "Generasi Milenial",AND(A4759 &gt;= 42, A4759 &lt;= 55), "Gen X",AND(A4759 &gt;= 56, A4759 &lt;= 77), "Baby Boomer")</f>
        <v>Generasi Milenial</v>
      </c>
    </row>
    <row r="4760" spans="1:11">
      <c r="A4760" s="3">
        <v>37</v>
      </c>
      <c r="B4760" s="4" t="s">
        <v>10</v>
      </c>
      <c r="C4760" s="4" t="s">
        <v>11</v>
      </c>
      <c r="D4760" s="4" t="s">
        <v>12</v>
      </c>
      <c r="E4760" s="5">
        <v>3473412</v>
      </c>
      <c r="F4760" s="4" t="s">
        <v>13</v>
      </c>
      <c r="G4760" s="4" t="s">
        <v>14</v>
      </c>
      <c r="H4760" s="4" t="s">
        <v>14</v>
      </c>
      <c r="I4760" s="4" t="s">
        <v>14</v>
      </c>
      <c r="J4760" s="4" t="s">
        <v>23</v>
      </c>
      <c r="K4760" t="str" cm="1">
        <f t="array" ref="K4760">_xlfn.IFS(AND(A4760 &gt;= 12, A4760 &lt;= 27),"Generasi Z", AND(A4760 &gt;= 28, A4760 &lt;= 41), "Generasi Milenial",AND(A4760 &gt;= 42, A4760 &lt;= 55), "Gen X",AND(A4760 &gt;= 56, A4760 &lt;= 77), "Baby Boomer")</f>
        <v>Generasi Milenial</v>
      </c>
    </row>
    <row r="4761" spans="1:11">
      <c r="A4761" s="3">
        <v>40</v>
      </c>
      <c r="B4761" s="4" t="s">
        <v>19</v>
      </c>
      <c r="C4761" s="4" t="s">
        <v>11</v>
      </c>
      <c r="D4761" s="4" t="s">
        <v>12</v>
      </c>
      <c r="E4761" s="5">
        <v>4459110</v>
      </c>
      <c r="F4761" s="4" t="s">
        <v>13</v>
      </c>
      <c r="G4761" s="4" t="s">
        <v>14</v>
      </c>
      <c r="H4761" s="4" t="s">
        <v>13</v>
      </c>
      <c r="I4761" s="4" t="s">
        <v>13</v>
      </c>
      <c r="J4761" s="4" t="s">
        <v>35</v>
      </c>
      <c r="K4761" t="str" cm="1">
        <f t="array" ref="K4761">_xlfn.IFS(AND(A4761 &gt;= 12, A4761 &lt;= 27),"Generasi Z", AND(A4761 &gt;= 28, A4761 &lt;= 41), "Generasi Milenial",AND(A4761 &gt;= 42, A4761 &lt;= 55), "Gen X",AND(A4761 &gt;= 56, A4761 &lt;= 77), "Baby Boomer")</f>
        <v>Generasi Milenial</v>
      </c>
    </row>
    <row r="4762" spans="1:11">
      <c r="A4762" s="3">
        <v>34</v>
      </c>
      <c r="B4762" s="4" t="s">
        <v>34</v>
      </c>
      <c r="C4762" s="4" t="s">
        <v>11</v>
      </c>
      <c r="D4762" s="4" t="s">
        <v>22</v>
      </c>
      <c r="E4762" s="5">
        <v>22858806</v>
      </c>
      <c r="F4762" s="4" t="s">
        <v>14</v>
      </c>
      <c r="G4762" s="4" t="s">
        <v>14</v>
      </c>
      <c r="H4762" s="4" t="s">
        <v>14</v>
      </c>
      <c r="I4762" s="4" t="s">
        <v>14</v>
      </c>
      <c r="J4762" s="4" t="s">
        <v>23</v>
      </c>
      <c r="K4762" t="str" cm="1">
        <f t="array" ref="K4762">_xlfn.IFS(AND(A4762 &gt;= 12, A4762 &lt;= 27),"Generasi Z", AND(A4762 &gt;= 28, A4762 &lt;= 41), "Generasi Milenial",AND(A4762 &gt;= 42, A4762 &lt;= 55), "Gen X",AND(A4762 &gt;= 56, A4762 &lt;= 77), "Baby Boomer")</f>
        <v>Generasi Milenial</v>
      </c>
    </row>
    <row r="4763" spans="1:11">
      <c r="A4763" s="3">
        <v>38</v>
      </c>
      <c r="B4763" s="4" t="s">
        <v>32</v>
      </c>
      <c r="C4763" s="4" t="s">
        <v>11</v>
      </c>
      <c r="D4763" s="4" t="s">
        <v>12</v>
      </c>
      <c r="E4763" s="5">
        <v>7275390</v>
      </c>
      <c r="F4763" s="4" t="s">
        <v>13</v>
      </c>
      <c r="G4763" s="4" t="s">
        <v>14</v>
      </c>
      <c r="H4763" s="4" t="s">
        <v>13</v>
      </c>
      <c r="I4763" s="4" t="s">
        <v>13</v>
      </c>
      <c r="J4763" s="4" t="s">
        <v>18</v>
      </c>
      <c r="K4763" t="str" cm="1">
        <f t="array" ref="K4763">_xlfn.IFS(AND(A4763 &gt;= 12, A4763 &lt;= 27),"Generasi Z", AND(A4763 &gt;= 28, A4763 &lt;= 41), "Generasi Milenial",AND(A4763 &gt;= 42, A4763 &lt;= 55), "Gen X",AND(A4763 &gt;= 56, A4763 &lt;= 77), "Baby Boomer")</f>
        <v>Generasi Milenial</v>
      </c>
    </row>
    <row r="4764" spans="1:11">
      <c r="A4764" s="3">
        <v>35</v>
      </c>
      <c r="B4764" s="4" t="s">
        <v>33</v>
      </c>
      <c r="C4764" s="4" t="s">
        <v>17</v>
      </c>
      <c r="D4764" s="4" t="s">
        <v>12</v>
      </c>
      <c r="E4764" s="5">
        <v>5209531</v>
      </c>
      <c r="F4764" s="4" t="s">
        <v>13</v>
      </c>
      <c r="G4764" s="4" t="s">
        <v>13</v>
      </c>
      <c r="H4764" s="4" t="s">
        <v>14</v>
      </c>
      <c r="I4764" s="4" t="s">
        <v>13</v>
      </c>
      <c r="J4764" s="4" t="s">
        <v>18</v>
      </c>
      <c r="K4764" t="str" cm="1">
        <f t="array" ref="K4764">_xlfn.IFS(AND(A4764 &gt;= 12, A4764 &lt;= 27),"Generasi Z", AND(A4764 &gt;= 28, A4764 &lt;= 41), "Generasi Milenial",AND(A4764 &gt;= 42, A4764 &lt;= 55), "Gen X",AND(A4764 &gt;= 56, A4764 &lt;= 77), "Baby Boomer")</f>
        <v>Generasi Milenial</v>
      </c>
    </row>
    <row r="4765" spans="1:11">
      <c r="A4765" s="3">
        <v>33</v>
      </c>
      <c r="B4765" s="4" t="s">
        <v>25</v>
      </c>
      <c r="C4765" s="4" t="s">
        <v>11</v>
      </c>
      <c r="D4765" s="4" t="s">
        <v>12</v>
      </c>
      <c r="E4765" s="5">
        <v>10232484</v>
      </c>
      <c r="F4765" s="4" t="s">
        <v>14</v>
      </c>
      <c r="G4765" s="4" t="s">
        <v>14</v>
      </c>
      <c r="H4765" s="4" t="s">
        <v>14</v>
      </c>
      <c r="I4765" s="4" t="s">
        <v>14</v>
      </c>
      <c r="J4765" s="4" t="s">
        <v>23</v>
      </c>
      <c r="K4765" t="str" cm="1">
        <f t="array" ref="K4765">_xlfn.IFS(AND(A4765 &gt;= 12, A4765 &lt;= 27),"Generasi Z", AND(A4765 &gt;= 28, A4765 &lt;= 41), "Generasi Milenial",AND(A4765 &gt;= 42, A4765 &lt;= 55), "Gen X",AND(A4765 &gt;= 56, A4765 &lt;= 77), "Baby Boomer")</f>
        <v>Generasi Milenial</v>
      </c>
    </row>
    <row r="4766" spans="1:11">
      <c r="A4766" s="3">
        <v>40</v>
      </c>
      <c r="B4766" s="4" t="s">
        <v>34</v>
      </c>
      <c r="C4766" s="4" t="s">
        <v>17</v>
      </c>
      <c r="D4766" s="4" t="s">
        <v>22</v>
      </c>
      <c r="E4766" s="5">
        <v>65963536</v>
      </c>
      <c r="F4766" s="4" t="s">
        <v>14</v>
      </c>
      <c r="G4766" s="4" t="s">
        <v>14</v>
      </c>
      <c r="H4766" s="4" t="s">
        <v>14</v>
      </c>
      <c r="I4766" s="4" t="s">
        <v>13</v>
      </c>
      <c r="J4766" s="4" t="s">
        <v>15</v>
      </c>
      <c r="K4766" t="str" cm="1">
        <f t="array" ref="K4766">_xlfn.IFS(AND(A4766 &gt;= 12, A4766 &lt;= 27),"Generasi Z", AND(A4766 &gt;= 28, A4766 &lt;= 41), "Generasi Milenial",AND(A4766 &gt;= 42, A4766 &lt;= 55), "Gen X",AND(A4766 &gt;= 56, A4766 &lt;= 77), "Baby Boomer")</f>
        <v>Generasi Milenial</v>
      </c>
    </row>
    <row r="4767" spans="1:11">
      <c r="A4767" s="3">
        <v>33</v>
      </c>
      <c r="B4767" s="4" t="s">
        <v>19</v>
      </c>
      <c r="C4767" s="4" t="s">
        <v>28</v>
      </c>
      <c r="D4767" s="4" t="s">
        <v>12</v>
      </c>
      <c r="E4767" s="5">
        <v>5303994</v>
      </c>
      <c r="F4767" s="4" t="s">
        <v>13</v>
      </c>
      <c r="G4767" s="4" t="s">
        <v>14</v>
      </c>
      <c r="H4767" s="4" t="s">
        <v>13</v>
      </c>
      <c r="I4767" s="4" t="s">
        <v>13</v>
      </c>
      <c r="J4767" s="4" t="s">
        <v>35</v>
      </c>
      <c r="K4767" t="str" cm="1">
        <f t="array" ref="K4767">_xlfn.IFS(AND(A4767 &gt;= 12, A4767 &lt;= 27),"Generasi Z", AND(A4767 &gt;= 28, A4767 &lt;= 41), "Generasi Milenial",AND(A4767 &gt;= 42, A4767 &lt;= 55), "Gen X",AND(A4767 &gt;= 56, A4767 &lt;= 77), "Baby Boomer")</f>
        <v>Generasi Milenial</v>
      </c>
    </row>
    <row r="4768" spans="1:11">
      <c r="A4768" s="3">
        <v>29</v>
      </c>
      <c r="B4768" s="4" t="s">
        <v>34</v>
      </c>
      <c r="C4768" s="4" t="s">
        <v>28</v>
      </c>
      <c r="D4768" s="4" t="s">
        <v>12</v>
      </c>
      <c r="E4768" s="5">
        <v>5413516</v>
      </c>
      <c r="F4768" s="4" t="s">
        <v>13</v>
      </c>
      <c r="G4768" s="4" t="s">
        <v>14</v>
      </c>
      <c r="H4768" s="4" t="s">
        <v>14</v>
      </c>
      <c r="I4768" s="4" t="s">
        <v>13</v>
      </c>
      <c r="J4768" s="4" t="s">
        <v>26</v>
      </c>
      <c r="K4768" t="str" cm="1">
        <f t="array" ref="K4768">_xlfn.IFS(AND(A4768 &gt;= 12, A4768 &lt;= 27),"Generasi Z", AND(A4768 &gt;= 28, A4768 &lt;= 41), "Generasi Milenial",AND(A4768 &gt;= 42, A4768 &lt;= 55), "Gen X",AND(A4768 &gt;= 56, A4768 &lt;= 77), "Baby Boomer")</f>
        <v>Generasi Milenial</v>
      </c>
    </row>
    <row r="4769" spans="1:11">
      <c r="A4769" s="3">
        <v>33</v>
      </c>
      <c r="B4769" s="4" t="s">
        <v>19</v>
      </c>
      <c r="C4769" s="4" t="s">
        <v>28</v>
      </c>
      <c r="D4769" s="4" t="s">
        <v>30</v>
      </c>
      <c r="E4769" s="5">
        <v>111133538</v>
      </c>
      <c r="F4769" s="4" t="s">
        <v>13</v>
      </c>
      <c r="G4769" s="4" t="s">
        <v>14</v>
      </c>
      <c r="H4769" s="4" t="s">
        <v>14</v>
      </c>
      <c r="I4769" s="4" t="s">
        <v>14</v>
      </c>
      <c r="J4769" s="4" t="s">
        <v>23</v>
      </c>
      <c r="K4769" t="str" cm="1">
        <f t="array" ref="K4769">_xlfn.IFS(AND(A4769 &gt;= 12, A4769 &lt;= 27),"Generasi Z", AND(A4769 &gt;= 28, A4769 &lt;= 41), "Generasi Milenial",AND(A4769 &gt;= 42, A4769 &lt;= 55), "Gen X",AND(A4769 &gt;= 56, A4769 &lt;= 77), "Baby Boomer")</f>
        <v>Generasi Milenial</v>
      </c>
    </row>
    <row r="4770" spans="1:11">
      <c r="A4770" s="3">
        <v>32</v>
      </c>
      <c r="B4770" s="4" t="s">
        <v>19</v>
      </c>
      <c r="C4770" s="4" t="s">
        <v>28</v>
      </c>
      <c r="D4770" s="4" t="s">
        <v>22</v>
      </c>
      <c r="E4770" s="5">
        <v>75961330</v>
      </c>
      <c r="F4770" s="4" t="s">
        <v>13</v>
      </c>
      <c r="G4770" s="4" t="s">
        <v>14</v>
      </c>
      <c r="H4770" s="4" t="s">
        <v>14</v>
      </c>
      <c r="I4770" s="4" t="s">
        <v>13</v>
      </c>
      <c r="J4770" s="4" t="s">
        <v>35</v>
      </c>
      <c r="K4770" t="str" cm="1">
        <f t="array" ref="K4770">_xlfn.IFS(AND(A4770 &gt;= 12, A4770 &lt;= 27),"Generasi Z", AND(A4770 &gt;= 28, A4770 &lt;= 41), "Generasi Milenial",AND(A4770 &gt;= 42, A4770 &lt;= 55), "Gen X",AND(A4770 &gt;= 56, A4770 &lt;= 77), "Baby Boomer")</f>
        <v>Generasi Milenial</v>
      </c>
    </row>
    <row r="4771" spans="1:11">
      <c r="A4771" s="3">
        <v>37</v>
      </c>
      <c r="B4771" s="4" t="s">
        <v>10</v>
      </c>
      <c r="C4771" s="4" t="s">
        <v>11</v>
      </c>
      <c r="D4771" s="4" t="s">
        <v>12</v>
      </c>
      <c r="E4771" s="5">
        <v>3864562</v>
      </c>
      <c r="F4771" s="4" t="s">
        <v>13</v>
      </c>
      <c r="G4771" s="4" t="s">
        <v>13</v>
      </c>
      <c r="H4771" s="4" t="s">
        <v>14</v>
      </c>
      <c r="I4771" s="4" t="s">
        <v>13</v>
      </c>
      <c r="J4771" s="4" t="s">
        <v>35</v>
      </c>
      <c r="K4771" t="str" cm="1">
        <f t="array" ref="K4771">_xlfn.IFS(AND(A4771 &gt;= 12, A4771 &lt;= 27),"Generasi Z", AND(A4771 &gt;= 28, A4771 &lt;= 41), "Generasi Milenial",AND(A4771 &gt;= 42, A4771 &lt;= 55), "Gen X",AND(A4771 &gt;= 56, A4771 &lt;= 77), "Baby Boomer")</f>
        <v>Generasi Milenial</v>
      </c>
    </row>
    <row r="4772" spans="1:11">
      <c r="A4772" s="3">
        <v>34</v>
      </c>
      <c r="B4772" s="4" t="s">
        <v>33</v>
      </c>
      <c r="C4772" s="4" t="s">
        <v>28</v>
      </c>
      <c r="D4772" s="4" t="s">
        <v>12</v>
      </c>
      <c r="E4772" s="5">
        <v>129924384</v>
      </c>
      <c r="F4772" s="4" t="s">
        <v>14</v>
      </c>
      <c r="G4772" s="4" t="s">
        <v>14</v>
      </c>
      <c r="H4772" s="4" t="s">
        <v>14</v>
      </c>
      <c r="I4772" s="4" t="s">
        <v>13</v>
      </c>
      <c r="J4772" s="4" t="s">
        <v>15</v>
      </c>
      <c r="K4772" t="str" cm="1">
        <f t="array" ref="K4772">_xlfn.IFS(AND(A4772 &gt;= 12, A4772 &lt;= 27),"Generasi Z", AND(A4772 &gt;= 28, A4772 &lt;= 41), "Generasi Milenial",AND(A4772 &gt;= 42, A4772 &lt;= 55), "Gen X",AND(A4772 &gt;= 56, A4772 &lt;= 77), "Baby Boomer")</f>
        <v>Generasi Milenial</v>
      </c>
    </row>
    <row r="4773" spans="1:11">
      <c r="A4773" s="3">
        <v>36</v>
      </c>
      <c r="B4773" s="4" t="s">
        <v>27</v>
      </c>
      <c r="C4773" s="4" t="s">
        <v>28</v>
      </c>
      <c r="D4773" s="4" t="s">
        <v>12</v>
      </c>
      <c r="E4773" s="5">
        <v>751008</v>
      </c>
      <c r="F4773" s="4" t="s">
        <v>14</v>
      </c>
      <c r="G4773" s="4" t="s">
        <v>14</v>
      </c>
      <c r="H4773" s="4" t="s">
        <v>14</v>
      </c>
      <c r="I4773" s="4" t="s">
        <v>14</v>
      </c>
      <c r="J4773" s="4" t="s">
        <v>23</v>
      </c>
      <c r="K4773" t="str" cm="1">
        <f t="array" ref="K4773">_xlfn.IFS(AND(A4773 &gt;= 12, A4773 &lt;= 27),"Generasi Z", AND(A4773 &gt;= 28, A4773 &lt;= 41), "Generasi Milenial",AND(A4773 &gt;= 42, A4773 &lt;= 55), "Gen X",AND(A4773 &gt;= 56, A4773 &lt;= 77), "Baby Boomer")</f>
        <v>Generasi Milenial</v>
      </c>
    </row>
    <row r="4774" spans="1:11">
      <c r="A4774" s="3">
        <v>31</v>
      </c>
      <c r="B4774" s="4" t="s">
        <v>19</v>
      </c>
      <c r="C4774" s="4" t="s">
        <v>17</v>
      </c>
      <c r="D4774" s="4" t="s">
        <v>20</v>
      </c>
      <c r="E4774" s="5">
        <v>6008064</v>
      </c>
      <c r="F4774" s="4" t="s">
        <v>14</v>
      </c>
      <c r="G4774" s="4" t="s">
        <v>13</v>
      </c>
      <c r="H4774" s="4" t="s">
        <v>14</v>
      </c>
      <c r="I4774" s="4" t="s">
        <v>13</v>
      </c>
      <c r="J4774" s="4" t="s">
        <v>35</v>
      </c>
      <c r="K4774" t="str" cm="1">
        <f t="array" ref="K4774">_xlfn.IFS(AND(A4774 &gt;= 12, A4774 &lt;= 27),"Generasi Z", AND(A4774 &gt;= 28, A4774 &lt;= 41), "Generasi Milenial",AND(A4774 &gt;= 42, A4774 &lt;= 55), "Gen X",AND(A4774 &gt;= 56, A4774 &lt;= 77), "Baby Boomer")</f>
        <v>Generasi Milenial</v>
      </c>
    </row>
    <row r="4775" spans="1:11">
      <c r="A4775" s="3">
        <v>31</v>
      </c>
      <c r="B4775" s="4" t="s">
        <v>19</v>
      </c>
      <c r="C4775" s="4" t="s">
        <v>28</v>
      </c>
      <c r="D4775" s="4" t="s">
        <v>30</v>
      </c>
      <c r="E4775" s="5">
        <v>11750146</v>
      </c>
      <c r="F4775" s="4" t="s">
        <v>13</v>
      </c>
      <c r="G4775" s="4" t="s">
        <v>14</v>
      </c>
      <c r="H4775" s="4" t="s">
        <v>14</v>
      </c>
      <c r="I4775" s="4" t="s">
        <v>13</v>
      </c>
      <c r="J4775" s="4" t="s">
        <v>26</v>
      </c>
      <c r="K4775" t="str" cm="1">
        <f t="array" ref="K4775">_xlfn.IFS(AND(A4775 &gt;= 12, A4775 &lt;= 27),"Generasi Z", AND(A4775 &gt;= 28, A4775 &lt;= 41), "Generasi Milenial",AND(A4775 &gt;= 42, A4775 &lt;= 55), "Gen X",AND(A4775 &gt;= 56, A4775 &lt;= 77), "Baby Boomer")</f>
        <v>Generasi Milenial</v>
      </c>
    </row>
    <row r="4776" spans="1:11">
      <c r="A4776" s="3">
        <v>41</v>
      </c>
      <c r="B4776" s="4" t="s">
        <v>19</v>
      </c>
      <c r="C4776" s="4" t="s">
        <v>28</v>
      </c>
      <c r="D4776" s="4" t="s">
        <v>12</v>
      </c>
      <c r="E4776" s="5">
        <v>1110866</v>
      </c>
      <c r="F4776" s="4" t="s">
        <v>13</v>
      </c>
      <c r="G4776" s="4" t="s">
        <v>14</v>
      </c>
      <c r="H4776" s="4" t="s">
        <v>14</v>
      </c>
      <c r="I4776" s="4" t="s">
        <v>13</v>
      </c>
      <c r="J4776" s="4" t="s">
        <v>26</v>
      </c>
      <c r="K4776" t="str" cm="1">
        <f t="array" ref="K4776">_xlfn.IFS(AND(A4776 &gt;= 12, A4776 &lt;= 27),"Generasi Z", AND(A4776 &gt;= 28, A4776 &lt;= 41), "Generasi Milenial",AND(A4776 &gt;= 42, A4776 &lt;= 55), "Gen X",AND(A4776 &gt;= 56, A4776 &lt;= 77), "Baby Boomer")</f>
        <v>Generasi Milenial</v>
      </c>
    </row>
    <row r="4777" spans="1:11">
      <c r="A4777" s="3">
        <v>28</v>
      </c>
      <c r="B4777" s="4" t="s">
        <v>24</v>
      </c>
      <c r="C4777" s="4" t="s">
        <v>28</v>
      </c>
      <c r="D4777" s="4" t="s">
        <v>20</v>
      </c>
      <c r="E4777" s="5">
        <v>54182098</v>
      </c>
      <c r="F4777" s="4" t="s">
        <v>13</v>
      </c>
      <c r="G4777" s="4" t="s">
        <v>14</v>
      </c>
      <c r="H4777" s="4" t="s">
        <v>14</v>
      </c>
      <c r="I4777" s="4" t="s">
        <v>13</v>
      </c>
      <c r="J4777" s="4" t="s">
        <v>35</v>
      </c>
      <c r="K4777" t="str" cm="1">
        <f t="array" ref="K4777">_xlfn.IFS(AND(A4777 &gt;= 12, A4777 &lt;= 27),"Generasi Z", AND(A4777 &gt;= 28, A4777 &lt;= 41), "Generasi Milenial",AND(A4777 &gt;= 42, A4777 &lt;= 55), "Gen X",AND(A4777 &gt;= 56, A4777 &lt;= 77), "Baby Boomer")</f>
        <v>Generasi Milenial</v>
      </c>
    </row>
    <row r="4778" spans="1:11">
      <c r="A4778" s="3">
        <v>39</v>
      </c>
      <c r="B4778" s="4" t="s">
        <v>19</v>
      </c>
      <c r="C4778" s="4" t="s">
        <v>11</v>
      </c>
      <c r="D4778" s="4" t="s">
        <v>12</v>
      </c>
      <c r="E4778" s="5">
        <v>57514696</v>
      </c>
      <c r="F4778" s="4" t="s">
        <v>13</v>
      </c>
      <c r="G4778" s="4" t="s">
        <v>14</v>
      </c>
      <c r="H4778" s="4" t="s">
        <v>14</v>
      </c>
      <c r="I4778" s="4" t="s">
        <v>14</v>
      </c>
      <c r="J4778" s="4" t="s">
        <v>23</v>
      </c>
      <c r="K4778" t="str" cm="1">
        <f t="array" ref="K4778">_xlfn.IFS(AND(A4778 &gt;= 12, A4778 &lt;= 27),"Generasi Z", AND(A4778 &gt;= 28, A4778 &lt;= 41), "Generasi Milenial",AND(A4778 &gt;= 42, A4778 &lt;= 55), "Gen X",AND(A4778 &gt;= 56, A4778 &lt;= 77), "Baby Boomer")</f>
        <v>Generasi Milenial</v>
      </c>
    </row>
    <row r="4779" spans="1:11">
      <c r="A4779" s="3">
        <v>30</v>
      </c>
      <c r="B4779" s="4" t="s">
        <v>24</v>
      </c>
      <c r="C4779" s="4" t="s">
        <v>11</v>
      </c>
      <c r="D4779" s="4" t="s">
        <v>30</v>
      </c>
      <c r="E4779" s="5">
        <v>4474756</v>
      </c>
      <c r="F4779" s="4" t="s">
        <v>14</v>
      </c>
      <c r="G4779" s="4" t="s">
        <v>14</v>
      </c>
      <c r="H4779" s="4" t="s">
        <v>14</v>
      </c>
      <c r="I4779" s="4" t="s">
        <v>13</v>
      </c>
      <c r="J4779" s="4" t="s">
        <v>18</v>
      </c>
      <c r="K4779" t="str" cm="1">
        <f t="array" ref="K4779">_xlfn.IFS(AND(A4779 &gt;= 12, A4779 &lt;= 27),"Generasi Z", AND(A4779 &gt;= 28, A4779 &lt;= 41), "Generasi Milenial",AND(A4779 &gt;= 42, A4779 &lt;= 55), "Gen X",AND(A4779 &gt;= 56, A4779 &lt;= 77), "Baby Boomer")</f>
        <v>Generasi Milenial</v>
      </c>
    </row>
    <row r="4780" spans="1:11">
      <c r="A4780" s="3">
        <v>29</v>
      </c>
      <c r="B4780" s="4" t="s">
        <v>33</v>
      </c>
      <c r="C4780" s="4" t="s">
        <v>28</v>
      </c>
      <c r="D4780" s="4" t="s">
        <v>12</v>
      </c>
      <c r="E4780" s="5">
        <v>51475340</v>
      </c>
      <c r="F4780" s="4" t="s">
        <v>13</v>
      </c>
      <c r="G4780" s="4" t="s">
        <v>13</v>
      </c>
      <c r="H4780" s="4" t="s">
        <v>14</v>
      </c>
      <c r="I4780" s="4" t="s">
        <v>14</v>
      </c>
      <c r="J4780" s="4" t="s">
        <v>23</v>
      </c>
      <c r="K4780" t="str" cm="1">
        <f t="array" ref="K4780">_xlfn.IFS(AND(A4780 &gt;= 12, A4780 &lt;= 27),"Generasi Z", AND(A4780 &gt;= 28, A4780 &lt;= 41), "Generasi Milenial",AND(A4780 &gt;= 42, A4780 &lt;= 55), "Gen X",AND(A4780 &gt;= 56, A4780 &lt;= 77), "Baby Boomer")</f>
        <v>Generasi Milenial</v>
      </c>
    </row>
    <row r="4781" spans="1:11">
      <c r="A4781" s="3">
        <v>40</v>
      </c>
      <c r="B4781" s="4" t="s">
        <v>34</v>
      </c>
      <c r="C4781" s="4" t="s">
        <v>17</v>
      </c>
      <c r="D4781" s="4" t="s">
        <v>20</v>
      </c>
      <c r="E4781" s="5">
        <v>133366504</v>
      </c>
      <c r="F4781" s="4" t="s">
        <v>13</v>
      </c>
      <c r="G4781" s="4" t="s">
        <v>13</v>
      </c>
      <c r="H4781" s="4" t="s">
        <v>14</v>
      </c>
      <c r="I4781" s="4" t="s">
        <v>13</v>
      </c>
      <c r="J4781" s="4" t="s">
        <v>26</v>
      </c>
      <c r="K4781" t="str" cm="1">
        <f t="array" ref="K4781">_xlfn.IFS(AND(A4781 &gt;= 12, A4781 &lt;= 27),"Generasi Z", AND(A4781 &gt;= 28, A4781 &lt;= 41), "Generasi Milenial",AND(A4781 &gt;= 42, A4781 &lt;= 55), "Gen X",AND(A4781 &gt;= 56, A4781 &lt;= 77), "Baby Boomer")</f>
        <v>Generasi Milenial</v>
      </c>
    </row>
    <row r="4782" spans="1:11">
      <c r="A4782" s="3">
        <v>40</v>
      </c>
      <c r="B4782" s="4" t="s">
        <v>10</v>
      </c>
      <c r="C4782" s="4" t="s">
        <v>17</v>
      </c>
      <c r="D4782" s="4" t="s">
        <v>12</v>
      </c>
      <c r="E4782" s="5">
        <v>25409104</v>
      </c>
      <c r="F4782" s="4" t="s">
        <v>14</v>
      </c>
      <c r="G4782" s="4" t="s">
        <v>14</v>
      </c>
      <c r="H4782" s="4" t="s">
        <v>14</v>
      </c>
      <c r="I4782" s="4" t="s">
        <v>13</v>
      </c>
      <c r="J4782" s="4" t="s">
        <v>26</v>
      </c>
      <c r="K4782" t="str" cm="1">
        <f t="array" ref="K4782">_xlfn.IFS(AND(A4782 &gt;= 12, A4782 &lt;= 27),"Generasi Z", AND(A4782 &gt;= 28, A4782 &lt;= 41), "Generasi Milenial",AND(A4782 &gt;= 42, A4782 &lt;= 55), "Gen X",AND(A4782 &gt;= 56, A4782 &lt;= 77), "Baby Boomer")</f>
        <v>Generasi Milenial</v>
      </c>
    </row>
    <row r="4783" spans="1:11">
      <c r="A4783" s="3">
        <v>32</v>
      </c>
      <c r="B4783" s="4" t="s">
        <v>10</v>
      </c>
      <c r="C4783" s="4" t="s">
        <v>28</v>
      </c>
      <c r="D4783" s="4" t="s">
        <v>12</v>
      </c>
      <c r="E4783" s="5">
        <v>46734602</v>
      </c>
      <c r="F4783" s="4" t="s">
        <v>13</v>
      </c>
      <c r="G4783" s="4" t="s">
        <v>14</v>
      </c>
      <c r="H4783" s="4" t="s">
        <v>14</v>
      </c>
      <c r="I4783" s="4" t="s">
        <v>13</v>
      </c>
      <c r="J4783" s="4" t="s">
        <v>26</v>
      </c>
      <c r="K4783" t="str" cm="1">
        <f t="array" ref="K4783">_xlfn.IFS(AND(A4783 &gt;= 12, A4783 &lt;= 27),"Generasi Z", AND(A4783 &gt;= 28, A4783 &lt;= 41), "Generasi Milenial",AND(A4783 &gt;= 42, A4783 &lt;= 55), "Gen X",AND(A4783 &gt;= 56, A4783 &lt;= 77), "Baby Boomer")</f>
        <v>Generasi Milenial</v>
      </c>
    </row>
    <row r="4784" spans="1:11">
      <c r="A4784" s="3">
        <v>39</v>
      </c>
      <c r="B4784" s="4" t="s">
        <v>19</v>
      </c>
      <c r="C4784" s="4" t="s">
        <v>28</v>
      </c>
      <c r="D4784" s="4" t="s">
        <v>12</v>
      </c>
      <c r="E4784" s="5">
        <v>5976663</v>
      </c>
      <c r="F4784" s="4" t="s">
        <v>13</v>
      </c>
      <c r="G4784" s="4" t="s">
        <v>14</v>
      </c>
      <c r="H4784" s="4" t="s">
        <v>13</v>
      </c>
      <c r="I4784" s="4" t="s">
        <v>13</v>
      </c>
      <c r="J4784" s="4" t="s">
        <v>35</v>
      </c>
      <c r="K4784" t="str" cm="1">
        <f t="array" ref="K4784">_xlfn.IFS(AND(A4784 &gt;= 12, A4784 &lt;= 27),"Generasi Z", AND(A4784 &gt;= 28, A4784 &lt;= 41), "Generasi Milenial",AND(A4784 &gt;= 42, A4784 &lt;= 55), "Gen X",AND(A4784 &gt;= 56, A4784 &lt;= 77), "Baby Boomer")</f>
        <v>Generasi Milenial</v>
      </c>
    </row>
    <row r="4785" spans="1:11">
      <c r="A4785" s="3">
        <v>38</v>
      </c>
      <c r="B4785" s="4" t="s">
        <v>27</v>
      </c>
      <c r="C4785" s="4" t="s">
        <v>17</v>
      </c>
      <c r="D4785" s="4" t="s">
        <v>22</v>
      </c>
      <c r="E4785" s="5">
        <v>531964</v>
      </c>
      <c r="F4785" s="4" t="s">
        <v>13</v>
      </c>
      <c r="G4785" s="4" t="s">
        <v>14</v>
      </c>
      <c r="H4785" s="4" t="s">
        <v>14</v>
      </c>
      <c r="I4785" s="4" t="s">
        <v>13</v>
      </c>
      <c r="J4785" s="4" t="s">
        <v>18</v>
      </c>
      <c r="K4785" t="str" cm="1">
        <f t="array" ref="K4785">_xlfn.IFS(AND(A4785 &gt;= 12, A4785 &lt;= 27),"Generasi Z", AND(A4785 &gt;= 28, A4785 &lt;= 41), "Generasi Milenial",AND(A4785 &gt;= 42, A4785 &lt;= 55), "Gen X",AND(A4785 &gt;= 56, A4785 &lt;= 77), "Baby Boomer")</f>
        <v>Generasi Milenial</v>
      </c>
    </row>
    <row r="4786" spans="1:11">
      <c r="A4786" s="3">
        <v>28</v>
      </c>
      <c r="B4786" s="4" t="s">
        <v>29</v>
      </c>
      <c r="C4786" s="4" t="s">
        <v>17</v>
      </c>
      <c r="D4786" s="4" t="s">
        <v>12</v>
      </c>
      <c r="E4786" s="5">
        <v>25096184</v>
      </c>
      <c r="F4786" s="4" t="s">
        <v>13</v>
      </c>
      <c r="G4786" s="4" t="s">
        <v>14</v>
      </c>
      <c r="H4786" s="4" t="s">
        <v>13</v>
      </c>
      <c r="I4786" s="4" t="s">
        <v>13</v>
      </c>
      <c r="J4786" s="4" t="s">
        <v>18</v>
      </c>
      <c r="K4786" t="str" cm="1">
        <f t="array" ref="K4786">_xlfn.IFS(AND(A4786 &gt;= 12, A4786 &lt;= 27),"Generasi Z", AND(A4786 &gt;= 28, A4786 &lt;= 41), "Generasi Milenial",AND(A4786 &gt;= 42, A4786 &lt;= 55), "Gen X",AND(A4786 &gt;= 56, A4786 &lt;= 77), "Baby Boomer")</f>
        <v>Generasi Milenial</v>
      </c>
    </row>
    <row r="4787" spans="1:11">
      <c r="A4787" s="3">
        <v>33</v>
      </c>
      <c r="B4787" s="4" t="s">
        <v>24</v>
      </c>
      <c r="C4787" s="4" t="s">
        <v>17</v>
      </c>
      <c r="D4787" s="4" t="s">
        <v>22</v>
      </c>
      <c r="E4787" s="5">
        <v>72863422</v>
      </c>
      <c r="F4787" s="4" t="s">
        <v>14</v>
      </c>
      <c r="G4787" s="4" t="s">
        <v>14</v>
      </c>
      <c r="H4787" s="4" t="s">
        <v>14</v>
      </c>
      <c r="I4787" s="4" t="s">
        <v>13</v>
      </c>
      <c r="J4787" s="4" t="s">
        <v>35</v>
      </c>
      <c r="K4787" t="str" cm="1">
        <f t="array" ref="K4787">_xlfn.IFS(AND(A4787 &gt;= 12, A4787 &lt;= 27),"Generasi Z", AND(A4787 &gt;= 28, A4787 &lt;= 41), "Generasi Milenial",AND(A4787 &gt;= 42, A4787 &lt;= 55), "Gen X",AND(A4787 &gt;= 56, A4787 &lt;= 77), "Baby Boomer")</f>
        <v>Generasi Milenial</v>
      </c>
    </row>
    <row r="4788" spans="1:11">
      <c r="A4788" s="3">
        <v>28</v>
      </c>
      <c r="B4788" s="4" t="s">
        <v>33</v>
      </c>
      <c r="C4788" s="4" t="s">
        <v>28</v>
      </c>
      <c r="D4788" s="4" t="s">
        <v>12</v>
      </c>
      <c r="E4788" s="5">
        <v>28241030</v>
      </c>
      <c r="F4788" s="4" t="s">
        <v>13</v>
      </c>
      <c r="G4788" s="4" t="s">
        <v>14</v>
      </c>
      <c r="H4788" s="4" t="s">
        <v>14</v>
      </c>
      <c r="I4788" s="4" t="s">
        <v>13</v>
      </c>
      <c r="J4788" s="4" t="s">
        <v>35</v>
      </c>
      <c r="K4788" t="str" cm="1">
        <f t="array" ref="K4788">_xlfn.IFS(AND(A4788 &gt;= 12, A4788 &lt;= 27),"Generasi Z", AND(A4788 &gt;= 28, A4788 &lt;= 41), "Generasi Milenial",AND(A4788 &gt;= 42, A4788 &lt;= 55), "Gen X",AND(A4788 &gt;= 56, A4788 &lt;= 77), "Baby Boomer")</f>
        <v>Generasi Milenial</v>
      </c>
    </row>
    <row r="4789" spans="1:11">
      <c r="A4789" s="3">
        <v>31</v>
      </c>
      <c r="B4789" s="4" t="s">
        <v>10</v>
      </c>
      <c r="C4789" s="4" t="s">
        <v>28</v>
      </c>
      <c r="D4789" s="4" t="s">
        <v>22</v>
      </c>
      <c r="E4789" s="5">
        <v>6242754</v>
      </c>
      <c r="F4789" s="4" t="s">
        <v>14</v>
      </c>
      <c r="G4789" s="4" t="s">
        <v>14</v>
      </c>
      <c r="H4789" s="4" t="s">
        <v>14</v>
      </c>
      <c r="I4789" s="4" t="s">
        <v>13</v>
      </c>
      <c r="J4789" s="4" t="s">
        <v>26</v>
      </c>
      <c r="K4789" t="str" cm="1">
        <f t="array" ref="K4789">_xlfn.IFS(AND(A4789 &gt;= 12, A4789 &lt;= 27),"Generasi Z", AND(A4789 &gt;= 28, A4789 &lt;= 41), "Generasi Milenial",AND(A4789 &gt;= 42, A4789 &lt;= 55), "Gen X",AND(A4789 &gt;= 56, A4789 &lt;= 77), "Baby Boomer")</f>
        <v>Generasi Milenial</v>
      </c>
    </row>
    <row r="4790" spans="1:11">
      <c r="A4790" s="3">
        <v>39</v>
      </c>
      <c r="B4790" s="4" t="s">
        <v>19</v>
      </c>
      <c r="C4790" s="4" t="s">
        <v>11</v>
      </c>
      <c r="D4790" s="4" t="s">
        <v>12</v>
      </c>
      <c r="E4790" s="5">
        <v>3254368</v>
      </c>
      <c r="F4790" s="4" t="s">
        <v>13</v>
      </c>
      <c r="G4790" s="4" t="s">
        <v>14</v>
      </c>
      <c r="H4790" s="4" t="s">
        <v>14</v>
      </c>
      <c r="I4790" s="4" t="s">
        <v>14</v>
      </c>
      <c r="J4790" s="4" t="s">
        <v>23</v>
      </c>
      <c r="K4790" t="str" cm="1">
        <f t="array" ref="K4790">_xlfn.IFS(AND(A4790 &gt;= 12, A4790 &lt;= 27),"Generasi Z", AND(A4790 &gt;= 28, A4790 &lt;= 41), "Generasi Milenial",AND(A4790 &gt;= 42, A4790 &lt;= 55), "Gen X",AND(A4790 &gt;= 56, A4790 &lt;= 77), "Baby Boomer")</f>
        <v>Generasi Milenial</v>
      </c>
    </row>
    <row r="4791" spans="1:11">
      <c r="A4791" s="3">
        <v>40</v>
      </c>
      <c r="B4791" s="4" t="s">
        <v>19</v>
      </c>
      <c r="C4791" s="4" t="s">
        <v>28</v>
      </c>
      <c r="D4791" s="4" t="s">
        <v>12</v>
      </c>
      <c r="E4791" s="5">
        <v>54322912</v>
      </c>
      <c r="F4791" s="4" t="s">
        <v>13</v>
      </c>
      <c r="G4791" s="4" t="s">
        <v>14</v>
      </c>
      <c r="H4791" s="4" t="s">
        <v>14</v>
      </c>
      <c r="I4791" s="4" t="s">
        <v>13</v>
      </c>
      <c r="J4791" s="4" t="s">
        <v>35</v>
      </c>
      <c r="K4791" t="str" cm="1">
        <f t="array" ref="K4791">_xlfn.IFS(AND(A4791 &gt;= 12, A4791 &lt;= 27),"Generasi Z", AND(A4791 &gt;= 28, A4791 &lt;= 41), "Generasi Milenial",AND(A4791 &gt;= 42, A4791 &lt;= 55), "Gen X",AND(A4791 &gt;= 56, A4791 &lt;= 77), "Baby Boomer")</f>
        <v>Generasi Milenial</v>
      </c>
    </row>
    <row r="4792" spans="1:11">
      <c r="A4792" s="3">
        <v>37</v>
      </c>
      <c r="B4792" s="4" t="s">
        <v>36</v>
      </c>
      <c r="C4792" s="4" t="s">
        <v>28</v>
      </c>
      <c r="D4792" s="4" t="s">
        <v>12</v>
      </c>
      <c r="E4792" s="5">
        <v>8699176</v>
      </c>
      <c r="F4792" s="4" t="s">
        <v>13</v>
      </c>
      <c r="G4792" s="4" t="s">
        <v>13</v>
      </c>
      <c r="H4792" s="4" t="s">
        <v>14</v>
      </c>
      <c r="I4792" s="4" t="s">
        <v>13</v>
      </c>
      <c r="J4792" s="4" t="s">
        <v>15</v>
      </c>
      <c r="K4792" t="str" cm="1">
        <f t="array" ref="K4792">_xlfn.IFS(AND(A4792 &gt;= 12, A4792 &lt;= 27),"Generasi Z", AND(A4792 &gt;= 28, A4792 &lt;= 41), "Generasi Milenial",AND(A4792 &gt;= 42, A4792 &lt;= 55), "Gen X",AND(A4792 &gt;= 56, A4792 &lt;= 77), "Baby Boomer")</f>
        <v>Generasi Milenial</v>
      </c>
    </row>
    <row r="4793" spans="1:11">
      <c r="A4793" s="3">
        <v>37</v>
      </c>
      <c r="B4793" s="4" t="s">
        <v>25</v>
      </c>
      <c r="C4793" s="4" t="s">
        <v>17</v>
      </c>
      <c r="D4793" s="4" t="s">
        <v>12</v>
      </c>
      <c r="E4793" s="5">
        <v>29226728</v>
      </c>
      <c r="F4793" s="4" t="s">
        <v>14</v>
      </c>
      <c r="G4793" s="4" t="s">
        <v>13</v>
      </c>
      <c r="H4793" s="4" t="s">
        <v>13</v>
      </c>
      <c r="I4793" s="4" t="s">
        <v>13</v>
      </c>
      <c r="J4793" s="4" t="s">
        <v>18</v>
      </c>
      <c r="K4793" t="str" cm="1">
        <f t="array" ref="K4793">_xlfn.IFS(AND(A4793 &gt;= 12, A4793 &lt;= 27),"Generasi Z", AND(A4793 &gt;= 28, A4793 &lt;= 41), "Generasi Milenial",AND(A4793 &gt;= 42, A4793 &lt;= 55), "Gen X",AND(A4793 &gt;= 56, A4793 &lt;= 77), "Baby Boomer")</f>
        <v>Generasi Milenial</v>
      </c>
    </row>
    <row r="4794" spans="1:11">
      <c r="A4794" s="3">
        <v>36</v>
      </c>
      <c r="B4794" s="4" t="s">
        <v>27</v>
      </c>
      <c r="C4794" s="4" t="s">
        <v>11</v>
      </c>
      <c r="D4794" s="4" t="s">
        <v>20</v>
      </c>
      <c r="E4794" s="5">
        <v>5726436</v>
      </c>
      <c r="F4794" s="4" t="s">
        <v>14</v>
      </c>
      <c r="G4794" s="4" t="s">
        <v>14</v>
      </c>
      <c r="H4794" s="4" t="s">
        <v>14</v>
      </c>
      <c r="I4794" s="4" t="s">
        <v>14</v>
      </c>
      <c r="J4794" s="4" t="s">
        <v>23</v>
      </c>
      <c r="K4794" t="str" cm="1">
        <f t="array" ref="K4794">_xlfn.IFS(AND(A4794 &gt;= 12, A4794 &lt;= 27),"Generasi Z", AND(A4794 &gt;= 28, A4794 &lt;= 41), "Generasi Milenial",AND(A4794 &gt;= 42, A4794 &lt;= 55), "Gen X",AND(A4794 &gt;= 56, A4794 &lt;= 77), "Baby Boomer")</f>
        <v>Generasi Milenial</v>
      </c>
    </row>
    <row r="4795" spans="1:11">
      <c r="A4795" s="3">
        <v>39</v>
      </c>
      <c r="B4795" s="4" t="s">
        <v>10</v>
      </c>
      <c r="C4795" s="4" t="s">
        <v>17</v>
      </c>
      <c r="D4795" s="4" t="s">
        <v>12</v>
      </c>
      <c r="E4795" s="5">
        <v>2988386</v>
      </c>
      <c r="F4795" s="4" t="s">
        <v>13</v>
      </c>
      <c r="G4795" s="4" t="s">
        <v>13</v>
      </c>
      <c r="H4795" s="4" t="s">
        <v>14</v>
      </c>
      <c r="I4795" s="4" t="s">
        <v>13</v>
      </c>
      <c r="J4795" s="4" t="s">
        <v>35</v>
      </c>
      <c r="K4795" t="str" cm="1">
        <f t="array" ref="K4795">_xlfn.IFS(AND(A4795 &gt;= 12, A4795 &lt;= 27),"Generasi Z", AND(A4795 &gt;= 28, A4795 &lt;= 41), "Generasi Milenial",AND(A4795 &gt;= 42, A4795 &lt;= 55), "Gen X",AND(A4795 &gt;= 56, A4795 &lt;= 77), "Baby Boomer")</f>
        <v>Generasi Milenial</v>
      </c>
    </row>
    <row r="4796" spans="1:11">
      <c r="A4796" s="3">
        <v>31</v>
      </c>
      <c r="B4796" s="4" t="s">
        <v>24</v>
      </c>
      <c r="C4796" s="4" t="s">
        <v>17</v>
      </c>
      <c r="D4796" s="4" t="s">
        <v>22</v>
      </c>
      <c r="E4796" s="5">
        <v>78965362</v>
      </c>
      <c r="F4796" s="4" t="s">
        <v>14</v>
      </c>
      <c r="G4796" s="4" t="s">
        <v>14</v>
      </c>
      <c r="H4796" s="4" t="s">
        <v>14</v>
      </c>
      <c r="I4796" s="4" t="s">
        <v>13</v>
      </c>
      <c r="J4796" s="4" t="s">
        <v>35</v>
      </c>
      <c r="K4796" t="str" cm="1">
        <f t="array" ref="K4796">_xlfn.IFS(AND(A4796 &gt;= 12, A4796 &lt;= 27),"Generasi Z", AND(A4796 &gt;= 28, A4796 &lt;= 41), "Generasi Milenial",AND(A4796 &gt;= 42, A4796 &lt;= 55), "Gen X",AND(A4796 &gt;= 56, A4796 &lt;= 77), "Baby Boomer")</f>
        <v>Generasi Milenial</v>
      </c>
    </row>
    <row r="4797" spans="1:11">
      <c r="A4797" s="3">
        <v>36</v>
      </c>
      <c r="B4797" s="4" t="s">
        <v>32</v>
      </c>
      <c r="C4797" s="4" t="s">
        <v>11</v>
      </c>
      <c r="D4797" s="4" t="s">
        <v>12</v>
      </c>
      <c r="E4797" s="5">
        <v>5820312</v>
      </c>
      <c r="F4797" s="4" t="s">
        <v>13</v>
      </c>
      <c r="G4797" s="4" t="s">
        <v>14</v>
      </c>
      <c r="H4797" s="4" t="s">
        <v>13</v>
      </c>
      <c r="I4797" s="4" t="s">
        <v>13</v>
      </c>
      <c r="J4797" s="4" t="s">
        <v>35</v>
      </c>
      <c r="K4797" t="str" cm="1">
        <f t="array" ref="K4797">_xlfn.IFS(AND(A4797 &gt;= 12, A4797 &lt;= 27),"Generasi Z", AND(A4797 &gt;= 28, A4797 &lt;= 41), "Generasi Milenial",AND(A4797 &gt;= 42, A4797 &lt;= 55), "Gen X",AND(A4797 &gt;= 56, A4797 &lt;= 77), "Baby Boomer")</f>
        <v>Generasi Milenial</v>
      </c>
    </row>
    <row r="4798" spans="1:11">
      <c r="A4798" s="3">
        <v>38</v>
      </c>
      <c r="B4798" s="4" t="s">
        <v>36</v>
      </c>
      <c r="C4798" s="4" t="s">
        <v>11</v>
      </c>
      <c r="D4798" s="4" t="s">
        <v>20</v>
      </c>
      <c r="E4798" s="5">
        <v>433331616</v>
      </c>
      <c r="F4798" s="4" t="s">
        <v>14</v>
      </c>
      <c r="G4798" s="4" t="s">
        <v>14</v>
      </c>
      <c r="H4798" s="4" t="s">
        <v>14</v>
      </c>
      <c r="I4798" s="4" t="s">
        <v>13</v>
      </c>
      <c r="J4798" s="4" t="s">
        <v>26</v>
      </c>
      <c r="K4798" t="str" cm="1">
        <f t="array" ref="K4798">_xlfn.IFS(AND(A4798 &gt;= 12, A4798 &lt;= 27),"Generasi Z", AND(A4798 &gt;= 28, A4798 &lt;= 41), "Generasi Milenial",AND(A4798 &gt;= 42, A4798 &lt;= 55), "Gen X",AND(A4798 &gt;= 56, A4798 &lt;= 77), "Baby Boomer")</f>
        <v>Generasi Milenial</v>
      </c>
    </row>
    <row r="4799" spans="1:11">
      <c r="A4799" s="3">
        <v>41</v>
      </c>
      <c r="B4799" s="4" t="s">
        <v>25</v>
      </c>
      <c r="C4799" s="4" t="s">
        <v>11</v>
      </c>
      <c r="D4799" s="4" t="s">
        <v>12</v>
      </c>
      <c r="E4799" s="5">
        <v>46938</v>
      </c>
      <c r="F4799" s="4" t="s">
        <v>14</v>
      </c>
      <c r="G4799" s="4" t="s">
        <v>14</v>
      </c>
      <c r="H4799" s="4" t="s">
        <v>14</v>
      </c>
      <c r="I4799" s="4" t="s">
        <v>13</v>
      </c>
      <c r="J4799" s="4" t="s">
        <v>35</v>
      </c>
      <c r="K4799" t="str" cm="1">
        <f t="array" ref="K4799">_xlfn.IFS(AND(A4799 &gt;= 12, A4799 &lt;= 27),"Generasi Z", AND(A4799 &gt;= 28, A4799 &lt;= 41), "Generasi Milenial",AND(A4799 &gt;= 42, A4799 &lt;= 55), "Gen X",AND(A4799 &gt;= 56, A4799 &lt;= 77), "Baby Boomer")</f>
        <v>Generasi Milenial</v>
      </c>
    </row>
    <row r="4800" spans="1:11">
      <c r="A4800" s="3">
        <v>35</v>
      </c>
      <c r="B4800" s="4" t="s">
        <v>29</v>
      </c>
      <c r="C4800" s="4" t="s">
        <v>17</v>
      </c>
      <c r="D4800" s="4" t="s">
        <v>12</v>
      </c>
      <c r="E4800" s="5">
        <v>241871514</v>
      </c>
      <c r="F4800" s="4" t="s">
        <v>14</v>
      </c>
      <c r="G4800" s="4" t="s">
        <v>13</v>
      </c>
      <c r="H4800" s="4" t="s">
        <v>14</v>
      </c>
      <c r="I4800" s="4" t="s">
        <v>13</v>
      </c>
      <c r="J4800" s="4" t="s">
        <v>26</v>
      </c>
      <c r="K4800" t="str" cm="1">
        <f t="array" ref="K4800">_xlfn.IFS(AND(A4800 &gt;= 12, A4800 &lt;= 27),"Generasi Z", AND(A4800 &gt;= 28, A4800 &lt;= 41), "Generasi Milenial",AND(A4800 &gt;= 42, A4800 &lt;= 55), "Gen X",AND(A4800 &gt;= 56, A4800 &lt;= 77), "Baby Boomer")</f>
        <v>Generasi Milenial</v>
      </c>
    </row>
    <row r="4801" spans="1:11">
      <c r="A4801" s="3">
        <v>38</v>
      </c>
      <c r="B4801" s="4" t="s">
        <v>27</v>
      </c>
      <c r="C4801" s="4" t="s">
        <v>17</v>
      </c>
      <c r="D4801" s="4" t="s">
        <v>12</v>
      </c>
      <c r="E4801" s="5">
        <v>375504</v>
      </c>
      <c r="F4801" s="4" t="s">
        <v>14</v>
      </c>
      <c r="G4801" s="4" t="s">
        <v>14</v>
      </c>
      <c r="H4801" s="4" t="s">
        <v>14</v>
      </c>
      <c r="I4801" s="4" t="s">
        <v>14</v>
      </c>
      <c r="J4801" s="4" t="s">
        <v>23</v>
      </c>
      <c r="K4801" t="str" cm="1">
        <f t="array" ref="K4801">_xlfn.IFS(AND(A4801 &gt;= 12, A4801 &lt;= 27),"Generasi Z", AND(A4801 &gt;= 28, A4801 &lt;= 41), "Generasi Milenial",AND(A4801 &gt;= 42, A4801 &lt;= 55), "Gen X",AND(A4801 &gt;= 56, A4801 &lt;= 77), "Baby Boomer")</f>
        <v>Generasi Milenial</v>
      </c>
    </row>
    <row r="4802" spans="1:11">
      <c r="A4802" s="3">
        <v>38</v>
      </c>
      <c r="B4802" s="4" t="s">
        <v>25</v>
      </c>
      <c r="C4802" s="4" t="s">
        <v>17</v>
      </c>
      <c r="D4802" s="4" t="s">
        <v>20</v>
      </c>
      <c r="E4802" s="5">
        <v>13799772</v>
      </c>
      <c r="F4802" s="4" t="s">
        <v>13</v>
      </c>
      <c r="G4802" s="4" t="s">
        <v>14</v>
      </c>
      <c r="H4802" s="4" t="s">
        <v>14</v>
      </c>
      <c r="I4802" s="4" t="s">
        <v>13</v>
      </c>
      <c r="J4802" s="4" t="s">
        <v>26</v>
      </c>
      <c r="K4802" t="str" cm="1">
        <f t="array" ref="K4802">_xlfn.IFS(AND(A4802 &gt;= 12, A4802 &lt;= 27),"Generasi Z", AND(A4802 &gt;= 28, A4802 &lt;= 41), "Generasi Milenial",AND(A4802 &gt;= 42, A4802 &lt;= 55), "Gen X",AND(A4802 &gt;= 56, A4802 &lt;= 77), "Baby Boomer")</f>
        <v>Generasi Milenial</v>
      </c>
    </row>
    <row r="4803" spans="1:11">
      <c r="A4803" s="3">
        <v>35</v>
      </c>
      <c r="B4803" s="4" t="s">
        <v>19</v>
      </c>
      <c r="C4803" s="4" t="s">
        <v>17</v>
      </c>
      <c r="D4803" s="4" t="s">
        <v>20</v>
      </c>
      <c r="E4803" s="5">
        <v>10748802</v>
      </c>
      <c r="F4803" s="4" t="s">
        <v>14</v>
      </c>
      <c r="G4803" s="4" t="s">
        <v>14</v>
      </c>
      <c r="H4803" s="4" t="s">
        <v>14</v>
      </c>
      <c r="I4803" s="4" t="s">
        <v>13</v>
      </c>
      <c r="J4803" s="4" t="s">
        <v>15</v>
      </c>
      <c r="K4803" t="str" cm="1">
        <f t="array" ref="K4803">_xlfn.IFS(AND(A4803 &gt;= 12, A4803 &lt;= 27),"Generasi Z", AND(A4803 &gt;= 28, A4803 &lt;= 41), "Generasi Milenial",AND(A4803 &gt;= 42, A4803 &lt;= 55), "Gen X",AND(A4803 &gt;= 56, A4803 &lt;= 77), "Baby Boomer")</f>
        <v>Generasi Milenial</v>
      </c>
    </row>
    <row r="4804" spans="1:11">
      <c r="A4804" s="3">
        <v>33</v>
      </c>
      <c r="B4804" s="4" t="s">
        <v>34</v>
      </c>
      <c r="C4804" s="4" t="s">
        <v>28</v>
      </c>
      <c r="D4804" s="4" t="s">
        <v>20</v>
      </c>
      <c r="E4804" s="5">
        <v>47939344</v>
      </c>
      <c r="F4804" s="4" t="s">
        <v>14</v>
      </c>
      <c r="G4804" s="4" t="s">
        <v>14</v>
      </c>
      <c r="H4804" s="4" t="s">
        <v>14</v>
      </c>
      <c r="I4804" s="4" t="s">
        <v>13</v>
      </c>
      <c r="J4804" s="4" t="s">
        <v>26</v>
      </c>
      <c r="K4804" t="str" cm="1">
        <f t="array" ref="K4804">_xlfn.IFS(AND(A4804 &gt;= 12, A4804 &lt;= 27),"Generasi Z", AND(A4804 &gt;= 28, A4804 &lt;= 41), "Generasi Milenial",AND(A4804 &gt;= 42, A4804 &lt;= 55), "Gen X",AND(A4804 &gt;= 56, A4804 &lt;= 77), "Baby Boomer")</f>
        <v>Generasi Milenial</v>
      </c>
    </row>
    <row r="4805" spans="1:11">
      <c r="A4805" s="3">
        <v>36</v>
      </c>
      <c r="B4805" s="4" t="s">
        <v>33</v>
      </c>
      <c r="C4805" s="4" t="s">
        <v>28</v>
      </c>
      <c r="D4805" s="4" t="s">
        <v>12</v>
      </c>
      <c r="E4805" s="5">
        <v>563256</v>
      </c>
      <c r="F4805" s="4" t="s">
        <v>14</v>
      </c>
      <c r="G4805" s="4" t="s">
        <v>14</v>
      </c>
      <c r="H4805" s="4" t="s">
        <v>14</v>
      </c>
      <c r="I4805" s="4" t="s">
        <v>14</v>
      </c>
      <c r="J4805" s="4" t="s">
        <v>23</v>
      </c>
      <c r="K4805" t="str" cm="1">
        <f t="array" ref="K4805">_xlfn.IFS(AND(A4805 &gt;= 12, A4805 &lt;= 27),"Generasi Z", AND(A4805 &gt;= 28, A4805 &lt;= 41), "Generasi Milenial",AND(A4805 &gt;= 42, A4805 &lt;= 55), "Gen X",AND(A4805 &gt;= 56, A4805 &lt;= 77), "Baby Boomer")</f>
        <v>Generasi Milenial</v>
      </c>
    </row>
    <row r="4806" spans="1:11">
      <c r="A4806" s="3">
        <v>41</v>
      </c>
      <c r="B4806" s="4" t="s">
        <v>10</v>
      </c>
      <c r="C4806" s="4" t="s">
        <v>11</v>
      </c>
      <c r="D4806" s="4" t="s">
        <v>20</v>
      </c>
      <c r="E4806" s="5">
        <v>47720300</v>
      </c>
      <c r="F4806" s="4" t="s">
        <v>14</v>
      </c>
      <c r="G4806" s="4" t="s">
        <v>14</v>
      </c>
      <c r="H4806" s="4" t="s">
        <v>14</v>
      </c>
      <c r="I4806" s="4" t="s">
        <v>13</v>
      </c>
      <c r="J4806" s="4" t="s">
        <v>15</v>
      </c>
      <c r="K4806" t="str" cm="1">
        <f t="array" ref="K4806">_xlfn.IFS(AND(A4806 &gt;= 12, A4806 &lt;= 27),"Generasi Z", AND(A4806 &gt;= 28, A4806 &lt;= 41), "Generasi Milenial",AND(A4806 &gt;= 42, A4806 &lt;= 55), "Gen X",AND(A4806 &gt;= 56, A4806 &lt;= 77), "Baby Boomer")</f>
        <v>Generasi Milenial</v>
      </c>
    </row>
    <row r="4807" spans="1:11">
      <c r="A4807" s="3">
        <v>30</v>
      </c>
      <c r="B4807" s="4" t="s">
        <v>33</v>
      </c>
      <c r="C4807" s="4" t="s">
        <v>28</v>
      </c>
      <c r="D4807" s="4" t="s">
        <v>12</v>
      </c>
      <c r="E4807" s="5">
        <v>110304300</v>
      </c>
      <c r="F4807" s="4" t="s">
        <v>14</v>
      </c>
      <c r="G4807" s="4" t="s">
        <v>14</v>
      </c>
      <c r="H4807" s="4" t="s">
        <v>14</v>
      </c>
      <c r="I4807" s="4" t="s">
        <v>14</v>
      </c>
      <c r="J4807" s="4" t="s">
        <v>23</v>
      </c>
      <c r="K4807" t="str" cm="1">
        <f t="array" ref="K4807">_xlfn.IFS(AND(A4807 &gt;= 12, A4807 &lt;= 27),"Generasi Z", AND(A4807 &gt;= 28, A4807 &lt;= 41), "Generasi Milenial",AND(A4807 &gt;= 42, A4807 &lt;= 55), "Gen X",AND(A4807 &gt;= 56, A4807 &lt;= 77), "Baby Boomer")</f>
        <v>Generasi Milenial</v>
      </c>
    </row>
    <row r="4808" spans="1:11">
      <c r="A4808" s="3">
        <v>28</v>
      </c>
      <c r="B4808" s="4" t="s">
        <v>27</v>
      </c>
      <c r="C4808" s="4" t="s">
        <v>17</v>
      </c>
      <c r="D4808" s="4" t="s">
        <v>30</v>
      </c>
      <c r="E4808" s="5">
        <v>221297024</v>
      </c>
      <c r="F4808" s="4" t="s">
        <v>14</v>
      </c>
      <c r="G4808" s="4" t="s">
        <v>14</v>
      </c>
      <c r="H4808" s="4" t="s">
        <v>14</v>
      </c>
      <c r="I4808" s="4" t="s">
        <v>13</v>
      </c>
      <c r="J4808" s="4" t="s">
        <v>35</v>
      </c>
      <c r="K4808" t="str" cm="1">
        <f t="array" ref="K4808">_xlfn.IFS(AND(A4808 &gt;= 12, A4808 &lt;= 27),"Generasi Z", AND(A4808 &gt;= 28, A4808 &lt;= 41), "Generasi Milenial",AND(A4808 &gt;= 42, A4808 &lt;= 55), "Gen X",AND(A4808 &gt;= 56, A4808 &lt;= 77), "Baby Boomer")</f>
        <v>Generasi Milenial</v>
      </c>
    </row>
    <row r="4809" spans="1:11">
      <c r="A4809" s="3">
        <v>30</v>
      </c>
      <c r="B4809" s="4" t="s">
        <v>33</v>
      </c>
      <c r="C4809" s="4" t="s">
        <v>17</v>
      </c>
      <c r="D4809" s="4" t="s">
        <v>12</v>
      </c>
      <c r="E4809" s="5">
        <v>11030430</v>
      </c>
      <c r="F4809" s="4" t="s">
        <v>13</v>
      </c>
      <c r="G4809" s="4" t="s">
        <v>13</v>
      </c>
      <c r="H4809" s="4" t="s">
        <v>14</v>
      </c>
      <c r="I4809" s="4" t="s">
        <v>13</v>
      </c>
      <c r="J4809" s="4" t="s">
        <v>18</v>
      </c>
      <c r="K4809" t="str" cm="1">
        <f t="array" ref="K4809">_xlfn.IFS(AND(A4809 &gt;= 12, A4809 &lt;= 27),"Generasi Z", AND(A4809 &gt;= 28, A4809 &lt;= 41), "Generasi Milenial",AND(A4809 &gt;= 42, A4809 &lt;= 55), "Gen X",AND(A4809 &gt;= 56, A4809 &lt;= 77), "Baby Boomer")</f>
        <v>Generasi Milenial</v>
      </c>
    </row>
    <row r="4810" spans="1:11">
      <c r="A4810" s="3">
        <v>32</v>
      </c>
      <c r="B4810" s="4" t="s">
        <v>24</v>
      </c>
      <c r="C4810" s="4" t="s">
        <v>11</v>
      </c>
      <c r="D4810" s="4" t="s">
        <v>12</v>
      </c>
      <c r="E4810" s="5">
        <v>7447496</v>
      </c>
      <c r="F4810" s="4" t="s">
        <v>14</v>
      </c>
      <c r="G4810" s="4" t="s">
        <v>14</v>
      </c>
      <c r="H4810" s="4" t="s">
        <v>14</v>
      </c>
      <c r="I4810" s="4" t="s">
        <v>13</v>
      </c>
      <c r="J4810" s="4" t="s">
        <v>35</v>
      </c>
      <c r="K4810" t="str" cm="1">
        <f t="array" ref="K4810">_xlfn.IFS(AND(A4810 &gt;= 12, A4810 &lt;= 27),"Generasi Z", AND(A4810 &gt;= 28, A4810 &lt;= 41), "Generasi Milenial",AND(A4810 &gt;= 42, A4810 &lt;= 55), "Gen X",AND(A4810 &gt;= 56, A4810 &lt;= 77), "Baby Boomer")</f>
        <v>Generasi Milenial</v>
      </c>
    </row>
    <row r="4811" spans="1:11">
      <c r="A4811" s="3">
        <v>29</v>
      </c>
      <c r="B4811" s="4" t="s">
        <v>36</v>
      </c>
      <c r="C4811" s="4" t="s">
        <v>17</v>
      </c>
      <c r="D4811" s="4" t="s">
        <v>12</v>
      </c>
      <c r="E4811" s="5">
        <v>93390974</v>
      </c>
      <c r="F4811" s="4" t="s">
        <v>13</v>
      </c>
      <c r="G4811" s="4" t="s">
        <v>13</v>
      </c>
      <c r="H4811" s="4" t="s">
        <v>14</v>
      </c>
      <c r="I4811" s="4" t="s">
        <v>13</v>
      </c>
      <c r="J4811" s="4" t="s">
        <v>26</v>
      </c>
      <c r="K4811" t="str" cm="1">
        <f t="array" ref="K4811">_xlfn.IFS(AND(A4811 &gt;= 12, A4811 &lt;= 27),"Generasi Z", AND(A4811 &gt;= 28, A4811 &lt;= 41), "Generasi Milenial",AND(A4811 &gt;= 42, A4811 &lt;= 55), "Gen X",AND(A4811 &gt;= 56, A4811 &lt;= 77), "Baby Boomer")</f>
        <v>Generasi Milenial</v>
      </c>
    </row>
    <row r="4812" spans="1:11">
      <c r="A4812" s="3">
        <v>37</v>
      </c>
      <c r="B4812" s="4" t="s">
        <v>10</v>
      </c>
      <c r="C4812" s="4" t="s">
        <v>17</v>
      </c>
      <c r="D4812" s="4" t="s">
        <v>12</v>
      </c>
      <c r="E4812" s="5">
        <v>31495398</v>
      </c>
      <c r="F4812" s="4" t="s">
        <v>14</v>
      </c>
      <c r="G4812" s="4" t="s">
        <v>14</v>
      </c>
      <c r="H4812" s="4" t="s">
        <v>14</v>
      </c>
      <c r="I4812" s="4" t="s">
        <v>14</v>
      </c>
      <c r="J4812" s="4" t="s">
        <v>23</v>
      </c>
      <c r="K4812" t="str" cm="1">
        <f t="array" ref="K4812">_xlfn.IFS(AND(A4812 &gt;= 12, A4812 &lt;= 27),"Generasi Z", AND(A4812 &gt;= 28, A4812 &lt;= 41), "Generasi Milenial",AND(A4812 &gt;= 42, A4812 &lt;= 55), "Gen X",AND(A4812 &gt;= 56, A4812 &lt;= 77), "Baby Boomer")</f>
        <v>Generasi Milenial</v>
      </c>
    </row>
    <row r="4813" spans="1:11">
      <c r="A4813" s="3">
        <v>33</v>
      </c>
      <c r="B4813" s="4" t="s">
        <v>32</v>
      </c>
      <c r="C4813" s="4" t="s">
        <v>17</v>
      </c>
      <c r="D4813" s="4" t="s">
        <v>12</v>
      </c>
      <c r="E4813" s="5">
        <v>14456904</v>
      </c>
      <c r="F4813" s="4" t="s">
        <v>13</v>
      </c>
      <c r="G4813" s="4" t="s">
        <v>14</v>
      </c>
      <c r="H4813" s="4" t="s">
        <v>13</v>
      </c>
      <c r="I4813" s="4" t="s">
        <v>13</v>
      </c>
      <c r="J4813" s="4" t="s">
        <v>26</v>
      </c>
      <c r="K4813" t="str" cm="1">
        <f t="array" ref="K4813">_xlfn.IFS(AND(A4813 &gt;= 12, A4813 &lt;= 27),"Generasi Z", AND(A4813 &gt;= 28, A4813 &lt;= 41), "Generasi Milenial",AND(A4813 &gt;= 42, A4813 &lt;= 55), "Gen X",AND(A4813 &gt;= 56, A4813 &lt;= 77), "Baby Boomer")</f>
        <v>Generasi Milenial</v>
      </c>
    </row>
    <row r="4814" spans="1:11">
      <c r="A4814" s="3">
        <v>31</v>
      </c>
      <c r="B4814" s="4" t="s">
        <v>19</v>
      </c>
      <c r="C4814" s="4" t="s">
        <v>11</v>
      </c>
      <c r="D4814" s="4" t="s">
        <v>12</v>
      </c>
      <c r="E4814" s="5">
        <v>1595892</v>
      </c>
      <c r="F4814" s="4" t="s">
        <v>14</v>
      </c>
      <c r="G4814" s="4" t="s">
        <v>14</v>
      </c>
      <c r="H4814" s="4" t="s">
        <v>14</v>
      </c>
      <c r="I4814" s="4" t="s">
        <v>13</v>
      </c>
      <c r="J4814" s="4" t="s">
        <v>35</v>
      </c>
      <c r="K4814" t="str" cm="1">
        <f t="array" ref="K4814">_xlfn.IFS(AND(A4814 &gt;= 12, A4814 &lt;= 27),"Generasi Z", AND(A4814 &gt;= 28, A4814 &lt;= 41), "Generasi Milenial",AND(A4814 &gt;= 42, A4814 &lt;= 55), "Gen X",AND(A4814 &gt;= 56, A4814 &lt;= 77), "Baby Boomer")</f>
        <v>Generasi Milenial</v>
      </c>
    </row>
    <row r="4815" spans="1:11">
      <c r="A4815" s="3">
        <v>40</v>
      </c>
      <c r="B4815" s="4" t="s">
        <v>29</v>
      </c>
      <c r="C4815" s="4" t="s">
        <v>28</v>
      </c>
      <c r="D4815" s="4" t="s">
        <v>12</v>
      </c>
      <c r="E4815" s="5">
        <v>3473412</v>
      </c>
      <c r="F4815" s="4" t="s">
        <v>14</v>
      </c>
      <c r="G4815" s="4" t="s">
        <v>14</v>
      </c>
      <c r="H4815" s="4" t="s">
        <v>14</v>
      </c>
      <c r="I4815" s="4" t="s">
        <v>13</v>
      </c>
      <c r="J4815" s="4" t="s">
        <v>26</v>
      </c>
      <c r="K4815" t="str" cm="1">
        <f t="array" ref="K4815">_xlfn.IFS(AND(A4815 &gt;= 12, A4815 &lt;= 27),"Generasi Z", AND(A4815 &gt;= 28, A4815 &lt;= 41), "Generasi Milenial",AND(A4815 &gt;= 42, A4815 &lt;= 55), "Gen X",AND(A4815 &gt;= 56, A4815 &lt;= 77), "Baby Boomer")</f>
        <v>Generasi Milenial</v>
      </c>
    </row>
    <row r="4816" spans="1:11">
      <c r="A4816" s="3">
        <v>40</v>
      </c>
      <c r="B4816" s="4" t="s">
        <v>33</v>
      </c>
      <c r="C4816" s="4" t="s">
        <v>17</v>
      </c>
      <c r="D4816" s="4" t="s">
        <v>12</v>
      </c>
      <c r="E4816" s="5">
        <v>38598682</v>
      </c>
      <c r="F4816" s="4" t="s">
        <v>14</v>
      </c>
      <c r="G4816" s="4" t="s">
        <v>14</v>
      </c>
      <c r="H4816" s="4" t="s">
        <v>14</v>
      </c>
      <c r="I4816" s="4" t="s">
        <v>13</v>
      </c>
      <c r="J4816" s="4" t="s">
        <v>18</v>
      </c>
      <c r="K4816" t="str" cm="1">
        <f t="array" ref="K4816">_xlfn.IFS(AND(A4816 &gt;= 12, A4816 &lt;= 27),"Generasi Z", AND(A4816 &gt;= 28, A4816 &lt;= 41), "Generasi Milenial",AND(A4816 &gt;= 42, A4816 &lt;= 55), "Gen X",AND(A4816 &gt;= 56, A4816 &lt;= 77), "Baby Boomer")</f>
        <v>Generasi Milenial</v>
      </c>
    </row>
    <row r="4817" spans="1:11">
      <c r="A4817" s="3">
        <v>41</v>
      </c>
      <c r="B4817" s="4" t="s">
        <v>36</v>
      </c>
      <c r="C4817" s="4" t="s">
        <v>17</v>
      </c>
      <c r="D4817" s="4" t="s">
        <v>22</v>
      </c>
      <c r="E4817" s="5">
        <v>15333080</v>
      </c>
      <c r="F4817" s="4" t="s">
        <v>14</v>
      </c>
      <c r="G4817" s="4" t="s">
        <v>13</v>
      </c>
      <c r="H4817" s="4" t="s">
        <v>13</v>
      </c>
      <c r="I4817" s="4" t="s">
        <v>14</v>
      </c>
      <c r="J4817" s="4" t="s">
        <v>23</v>
      </c>
      <c r="K4817" t="str" cm="1">
        <f t="array" ref="K4817">_xlfn.IFS(AND(A4817 &gt;= 12, A4817 &lt;= 27),"Generasi Z", AND(A4817 &gt;= 28, A4817 &lt;= 41), "Generasi Milenial",AND(A4817 &gt;= 42, A4817 &lt;= 55), "Gen X",AND(A4817 &gt;= 56, A4817 &lt;= 77), "Baby Boomer")</f>
        <v>Generasi Milenial</v>
      </c>
    </row>
    <row r="4818" spans="1:11">
      <c r="A4818" s="3">
        <v>33</v>
      </c>
      <c r="B4818" s="4" t="s">
        <v>25</v>
      </c>
      <c r="C4818" s="4" t="s">
        <v>17</v>
      </c>
      <c r="D4818" s="4" t="s">
        <v>12</v>
      </c>
      <c r="E4818" s="5">
        <v>6055002</v>
      </c>
      <c r="F4818" s="4" t="s">
        <v>13</v>
      </c>
      <c r="G4818" s="4" t="s">
        <v>14</v>
      </c>
      <c r="H4818" s="4" t="s">
        <v>13</v>
      </c>
      <c r="I4818" s="4" t="s">
        <v>13</v>
      </c>
      <c r="J4818" s="4" t="s">
        <v>35</v>
      </c>
      <c r="K4818" t="str" cm="1">
        <f t="array" ref="K4818">_xlfn.IFS(AND(A4818 &gt;= 12, A4818 &lt;= 27),"Generasi Z", AND(A4818 &gt;= 28, A4818 &lt;= 41), "Generasi Milenial",AND(A4818 &gt;= 42, A4818 &lt;= 55), "Gen X",AND(A4818 &gt;= 56, A4818 &lt;= 77), "Baby Boomer")</f>
        <v>Generasi Milenial</v>
      </c>
    </row>
    <row r="4819" spans="1:11">
      <c r="A4819" s="3">
        <v>35</v>
      </c>
      <c r="B4819" s="4" t="s">
        <v>36</v>
      </c>
      <c r="C4819" s="4" t="s">
        <v>28</v>
      </c>
      <c r="D4819" s="4" t="s">
        <v>22</v>
      </c>
      <c r="E4819" s="5">
        <v>19197642</v>
      </c>
      <c r="F4819" s="4" t="s">
        <v>13</v>
      </c>
      <c r="G4819" s="4" t="s">
        <v>14</v>
      </c>
      <c r="H4819" s="4" t="s">
        <v>14</v>
      </c>
      <c r="I4819" s="4" t="s">
        <v>13</v>
      </c>
      <c r="J4819" s="4" t="s">
        <v>26</v>
      </c>
      <c r="K4819" t="str" cm="1">
        <f t="array" ref="K4819">_xlfn.IFS(AND(A4819 &gt;= 12, A4819 &lt;= 27),"Generasi Z", AND(A4819 &gt;= 28, A4819 &lt;= 41), "Generasi Milenial",AND(A4819 &gt;= 42, A4819 &lt;= 55), "Gen X",AND(A4819 &gt;= 56, A4819 &lt;= 77), "Baby Boomer")</f>
        <v>Generasi Milenial</v>
      </c>
    </row>
    <row r="4820" spans="1:11">
      <c r="A4820" s="3">
        <v>29</v>
      </c>
      <c r="B4820" s="4" t="s">
        <v>36</v>
      </c>
      <c r="C4820" s="4" t="s">
        <v>28</v>
      </c>
      <c r="D4820" s="4" t="s">
        <v>12</v>
      </c>
      <c r="E4820" s="5">
        <v>4725092</v>
      </c>
      <c r="F4820" s="4" t="s">
        <v>14</v>
      </c>
      <c r="G4820" s="4" t="s">
        <v>13</v>
      </c>
      <c r="H4820" s="4" t="s">
        <v>14</v>
      </c>
      <c r="I4820" s="4" t="s">
        <v>13</v>
      </c>
      <c r="J4820" s="4" t="s">
        <v>26</v>
      </c>
      <c r="K4820" t="str" cm="1">
        <f t="array" ref="K4820">_xlfn.IFS(AND(A4820 &gt;= 12, A4820 &lt;= 27),"Generasi Z", AND(A4820 &gt;= 28, A4820 &lt;= 41), "Generasi Milenial",AND(A4820 &gt;= 42, A4820 &lt;= 55), "Gen X",AND(A4820 &gt;= 56, A4820 &lt;= 77), "Baby Boomer")</f>
        <v>Generasi Milenial</v>
      </c>
    </row>
    <row r="4821" spans="1:11">
      <c r="A4821" s="3">
        <v>30</v>
      </c>
      <c r="B4821" s="4" t="s">
        <v>34</v>
      </c>
      <c r="C4821" s="4" t="s">
        <v>28</v>
      </c>
      <c r="D4821" s="4" t="s">
        <v>12</v>
      </c>
      <c r="E4821" s="5">
        <v>13705896</v>
      </c>
      <c r="F4821" s="4" t="s">
        <v>14</v>
      </c>
      <c r="G4821" s="4" t="s">
        <v>13</v>
      </c>
      <c r="H4821" s="4" t="s">
        <v>14</v>
      </c>
      <c r="I4821" s="4" t="s">
        <v>13</v>
      </c>
      <c r="J4821" s="4" t="s">
        <v>35</v>
      </c>
      <c r="K4821" t="str" cm="1">
        <f t="array" ref="K4821">_xlfn.IFS(AND(A4821 &gt;= 12, A4821 &lt;= 27),"Generasi Z", AND(A4821 &gt;= 28, A4821 &lt;= 41), "Generasi Milenial",AND(A4821 &gt;= 42, A4821 &lt;= 55), "Gen X",AND(A4821 &gt;= 56, A4821 &lt;= 77), "Baby Boomer")</f>
        <v>Generasi Milenial</v>
      </c>
    </row>
    <row r="4822" spans="1:11">
      <c r="A4822" s="3">
        <v>39</v>
      </c>
      <c r="B4822" s="4" t="s">
        <v>29</v>
      </c>
      <c r="C4822" s="4" t="s">
        <v>28</v>
      </c>
      <c r="D4822" s="4" t="s">
        <v>20</v>
      </c>
      <c r="E4822" s="5">
        <v>3144846</v>
      </c>
      <c r="F4822" s="4" t="s">
        <v>13</v>
      </c>
      <c r="G4822" s="4" t="s">
        <v>14</v>
      </c>
      <c r="H4822" s="4" t="s">
        <v>14</v>
      </c>
      <c r="I4822" s="4" t="s">
        <v>13</v>
      </c>
      <c r="J4822" s="4" t="s">
        <v>35</v>
      </c>
      <c r="K4822" t="str" cm="1">
        <f t="array" ref="K4822">_xlfn.IFS(AND(A4822 &gt;= 12, A4822 &lt;= 27),"Generasi Z", AND(A4822 &gt;= 28, A4822 &lt;= 41), "Generasi Milenial",AND(A4822 &gt;= 42, A4822 &lt;= 55), "Gen X",AND(A4822 &gt;= 56, A4822 &lt;= 77), "Baby Boomer")</f>
        <v>Generasi Milenial</v>
      </c>
    </row>
    <row r="4823" spans="1:11">
      <c r="A4823" s="3">
        <v>41</v>
      </c>
      <c r="B4823" s="4" t="s">
        <v>24</v>
      </c>
      <c r="C4823" s="4" t="s">
        <v>11</v>
      </c>
      <c r="D4823" s="4" t="s">
        <v>12</v>
      </c>
      <c r="E4823" s="5">
        <v>15486889</v>
      </c>
      <c r="F4823" s="4" t="s">
        <v>14</v>
      </c>
      <c r="G4823" s="4" t="s">
        <v>14</v>
      </c>
      <c r="H4823" s="4" t="s">
        <v>14</v>
      </c>
      <c r="I4823" s="4" t="s">
        <v>14</v>
      </c>
      <c r="J4823" s="4" t="s">
        <v>23</v>
      </c>
      <c r="K4823" t="str" cm="1">
        <f t="array" ref="K4823">_xlfn.IFS(AND(A4823 &gt;= 12, A4823 &lt;= 27),"Generasi Z", AND(A4823 &gt;= 28, A4823 &lt;= 41), "Generasi Milenial",AND(A4823 &gt;= 42, A4823 &lt;= 55), "Gen X",AND(A4823 &gt;= 56, A4823 &lt;= 77), "Baby Boomer")</f>
        <v>Generasi Milenial</v>
      </c>
    </row>
    <row r="4824" spans="1:11">
      <c r="A4824" s="3">
        <v>35</v>
      </c>
      <c r="B4824" s="4" t="s">
        <v>33</v>
      </c>
      <c r="C4824" s="4" t="s">
        <v>28</v>
      </c>
      <c r="D4824" s="4" t="s">
        <v>22</v>
      </c>
      <c r="E4824" s="5">
        <v>42776164</v>
      </c>
      <c r="F4824" s="4" t="s">
        <v>14</v>
      </c>
      <c r="G4824" s="4" t="s">
        <v>14</v>
      </c>
      <c r="H4824" s="4" t="s">
        <v>14</v>
      </c>
      <c r="I4824" s="4" t="s">
        <v>13</v>
      </c>
      <c r="J4824" s="4" t="s">
        <v>35</v>
      </c>
      <c r="K4824" t="str" cm="1">
        <f t="array" ref="K4824">_xlfn.IFS(AND(A4824 &gt;= 12, A4824 &lt;= 27),"Generasi Z", AND(A4824 &gt;= 28, A4824 &lt;= 41), "Generasi Milenial",AND(A4824 &gt;= 42, A4824 &lt;= 55), "Gen X",AND(A4824 &gt;= 56, A4824 &lt;= 77), "Baby Boomer")</f>
        <v>Generasi Milenial</v>
      </c>
    </row>
    <row r="4825" spans="1:11">
      <c r="A4825" s="3">
        <v>34</v>
      </c>
      <c r="B4825" s="4" t="s">
        <v>10</v>
      </c>
      <c r="C4825" s="4" t="s">
        <v>17</v>
      </c>
      <c r="D4825" s="4" t="s">
        <v>20</v>
      </c>
      <c r="E4825" s="5">
        <v>51803906</v>
      </c>
      <c r="F4825" s="4" t="s">
        <v>14</v>
      </c>
      <c r="G4825" s="4" t="s">
        <v>14</v>
      </c>
      <c r="H4825" s="4" t="s">
        <v>14</v>
      </c>
      <c r="I4825" s="4" t="s">
        <v>13</v>
      </c>
      <c r="J4825" s="4" t="s">
        <v>15</v>
      </c>
      <c r="K4825" t="str" cm="1">
        <f t="array" ref="K4825">_xlfn.IFS(AND(A4825 &gt;= 12, A4825 &lt;= 27),"Generasi Z", AND(A4825 &gt;= 28, A4825 &lt;= 41), "Generasi Milenial",AND(A4825 &gt;= 42, A4825 &lt;= 55), "Gen X",AND(A4825 &gt;= 56, A4825 &lt;= 77), "Baby Boomer")</f>
        <v>Generasi Milenial</v>
      </c>
    </row>
    <row r="4826" spans="1:11">
      <c r="A4826" s="3">
        <v>31</v>
      </c>
      <c r="B4826" s="4" t="s">
        <v>32</v>
      </c>
      <c r="C4826" s="4" t="s">
        <v>11</v>
      </c>
      <c r="D4826" s="4" t="s">
        <v>12</v>
      </c>
      <c r="E4826" s="5">
        <v>16381362</v>
      </c>
      <c r="F4826" s="4" t="s">
        <v>13</v>
      </c>
      <c r="G4826" s="4" t="s">
        <v>14</v>
      </c>
      <c r="H4826" s="4" t="s">
        <v>14</v>
      </c>
      <c r="I4826" s="4" t="s">
        <v>13</v>
      </c>
      <c r="J4826" s="4" t="s">
        <v>35</v>
      </c>
      <c r="K4826" t="str" cm="1">
        <f t="array" ref="K4826">_xlfn.IFS(AND(A4826 &gt;= 12, A4826 &lt;= 27),"Generasi Z", AND(A4826 &gt;= 28, A4826 &lt;= 41), "Generasi Milenial",AND(A4826 &gt;= 42, A4826 &lt;= 55), "Gen X",AND(A4826 &gt;= 56, A4826 &lt;= 77), "Baby Boomer")</f>
        <v>Generasi Milenial</v>
      </c>
    </row>
    <row r="4827" spans="1:11">
      <c r="A4827" s="3">
        <v>41</v>
      </c>
      <c r="B4827" s="4" t="s">
        <v>19</v>
      </c>
      <c r="C4827" s="4" t="s">
        <v>11</v>
      </c>
      <c r="D4827" s="4" t="s">
        <v>30</v>
      </c>
      <c r="E4827" s="5">
        <v>7572664</v>
      </c>
      <c r="F4827" s="4" t="s">
        <v>14</v>
      </c>
      <c r="G4827" s="4" t="s">
        <v>14</v>
      </c>
      <c r="H4827" s="4" t="s">
        <v>14</v>
      </c>
      <c r="I4827" s="4" t="s">
        <v>13</v>
      </c>
      <c r="J4827" s="4" t="s">
        <v>18</v>
      </c>
      <c r="K4827" t="str" cm="1">
        <f t="array" ref="K4827">_xlfn.IFS(AND(A4827 &gt;= 12, A4827 &lt;= 27),"Generasi Z", AND(A4827 &gt;= 28, A4827 &lt;= 41), "Generasi Milenial",AND(A4827 &gt;= 42, A4827 &lt;= 55), "Gen X",AND(A4827 &gt;= 56, A4827 &lt;= 77), "Baby Boomer")</f>
        <v>Generasi Milenial</v>
      </c>
    </row>
    <row r="4828" spans="1:11">
      <c r="A4828" s="3">
        <v>30</v>
      </c>
      <c r="B4828" s="4" t="s">
        <v>29</v>
      </c>
      <c r="C4828" s="4" t="s">
        <v>17</v>
      </c>
      <c r="D4828" s="4" t="s">
        <v>20</v>
      </c>
      <c r="E4828" s="5">
        <v>69796806</v>
      </c>
      <c r="F4828" s="4" t="s">
        <v>13</v>
      </c>
      <c r="G4828" s="4" t="s">
        <v>14</v>
      </c>
      <c r="H4828" s="4" t="s">
        <v>14</v>
      </c>
      <c r="I4828" s="4" t="s">
        <v>13</v>
      </c>
      <c r="J4828" s="4" t="s">
        <v>18</v>
      </c>
      <c r="K4828" t="str" cm="1">
        <f t="array" ref="K4828">_xlfn.IFS(AND(A4828 &gt;= 12, A4828 &lt;= 27),"Generasi Z", AND(A4828 &gt;= 28, A4828 &lt;= 41), "Generasi Milenial",AND(A4828 &gt;= 42, A4828 &lt;= 55), "Gen X",AND(A4828 &gt;= 56, A4828 &lt;= 77), "Baby Boomer")</f>
        <v>Generasi Milenial</v>
      </c>
    </row>
    <row r="4829" spans="1:11">
      <c r="A4829" s="3">
        <v>37</v>
      </c>
      <c r="B4829" s="4" t="s">
        <v>33</v>
      </c>
      <c r="C4829" s="4" t="s">
        <v>11</v>
      </c>
      <c r="D4829" s="4" t="s">
        <v>12</v>
      </c>
      <c r="E4829" s="5">
        <v>7744770</v>
      </c>
      <c r="F4829" s="4" t="s">
        <v>13</v>
      </c>
      <c r="G4829" s="4" t="s">
        <v>14</v>
      </c>
      <c r="H4829" s="4" t="s">
        <v>14</v>
      </c>
      <c r="I4829" s="4" t="s">
        <v>13</v>
      </c>
      <c r="J4829" s="4" t="s">
        <v>35</v>
      </c>
      <c r="K4829" t="str" cm="1">
        <f t="array" ref="K4829">_xlfn.IFS(AND(A4829 &gt;= 12, A4829 &lt;= 27),"Generasi Z", AND(A4829 &gt;= 28, A4829 &lt;= 41), "Generasi Milenial",AND(A4829 &gt;= 42, A4829 &lt;= 55), "Gen X",AND(A4829 &gt;= 56, A4829 &lt;= 77), "Baby Boomer")</f>
        <v>Generasi Milenial</v>
      </c>
    </row>
    <row r="4830" spans="1:11">
      <c r="A4830" s="3">
        <v>31</v>
      </c>
      <c r="B4830" s="4" t="s">
        <v>10</v>
      </c>
      <c r="C4830" s="4" t="s">
        <v>28</v>
      </c>
      <c r="D4830" s="4" t="s">
        <v>12</v>
      </c>
      <c r="E4830" s="5">
        <v>7650894</v>
      </c>
      <c r="F4830" s="4" t="s">
        <v>14</v>
      </c>
      <c r="G4830" s="4" t="s">
        <v>14</v>
      </c>
      <c r="H4830" s="4" t="s">
        <v>14</v>
      </c>
      <c r="I4830" s="4" t="s">
        <v>13</v>
      </c>
      <c r="J4830" s="4" t="s">
        <v>26</v>
      </c>
      <c r="K4830" t="str" cm="1">
        <f t="array" ref="K4830">_xlfn.IFS(AND(A4830 &gt;= 12, A4830 &lt;= 27),"Generasi Z", AND(A4830 &gt;= 28, A4830 &lt;= 41), "Generasi Milenial",AND(A4830 &gt;= 42, A4830 &lt;= 55), "Gen X",AND(A4830 &gt;= 56, A4830 &lt;= 77), "Baby Boomer")</f>
        <v>Generasi Milenial</v>
      </c>
    </row>
    <row r="4831" spans="1:11">
      <c r="A4831" s="3">
        <v>28</v>
      </c>
      <c r="B4831" s="4" t="s">
        <v>25</v>
      </c>
      <c r="C4831" s="4" t="s">
        <v>28</v>
      </c>
      <c r="D4831" s="4" t="s">
        <v>12</v>
      </c>
      <c r="E4831" s="5">
        <v>15411310</v>
      </c>
      <c r="F4831" s="4" t="s">
        <v>14</v>
      </c>
      <c r="G4831" s="4" t="s">
        <v>13</v>
      </c>
      <c r="H4831" s="4" t="s">
        <v>14</v>
      </c>
      <c r="I4831" s="4" t="s">
        <v>13</v>
      </c>
      <c r="J4831" s="4" t="s">
        <v>35</v>
      </c>
      <c r="K4831" t="str" cm="1">
        <f t="array" ref="K4831">_xlfn.IFS(AND(A4831 &gt;= 12, A4831 &lt;= 27),"Generasi Z", AND(A4831 &gt;= 28, A4831 &lt;= 41), "Generasi Milenial",AND(A4831 &gt;= 42, A4831 &lt;= 55), "Gen X",AND(A4831 &gt;= 56, A4831 &lt;= 77), "Baby Boomer")</f>
        <v>Generasi Milenial</v>
      </c>
    </row>
    <row r="4832" spans="1:11">
      <c r="A4832" s="3">
        <v>30</v>
      </c>
      <c r="B4832" s="4" t="s">
        <v>24</v>
      </c>
      <c r="C4832" s="4" t="s">
        <v>11</v>
      </c>
      <c r="D4832" s="4" t="s">
        <v>22</v>
      </c>
      <c r="E4832" s="5">
        <v>9982148</v>
      </c>
      <c r="F4832" s="4" t="s">
        <v>13</v>
      </c>
      <c r="G4832" s="4" t="s">
        <v>14</v>
      </c>
      <c r="H4832" s="4" t="s">
        <v>14</v>
      </c>
      <c r="I4832" s="4" t="s">
        <v>13</v>
      </c>
      <c r="J4832" s="4" t="s">
        <v>26</v>
      </c>
      <c r="K4832" t="str" cm="1">
        <f t="array" ref="K4832">_xlfn.IFS(AND(A4832 &gt;= 12, A4832 &lt;= 27),"Generasi Z", AND(A4832 &gt;= 28, A4832 &lt;= 41), "Generasi Milenial",AND(A4832 &gt;= 42, A4832 &lt;= 55), "Gen X",AND(A4832 &gt;= 56, A4832 &lt;= 77), "Baby Boomer")</f>
        <v>Generasi Milenial</v>
      </c>
    </row>
    <row r="4833" spans="1:11">
      <c r="A4833" s="3">
        <v>31</v>
      </c>
      <c r="B4833" s="4" t="s">
        <v>33</v>
      </c>
      <c r="C4833" s="4" t="s">
        <v>11</v>
      </c>
      <c r="D4833" s="4" t="s">
        <v>12</v>
      </c>
      <c r="E4833" s="5">
        <v>42134678</v>
      </c>
      <c r="F4833" s="4" t="s">
        <v>13</v>
      </c>
      <c r="G4833" s="4" t="s">
        <v>14</v>
      </c>
      <c r="H4833" s="4" t="s">
        <v>14</v>
      </c>
      <c r="I4833" s="4" t="s">
        <v>13</v>
      </c>
      <c r="J4833" s="4" t="s">
        <v>35</v>
      </c>
      <c r="K4833" t="str" cm="1">
        <f t="array" ref="K4833">_xlfn.IFS(AND(A4833 &gt;= 12, A4833 &lt;= 27),"Generasi Z", AND(A4833 &gt;= 28, A4833 &lt;= 41), "Generasi Milenial",AND(A4833 &gt;= 42, A4833 &lt;= 55), "Gen X",AND(A4833 &gt;= 56, A4833 &lt;= 77), "Baby Boomer")</f>
        <v>Generasi Milenial</v>
      </c>
    </row>
    <row r="4834" spans="1:11">
      <c r="A4834" s="3">
        <v>33</v>
      </c>
      <c r="B4834" s="4" t="s">
        <v>34</v>
      </c>
      <c r="C4834" s="4" t="s">
        <v>11</v>
      </c>
      <c r="D4834" s="4" t="s">
        <v>12</v>
      </c>
      <c r="E4834" s="5">
        <v>26551262</v>
      </c>
      <c r="F4834" s="4" t="s">
        <v>13</v>
      </c>
      <c r="G4834" s="4" t="s">
        <v>13</v>
      </c>
      <c r="H4834" s="4" t="s">
        <v>14</v>
      </c>
      <c r="I4834" s="4" t="s">
        <v>13</v>
      </c>
      <c r="J4834" s="4" t="s">
        <v>15</v>
      </c>
      <c r="K4834" t="str" cm="1">
        <f t="array" ref="K4834">_xlfn.IFS(AND(A4834 &gt;= 12, A4834 &lt;= 27),"Generasi Z", AND(A4834 &gt;= 28, A4834 &lt;= 41), "Generasi Milenial",AND(A4834 &gt;= 42, A4834 &lt;= 55), "Gen X",AND(A4834 &gt;= 56, A4834 &lt;= 77), "Baby Boomer")</f>
        <v>Generasi Milenial</v>
      </c>
    </row>
    <row r="4835" spans="1:11">
      <c r="A4835" s="3">
        <v>41</v>
      </c>
      <c r="B4835" s="4" t="s">
        <v>27</v>
      </c>
      <c r="C4835" s="4" t="s">
        <v>11</v>
      </c>
      <c r="D4835" s="4" t="s">
        <v>22</v>
      </c>
      <c r="E4835" s="5">
        <v>12047420</v>
      </c>
      <c r="F4835" s="4" t="s">
        <v>14</v>
      </c>
      <c r="G4835" s="4" t="s">
        <v>14</v>
      </c>
      <c r="H4835" s="4" t="s">
        <v>14</v>
      </c>
      <c r="I4835" s="4" t="s">
        <v>14</v>
      </c>
      <c r="J4835" s="4" t="s">
        <v>23</v>
      </c>
      <c r="K4835" t="str" cm="1">
        <f t="array" ref="K4835">_xlfn.IFS(AND(A4835 &gt;= 12, A4835 &lt;= 27),"Generasi Z", AND(A4835 &gt;= 28, A4835 &lt;= 41), "Generasi Milenial",AND(A4835 &gt;= 42, A4835 &lt;= 55), "Gen X",AND(A4835 &gt;= 56, A4835 &lt;= 77), "Baby Boomer")</f>
        <v>Generasi Milenial</v>
      </c>
    </row>
    <row r="4836" spans="1:11">
      <c r="A4836" s="3">
        <v>29</v>
      </c>
      <c r="B4836" s="4" t="s">
        <v>27</v>
      </c>
      <c r="C4836" s="4" t="s">
        <v>28</v>
      </c>
      <c r="D4836" s="4" t="s">
        <v>12</v>
      </c>
      <c r="E4836" s="5">
        <v>49065856</v>
      </c>
      <c r="F4836" s="4" t="s">
        <v>13</v>
      </c>
      <c r="G4836" s="4" t="s">
        <v>14</v>
      </c>
      <c r="H4836" s="4" t="s">
        <v>13</v>
      </c>
      <c r="I4836" s="4" t="s">
        <v>13</v>
      </c>
      <c r="J4836" s="4" t="s">
        <v>26</v>
      </c>
      <c r="K4836" t="str" cm="1">
        <f t="array" ref="K4836">_xlfn.IFS(AND(A4836 &gt;= 12, A4836 &lt;= 27),"Generasi Z", AND(A4836 &gt;= 28, A4836 &lt;= 41), "Generasi Milenial",AND(A4836 &gt;= 42, A4836 &lt;= 55), "Gen X",AND(A4836 &gt;= 56, A4836 &lt;= 77), "Baby Boomer")</f>
        <v>Generasi Milenial</v>
      </c>
    </row>
    <row r="4837" spans="1:11">
      <c r="A4837" s="3">
        <v>36</v>
      </c>
      <c r="B4837" s="4" t="s">
        <v>32</v>
      </c>
      <c r="C4837" s="4" t="s">
        <v>17</v>
      </c>
      <c r="D4837" s="4" t="s">
        <v>30</v>
      </c>
      <c r="E4837" s="5">
        <v>106877826</v>
      </c>
      <c r="F4837" s="4" t="s">
        <v>14</v>
      </c>
      <c r="G4837" s="4" t="s">
        <v>14</v>
      </c>
      <c r="H4837" s="4" t="s">
        <v>14</v>
      </c>
      <c r="I4837" s="4" t="s">
        <v>14</v>
      </c>
      <c r="J4837" s="4" t="s">
        <v>23</v>
      </c>
      <c r="K4837" t="str" cm="1">
        <f t="array" ref="K4837">_xlfn.IFS(AND(A4837 &gt;= 12, A4837 &lt;= 27),"Generasi Z", AND(A4837 &gt;= 28, A4837 &lt;= 41), "Generasi Milenial",AND(A4837 &gt;= 42, A4837 &lt;= 55), "Gen X",AND(A4837 &gt;= 56, A4837 &lt;= 77), "Baby Boomer")</f>
        <v>Generasi Milenial</v>
      </c>
    </row>
    <row r="4838" spans="1:11">
      <c r="A4838" s="3">
        <v>31</v>
      </c>
      <c r="B4838" s="4" t="s">
        <v>29</v>
      </c>
      <c r="C4838" s="4" t="s">
        <v>17</v>
      </c>
      <c r="D4838" s="4" t="s">
        <v>30</v>
      </c>
      <c r="E4838" s="5">
        <v>10388944</v>
      </c>
      <c r="F4838" s="4" t="s">
        <v>13</v>
      </c>
      <c r="G4838" s="4" t="s">
        <v>14</v>
      </c>
      <c r="H4838" s="4" t="s">
        <v>14</v>
      </c>
      <c r="I4838" s="4" t="s">
        <v>13</v>
      </c>
      <c r="J4838" s="4" t="s">
        <v>26</v>
      </c>
      <c r="K4838" t="str" cm="1">
        <f t="array" ref="K4838">_xlfn.IFS(AND(A4838 &gt;= 12, A4838 &lt;= 27),"Generasi Z", AND(A4838 &gt;= 28, A4838 &lt;= 41), "Generasi Milenial",AND(A4838 &gt;= 42, A4838 &lt;= 55), "Gen X",AND(A4838 &gt;= 56, A4838 &lt;= 77), "Baby Boomer")</f>
        <v>Generasi Milenial</v>
      </c>
    </row>
    <row r="4839" spans="1:11">
      <c r="A4839" s="3">
        <v>40</v>
      </c>
      <c r="B4839" s="4" t="s">
        <v>24</v>
      </c>
      <c r="C4839" s="4" t="s">
        <v>17</v>
      </c>
      <c r="D4839" s="4" t="s">
        <v>20</v>
      </c>
      <c r="E4839" s="5">
        <v>3316952</v>
      </c>
      <c r="F4839" s="4" t="s">
        <v>14</v>
      </c>
      <c r="G4839" s="4" t="s">
        <v>14</v>
      </c>
      <c r="H4839" s="4" t="s">
        <v>14</v>
      </c>
      <c r="I4839" s="4" t="s">
        <v>13</v>
      </c>
      <c r="J4839" s="4" t="s">
        <v>26</v>
      </c>
      <c r="K4839" t="str" cm="1">
        <f t="array" ref="K4839">_xlfn.IFS(AND(A4839 &gt;= 12, A4839 &lt;= 27),"Generasi Z", AND(A4839 &gt;= 28, A4839 &lt;= 41), "Generasi Milenial",AND(A4839 &gt;= 42, A4839 &lt;= 55), "Gen X",AND(A4839 &gt;= 56, A4839 &lt;= 77), "Baby Boomer")</f>
        <v>Generasi Milenial</v>
      </c>
    </row>
    <row r="4840" spans="1:11">
      <c r="A4840" s="3">
        <v>34</v>
      </c>
      <c r="B4840" s="4" t="s">
        <v>25</v>
      </c>
      <c r="C4840" s="4" t="s">
        <v>28</v>
      </c>
      <c r="D4840" s="4" t="s">
        <v>22</v>
      </c>
      <c r="E4840" s="5">
        <v>11797084</v>
      </c>
      <c r="F4840" s="4" t="s">
        <v>13</v>
      </c>
      <c r="G4840" s="4" t="s">
        <v>13</v>
      </c>
      <c r="H4840" s="4" t="s">
        <v>14</v>
      </c>
      <c r="I4840" s="4" t="s">
        <v>13</v>
      </c>
      <c r="J4840" s="4" t="s">
        <v>35</v>
      </c>
      <c r="K4840" t="str" cm="1">
        <f t="array" ref="K4840">_xlfn.IFS(AND(A4840 &gt;= 12, A4840 &lt;= 27),"Generasi Z", AND(A4840 &gt;= 28, A4840 &lt;= 41), "Generasi Milenial",AND(A4840 &gt;= 42, A4840 &lt;= 55), "Gen X",AND(A4840 &gt;= 56, A4840 &lt;= 77), "Baby Boomer")</f>
        <v>Generasi Milenial</v>
      </c>
    </row>
    <row r="4841" spans="1:11">
      <c r="A4841" s="3">
        <v>38</v>
      </c>
      <c r="B4841" s="4" t="s">
        <v>25</v>
      </c>
      <c r="C4841" s="4" t="s">
        <v>11</v>
      </c>
      <c r="D4841" s="4" t="s">
        <v>30</v>
      </c>
      <c r="E4841" s="5">
        <v>8088982</v>
      </c>
      <c r="F4841" s="4" t="s">
        <v>13</v>
      </c>
      <c r="G4841" s="4" t="s">
        <v>14</v>
      </c>
      <c r="H4841" s="4" t="s">
        <v>14</v>
      </c>
      <c r="I4841" s="4" t="s">
        <v>14</v>
      </c>
      <c r="J4841" s="4" t="s">
        <v>23</v>
      </c>
      <c r="K4841" t="str" cm="1">
        <f t="array" ref="K4841">_xlfn.IFS(AND(A4841 &gt;= 12, A4841 &lt;= 27),"Generasi Z", AND(A4841 &gt;= 28, A4841 &lt;= 41), "Generasi Milenial",AND(A4841 &gt;= 42, A4841 &lt;= 55), "Gen X",AND(A4841 &gt;= 56, A4841 &lt;= 77), "Baby Boomer")</f>
        <v>Generasi Milenial</v>
      </c>
    </row>
    <row r="4842" spans="1:11">
      <c r="A4842" s="3">
        <v>33</v>
      </c>
      <c r="B4842" s="4" t="s">
        <v>36</v>
      </c>
      <c r="C4842" s="4" t="s">
        <v>28</v>
      </c>
      <c r="D4842" s="4" t="s">
        <v>12</v>
      </c>
      <c r="E4842" s="5">
        <v>4036668</v>
      </c>
      <c r="F4842" s="4" t="s">
        <v>13</v>
      </c>
      <c r="G4842" s="4" t="s">
        <v>14</v>
      </c>
      <c r="H4842" s="4" t="s">
        <v>14</v>
      </c>
      <c r="I4842" s="4" t="s">
        <v>13</v>
      </c>
      <c r="J4842" s="4" t="s">
        <v>15</v>
      </c>
      <c r="K4842" t="str" cm="1">
        <f t="array" ref="K4842">_xlfn.IFS(AND(A4842 &gt;= 12, A4842 &lt;= 27),"Generasi Z", AND(A4842 &gt;= 28, A4842 &lt;= 41), "Generasi Milenial",AND(A4842 &gt;= 42, A4842 &lt;= 55), "Gen X",AND(A4842 &gt;= 56, A4842 &lt;= 77), "Baby Boomer")</f>
        <v>Generasi Milenial</v>
      </c>
    </row>
    <row r="4843" spans="1:11">
      <c r="A4843" s="3">
        <v>30</v>
      </c>
      <c r="B4843" s="4" t="s">
        <v>29</v>
      </c>
      <c r="C4843" s="4" t="s">
        <v>17</v>
      </c>
      <c r="D4843" s="4" t="s">
        <v>22</v>
      </c>
      <c r="E4843" s="5">
        <v>49128440</v>
      </c>
      <c r="F4843" s="4" t="s">
        <v>14</v>
      </c>
      <c r="G4843" s="4" t="s">
        <v>14</v>
      </c>
      <c r="H4843" s="4" t="s">
        <v>14</v>
      </c>
      <c r="I4843" s="4" t="s">
        <v>13</v>
      </c>
      <c r="J4843" s="4" t="s">
        <v>18</v>
      </c>
      <c r="K4843" t="str" cm="1">
        <f t="array" ref="K4843">_xlfn.IFS(AND(A4843 &gt;= 12, A4843 &lt;= 27),"Generasi Z", AND(A4843 &gt;= 28, A4843 &lt;= 41), "Generasi Milenial",AND(A4843 &gt;= 42, A4843 &lt;= 55), "Gen X",AND(A4843 &gt;= 56, A4843 &lt;= 77), "Baby Boomer")</f>
        <v>Generasi Milenial</v>
      </c>
    </row>
    <row r="4844" spans="1:11">
      <c r="A4844" s="3">
        <v>28</v>
      </c>
      <c r="B4844" s="4" t="s">
        <v>34</v>
      </c>
      <c r="C4844" s="4" t="s">
        <v>28</v>
      </c>
      <c r="D4844" s="4" t="s">
        <v>12</v>
      </c>
      <c r="E4844" s="5">
        <v>15646</v>
      </c>
      <c r="F4844" s="4" t="s">
        <v>13</v>
      </c>
      <c r="G4844" s="4" t="s">
        <v>14</v>
      </c>
      <c r="H4844" s="4" t="s">
        <v>14</v>
      </c>
      <c r="I4844" s="4" t="s">
        <v>13</v>
      </c>
      <c r="J4844" s="4" t="s">
        <v>35</v>
      </c>
      <c r="K4844" t="str" cm="1">
        <f t="array" ref="K4844">_xlfn.IFS(AND(A4844 &gt;= 12, A4844 &lt;= 27),"Generasi Z", AND(A4844 &gt;= 28, A4844 &lt;= 41), "Generasi Milenial",AND(A4844 &gt;= 42, A4844 &lt;= 55), "Gen X",AND(A4844 &gt;= 56, A4844 &lt;= 77), "Baby Boomer")</f>
        <v>Generasi Milenial</v>
      </c>
    </row>
    <row r="4845" spans="1:11">
      <c r="A4845" s="3">
        <v>40</v>
      </c>
      <c r="B4845" s="4" t="s">
        <v>19</v>
      </c>
      <c r="C4845" s="4" t="s">
        <v>28</v>
      </c>
      <c r="D4845" s="4" t="s">
        <v>30</v>
      </c>
      <c r="E4845" s="5">
        <v>7306682</v>
      </c>
      <c r="F4845" s="4" t="s">
        <v>13</v>
      </c>
      <c r="G4845" s="4" t="s">
        <v>14</v>
      </c>
      <c r="H4845" s="4" t="s">
        <v>14</v>
      </c>
      <c r="I4845" s="4" t="s">
        <v>13</v>
      </c>
      <c r="J4845" s="4" t="s">
        <v>35</v>
      </c>
      <c r="K4845" t="str" cm="1">
        <f t="array" ref="K4845">_xlfn.IFS(AND(A4845 &gt;= 12, A4845 &lt;= 27),"Generasi Z", AND(A4845 &gt;= 28, A4845 &lt;= 41), "Generasi Milenial",AND(A4845 &gt;= 42, A4845 &lt;= 55), "Gen X",AND(A4845 &gt;= 56, A4845 &lt;= 77), "Baby Boomer")</f>
        <v>Generasi Milenial</v>
      </c>
    </row>
    <row r="4846" spans="1:11">
      <c r="A4846" s="3">
        <v>32</v>
      </c>
      <c r="B4846" s="4" t="s">
        <v>19</v>
      </c>
      <c r="C4846" s="4" t="s">
        <v>11</v>
      </c>
      <c r="D4846" s="4" t="s">
        <v>30</v>
      </c>
      <c r="E4846" s="5">
        <v>89416890</v>
      </c>
      <c r="F4846" s="4" t="s">
        <v>14</v>
      </c>
      <c r="G4846" s="4" t="s">
        <v>13</v>
      </c>
      <c r="H4846" s="4" t="s">
        <v>14</v>
      </c>
      <c r="I4846" s="4" t="s">
        <v>13</v>
      </c>
      <c r="J4846" s="4" t="s">
        <v>26</v>
      </c>
      <c r="K4846" t="str" cm="1">
        <f t="array" ref="K4846">_xlfn.IFS(AND(A4846 &gt;= 12, A4846 &lt;= 27),"Generasi Z", AND(A4846 &gt;= 28, A4846 &lt;= 41), "Generasi Milenial",AND(A4846 &gt;= 42, A4846 &lt;= 55), "Gen X",AND(A4846 &gt;= 56, A4846 &lt;= 77), "Baby Boomer")</f>
        <v>Generasi Milenial</v>
      </c>
    </row>
    <row r="4847" spans="1:11">
      <c r="A4847" s="3">
        <v>38</v>
      </c>
      <c r="B4847" s="4" t="s">
        <v>27</v>
      </c>
      <c r="C4847" s="4" t="s">
        <v>11</v>
      </c>
      <c r="D4847" s="4" t="s">
        <v>22</v>
      </c>
      <c r="E4847" s="5">
        <v>86272044</v>
      </c>
      <c r="F4847" s="4" t="s">
        <v>14</v>
      </c>
      <c r="G4847" s="4" t="s">
        <v>14</v>
      </c>
      <c r="H4847" s="4" t="s">
        <v>14</v>
      </c>
      <c r="I4847" s="4" t="s">
        <v>13</v>
      </c>
      <c r="J4847" s="4" t="s">
        <v>26</v>
      </c>
      <c r="K4847" t="str" cm="1">
        <f t="array" ref="K4847">_xlfn.IFS(AND(A4847 &gt;= 12, A4847 &lt;= 27),"Generasi Z", AND(A4847 &gt;= 28, A4847 &lt;= 41), "Generasi Milenial",AND(A4847 &gt;= 42, A4847 &lt;= 55), "Gen X",AND(A4847 &gt;= 56, A4847 &lt;= 77), "Baby Boomer")</f>
        <v>Generasi Milenial</v>
      </c>
    </row>
    <row r="4848" spans="1:11">
      <c r="A4848" s="3">
        <v>30</v>
      </c>
      <c r="B4848" s="4" t="s">
        <v>24</v>
      </c>
      <c r="C4848" s="4" t="s">
        <v>11</v>
      </c>
      <c r="D4848" s="4" t="s">
        <v>12</v>
      </c>
      <c r="E4848" s="5">
        <v>7118930</v>
      </c>
      <c r="F4848" s="4" t="s">
        <v>13</v>
      </c>
      <c r="G4848" s="4" t="s">
        <v>14</v>
      </c>
      <c r="H4848" s="4" t="s">
        <v>14</v>
      </c>
      <c r="I4848" s="4" t="s">
        <v>14</v>
      </c>
      <c r="J4848" s="4" t="s">
        <v>23</v>
      </c>
      <c r="K4848" t="str" cm="1">
        <f t="array" ref="K4848">_xlfn.IFS(AND(A4848 &gt;= 12, A4848 &lt;= 27),"Generasi Z", AND(A4848 &gt;= 28, A4848 &lt;= 41), "Generasi Milenial",AND(A4848 &gt;= 42, A4848 &lt;= 55), "Gen X",AND(A4848 &gt;= 56, A4848 &lt;= 77), "Baby Boomer")</f>
        <v>Generasi Milenial</v>
      </c>
    </row>
    <row r="4849" spans="1:11">
      <c r="A4849" s="3">
        <v>38</v>
      </c>
      <c r="B4849" s="4" t="s">
        <v>36</v>
      </c>
      <c r="C4849" s="4" t="s">
        <v>17</v>
      </c>
      <c r="D4849" s="4" t="s">
        <v>30</v>
      </c>
      <c r="E4849" s="5">
        <v>40257158</v>
      </c>
      <c r="F4849" s="4" t="s">
        <v>14</v>
      </c>
      <c r="G4849" s="4" t="s">
        <v>14</v>
      </c>
      <c r="H4849" s="4" t="s">
        <v>14</v>
      </c>
      <c r="I4849" s="4" t="s">
        <v>13</v>
      </c>
      <c r="J4849" s="4" t="s">
        <v>15</v>
      </c>
      <c r="K4849" t="str" cm="1">
        <f t="array" ref="K4849">_xlfn.IFS(AND(A4849 &gt;= 12, A4849 &lt;= 27),"Generasi Z", AND(A4849 &gt;= 28, A4849 &lt;= 41), "Generasi Milenial",AND(A4849 &gt;= 42, A4849 &lt;= 55), "Gen X",AND(A4849 &gt;= 56, A4849 &lt;= 77), "Baby Boomer")</f>
        <v>Generasi Milenial</v>
      </c>
    </row>
    <row r="4850" spans="1:11">
      <c r="A4850" s="3">
        <v>28</v>
      </c>
      <c r="B4850" s="4" t="s">
        <v>25</v>
      </c>
      <c r="C4850" s="4" t="s">
        <v>11</v>
      </c>
      <c r="D4850" s="4" t="s">
        <v>22</v>
      </c>
      <c r="F4850" s="4" t="s">
        <v>13</v>
      </c>
      <c r="G4850" s="4" t="s">
        <v>13</v>
      </c>
      <c r="H4850" s="4" t="s">
        <v>13</v>
      </c>
      <c r="I4850" s="4" t="s">
        <v>13</v>
      </c>
      <c r="J4850" s="4" t="s">
        <v>15</v>
      </c>
      <c r="K4850" t="str" cm="1">
        <f t="array" ref="K4850">_xlfn.IFS(AND(A4850 &gt;= 12, A4850 &lt;= 27),"Generasi Z", AND(A4850 &gt;= 28, A4850 &lt;= 41), "Generasi Milenial",AND(A4850 &gt;= 42, A4850 &lt;= 55), "Gen X",AND(A4850 &gt;= 56, A4850 &lt;= 77), "Baby Boomer")</f>
        <v>Generasi Milenial</v>
      </c>
    </row>
    <row r="4851" spans="1:11">
      <c r="A4851" s="3">
        <v>34</v>
      </c>
      <c r="B4851" s="4" t="s">
        <v>24</v>
      </c>
      <c r="C4851" s="4" t="s">
        <v>28</v>
      </c>
      <c r="D4851" s="4" t="s">
        <v>22</v>
      </c>
      <c r="E4851" s="5">
        <v>6336630</v>
      </c>
      <c r="F4851" s="4" t="s">
        <v>14</v>
      </c>
      <c r="G4851" s="4" t="s">
        <v>14</v>
      </c>
      <c r="H4851" s="4" t="s">
        <v>14</v>
      </c>
      <c r="I4851" s="4" t="s">
        <v>13</v>
      </c>
      <c r="J4851" s="4" t="s">
        <v>35</v>
      </c>
      <c r="K4851" t="str" cm="1">
        <f t="array" ref="K4851">_xlfn.IFS(AND(A4851 &gt;= 12, A4851 &lt;= 27),"Generasi Z", AND(A4851 &gt;= 28, A4851 &lt;= 41), "Generasi Milenial",AND(A4851 &gt;= 42, A4851 &lt;= 55), "Gen X",AND(A4851 &gt;= 56, A4851 &lt;= 77), "Baby Boomer")</f>
        <v>Generasi Milenial</v>
      </c>
    </row>
    <row r="4852" spans="1:11">
      <c r="A4852" s="3">
        <v>40</v>
      </c>
      <c r="B4852" s="4" t="s">
        <v>27</v>
      </c>
      <c r="C4852" s="4" t="s">
        <v>17</v>
      </c>
      <c r="D4852" s="4" t="s">
        <v>12</v>
      </c>
      <c r="E4852" s="5">
        <v>11046076</v>
      </c>
      <c r="F4852" s="4" t="s">
        <v>14</v>
      </c>
      <c r="G4852" s="4" t="s">
        <v>14</v>
      </c>
      <c r="H4852" s="4" t="s">
        <v>14</v>
      </c>
      <c r="I4852" s="4" t="s">
        <v>13</v>
      </c>
      <c r="J4852" s="4" t="s">
        <v>35</v>
      </c>
      <c r="K4852" t="str" cm="1">
        <f t="array" ref="K4852">_xlfn.IFS(AND(A4852 &gt;= 12, A4852 &lt;= 27),"Generasi Z", AND(A4852 &gt;= 28, A4852 &lt;= 41), "Generasi Milenial",AND(A4852 &gt;= 42, A4852 &lt;= 55), "Gen X",AND(A4852 &gt;= 56, A4852 &lt;= 77), "Baby Boomer")</f>
        <v>Generasi Milenial</v>
      </c>
    </row>
    <row r="4853" spans="1:11">
      <c r="A4853" s="3">
        <v>37</v>
      </c>
      <c r="B4853" s="4" t="s">
        <v>19</v>
      </c>
      <c r="C4853" s="4" t="s">
        <v>11</v>
      </c>
      <c r="D4853" s="4" t="s">
        <v>22</v>
      </c>
      <c r="E4853" s="5">
        <v>42776164</v>
      </c>
      <c r="F4853" s="4" t="s">
        <v>13</v>
      </c>
      <c r="G4853" s="4" t="s">
        <v>14</v>
      </c>
      <c r="H4853" s="4" t="s">
        <v>13</v>
      </c>
      <c r="I4853" s="4" t="s">
        <v>14</v>
      </c>
      <c r="J4853" s="4" t="s">
        <v>23</v>
      </c>
      <c r="K4853" t="str" cm="1">
        <f t="array" ref="K4853">_xlfn.IFS(AND(A4853 &gt;= 12, A4853 &lt;= 27),"Generasi Z", AND(A4853 &gt;= 28, A4853 &lt;= 41), "Generasi Milenial",AND(A4853 &gt;= 42, A4853 &lt;= 55), "Gen X",AND(A4853 &gt;= 56, A4853 &lt;= 77), "Baby Boomer")</f>
        <v>Generasi Milenial</v>
      </c>
    </row>
    <row r="4854" spans="1:11">
      <c r="A4854" s="3">
        <v>28</v>
      </c>
      <c r="B4854" s="4" t="s">
        <v>10</v>
      </c>
      <c r="C4854" s="4" t="s">
        <v>11</v>
      </c>
      <c r="D4854" s="4" t="s">
        <v>20</v>
      </c>
      <c r="E4854" s="5">
        <v>3082262</v>
      </c>
      <c r="F4854" s="4" t="s">
        <v>13</v>
      </c>
      <c r="G4854" s="4" t="s">
        <v>13</v>
      </c>
      <c r="H4854" s="4" t="s">
        <v>14</v>
      </c>
      <c r="I4854" s="4" t="s">
        <v>13</v>
      </c>
      <c r="J4854" s="4" t="s">
        <v>35</v>
      </c>
      <c r="K4854" t="str" cm="1">
        <f t="array" ref="K4854">_xlfn.IFS(AND(A4854 &gt;= 12, A4854 &lt;= 27),"Generasi Z", AND(A4854 &gt;= 28, A4854 &lt;= 41), "Generasi Milenial",AND(A4854 &gt;= 42, A4854 &lt;= 55), "Gen X",AND(A4854 &gt;= 56, A4854 &lt;= 77), "Baby Boomer")</f>
        <v>Generasi Milenial</v>
      </c>
    </row>
    <row r="4855" spans="1:11">
      <c r="A4855" s="3">
        <v>28</v>
      </c>
      <c r="B4855" s="4" t="s">
        <v>27</v>
      </c>
      <c r="C4855" s="4" t="s">
        <v>11</v>
      </c>
      <c r="D4855" s="4" t="s">
        <v>22</v>
      </c>
      <c r="E4855" s="5">
        <v>203398</v>
      </c>
      <c r="F4855" s="4" t="s">
        <v>14</v>
      </c>
      <c r="G4855" s="4" t="s">
        <v>14</v>
      </c>
      <c r="H4855" s="4" t="s">
        <v>14</v>
      </c>
      <c r="I4855" s="4" t="s">
        <v>13</v>
      </c>
      <c r="J4855" s="4" t="s">
        <v>26</v>
      </c>
      <c r="K4855" t="str" cm="1">
        <f t="array" ref="K4855">_xlfn.IFS(AND(A4855 &gt;= 12, A4855 &lt;= 27),"Generasi Z", AND(A4855 &gt;= 28, A4855 &lt;= 41), "Generasi Milenial",AND(A4855 &gt;= 42, A4855 &lt;= 55), "Gen X",AND(A4855 &gt;= 56, A4855 &lt;= 77), "Baby Boomer")</f>
        <v>Generasi Milenial</v>
      </c>
    </row>
    <row r="4856" spans="1:11">
      <c r="A4856" s="3">
        <v>28</v>
      </c>
      <c r="B4856" s="4" t="s">
        <v>19</v>
      </c>
      <c r="C4856" s="4" t="s">
        <v>11</v>
      </c>
      <c r="D4856" s="4" t="s">
        <v>12</v>
      </c>
      <c r="E4856" s="5">
        <v>516318</v>
      </c>
      <c r="F4856" s="4" t="s">
        <v>13</v>
      </c>
      <c r="G4856" s="4" t="s">
        <v>14</v>
      </c>
      <c r="H4856" s="4" t="s">
        <v>14</v>
      </c>
      <c r="I4856" s="4" t="s">
        <v>13</v>
      </c>
      <c r="J4856" s="4" t="s">
        <v>18</v>
      </c>
      <c r="K4856" t="str" cm="1">
        <f t="array" ref="K4856">_xlfn.IFS(AND(A4856 &gt;= 12, A4856 &lt;= 27),"Generasi Z", AND(A4856 &gt;= 28, A4856 &lt;= 41), "Generasi Milenial",AND(A4856 &gt;= 42, A4856 &lt;= 55), "Gen X",AND(A4856 &gt;= 56, A4856 &lt;= 77), "Baby Boomer")</f>
        <v>Generasi Milenial</v>
      </c>
    </row>
    <row r="4857" spans="1:11">
      <c r="A4857" s="3">
        <v>41</v>
      </c>
      <c r="B4857" s="4" t="s">
        <v>19</v>
      </c>
      <c r="C4857" s="4" t="s">
        <v>28</v>
      </c>
      <c r="D4857" s="4" t="s">
        <v>30</v>
      </c>
      <c r="E4857" s="5">
        <v>26676430</v>
      </c>
      <c r="F4857" s="4" t="s">
        <v>13</v>
      </c>
      <c r="G4857" s="4" t="s">
        <v>13</v>
      </c>
      <c r="H4857" s="4" t="s">
        <v>14</v>
      </c>
      <c r="I4857" s="4" t="s">
        <v>13</v>
      </c>
      <c r="J4857" s="4" t="s">
        <v>35</v>
      </c>
      <c r="K4857" t="str" cm="1">
        <f t="array" ref="K4857">_xlfn.IFS(AND(A4857 &gt;= 12, A4857 &lt;= 27),"Generasi Z", AND(A4857 &gt;= 28, A4857 &lt;= 41), "Generasi Milenial",AND(A4857 &gt;= 42, A4857 &lt;= 55), "Gen X",AND(A4857 &gt;= 56, A4857 &lt;= 77), "Baby Boomer")</f>
        <v>Generasi Milenial</v>
      </c>
    </row>
    <row r="4858" spans="1:11">
      <c r="A4858" s="3">
        <v>39</v>
      </c>
      <c r="B4858" s="4" t="s">
        <v>34</v>
      </c>
      <c r="C4858" s="4" t="s">
        <v>17</v>
      </c>
      <c r="D4858" s="4" t="s">
        <v>22</v>
      </c>
      <c r="E4858" s="5">
        <v>68670294</v>
      </c>
      <c r="F4858" s="4" t="s">
        <v>13</v>
      </c>
      <c r="G4858" s="4" t="s">
        <v>14</v>
      </c>
      <c r="H4858" s="4" t="s">
        <v>14</v>
      </c>
      <c r="I4858" s="4" t="s">
        <v>13</v>
      </c>
      <c r="J4858" s="4" t="s">
        <v>26</v>
      </c>
      <c r="K4858" t="str" cm="1">
        <f t="array" ref="K4858">_xlfn.IFS(AND(A4858 &gt;= 12, A4858 &lt;= 27),"Generasi Z", AND(A4858 &gt;= 28, A4858 &lt;= 41), "Generasi Milenial",AND(A4858 &gt;= 42, A4858 &lt;= 55), "Gen X",AND(A4858 &gt;= 56, A4858 &lt;= 77), "Baby Boomer")</f>
        <v>Generasi Milenial</v>
      </c>
    </row>
    <row r="4859" spans="1:11">
      <c r="A4859" s="3">
        <v>39</v>
      </c>
      <c r="B4859" s="4" t="s">
        <v>33</v>
      </c>
      <c r="C4859" s="4" t="s">
        <v>28</v>
      </c>
      <c r="D4859" s="4" t="s">
        <v>12</v>
      </c>
      <c r="E4859" s="5">
        <v>18113697</v>
      </c>
      <c r="F4859" s="4" t="s">
        <v>13</v>
      </c>
      <c r="G4859" s="4" t="s">
        <v>13</v>
      </c>
      <c r="H4859" s="4" t="s">
        <v>13</v>
      </c>
      <c r="I4859" s="4" t="s">
        <v>13</v>
      </c>
      <c r="J4859" s="4" t="s">
        <v>35</v>
      </c>
      <c r="K4859" t="str" cm="1">
        <f t="array" ref="K4859">_xlfn.IFS(AND(A4859 &gt;= 12, A4859 &lt;= 27),"Generasi Z", AND(A4859 &gt;= 28, A4859 &lt;= 41), "Generasi Milenial",AND(A4859 &gt;= 42, A4859 &lt;= 55), "Gen X",AND(A4859 &gt;= 56, A4859 &lt;= 77), "Baby Boomer")</f>
        <v>Generasi Milenial</v>
      </c>
    </row>
    <row r="4860" spans="1:11">
      <c r="A4860" s="3">
        <v>38</v>
      </c>
      <c r="B4860" s="4" t="s">
        <v>24</v>
      </c>
      <c r="C4860" s="4" t="s">
        <v>17</v>
      </c>
      <c r="D4860" s="4" t="s">
        <v>20</v>
      </c>
      <c r="E4860" s="5">
        <v>3864562</v>
      </c>
      <c r="F4860" s="4" t="s">
        <v>14</v>
      </c>
      <c r="G4860" s="4" t="s">
        <v>14</v>
      </c>
      <c r="H4860" s="4" t="s">
        <v>14</v>
      </c>
      <c r="I4860" s="4" t="s">
        <v>13</v>
      </c>
      <c r="J4860" s="4" t="s">
        <v>35</v>
      </c>
      <c r="K4860" t="str" cm="1">
        <f t="array" ref="K4860">_xlfn.IFS(AND(A4860 &gt;= 12, A4860 &lt;= 27),"Generasi Z", AND(A4860 &gt;= 28, A4860 &lt;= 41), "Generasi Milenial",AND(A4860 &gt;= 42, A4860 &lt;= 55), "Gen X",AND(A4860 &gt;= 56, A4860 &lt;= 77), "Baby Boomer")</f>
        <v>Generasi Milenial</v>
      </c>
    </row>
    <row r="4861" spans="1:11">
      <c r="A4861" s="3">
        <v>32</v>
      </c>
      <c r="B4861" s="4" t="s">
        <v>33</v>
      </c>
      <c r="C4861" s="4" t="s">
        <v>17</v>
      </c>
      <c r="D4861" s="4" t="s">
        <v>12</v>
      </c>
      <c r="E4861" s="5">
        <v>17016534</v>
      </c>
      <c r="F4861" s="4" t="s">
        <v>13</v>
      </c>
      <c r="G4861" s="4" t="s">
        <v>14</v>
      </c>
      <c r="H4861" s="4" t="s">
        <v>14</v>
      </c>
      <c r="I4861" s="4" t="s">
        <v>14</v>
      </c>
      <c r="J4861" s="4" t="s">
        <v>23</v>
      </c>
      <c r="K4861" t="str" cm="1">
        <f t="array" ref="K4861">_xlfn.IFS(AND(A4861 &gt;= 12, A4861 &lt;= 27),"Generasi Z", AND(A4861 &gt;= 28, A4861 &lt;= 41), "Generasi Milenial",AND(A4861 &gt;= 42, A4861 &lt;= 55), "Gen X",AND(A4861 &gt;= 56, A4861 &lt;= 77), "Baby Boomer")</f>
        <v>Generasi Milenial</v>
      </c>
    </row>
    <row r="4862" spans="1:11">
      <c r="A4862" s="3">
        <v>31</v>
      </c>
      <c r="B4862" s="4" t="s">
        <v>19</v>
      </c>
      <c r="C4862" s="4" t="s">
        <v>11</v>
      </c>
      <c r="D4862" s="4" t="s">
        <v>12</v>
      </c>
      <c r="E4862" s="5">
        <v>3723748</v>
      </c>
      <c r="F4862" s="4" t="s">
        <v>13</v>
      </c>
      <c r="G4862" s="4" t="s">
        <v>13</v>
      </c>
      <c r="H4862" s="4" t="s">
        <v>13</v>
      </c>
      <c r="I4862" s="4" t="s">
        <v>14</v>
      </c>
      <c r="J4862" s="4" t="s">
        <v>23</v>
      </c>
      <c r="K4862" t="str" cm="1">
        <f t="array" ref="K4862">_xlfn.IFS(AND(A4862 &gt;= 12, A4862 &lt;= 27),"Generasi Z", AND(A4862 &gt;= 28, A4862 &lt;= 41), "Generasi Milenial",AND(A4862 &gt;= 42, A4862 &lt;= 55), "Gen X",AND(A4862 &gt;= 56, A4862 &lt;= 77), "Baby Boomer")</f>
        <v>Generasi Milenial</v>
      </c>
    </row>
    <row r="4863" spans="1:11">
      <c r="A4863" s="3">
        <v>39</v>
      </c>
      <c r="B4863" s="4" t="s">
        <v>19</v>
      </c>
      <c r="C4863" s="4" t="s">
        <v>11</v>
      </c>
      <c r="D4863" s="4" t="s">
        <v>12</v>
      </c>
      <c r="E4863" s="5">
        <v>5429162</v>
      </c>
      <c r="F4863" s="4" t="s">
        <v>14</v>
      </c>
      <c r="G4863" s="4" t="s">
        <v>14</v>
      </c>
      <c r="H4863" s="4" t="s">
        <v>14</v>
      </c>
      <c r="I4863" s="4" t="s">
        <v>13</v>
      </c>
      <c r="J4863" s="4" t="s">
        <v>26</v>
      </c>
      <c r="K4863" t="str" cm="1">
        <f t="array" ref="K4863">_xlfn.IFS(AND(A4863 &gt;= 12, A4863 &lt;= 27),"Generasi Z", AND(A4863 &gt;= 28, A4863 &lt;= 41), "Generasi Milenial",AND(A4863 &gt;= 42, A4863 &lt;= 55), "Gen X",AND(A4863 &gt;= 56, A4863 &lt;= 77), "Baby Boomer")</f>
        <v>Generasi Milenial</v>
      </c>
    </row>
    <row r="4864" spans="1:11">
      <c r="A4864" s="3">
        <v>37</v>
      </c>
      <c r="B4864" s="4" t="s">
        <v>24</v>
      </c>
      <c r="C4864" s="4" t="s">
        <v>11</v>
      </c>
      <c r="D4864" s="4" t="s">
        <v>20</v>
      </c>
      <c r="E4864" s="5">
        <v>3113554</v>
      </c>
      <c r="F4864" s="4" t="s">
        <v>14</v>
      </c>
      <c r="G4864" s="4" t="s">
        <v>13</v>
      </c>
      <c r="H4864" s="4" t="s">
        <v>14</v>
      </c>
      <c r="I4864" s="4" t="s">
        <v>14</v>
      </c>
      <c r="J4864" s="4" t="s">
        <v>23</v>
      </c>
      <c r="K4864" t="str" cm="1">
        <f t="array" ref="K4864">_xlfn.IFS(AND(A4864 &gt;= 12, A4864 &lt;= 27),"Generasi Z", AND(A4864 &gt;= 28, A4864 &lt;= 41), "Generasi Milenial",AND(A4864 &gt;= 42, A4864 &lt;= 55), "Gen X",AND(A4864 &gt;= 56, A4864 &lt;= 77), "Baby Boomer")</f>
        <v>Generasi Milenial</v>
      </c>
    </row>
    <row r="4865" spans="1:11">
      <c r="A4865" s="3">
        <v>31</v>
      </c>
      <c r="B4865" s="4" t="s">
        <v>27</v>
      </c>
      <c r="C4865" s="4" t="s">
        <v>28</v>
      </c>
      <c r="D4865" s="4" t="s">
        <v>22</v>
      </c>
      <c r="E4865" s="5">
        <v>5272702</v>
      </c>
      <c r="F4865" s="4" t="s">
        <v>14</v>
      </c>
      <c r="G4865" s="4" t="s">
        <v>14</v>
      </c>
      <c r="H4865" s="4" t="s">
        <v>14</v>
      </c>
      <c r="I4865" s="4" t="s">
        <v>13</v>
      </c>
      <c r="J4865" s="4" t="s">
        <v>26</v>
      </c>
      <c r="K4865" t="str" cm="1">
        <f t="array" ref="K4865">_xlfn.IFS(AND(A4865 &gt;= 12, A4865 &lt;= 27),"Generasi Z", AND(A4865 &gt;= 28, A4865 &lt;= 41), "Generasi Milenial",AND(A4865 &gt;= 42, A4865 &lt;= 55), "Gen X",AND(A4865 &gt;= 56, A4865 &lt;= 77), "Baby Boomer")</f>
        <v>Generasi Milenial</v>
      </c>
    </row>
    <row r="4866" spans="1:11">
      <c r="A4866" s="3">
        <v>40</v>
      </c>
      <c r="B4866" s="4" t="s">
        <v>34</v>
      </c>
      <c r="C4866" s="4" t="s">
        <v>17</v>
      </c>
      <c r="D4866" s="4" t="s">
        <v>22</v>
      </c>
      <c r="E4866" s="5">
        <v>15176620</v>
      </c>
      <c r="F4866" s="4" t="s">
        <v>13</v>
      </c>
      <c r="G4866" s="4" t="s">
        <v>14</v>
      </c>
      <c r="H4866" s="4" t="s">
        <v>14</v>
      </c>
      <c r="I4866" s="4" t="s">
        <v>13</v>
      </c>
      <c r="J4866" s="4" t="s">
        <v>35</v>
      </c>
      <c r="K4866" t="str" cm="1">
        <f t="array" ref="K4866">_xlfn.IFS(AND(A4866 &gt;= 12, A4866 &lt;= 27),"Generasi Z", AND(A4866 &gt;= 28, A4866 &lt;= 41), "Generasi Milenial",AND(A4866 &gt;= 42, A4866 &lt;= 55), "Gen X",AND(A4866 &gt;= 56, A4866 &lt;= 77), "Baby Boomer")</f>
        <v>Generasi Milenial</v>
      </c>
    </row>
    <row r="4867" spans="1:11">
      <c r="A4867" s="3">
        <v>29</v>
      </c>
      <c r="B4867" s="4" t="s">
        <v>29</v>
      </c>
      <c r="C4867" s="4" t="s">
        <v>17</v>
      </c>
      <c r="D4867" s="4" t="s">
        <v>20</v>
      </c>
      <c r="E4867" s="5">
        <v>4036668</v>
      </c>
      <c r="F4867" s="4" t="s">
        <v>13</v>
      </c>
      <c r="G4867" s="4" t="s">
        <v>14</v>
      </c>
      <c r="H4867" s="4" t="s">
        <v>14</v>
      </c>
      <c r="I4867" s="4" t="s">
        <v>13</v>
      </c>
      <c r="J4867" s="4" t="s">
        <v>15</v>
      </c>
      <c r="K4867" t="str" cm="1">
        <f t="array" ref="K4867">_xlfn.IFS(AND(A4867 &gt;= 12, A4867 &lt;= 27),"Generasi Z", AND(A4867 &gt;= 28, A4867 &lt;= 41), "Generasi Milenial",AND(A4867 &gt;= 42, A4867 &lt;= 55), "Gen X",AND(A4867 &gt;= 56, A4867 &lt;= 77), "Baby Boomer")</f>
        <v>Generasi Milenial</v>
      </c>
    </row>
    <row r="4868" spans="1:11">
      <c r="A4868" s="3">
        <v>28</v>
      </c>
      <c r="B4868" s="4" t="s">
        <v>10</v>
      </c>
      <c r="C4868" s="4" t="s">
        <v>11</v>
      </c>
      <c r="D4868" s="4" t="s">
        <v>22</v>
      </c>
      <c r="E4868" s="5">
        <v>30181134</v>
      </c>
      <c r="F4868" s="4" t="s">
        <v>13</v>
      </c>
      <c r="G4868" s="4" t="s">
        <v>13</v>
      </c>
      <c r="H4868" s="4" t="s">
        <v>14</v>
      </c>
      <c r="I4868" s="4" t="s">
        <v>13</v>
      </c>
      <c r="J4868" s="4" t="s">
        <v>26</v>
      </c>
      <c r="K4868" t="str" cm="1">
        <f t="array" ref="K4868">_xlfn.IFS(AND(A4868 &gt;= 12, A4868 &lt;= 27),"Generasi Z", AND(A4868 &gt;= 28, A4868 &lt;= 41), "Generasi Milenial",AND(A4868 &gt;= 42, A4868 &lt;= 55), "Gen X",AND(A4868 &gt;= 56, A4868 &lt;= 77), "Baby Boomer")</f>
        <v>Generasi Milenial</v>
      </c>
    </row>
    <row r="4869" spans="1:11">
      <c r="A4869" s="3">
        <v>28</v>
      </c>
      <c r="B4869" s="4" t="s">
        <v>27</v>
      </c>
      <c r="C4869" s="4" t="s">
        <v>11</v>
      </c>
      <c r="D4869" s="4" t="s">
        <v>12</v>
      </c>
      <c r="E4869" s="5">
        <v>127061166</v>
      </c>
      <c r="F4869" s="4" t="s">
        <v>14</v>
      </c>
      <c r="G4869" s="4" t="s">
        <v>14</v>
      </c>
      <c r="H4869" s="4" t="s">
        <v>14</v>
      </c>
      <c r="I4869" s="4" t="s">
        <v>13</v>
      </c>
      <c r="J4869" s="4" t="s">
        <v>26</v>
      </c>
      <c r="K4869" t="str" cm="1">
        <f t="array" ref="K4869">_xlfn.IFS(AND(A4869 &gt;= 12, A4869 &lt;= 27),"Generasi Z", AND(A4869 &gt;= 28, A4869 &lt;= 41), "Generasi Milenial",AND(A4869 &gt;= 42, A4869 &lt;= 55), "Gen X",AND(A4869 &gt;= 56, A4869 &lt;= 77), "Baby Boomer")</f>
        <v>Generasi Milenial</v>
      </c>
    </row>
    <row r="4870" spans="1:11">
      <c r="A4870" s="3">
        <v>41</v>
      </c>
      <c r="B4870" s="4" t="s">
        <v>32</v>
      </c>
      <c r="C4870" s="4" t="s">
        <v>11</v>
      </c>
      <c r="D4870" s="4" t="s">
        <v>22</v>
      </c>
      <c r="E4870" s="5">
        <v>11515456</v>
      </c>
      <c r="F4870" s="4" t="s">
        <v>13</v>
      </c>
      <c r="G4870" s="4" t="s">
        <v>14</v>
      </c>
      <c r="H4870" s="4" t="s">
        <v>14</v>
      </c>
      <c r="I4870" s="4" t="s">
        <v>13</v>
      </c>
      <c r="J4870" s="4" t="s">
        <v>35</v>
      </c>
      <c r="K4870" t="str" cm="1">
        <f t="array" ref="K4870">_xlfn.IFS(AND(A4870 &gt;= 12, A4870 &lt;= 27),"Generasi Z", AND(A4870 &gt;= 28, A4870 &lt;= 41), "Generasi Milenial",AND(A4870 &gt;= 42, A4870 &lt;= 55), "Gen X",AND(A4870 &gt;= 56, A4870 &lt;= 77), "Baby Boomer")</f>
        <v>Generasi Milenial</v>
      </c>
    </row>
    <row r="4871" spans="1:11">
      <c r="A4871" s="3">
        <v>31</v>
      </c>
      <c r="B4871" s="4" t="s">
        <v>34</v>
      </c>
      <c r="C4871" s="4" t="s">
        <v>28</v>
      </c>
      <c r="D4871" s="4" t="s">
        <v>12</v>
      </c>
      <c r="E4871" s="5">
        <v>1314264</v>
      </c>
      <c r="F4871" s="4" t="s">
        <v>14</v>
      </c>
      <c r="G4871" s="4" t="s">
        <v>14</v>
      </c>
      <c r="H4871" s="4" t="s">
        <v>14</v>
      </c>
      <c r="I4871" s="4" t="s">
        <v>14</v>
      </c>
      <c r="J4871" s="4" t="s">
        <v>23</v>
      </c>
      <c r="K4871" t="str" cm="1">
        <f t="array" ref="K4871">_xlfn.IFS(AND(A4871 &gt;= 12, A4871 &lt;= 27),"Generasi Z", AND(A4871 &gt;= 28, A4871 &lt;= 41), "Generasi Milenial",AND(A4871 &gt;= 42, A4871 &lt;= 55), "Gen X",AND(A4871 &gt;= 56, A4871 &lt;= 77), "Baby Boomer")</f>
        <v>Generasi Milenial</v>
      </c>
    </row>
    <row r="4872" spans="1:11">
      <c r="A4872" s="3">
        <v>33</v>
      </c>
      <c r="B4872" s="4" t="s">
        <v>32</v>
      </c>
      <c r="C4872" s="4" t="s">
        <v>28</v>
      </c>
      <c r="D4872" s="4" t="s">
        <v>22</v>
      </c>
      <c r="E4872" s="5">
        <v>7541372</v>
      </c>
      <c r="F4872" s="4" t="s">
        <v>14</v>
      </c>
      <c r="G4872" s="4" t="s">
        <v>14</v>
      </c>
      <c r="H4872" s="4" t="s">
        <v>14</v>
      </c>
      <c r="I4872" s="4" t="s">
        <v>13</v>
      </c>
      <c r="J4872" s="4" t="s">
        <v>15</v>
      </c>
      <c r="K4872" t="str" cm="1">
        <f t="array" ref="K4872">_xlfn.IFS(AND(A4872 &gt;= 12, A4872 &lt;= 27),"Generasi Z", AND(A4872 &gt;= 28, A4872 &lt;= 41), "Generasi Milenial",AND(A4872 &gt;= 42, A4872 &lt;= 55), "Gen X",AND(A4872 &gt;= 56, A4872 &lt;= 77), "Baby Boomer")</f>
        <v>Generasi Milenial</v>
      </c>
    </row>
    <row r="4873" spans="1:11">
      <c r="A4873" s="3">
        <v>31</v>
      </c>
      <c r="B4873" s="4" t="s">
        <v>24</v>
      </c>
      <c r="C4873" s="4" t="s">
        <v>17</v>
      </c>
      <c r="D4873" s="4" t="s">
        <v>12</v>
      </c>
      <c r="E4873" s="5">
        <v>10952200</v>
      </c>
      <c r="F4873" s="4" t="s">
        <v>14</v>
      </c>
      <c r="G4873" s="4" t="s">
        <v>14</v>
      </c>
      <c r="H4873" s="4" t="s">
        <v>14</v>
      </c>
      <c r="I4873" s="4" t="s">
        <v>13</v>
      </c>
      <c r="J4873" s="4" t="s">
        <v>35</v>
      </c>
      <c r="K4873" t="str" cm="1">
        <f t="array" ref="K4873">_xlfn.IFS(AND(A4873 &gt;= 12, A4873 &lt;= 27),"Generasi Z", AND(A4873 &gt;= 28, A4873 &lt;= 41), "Generasi Milenial",AND(A4873 &gt;= 42, A4873 &lt;= 55), "Gen X",AND(A4873 &gt;= 56, A4873 &lt;= 77), "Baby Boomer")</f>
        <v>Generasi Milenial</v>
      </c>
    </row>
    <row r="4874" spans="1:11">
      <c r="A4874" s="3">
        <v>38</v>
      </c>
      <c r="B4874" s="4" t="s">
        <v>19</v>
      </c>
      <c r="C4874" s="4" t="s">
        <v>17</v>
      </c>
      <c r="D4874" s="4" t="s">
        <v>22</v>
      </c>
      <c r="E4874" s="5">
        <v>14286612</v>
      </c>
      <c r="F4874" s="4" t="s">
        <v>14</v>
      </c>
      <c r="G4874" s="4" t="s">
        <v>14</v>
      </c>
      <c r="H4874" s="4" t="s">
        <v>14</v>
      </c>
      <c r="I4874" s="4" t="s">
        <v>13</v>
      </c>
      <c r="J4874" s="4" t="s">
        <v>15</v>
      </c>
      <c r="K4874" t="str" cm="1">
        <f t="array" ref="K4874">_xlfn.IFS(AND(A4874 &gt;= 12, A4874 &lt;= 27),"Generasi Z", AND(A4874 &gt;= 28, A4874 &lt;= 41), "Generasi Milenial",AND(A4874 &gt;= 42, A4874 &lt;= 55), "Gen X",AND(A4874 &gt;= 56, A4874 &lt;= 77), "Baby Boomer")</f>
        <v>Generasi Milenial</v>
      </c>
    </row>
    <row r="4875" spans="1:11">
      <c r="A4875" s="3">
        <v>37</v>
      </c>
      <c r="B4875" s="4" t="s">
        <v>25</v>
      </c>
      <c r="C4875" s="4" t="s">
        <v>17</v>
      </c>
      <c r="D4875" s="4" t="s">
        <v>12</v>
      </c>
      <c r="E4875" s="5">
        <v>6430506</v>
      </c>
      <c r="F4875" s="4" t="s">
        <v>13</v>
      </c>
      <c r="G4875" s="4" t="s">
        <v>14</v>
      </c>
      <c r="H4875" s="4" t="s">
        <v>14</v>
      </c>
      <c r="I4875" s="4" t="s">
        <v>14</v>
      </c>
      <c r="J4875" s="4" t="s">
        <v>23</v>
      </c>
      <c r="K4875" t="str" cm="1">
        <f t="array" ref="K4875">_xlfn.IFS(AND(A4875 &gt;= 12, A4875 &lt;= 27),"Generasi Z", AND(A4875 &gt;= 28, A4875 &lt;= 41), "Generasi Milenial",AND(A4875 &gt;= 42, A4875 &lt;= 55), "Gen X",AND(A4875 &gt;= 56, A4875 &lt;= 77), "Baby Boomer")</f>
        <v>Generasi Milenial</v>
      </c>
    </row>
    <row r="4876" spans="1:11">
      <c r="A4876" s="3">
        <v>29</v>
      </c>
      <c r="B4876" s="4" t="s">
        <v>32</v>
      </c>
      <c r="C4876" s="4" t="s">
        <v>17</v>
      </c>
      <c r="D4876" s="4" t="s">
        <v>12</v>
      </c>
      <c r="E4876" s="5">
        <v>1627184</v>
      </c>
      <c r="F4876" s="4" t="s">
        <v>13</v>
      </c>
      <c r="G4876" s="4" t="s">
        <v>14</v>
      </c>
      <c r="H4876" s="4" t="s">
        <v>14</v>
      </c>
      <c r="I4876" s="4" t="s">
        <v>13</v>
      </c>
      <c r="J4876" s="4" t="s">
        <v>18</v>
      </c>
      <c r="K4876" t="str" cm="1">
        <f t="array" ref="K4876">_xlfn.IFS(AND(A4876 &gt;= 12, A4876 &lt;= 27),"Generasi Z", AND(A4876 &gt;= 28, A4876 &lt;= 41), "Generasi Milenial",AND(A4876 &gt;= 42, A4876 &lt;= 55), "Gen X",AND(A4876 &gt;= 56, A4876 &lt;= 77), "Baby Boomer")</f>
        <v>Generasi Milenial</v>
      </c>
    </row>
    <row r="4877" spans="1:11">
      <c r="A4877" s="3">
        <v>33</v>
      </c>
      <c r="B4877" s="4" t="s">
        <v>32</v>
      </c>
      <c r="C4877" s="4" t="s">
        <v>17</v>
      </c>
      <c r="D4877" s="4" t="s">
        <v>20</v>
      </c>
      <c r="E4877" s="5">
        <v>2831926</v>
      </c>
      <c r="F4877" s="4" t="s">
        <v>13</v>
      </c>
      <c r="G4877" s="4" t="s">
        <v>14</v>
      </c>
      <c r="H4877" s="4" t="s">
        <v>14</v>
      </c>
      <c r="I4877" s="4" t="s">
        <v>13</v>
      </c>
      <c r="J4877" s="4" t="s">
        <v>18</v>
      </c>
      <c r="K4877" t="str" cm="1">
        <f t="array" ref="K4877">_xlfn.IFS(AND(A4877 &gt;= 12, A4877 &lt;= 27),"Generasi Z", AND(A4877 &gt;= 28, A4877 &lt;= 41), "Generasi Milenial",AND(A4877 &gt;= 42, A4877 &lt;= 55), "Gen X",AND(A4877 &gt;= 56, A4877 &lt;= 77), "Baby Boomer")</f>
        <v>Generasi Milenial</v>
      </c>
    </row>
    <row r="4878" spans="1:11">
      <c r="A4878" s="3">
        <v>33</v>
      </c>
      <c r="B4878" s="4" t="s">
        <v>10</v>
      </c>
      <c r="C4878" s="4" t="s">
        <v>28</v>
      </c>
      <c r="D4878" s="4" t="s">
        <v>30</v>
      </c>
      <c r="E4878" s="5">
        <v>13562666</v>
      </c>
      <c r="F4878" s="4" t="s">
        <v>14</v>
      </c>
      <c r="G4878" s="4" t="s">
        <v>14</v>
      </c>
      <c r="H4878" s="4" t="s">
        <v>14</v>
      </c>
      <c r="I4878" s="4" t="s">
        <v>13</v>
      </c>
      <c r="J4878" s="4" t="s">
        <v>26</v>
      </c>
      <c r="K4878" t="str" cm="1">
        <f t="array" ref="K4878">_xlfn.IFS(AND(A4878 &gt;= 12, A4878 &lt;= 27),"Generasi Z", AND(A4878 &gt;= 28, A4878 &lt;= 41), "Generasi Milenial",AND(A4878 &gt;= 42, A4878 &lt;= 55), "Gen X",AND(A4878 &gt;= 56, A4878 &lt;= 77), "Baby Boomer")</f>
        <v>Generasi Milenial</v>
      </c>
    </row>
    <row r="4879" spans="1:11">
      <c r="A4879" s="3">
        <v>33</v>
      </c>
      <c r="B4879" s="4" t="s">
        <v>36</v>
      </c>
      <c r="C4879" s="4" t="s">
        <v>28</v>
      </c>
      <c r="D4879" s="4" t="s">
        <v>20</v>
      </c>
      <c r="E4879" s="5">
        <v>14738532</v>
      </c>
      <c r="F4879" s="4" t="s">
        <v>13</v>
      </c>
      <c r="G4879" s="4" t="s">
        <v>13</v>
      </c>
      <c r="H4879" s="4" t="s">
        <v>14</v>
      </c>
      <c r="I4879" s="4" t="s">
        <v>13</v>
      </c>
      <c r="J4879" s="4" t="s">
        <v>35</v>
      </c>
      <c r="K4879" t="str" cm="1">
        <f t="array" ref="K4879">_xlfn.IFS(AND(A4879 &gt;= 12, A4879 &lt;= 27),"Generasi Z", AND(A4879 &gt;= 28, A4879 &lt;= 41), "Generasi Milenial",AND(A4879 &gt;= 42, A4879 &lt;= 55), "Gen X",AND(A4879 &gt;= 56, A4879 &lt;= 77), "Baby Boomer")</f>
        <v>Generasi Milenial</v>
      </c>
    </row>
    <row r="4880" spans="1:11">
      <c r="A4880" s="3">
        <v>38</v>
      </c>
      <c r="B4880" s="4" t="s">
        <v>19</v>
      </c>
      <c r="C4880" s="4" t="s">
        <v>11</v>
      </c>
      <c r="D4880" s="4" t="s">
        <v>12</v>
      </c>
      <c r="E4880" s="5">
        <v>3129200</v>
      </c>
      <c r="F4880" s="4" t="s">
        <v>13</v>
      </c>
      <c r="G4880" s="4" t="s">
        <v>14</v>
      </c>
      <c r="H4880" s="4" t="s">
        <v>13</v>
      </c>
      <c r="I4880" s="4" t="s">
        <v>13</v>
      </c>
      <c r="J4880" s="4" t="s">
        <v>35</v>
      </c>
      <c r="K4880" t="str" cm="1">
        <f t="array" ref="K4880">_xlfn.IFS(AND(A4880 &gt;= 12, A4880 &lt;= 27),"Generasi Z", AND(A4880 &gt;= 28, A4880 &lt;= 41), "Generasi Milenial",AND(A4880 &gt;= 42, A4880 &lt;= 55), "Gen X",AND(A4880 &gt;= 56, A4880 &lt;= 77), "Baby Boomer")</f>
        <v>Generasi Milenial</v>
      </c>
    </row>
    <row r="4881" spans="1:11">
      <c r="A4881" s="3">
        <v>33</v>
      </c>
      <c r="B4881" s="4" t="s">
        <v>10</v>
      </c>
      <c r="C4881" s="4" t="s">
        <v>28</v>
      </c>
      <c r="D4881" s="4" t="s">
        <v>20</v>
      </c>
      <c r="E4881" s="5">
        <v>40617016</v>
      </c>
      <c r="F4881" s="4" t="s">
        <v>13</v>
      </c>
      <c r="G4881" s="4" t="s">
        <v>13</v>
      </c>
      <c r="H4881" s="4" t="s">
        <v>13</v>
      </c>
      <c r="I4881" s="4" t="s">
        <v>13</v>
      </c>
      <c r="J4881" s="4" t="s">
        <v>35</v>
      </c>
      <c r="K4881" t="str" cm="1">
        <f t="array" ref="K4881">_xlfn.IFS(AND(A4881 &gt;= 12, A4881 &lt;= 27),"Generasi Z", AND(A4881 &gt;= 28, A4881 &lt;= 41), "Generasi Milenial",AND(A4881 &gt;= 42, A4881 &lt;= 55), "Gen X",AND(A4881 &gt;= 56, A4881 &lt;= 77), "Baby Boomer")</f>
        <v>Generasi Milenial</v>
      </c>
    </row>
    <row r="4882" spans="1:11">
      <c r="A4882" s="3">
        <v>37</v>
      </c>
      <c r="B4882" s="4" t="s">
        <v>25</v>
      </c>
      <c r="C4882" s="4" t="s">
        <v>17</v>
      </c>
      <c r="D4882" s="4" t="s">
        <v>12</v>
      </c>
      <c r="E4882" s="5">
        <v>8777406</v>
      </c>
      <c r="F4882" s="4" t="s">
        <v>13</v>
      </c>
      <c r="G4882" s="4" t="s">
        <v>14</v>
      </c>
      <c r="H4882" s="4" t="s">
        <v>14</v>
      </c>
      <c r="I4882" s="4" t="s">
        <v>14</v>
      </c>
      <c r="J4882" s="4" t="s">
        <v>23</v>
      </c>
      <c r="K4882" t="str" cm="1">
        <f t="array" ref="K4882">_xlfn.IFS(AND(A4882 &gt;= 12, A4882 &lt;= 27),"Generasi Z", AND(A4882 &gt;= 28, A4882 &lt;= 41), "Generasi Milenial",AND(A4882 &gt;= 42, A4882 &lt;= 55), "Gen X",AND(A4882 &gt;= 56, A4882 &lt;= 77), "Baby Boomer")</f>
        <v>Generasi Milenial</v>
      </c>
    </row>
    <row r="4883" spans="1:11">
      <c r="A4883" s="3">
        <v>34</v>
      </c>
      <c r="B4883" s="4" t="s">
        <v>25</v>
      </c>
      <c r="C4883" s="4" t="s">
        <v>11</v>
      </c>
      <c r="D4883" s="4" t="s">
        <v>20</v>
      </c>
      <c r="E4883" s="5">
        <v>36674224</v>
      </c>
      <c r="F4883" s="4" t="s">
        <v>13</v>
      </c>
      <c r="G4883" s="4" t="s">
        <v>14</v>
      </c>
      <c r="H4883" s="4" t="s">
        <v>14</v>
      </c>
      <c r="I4883" s="4" t="s">
        <v>13</v>
      </c>
      <c r="J4883" s="4" t="s">
        <v>26</v>
      </c>
      <c r="K4883" t="str" cm="1">
        <f t="array" ref="K4883">_xlfn.IFS(AND(A4883 &gt;= 12, A4883 &lt;= 27),"Generasi Z", AND(A4883 &gt;= 28, A4883 &lt;= 41), "Generasi Milenial",AND(A4883 &gt;= 42, A4883 &lt;= 55), "Gen X",AND(A4883 &gt;= 56, A4883 &lt;= 77), "Baby Boomer")</f>
        <v>Generasi Milenial</v>
      </c>
    </row>
    <row r="4884" spans="1:11">
      <c r="A4884" s="3">
        <v>39</v>
      </c>
      <c r="B4884" s="4" t="s">
        <v>24</v>
      </c>
      <c r="C4884" s="4" t="s">
        <v>17</v>
      </c>
      <c r="D4884" s="4" t="s">
        <v>22</v>
      </c>
      <c r="E4884" s="5">
        <v>21043870</v>
      </c>
      <c r="F4884" s="4" t="s">
        <v>13</v>
      </c>
      <c r="G4884" s="4" t="s">
        <v>14</v>
      </c>
      <c r="H4884" s="4" t="s">
        <v>14</v>
      </c>
      <c r="I4884" s="4" t="s">
        <v>13</v>
      </c>
      <c r="J4884" s="4" t="s">
        <v>26</v>
      </c>
      <c r="K4884" t="str" cm="1">
        <f t="array" ref="K4884">_xlfn.IFS(AND(A4884 &gt;= 12, A4884 &lt;= 27),"Generasi Z", AND(A4884 &gt;= 28, A4884 &lt;= 41), "Generasi Milenial",AND(A4884 &gt;= 42, A4884 &lt;= 55), "Gen X",AND(A4884 &gt;= 56, A4884 &lt;= 77), "Baby Boomer")</f>
        <v>Generasi Milenial</v>
      </c>
    </row>
    <row r="4885" spans="1:11">
      <c r="A4885" s="3">
        <v>40</v>
      </c>
      <c r="B4885" s="4" t="s">
        <v>29</v>
      </c>
      <c r="C4885" s="4" t="s">
        <v>17</v>
      </c>
      <c r="D4885" s="4" t="s">
        <v>12</v>
      </c>
      <c r="E4885" s="5">
        <v>14190922</v>
      </c>
      <c r="F4885" s="4" t="s">
        <v>13</v>
      </c>
      <c r="G4885" s="4" t="s">
        <v>14</v>
      </c>
      <c r="H4885" s="4" t="s">
        <v>14</v>
      </c>
      <c r="I4885" s="4" t="s">
        <v>14</v>
      </c>
      <c r="J4885" s="4" t="s">
        <v>23</v>
      </c>
      <c r="K4885" t="str" cm="1">
        <f t="array" ref="K4885">_xlfn.IFS(AND(A4885 &gt;= 12, A4885 &lt;= 27),"Generasi Z", AND(A4885 &gt;= 28, A4885 &lt;= 41), "Generasi Milenial",AND(A4885 &gt;= 42, A4885 &lt;= 55), "Gen X",AND(A4885 &gt;= 56, A4885 &lt;= 77), "Baby Boomer")</f>
        <v>Generasi Milenial</v>
      </c>
    </row>
    <row r="4886" spans="1:11">
      <c r="A4886" s="3">
        <v>41</v>
      </c>
      <c r="B4886" s="4" t="s">
        <v>36</v>
      </c>
      <c r="C4886" s="4" t="s">
        <v>11</v>
      </c>
      <c r="D4886" s="4" t="s">
        <v>20</v>
      </c>
      <c r="E4886" s="5">
        <v>46938</v>
      </c>
      <c r="F4886" s="4" t="s">
        <v>14</v>
      </c>
      <c r="G4886" s="4" t="s">
        <v>13</v>
      </c>
      <c r="H4886" s="4" t="s">
        <v>14</v>
      </c>
      <c r="I4886" s="4" t="s">
        <v>13</v>
      </c>
      <c r="J4886" s="4" t="s">
        <v>18</v>
      </c>
      <c r="K4886" t="str" cm="1">
        <f t="array" ref="K4886">_xlfn.IFS(AND(A4886 &gt;= 12, A4886 &lt;= 27),"Generasi Z", AND(A4886 &gt;= 28, A4886 &lt;= 41), "Generasi Milenial",AND(A4886 &gt;= 42, A4886 &lt;= 55), "Gen X",AND(A4886 &gt;= 56, A4886 &lt;= 77), "Baby Boomer")</f>
        <v>Generasi Milenial</v>
      </c>
    </row>
    <row r="4887" spans="1:11">
      <c r="A4887" s="3">
        <v>38</v>
      </c>
      <c r="B4887" s="4" t="s">
        <v>10</v>
      </c>
      <c r="C4887" s="4" t="s">
        <v>28</v>
      </c>
      <c r="D4887" s="4" t="s">
        <v>22</v>
      </c>
      <c r="E4887" s="5">
        <v>10388944</v>
      </c>
      <c r="F4887" s="4" t="s">
        <v>14</v>
      </c>
      <c r="G4887" s="4" t="s">
        <v>14</v>
      </c>
      <c r="H4887" s="4" t="s">
        <v>14</v>
      </c>
      <c r="I4887" s="4" t="s">
        <v>13</v>
      </c>
      <c r="J4887" s="4" t="s">
        <v>35</v>
      </c>
      <c r="K4887" t="str" cm="1">
        <f t="array" ref="K4887">_xlfn.IFS(AND(A4887 &gt;= 12, A4887 &lt;= 27),"Generasi Z", AND(A4887 &gt;= 28, A4887 &lt;= 41), "Generasi Milenial",AND(A4887 &gt;= 42, A4887 &lt;= 55), "Gen X",AND(A4887 &gt;= 56, A4887 &lt;= 77), "Baby Boomer")</f>
        <v>Generasi Milenial</v>
      </c>
    </row>
    <row r="4888" spans="1:11">
      <c r="A4888" s="3">
        <v>30</v>
      </c>
      <c r="B4888" s="4" t="s">
        <v>25</v>
      </c>
      <c r="C4888" s="4" t="s">
        <v>11</v>
      </c>
      <c r="D4888" s="4" t="s">
        <v>12</v>
      </c>
      <c r="E4888" s="5">
        <v>57811970</v>
      </c>
      <c r="F4888" s="4" t="s">
        <v>14</v>
      </c>
      <c r="G4888" s="4" t="s">
        <v>14</v>
      </c>
      <c r="H4888" s="4" t="s">
        <v>14</v>
      </c>
      <c r="I4888" s="4" t="s">
        <v>13</v>
      </c>
      <c r="J4888" s="4" t="s">
        <v>15</v>
      </c>
      <c r="K4888" t="str" cm="1">
        <f t="array" ref="K4888">_xlfn.IFS(AND(A4888 &gt;= 12, A4888 &lt;= 27),"Generasi Z", AND(A4888 &gt;= 28, A4888 &lt;= 41), "Generasi Milenial",AND(A4888 &gt;= 42, A4888 &lt;= 55), "Gen X",AND(A4888 &gt;= 56, A4888 &lt;= 77), "Baby Boomer")</f>
        <v>Generasi Milenial</v>
      </c>
    </row>
    <row r="4889" spans="1:11">
      <c r="A4889" s="3">
        <v>31</v>
      </c>
      <c r="B4889" s="4" t="s">
        <v>10</v>
      </c>
      <c r="C4889" s="4" t="s">
        <v>17</v>
      </c>
      <c r="D4889" s="4" t="s">
        <v>12</v>
      </c>
      <c r="E4889" s="5">
        <v>12921273</v>
      </c>
      <c r="F4889" s="4" t="s">
        <v>13</v>
      </c>
      <c r="G4889" s="4" t="s">
        <v>14</v>
      </c>
      <c r="H4889" s="4" t="s">
        <v>14</v>
      </c>
      <c r="I4889" s="4" t="s">
        <v>13</v>
      </c>
      <c r="J4889" s="4" t="s">
        <v>35</v>
      </c>
      <c r="K4889" t="str" cm="1">
        <f t="array" ref="K4889">_xlfn.IFS(AND(A4889 &gt;= 12, A4889 &lt;= 27),"Generasi Z", AND(A4889 &gt;= 28, A4889 &lt;= 41), "Generasi Milenial",AND(A4889 &gt;= 42, A4889 &lt;= 55), "Gen X",AND(A4889 &gt;= 56, A4889 &lt;= 77), "Baby Boomer")</f>
        <v>Generasi Milenial</v>
      </c>
    </row>
    <row r="4890" spans="1:11">
      <c r="A4890" s="3">
        <v>39</v>
      </c>
      <c r="B4890" s="4" t="s">
        <v>33</v>
      </c>
      <c r="C4890" s="4" t="s">
        <v>28</v>
      </c>
      <c r="D4890" s="4" t="s">
        <v>22</v>
      </c>
      <c r="E4890" s="5">
        <v>2018334</v>
      </c>
      <c r="F4890" s="4" t="s">
        <v>14</v>
      </c>
      <c r="G4890" s="4" t="s">
        <v>13</v>
      </c>
      <c r="H4890" s="4" t="s">
        <v>14</v>
      </c>
      <c r="I4890" s="4" t="s">
        <v>13</v>
      </c>
      <c r="J4890" s="4" t="s">
        <v>35</v>
      </c>
      <c r="K4890" t="str" cm="1">
        <f t="array" ref="K4890">_xlfn.IFS(AND(A4890 &gt;= 12, A4890 &lt;= 27),"Generasi Z", AND(A4890 &gt;= 28, A4890 &lt;= 41), "Generasi Milenial",AND(A4890 &gt;= 42, A4890 &lt;= 55), "Gen X",AND(A4890 &gt;= 56, A4890 &lt;= 77), "Baby Boomer")</f>
        <v>Generasi Milenial</v>
      </c>
    </row>
    <row r="4891" spans="1:11">
      <c r="A4891" s="3">
        <v>34</v>
      </c>
      <c r="B4891" s="4" t="s">
        <v>32</v>
      </c>
      <c r="C4891" s="4" t="s">
        <v>11</v>
      </c>
      <c r="D4891" s="4" t="s">
        <v>12</v>
      </c>
      <c r="E4891" s="5">
        <v>1267326</v>
      </c>
      <c r="F4891" s="4" t="s">
        <v>14</v>
      </c>
      <c r="G4891" s="4" t="s">
        <v>13</v>
      </c>
      <c r="H4891" s="4" t="s">
        <v>13</v>
      </c>
      <c r="I4891" s="4" t="s">
        <v>13</v>
      </c>
      <c r="J4891" s="4" t="s">
        <v>26</v>
      </c>
      <c r="K4891" t="str" cm="1">
        <f t="array" ref="K4891">_xlfn.IFS(AND(A4891 &gt;= 12, A4891 &lt;= 27),"Generasi Z", AND(A4891 &gt;= 28, A4891 &lt;= 41), "Generasi Milenial",AND(A4891 &gt;= 42, A4891 &lt;= 55), "Gen X",AND(A4891 &gt;= 56, A4891 &lt;= 77), "Baby Boomer")</f>
        <v>Generasi Milenial</v>
      </c>
    </row>
    <row r="4892" spans="1:11">
      <c r="A4892" s="3">
        <v>28</v>
      </c>
      <c r="B4892" s="4" t="s">
        <v>34</v>
      </c>
      <c r="C4892" s="4" t="s">
        <v>11</v>
      </c>
      <c r="D4892" s="4" t="s">
        <v>30</v>
      </c>
      <c r="E4892" s="5">
        <v>37832028</v>
      </c>
      <c r="F4892" s="4" t="s">
        <v>13</v>
      </c>
      <c r="G4892" s="4" t="s">
        <v>14</v>
      </c>
      <c r="H4892" s="4" t="s">
        <v>13</v>
      </c>
      <c r="I4892" s="4" t="s">
        <v>13</v>
      </c>
      <c r="J4892" s="4" t="s">
        <v>26</v>
      </c>
      <c r="K4892" t="str" cm="1">
        <f t="array" ref="K4892">_xlfn.IFS(AND(A4892 &gt;= 12, A4892 &lt;= 27),"Generasi Z", AND(A4892 &gt;= 28, A4892 &lt;= 41), "Generasi Milenial",AND(A4892 &gt;= 42, A4892 &lt;= 55), "Gen X",AND(A4892 &gt;= 56, A4892 &lt;= 77), "Baby Boomer")</f>
        <v>Generasi Milenial</v>
      </c>
    </row>
    <row r="4893" spans="1:11">
      <c r="A4893" s="3">
        <v>37</v>
      </c>
      <c r="B4893" s="4" t="s">
        <v>24</v>
      </c>
      <c r="C4893" s="4" t="s">
        <v>11</v>
      </c>
      <c r="D4893" s="4" t="s">
        <v>30</v>
      </c>
      <c r="E4893" s="5">
        <v>10013440</v>
      </c>
      <c r="F4893" s="4" t="s">
        <v>14</v>
      </c>
      <c r="G4893" s="4" t="s">
        <v>14</v>
      </c>
      <c r="H4893" s="4" t="s">
        <v>14</v>
      </c>
      <c r="I4893" s="4" t="s">
        <v>13</v>
      </c>
      <c r="J4893" s="4" t="s">
        <v>35</v>
      </c>
      <c r="K4893" t="str" cm="1">
        <f t="array" ref="K4893">_xlfn.IFS(AND(A4893 &gt;= 12, A4893 &lt;= 27),"Generasi Z", AND(A4893 &gt;= 28, A4893 &lt;= 41), "Generasi Milenial",AND(A4893 &gt;= 42, A4893 &lt;= 55), "Gen X",AND(A4893 &gt;= 56, A4893 &lt;= 77), "Baby Boomer")</f>
        <v>Generasi Milenial</v>
      </c>
    </row>
    <row r="4894" spans="1:11">
      <c r="A4894" s="3">
        <v>29</v>
      </c>
      <c r="B4894" s="4" t="s">
        <v>29</v>
      </c>
      <c r="C4894" s="4" t="s">
        <v>28</v>
      </c>
      <c r="D4894" s="4" t="s">
        <v>22</v>
      </c>
      <c r="E4894" s="5">
        <v>17742564</v>
      </c>
      <c r="F4894" s="4" t="s">
        <v>13</v>
      </c>
      <c r="G4894" s="4" t="s">
        <v>13</v>
      </c>
      <c r="H4894" s="4" t="s">
        <v>14</v>
      </c>
      <c r="I4894" s="4" t="s">
        <v>13</v>
      </c>
      <c r="J4894" s="4" t="s">
        <v>15</v>
      </c>
      <c r="K4894" t="str" cm="1">
        <f t="array" ref="K4894">_xlfn.IFS(AND(A4894 &gt;= 12, A4894 &lt;= 27),"Generasi Z", AND(A4894 &gt;= 28, A4894 &lt;= 41), "Generasi Milenial",AND(A4894 &gt;= 42, A4894 &lt;= 55), "Gen X",AND(A4894 &gt;= 56, A4894 &lt;= 77), "Baby Boomer")</f>
        <v>Generasi Milenial</v>
      </c>
    </row>
    <row r="4895" spans="1:11">
      <c r="A4895" s="3">
        <v>32</v>
      </c>
      <c r="B4895" s="4" t="s">
        <v>32</v>
      </c>
      <c r="C4895" s="4" t="s">
        <v>11</v>
      </c>
      <c r="D4895" s="4" t="s">
        <v>22</v>
      </c>
      <c r="E4895" s="5">
        <v>3582934</v>
      </c>
      <c r="F4895" s="4" t="s">
        <v>13</v>
      </c>
      <c r="G4895" s="4" t="s">
        <v>14</v>
      </c>
      <c r="H4895" s="4" t="s">
        <v>14</v>
      </c>
      <c r="I4895" s="4" t="s">
        <v>13</v>
      </c>
      <c r="J4895" s="4" t="s">
        <v>26</v>
      </c>
      <c r="K4895" t="str" cm="1">
        <f t="array" ref="K4895">_xlfn.IFS(AND(A4895 &gt;= 12, A4895 &lt;= 27),"Generasi Z", AND(A4895 &gt;= 28, A4895 &lt;= 41), "Generasi Milenial",AND(A4895 &gt;= 42, A4895 &lt;= 55), "Gen X",AND(A4895 &gt;= 56, A4895 &lt;= 77), "Baby Boomer")</f>
        <v>Generasi Milenial</v>
      </c>
    </row>
    <row r="4896" spans="1:11">
      <c r="A4896" s="3">
        <v>31</v>
      </c>
      <c r="B4896" s="4" t="s">
        <v>19</v>
      </c>
      <c r="C4896" s="4" t="s">
        <v>17</v>
      </c>
      <c r="D4896" s="4" t="s">
        <v>20</v>
      </c>
      <c r="E4896" s="5">
        <v>43120376</v>
      </c>
      <c r="F4896" s="4" t="s">
        <v>13</v>
      </c>
      <c r="G4896" s="4" t="s">
        <v>14</v>
      </c>
      <c r="H4896" s="4" t="s">
        <v>14</v>
      </c>
      <c r="I4896" s="4" t="s">
        <v>13</v>
      </c>
      <c r="J4896" s="4" t="s">
        <v>15</v>
      </c>
      <c r="K4896" t="str" cm="1">
        <f t="array" ref="K4896">_xlfn.IFS(AND(A4896 &gt;= 12, A4896 &lt;= 27),"Generasi Z", AND(A4896 &gt;= 28, A4896 &lt;= 41), "Generasi Milenial",AND(A4896 &gt;= 42, A4896 &lt;= 55), "Gen X",AND(A4896 &gt;= 56, A4896 &lt;= 77), "Baby Boomer")</f>
        <v>Generasi Milenial</v>
      </c>
    </row>
    <row r="4897" spans="1:11">
      <c r="A4897" s="3">
        <v>41</v>
      </c>
      <c r="B4897" s="4" t="s">
        <v>33</v>
      </c>
      <c r="C4897" s="4" t="s">
        <v>17</v>
      </c>
      <c r="D4897" s="4" t="s">
        <v>22</v>
      </c>
      <c r="E4897" s="5">
        <v>111587272</v>
      </c>
      <c r="F4897" s="4" t="s">
        <v>14</v>
      </c>
      <c r="G4897" s="4" t="s">
        <v>14</v>
      </c>
      <c r="H4897" s="4" t="s">
        <v>14</v>
      </c>
      <c r="I4897" s="4" t="s">
        <v>13</v>
      </c>
      <c r="J4897" s="4" t="s">
        <v>35</v>
      </c>
      <c r="K4897" t="str" cm="1">
        <f t="array" ref="K4897">_xlfn.IFS(AND(A4897 &gt;= 12, A4897 &lt;= 27),"Generasi Z", AND(A4897 &gt;= 28, A4897 &lt;= 41), "Generasi Milenial",AND(A4897 &gt;= 42, A4897 &lt;= 55), "Gen X",AND(A4897 &gt;= 56, A4897 &lt;= 77), "Baby Boomer")</f>
        <v>Generasi Milenial</v>
      </c>
    </row>
    <row r="4898" spans="1:11">
      <c r="A4898" s="3">
        <v>29</v>
      </c>
      <c r="B4898" s="4" t="s">
        <v>29</v>
      </c>
      <c r="C4898" s="4" t="s">
        <v>28</v>
      </c>
      <c r="D4898" s="4" t="s">
        <v>20</v>
      </c>
      <c r="E4898" s="5">
        <v>18008546</v>
      </c>
      <c r="F4898" s="4" t="s">
        <v>13</v>
      </c>
      <c r="G4898" s="4" t="s">
        <v>14</v>
      </c>
      <c r="H4898" s="4" t="s">
        <v>13</v>
      </c>
      <c r="I4898" s="4" t="s">
        <v>13</v>
      </c>
      <c r="J4898" s="4" t="s">
        <v>15</v>
      </c>
      <c r="K4898" t="str" cm="1">
        <f t="array" ref="K4898">_xlfn.IFS(AND(A4898 &gt;= 12, A4898 &lt;= 27),"Generasi Z", AND(A4898 &gt;= 28, A4898 &lt;= 41), "Generasi Milenial",AND(A4898 &gt;= 42, A4898 &lt;= 55), "Gen X",AND(A4898 &gt;= 56, A4898 &lt;= 77), "Baby Boomer")</f>
        <v>Generasi Milenial</v>
      </c>
    </row>
    <row r="4899" spans="1:11">
      <c r="A4899" s="3">
        <v>41</v>
      </c>
      <c r="B4899" s="4" t="s">
        <v>32</v>
      </c>
      <c r="C4899" s="4" t="s">
        <v>11</v>
      </c>
      <c r="D4899" s="4" t="s">
        <v>12</v>
      </c>
      <c r="E4899" s="5">
        <v>82047624</v>
      </c>
      <c r="F4899" s="4" t="s">
        <v>13</v>
      </c>
      <c r="G4899" s="4" t="s">
        <v>14</v>
      </c>
      <c r="H4899" s="4" t="s">
        <v>14</v>
      </c>
      <c r="I4899" s="4" t="s">
        <v>13</v>
      </c>
      <c r="J4899" s="4" t="s">
        <v>26</v>
      </c>
      <c r="K4899" t="str" cm="1">
        <f t="array" ref="K4899">_xlfn.IFS(AND(A4899 &gt;= 12, A4899 &lt;= 27),"Generasi Z", AND(A4899 &gt;= 28, A4899 &lt;= 41), "Generasi Milenial",AND(A4899 &gt;= 42, A4899 &lt;= 55), "Gen X",AND(A4899 &gt;= 56, A4899 &lt;= 77), "Baby Boomer")</f>
        <v>Generasi Milenial</v>
      </c>
    </row>
    <row r="4900" spans="1:11">
      <c r="A4900" s="3">
        <v>35</v>
      </c>
      <c r="B4900" s="4" t="s">
        <v>36</v>
      </c>
      <c r="C4900" s="4" t="s">
        <v>28</v>
      </c>
      <c r="D4900" s="4" t="s">
        <v>12</v>
      </c>
      <c r="E4900" s="5">
        <v>13658958</v>
      </c>
      <c r="F4900" s="4" t="s">
        <v>13</v>
      </c>
      <c r="G4900" s="4" t="s">
        <v>14</v>
      </c>
      <c r="H4900" s="4" t="s">
        <v>14</v>
      </c>
      <c r="I4900" s="4" t="s">
        <v>13</v>
      </c>
      <c r="J4900" s="4" t="s">
        <v>35</v>
      </c>
      <c r="K4900" t="str" cm="1">
        <f t="array" ref="K4900">_xlfn.IFS(AND(A4900 &gt;= 12, A4900 &lt;= 27),"Generasi Z", AND(A4900 &gt;= 28, A4900 &lt;= 41), "Generasi Milenial",AND(A4900 &gt;= 42, A4900 &lt;= 55), "Gen X",AND(A4900 &gt;= 56, A4900 &lt;= 77), "Baby Boomer")</f>
        <v>Generasi Milenial</v>
      </c>
    </row>
    <row r="4901" spans="1:11">
      <c r="A4901" s="3">
        <v>32</v>
      </c>
      <c r="B4901" s="4" t="s">
        <v>19</v>
      </c>
      <c r="C4901" s="4" t="s">
        <v>28</v>
      </c>
      <c r="D4901" s="4" t="s">
        <v>12</v>
      </c>
      <c r="E4901" s="5">
        <v>1189096</v>
      </c>
      <c r="F4901" s="4" t="s">
        <v>13</v>
      </c>
      <c r="G4901" s="4" t="s">
        <v>13</v>
      </c>
      <c r="H4901" s="4" t="s">
        <v>14</v>
      </c>
      <c r="I4901" s="4" t="s">
        <v>13</v>
      </c>
      <c r="J4901" s="4" t="s">
        <v>35</v>
      </c>
      <c r="K4901" t="str" cm="1">
        <f t="array" ref="K4901">_xlfn.IFS(AND(A4901 &gt;= 12, A4901 &lt;= 27),"Generasi Z", AND(A4901 &gt;= 28, A4901 &lt;= 41), "Generasi Milenial",AND(A4901 &gt;= 42, A4901 &lt;= 55), "Gen X",AND(A4901 &gt;= 56, A4901 &lt;= 77), "Baby Boomer")</f>
        <v>Generasi Milenial</v>
      </c>
    </row>
    <row r="4902" spans="1:11">
      <c r="A4902" s="3">
        <v>31</v>
      </c>
      <c r="B4902" s="4" t="s">
        <v>34</v>
      </c>
      <c r="C4902" s="4" t="s">
        <v>28</v>
      </c>
      <c r="D4902" s="4" t="s">
        <v>12</v>
      </c>
      <c r="E4902" s="5">
        <v>8417548</v>
      </c>
      <c r="F4902" s="4" t="s">
        <v>13</v>
      </c>
      <c r="G4902" s="4" t="s">
        <v>14</v>
      </c>
      <c r="H4902" s="4" t="s">
        <v>14</v>
      </c>
      <c r="I4902" s="4" t="s">
        <v>13</v>
      </c>
      <c r="J4902" s="4" t="s">
        <v>18</v>
      </c>
      <c r="K4902" t="str" cm="1">
        <f t="array" ref="K4902">_xlfn.IFS(AND(A4902 &gt;= 12, A4902 &lt;= 27),"Generasi Z", AND(A4902 &gt;= 28, A4902 &lt;= 41), "Generasi Milenial",AND(A4902 &gt;= 42, A4902 &lt;= 55), "Gen X",AND(A4902 &gt;= 56, A4902 &lt;= 77), "Baby Boomer")</f>
        <v>Generasi Milenial</v>
      </c>
    </row>
    <row r="4903" spans="1:11">
      <c r="A4903" s="3">
        <v>34</v>
      </c>
      <c r="B4903" s="4" t="s">
        <v>19</v>
      </c>
      <c r="C4903" s="4" t="s">
        <v>17</v>
      </c>
      <c r="D4903" s="4" t="s">
        <v>20</v>
      </c>
      <c r="E4903" s="5">
        <v>9403246</v>
      </c>
      <c r="F4903" s="4" t="s">
        <v>13</v>
      </c>
      <c r="G4903" s="4" t="s">
        <v>13</v>
      </c>
      <c r="H4903" s="4" t="s">
        <v>13</v>
      </c>
      <c r="I4903" s="4" t="s">
        <v>13</v>
      </c>
      <c r="J4903" s="4" t="s">
        <v>15</v>
      </c>
      <c r="K4903" t="str" cm="1">
        <f t="array" ref="K4903">_xlfn.IFS(AND(A4903 &gt;= 12, A4903 &lt;= 27),"Generasi Z", AND(A4903 &gt;= 28, A4903 &lt;= 41), "Generasi Milenial",AND(A4903 &gt;= 42, A4903 &lt;= 55), "Gen X",AND(A4903 &gt;= 56, A4903 &lt;= 77), "Baby Boomer")</f>
        <v>Generasi Milenial</v>
      </c>
    </row>
    <row r="4904" spans="1:11">
      <c r="A4904" s="3">
        <v>29</v>
      </c>
      <c r="B4904" s="4" t="s">
        <v>19</v>
      </c>
      <c r="C4904" s="4" t="s">
        <v>11</v>
      </c>
      <c r="D4904" s="4" t="s">
        <v>20</v>
      </c>
      <c r="E4904" s="5">
        <v>53399798</v>
      </c>
      <c r="F4904" s="4" t="s">
        <v>13</v>
      </c>
      <c r="G4904" s="4" t="s">
        <v>14</v>
      </c>
      <c r="H4904" s="4" t="s">
        <v>14</v>
      </c>
      <c r="I4904" s="4" t="s">
        <v>13</v>
      </c>
      <c r="J4904" s="4" t="s">
        <v>15</v>
      </c>
      <c r="K4904" t="str" cm="1">
        <f t="array" ref="K4904">_xlfn.IFS(AND(A4904 &gt;= 12, A4904 &lt;= 27),"Generasi Z", AND(A4904 &gt;= 28, A4904 &lt;= 41), "Generasi Milenial",AND(A4904 &gt;= 42, A4904 &lt;= 55), "Gen X",AND(A4904 &gt;= 56, A4904 &lt;= 77), "Baby Boomer")</f>
        <v>Generasi Milenial</v>
      </c>
    </row>
    <row r="4905" spans="1:11">
      <c r="A4905" s="3">
        <v>36</v>
      </c>
      <c r="B4905" s="4" t="s">
        <v>36</v>
      </c>
      <c r="C4905" s="4" t="s">
        <v>17</v>
      </c>
      <c r="D4905" s="4" t="s">
        <v>12</v>
      </c>
      <c r="E4905" s="5">
        <v>1392494</v>
      </c>
      <c r="F4905" s="4" t="s">
        <v>13</v>
      </c>
      <c r="G4905" s="4" t="s">
        <v>14</v>
      </c>
      <c r="H4905" s="4" t="s">
        <v>14</v>
      </c>
      <c r="I4905" s="4" t="s">
        <v>14</v>
      </c>
      <c r="J4905" s="4" t="s">
        <v>23</v>
      </c>
      <c r="K4905" t="str" cm="1">
        <f t="array" ref="K4905">_xlfn.IFS(AND(A4905 &gt;= 12, A4905 &lt;= 27),"Generasi Z", AND(A4905 &gt;= 28, A4905 &lt;= 41), "Generasi Milenial",AND(A4905 &gt;= 42, A4905 &lt;= 55), "Gen X",AND(A4905 &gt;= 56, A4905 &lt;= 77), "Baby Boomer")</f>
        <v>Generasi Milenial</v>
      </c>
    </row>
    <row r="4906" spans="1:11">
      <c r="A4906" s="3">
        <v>31</v>
      </c>
      <c r="B4906" s="4" t="s">
        <v>10</v>
      </c>
      <c r="C4906" s="4" t="s">
        <v>11</v>
      </c>
      <c r="D4906" s="4" t="s">
        <v>20</v>
      </c>
      <c r="E4906" s="5">
        <v>9325016</v>
      </c>
      <c r="F4906" s="4" t="s">
        <v>13</v>
      </c>
      <c r="G4906" s="4" t="s">
        <v>13</v>
      </c>
      <c r="H4906" s="4" t="s">
        <v>14</v>
      </c>
      <c r="I4906" s="4" t="s">
        <v>13</v>
      </c>
      <c r="J4906" s="4" t="s">
        <v>26</v>
      </c>
      <c r="K4906" t="str" cm="1">
        <f t="array" ref="K4906">_xlfn.IFS(AND(A4906 &gt;= 12, A4906 &lt;= 27),"Generasi Z", AND(A4906 &gt;= 28, A4906 &lt;= 41), "Generasi Milenial",AND(A4906 &gt;= 42, A4906 &lt;= 55), "Gen X",AND(A4906 &gt;= 56, A4906 &lt;= 77), "Baby Boomer")</f>
        <v>Generasi Milenial</v>
      </c>
    </row>
    <row r="4907" spans="1:11">
      <c r="A4907" s="3">
        <v>39</v>
      </c>
      <c r="B4907" s="4" t="s">
        <v>32</v>
      </c>
      <c r="C4907" s="4" t="s">
        <v>17</v>
      </c>
      <c r="D4907" s="4" t="s">
        <v>12</v>
      </c>
      <c r="E4907" s="5">
        <v>5413516</v>
      </c>
      <c r="F4907" s="4" t="s">
        <v>13</v>
      </c>
      <c r="G4907" s="4" t="s">
        <v>14</v>
      </c>
      <c r="H4907" s="4" t="s">
        <v>13</v>
      </c>
      <c r="I4907" s="4" t="s">
        <v>14</v>
      </c>
      <c r="J4907" s="4" t="s">
        <v>23</v>
      </c>
      <c r="K4907" t="str" cm="1">
        <f t="array" ref="K4907">_xlfn.IFS(AND(A4907 &gt;= 12, A4907 &lt;= 27),"Generasi Z", AND(A4907 &gt;= 28, A4907 &lt;= 41), "Generasi Milenial",AND(A4907 &gt;= 42, A4907 &lt;= 55), "Gen X",AND(A4907 &gt;= 56, A4907 &lt;= 77), "Baby Boomer")</f>
        <v>Generasi Milenial</v>
      </c>
    </row>
    <row r="4908" spans="1:11">
      <c r="A4908" s="3">
        <v>35</v>
      </c>
      <c r="B4908" s="4" t="s">
        <v>33</v>
      </c>
      <c r="C4908" s="4" t="s">
        <v>28</v>
      </c>
      <c r="D4908" s="4" t="s">
        <v>30</v>
      </c>
      <c r="E4908" s="5">
        <v>8605300</v>
      </c>
      <c r="F4908" s="4" t="s">
        <v>14</v>
      </c>
      <c r="G4908" s="4" t="s">
        <v>14</v>
      </c>
      <c r="H4908" s="4" t="s">
        <v>14</v>
      </c>
      <c r="I4908" s="4" t="s">
        <v>13</v>
      </c>
      <c r="J4908" s="4" t="s">
        <v>35</v>
      </c>
      <c r="K4908" t="str" cm="1">
        <f t="array" ref="K4908">_xlfn.IFS(AND(A4908 &gt;= 12, A4908 &lt;= 27),"Generasi Z", AND(A4908 &gt;= 28, A4908 &lt;= 41), "Generasi Milenial",AND(A4908 &gt;= 42, A4908 &lt;= 55), "Gen X",AND(A4908 &gt;= 56, A4908 &lt;= 77), "Baby Boomer")</f>
        <v>Generasi Milenial</v>
      </c>
    </row>
    <row r="4909" spans="1:11">
      <c r="A4909" s="3">
        <v>35</v>
      </c>
      <c r="B4909" s="4" t="s">
        <v>24</v>
      </c>
      <c r="C4909" s="4" t="s">
        <v>11</v>
      </c>
      <c r="D4909" s="4" t="s">
        <v>12</v>
      </c>
      <c r="E4909" s="5">
        <v>1955750</v>
      </c>
      <c r="F4909" s="4" t="s">
        <v>13</v>
      </c>
      <c r="G4909" s="4" t="s">
        <v>14</v>
      </c>
      <c r="H4909" s="4" t="s">
        <v>14</v>
      </c>
      <c r="I4909" s="4" t="s">
        <v>13</v>
      </c>
      <c r="J4909" s="4" t="s">
        <v>26</v>
      </c>
      <c r="K4909" t="str" cm="1">
        <f t="array" ref="K4909">_xlfn.IFS(AND(A4909 &gt;= 12, A4909 &lt;= 27),"Generasi Z", AND(A4909 &gt;= 28, A4909 &lt;= 41), "Generasi Milenial",AND(A4909 &gt;= 42, A4909 &lt;= 55), "Gen X",AND(A4909 &gt;= 56, A4909 &lt;= 77), "Baby Boomer")</f>
        <v>Generasi Milenial</v>
      </c>
    </row>
    <row r="4910" spans="1:11">
      <c r="A4910" s="3">
        <v>30</v>
      </c>
      <c r="B4910" s="4" t="s">
        <v>32</v>
      </c>
      <c r="C4910" s="4" t="s">
        <v>11</v>
      </c>
      <c r="D4910" s="4" t="s">
        <v>22</v>
      </c>
      <c r="E4910" s="5">
        <v>1893166</v>
      </c>
      <c r="F4910" s="4" t="s">
        <v>13</v>
      </c>
      <c r="G4910" s="4" t="s">
        <v>14</v>
      </c>
      <c r="H4910" s="4" t="s">
        <v>14</v>
      </c>
      <c r="I4910" s="4" t="s">
        <v>13</v>
      </c>
      <c r="J4910" s="4" t="s">
        <v>26</v>
      </c>
      <c r="K4910" t="str" cm="1">
        <f t="array" ref="K4910">_xlfn.IFS(AND(A4910 &gt;= 12, A4910 &lt;= 27),"Generasi Z", AND(A4910 &gt;= 28, A4910 &lt;= 41), "Generasi Milenial",AND(A4910 &gt;= 42, A4910 &lt;= 55), "Gen X",AND(A4910 &gt;= 56, A4910 &lt;= 77), "Baby Boomer")</f>
        <v>Generasi Milenial</v>
      </c>
    </row>
    <row r="4911" spans="1:11">
      <c r="A4911" s="3">
        <v>40</v>
      </c>
      <c r="B4911" s="4" t="s">
        <v>32</v>
      </c>
      <c r="C4911" s="4" t="s">
        <v>17</v>
      </c>
      <c r="D4911" s="4" t="s">
        <v>12</v>
      </c>
      <c r="E4911" s="5">
        <v>26958058</v>
      </c>
      <c r="F4911" s="4" t="s">
        <v>14</v>
      </c>
      <c r="G4911" s="4" t="s">
        <v>14</v>
      </c>
      <c r="H4911" s="4" t="s">
        <v>14</v>
      </c>
      <c r="I4911" s="4" t="s">
        <v>13</v>
      </c>
      <c r="J4911" s="4" t="s">
        <v>18</v>
      </c>
      <c r="K4911" t="str" cm="1">
        <f t="array" ref="K4911">_xlfn.IFS(AND(A4911 &gt;= 12, A4911 &lt;= 27),"Generasi Z", AND(A4911 &gt;= 28, A4911 &lt;= 41), "Generasi Milenial",AND(A4911 &gt;= 42, A4911 &lt;= 55), "Gen X",AND(A4911 &gt;= 56, A4911 &lt;= 77), "Baby Boomer")</f>
        <v>Generasi Milenial</v>
      </c>
    </row>
    <row r="4912" spans="1:11">
      <c r="A4912" s="3">
        <v>33</v>
      </c>
      <c r="B4912" s="4" t="s">
        <v>19</v>
      </c>
      <c r="C4912" s="4" t="s">
        <v>17</v>
      </c>
      <c r="D4912" s="4" t="s">
        <v>30</v>
      </c>
      <c r="E4912" s="5">
        <v>16412654</v>
      </c>
      <c r="F4912" s="4" t="s">
        <v>13</v>
      </c>
      <c r="G4912" s="4" t="s">
        <v>13</v>
      </c>
      <c r="H4912" s="4" t="s">
        <v>14</v>
      </c>
      <c r="I4912" s="4" t="s">
        <v>13</v>
      </c>
      <c r="J4912" s="4" t="s">
        <v>18</v>
      </c>
      <c r="K4912" t="str" cm="1">
        <f t="array" ref="K4912">_xlfn.IFS(AND(A4912 &gt;= 12, A4912 &lt;= 27),"Generasi Z", AND(A4912 &gt;= 28, A4912 &lt;= 41), "Generasi Milenial",AND(A4912 &gt;= 42, A4912 &lt;= 55), "Gen X",AND(A4912 &gt;= 56, A4912 &lt;= 77), "Baby Boomer")</f>
        <v>Generasi Milenial</v>
      </c>
    </row>
    <row r="4913" spans="1:11">
      <c r="A4913" s="3">
        <v>32</v>
      </c>
      <c r="B4913" s="4" t="s">
        <v>27</v>
      </c>
      <c r="C4913" s="4" t="s">
        <v>17</v>
      </c>
      <c r="D4913" s="4" t="s">
        <v>22</v>
      </c>
      <c r="E4913" s="5">
        <v>5335286</v>
      </c>
      <c r="F4913" s="4" t="s">
        <v>13</v>
      </c>
      <c r="G4913" s="4" t="s">
        <v>14</v>
      </c>
      <c r="H4913" s="4" t="s">
        <v>14</v>
      </c>
      <c r="I4913" s="4" t="s">
        <v>14</v>
      </c>
      <c r="J4913" s="4" t="s">
        <v>23</v>
      </c>
      <c r="K4913" t="str" cm="1">
        <f t="array" ref="K4913">_xlfn.IFS(AND(A4913 &gt;= 12, A4913 &lt;= 27),"Generasi Z", AND(A4913 &gt;= 28, A4913 &lt;= 41), "Generasi Milenial",AND(A4913 &gt;= 42, A4913 &lt;= 55), "Gen X",AND(A4913 &gt;= 56, A4913 &lt;= 77), "Baby Boomer")</f>
        <v>Generasi Milenial</v>
      </c>
    </row>
    <row r="4914" spans="1:11">
      <c r="A4914" s="3">
        <v>31</v>
      </c>
      <c r="B4914" s="4" t="s">
        <v>24</v>
      </c>
      <c r="C4914" s="4" t="s">
        <v>28</v>
      </c>
      <c r="D4914" s="4" t="s">
        <v>12</v>
      </c>
      <c r="E4914" s="5">
        <v>375504</v>
      </c>
      <c r="F4914" s="4" t="s">
        <v>14</v>
      </c>
      <c r="G4914" s="4" t="s">
        <v>14</v>
      </c>
      <c r="H4914" s="4" t="s">
        <v>14</v>
      </c>
      <c r="I4914" s="4" t="s">
        <v>13</v>
      </c>
      <c r="J4914" s="4" t="s">
        <v>35</v>
      </c>
      <c r="K4914" t="str" cm="1">
        <f t="array" ref="K4914">_xlfn.IFS(AND(A4914 &gt;= 12, A4914 &lt;= 27),"Generasi Z", AND(A4914 &gt;= 28, A4914 &lt;= 41), "Generasi Milenial",AND(A4914 &gt;= 42, A4914 &lt;= 55), "Gen X",AND(A4914 &gt;= 56, A4914 &lt;= 77), "Baby Boomer")</f>
        <v>Generasi Milenial</v>
      </c>
    </row>
    <row r="4915" spans="1:11">
      <c r="A4915" s="3">
        <v>40</v>
      </c>
      <c r="B4915" s="4" t="s">
        <v>19</v>
      </c>
      <c r="C4915" s="4" t="s">
        <v>11</v>
      </c>
      <c r="D4915" s="4" t="s">
        <v>12</v>
      </c>
      <c r="E4915" s="5">
        <v>8965158</v>
      </c>
      <c r="F4915" s="4" t="s">
        <v>13</v>
      </c>
      <c r="G4915" s="4" t="s">
        <v>14</v>
      </c>
      <c r="H4915" s="4" t="s">
        <v>14</v>
      </c>
      <c r="I4915" s="4" t="s">
        <v>13</v>
      </c>
      <c r="J4915" s="4" t="s">
        <v>15</v>
      </c>
      <c r="K4915" t="str" cm="1">
        <f t="array" ref="K4915">_xlfn.IFS(AND(A4915 &gt;= 12, A4915 &lt;= 27),"Generasi Z", AND(A4915 &gt;= 28, A4915 &lt;= 41), "Generasi Milenial",AND(A4915 &gt;= 42, A4915 &lt;= 55), "Gen X",AND(A4915 &gt;= 56, A4915 &lt;= 77), "Baby Boomer")</f>
        <v>Generasi Milenial</v>
      </c>
    </row>
    <row r="4916" spans="1:11">
      <c r="A4916" s="3">
        <v>28</v>
      </c>
      <c r="B4916" s="4" t="s">
        <v>19</v>
      </c>
      <c r="C4916" s="4" t="s">
        <v>11</v>
      </c>
      <c r="D4916" s="4" t="s">
        <v>12</v>
      </c>
      <c r="E4916" s="5">
        <v>18430988</v>
      </c>
      <c r="F4916" s="4" t="s">
        <v>13</v>
      </c>
      <c r="G4916" s="4" t="s">
        <v>14</v>
      </c>
      <c r="H4916" s="4" t="s">
        <v>14</v>
      </c>
      <c r="I4916" s="4" t="s">
        <v>13</v>
      </c>
      <c r="J4916" s="4" t="s">
        <v>26</v>
      </c>
      <c r="K4916" t="str" cm="1">
        <f t="array" ref="K4916">_xlfn.IFS(AND(A4916 &gt;= 12, A4916 &lt;= 27),"Generasi Z", AND(A4916 &gt;= 28, A4916 &lt;= 41), "Generasi Milenial",AND(A4916 &gt;= 42, A4916 &lt;= 55), "Gen X",AND(A4916 &gt;= 56, A4916 &lt;= 77), "Baby Boomer")</f>
        <v>Generasi Milenial</v>
      </c>
    </row>
    <row r="4917" spans="1:11">
      <c r="A4917" s="3">
        <v>32</v>
      </c>
      <c r="B4917" s="4" t="s">
        <v>34</v>
      </c>
      <c r="C4917" s="4" t="s">
        <v>17</v>
      </c>
      <c r="D4917" s="4" t="s">
        <v>12</v>
      </c>
      <c r="E4917" s="5">
        <v>39115000</v>
      </c>
      <c r="F4917" s="4" t="s">
        <v>14</v>
      </c>
      <c r="G4917" s="4" t="s">
        <v>13</v>
      </c>
      <c r="H4917" s="4" t="s">
        <v>13</v>
      </c>
      <c r="I4917" s="4" t="s">
        <v>13</v>
      </c>
      <c r="J4917" s="4" t="s">
        <v>18</v>
      </c>
      <c r="K4917" t="str" cm="1">
        <f t="array" ref="K4917">_xlfn.IFS(AND(A4917 &gt;= 12, A4917 &lt;= 27),"Generasi Z", AND(A4917 &gt;= 28, A4917 &lt;= 41), "Generasi Milenial",AND(A4917 &gt;= 42, A4917 &lt;= 55), "Gen X",AND(A4917 &gt;= 56, A4917 &lt;= 77), "Baby Boomer")</f>
        <v>Generasi Milenial</v>
      </c>
    </row>
    <row r="4918" spans="1:11">
      <c r="A4918" s="3">
        <v>38</v>
      </c>
      <c r="B4918" s="4" t="s">
        <v>36</v>
      </c>
      <c r="C4918" s="4" t="s">
        <v>17</v>
      </c>
      <c r="D4918" s="4" t="s">
        <v>20</v>
      </c>
      <c r="E4918" s="5">
        <v>1345556</v>
      </c>
      <c r="F4918" s="4" t="s">
        <v>13</v>
      </c>
      <c r="G4918" s="4" t="s">
        <v>14</v>
      </c>
      <c r="H4918" s="4" t="s">
        <v>13</v>
      </c>
      <c r="I4918" s="4" t="s">
        <v>13</v>
      </c>
      <c r="J4918" s="4" t="s">
        <v>26</v>
      </c>
      <c r="K4918" t="str" cm="1">
        <f t="array" ref="K4918">_xlfn.IFS(AND(A4918 &gt;= 12, A4918 &lt;= 27),"Generasi Z", AND(A4918 &gt;= 28, A4918 &lt;= 41), "Generasi Milenial",AND(A4918 &gt;= 42, A4918 &lt;= 55), "Gen X",AND(A4918 &gt;= 56, A4918 &lt;= 77), "Baby Boomer")</f>
        <v>Generasi Milenial</v>
      </c>
    </row>
    <row r="4919" spans="1:11">
      <c r="A4919" s="3">
        <v>34</v>
      </c>
      <c r="B4919" s="4" t="s">
        <v>19</v>
      </c>
      <c r="C4919" s="4" t="s">
        <v>28</v>
      </c>
      <c r="D4919" s="4" t="s">
        <v>22</v>
      </c>
      <c r="E4919" s="5">
        <v>16123706</v>
      </c>
      <c r="F4919" s="4" t="s">
        <v>13</v>
      </c>
      <c r="G4919" s="4" t="s">
        <v>14</v>
      </c>
      <c r="H4919" s="4" t="s">
        <v>14</v>
      </c>
      <c r="I4919" s="4" t="s">
        <v>13</v>
      </c>
      <c r="J4919" s="4" t="s">
        <v>26</v>
      </c>
      <c r="K4919" t="str" cm="1">
        <f t="array" ref="K4919">_xlfn.IFS(AND(A4919 &gt;= 12, A4919 &lt;= 27),"Generasi Z", AND(A4919 &gt;= 28, A4919 &lt;= 41), "Generasi Milenial",AND(A4919 &gt;= 42, A4919 &lt;= 55), "Gen X",AND(A4919 &gt;= 56, A4919 &lt;= 77), "Baby Boomer")</f>
        <v>Generasi Milenial</v>
      </c>
    </row>
    <row r="4920" spans="1:11">
      <c r="A4920" s="3">
        <v>35</v>
      </c>
      <c r="B4920" s="4" t="s">
        <v>29</v>
      </c>
      <c r="C4920" s="4" t="s">
        <v>28</v>
      </c>
      <c r="D4920" s="4" t="s">
        <v>12</v>
      </c>
      <c r="E4920" s="5">
        <v>14343511</v>
      </c>
      <c r="F4920" s="4" t="s">
        <v>13</v>
      </c>
      <c r="G4920" s="4" t="s">
        <v>14</v>
      </c>
      <c r="H4920" s="4" t="s">
        <v>14</v>
      </c>
      <c r="I4920" s="4" t="s">
        <v>13</v>
      </c>
      <c r="J4920" s="4" t="s">
        <v>26</v>
      </c>
      <c r="K4920" t="str" cm="1">
        <f t="array" ref="K4920">_xlfn.IFS(AND(A4920 &gt;= 12, A4920 &lt;= 27),"Generasi Z", AND(A4920 &gt;= 28, A4920 &lt;= 41), "Generasi Milenial",AND(A4920 &gt;= 42, A4920 &lt;= 55), "Gen X",AND(A4920 &gt;= 56, A4920 &lt;= 77), "Baby Boomer")</f>
        <v>Generasi Milenial</v>
      </c>
    </row>
    <row r="4921" spans="1:11">
      <c r="A4921" s="3">
        <v>32</v>
      </c>
      <c r="B4921" s="4" t="s">
        <v>19</v>
      </c>
      <c r="C4921" s="4" t="s">
        <v>17</v>
      </c>
      <c r="D4921" s="4" t="s">
        <v>12</v>
      </c>
      <c r="E4921" s="5">
        <v>4318296</v>
      </c>
      <c r="F4921" s="4" t="s">
        <v>14</v>
      </c>
      <c r="G4921" s="4" t="s">
        <v>14</v>
      </c>
      <c r="H4921" s="4" t="s">
        <v>14</v>
      </c>
      <c r="I4921" s="4" t="s">
        <v>13</v>
      </c>
      <c r="J4921" s="4" t="s">
        <v>26</v>
      </c>
      <c r="K4921" t="str" cm="1">
        <f t="array" ref="K4921">_xlfn.IFS(AND(A4921 &gt;= 12, A4921 &lt;= 27),"Generasi Z", AND(A4921 &gt;= 28, A4921 &lt;= 41), "Generasi Milenial",AND(A4921 &gt;= 42, A4921 &lt;= 55), "Gen X",AND(A4921 &gt;= 56, A4921 &lt;= 77), "Baby Boomer")</f>
        <v>Generasi Milenial</v>
      </c>
    </row>
    <row r="4922" spans="1:11">
      <c r="A4922" s="3">
        <v>29</v>
      </c>
      <c r="B4922" s="4" t="s">
        <v>33</v>
      </c>
      <c r="C4922" s="4" t="s">
        <v>17</v>
      </c>
      <c r="D4922" s="4" t="s">
        <v>12</v>
      </c>
      <c r="E4922" s="5">
        <v>90449526</v>
      </c>
      <c r="F4922" s="4" t="s">
        <v>14</v>
      </c>
      <c r="G4922" s="4" t="s">
        <v>14</v>
      </c>
      <c r="H4922" s="4" t="s">
        <v>14</v>
      </c>
      <c r="I4922" s="4" t="s">
        <v>13</v>
      </c>
      <c r="J4922" s="4" t="s">
        <v>15</v>
      </c>
      <c r="K4922" t="str" cm="1">
        <f t="array" ref="K4922">_xlfn.IFS(AND(A4922 &gt;= 12, A4922 &lt;= 27),"Generasi Z", AND(A4922 &gt;= 28, A4922 &lt;= 41), "Generasi Milenial",AND(A4922 &gt;= 42, A4922 &lt;= 55), "Gen X",AND(A4922 &gt;= 56, A4922 &lt;= 77), "Baby Boomer")</f>
        <v>Generasi Milenial</v>
      </c>
    </row>
    <row r="4923" spans="1:11">
      <c r="A4923" s="3">
        <v>41</v>
      </c>
      <c r="B4923" s="4" t="s">
        <v>10</v>
      </c>
      <c r="C4923" s="4" t="s">
        <v>17</v>
      </c>
      <c r="D4923" s="4" t="s">
        <v>20</v>
      </c>
      <c r="E4923" s="5">
        <v>3752249</v>
      </c>
      <c r="F4923" s="4" t="s">
        <v>13</v>
      </c>
      <c r="G4923" s="4" t="s">
        <v>14</v>
      </c>
      <c r="H4923" s="4" t="s">
        <v>14</v>
      </c>
      <c r="I4923" s="4" t="s">
        <v>13</v>
      </c>
      <c r="J4923" s="4" t="s">
        <v>26</v>
      </c>
      <c r="K4923" t="str" cm="1">
        <f t="array" ref="K4923">_xlfn.IFS(AND(A4923 &gt;= 12, A4923 &lt;= 27),"Generasi Z", AND(A4923 &gt;= 28, A4923 &lt;= 41), "Generasi Milenial",AND(A4923 &gt;= 42, A4923 &lt;= 55), "Gen X",AND(A4923 &gt;= 56, A4923 &lt;= 77), "Baby Boomer")</f>
        <v>Generasi Milenial</v>
      </c>
    </row>
    <row r="4924" spans="1:11">
      <c r="A4924" s="3">
        <v>29</v>
      </c>
      <c r="B4924" s="4" t="s">
        <v>27</v>
      </c>
      <c r="C4924" s="4" t="s">
        <v>11</v>
      </c>
      <c r="D4924" s="4" t="s">
        <v>22</v>
      </c>
      <c r="E4924" s="5">
        <v>8620946</v>
      </c>
      <c r="F4924" s="4" t="s">
        <v>14</v>
      </c>
      <c r="G4924" s="4" t="s">
        <v>14</v>
      </c>
      <c r="H4924" s="4" t="s">
        <v>14</v>
      </c>
      <c r="I4924" s="4" t="s">
        <v>13</v>
      </c>
      <c r="J4924" s="4" t="s">
        <v>26</v>
      </c>
      <c r="K4924" t="str" cm="1">
        <f t="array" ref="K4924">_xlfn.IFS(AND(A4924 &gt;= 12, A4924 &lt;= 27),"Generasi Z", AND(A4924 &gt;= 28, A4924 &lt;= 41), "Generasi Milenial",AND(A4924 &gt;= 42, A4924 &lt;= 55), "Gen X",AND(A4924 &gt;= 56, A4924 &lt;= 77), "Baby Boomer")</f>
        <v>Generasi Milenial</v>
      </c>
    </row>
    <row r="4925" spans="1:11">
      <c r="A4925" s="3">
        <v>36</v>
      </c>
      <c r="B4925" s="4" t="s">
        <v>24</v>
      </c>
      <c r="C4925" s="4" t="s">
        <v>11</v>
      </c>
      <c r="D4925" s="4" t="s">
        <v>30</v>
      </c>
      <c r="E4925" s="5">
        <v>3113554</v>
      </c>
      <c r="F4925" s="4" t="s">
        <v>13</v>
      </c>
      <c r="G4925" s="4" t="s">
        <v>13</v>
      </c>
      <c r="H4925" s="4" t="s">
        <v>14</v>
      </c>
      <c r="I4925" s="4" t="s">
        <v>14</v>
      </c>
      <c r="J4925" s="4" t="s">
        <v>23</v>
      </c>
      <c r="K4925" t="str" cm="1">
        <f t="array" ref="K4925">_xlfn.IFS(AND(A4925 &gt;= 12, A4925 &lt;= 27),"Generasi Z", AND(A4925 &gt;= 28, A4925 &lt;= 41), "Generasi Milenial",AND(A4925 &gt;= 42, A4925 &lt;= 55), "Gen X",AND(A4925 &gt;= 56, A4925 &lt;= 77), "Baby Boomer")</f>
        <v>Generasi Milenial</v>
      </c>
    </row>
    <row r="4926" spans="1:11">
      <c r="A4926" s="3">
        <v>28</v>
      </c>
      <c r="B4926" s="4" t="s">
        <v>33</v>
      </c>
      <c r="C4926" s="4" t="s">
        <v>28</v>
      </c>
      <c r="D4926" s="4" t="s">
        <v>22</v>
      </c>
      <c r="E4926" s="5">
        <v>2448943</v>
      </c>
      <c r="F4926" s="4" t="s">
        <v>13</v>
      </c>
      <c r="G4926" s="4" t="s">
        <v>14</v>
      </c>
      <c r="H4926" s="4" t="s">
        <v>14</v>
      </c>
      <c r="I4926" s="4" t="s">
        <v>13</v>
      </c>
      <c r="J4926" s="4" t="s">
        <v>35</v>
      </c>
      <c r="K4926" t="str" cm="1">
        <f t="array" ref="K4926">_xlfn.IFS(AND(A4926 &gt;= 12, A4926 &lt;= 27),"Generasi Z", AND(A4926 &gt;= 28, A4926 &lt;= 41), "Generasi Milenial",AND(A4926 &gt;= 42, A4926 &lt;= 55), "Gen X",AND(A4926 &gt;= 56, A4926 &lt;= 77), "Baby Boomer")</f>
        <v>Generasi Milenial</v>
      </c>
    </row>
    <row r="4927" spans="1:11">
      <c r="A4927" s="3">
        <v>37</v>
      </c>
      <c r="B4927" s="4" t="s">
        <v>19</v>
      </c>
      <c r="C4927" s="4" t="s">
        <v>17</v>
      </c>
      <c r="D4927" s="4" t="s">
        <v>30</v>
      </c>
      <c r="E4927" s="5">
        <v>7519769</v>
      </c>
      <c r="F4927" s="4" t="s">
        <v>13</v>
      </c>
      <c r="G4927" s="4" t="s">
        <v>13</v>
      </c>
      <c r="H4927" s="4" t="s">
        <v>14</v>
      </c>
      <c r="I4927" s="4" t="s">
        <v>13</v>
      </c>
      <c r="J4927" s="4" t="s">
        <v>26</v>
      </c>
      <c r="K4927" t="str" cm="1">
        <f t="array" ref="K4927">_xlfn.IFS(AND(A4927 &gt;= 12, A4927 &lt;= 27),"Generasi Z", AND(A4927 &gt;= 28, A4927 &lt;= 41), "Generasi Milenial",AND(A4927 &gt;= 42, A4927 &lt;= 55), "Gen X",AND(A4927 &gt;= 56, A4927 &lt;= 77), "Baby Boomer")</f>
        <v>Generasi Milenial</v>
      </c>
    </row>
    <row r="4928" spans="1:11">
      <c r="A4928" s="3">
        <v>28</v>
      </c>
      <c r="B4928" s="4" t="s">
        <v>36</v>
      </c>
      <c r="C4928" s="4" t="s">
        <v>11</v>
      </c>
      <c r="D4928" s="4" t="s">
        <v>12</v>
      </c>
      <c r="E4928" s="5">
        <v>9121618</v>
      </c>
      <c r="F4928" s="4" t="s">
        <v>14</v>
      </c>
      <c r="G4928" s="4" t="s">
        <v>14</v>
      </c>
      <c r="H4928" s="4" t="s">
        <v>14</v>
      </c>
      <c r="I4928" s="4" t="s">
        <v>13</v>
      </c>
      <c r="J4928" s="4" t="s">
        <v>15</v>
      </c>
      <c r="K4928" t="str" cm="1">
        <f t="array" ref="K4928">_xlfn.IFS(AND(A4928 &gt;= 12, A4928 &lt;= 27),"Generasi Z", AND(A4928 &gt;= 28, A4928 &lt;= 41), "Generasi Milenial",AND(A4928 &gt;= 42, A4928 &lt;= 55), "Gen X",AND(A4928 &gt;= 56, A4928 &lt;= 77), "Baby Boomer")</f>
        <v>Generasi Milenial</v>
      </c>
    </row>
    <row r="4929" spans="1:11">
      <c r="A4929" s="3">
        <v>39</v>
      </c>
      <c r="B4929" s="4" t="s">
        <v>32</v>
      </c>
      <c r="C4929" s="4" t="s">
        <v>11</v>
      </c>
      <c r="D4929" s="4" t="s">
        <v>12</v>
      </c>
      <c r="E4929" s="5">
        <v>30102904</v>
      </c>
      <c r="F4929" s="4" t="s">
        <v>14</v>
      </c>
      <c r="G4929" s="4" t="s">
        <v>13</v>
      </c>
      <c r="H4929" s="4" t="s">
        <v>13</v>
      </c>
      <c r="I4929" s="4" t="s">
        <v>13</v>
      </c>
      <c r="J4929" s="4" t="s">
        <v>26</v>
      </c>
      <c r="K4929" t="str" cm="1">
        <f t="array" ref="K4929">_xlfn.IFS(AND(A4929 &gt;= 12, A4929 &lt;= 27),"Generasi Z", AND(A4929 &gt;= 28, A4929 &lt;= 41), "Generasi Milenial",AND(A4929 &gt;= 42, A4929 &lt;= 55), "Gen X",AND(A4929 &gt;= 56, A4929 &lt;= 77), "Baby Boomer")</f>
        <v>Generasi Milenial</v>
      </c>
    </row>
    <row r="4930" spans="1:11">
      <c r="A4930" s="3">
        <v>35</v>
      </c>
      <c r="B4930" s="4" t="s">
        <v>10</v>
      </c>
      <c r="C4930" s="4" t="s">
        <v>17</v>
      </c>
      <c r="D4930" s="4" t="s">
        <v>12</v>
      </c>
      <c r="E4930" s="5">
        <v>16647344</v>
      </c>
      <c r="F4930" s="4" t="s">
        <v>14</v>
      </c>
      <c r="G4930" s="4" t="s">
        <v>14</v>
      </c>
      <c r="H4930" s="4" t="s">
        <v>14</v>
      </c>
      <c r="I4930" s="4" t="s">
        <v>14</v>
      </c>
      <c r="J4930" s="4" t="s">
        <v>23</v>
      </c>
      <c r="K4930" t="str" cm="1">
        <f t="array" ref="K4930">_xlfn.IFS(AND(A4930 &gt;= 12, A4930 &lt;= 27),"Generasi Z", AND(A4930 &gt;= 28, A4930 &lt;= 41), "Generasi Milenial",AND(A4930 &gt;= 42, A4930 &lt;= 55), "Gen X",AND(A4930 &gt;= 56, A4930 &lt;= 77), "Baby Boomer")</f>
        <v>Generasi Milenial</v>
      </c>
    </row>
    <row r="4931" spans="1:11">
      <c r="A4931" s="3">
        <v>34</v>
      </c>
      <c r="B4931" s="4" t="s">
        <v>10</v>
      </c>
      <c r="C4931" s="4" t="s">
        <v>11</v>
      </c>
      <c r="D4931" s="4" t="s">
        <v>12</v>
      </c>
      <c r="E4931" s="5">
        <v>17194954</v>
      </c>
      <c r="F4931" s="4" t="s">
        <v>13</v>
      </c>
      <c r="G4931" s="4" t="s">
        <v>14</v>
      </c>
      <c r="H4931" s="4" t="s">
        <v>13</v>
      </c>
      <c r="I4931" s="4" t="s">
        <v>13</v>
      </c>
      <c r="J4931" s="4" t="s">
        <v>35</v>
      </c>
      <c r="K4931" t="str" cm="1">
        <f t="array" ref="K4931">_xlfn.IFS(AND(A4931 &gt;= 12, A4931 &lt;= 27),"Generasi Z", AND(A4931 &gt;= 28, A4931 &lt;= 41), "Generasi Milenial",AND(A4931 &gt;= 42, A4931 &lt;= 55), "Gen X",AND(A4931 &gt;= 56, A4931 &lt;= 77), "Baby Boomer")</f>
        <v>Generasi Milenial</v>
      </c>
    </row>
    <row r="4932" spans="1:11">
      <c r="A4932" s="3">
        <v>38</v>
      </c>
      <c r="B4932" s="4" t="s">
        <v>19</v>
      </c>
      <c r="C4932" s="4" t="s">
        <v>11</v>
      </c>
      <c r="D4932" s="4" t="s">
        <v>12</v>
      </c>
      <c r="E4932" s="5">
        <v>41571422</v>
      </c>
      <c r="F4932" s="4" t="s">
        <v>14</v>
      </c>
      <c r="G4932" s="4" t="s">
        <v>14</v>
      </c>
      <c r="H4932" s="4" t="s">
        <v>14</v>
      </c>
      <c r="I4932" s="4" t="s">
        <v>13</v>
      </c>
      <c r="J4932" s="4" t="s">
        <v>35</v>
      </c>
      <c r="K4932" t="str" cm="1">
        <f t="array" ref="K4932">_xlfn.IFS(AND(A4932 &gt;= 12, A4932 &lt;= 27),"Generasi Z", AND(A4932 &gt;= 28, A4932 &lt;= 41), "Generasi Milenial",AND(A4932 &gt;= 42, A4932 &lt;= 55), "Gen X",AND(A4932 &gt;= 56, A4932 &lt;= 77), "Baby Boomer")</f>
        <v>Generasi Milenial</v>
      </c>
    </row>
    <row r="4933" spans="1:11">
      <c r="A4933" s="3">
        <v>29</v>
      </c>
      <c r="B4933" s="4" t="s">
        <v>27</v>
      </c>
      <c r="C4933" s="4" t="s">
        <v>28</v>
      </c>
      <c r="D4933" s="4" t="s">
        <v>12</v>
      </c>
      <c r="E4933" s="5">
        <v>328566</v>
      </c>
      <c r="F4933" s="4" t="s">
        <v>13</v>
      </c>
      <c r="G4933" s="4" t="s">
        <v>14</v>
      </c>
      <c r="H4933" s="4" t="s">
        <v>14</v>
      </c>
      <c r="I4933" s="4" t="s">
        <v>13</v>
      </c>
      <c r="J4933" s="4" t="s">
        <v>26</v>
      </c>
      <c r="K4933" t="str" cm="1">
        <f t="array" ref="K4933">_xlfn.IFS(AND(A4933 &gt;= 12, A4933 &lt;= 27),"Generasi Z", AND(A4933 &gt;= 28, A4933 &lt;= 41), "Generasi Milenial",AND(A4933 &gt;= 42, A4933 &lt;= 55), "Gen X",AND(A4933 &gt;= 56, A4933 &lt;= 77), "Baby Boomer")</f>
        <v>Generasi Milenial</v>
      </c>
    </row>
    <row r="4934" spans="1:11">
      <c r="A4934" s="3">
        <v>35</v>
      </c>
      <c r="B4934" s="4" t="s">
        <v>25</v>
      </c>
      <c r="C4934" s="4" t="s">
        <v>17</v>
      </c>
      <c r="D4934" s="4" t="s">
        <v>12</v>
      </c>
      <c r="E4934" s="5">
        <v>870063</v>
      </c>
      <c r="F4934" s="4" t="s">
        <v>13</v>
      </c>
      <c r="G4934" s="4" t="s">
        <v>14</v>
      </c>
      <c r="H4934" s="4" t="s">
        <v>14</v>
      </c>
      <c r="I4934" s="4" t="s">
        <v>14</v>
      </c>
      <c r="J4934" s="4" t="s">
        <v>23</v>
      </c>
      <c r="K4934" t="str" cm="1">
        <f t="array" ref="K4934">_xlfn.IFS(AND(A4934 &gt;= 12, A4934 &lt;= 27),"Generasi Z", AND(A4934 &gt;= 28, A4934 &lt;= 41), "Generasi Milenial",AND(A4934 &gt;= 42, A4934 &lt;= 55), "Gen X",AND(A4934 &gt;= 56, A4934 &lt;= 77), "Baby Boomer")</f>
        <v>Generasi Milenial</v>
      </c>
    </row>
    <row r="4935" spans="1:11">
      <c r="A4935" s="3">
        <v>40</v>
      </c>
      <c r="B4935" s="4" t="s">
        <v>19</v>
      </c>
      <c r="C4935" s="4" t="s">
        <v>11</v>
      </c>
      <c r="D4935" s="4" t="s">
        <v>12</v>
      </c>
      <c r="E4935" s="5">
        <v>9748409</v>
      </c>
      <c r="F4935" s="4" t="s">
        <v>14</v>
      </c>
      <c r="G4935" s="4" t="s">
        <v>14</v>
      </c>
      <c r="H4935" s="4" t="s">
        <v>14</v>
      </c>
      <c r="I4935" s="4" t="s">
        <v>13</v>
      </c>
      <c r="J4935" s="4" t="s">
        <v>18</v>
      </c>
      <c r="K4935" t="str" cm="1">
        <f t="array" ref="K4935">_xlfn.IFS(AND(A4935 &gt;= 12, A4935 &lt;= 27),"Generasi Z", AND(A4935 &gt;= 28, A4935 &lt;= 41), "Generasi Milenial",AND(A4935 &gt;= 42, A4935 &lt;= 55), "Gen X",AND(A4935 &gt;= 56, A4935 &lt;= 77), "Baby Boomer")</f>
        <v>Generasi Milenial</v>
      </c>
    </row>
    <row r="4936" spans="1:11">
      <c r="A4936" s="3">
        <v>30</v>
      </c>
      <c r="B4936" s="4" t="s">
        <v>25</v>
      </c>
      <c r="C4936" s="4" t="s">
        <v>11</v>
      </c>
      <c r="D4936" s="4" t="s">
        <v>12</v>
      </c>
      <c r="E4936" s="5">
        <v>147807762</v>
      </c>
      <c r="F4936" s="4" t="s">
        <v>13</v>
      </c>
      <c r="G4936" s="4" t="s">
        <v>14</v>
      </c>
      <c r="H4936" s="4" t="s">
        <v>14</v>
      </c>
      <c r="I4936" s="4" t="s">
        <v>13</v>
      </c>
      <c r="J4936" s="4" t="s">
        <v>18</v>
      </c>
      <c r="K4936" t="str" cm="1">
        <f t="array" ref="K4936">_xlfn.IFS(AND(A4936 &gt;= 12, A4936 &lt;= 27),"Generasi Z", AND(A4936 &gt;= 28, A4936 &lt;= 41), "Generasi Milenial",AND(A4936 &gt;= 42, A4936 &lt;= 55), "Gen X",AND(A4936 &gt;= 56, A4936 &lt;= 77), "Baby Boomer")</f>
        <v>Generasi Milenial</v>
      </c>
    </row>
    <row r="4937" spans="1:11">
      <c r="A4937" s="3">
        <v>37</v>
      </c>
      <c r="B4937" s="4" t="s">
        <v>32</v>
      </c>
      <c r="C4937" s="4" t="s">
        <v>28</v>
      </c>
      <c r="D4937" s="4" t="s">
        <v>12</v>
      </c>
      <c r="E4937" s="5">
        <v>6774718</v>
      </c>
      <c r="F4937" s="4" t="s">
        <v>13</v>
      </c>
      <c r="G4937" s="4" t="s">
        <v>13</v>
      </c>
      <c r="H4937" s="4" t="s">
        <v>13</v>
      </c>
      <c r="I4937" s="4" t="s">
        <v>13</v>
      </c>
      <c r="J4937" s="4" t="s">
        <v>35</v>
      </c>
      <c r="K4937" t="str" cm="1">
        <f t="array" ref="K4937">_xlfn.IFS(AND(A4937 &gt;= 12, A4937 &lt;= 27),"Generasi Z", AND(A4937 &gt;= 28, A4937 &lt;= 41), "Generasi Milenial",AND(A4937 &gt;= 42, A4937 &lt;= 55), "Gen X",AND(A4937 &gt;= 56, A4937 &lt;= 77), "Baby Boomer")</f>
        <v>Generasi Milenial</v>
      </c>
    </row>
    <row r="4938" spans="1:11">
      <c r="A4938" s="3">
        <v>36</v>
      </c>
      <c r="B4938" s="4" t="s">
        <v>36</v>
      </c>
      <c r="C4938" s="4" t="s">
        <v>17</v>
      </c>
      <c r="D4938" s="4" t="s">
        <v>12</v>
      </c>
      <c r="E4938" s="5">
        <v>37534754</v>
      </c>
      <c r="F4938" s="4" t="s">
        <v>13</v>
      </c>
      <c r="G4938" s="4" t="s">
        <v>14</v>
      </c>
      <c r="H4938" s="4" t="s">
        <v>14</v>
      </c>
      <c r="I4938" s="4" t="s">
        <v>14</v>
      </c>
      <c r="J4938" s="4" t="s">
        <v>23</v>
      </c>
      <c r="K4938" t="str" cm="1">
        <f t="array" ref="K4938">_xlfn.IFS(AND(A4938 &gt;= 12, A4938 &lt;= 27),"Generasi Z", AND(A4938 &gt;= 28, A4938 &lt;= 41), "Generasi Milenial",AND(A4938 &gt;= 42, A4938 &lt;= 55), "Gen X",AND(A4938 &gt;= 56, A4938 &lt;= 77), "Baby Boomer")</f>
        <v>Generasi Milenial</v>
      </c>
    </row>
    <row r="4939" spans="1:11">
      <c r="A4939" s="3">
        <v>37</v>
      </c>
      <c r="B4939" s="4" t="s">
        <v>19</v>
      </c>
      <c r="C4939" s="4" t="s">
        <v>28</v>
      </c>
      <c r="D4939" s="4" t="s">
        <v>12</v>
      </c>
      <c r="E4939" s="5">
        <v>11640624</v>
      </c>
      <c r="F4939" s="4" t="s">
        <v>14</v>
      </c>
      <c r="G4939" s="4" t="s">
        <v>13</v>
      </c>
      <c r="H4939" s="4" t="s">
        <v>13</v>
      </c>
      <c r="I4939" s="4" t="s">
        <v>14</v>
      </c>
      <c r="J4939" s="4" t="s">
        <v>23</v>
      </c>
      <c r="K4939" t="str" cm="1">
        <f t="array" ref="K4939">_xlfn.IFS(AND(A4939 &gt;= 12, A4939 &lt;= 27),"Generasi Z", AND(A4939 &gt;= 28, A4939 &lt;= 41), "Generasi Milenial",AND(A4939 &gt;= 42, A4939 &lt;= 55), "Gen X",AND(A4939 &gt;= 56, A4939 &lt;= 77), "Baby Boomer")</f>
        <v>Generasi Milenial</v>
      </c>
    </row>
    <row r="4940" spans="1:11">
      <c r="A4940" s="3">
        <v>28</v>
      </c>
      <c r="B4940" s="4" t="s">
        <v>29</v>
      </c>
      <c r="C4940" s="4" t="s">
        <v>11</v>
      </c>
      <c r="D4940" s="4" t="s">
        <v>20</v>
      </c>
      <c r="E4940" s="5">
        <v>17304476</v>
      </c>
      <c r="F4940" s="4" t="s">
        <v>14</v>
      </c>
      <c r="G4940" s="4" t="s">
        <v>14</v>
      </c>
      <c r="H4940" s="4" t="s">
        <v>14</v>
      </c>
      <c r="I4940" s="4" t="s">
        <v>13</v>
      </c>
      <c r="J4940" s="4" t="s">
        <v>26</v>
      </c>
      <c r="K4940" t="str" cm="1">
        <f t="array" ref="K4940">_xlfn.IFS(AND(A4940 &gt;= 12, A4940 &lt;= 27),"Generasi Z", AND(A4940 &gt;= 28, A4940 &lt;= 41), "Generasi Milenial",AND(A4940 &gt;= 42, A4940 &lt;= 55), "Gen X",AND(A4940 &gt;= 56, A4940 &lt;= 77), "Baby Boomer")</f>
        <v>Generasi Milenial</v>
      </c>
    </row>
    <row r="4941" spans="1:11">
      <c r="A4941" s="3">
        <v>40</v>
      </c>
      <c r="B4941" s="4" t="s">
        <v>27</v>
      </c>
      <c r="C4941" s="4" t="s">
        <v>11</v>
      </c>
      <c r="D4941" s="4" t="s">
        <v>12</v>
      </c>
      <c r="E4941" s="5">
        <v>3350284</v>
      </c>
      <c r="F4941" s="4" t="s">
        <v>14</v>
      </c>
      <c r="G4941" s="4" t="s">
        <v>14</v>
      </c>
      <c r="H4941" s="4" t="s">
        <v>14</v>
      </c>
      <c r="I4941" s="4" t="s">
        <v>13</v>
      </c>
      <c r="J4941" s="4" t="s">
        <v>26</v>
      </c>
      <c r="K4941" t="str" cm="1">
        <f t="array" ref="K4941">_xlfn.IFS(AND(A4941 &gt;= 12, A4941 &lt;= 27),"Generasi Z", AND(A4941 &gt;= 28, A4941 &lt;= 41), "Generasi Milenial",AND(A4941 &gt;= 42, A4941 &lt;= 55), "Gen X",AND(A4941 &gt;= 56, A4941 &lt;= 77), "Baby Boomer")</f>
        <v>Generasi Milenial</v>
      </c>
    </row>
    <row r="4942" spans="1:11">
      <c r="A4942" s="3">
        <v>31</v>
      </c>
      <c r="B4942" s="4" t="s">
        <v>27</v>
      </c>
      <c r="C4942" s="4" t="s">
        <v>11</v>
      </c>
      <c r="D4942" s="4" t="s">
        <v>30</v>
      </c>
      <c r="E4942" s="5">
        <v>2612882</v>
      </c>
      <c r="F4942" s="4" t="s">
        <v>14</v>
      </c>
      <c r="G4942" s="4" t="s">
        <v>14</v>
      </c>
      <c r="H4942" s="4" t="s">
        <v>14</v>
      </c>
      <c r="I4942" s="4" t="s">
        <v>13</v>
      </c>
      <c r="J4942" s="4" t="s">
        <v>35</v>
      </c>
      <c r="K4942" t="str" cm="1">
        <f t="array" ref="K4942">_xlfn.IFS(AND(A4942 &gt;= 12, A4942 &lt;= 27),"Generasi Z", AND(A4942 &gt;= 28, A4942 &lt;= 41), "Generasi Milenial",AND(A4942 &gt;= 42, A4942 &lt;= 55), "Gen X",AND(A4942 &gt;= 56, A4942 &lt;= 77), "Baby Boomer")</f>
        <v>Generasi Milenial</v>
      </c>
    </row>
    <row r="4943" spans="1:11">
      <c r="A4943" s="3">
        <v>32</v>
      </c>
      <c r="B4943" s="4" t="s">
        <v>19</v>
      </c>
      <c r="C4943" s="4" t="s">
        <v>17</v>
      </c>
      <c r="D4943" s="4" t="s">
        <v>12</v>
      </c>
      <c r="E4943" s="5">
        <v>1987042</v>
      </c>
      <c r="F4943" s="4" t="s">
        <v>14</v>
      </c>
      <c r="G4943" s="4" t="s">
        <v>13</v>
      </c>
      <c r="H4943" s="4" t="s">
        <v>13</v>
      </c>
      <c r="I4943" s="4" t="s">
        <v>14</v>
      </c>
      <c r="J4943" s="4" t="s">
        <v>23</v>
      </c>
      <c r="K4943" t="str" cm="1">
        <f t="array" ref="K4943">_xlfn.IFS(AND(A4943 &gt;= 12, A4943 &lt;= 27),"Generasi Z", AND(A4943 &gt;= 28, A4943 &lt;= 41), "Generasi Milenial",AND(A4943 &gt;= 42, A4943 &lt;= 55), "Gen X",AND(A4943 &gt;= 56, A4943 &lt;= 77), "Baby Boomer")</f>
        <v>Generasi Milenial</v>
      </c>
    </row>
    <row r="4944" spans="1:11">
      <c r="A4944" s="3">
        <v>31</v>
      </c>
      <c r="B4944" s="4" t="s">
        <v>19</v>
      </c>
      <c r="C4944" s="4" t="s">
        <v>11</v>
      </c>
      <c r="D4944" s="4" t="s">
        <v>20</v>
      </c>
      <c r="E4944" s="5">
        <v>34953164</v>
      </c>
      <c r="F4944" s="4" t="s">
        <v>13</v>
      </c>
      <c r="G4944" s="4" t="s">
        <v>14</v>
      </c>
      <c r="H4944" s="4" t="s">
        <v>14</v>
      </c>
      <c r="I4944" s="4" t="s">
        <v>14</v>
      </c>
      <c r="J4944" s="4" t="s">
        <v>23</v>
      </c>
      <c r="K4944" t="str" cm="1">
        <f t="array" ref="K4944">_xlfn.IFS(AND(A4944 &gt;= 12, A4944 &lt;= 27),"Generasi Z", AND(A4944 &gt;= 28, A4944 &lt;= 41), "Generasi Milenial",AND(A4944 &gt;= 42, A4944 &lt;= 55), "Gen X",AND(A4944 &gt;= 56, A4944 &lt;= 77), "Baby Boomer")</f>
        <v>Generasi Milenial</v>
      </c>
    </row>
    <row r="4945" spans="1:11">
      <c r="A4945" s="3">
        <v>37</v>
      </c>
      <c r="B4945" s="4" t="s">
        <v>32</v>
      </c>
      <c r="C4945" s="4" t="s">
        <v>17</v>
      </c>
      <c r="D4945" s="4" t="s">
        <v>12</v>
      </c>
      <c r="E4945" s="5">
        <v>57514696</v>
      </c>
      <c r="F4945" s="4" t="s">
        <v>13</v>
      </c>
      <c r="G4945" s="4" t="s">
        <v>14</v>
      </c>
      <c r="H4945" s="4" t="s">
        <v>14</v>
      </c>
      <c r="I4945" s="4" t="s">
        <v>13</v>
      </c>
      <c r="J4945" s="4" t="s">
        <v>15</v>
      </c>
      <c r="K4945" t="str" cm="1">
        <f t="array" ref="K4945">_xlfn.IFS(AND(A4945 &gt;= 12, A4945 &lt;= 27),"Generasi Z", AND(A4945 &gt;= 28, A4945 &lt;= 41), "Generasi Milenial",AND(A4945 &gt;= 42, A4945 &lt;= 55), "Gen X",AND(A4945 &gt;= 56, A4945 &lt;= 77), "Baby Boomer")</f>
        <v>Generasi Milenial</v>
      </c>
    </row>
    <row r="4946" spans="1:11">
      <c r="A4946" s="3">
        <v>31</v>
      </c>
      <c r="B4946" s="4" t="s">
        <v>36</v>
      </c>
      <c r="C4946" s="4" t="s">
        <v>28</v>
      </c>
      <c r="D4946" s="4" t="s">
        <v>12</v>
      </c>
      <c r="E4946" s="5">
        <v>1642830</v>
      </c>
      <c r="F4946" s="4" t="s">
        <v>13</v>
      </c>
      <c r="G4946" s="4" t="s">
        <v>14</v>
      </c>
      <c r="H4946" s="4" t="s">
        <v>13</v>
      </c>
      <c r="I4946" s="4" t="s">
        <v>13</v>
      </c>
      <c r="J4946" s="4" t="s">
        <v>35</v>
      </c>
      <c r="K4946" t="str" cm="1">
        <f t="array" ref="K4946">_xlfn.IFS(AND(A4946 &gt;= 12, A4946 &lt;= 27),"Generasi Z", AND(A4946 &gt;= 28, A4946 &lt;= 41), "Generasi Milenial",AND(A4946 &gt;= 42, A4946 &lt;= 55), "Gen X",AND(A4946 &gt;= 56, A4946 &lt;= 77), "Baby Boomer")</f>
        <v>Generasi Milenial</v>
      </c>
    </row>
    <row r="4947" spans="1:11">
      <c r="A4947" s="3">
        <v>29</v>
      </c>
      <c r="B4947" s="4" t="s">
        <v>25</v>
      </c>
      <c r="C4947" s="4" t="s">
        <v>11</v>
      </c>
      <c r="D4947" s="4" t="s">
        <v>20</v>
      </c>
      <c r="E4947" s="5">
        <v>7369266</v>
      </c>
      <c r="F4947" s="4" t="s">
        <v>13</v>
      </c>
      <c r="G4947" s="4" t="s">
        <v>13</v>
      </c>
      <c r="H4947" s="4" t="s">
        <v>14</v>
      </c>
      <c r="I4947" s="4" t="s">
        <v>13</v>
      </c>
      <c r="J4947" s="4" t="s">
        <v>18</v>
      </c>
      <c r="K4947" t="str" cm="1">
        <f t="array" ref="K4947">_xlfn.IFS(AND(A4947 &gt;= 12, A4947 &lt;= 27),"Generasi Z", AND(A4947 &gt;= 28, A4947 &lt;= 41), "Generasi Milenial",AND(A4947 &gt;= 42, A4947 &lt;= 55), "Gen X",AND(A4947 &gt;= 56, A4947 &lt;= 77), "Baby Boomer")</f>
        <v>Generasi Milenial</v>
      </c>
    </row>
    <row r="4948" spans="1:11">
      <c r="A4948" s="3">
        <v>41</v>
      </c>
      <c r="B4948" s="4" t="s">
        <v>33</v>
      </c>
      <c r="C4948" s="4" t="s">
        <v>17</v>
      </c>
      <c r="D4948" s="4" t="s">
        <v>12</v>
      </c>
      <c r="E4948" s="5">
        <v>375504</v>
      </c>
      <c r="F4948" s="4" t="s">
        <v>13</v>
      </c>
      <c r="G4948" s="4" t="s">
        <v>14</v>
      </c>
      <c r="H4948" s="4" t="s">
        <v>14</v>
      </c>
      <c r="I4948" s="4" t="s">
        <v>13</v>
      </c>
      <c r="J4948" s="4" t="s">
        <v>26</v>
      </c>
      <c r="K4948" t="str" cm="1">
        <f t="array" ref="K4948">_xlfn.IFS(AND(A4948 &gt;= 12, A4948 &lt;= 27),"Generasi Z", AND(A4948 &gt;= 28, A4948 &lt;= 41), "Generasi Milenial",AND(A4948 &gt;= 42, A4948 &lt;= 55), "Gen X",AND(A4948 &gt;= 56, A4948 &lt;= 77), "Baby Boomer")</f>
        <v>Generasi Milenial</v>
      </c>
    </row>
    <row r="4949" spans="1:11">
      <c r="A4949" s="3">
        <v>38</v>
      </c>
      <c r="B4949" s="4" t="s">
        <v>10</v>
      </c>
      <c r="C4949" s="4" t="s">
        <v>17</v>
      </c>
      <c r="D4949" s="4" t="s">
        <v>12</v>
      </c>
      <c r="E4949" s="5">
        <v>27380500</v>
      </c>
      <c r="F4949" s="4" t="s">
        <v>14</v>
      </c>
      <c r="G4949" s="4" t="s">
        <v>14</v>
      </c>
      <c r="H4949" s="4" t="s">
        <v>14</v>
      </c>
      <c r="I4949" s="4" t="s">
        <v>13</v>
      </c>
      <c r="J4949" s="4" t="s">
        <v>18</v>
      </c>
      <c r="K4949" t="str" cm="1">
        <f t="array" ref="K4949">_xlfn.IFS(AND(A4949 &gt;= 12, A4949 &lt;= 27),"Generasi Z", AND(A4949 &gt;= 28, A4949 &lt;= 41), "Generasi Milenial",AND(A4949 &gt;= 42, A4949 &lt;= 55), "Gen X",AND(A4949 &gt;= 56, A4949 &lt;= 77), "Baby Boomer")</f>
        <v>Generasi Milenial</v>
      </c>
    </row>
    <row r="4950" spans="1:11">
      <c r="A4950" s="3">
        <v>33</v>
      </c>
      <c r="B4950" s="4" t="s">
        <v>32</v>
      </c>
      <c r="C4950" s="4" t="s">
        <v>17</v>
      </c>
      <c r="D4950" s="4" t="s">
        <v>12</v>
      </c>
      <c r="E4950" s="5">
        <v>82532650</v>
      </c>
      <c r="F4950" s="4" t="s">
        <v>13</v>
      </c>
      <c r="G4950" s="4" t="s">
        <v>14</v>
      </c>
      <c r="H4950" s="4" t="s">
        <v>13</v>
      </c>
      <c r="I4950" s="4" t="s">
        <v>14</v>
      </c>
      <c r="J4950" s="4" t="s">
        <v>23</v>
      </c>
      <c r="K4950" t="str" cm="1">
        <f t="array" ref="K4950">_xlfn.IFS(AND(A4950 &gt;= 12, A4950 &lt;= 27),"Generasi Z", AND(A4950 &gt;= 28, A4950 &lt;= 41), "Generasi Milenial",AND(A4950 &gt;= 42, A4950 &lt;= 55), "Gen X",AND(A4950 &gt;= 56, A4950 &lt;= 77), "Baby Boomer")</f>
        <v>Generasi Milenial</v>
      </c>
    </row>
    <row r="4951" spans="1:11">
      <c r="A4951" s="3">
        <v>28</v>
      </c>
      <c r="B4951" s="4" t="s">
        <v>32</v>
      </c>
      <c r="C4951" s="4" t="s">
        <v>11</v>
      </c>
      <c r="D4951" s="4" t="s">
        <v>30</v>
      </c>
      <c r="E4951" s="5">
        <v>9403246</v>
      </c>
      <c r="F4951" s="4" t="s">
        <v>14</v>
      </c>
      <c r="G4951" s="4" t="s">
        <v>14</v>
      </c>
      <c r="H4951" s="4" t="s">
        <v>14</v>
      </c>
      <c r="I4951" s="4" t="s">
        <v>13</v>
      </c>
      <c r="J4951" s="4" t="s">
        <v>35</v>
      </c>
      <c r="K4951" t="str" cm="1">
        <f t="array" ref="K4951">_xlfn.IFS(AND(A4951 &gt;= 12, A4951 &lt;= 27),"Generasi Z", AND(A4951 &gt;= 28, A4951 &lt;= 41), "Generasi Milenial",AND(A4951 &gt;= 42, A4951 &lt;= 55), "Gen X",AND(A4951 &gt;= 56, A4951 &lt;= 77), "Baby Boomer")</f>
        <v>Generasi Milenial</v>
      </c>
    </row>
    <row r="4952" spans="1:11">
      <c r="A4952" s="3">
        <v>39</v>
      </c>
      <c r="B4952" s="4" t="s">
        <v>27</v>
      </c>
      <c r="C4952" s="4" t="s">
        <v>17</v>
      </c>
      <c r="D4952" s="4" t="s">
        <v>12</v>
      </c>
      <c r="E4952" s="5">
        <v>8042044</v>
      </c>
      <c r="F4952" s="4" t="s">
        <v>14</v>
      </c>
      <c r="G4952" s="4" t="s">
        <v>14</v>
      </c>
      <c r="H4952" s="4" t="s">
        <v>14</v>
      </c>
      <c r="I4952" s="4" t="s">
        <v>13</v>
      </c>
      <c r="J4952" s="4" t="s">
        <v>35</v>
      </c>
      <c r="K4952" t="str" cm="1">
        <f t="array" ref="K4952">_xlfn.IFS(AND(A4952 &gt;= 12, A4952 &lt;= 27),"Generasi Z", AND(A4952 &gt;= 28, A4952 &lt;= 41), "Generasi Milenial",AND(A4952 &gt;= 42, A4952 &lt;= 55), "Gen X",AND(A4952 &gt;= 56, A4952 &lt;= 77), "Baby Boomer")</f>
        <v>Generasi Milenial</v>
      </c>
    </row>
    <row r="4953" spans="1:11">
      <c r="A4953" s="3">
        <v>28</v>
      </c>
      <c r="B4953" s="4" t="s">
        <v>10</v>
      </c>
      <c r="C4953" s="4" t="s">
        <v>11</v>
      </c>
      <c r="D4953" s="4" t="s">
        <v>12</v>
      </c>
      <c r="E4953" s="5">
        <v>5867250</v>
      </c>
      <c r="F4953" s="4" t="s">
        <v>13</v>
      </c>
      <c r="G4953" s="4" t="s">
        <v>14</v>
      </c>
      <c r="H4953" s="4" t="s">
        <v>14</v>
      </c>
      <c r="I4953" s="4" t="s">
        <v>13</v>
      </c>
      <c r="J4953" s="4" t="s">
        <v>35</v>
      </c>
      <c r="K4953" t="str" cm="1">
        <f t="array" ref="K4953">_xlfn.IFS(AND(A4953 &gt;= 12, A4953 &lt;= 27),"Generasi Z", AND(A4953 &gt;= 28, A4953 &lt;= 41), "Generasi Milenial",AND(A4953 &gt;= 42, A4953 &lt;= 55), "Gen X",AND(A4953 &gt;= 56, A4953 &lt;= 77), "Baby Boomer")</f>
        <v>Generasi Milenial</v>
      </c>
    </row>
    <row r="4954" spans="1:11">
      <c r="A4954" s="3">
        <v>32</v>
      </c>
      <c r="B4954" s="4" t="s">
        <v>10</v>
      </c>
      <c r="C4954" s="4" t="s">
        <v>11</v>
      </c>
      <c r="D4954" s="4" t="s">
        <v>12</v>
      </c>
      <c r="E4954" s="5">
        <v>1548954</v>
      </c>
      <c r="F4954" s="4" t="s">
        <v>14</v>
      </c>
      <c r="G4954" s="4" t="s">
        <v>14</v>
      </c>
      <c r="H4954" s="4" t="s">
        <v>14</v>
      </c>
      <c r="I4954" s="4" t="s">
        <v>13</v>
      </c>
      <c r="J4954" s="4" t="s">
        <v>35</v>
      </c>
      <c r="K4954" t="str" cm="1">
        <f t="array" ref="K4954">_xlfn.IFS(AND(A4954 &gt;= 12, A4954 &lt;= 27),"Generasi Z", AND(A4954 &gt;= 28, A4954 &lt;= 41), "Generasi Milenial",AND(A4954 &gt;= 42, A4954 &lt;= 55), "Gen X",AND(A4954 &gt;= 56, A4954 &lt;= 77), "Baby Boomer")</f>
        <v>Generasi Milenial</v>
      </c>
    </row>
    <row r="4955" spans="1:11">
      <c r="A4955" s="3">
        <v>30</v>
      </c>
      <c r="B4955" s="4" t="s">
        <v>19</v>
      </c>
      <c r="C4955" s="4" t="s">
        <v>17</v>
      </c>
      <c r="D4955" s="4" t="s">
        <v>22</v>
      </c>
      <c r="E4955" s="5">
        <v>22890098</v>
      </c>
      <c r="F4955" s="4" t="s">
        <v>13</v>
      </c>
      <c r="G4955" s="4" t="s">
        <v>14</v>
      </c>
      <c r="H4955" s="4" t="s">
        <v>14</v>
      </c>
      <c r="I4955" s="4" t="s">
        <v>13</v>
      </c>
      <c r="J4955" s="4" t="s">
        <v>26</v>
      </c>
      <c r="K4955" t="str" cm="1">
        <f t="array" ref="K4955">_xlfn.IFS(AND(A4955 &gt;= 12, A4955 &lt;= 27),"Generasi Z", AND(A4955 &gt;= 28, A4955 &lt;= 41), "Generasi Milenial",AND(A4955 &gt;= 42, A4955 &lt;= 55), "Gen X",AND(A4955 &gt;= 56, A4955 &lt;= 77), "Baby Boomer")</f>
        <v>Generasi Milenial</v>
      </c>
    </row>
    <row r="4956" spans="1:11">
      <c r="A4956" s="3">
        <v>32</v>
      </c>
      <c r="B4956" s="4" t="s">
        <v>29</v>
      </c>
      <c r="C4956" s="4" t="s">
        <v>11</v>
      </c>
      <c r="D4956" s="4" t="s">
        <v>22</v>
      </c>
      <c r="E4956" s="5">
        <v>46938</v>
      </c>
      <c r="F4956" s="4" t="s">
        <v>13</v>
      </c>
      <c r="G4956" s="4" t="s">
        <v>13</v>
      </c>
      <c r="H4956" s="4" t="s">
        <v>13</v>
      </c>
      <c r="I4956" s="4" t="s">
        <v>13</v>
      </c>
      <c r="J4956" s="4" t="s">
        <v>15</v>
      </c>
      <c r="K4956" t="str" cm="1">
        <f t="array" ref="K4956">_xlfn.IFS(AND(A4956 &gt;= 12, A4956 &lt;= 27),"Generasi Z", AND(A4956 &gt;= 28, A4956 &lt;= 41), "Generasi Milenial",AND(A4956 &gt;= 42, A4956 &lt;= 55), "Gen X",AND(A4956 &gt;= 56, A4956 &lt;= 77), "Baby Boomer")</f>
        <v>Generasi Milenial</v>
      </c>
    </row>
    <row r="4957" spans="1:11">
      <c r="A4957" s="3">
        <v>35</v>
      </c>
      <c r="B4957" s="4" t="s">
        <v>29</v>
      </c>
      <c r="C4957" s="4" t="s">
        <v>28</v>
      </c>
      <c r="D4957" s="4" t="s">
        <v>22</v>
      </c>
      <c r="E4957" s="5">
        <v>3770686</v>
      </c>
      <c r="F4957" s="4" t="s">
        <v>13</v>
      </c>
      <c r="G4957" s="4" t="s">
        <v>14</v>
      </c>
      <c r="H4957" s="4" t="s">
        <v>14</v>
      </c>
      <c r="I4957" s="4" t="s">
        <v>13</v>
      </c>
      <c r="J4957" s="4" t="s">
        <v>26</v>
      </c>
      <c r="K4957" t="str" cm="1">
        <f t="array" ref="K4957">_xlfn.IFS(AND(A4957 &gt;= 12, A4957 &lt;= 27),"Generasi Z", AND(A4957 &gt;= 28, A4957 &lt;= 41), "Generasi Milenial",AND(A4957 &gt;= 42, A4957 &lt;= 55), "Gen X",AND(A4957 &gt;= 56, A4957 &lt;= 77), "Baby Boomer")</f>
        <v>Generasi Milenial</v>
      </c>
    </row>
    <row r="4958" spans="1:11">
      <c r="A4958" s="3">
        <v>36</v>
      </c>
      <c r="B4958" s="4" t="s">
        <v>27</v>
      </c>
      <c r="C4958" s="4" t="s">
        <v>17</v>
      </c>
      <c r="D4958" s="4" t="s">
        <v>12</v>
      </c>
      <c r="E4958" s="5">
        <v>44106074</v>
      </c>
      <c r="F4958" s="4" t="s">
        <v>13</v>
      </c>
      <c r="G4958" s="4" t="s">
        <v>13</v>
      </c>
      <c r="H4958" s="4" t="s">
        <v>14</v>
      </c>
      <c r="I4958" s="4" t="s">
        <v>14</v>
      </c>
      <c r="J4958" s="4" t="s">
        <v>23</v>
      </c>
      <c r="K4958" t="str" cm="1">
        <f t="array" ref="K4958">_xlfn.IFS(AND(A4958 &gt;= 12, A4958 &lt;= 27),"Generasi Z", AND(A4958 &gt;= 28, A4958 &lt;= 41), "Generasi Milenial",AND(A4958 &gt;= 42, A4958 &lt;= 55), "Gen X",AND(A4958 &gt;= 56, A4958 &lt;= 77), "Baby Boomer")</f>
        <v>Generasi Milenial</v>
      </c>
    </row>
    <row r="4959" spans="1:11">
      <c r="A4959" s="3">
        <v>34</v>
      </c>
      <c r="B4959" s="4" t="s">
        <v>19</v>
      </c>
      <c r="C4959" s="4" t="s">
        <v>28</v>
      </c>
      <c r="D4959" s="4" t="s">
        <v>30</v>
      </c>
      <c r="E4959" s="5">
        <v>156460</v>
      </c>
      <c r="F4959" s="4" t="s">
        <v>14</v>
      </c>
      <c r="G4959" s="4" t="s">
        <v>14</v>
      </c>
      <c r="H4959" s="4" t="s">
        <v>14</v>
      </c>
      <c r="I4959" s="4" t="s">
        <v>14</v>
      </c>
      <c r="J4959" s="4" t="s">
        <v>23</v>
      </c>
      <c r="K4959" t="str" cm="1">
        <f t="array" ref="K4959">_xlfn.IFS(AND(A4959 &gt;= 12, A4959 &lt;= 27),"Generasi Z", AND(A4959 &gt;= 28, A4959 &lt;= 41), "Generasi Milenial",AND(A4959 &gt;= 42, A4959 &lt;= 55), "Gen X",AND(A4959 &gt;= 56, A4959 &lt;= 77), "Baby Boomer")</f>
        <v>Generasi Milenial</v>
      </c>
    </row>
    <row r="4960" spans="1:11">
      <c r="A4960" s="3">
        <v>36</v>
      </c>
      <c r="B4960" s="4" t="s">
        <v>32</v>
      </c>
      <c r="C4960" s="4" t="s">
        <v>17</v>
      </c>
      <c r="D4960" s="4" t="s">
        <v>30</v>
      </c>
      <c r="E4960" s="5">
        <v>18133714</v>
      </c>
      <c r="F4960" s="4" t="s">
        <v>13</v>
      </c>
      <c r="G4960" s="4" t="s">
        <v>14</v>
      </c>
      <c r="H4960" s="4" t="s">
        <v>13</v>
      </c>
      <c r="I4960" s="4" t="s">
        <v>13</v>
      </c>
      <c r="J4960" s="4" t="s">
        <v>26</v>
      </c>
      <c r="K4960" t="str" cm="1">
        <f t="array" ref="K4960">_xlfn.IFS(AND(A4960 &gt;= 12, A4960 &lt;= 27),"Generasi Z", AND(A4960 &gt;= 28, A4960 &lt;= 41), "Generasi Milenial",AND(A4960 &gt;= 42, A4960 &lt;= 55), "Gen X",AND(A4960 &gt;= 56, A4960 &lt;= 77), "Baby Boomer")</f>
        <v>Generasi Milenial</v>
      </c>
    </row>
    <row r="4961" spans="1:11">
      <c r="A4961" s="3">
        <v>38</v>
      </c>
      <c r="B4961" s="4" t="s">
        <v>36</v>
      </c>
      <c r="C4961" s="4" t="s">
        <v>17</v>
      </c>
      <c r="D4961" s="4" t="s">
        <v>20</v>
      </c>
      <c r="E4961" s="5">
        <v>19401040</v>
      </c>
      <c r="F4961" s="4" t="s">
        <v>14</v>
      </c>
      <c r="G4961" s="4" t="s">
        <v>13</v>
      </c>
      <c r="H4961" s="4" t="s">
        <v>14</v>
      </c>
      <c r="I4961" s="4" t="s">
        <v>14</v>
      </c>
      <c r="J4961" s="4" t="s">
        <v>23</v>
      </c>
      <c r="K4961" t="str" cm="1">
        <f t="array" ref="K4961">_xlfn.IFS(AND(A4961 &gt;= 12, A4961 &lt;= 27),"Generasi Z", AND(A4961 &gt;= 28, A4961 &lt;= 41), "Generasi Milenial",AND(A4961 &gt;= 42, A4961 &lt;= 55), "Gen X",AND(A4961 &gt;= 56, A4961 &lt;= 77), "Baby Boomer")</f>
        <v>Generasi Milenial</v>
      </c>
    </row>
    <row r="4962" spans="1:11">
      <c r="A4962" s="3">
        <v>34</v>
      </c>
      <c r="B4962" s="4" t="s">
        <v>34</v>
      </c>
      <c r="C4962" s="4" t="s">
        <v>28</v>
      </c>
      <c r="D4962" s="4" t="s">
        <v>12</v>
      </c>
      <c r="E4962" s="5">
        <v>1376848</v>
      </c>
      <c r="F4962" s="4" t="s">
        <v>14</v>
      </c>
      <c r="G4962" s="4" t="s">
        <v>14</v>
      </c>
      <c r="H4962" s="4" t="s">
        <v>14</v>
      </c>
      <c r="I4962" s="4" t="s">
        <v>14</v>
      </c>
      <c r="J4962" s="4" t="s">
        <v>23</v>
      </c>
      <c r="K4962" t="str" cm="1">
        <f t="array" ref="K4962">_xlfn.IFS(AND(A4962 &gt;= 12, A4962 &lt;= 27),"Generasi Z", AND(A4962 &gt;= 28, A4962 &lt;= 41), "Generasi Milenial",AND(A4962 &gt;= 42, A4962 &lt;= 55), "Gen X",AND(A4962 &gt;= 56, A4962 &lt;= 77), "Baby Boomer")</f>
        <v>Generasi Milenial</v>
      </c>
    </row>
    <row r="4963" spans="1:11">
      <c r="A4963" s="3">
        <v>34</v>
      </c>
      <c r="B4963" s="4" t="s">
        <v>19</v>
      </c>
      <c r="C4963" s="4" t="s">
        <v>17</v>
      </c>
      <c r="D4963" s="4" t="s">
        <v>12</v>
      </c>
      <c r="E4963" s="5">
        <v>2362546</v>
      </c>
      <c r="F4963" s="4" t="s">
        <v>14</v>
      </c>
      <c r="G4963" s="4" t="s">
        <v>14</v>
      </c>
      <c r="H4963" s="4" t="s">
        <v>14</v>
      </c>
      <c r="I4963" s="4" t="s">
        <v>14</v>
      </c>
      <c r="J4963" s="4" t="s">
        <v>23</v>
      </c>
      <c r="K4963" t="str" cm="1">
        <f t="array" ref="K4963">_xlfn.IFS(AND(A4963 &gt;= 12, A4963 &lt;= 27),"Generasi Z", AND(A4963 &gt;= 28, A4963 &lt;= 41), "Generasi Milenial",AND(A4963 &gt;= 42, A4963 &lt;= 55), "Gen X",AND(A4963 &gt;= 56, A4963 &lt;= 77), "Baby Boomer")</f>
        <v>Generasi Milenial</v>
      </c>
    </row>
    <row r="4964" spans="1:11">
      <c r="A4964" s="3">
        <v>34</v>
      </c>
      <c r="B4964" s="4" t="s">
        <v>25</v>
      </c>
      <c r="C4964" s="4" t="s">
        <v>28</v>
      </c>
      <c r="D4964" s="4" t="s">
        <v>20</v>
      </c>
      <c r="E4964" s="5">
        <v>4504122</v>
      </c>
      <c r="F4964" s="4" t="s">
        <v>13</v>
      </c>
      <c r="G4964" s="4" t="s">
        <v>14</v>
      </c>
      <c r="H4964" s="4" t="s">
        <v>14</v>
      </c>
      <c r="I4964" s="4" t="s">
        <v>13</v>
      </c>
      <c r="J4964" s="4" t="s">
        <v>26</v>
      </c>
      <c r="K4964" t="str" cm="1">
        <f t="array" ref="K4964">_xlfn.IFS(AND(A4964 &gt;= 12, A4964 &lt;= 27),"Generasi Z", AND(A4964 &gt;= 28, A4964 &lt;= 41), "Generasi Milenial",AND(A4964 &gt;= 42, A4964 &lt;= 55), "Gen X",AND(A4964 &gt;= 56, A4964 &lt;= 77), "Baby Boomer")</f>
        <v>Generasi Milenial</v>
      </c>
    </row>
    <row r="4965" spans="1:11">
      <c r="A4965" s="3">
        <v>29</v>
      </c>
      <c r="B4965" s="4" t="s">
        <v>36</v>
      </c>
      <c r="C4965" s="4" t="s">
        <v>17</v>
      </c>
      <c r="D4965" s="4" t="s">
        <v>12</v>
      </c>
      <c r="E4965" s="5">
        <v>21716648</v>
      </c>
      <c r="F4965" s="4" t="s">
        <v>14</v>
      </c>
      <c r="G4965" s="4" t="s">
        <v>14</v>
      </c>
      <c r="H4965" s="4" t="s">
        <v>14</v>
      </c>
      <c r="I4965" s="4" t="s">
        <v>13</v>
      </c>
      <c r="J4965" s="4" t="s">
        <v>35</v>
      </c>
      <c r="K4965" t="str" cm="1">
        <f t="array" ref="K4965">_xlfn.IFS(AND(A4965 &gt;= 12, A4965 &lt;= 27),"Generasi Z", AND(A4965 &gt;= 28, A4965 &lt;= 41), "Generasi Milenial",AND(A4965 &gt;= 42, A4965 &lt;= 55), "Gen X",AND(A4965 &gt;= 56, A4965 &lt;= 77), "Baby Boomer")</f>
        <v>Generasi Milenial</v>
      </c>
    </row>
    <row r="4966" spans="1:11">
      <c r="A4966" s="3">
        <v>36</v>
      </c>
      <c r="B4966" s="4" t="s">
        <v>24</v>
      </c>
      <c r="C4966" s="4" t="s">
        <v>17</v>
      </c>
      <c r="D4966" s="4" t="s">
        <v>12</v>
      </c>
      <c r="E4966" s="5">
        <v>50004616</v>
      </c>
      <c r="F4966" s="4" t="s">
        <v>13</v>
      </c>
      <c r="G4966" s="4" t="s">
        <v>13</v>
      </c>
      <c r="H4966" s="4" t="s">
        <v>14</v>
      </c>
      <c r="I4966" s="4" t="s">
        <v>13</v>
      </c>
      <c r="J4966" s="4" t="s">
        <v>18</v>
      </c>
      <c r="K4966" t="str" cm="1">
        <f t="array" ref="K4966">_xlfn.IFS(AND(A4966 &gt;= 12, A4966 &lt;= 27),"Generasi Z", AND(A4966 &gt;= 28, A4966 &lt;= 41), "Generasi Milenial",AND(A4966 &gt;= 42, A4966 &lt;= 55), "Gen X",AND(A4966 &gt;= 56, A4966 &lt;= 77), "Baby Boomer")</f>
        <v>Generasi Milenial</v>
      </c>
    </row>
    <row r="4967" spans="1:11">
      <c r="A4967" s="3">
        <v>37</v>
      </c>
      <c r="B4967" s="4" t="s">
        <v>10</v>
      </c>
      <c r="C4967" s="4" t="s">
        <v>11</v>
      </c>
      <c r="D4967" s="4" t="s">
        <v>22</v>
      </c>
      <c r="E4967" s="5">
        <v>9856980</v>
      </c>
      <c r="F4967" s="4" t="s">
        <v>14</v>
      </c>
      <c r="G4967" s="4" t="s">
        <v>14</v>
      </c>
      <c r="H4967" s="4" t="s">
        <v>14</v>
      </c>
      <c r="I4967" s="4" t="s">
        <v>13</v>
      </c>
      <c r="J4967" s="4" t="s">
        <v>26</v>
      </c>
      <c r="K4967" t="str" cm="1">
        <f t="array" ref="K4967">_xlfn.IFS(AND(A4967 &gt;= 12, A4967 &lt;= 27),"Generasi Z", AND(A4967 &gt;= 28, A4967 &lt;= 41), "Generasi Milenial",AND(A4967 &gt;= 42, A4967 &lt;= 55), "Gen X",AND(A4967 &gt;= 56, A4967 &lt;= 77), "Baby Boomer")</f>
        <v>Generasi Milenial</v>
      </c>
    </row>
    <row r="4968" spans="1:11">
      <c r="A4968" s="3">
        <v>41</v>
      </c>
      <c r="B4968" s="4" t="s">
        <v>19</v>
      </c>
      <c r="C4968" s="4" t="s">
        <v>17</v>
      </c>
      <c r="D4968" s="4" t="s">
        <v>12</v>
      </c>
      <c r="E4968" s="5">
        <v>8777406</v>
      </c>
      <c r="F4968" s="4" t="s">
        <v>13</v>
      </c>
      <c r="G4968" s="4" t="s">
        <v>13</v>
      </c>
      <c r="H4968" s="4" t="s">
        <v>14</v>
      </c>
      <c r="I4968" s="4" t="s">
        <v>13</v>
      </c>
      <c r="J4968" s="4" t="s">
        <v>35</v>
      </c>
      <c r="K4968" t="str" cm="1">
        <f t="array" ref="K4968">_xlfn.IFS(AND(A4968 &gt;= 12, A4968 &lt;= 27),"Generasi Z", AND(A4968 &gt;= 28, A4968 &lt;= 41), "Generasi Milenial",AND(A4968 &gt;= 42, A4968 &lt;= 55), "Gen X",AND(A4968 &gt;= 56, A4968 &lt;= 77), "Baby Boomer")</f>
        <v>Generasi Milenial</v>
      </c>
    </row>
    <row r="4969" spans="1:11">
      <c r="A4969" s="3">
        <v>32</v>
      </c>
      <c r="B4969" s="4" t="s">
        <v>33</v>
      </c>
      <c r="C4969" s="4" t="s">
        <v>11</v>
      </c>
      <c r="D4969" s="4" t="s">
        <v>12</v>
      </c>
      <c r="E4969" s="5">
        <v>15568926</v>
      </c>
      <c r="F4969" s="4" t="s">
        <v>13</v>
      </c>
      <c r="G4969" s="4" t="s">
        <v>14</v>
      </c>
      <c r="H4969" s="4" t="s">
        <v>14</v>
      </c>
      <c r="I4969" s="4" t="s">
        <v>13</v>
      </c>
      <c r="J4969" s="4" t="s">
        <v>26</v>
      </c>
      <c r="K4969" t="str" cm="1">
        <f t="array" ref="K4969">_xlfn.IFS(AND(A4969 &gt;= 12, A4969 &lt;= 27),"Generasi Z", AND(A4969 &gt;= 28, A4969 &lt;= 41), "Generasi Milenial",AND(A4969 &gt;= 42, A4969 &lt;= 55), "Gen X",AND(A4969 &gt;= 56, A4969 &lt;= 77), "Baby Boomer")</f>
        <v>Generasi Milenial</v>
      </c>
    </row>
    <row r="4970" spans="1:11">
      <c r="A4970" s="3">
        <v>37</v>
      </c>
      <c r="B4970" s="4" t="s">
        <v>19</v>
      </c>
      <c r="C4970" s="4" t="s">
        <v>28</v>
      </c>
      <c r="D4970" s="4" t="s">
        <v>12</v>
      </c>
      <c r="E4970" s="5">
        <v>625840</v>
      </c>
      <c r="F4970" s="4" t="s">
        <v>14</v>
      </c>
      <c r="G4970" s="4" t="s">
        <v>14</v>
      </c>
      <c r="H4970" s="4" t="s">
        <v>14</v>
      </c>
      <c r="I4970" s="4" t="s">
        <v>13</v>
      </c>
      <c r="J4970" s="4" t="s">
        <v>26</v>
      </c>
      <c r="K4970" t="str" cm="1">
        <f t="array" ref="K4970">_xlfn.IFS(AND(A4970 &gt;= 12, A4970 &lt;= 27),"Generasi Z", AND(A4970 &gt;= 28, A4970 &lt;= 41), "Generasi Milenial",AND(A4970 &gt;= 42, A4970 &lt;= 55), "Gen X",AND(A4970 &gt;= 56, A4970 &lt;= 77), "Baby Boomer")</f>
        <v>Generasi Milenial</v>
      </c>
    </row>
    <row r="4971" spans="1:11">
      <c r="A4971" s="3">
        <v>37</v>
      </c>
      <c r="B4971" s="4" t="s">
        <v>34</v>
      </c>
      <c r="C4971" s="4" t="s">
        <v>11</v>
      </c>
      <c r="D4971" s="4" t="s">
        <v>12</v>
      </c>
      <c r="E4971" s="5">
        <v>4709446</v>
      </c>
      <c r="F4971" s="4" t="s">
        <v>14</v>
      </c>
      <c r="G4971" s="4" t="s">
        <v>13</v>
      </c>
      <c r="H4971" s="4" t="s">
        <v>13</v>
      </c>
      <c r="I4971" s="4" t="s">
        <v>13</v>
      </c>
      <c r="J4971" s="4" t="s">
        <v>35</v>
      </c>
      <c r="K4971" t="str" cm="1">
        <f t="array" ref="K4971">_xlfn.IFS(AND(A4971 &gt;= 12, A4971 &lt;= 27),"Generasi Z", AND(A4971 &gt;= 28, A4971 &lt;= 41), "Generasi Milenial",AND(A4971 &gt;= 42, A4971 &lt;= 55), "Gen X",AND(A4971 &gt;= 56, A4971 &lt;= 77), "Baby Boomer")</f>
        <v>Generasi Milenial</v>
      </c>
    </row>
    <row r="4972" spans="1:11">
      <c r="A4972" s="3">
        <v>28</v>
      </c>
      <c r="B4972" s="4" t="s">
        <v>36</v>
      </c>
      <c r="C4972" s="4" t="s">
        <v>28</v>
      </c>
      <c r="D4972" s="4" t="s">
        <v>12</v>
      </c>
      <c r="E4972" s="5">
        <v>782300</v>
      </c>
      <c r="F4972" s="4" t="s">
        <v>13</v>
      </c>
      <c r="G4972" s="4" t="s">
        <v>14</v>
      </c>
      <c r="H4972" s="4" t="s">
        <v>13</v>
      </c>
      <c r="I4972" s="4" t="s">
        <v>13</v>
      </c>
      <c r="J4972" s="4" t="s">
        <v>35</v>
      </c>
      <c r="K4972" t="str" cm="1">
        <f t="array" ref="K4972">_xlfn.IFS(AND(A4972 &gt;= 12, A4972 &lt;= 27),"Generasi Z", AND(A4972 &gt;= 28, A4972 &lt;= 41), "Generasi Milenial",AND(A4972 &gt;= 42, A4972 &lt;= 55), "Gen X",AND(A4972 &gt;= 56, A4972 &lt;= 77), "Baby Boomer")</f>
        <v>Generasi Milenial</v>
      </c>
    </row>
    <row r="4973" spans="1:11">
      <c r="A4973" s="3">
        <v>38</v>
      </c>
      <c r="B4973" s="4" t="s">
        <v>29</v>
      </c>
      <c r="C4973" s="4" t="s">
        <v>11</v>
      </c>
      <c r="D4973" s="4" t="s">
        <v>12</v>
      </c>
      <c r="E4973" s="5">
        <v>357777082</v>
      </c>
      <c r="F4973" s="4" t="s">
        <v>14</v>
      </c>
      <c r="G4973" s="4" t="s">
        <v>14</v>
      </c>
      <c r="H4973" s="4" t="s">
        <v>14</v>
      </c>
      <c r="I4973" s="4" t="s">
        <v>13</v>
      </c>
      <c r="J4973" s="4" t="s">
        <v>35</v>
      </c>
      <c r="K4973" t="str" cm="1">
        <f t="array" ref="K4973">_xlfn.IFS(AND(A4973 &gt;= 12, A4973 &lt;= 27),"Generasi Z", AND(A4973 &gt;= 28, A4973 &lt;= 41), "Generasi Milenial",AND(A4973 &gt;= 42, A4973 &lt;= 55), "Gen X",AND(A4973 &gt;= 56, A4973 &lt;= 77), "Baby Boomer")</f>
        <v>Generasi Milenial</v>
      </c>
    </row>
    <row r="4974" spans="1:11">
      <c r="A4974" s="3">
        <v>32</v>
      </c>
      <c r="B4974" s="4" t="s">
        <v>33</v>
      </c>
      <c r="C4974" s="4" t="s">
        <v>11</v>
      </c>
      <c r="D4974" s="4" t="s">
        <v>12</v>
      </c>
      <c r="E4974" s="5">
        <v>18227590</v>
      </c>
      <c r="F4974" s="4" t="s">
        <v>14</v>
      </c>
      <c r="G4974" s="4" t="s">
        <v>13</v>
      </c>
      <c r="H4974" s="4" t="s">
        <v>14</v>
      </c>
      <c r="I4974" s="4" t="s">
        <v>13</v>
      </c>
      <c r="J4974" s="4" t="s">
        <v>15</v>
      </c>
      <c r="K4974" t="str" cm="1">
        <f t="array" ref="K4974">_xlfn.IFS(AND(A4974 &gt;= 12, A4974 &lt;= 27),"Generasi Z", AND(A4974 &gt;= 28, A4974 &lt;= 41), "Generasi Milenial",AND(A4974 &gt;= 42, A4974 &lt;= 55), "Gen X",AND(A4974 &gt;= 56, A4974 &lt;= 77), "Baby Boomer")</f>
        <v>Generasi Milenial</v>
      </c>
    </row>
    <row r="4975" spans="1:11">
      <c r="A4975" s="3">
        <v>36</v>
      </c>
      <c r="B4975" s="4" t="s">
        <v>33</v>
      </c>
      <c r="C4975" s="4" t="s">
        <v>17</v>
      </c>
      <c r="D4975" s="4" t="s">
        <v>22</v>
      </c>
      <c r="E4975" s="5">
        <v>25894130</v>
      </c>
      <c r="F4975" s="4" t="s">
        <v>14</v>
      </c>
      <c r="G4975" s="4" t="s">
        <v>13</v>
      </c>
      <c r="H4975" s="4" t="s">
        <v>14</v>
      </c>
      <c r="I4975" s="4" t="s">
        <v>14</v>
      </c>
      <c r="J4975" s="4" t="s">
        <v>23</v>
      </c>
      <c r="K4975" t="str" cm="1">
        <f t="array" ref="K4975">_xlfn.IFS(AND(A4975 &gt;= 12, A4975 &lt;= 27),"Generasi Z", AND(A4975 &gt;= 28, A4975 &lt;= 41), "Generasi Milenial",AND(A4975 &gt;= 42, A4975 &lt;= 55), "Gen X",AND(A4975 &gt;= 56, A4975 &lt;= 77), "Baby Boomer")</f>
        <v>Generasi Milenial</v>
      </c>
    </row>
    <row r="4976" spans="1:11">
      <c r="A4976" s="3">
        <v>33</v>
      </c>
      <c r="B4976" s="4" t="s">
        <v>36</v>
      </c>
      <c r="C4976" s="4" t="s">
        <v>11</v>
      </c>
      <c r="D4976" s="4" t="s">
        <v>30</v>
      </c>
      <c r="E4976" s="5">
        <v>4067960</v>
      </c>
      <c r="F4976" s="4" t="s">
        <v>14</v>
      </c>
      <c r="G4976" s="4" t="s">
        <v>13</v>
      </c>
      <c r="H4976" s="4" t="s">
        <v>14</v>
      </c>
      <c r="I4976" s="4" t="s">
        <v>13</v>
      </c>
      <c r="J4976" s="4" t="s">
        <v>35</v>
      </c>
      <c r="K4976" t="str" cm="1">
        <f t="array" ref="K4976">_xlfn.IFS(AND(A4976 &gt;= 12, A4976 &lt;= 27),"Generasi Z", AND(A4976 &gt;= 28, A4976 &lt;= 41), "Generasi Milenial",AND(A4976 &gt;= 42, A4976 &lt;= 55), "Gen X",AND(A4976 &gt;= 56, A4976 &lt;= 77), "Baby Boomer")</f>
        <v>Generasi Milenial</v>
      </c>
    </row>
    <row r="4977" spans="1:11">
      <c r="A4977" s="3">
        <v>32</v>
      </c>
      <c r="B4977" s="4" t="s">
        <v>34</v>
      </c>
      <c r="C4977" s="4" t="s">
        <v>17</v>
      </c>
      <c r="D4977" s="4" t="s">
        <v>22</v>
      </c>
      <c r="E4977" s="5">
        <v>1674122</v>
      </c>
      <c r="F4977" s="4" t="s">
        <v>14</v>
      </c>
      <c r="G4977" s="4" t="s">
        <v>14</v>
      </c>
      <c r="H4977" s="4" t="s">
        <v>14</v>
      </c>
      <c r="I4977" s="4" t="s">
        <v>13</v>
      </c>
      <c r="J4977" s="4" t="s">
        <v>26</v>
      </c>
      <c r="K4977" t="str" cm="1">
        <f t="array" ref="K4977">_xlfn.IFS(AND(A4977 &gt;= 12, A4977 &lt;= 27),"Generasi Z", AND(A4977 &gt;= 28, A4977 &lt;= 41), "Generasi Milenial",AND(A4977 &gt;= 42, A4977 &lt;= 55), "Gen X",AND(A4977 &gt;= 56, A4977 &lt;= 77), "Baby Boomer")</f>
        <v>Generasi Milenial</v>
      </c>
    </row>
    <row r="4978" spans="1:11">
      <c r="A4978" s="3">
        <v>31</v>
      </c>
      <c r="B4978" s="4" t="s">
        <v>32</v>
      </c>
      <c r="C4978" s="4" t="s">
        <v>28</v>
      </c>
      <c r="D4978" s="4" t="s">
        <v>22</v>
      </c>
      <c r="E4978" s="5">
        <v>9059034</v>
      </c>
      <c r="F4978" s="4" t="s">
        <v>14</v>
      </c>
      <c r="G4978" s="4" t="s">
        <v>14</v>
      </c>
      <c r="H4978" s="4" t="s">
        <v>14</v>
      </c>
      <c r="I4978" s="4" t="s">
        <v>13</v>
      </c>
      <c r="J4978" s="4" t="s">
        <v>26</v>
      </c>
      <c r="K4978" t="str" cm="1">
        <f t="array" ref="K4978">_xlfn.IFS(AND(A4978 &gt;= 12, A4978 &lt;= 27),"Generasi Z", AND(A4978 &gt;= 28, A4978 &lt;= 41), "Generasi Milenial",AND(A4978 &gt;= 42, A4978 &lt;= 55), "Gen X",AND(A4978 &gt;= 56, A4978 &lt;= 77), "Baby Boomer")</f>
        <v>Generasi Milenial</v>
      </c>
    </row>
    <row r="4979" spans="1:11">
      <c r="A4979" s="3">
        <v>30</v>
      </c>
      <c r="B4979" s="4" t="s">
        <v>27</v>
      </c>
      <c r="C4979" s="4" t="s">
        <v>17</v>
      </c>
      <c r="D4979" s="4" t="s">
        <v>30</v>
      </c>
      <c r="E4979" s="5">
        <v>8026398</v>
      </c>
      <c r="F4979" s="4" t="s">
        <v>14</v>
      </c>
      <c r="G4979" s="4" t="s">
        <v>14</v>
      </c>
      <c r="H4979" s="4" t="s">
        <v>14</v>
      </c>
      <c r="I4979" s="4" t="s">
        <v>13</v>
      </c>
      <c r="J4979" s="4" t="s">
        <v>26</v>
      </c>
      <c r="K4979" t="str" cm="1">
        <f t="array" ref="K4979">_xlfn.IFS(AND(A4979 &gt;= 12, A4979 &lt;= 27),"Generasi Z", AND(A4979 &gt;= 28, A4979 &lt;= 41), "Generasi Milenial",AND(A4979 &gt;= 42, A4979 &lt;= 55), "Gen X",AND(A4979 &gt;= 56, A4979 &lt;= 77), "Baby Boomer")</f>
        <v>Generasi Milenial</v>
      </c>
    </row>
    <row r="4980" spans="1:11">
      <c r="A4980" s="3">
        <v>30</v>
      </c>
      <c r="B4980" s="4" t="s">
        <v>32</v>
      </c>
      <c r="C4980" s="4" t="s">
        <v>17</v>
      </c>
      <c r="D4980" s="4" t="s">
        <v>12</v>
      </c>
      <c r="E4980" s="5">
        <v>9168556</v>
      </c>
      <c r="F4980" s="4" t="s">
        <v>14</v>
      </c>
      <c r="G4980" s="4" t="s">
        <v>14</v>
      </c>
      <c r="H4980" s="4" t="s">
        <v>14</v>
      </c>
      <c r="I4980" s="4" t="s">
        <v>13</v>
      </c>
      <c r="J4980" s="4" t="s">
        <v>26</v>
      </c>
      <c r="K4980" t="str" cm="1">
        <f t="array" ref="K4980">_xlfn.IFS(AND(A4980 &gt;= 12, A4980 &lt;= 27),"Generasi Z", AND(A4980 &gt;= 28, A4980 &lt;= 41), "Generasi Milenial",AND(A4980 &gt;= 42, A4980 &lt;= 55), "Gen X",AND(A4980 &gt;= 56, A4980 &lt;= 77), "Baby Boomer")</f>
        <v>Generasi Milenial</v>
      </c>
    </row>
    <row r="4981" spans="1:11">
      <c r="A4981" s="3">
        <v>32</v>
      </c>
      <c r="B4981" s="4" t="s">
        <v>33</v>
      </c>
      <c r="C4981" s="4" t="s">
        <v>17</v>
      </c>
      <c r="D4981" s="4" t="s">
        <v>20</v>
      </c>
      <c r="E4981" s="5">
        <v>28788640</v>
      </c>
      <c r="F4981" s="4" t="s">
        <v>13</v>
      </c>
      <c r="G4981" s="4" t="s">
        <v>14</v>
      </c>
      <c r="H4981" s="4" t="s">
        <v>14</v>
      </c>
      <c r="I4981" s="4" t="s">
        <v>13</v>
      </c>
      <c r="J4981" s="4" t="s">
        <v>18</v>
      </c>
      <c r="K4981" t="str" cm="1">
        <f t="array" ref="K4981">_xlfn.IFS(AND(A4981 &gt;= 12, A4981 &lt;= 27),"Generasi Z", AND(A4981 &gt;= 28, A4981 &lt;= 41), "Generasi Milenial",AND(A4981 &gt;= 42, A4981 &lt;= 55), "Gen X",AND(A4981 &gt;= 56, A4981 &lt;= 77), "Baby Boomer")</f>
        <v>Generasi Milenial</v>
      </c>
    </row>
    <row r="4982" spans="1:11">
      <c r="A4982" s="3">
        <v>35</v>
      </c>
      <c r="B4982" s="4" t="s">
        <v>19</v>
      </c>
      <c r="C4982" s="4" t="s">
        <v>11</v>
      </c>
      <c r="D4982" s="4" t="s">
        <v>30</v>
      </c>
      <c r="E4982" s="5">
        <v>1517662</v>
      </c>
      <c r="F4982" s="4" t="s">
        <v>14</v>
      </c>
      <c r="G4982" s="4" t="s">
        <v>14</v>
      </c>
      <c r="H4982" s="4" t="s">
        <v>14</v>
      </c>
      <c r="I4982" s="4" t="s">
        <v>13</v>
      </c>
      <c r="J4982" s="4" t="s">
        <v>15</v>
      </c>
      <c r="K4982" t="str" cm="1">
        <f t="array" ref="K4982">_xlfn.IFS(AND(A4982 &gt;= 12, A4982 &lt;= 27),"Generasi Z", AND(A4982 &gt;= 28, A4982 &lt;= 41), "Generasi Milenial",AND(A4982 &gt;= 42, A4982 &lt;= 55), "Gen X",AND(A4982 &gt;= 56, A4982 &lt;= 77), "Baby Boomer")</f>
        <v>Generasi Milenial</v>
      </c>
    </row>
    <row r="4983" spans="1:11">
      <c r="A4983" s="3">
        <v>40</v>
      </c>
      <c r="B4983" s="4" t="s">
        <v>34</v>
      </c>
      <c r="C4983" s="4" t="s">
        <v>28</v>
      </c>
      <c r="D4983" s="4" t="s">
        <v>22</v>
      </c>
      <c r="E4983" s="5">
        <v>5695144</v>
      </c>
      <c r="F4983" s="4" t="s">
        <v>14</v>
      </c>
      <c r="G4983" s="4" t="s">
        <v>13</v>
      </c>
      <c r="H4983" s="4" t="s">
        <v>14</v>
      </c>
      <c r="I4983" s="4" t="s">
        <v>13</v>
      </c>
      <c r="J4983" s="4" t="s">
        <v>35</v>
      </c>
      <c r="K4983" t="str" cm="1">
        <f t="array" ref="K4983">_xlfn.IFS(AND(A4983 &gt;= 12, A4983 &lt;= 27),"Generasi Z", AND(A4983 &gt;= 28, A4983 &lt;= 41), "Generasi Milenial",AND(A4983 &gt;= 42, A4983 &lt;= 55), "Gen X",AND(A4983 &gt;= 56, A4983 &lt;= 77), "Baby Boomer")</f>
        <v>Generasi Milenial</v>
      </c>
    </row>
    <row r="4984" spans="1:11">
      <c r="A4984" s="3">
        <v>28</v>
      </c>
      <c r="B4984" s="4" t="s">
        <v>19</v>
      </c>
      <c r="C4984" s="4" t="s">
        <v>28</v>
      </c>
      <c r="D4984" s="4" t="s">
        <v>20</v>
      </c>
      <c r="E4984" s="5">
        <v>6508736</v>
      </c>
      <c r="F4984" s="4" t="s">
        <v>13</v>
      </c>
      <c r="G4984" s="4" t="s">
        <v>13</v>
      </c>
      <c r="H4984" s="4" t="s">
        <v>14</v>
      </c>
      <c r="I4984" s="4" t="s">
        <v>13</v>
      </c>
      <c r="J4984" s="4" t="s">
        <v>35</v>
      </c>
      <c r="K4984" t="str" cm="1">
        <f t="array" ref="K4984">_xlfn.IFS(AND(A4984 &gt;= 12, A4984 &lt;= 27),"Generasi Z", AND(A4984 &gt;= 28, A4984 &lt;= 41), "Generasi Milenial",AND(A4984 &gt;= 42, A4984 &lt;= 55), "Gen X",AND(A4984 &gt;= 56, A4984 &lt;= 77), "Baby Boomer")</f>
        <v>Generasi Milenial</v>
      </c>
    </row>
    <row r="4985" spans="1:11">
      <c r="A4985" s="3">
        <v>40</v>
      </c>
      <c r="B4985" s="4" t="s">
        <v>29</v>
      </c>
      <c r="C4985" s="4" t="s">
        <v>11</v>
      </c>
      <c r="D4985" s="4" t="s">
        <v>12</v>
      </c>
      <c r="E4985" s="5">
        <v>51694384</v>
      </c>
      <c r="F4985" s="4" t="s">
        <v>13</v>
      </c>
      <c r="G4985" s="4" t="s">
        <v>14</v>
      </c>
      <c r="H4985" s="4" t="s">
        <v>14</v>
      </c>
      <c r="I4985" s="4" t="s">
        <v>13</v>
      </c>
      <c r="J4985" s="4" t="s">
        <v>15</v>
      </c>
      <c r="K4985" t="str" cm="1">
        <f t="array" ref="K4985">_xlfn.IFS(AND(A4985 &gt;= 12, A4985 &lt;= 27),"Generasi Z", AND(A4985 &gt;= 28, A4985 &lt;= 41), "Generasi Milenial",AND(A4985 &gt;= 42, A4985 &lt;= 55), "Gen X",AND(A4985 &gt;= 56, A4985 &lt;= 77), "Baby Boomer")</f>
        <v>Generasi Milenial</v>
      </c>
    </row>
    <row r="4986" spans="1:11">
      <c r="A4986" s="3">
        <v>40</v>
      </c>
      <c r="B4986" s="4" t="s">
        <v>25</v>
      </c>
      <c r="C4986" s="4" t="s">
        <v>17</v>
      </c>
      <c r="D4986" s="4" t="s">
        <v>22</v>
      </c>
      <c r="E4986" s="5">
        <v>2706758</v>
      </c>
      <c r="F4986" s="4" t="s">
        <v>14</v>
      </c>
      <c r="G4986" s="4" t="s">
        <v>13</v>
      </c>
      <c r="H4986" s="4" t="s">
        <v>14</v>
      </c>
      <c r="I4986" s="4" t="s">
        <v>13</v>
      </c>
      <c r="J4986" s="4" t="s">
        <v>26</v>
      </c>
      <c r="K4986" t="str" cm="1">
        <f t="array" ref="K4986">_xlfn.IFS(AND(A4986 &gt;= 12, A4986 &lt;= 27),"Generasi Z", AND(A4986 &gt;= 28, A4986 &lt;= 41), "Generasi Milenial",AND(A4986 &gt;= 42, A4986 &lt;= 55), "Gen X",AND(A4986 &gt;= 56, A4986 &lt;= 77), "Baby Boomer")</f>
        <v>Generasi Milenial</v>
      </c>
    </row>
    <row r="4987" spans="1:11">
      <c r="A4987" s="3">
        <v>39</v>
      </c>
      <c r="B4987" s="4" t="s">
        <v>19</v>
      </c>
      <c r="C4987" s="4" t="s">
        <v>17</v>
      </c>
      <c r="D4987" s="4" t="s">
        <v>12</v>
      </c>
      <c r="E4987" s="5">
        <v>58484748</v>
      </c>
      <c r="F4987" s="4" t="s">
        <v>14</v>
      </c>
      <c r="G4987" s="4" t="s">
        <v>14</v>
      </c>
      <c r="H4987" s="4" t="s">
        <v>14</v>
      </c>
      <c r="I4987" s="4" t="s">
        <v>13</v>
      </c>
      <c r="J4987" s="4" t="s">
        <v>26</v>
      </c>
      <c r="K4987" t="str" cm="1">
        <f t="array" ref="K4987">_xlfn.IFS(AND(A4987 &gt;= 12, A4987 &lt;= 27),"Generasi Z", AND(A4987 &gt;= 28, A4987 &lt;= 41), "Generasi Milenial",AND(A4987 &gt;= 42, A4987 &lt;= 55), "Gen X",AND(A4987 &gt;= 56, A4987 &lt;= 77), "Baby Boomer")</f>
        <v>Generasi Milenial</v>
      </c>
    </row>
    <row r="4988" spans="1:11">
      <c r="A4988" s="3">
        <v>28</v>
      </c>
      <c r="B4988" s="4" t="s">
        <v>19</v>
      </c>
      <c r="C4988" s="4" t="s">
        <v>11</v>
      </c>
      <c r="D4988" s="4" t="s">
        <v>22</v>
      </c>
      <c r="E4988" s="5">
        <v>17742564</v>
      </c>
      <c r="F4988" s="4" t="s">
        <v>14</v>
      </c>
      <c r="G4988" s="4" t="s">
        <v>13</v>
      </c>
      <c r="H4988" s="4" t="s">
        <v>13</v>
      </c>
      <c r="I4988" s="4" t="s">
        <v>13</v>
      </c>
      <c r="J4988" s="4" t="s">
        <v>18</v>
      </c>
      <c r="K4988" t="str" cm="1">
        <f t="array" ref="K4988">_xlfn.IFS(AND(A4988 &gt;= 12, A4988 &lt;= 27),"Generasi Z", AND(A4988 &gt;= 28, A4988 &lt;= 41), "Generasi Milenial",AND(A4988 &gt;= 42, A4988 &lt;= 55), "Gen X",AND(A4988 &gt;= 56, A4988 &lt;= 77), "Baby Boomer")</f>
        <v>Generasi Milenial</v>
      </c>
    </row>
    <row r="4989" spans="1:11">
      <c r="A4989" s="3">
        <v>36</v>
      </c>
      <c r="B4989" s="4" t="s">
        <v>32</v>
      </c>
      <c r="C4989" s="4" t="s">
        <v>28</v>
      </c>
      <c r="D4989" s="4" t="s">
        <v>12</v>
      </c>
      <c r="E4989" s="5">
        <v>111117892</v>
      </c>
      <c r="F4989" s="4" t="s">
        <v>13</v>
      </c>
      <c r="G4989" s="4" t="s">
        <v>14</v>
      </c>
      <c r="H4989" s="4" t="s">
        <v>14</v>
      </c>
      <c r="I4989" s="4" t="s">
        <v>14</v>
      </c>
      <c r="J4989" s="4" t="s">
        <v>23</v>
      </c>
      <c r="K4989" t="str" cm="1">
        <f t="array" ref="K4989">_xlfn.IFS(AND(A4989 &gt;= 12, A4989 &lt;= 27),"Generasi Z", AND(A4989 &gt;= 28, A4989 &lt;= 41), "Generasi Milenial",AND(A4989 &gt;= 42, A4989 &lt;= 55), "Gen X",AND(A4989 &gt;= 56, A4989 &lt;= 77), "Baby Boomer")</f>
        <v>Generasi Milenial</v>
      </c>
    </row>
    <row r="4990" spans="1:11">
      <c r="A4990" s="3">
        <v>32</v>
      </c>
      <c r="B4990" s="4" t="s">
        <v>33</v>
      </c>
      <c r="C4990" s="4" t="s">
        <v>28</v>
      </c>
      <c r="D4990" s="4" t="s">
        <v>22</v>
      </c>
      <c r="E4990" s="5">
        <v>2910156</v>
      </c>
      <c r="F4990" s="4" t="s">
        <v>14</v>
      </c>
      <c r="G4990" s="4" t="s">
        <v>13</v>
      </c>
      <c r="H4990" s="4" t="s">
        <v>14</v>
      </c>
      <c r="I4990" s="4" t="s">
        <v>13</v>
      </c>
      <c r="J4990" s="4" t="s">
        <v>18</v>
      </c>
      <c r="K4990" t="str" cm="1">
        <f t="array" ref="K4990">_xlfn.IFS(AND(A4990 &gt;= 12, A4990 &lt;= 27),"Generasi Z", AND(A4990 &gt;= 28, A4990 &lt;= 41), "Generasi Milenial",AND(A4990 &gt;= 42, A4990 &lt;= 55), "Gen X",AND(A4990 &gt;= 56, A4990 &lt;= 77), "Baby Boomer")</f>
        <v>Generasi Milenial</v>
      </c>
    </row>
    <row r="4991" spans="1:11">
      <c r="A4991" s="3">
        <v>34</v>
      </c>
      <c r="B4991" s="4" t="s">
        <v>33</v>
      </c>
      <c r="C4991" s="4" t="s">
        <v>11</v>
      </c>
      <c r="D4991" s="4" t="s">
        <v>12</v>
      </c>
      <c r="E4991" s="5">
        <v>138352</v>
      </c>
      <c r="F4991" s="4" t="s">
        <v>14</v>
      </c>
      <c r="G4991" s="4" t="s">
        <v>14</v>
      </c>
      <c r="H4991" s="4" t="s">
        <v>14</v>
      </c>
      <c r="I4991" s="4" t="s">
        <v>14</v>
      </c>
      <c r="J4991" s="4" t="s">
        <v>23</v>
      </c>
      <c r="K4991" t="str" cm="1">
        <f t="array" ref="K4991">_xlfn.IFS(AND(A4991 &gt;= 12, A4991 &lt;= 27),"Generasi Z", AND(A4991 &gt;= 28, A4991 &lt;= 41), "Generasi Milenial",AND(A4991 &gt;= 42, A4991 &lt;= 55), "Gen X",AND(A4991 &gt;= 56, A4991 &lt;= 77), "Baby Boomer")</f>
        <v>Generasi Milenial</v>
      </c>
    </row>
    <row r="4992" spans="1:11">
      <c r="A4992" s="3">
        <v>31</v>
      </c>
      <c r="B4992" s="4" t="s">
        <v>27</v>
      </c>
      <c r="C4992" s="4" t="s">
        <v>11</v>
      </c>
      <c r="D4992" s="4" t="s">
        <v>12</v>
      </c>
      <c r="E4992" s="5">
        <v>9872626</v>
      </c>
      <c r="F4992" s="4" t="s">
        <v>13</v>
      </c>
      <c r="G4992" s="4" t="s">
        <v>14</v>
      </c>
      <c r="H4992" s="4" t="s">
        <v>13</v>
      </c>
      <c r="I4992" s="4" t="s">
        <v>13</v>
      </c>
      <c r="J4992" s="4" t="s">
        <v>35</v>
      </c>
      <c r="K4992" t="str" cm="1">
        <f t="array" ref="K4992">_xlfn.IFS(AND(A4992 &gt;= 12, A4992 &lt;= 27),"Generasi Z", AND(A4992 &gt;= 28, A4992 &lt;= 41), "Generasi Milenial",AND(A4992 &gt;= 42, A4992 &lt;= 55), "Gen X",AND(A4992 &gt;= 56, A4992 &lt;= 77), "Baby Boomer")</f>
        <v>Generasi Milenial</v>
      </c>
    </row>
    <row r="4993" spans="1:11">
      <c r="A4993" s="3">
        <v>28</v>
      </c>
      <c r="B4993" s="4" t="s">
        <v>32</v>
      </c>
      <c r="C4993" s="4" t="s">
        <v>11</v>
      </c>
      <c r="D4993" s="4" t="s">
        <v>12</v>
      </c>
      <c r="E4993" s="5">
        <v>970052</v>
      </c>
      <c r="F4993" s="4" t="s">
        <v>13</v>
      </c>
      <c r="G4993" s="4" t="s">
        <v>14</v>
      </c>
      <c r="H4993" s="4" t="s">
        <v>14</v>
      </c>
      <c r="I4993" s="4" t="s">
        <v>13</v>
      </c>
      <c r="J4993" s="4" t="s">
        <v>26</v>
      </c>
      <c r="K4993" t="str" cm="1">
        <f t="array" ref="K4993">_xlfn.IFS(AND(A4993 &gt;= 12, A4993 &lt;= 27),"Generasi Z", AND(A4993 &gt;= 28, A4993 &lt;= 41), "Generasi Milenial",AND(A4993 &gt;= 42, A4993 &lt;= 55), "Gen X",AND(A4993 &gt;= 56, A4993 &lt;= 77), "Baby Boomer")</f>
        <v>Generasi Milenial</v>
      </c>
    </row>
    <row r="4994" spans="1:11">
      <c r="A4994" s="3">
        <v>30</v>
      </c>
      <c r="B4994" s="4" t="s">
        <v>32</v>
      </c>
      <c r="C4994" s="4" t="s">
        <v>11</v>
      </c>
      <c r="D4994" s="4" t="s">
        <v>12</v>
      </c>
      <c r="E4994" s="5">
        <v>2159148</v>
      </c>
      <c r="F4994" s="4" t="s">
        <v>13</v>
      </c>
      <c r="G4994" s="4" t="s">
        <v>14</v>
      </c>
      <c r="H4994" s="4" t="s">
        <v>14</v>
      </c>
      <c r="I4994" s="4" t="s">
        <v>13</v>
      </c>
      <c r="J4994" s="4" t="s">
        <v>18</v>
      </c>
      <c r="K4994" t="str" cm="1">
        <f t="array" ref="K4994">_xlfn.IFS(AND(A4994 &gt;= 12, A4994 &lt;= 27),"Generasi Z", AND(A4994 &gt;= 28, A4994 &lt;= 41), "Generasi Milenial",AND(A4994 &gt;= 42, A4994 &lt;= 55), "Gen X",AND(A4994 &gt;= 56, A4994 &lt;= 77), "Baby Boomer")</f>
        <v>Generasi Milenial</v>
      </c>
    </row>
    <row r="4995" spans="1:11">
      <c r="A4995" s="3">
        <v>32</v>
      </c>
      <c r="B4995" s="4" t="s">
        <v>36</v>
      </c>
      <c r="C4995" s="4" t="s">
        <v>17</v>
      </c>
      <c r="D4995" s="4" t="s">
        <v>12</v>
      </c>
      <c r="E4995" s="5">
        <v>14923482</v>
      </c>
      <c r="F4995" s="4" t="s">
        <v>14</v>
      </c>
      <c r="G4995" s="4" t="s">
        <v>14</v>
      </c>
      <c r="H4995" s="4" t="s">
        <v>14</v>
      </c>
      <c r="I4995" s="4" t="s">
        <v>13</v>
      </c>
      <c r="J4995" s="4" t="s">
        <v>35</v>
      </c>
      <c r="K4995" t="str" cm="1">
        <f t="array" ref="K4995">_xlfn.IFS(AND(A4995 &gt;= 12, A4995 &lt;= 27),"Generasi Z", AND(A4995 &gt;= 28, A4995 &lt;= 41), "Generasi Milenial",AND(A4995 &gt;= 42, A4995 &lt;= 55), "Gen X",AND(A4995 &gt;= 56, A4995 &lt;= 77), "Baby Boomer")</f>
        <v>Generasi Milenial</v>
      </c>
    </row>
    <row r="4996" spans="1:11">
      <c r="A4996" s="3">
        <v>40</v>
      </c>
      <c r="B4996" s="4" t="s">
        <v>34</v>
      </c>
      <c r="C4996" s="4" t="s">
        <v>11</v>
      </c>
      <c r="D4996" s="4" t="s">
        <v>12</v>
      </c>
      <c r="E4996" s="5">
        <v>3739394</v>
      </c>
      <c r="F4996" s="4" t="s">
        <v>13</v>
      </c>
      <c r="G4996" s="4" t="s">
        <v>14</v>
      </c>
      <c r="H4996" s="4" t="s">
        <v>13</v>
      </c>
      <c r="I4996" s="4" t="s">
        <v>13</v>
      </c>
      <c r="J4996" s="4" t="s">
        <v>26</v>
      </c>
      <c r="K4996" t="str" cm="1">
        <f t="array" ref="K4996">_xlfn.IFS(AND(A4996 &gt;= 12, A4996 &lt;= 27),"Generasi Z", AND(A4996 &gt;= 28, A4996 &lt;= 41), "Generasi Milenial",AND(A4996 &gt;= 42, A4996 &lt;= 55), "Gen X",AND(A4996 &gt;= 56, A4996 &lt;= 77), "Baby Boomer")</f>
        <v>Generasi Milenial</v>
      </c>
    </row>
    <row r="4997" spans="1:11">
      <c r="A4997" s="3">
        <v>28</v>
      </c>
      <c r="B4997" s="4" t="s">
        <v>19</v>
      </c>
      <c r="C4997" s="4" t="s">
        <v>28</v>
      </c>
      <c r="D4997" s="4" t="s">
        <v>12</v>
      </c>
      <c r="E4997" s="5">
        <v>38645620</v>
      </c>
      <c r="F4997" s="4" t="s">
        <v>14</v>
      </c>
      <c r="G4997" s="4" t="s">
        <v>13</v>
      </c>
      <c r="H4997" s="4" t="s">
        <v>14</v>
      </c>
      <c r="I4997" s="4" t="s">
        <v>14</v>
      </c>
      <c r="J4997" s="4" t="s">
        <v>23</v>
      </c>
      <c r="K4997" t="str" cm="1">
        <f t="array" ref="K4997">_xlfn.IFS(AND(A4997 &gt;= 12, A4997 &lt;= 27),"Generasi Z", AND(A4997 &gt;= 28, A4997 &lt;= 41), "Generasi Milenial",AND(A4997 &gt;= 42, A4997 &lt;= 55), "Gen X",AND(A4997 &gt;= 56, A4997 &lt;= 77), "Baby Boomer")</f>
        <v>Generasi Milenial</v>
      </c>
    </row>
    <row r="4998" spans="1:11">
      <c r="A4998" s="3">
        <v>32</v>
      </c>
      <c r="B4998" s="4" t="s">
        <v>24</v>
      </c>
      <c r="C4998" s="4" t="s">
        <v>17</v>
      </c>
      <c r="D4998" s="4" t="s">
        <v>12</v>
      </c>
      <c r="E4998" s="5">
        <v>10545404</v>
      </c>
      <c r="F4998" s="4" t="s">
        <v>13</v>
      </c>
      <c r="G4998" s="4" t="s">
        <v>14</v>
      </c>
      <c r="H4998" s="4" t="s">
        <v>13</v>
      </c>
      <c r="I4998" s="4" t="s">
        <v>13</v>
      </c>
      <c r="J4998" s="4" t="s">
        <v>26</v>
      </c>
      <c r="K4998" t="str" cm="1">
        <f t="array" ref="K4998">_xlfn.IFS(AND(A4998 &gt;= 12, A4998 &lt;= 27),"Generasi Z", AND(A4998 &gt;= 28, A4998 &lt;= 41), "Generasi Milenial",AND(A4998 &gt;= 42, A4998 &lt;= 55), "Gen X",AND(A4998 &gt;= 56, A4998 &lt;= 77), "Baby Boomer")</f>
        <v>Generasi Milenial</v>
      </c>
    </row>
    <row r="4999" spans="1:11">
      <c r="A4999" s="3">
        <v>40</v>
      </c>
      <c r="B4999" s="4" t="s">
        <v>19</v>
      </c>
      <c r="C4999" s="4" t="s">
        <v>17</v>
      </c>
      <c r="D4999" s="4" t="s">
        <v>12</v>
      </c>
      <c r="E4999" s="5">
        <v>1987042</v>
      </c>
      <c r="F4999" s="4" t="s">
        <v>13</v>
      </c>
      <c r="G4999" s="4" t="s">
        <v>14</v>
      </c>
      <c r="H4999" s="4" t="s">
        <v>14</v>
      </c>
      <c r="I4999" s="4" t="s">
        <v>13</v>
      </c>
      <c r="J4999" s="4" t="s">
        <v>35</v>
      </c>
      <c r="K4999" t="str" cm="1">
        <f t="array" ref="K4999">_xlfn.IFS(AND(A4999 &gt;= 12, A4999 &lt;= 27),"Generasi Z", AND(A4999 &gt;= 28, A4999 &lt;= 41), "Generasi Milenial",AND(A4999 &gt;= 42, A4999 &lt;= 55), "Gen X",AND(A4999 &gt;= 56, A4999 &lt;= 77), "Baby Boomer")</f>
        <v>Generasi Milenial</v>
      </c>
    </row>
    <row r="5000" spans="1:11">
      <c r="A5000" s="3">
        <v>40</v>
      </c>
      <c r="B5000" s="4" t="s">
        <v>32</v>
      </c>
      <c r="C5000" s="4" t="s">
        <v>28</v>
      </c>
      <c r="D5000" s="4" t="s">
        <v>22</v>
      </c>
      <c r="E5000" s="5">
        <v>5272702</v>
      </c>
      <c r="F5000" s="4" t="s">
        <v>13</v>
      </c>
      <c r="G5000" s="4" t="s">
        <v>14</v>
      </c>
      <c r="H5000" s="4" t="s">
        <v>14</v>
      </c>
      <c r="I5000" s="4" t="s">
        <v>13</v>
      </c>
      <c r="J5000" s="4" t="s">
        <v>18</v>
      </c>
      <c r="K5000" t="str" cm="1">
        <f t="array" ref="K5000">_xlfn.IFS(AND(A5000 &gt;= 12, A5000 &lt;= 27),"Generasi Z", AND(A5000 &gt;= 28, A5000 &lt;= 41), "Generasi Milenial",AND(A5000 &gt;= 42, A5000 &lt;= 55), "Gen X",AND(A5000 &gt;= 56, A5000 &lt;= 77), "Baby Boomer")</f>
        <v>Generasi Milenial</v>
      </c>
    </row>
    <row r="5001" spans="1:11">
      <c r="A5001" s="3">
        <v>37</v>
      </c>
      <c r="B5001" s="4" t="s">
        <v>25</v>
      </c>
      <c r="C5001" s="4" t="s">
        <v>11</v>
      </c>
      <c r="D5001" s="4" t="s">
        <v>22</v>
      </c>
      <c r="E5001" s="5">
        <v>1548954</v>
      </c>
      <c r="F5001" s="4" t="s">
        <v>13</v>
      </c>
      <c r="G5001" s="4" t="s">
        <v>14</v>
      </c>
      <c r="H5001" s="4" t="s">
        <v>14</v>
      </c>
      <c r="I5001" s="4" t="s">
        <v>13</v>
      </c>
      <c r="J5001" s="4" t="s">
        <v>18</v>
      </c>
      <c r="K5001" t="str" cm="1">
        <f t="array" ref="K5001">_xlfn.IFS(AND(A5001 &gt;= 12, A5001 &lt;= 27),"Generasi Z", AND(A5001 &gt;= 28, A5001 &lt;= 41), "Generasi Milenial",AND(A5001 &gt;= 42, A5001 &lt;= 55), "Gen X",AND(A5001 &gt;= 56, A5001 &lt;= 77), "Baby Boomer")</f>
        <v>Generasi Milenial</v>
      </c>
    </row>
    <row r="5002" spans="1:11">
      <c r="A5002" s="3">
        <v>34</v>
      </c>
      <c r="B5002" s="4" t="s">
        <v>27</v>
      </c>
      <c r="C5002" s="4" t="s">
        <v>28</v>
      </c>
      <c r="D5002" s="4" t="s">
        <v>12</v>
      </c>
      <c r="E5002" s="5">
        <v>3567288</v>
      </c>
      <c r="F5002" s="4" t="s">
        <v>14</v>
      </c>
      <c r="G5002" s="4" t="s">
        <v>14</v>
      </c>
      <c r="H5002" s="4" t="s">
        <v>14</v>
      </c>
      <c r="I5002" s="4" t="s">
        <v>14</v>
      </c>
      <c r="J5002" s="4" t="s">
        <v>23</v>
      </c>
      <c r="K5002" t="str" cm="1">
        <f t="array" ref="K5002">_xlfn.IFS(AND(A5002 &gt;= 12, A5002 &lt;= 27),"Generasi Z", AND(A5002 &gt;= 28, A5002 &lt;= 41), "Generasi Milenial",AND(A5002 &gt;= 42, A5002 &lt;= 55), "Gen X",AND(A5002 &gt;= 56, A5002 &lt;= 77), "Baby Boomer")</f>
        <v>Generasi Milenial</v>
      </c>
    </row>
    <row r="5003" spans="1:11">
      <c r="A5003" s="3">
        <v>31</v>
      </c>
      <c r="B5003" s="4" t="s">
        <v>36</v>
      </c>
      <c r="C5003" s="4" t="s">
        <v>17</v>
      </c>
      <c r="D5003" s="4" t="s">
        <v>20</v>
      </c>
      <c r="E5003" s="5">
        <v>3629872</v>
      </c>
      <c r="F5003" s="4" t="s">
        <v>13</v>
      </c>
      <c r="G5003" s="4" t="s">
        <v>14</v>
      </c>
      <c r="H5003" s="4" t="s">
        <v>14</v>
      </c>
      <c r="I5003" s="4" t="s">
        <v>13</v>
      </c>
      <c r="J5003" s="4" t="s">
        <v>26</v>
      </c>
      <c r="K5003" t="str" cm="1">
        <f t="array" ref="K5003">_xlfn.IFS(AND(A5003 &gt;= 12, A5003 &lt;= 27),"Generasi Z", AND(A5003 &gt;= 28, A5003 &lt;= 41), "Generasi Milenial",AND(A5003 &gt;= 42, A5003 &lt;= 55), "Gen X",AND(A5003 &gt;= 56, A5003 &lt;= 77), "Baby Boomer")</f>
        <v>Generasi Milenial</v>
      </c>
    </row>
    <row r="5004" spans="1:11">
      <c r="A5004" s="3">
        <v>33</v>
      </c>
      <c r="B5004" s="4" t="s">
        <v>34</v>
      </c>
      <c r="C5004" s="4" t="s">
        <v>17</v>
      </c>
      <c r="D5004" s="4" t="s">
        <v>12</v>
      </c>
      <c r="E5004" s="5">
        <v>8699176</v>
      </c>
      <c r="F5004" s="4" t="s">
        <v>13</v>
      </c>
      <c r="G5004" s="4" t="s">
        <v>14</v>
      </c>
      <c r="H5004" s="4" t="s">
        <v>13</v>
      </c>
      <c r="I5004" s="4" t="s">
        <v>13</v>
      </c>
      <c r="J5004" s="4" t="s">
        <v>18</v>
      </c>
      <c r="K5004" t="str" cm="1">
        <f t="array" ref="K5004">_xlfn.IFS(AND(A5004 &gt;= 12, A5004 &lt;= 27),"Generasi Z", AND(A5004 &gt;= 28, A5004 &lt;= 41), "Generasi Milenial",AND(A5004 &gt;= 42, A5004 &lt;= 55), "Gen X",AND(A5004 &gt;= 56, A5004 &lt;= 77), "Baby Boomer")</f>
        <v>Generasi Milenial</v>
      </c>
    </row>
    <row r="5005" spans="1:11">
      <c r="A5005" s="3">
        <v>39</v>
      </c>
      <c r="B5005" s="4" t="s">
        <v>34</v>
      </c>
      <c r="C5005" s="4" t="s">
        <v>28</v>
      </c>
      <c r="D5005" s="4" t="s">
        <v>20</v>
      </c>
      <c r="E5005" s="5">
        <v>28960746</v>
      </c>
      <c r="F5005" s="4" t="s">
        <v>13</v>
      </c>
      <c r="G5005" s="4" t="s">
        <v>13</v>
      </c>
      <c r="H5005" s="4" t="s">
        <v>14</v>
      </c>
      <c r="I5005" s="4" t="s">
        <v>13</v>
      </c>
      <c r="J5005" s="4" t="s">
        <v>26</v>
      </c>
      <c r="K5005" t="str" cm="1">
        <f t="array" ref="K5005">_xlfn.IFS(AND(A5005 &gt;= 12, A5005 &lt;= 27),"Generasi Z", AND(A5005 &gt;= 28, A5005 &lt;= 41), "Generasi Milenial",AND(A5005 &gt;= 42, A5005 &lt;= 55), "Gen X",AND(A5005 &gt;= 56, A5005 &lt;= 77), "Baby Boomer")</f>
        <v>Generasi Milenial</v>
      </c>
    </row>
    <row r="5006" spans="1:11">
      <c r="A5006" s="3">
        <v>32</v>
      </c>
      <c r="B5006" s="4" t="s">
        <v>25</v>
      </c>
      <c r="C5006" s="4" t="s">
        <v>17</v>
      </c>
      <c r="D5006" s="4" t="s">
        <v>12</v>
      </c>
      <c r="E5006" s="5">
        <v>3465781</v>
      </c>
      <c r="F5006" s="4" t="s">
        <v>14</v>
      </c>
      <c r="G5006" s="4" t="s">
        <v>14</v>
      </c>
      <c r="H5006" s="4" t="s">
        <v>14</v>
      </c>
      <c r="I5006" s="4" t="s">
        <v>13</v>
      </c>
      <c r="J5006" s="4" t="s">
        <v>35</v>
      </c>
      <c r="K5006" t="str" cm="1">
        <f t="array" ref="K5006">_xlfn.IFS(AND(A5006 &gt;= 12, A5006 &lt;= 27),"Generasi Z", AND(A5006 &gt;= 28, A5006 &lt;= 41), "Generasi Milenial",AND(A5006 &gt;= 42, A5006 &lt;= 55), "Gen X",AND(A5006 &gt;= 56, A5006 &lt;= 77), "Baby Boomer")</f>
        <v>Generasi Milenial</v>
      </c>
    </row>
    <row r="5007" spans="1:11">
      <c r="A5007" s="3">
        <v>40</v>
      </c>
      <c r="B5007" s="4" t="s">
        <v>19</v>
      </c>
      <c r="C5007" s="4" t="s">
        <v>28</v>
      </c>
      <c r="D5007" s="4" t="s">
        <v>12</v>
      </c>
      <c r="E5007" s="5">
        <v>203398</v>
      </c>
      <c r="F5007" s="4" t="s">
        <v>14</v>
      </c>
      <c r="G5007" s="4" t="s">
        <v>13</v>
      </c>
      <c r="H5007" s="4" t="s">
        <v>14</v>
      </c>
      <c r="I5007" s="4" t="s">
        <v>14</v>
      </c>
      <c r="J5007" s="4" t="s">
        <v>23</v>
      </c>
      <c r="K5007" t="str" cm="1">
        <f t="array" ref="K5007">_xlfn.IFS(AND(A5007 &gt;= 12, A5007 &lt;= 27),"Generasi Z", AND(A5007 &gt;= 28, A5007 &lt;= 41), "Generasi Milenial",AND(A5007 &gt;= 42, A5007 &lt;= 55), "Gen X",AND(A5007 &gt;= 56, A5007 &lt;= 77), "Baby Boomer")</f>
        <v>Generasi Milenial</v>
      </c>
    </row>
    <row r="5008" spans="1:11">
      <c r="A5008" s="3">
        <v>30</v>
      </c>
      <c r="B5008" s="4" t="s">
        <v>19</v>
      </c>
      <c r="C5008" s="4" t="s">
        <v>17</v>
      </c>
      <c r="D5008" s="4" t="s">
        <v>22</v>
      </c>
      <c r="E5008" s="5">
        <v>3004032</v>
      </c>
      <c r="F5008" s="4" t="s">
        <v>14</v>
      </c>
      <c r="G5008" s="4" t="s">
        <v>14</v>
      </c>
      <c r="H5008" s="4" t="s">
        <v>14</v>
      </c>
      <c r="I5008" s="4" t="s">
        <v>13</v>
      </c>
      <c r="J5008" s="4" t="s">
        <v>15</v>
      </c>
      <c r="K5008" t="str" cm="1">
        <f t="array" ref="K5008">_xlfn.IFS(AND(A5008 &gt;= 12, A5008 &lt;= 27),"Generasi Z", AND(A5008 &gt;= 28, A5008 &lt;= 41), "Generasi Milenial",AND(A5008 &gt;= 42, A5008 &lt;= 55), "Gen X",AND(A5008 &gt;= 56, A5008 &lt;= 77), "Baby Boomer")</f>
        <v>Generasi Milenial</v>
      </c>
    </row>
    <row r="5009" spans="1:11">
      <c r="A5009" s="3">
        <v>38</v>
      </c>
      <c r="B5009" s="4" t="s">
        <v>34</v>
      </c>
      <c r="C5009" s="4" t="s">
        <v>28</v>
      </c>
      <c r="D5009" s="4" t="s">
        <v>20</v>
      </c>
      <c r="E5009" s="5">
        <v>6289692</v>
      </c>
      <c r="F5009" s="4" t="s">
        <v>13</v>
      </c>
      <c r="G5009" s="4" t="s">
        <v>13</v>
      </c>
      <c r="H5009" s="4" t="s">
        <v>14</v>
      </c>
      <c r="I5009" s="4" t="s">
        <v>13</v>
      </c>
      <c r="J5009" s="4" t="s">
        <v>26</v>
      </c>
      <c r="K5009" t="str" cm="1">
        <f t="array" ref="K5009">_xlfn.IFS(AND(A5009 &gt;= 12, A5009 &lt;= 27),"Generasi Z", AND(A5009 &gt;= 28, A5009 &lt;= 41), "Generasi Milenial",AND(A5009 &gt;= 42, A5009 &lt;= 55), "Gen X",AND(A5009 &gt;= 56, A5009 &lt;= 77), "Baby Boomer")</f>
        <v>Generasi Milenial</v>
      </c>
    </row>
    <row r="5010" spans="1:11">
      <c r="A5010" s="3">
        <v>33</v>
      </c>
      <c r="B5010" s="4" t="s">
        <v>19</v>
      </c>
      <c r="C5010" s="4" t="s">
        <v>28</v>
      </c>
      <c r="D5010" s="4" t="s">
        <v>22</v>
      </c>
      <c r="E5010" s="5">
        <v>9323942</v>
      </c>
      <c r="F5010" s="4" t="s">
        <v>14</v>
      </c>
      <c r="G5010" s="4" t="s">
        <v>14</v>
      </c>
      <c r="H5010" s="4" t="s">
        <v>14</v>
      </c>
      <c r="I5010" s="4" t="s">
        <v>13</v>
      </c>
      <c r="J5010" s="4" t="s">
        <v>18</v>
      </c>
      <c r="K5010" t="str" cm="1">
        <f t="array" ref="K5010">_xlfn.IFS(AND(A5010 &gt;= 12, A5010 &lt;= 27),"Generasi Z", AND(A5010 &gt;= 28, A5010 &lt;= 41), "Generasi Milenial",AND(A5010 &gt;= 42, A5010 &lt;= 55), "Gen X",AND(A5010 &gt;= 56, A5010 &lt;= 77), "Baby Boomer")</f>
        <v>Generasi Milenial</v>
      </c>
    </row>
    <row r="5011" spans="1:11">
      <c r="A5011" s="3">
        <v>34</v>
      </c>
      <c r="B5011" s="4" t="s">
        <v>29</v>
      </c>
      <c r="C5011" s="4" t="s">
        <v>11</v>
      </c>
      <c r="D5011" s="4" t="s">
        <v>12</v>
      </c>
      <c r="E5011" s="5">
        <v>1611538</v>
      </c>
      <c r="F5011" s="4" t="s">
        <v>13</v>
      </c>
      <c r="G5011" s="4" t="s">
        <v>14</v>
      </c>
      <c r="H5011" s="4" t="s">
        <v>14</v>
      </c>
      <c r="I5011" s="4" t="s">
        <v>13</v>
      </c>
      <c r="J5011" s="4" t="s">
        <v>26</v>
      </c>
      <c r="K5011" t="str" cm="1">
        <f t="array" ref="K5011">_xlfn.IFS(AND(A5011 &gt;= 12, A5011 &lt;= 27),"Generasi Z", AND(A5011 &gt;= 28, A5011 &lt;= 41), "Generasi Milenial",AND(A5011 &gt;= 42, A5011 &lt;= 55), "Gen X",AND(A5011 &gt;= 56, A5011 &lt;= 77), "Baby Boomer")</f>
        <v>Generasi Milenial</v>
      </c>
    </row>
    <row r="5012" spans="1:11">
      <c r="A5012" s="3">
        <v>35</v>
      </c>
      <c r="B5012" s="4" t="s">
        <v>24</v>
      </c>
      <c r="C5012" s="4" t="s">
        <v>28</v>
      </c>
      <c r="D5012" s="4" t="s">
        <v>30</v>
      </c>
      <c r="E5012" s="5">
        <v>9716166</v>
      </c>
      <c r="F5012" s="4" t="s">
        <v>14</v>
      </c>
      <c r="G5012" s="4" t="s">
        <v>14</v>
      </c>
      <c r="H5012" s="4" t="s">
        <v>14</v>
      </c>
      <c r="I5012" s="4" t="s">
        <v>13</v>
      </c>
      <c r="J5012" s="4" t="s">
        <v>35</v>
      </c>
      <c r="K5012" t="str" cm="1">
        <f t="array" ref="K5012">_xlfn.IFS(AND(A5012 &gt;= 12, A5012 &lt;= 27),"Generasi Z", AND(A5012 &gt;= 28, A5012 &lt;= 41), "Generasi Milenial",AND(A5012 &gt;= 42, A5012 &lt;= 55), "Gen X",AND(A5012 &gt;= 56, A5012 &lt;= 77), "Baby Boomer")</f>
        <v>Generasi Milenial</v>
      </c>
    </row>
    <row r="5013" spans="1:11">
      <c r="A5013" s="3">
        <v>37</v>
      </c>
      <c r="B5013" s="4" t="s">
        <v>32</v>
      </c>
      <c r="C5013" s="4" t="s">
        <v>28</v>
      </c>
      <c r="D5013" s="4" t="s">
        <v>12</v>
      </c>
      <c r="E5013" s="5">
        <v>31292</v>
      </c>
      <c r="F5013" s="4" t="s">
        <v>14</v>
      </c>
      <c r="G5013" s="4" t="s">
        <v>14</v>
      </c>
      <c r="H5013" s="4" t="s">
        <v>14</v>
      </c>
      <c r="I5013" s="4" t="s">
        <v>13</v>
      </c>
      <c r="J5013" s="4" t="s">
        <v>26</v>
      </c>
      <c r="K5013" t="str" cm="1">
        <f t="array" ref="K5013">_xlfn.IFS(AND(A5013 &gt;= 12, A5013 &lt;= 27),"Generasi Z", AND(A5013 &gt;= 28, A5013 &lt;= 41), "Generasi Milenial",AND(A5013 &gt;= 42, A5013 &lt;= 55), "Gen X",AND(A5013 &gt;= 56, A5013 &lt;= 77), "Baby Boomer")</f>
        <v>Generasi Milenial</v>
      </c>
    </row>
    <row r="5014" spans="1:11">
      <c r="A5014" s="3">
        <v>38</v>
      </c>
      <c r="B5014" s="4" t="s">
        <v>27</v>
      </c>
      <c r="C5014" s="4" t="s">
        <v>17</v>
      </c>
      <c r="D5014" s="4" t="s">
        <v>12</v>
      </c>
      <c r="E5014" s="5">
        <v>4036668</v>
      </c>
      <c r="F5014" s="4" t="s">
        <v>14</v>
      </c>
      <c r="G5014" s="4" t="s">
        <v>14</v>
      </c>
      <c r="H5014" s="4" t="s">
        <v>14</v>
      </c>
      <c r="I5014" s="4" t="s">
        <v>13</v>
      </c>
      <c r="J5014" s="4" t="s">
        <v>18</v>
      </c>
      <c r="K5014" t="str" cm="1">
        <f t="array" ref="K5014">_xlfn.IFS(AND(A5014 &gt;= 12, A5014 &lt;= 27),"Generasi Z", AND(A5014 &gt;= 28, A5014 &lt;= 41), "Generasi Milenial",AND(A5014 &gt;= 42, A5014 &lt;= 55), "Gen X",AND(A5014 &gt;= 56, A5014 &lt;= 77), "Baby Boomer")</f>
        <v>Generasi Milenial</v>
      </c>
    </row>
    <row r="5015" spans="1:11">
      <c r="A5015" s="3">
        <v>33</v>
      </c>
      <c r="B5015" s="4" t="s">
        <v>36</v>
      </c>
      <c r="C5015" s="4" t="s">
        <v>11</v>
      </c>
      <c r="D5015" s="4" t="s">
        <v>22</v>
      </c>
      <c r="E5015" s="5">
        <v>16184079</v>
      </c>
      <c r="F5015" s="4" t="s">
        <v>13</v>
      </c>
      <c r="G5015" s="4" t="s">
        <v>14</v>
      </c>
      <c r="H5015" s="4" t="s">
        <v>14</v>
      </c>
      <c r="I5015" s="4" t="s">
        <v>14</v>
      </c>
      <c r="J5015" s="4" t="s">
        <v>23</v>
      </c>
      <c r="K5015" t="str" cm="1">
        <f t="array" ref="K5015">_xlfn.IFS(AND(A5015 &gt;= 12, A5015 &lt;= 27),"Generasi Z", AND(A5015 &gt;= 28, A5015 &lt;= 41), "Generasi Milenial",AND(A5015 &gt;= 42, A5015 &lt;= 55), "Gen X",AND(A5015 &gt;= 56, A5015 &lt;= 77), "Baby Boomer")</f>
        <v>Generasi Milenial</v>
      </c>
    </row>
    <row r="5016" spans="1:11">
      <c r="A5016" s="3">
        <v>36</v>
      </c>
      <c r="B5016" s="4" t="s">
        <v>27</v>
      </c>
      <c r="C5016" s="4" t="s">
        <v>28</v>
      </c>
      <c r="D5016" s="4" t="s">
        <v>12</v>
      </c>
      <c r="E5016" s="5">
        <v>2942428</v>
      </c>
      <c r="F5016" s="4" t="s">
        <v>13</v>
      </c>
      <c r="G5016" s="4" t="s">
        <v>14</v>
      </c>
      <c r="H5016" s="4" t="s">
        <v>13</v>
      </c>
      <c r="I5016" s="4" t="s">
        <v>14</v>
      </c>
      <c r="J5016" s="4" t="s">
        <v>23</v>
      </c>
      <c r="K5016" t="str" cm="1">
        <f t="array" ref="K5016">_xlfn.IFS(AND(A5016 &gt;= 12, A5016 &lt;= 27),"Generasi Z", AND(A5016 &gt;= 28, A5016 &lt;= 41), "Generasi Milenial",AND(A5016 &gt;= 42, A5016 &lt;= 55), "Gen X",AND(A5016 &gt;= 56, A5016 &lt;= 77), "Baby Boomer")</f>
        <v>Generasi Milenial</v>
      </c>
    </row>
    <row r="5017" spans="1:11">
      <c r="A5017" s="3">
        <v>38</v>
      </c>
      <c r="B5017" s="4" t="s">
        <v>19</v>
      </c>
      <c r="C5017" s="4" t="s">
        <v>28</v>
      </c>
      <c r="D5017" s="4" t="s">
        <v>12</v>
      </c>
      <c r="E5017" s="5">
        <v>359858</v>
      </c>
      <c r="F5017" s="4" t="s">
        <v>14</v>
      </c>
      <c r="G5017" s="4" t="s">
        <v>14</v>
      </c>
      <c r="H5017" s="4" t="s">
        <v>14</v>
      </c>
      <c r="I5017" s="4" t="s">
        <v>13</v>
      </c>
      <c r="J5017" s="4" t="s">
        <v>26</v>
      </c>
      <c r="K5017" t="str" cm="1">
        <f t="array" ref="K5017">_xlfn.IFS(AND(A5017 &gt;= 12, A5017 &lt;= 27),"Generasi Z", AND(A5017 &gt;= 28, A5017 &lt;= 41), "Generasi Milenial",AND(A5017 &gt;= 42, A5017 &lt;= 55), "Gen X",AND(A5017 &gt;= 56, A5017 &lt;= 77), "Baby Boomer")</f>
        <v>Generasi Milenial</v>
      </c>
    </row>
    <row r="5018" spans="1:11">
      <c r="A5018" s="3">
        <v>40</v>
      </c>
      <c r="B5018" s="4" t="s">
        <v>24</v>
      </c>
      <c r="C5018" s="4" t="s">
        <v>17</v>
      </c>
      <c r="D5018" s="4" t="s">
        <v>12</v>
      </c>
      <c r="E5018" s="5">
        <v>38895956</v>
      </c>
      <c r="F5018" s="4" t="s">
        <v>14</v>
      </c>
      <c r="G5018" s="4" t="s">
        <v>14</v>
      </c>
      <c r="H5018" s="4" t="s">
        <v>14</v>
      </c>
      <c r="I5018" s="4" t="s">
        <v>13</v>
      </c>
      <c r="J5018" s="4" t="s">
        <v>35</v>
      </c>
      <c r="K5018" t="str" cm="1">
        <f t="array" ref="K5018">_xlfn.IFS(AND(A5018 &gt;= 12, A5018 &lt;= 27),"Generasi Z", AND(A5018 &gt;= 28, A5018 &lt;= 41), "Generasi Milenial",AND(A5018 &gt;= 42, A5018 &lt;= 55), "Gen X",AND(A5018 &gt;= 56, A5018 &lt;= 77), "Baby Boomer")</f>
        <v>Generasi Milenial</v>
      </c>
    </row>
    <row r="5019" spans="1:11">
      <c r="A5019" s="3">
        <v>28</v>
      </c>
      <c r="B5019" s="4" t="s">
        <v>19</v>
      </c>
      <c r="C5019" s="4" t="s">
        <v>17</v>
      </c>
      <c r="D5019" s="4" t="s">
        <v>22</v>
      </c>
      <c r="E5019" s="5">
        <v>1267326</v>
      </c>
      <c r="F5019" s="4" t="s">
        <v>13</v>
      </c>
      <c r="G5019" s="4" t="s">
        <v>14</v>
      </c>
      <c r="H5019" s="4" t="s">
        <v>14</v>
      </c>
      <c r="I5019" s="4" t="s">
        <v>13</v>
      </c>
      <c r="J5019" s="4" t="s">
        <v>35</v>
      </c>
      <c r="K5019" t="str" cm="1">
        <f t="array" ref="K5019">_xlfn.IFS(AND(A5019 &gt;= 12, A5019 &lt;= 27),"Generasi Z", AND(A5019 &gt;= 28, A5019 &lt;= 41), "Generasi Milenial",AND(A5019 &gt;= 42, A5019 &lt;= 55), "Gen X",AND(A5019 &gt;= 56, A5019 &lt;= 77), "Baby Boomer")</f>
        <v>Generasi Milenial</v>
      </c>
    </row>
    <row r="5020" spans="1:11">
      <c r="A5020" s="3">
        <v>40</v>
      </c>
      <c r="B5020" s="4" t="s">
        <v>27</v>
      </c>
      <c r="C5020" s="4" t="s">
        <v>11</v>
      </c>
      <c r="D5020" s="4" t="s">
        <v>30</v>
      </c>
      <c r="E5020" s="5">
        <v>4271358</v>
      </c>
      <c r="F5020" s="4" t="s">
        <v>14</v>
      </c>
      <c r="G5020" s="4" t="s">
        <v>14</v>
      </c>
      <c r="H5020" s="4" t="s">
        <v>14</v>
      </c>
      <c r="I5020" s="4" t="s">
        <v>13</v>
      </c>
      <c r="J5020" s="4" t="s">
        <v>35</v>
      </c>
      <c r="K5020" t="str" cm="1">
        <f t="array" ref="K5020">_xlfn.IFS(AND(A5020 &gt;= 12, A5020 &lt;= 27),"Generasi Z", AND(A5020 &gt;= 28, A5020 &lt;= 41), "Generasi Milenial",AND(A5020 &gt;= 42, A5020 &lt;= 55), "Gen X",AND(A5020 &gt;= 56, A5020 &lt;= 77), "Baby Boomer")</f>
        <v>Generasi Milenial</v>
      </c>
    </row>
    <row r="5021" spans="1:11">
      <c r="A5021" s="3">
        <v>28</v>
      </c>
      <c r="B5021" s="4" t="s">
        <v>34</v>
      </c>
      <c r="C5021" s="4" t="s">
        <v>28</v>
      </c>
      <c r="D5021" s="4" t="s">
        <v>22</v>
      </c>
      <c r="E5021" s="5">
        <v>7118930</v>
      </c>
      <c r="F5021" s="4" t="s">
        <v>13</v>
      </c>
      <c r="G5021" s="4" t="s">
        <v>13</v>
      </c>
      <c r="H5021" s="4" t="s">
        <v>14</v>
      </c>
      <c r="I5021" s="4" t="s">
        <v>14</v>
      </c>
      <c r="J5021" s="4" t="s">
        <v>23</v>
      </c>
      <c r="K5021" t="str" cm="1">
        <f t="array" ref="K5021">_xlfn.IFS(AND(A5021 &gt;= 12, A5021 &lt;= 27),"Generasi Z", AND(A5021 &gt;= 28, A5021 &lt;= 41), "Generasi Milenial",AND(A5021 &gt;= 42, A5021 &lt;= 55), "Gen X",AND(A5021 &gt;= 56, A5021 &lt;= 77), "Baby Boomer")</f>
        <v>Generasi Milenial</v>
      </c>
    </row>
    <row r="5022" spans="1:11">
      <c r="A5022" s="3">
        <v>32</v>
      </c>
      <c r="B5022" s="4" t="s">
        <v>19</v>
      </c>
      <c r="C5022" s="4" t="s">
        <v>11</v>
      </c>
      <c r="D5022" s="4" t="s">
        <v>12</v>
      </c>
      <c r="E5022" s="5">
        <v>6008064</v>
      </c>
      <c r="F5022" s="4" t="s">
        <v>13</v>
      </c>
      <c r="G5022" s="4" t="s">
        <v>14</v>
      </c>
      <c r="H5022" s="4" t="s">
        <v>14</v>
      </c>
      <c r="I5022" s="4" t="s">
        <v>14</v>
      </c>
      <c r="J5022" s="4" t="s">
        <v>23</v>
      </c>
      <c r="K5022" t="str" cm="1">
        <f t="array" ref="K5022">_xlfn.IFS(AND(A5022 &gt;= 12, A5022 &lt;= 27),"Generasi Z", AND(A5022 &gt;= 28, A5022 &lt;= 41), "Generasi Milenial",AND(A5022 &gt;= 42, A5022 &lt;= 55), "Gen X",AND(A5022 &gt;= 56, A5022 &lt;= 77), "Baby Boomer")</f>
        <v>Generasi Milenial</v>
      </c>
    </row>
    <row r="5023" spans="1:11">
      <c r="A5023" s="3">
        <v>33</v>
      </c>
      <c r="B5023" s="4" t="s">
        <v>10</v>
      </c>
      <c r="C5023" s="4" t="s">
        <v>11</v>
      </c>
      <c r="D5023" s="4" t="s">
        <v>20</v>
      </c>
      <c r="E5023" s="5">
        <v>3410828</v>
      </c>
      <c r="F5023" s="4" t="s">
        <v>14</v>
      </c>
      <c r="G5023" s="4" t="s">
        <v>14</v>
      </c>
      <c r="H5023" s="4" t="s">
        <v>14</v>
      </c>
      <c r="I5023" s="4" t="s">
        <v>13</v>
      </c>
      <c r="J5023" s="4" t="s">
        <v>35</v>
      </c>
      <c r="K5023" t="str" cm="1">
        <f t="array" ref="K5023">_xlfn.IFS(AND(A5023 &gt;= 12, A5023 &lt;= 27),"Generasi Z", AND(A5023 &gt;= 28, A5023 &lt;= 41), "Generasi Milenial",AND(A5023 &gt;= 42, A5023 &lt;= 55), "Gen X",AND(A5023 &gt;= 56, A5023 &lt;= 77), "Baby Boomer")</f>
        <v>Generasi Milenial</v>
      </c>
    </row>
    <row r="5024" spans="1:11">
      <c r="A5024" s="3">
        <v>31</v>
      </c>
      <c r="B5024" s="4" t="s">
        <v>34</v>
      </c>
      <c r="C5024" s="4" t="s">
        <v>11</v>
      </c>
      <c r="D5024" s="4" t="s">
        <v>20</v>
      </c>
      <c r="E5024" s="5">
        <v>81703412</v>
      </c>
      <c r="F5024" s="4" t="s">
        <v>14</v>
      </c>
      <c r="G5024" s="4" t="s">
        <v>14</v>
      </c>
      <c r="H5024" s="4" t="s">
        <v>14</v>
      </c>
      <c r="I5024" s="4" t="s">
        <v>13</v>
      </c>
      <c r="J5024" s="4" t="s">
        <v>18</v>
      </c>
      <c r="K5024" t="str" cm="1">
        <f t="array" ref="K5024">_xlfn.IFS(AND(A5024 &gt;= 12, A5024 &lt;= 27),"Generasi Z", AND(A5024 &gt;= 28, A5024 &lt;= 41), "Generasi Milenial",AND(A5024 &gt;= 42, A5024 &lt;= 55), "Gen X",AND(A5024 &gt;= 56, A5024 &lt;= 77), "Baby Boomer")</f>
        <v>Generasi Milenial</v>
      </c>
    </row>
    <row r="5025" spans="1:11">
      <c r="A5025" s="3">
        <v>35</v>
      </c>
      <c r="B5025" s="4" t="s">
        <v>19</v>
      </c>
      <c r="C5025" s="4" t="s">
        <v>28</v>
      </c>
      <c r="D5025" s="4" t="s">
        <v>22</v>
      </c>
      <c r="E5025" s="5">
        <v>7572664</v>
      </c>
      <c r="F5025" s="4" t="s">
        <v>14</v>
      </c>
      <c r="G5025" s="4" t="s">
        <v>14</v>
      </c>
      <c r="H5025" s="4" t="s">
        <v>14</v>
      </c>
      <c r="I5025" s="4" t="s">
        <v>14</v>
      </c>
      <c r="J5025" s="4" t="s">
        <v>23</v>
      </c>
      <c r="K5025" t="str" cm="1">
        <f t="array" ref="K5025">_xlfn.IFS(AND(A5025 &gt;= 12, A5025 &lt;= 27),"Generasi Z", AND(A5025 &gt;= 28, A5025 &lt;= 41), "Generasi Milenial",AND(A5025 &gt;= 42, A5025 &lt;= 55), "Gen X",AND(A5025 &gt;= 56, A5025 &lt;= 77), "Baby Boomer")</f>
        <v>Generasi Milenial</v>
      </c>
    </row>
    <row r="5026" spans="1:11">
      <c r="A5026" s="3">
        <v>29</v>
      </c>
      <c r="B5026" s="4" t="s">
        <v>29</v>
      </c>
      <c r="C5026" s="4" t="s">
        <v>28</v>
      </c>
      <c r="D5026" s="4" t="s">
        <v>12</v>
      </c>
      <c r="E5026" s="5">
        <v>23156080</v>
      </c>
      <c r="F5026" s="4" t="s">
        <v>14</v>
      </c>
      <c r="G5026" s="4" t="s">
        <v>14</v>
      </c>
      <c r="H5026" s="4" t="s">
        <v>14</v>
      </c>
      <c r="I5026" s="4" t="s">
        <v>13</v>
      </c>
      <c r="J5026" s="4" t="s">
        <v>35</v>
      </c>
      <c r="K5026" t="str" cm="1">
        <f t="array" ref="K5026">_xlfn.IFS(AND(A5026 &gt;= 12, A5026 &lt;= 27),"Generasi Z", AND(A5026 &gt;= 28, A5026 &lt;= 41), "Generasi Milenial",AND(A5026 &gt;= 42, A5026 &lt;= 55), "Gen X",AND(A5026 &gt;= 56, A5026 &lt;= 77), "Baby Boomer")</f>
        <v>Generasi Milenial</v>
      </c>
    </row>
    <row r="5027" spans="1:11">
      <c r="A5027" s="3">
        <v>33</v>
      </c>
      <c r="B5027" s="4" t="s">
        <v>25</v>
      </c>
      <c r="C5027" s="4" t="s">
        <v>28</v>
      </c>
      <c r="D5027" s="4" t="s">
        <v>22</v>
      </c>
      <c r="E5027" s="5">
        <v>17382706</v>
      </c>
      <c r="F5027" s="4" t="s">
        <v>14</v>
      </c>
      <c r="G5027" s="4" t="s">
        <v>14</v>
      </c>
      <c r="H5027" s="4" t="s">
        <v>14</v>
      </c>
      <c r="I5027" s="4" t="s">
        <v>13</v>
      </c>
      <c r="J5027" s="4" t="s">
        <v>35</v>
      </c>
      <c r="K5027" t="str" cm="1">
        <f t="array" ref="K5027">_xlfn.IFS(AND(A5027 &gt;= 12, A5027 &lt;= 27),"Generasi Z", AND(A5027 &gt;= 28, A5027 &lt;= 41), "Generasi Milenial",AND(A5027 &gt;= 42, A5027 &lt;= 55), "Gen X",AND(A5027 &gt;= 56, A5027 &lt;= 77), "Baby Boomer")</f>
        <v>Generasi Milenial</v>
      </c>
    </row>
    <row r="5028" spans="1:11">
      <c r="A5028" s="3">
        <v>35</v>
      </c>
      <c r="B5028" s="4" t="s">
        <v>10</v>
      </c>
      <c r="C5028" s="4" t="s">
        <v>17</v>
      </c>
      <c r="D5028" s="4" t="s">
        <v>12</v>
      </c>
      <c r="E5028" s="5">
        <v>453734</v>
      </c>
      <c r="F5028" s="4" t="s">
        <v>13</v>
      </c>
      <c r="G5028" s="4" t="s">
        <v>14</v>
      </c>
      <c r="H5028" s="4" t="s">
        <v>14</v>
      </c>
      <c r="I5028" s="4" t="s">
        <v>13</v>
      </c>
      <c r="J5028" s="4" t="s">
        <v>26</v>
      </c>
      <c r="K5028" t="str" cm="1">
        <f t="array" ref="K5028">_xlfn.IFS(AND(A5028 &gt;= 12, A5028 &lt;= 27),"Generasi Z", AND(A5028 &gt;= 28, A5028 &lt;= 41), "Generasi Milenial",AND(A5028 &gt;= 42, A5028 &lt;= 55), "Gen X",AND(A5028 &gt;= 56, A5028 &lt;= 77), "Baby Boomer")</f>
        <v>Generasi Milenial</v>
      </c>
    </row>
    <row r="5029" spans="1:11">
      <c r="A5029" s="3">
        <v>35</v>
      </c>
      <c r="B5029" s="4" t="s">
        <v>25</v>
      </c>
      <c r="C5029" s="4" t="s">
        <v>11</v>
      </c>
      <c r="D5029" s="4" t="s">
        <v>30</v>
      </c>
      <c r="E5029" s="5">
        <v>99727604</v>
      </c>
      <c r="F5029" s="4" t="s">
        <v>13</v>
      </c>
      <c r="G5029" s="4" t="s">
        <v>14</v>
      </c>
      <c r="H5029" s="4" t="s">
        <v>14</v>
      </c>
      <c r="I5029" s="4" t="s">
        <v>14</v>
      </c>
      <c r="J5029" s="4" t="s">
        <v>23</v>
      </c>
      <c r="K5029" t="str" cm="1">
        <f t="array" ref="K5029">_xlfn.IFS(AND(A5029 &gt;= 12, A5029 &lt;= 27),"Generasi Z", AND(A5029 &gt;= 28, A5029 &lt;= 41), "Generasi Milenial",AND(A5029 &gt;= 42, A5029 &lt;= 55), "Gen X",AND(A5029 &gt;= 56, A5029 &lt;= 77), "Baby Boomer")</f>
        <v>Generasi Milenial</v>
      </c>
    </row>
    <row r="5030" spans="1:11">
      <c r="A5030" s="3">
        <v>35</v>
      </c>
      <c r="B5030" s="4" t="s">
        <v>32</v>
      </c>
      <c r="C5030" s="4" t="s">
        <v>28</v>
      </c>
      <c r="D5030" s="4" t="s">
        <v>12</v>
      </c>
      <c r="E5030" s="5">
        <v>1470724</v>
      </c>
      <c r="F5030" s="4" t="s">
        <v>14</v>
      </c>
      <c r="G5030" s="4" t="s">
        <v>14</v>
      </c>
      <c r="H5030" s="4" t="s">
        <v>14</v>
      </c>
      <c r="I5030" s="4" t="s">
        <v>13</v>
      </c>
      <c r="J5030" s="4" t="s">
        <v>35</v>
      </c>
      <c r="K5030" t="str" cm="1">
        <f t="array" ref="K5030">_xlfn.IFS(AND(A5030 &gt;= 12, A5030 &lt;= 27),"Generasi Z", AND(A5030 &gt;= 28, A5030 &lt;= 41), "Generasi Milenial",AND(A5030 &gt;= 42, A5030 &lt;= 55), "Gen X",AND(A5030 &gt;= 56, A5030 &lt;= 77), "Baby Boomer")</f>
        <v>Generasi Milenial</v>
      </c>
    </row>
    <row r="5031" spans="1:11">
      <c r="A5031" s="3">
        <v>37</v>
      </c>
      <c r="B5031" s="4" t="s">
        <v>33</v>
      </c>
      <c r="C5031" s="4" t="s">
        <v>28</v>
      </c>
      <c r="D5031" s="4" t="s">
        <v>22</v>
      </c>
      <c r="E5031" s="5">
        <v>3895854</v>
      </c>
      <c r="F5031" s="4" t="s">
        <v>13</v>
      </c>
      <c r="G5031" s="4" t="s">
        <v>14</v>
      </c>
      <c r="H5031" s="4" t="s">
        <v>14</v>
      </c>
      <c r="I5031" s="4" t="s">
        <v>13</v>
      </c>
      <c r="J5031" s="4" t="s">
        <v>26</v>
      </c>
      <c r="K5031" t="str" cm="1">
        <f t="array" ref="K5031">_xlfn.IFS(AND(A5031 &gt;= 12, A5031 &lt;= 27),"Generasi Z", AND(A5031 &gt;= 28, A5031 &lt;= 41), "Generasi Milenial",AND(A5031 &gt;= 42, A5031 &lt;= 55), "Gen X",AND(A5031 &gt;= 56, A5031 &lt;= 77), "Baby Boomer")</f>
        <v>Generasi Milenial</v>
      </c>
    </row>
    <row r="5032" spans="1:11">
      <c r="A5032" s="3">
        <v>30</v>
      </c>
      <c r="B5032" s="4" t="s">
        <v>25</v>
      </c>
      <c r="C5032" s="4" t="s">
        <v>17</v>
      </c>
      <c r="D5032" s="4" t="s">
        <v>12</v>
      </c>
      <c r="E5032" s="5">
        <v>2458009</v>
      </c>
      <c r="F5032" s="4" t="s">
        <v>14</v>
      </c>
      <c r="G5032" s="4" t="s">
        <v>14</v>
      </c>
      <c r="H5032" s="4" t="s">
        <v>14</v>
      </c>
      <c r="I5032" s="4" t="s">
        <v>13</v>
      </c>
      <c r="J5032" s="4" t="s">
        <v>26</v>
      </c>
      <c r="K5032" t="str" cm="1">
        <f t="array" ref="K5032">_xlfn.IFS(AND(A5032 &gt;= 12, A5032 &lt;= 27),"Generasi Z", AND(A5032 &gt;= 28, A5032 &lt;= 41), "Generasi Milenial",AND(A5032 &gt;= 42, A5032 &lt;= 55), "Gen X",AND(A5032 &gt;= 56, A5032 &lt;= 77), "Baby Boomer")</f>
        <v>Generasi Milenial</v>
      </c>
    </row>
    <row r="5033" spans="1:11">
      <c r="A5033" s="3">
        <v>33</v>
      </c>
      <c r="B5033" s="4" t="s">
        <v>19</v>
      </c>
      <c r="C5033" s="4" t="s">
        <v>17</v>
      </c>
      <c r="D5033" s="4" t="s">
        <v>12</v>
      </c>
      <c r="E5033" s="5">
        <v>16052796</v>
      </c>
      <c r="F5033" s="4" t="s">
        <v>14</v>
      </c>
      <c r="G5033" s="4" t="s">
        <v>14</v>
      </c>
      <c r="H5033" s="4" t="s">
        <v>14</v>
      </c>
      <c r="I5033" s="4" t="s">
        <v>13</v>
      </c>
      <c r="J5033" s="4" t="s">
        <v>15</v>
      </c>
      <c r="K5033" t="str" cm="1">
        <f t="array" ref="K5033">_xlfn.IFS(AND(A5033 &gt;= 12, A5033 &lt;= 27),"Generasi Z", AND(A5033 &gt;= 28, A5033 &lt;= 41), "Generasi Milenial",AND(A5033 &gt;= 42, A5033 &lt;= 55), "Gen X",AND(A5033 &gt;= 56, A5033 &lt;= 77), "Baby Boomer")</f>
        <v>Generasi Milenial</v>
      </c>
    </row>
    <row r="5034" spans="1:11">
      <c r="A5034" s="3">
        <v>39</v>
      </c>
      <c r="B5034" s="4" t="s">
        <v>27</v>
      </c>
      <c r="C5034" s="4" t="s">
        <v>17</v>
      </c>
      <c r="D5034" s="4" t="s">
        <v>12</v>
      </c>
      <c r="E5034" s="5">
        <v>61848638</v>
      </c>
      <c r="F5034" s="4" t="s">
        <v>13</v>
      </c>
      <c r="G5034" s="4" t="s">
        <v>14</v>
      </c>
      <c r="H5034" s="4" t="s">
        <v>14</v>
      </c>
      <c r="I5034" s="4" t="s">
        <v>14</v>
      </c>
      <c r="J5034" s="4" t="s">
        <v>23</v>
      </c>
      <c r="K5034" t="str" cm="1">
        <f t="array" ref="K5034">_xlfn.IFS(AND(A5034 &gt;= 12, A5034 &lt;= 27),"Generasi Z", AND(A5034 &gt;= 28, A5034 &lt;= 41), "Generasi Milenial",AND(A5034 &gt;= 42, A5034 &lt;= 55), "Gen X",AND(A5034 &gt;= 56, A5034 &lt;= 77), "Baby Boomer")</f>
        <v>Generasi Milenial</v>
      </c>
    </row>
    <row r="5035" spans="1:11">
      <c r="A5035" s="3">
        <v>37</v>
      </c>
      <c r="B5035" s="4" t="s">
        <v>19</v>
      </c>
      <c r="C5035" s="4" t="s">
        <v>11</v>
      </c>
      <c r="D5035" s="4" t="s">
        <v>12</v>
      </c>
      <c r="E5035" s="5">
        <v>829238</v>
      </c>
      <c r="F5035" s="4" t="s">
        <v>13</v>
      </c>
      <c r="G5035" s="4" t="s">
        <v>14</v>
      </c>
      <c r="H5035" s="4" t="s">
        <v>14</v>
      </c>
      <c r="I5035" s="4" t="s">
        <v>13</v>
      </c>
      <c r="J5035" s="4" t="s">
        <v>26</v>
      </c>
      <c r="K5035" t="str" cm="1">
        <f t="array" ref="K5035">_xlfn.IFS(AND(A5035 &gt;= 12, A5035 &lt;= 27),"Generasi Z", AND(A5035 &gt;= 28, A5035 &lt;= 41), "Generasi Milenial",AND(A5035 &gt;= 42, A5035 &lt;= 55), "Gen X",AND(A5035 &gt;= 56, A5035 &lt;= 77), "Baby Boomer")</f>
        <v>Generasi Milenial</v>
      </c>
    </row>
    <row r="5036" spans="1:11">
      <c r="A5036" s="3">
        <v>31</v>
      </c>
      <c r="B5036" s="4" t="s">
        <v>29</v>
      </c>
      <c r="C5036" s="4" t="s">
        <v>28</v>
      </c>
      <c r="D5036" s="4" t="s">
        <v>22</v>
      </c>
      <c r="E5036" s="5">
        <v>2503360</v>
      </c>
      <c r="F5036" s="4" t="s">
        <v>13</v>
      </c>
      <c r="G5036" s="4" t="s">
        <v>14</v>
      </c>
      <c r="H5036" s="4" t="s">
        <v>13</v>
      </c>
      <c r="I5036" s="4" t="s">
        <v>13</v>
      </c>
      <c r="J5036" s="4" t="s">
        <v>35</v>
      </c>
      <c r="K5036" t="str" cm="1">
        <f t="array" ref="K5036">_xlfn.IFS(AND(A5036 &gt;= 12, A5036 &lt;= 27),"Generasi Z", AND(A5036 &gt;= 28, A5036 &lt;= 41), "Generasi Milenial",AND(A5036 &gt;= 42, A5036 &lt;= 55), "Gen X",AND(A5036 &gt;= 56, A5036 &lt;= 77), "Baby Boomer")</f>
        <v>Generasi Milenial</v>
      </c>
    </row>
    <row r="5037" spans="1:11">
      <c r="A5037" s="3">
        <v>29</v>
      </c>
      <c r="B5037" s="4" t="s">
        <v>25</v>
      </c>
      <c r="C5037" s="4" t="s">
        <v>28</v>
      </c>
      <c r="D5037" s="4" t="s">
        <v>30</v>
      </c>
      <c r="E5037" s="5">
        <v>2675466</v>
      </c>
      <c r="F5037" s="4" t="s">
        <v>14</v>
      </c>
      <c r="G5037" s="4" t="s">
        <v>13</v>
      </c>
      <c r="H5037" s="4" t="s">
        <v>14</v>
      </c>
      <c r="I5037" s="4" t="s">
        <v>13</v>
      </c>
      <c r="J5037" s="4" t="s">
        <v>18</v>
      </c>
      <c r="K5037" t="str" cm="1">
        <f t="array" ref="K5037">_xlfn.IFS(AND(A5037 &gt;= 12, A5037 &lt;= 27),"Generasi Z", AND(A5037 &gt;= 28, A5037 &lt;= 41), "Generasi Milenial",AND(A5037 &gt;= 42, A5037 &lt;= 55), "Gen X",AND(A5037 &gt;= 56, A5037 &lt;= 77), "Baby Boomer")</f>
        <v>Generasi Milenial</v>
      </c>
    </row>
    <row r="5038" spans="1:11">
      <c r="A5038" s="3">
        <v>34</v>
      </c>
      <c r="B5038" s="4" t="s">
        <v>36</v>
      </c>
      <c r="C5038" s="4" t="s">
        <v>17</v>
      </c>
      <c r="D5038" s="4" t="s">
        <v>12</v>
      </c>
      <c r="E5038" s="5">
        <v>84989072</v>
      </c>
      <c r="F5038" s="4" t="s">
        <v>14</v>
      </c>
      <c r="G5038" s="4" t="s">
        <v>14</v>
      </c>
      <c r="H5038" s="4" t="s">
        <v>14</v>
      </c>
      <c r="I5038" s="4" t="s">
        <v>13</v>
      </c>
      <c r="J5038" s="4" t="s">
        <v>35</v>
      </c>
      <c r="K5038" t="str" cm="1">
        <f t="array" ref="K5038">_xlfn.IFS(AND(A5038 &gt;= 12, A5038 &lt;= 27),"Generasi Z", AND(A5038 &gt;= 28, A5038 &lt;= 41), "Generasi Milenial",AND(A5038 &gt;= 42, A5038 &lt;= 55), "Gen X",AND(A5038 &gt;= 56, A5038 &lt;= 77), "Baby Boomer")</f>
        <v>Generasi Milenial</v>
      </c>
    </row>
    <row r="5039" spans="1:11">
      <c r="A5039" s="3">
        <v>36</v>
      </c>
      <c r="B5039" s="4" t="s">
        <v>36</v>
      </c>
      <c r="C5039" s="4" t="s">
        <v>28</v>
      </c>
      <c r="D5039" s="4" t="s">
        <v>12</v>
      </c>
      <c r="E5039" s="5">
        <v>5961126</v>
      </c>
      <c r="F5039" s="4" t="s">
        <v>13</v>
      </c>
      <c r="G5039" s="4" t="s">
        <v>13</v>
      </c>
      <c r="H5039" s="4" t="s">
        <v>13</v>
      </c>
      <c r="I5039" s="4" t="s">
        <v>14</v>
      </c>
      <c r="J5039" s="4" t="s">
        <v>23</v>
      </c>
      <c r="K5039" t="str" cm="1">
        <f t="array" ref="K5039">_xlfn.IFS(AND(A5039 &gt;= 12, A5039 &lt;= 27),"Generasi Z", AND(A5039 &gt;= 28, A5039 &lt;= 41), "Generasi Milenial",AND(A5039 &gt;= 42, A5039 &lt;= 55), "Gen X",AND(A5039 &gt;= 56, A5039 &lt;= 77), "Baby Boomer")</f>
        <v>Generasi Milenial</v>
      </c>
    </row>
    <row r="5040" spans="1:11">
      <c r="A5040" s="3">
        <v>33</v>
      </c>
      <c r="B5040" s="4" t="s">
        <v>10</v>
      </c>
      <c r="C5040" s="4" t="s">
        <v>11</v>
      </c>
      <c r="D5040" s="4" t="s">
        <v>12</v>
      </c>
      <c r="E5040" s="5">
        <v>2612882</v>
      </c>
      <c r="F5040" s="4" t="s">
        <v>14</v>
      </c>
      <c r="G5040" s="4" t="s">
        <v>14</v>
      </c>
      <c r="H5040" s="4" t="s">
        <v>14</v>
      </c>
      <c r="I5040" s="4" t="s">
        <v>13</v>
      </c>
      <c r="J5040" s="4" t="s">
        <v>15</v>
      </c>
      <c r="K5040" t="str" cm="1">
        <f t="array" ref="K5040">_xlfn.IFS(AND(A5040 &gt;= 12, A5040 &lt;= 27),"Generasi Z", AND(A5040 &gt;= 28, A5040 &lt;= 41), "Generasi Milenial",AND(A5040 &gt;= 42, A5040 &lt;= 55), "Gen X",AND(A5040 &gt;= 56, A5040 &lt;= 77), "Baby Boomer")</f>
        <v>Generasi Milenial</v>
      </c>
    </row>
    <row r="5041" spans="1:11">
      <c r="A5041" s="3">
        <v>30</v>
      </c>
      <c r="B5041" s="4" t="s">
        <v>25</v>
      </c>
      <c r="C5041" s="4" t="s">
        <v>11</v>
      </c>
      <c r="D5041" s="4" t="s">
        <v>30</v>
      </c>
      <c r="E5041" s="5">
        <v>4349588</v>
      </c>
      <c r="F5041" s="4" t="s">
        <v>14</v>
      </c>
      <c r="G5041" s="4" t="s">
        <v>14</v>
      </c>
      <c r="H5041" s="4" t="s">
        <v>14</v>
      </c>
      <c r="I5041" s="4" t="s">
        <v>13</v>
      </c>
      <c r="J5041" s="4" t="s">
        <v>35</v>
      </c>
      <c r="K5041" t="str" cm="1">
        <f t="array" ref="K5041">_xlfn.IFS(AND(A5041 &gt;= 12, A5041 &lt;= 27),"Generasi Z", AND(A5041 &gt;= 28, A5041 &lt;= 41), "Generasi Milenial",AND(A5041 &gt;= 42, A5041 &lt;= 55), "Gen X",AND(A5041 &gt;= 56, A5041 &lt;= 77), "Baby Boomer")</f>
        <v>Generasi Milenial</v>
      </c>
    </row>
    <row r="5042" spans="1:11">
      <c r="A5042" s="3">
        <v>29</v>
      </c>
      <c r="B5042" s="4" t="s">
        <v>19</v>
      </c>
      <c r="C5042" s="4" t="s">
        <v>28</v>
      </c>
      <c r="D5042" s="4" t="s">
        <v>22</v>
      </c>
      <c r="E5042" s="5">
        <v>77729328</v>
      </c>
      <c r="F5042" s="4" t="s">
        <v>14</v>
      </c>
      <c r="G5042" s="4" t="s">
        <v>14</v>
      </c>
      <c r="H5042" s="4" t="s">
        <v>14</v>
      </c>
      <c r="I5042" s="4" t="s">
        <v>14</v>
      </c>
      <c r="J5042" s="4" t="s">
        <v>23</v>
      </c>
      <c r="K5042" t="str" cm="1">
        <f t="array" ref="K5042">_xlfn.IFS(AND(A5042 &gt;= 12, A5042 &lt;= 27),"Generasi Z", AND(A5042 &gt;= 28, A5042 &lt;= 41), "Generasi Milenial",AND(A5042 &gt;= 42, A5042 &lt;= 55), "Gen X",AND(A5042 &gt;= 56, A5042 &lt;= 77), "Baby Boomer")</f>
        <v>Generasi Milenial</v>
      </c>
    </row>
    <row r="5043" spans="1:11">
      <c r="A5043" s="3">
        <v>34</v>
      </c>
      <c r="B5043" s="4" t="s">
        <v>32</v>
      </c>
      <c r="C5043" s="4" t="s">
        <v>11</v>
      </c>
      <c r="D5043" s="4" t="s">
        <v>30</v>
      </c>
      <c r="E5043" s="5">
        <v>10670572</v>
      </c>
      <c r="F5043" s="4" t="s">
        <v>13</v>
      </c>
      <c r="G5043" s="4" t="s">
        <v>14</v>
      </c>
      <c r="H5043" s="4" t="s">
        <v>14</v>
      </c>
      <c r="I5043" s="4" t="s">
        <v>13</v>
      </c>
      <c r="J5043" s="4" t="s">
        <v>35</v>
      </c>
      <c r="K5043" t="str" cm="1">
        <f t="array" ref="K5043">_xlfn.IFS(AND(A5043 &gt;= 12, A5043 &lt;= 27),"Generasi Z", AND(A5043 &gt;= 28, A5043 &lt;= 41), "Generasi Milenial",AND(A5043 &gt;= 42, A5043 &lt;= 55), "Gen X",AND(A5043 &gt;= 56, A5043 &lt;= 77), "Baby Boomer")</f>
        <v>Generasi Milenial</v>
      </c>
    </row>
    <row r="5044" spans="1:11">
      <c r="A5044" s="3">
        <v>37</v>
      </c>
      <c r="B5044" s="4" t="s">
        <v>10</v>
      </c>
      <c r="C5044" s="4" t="s">
        <v>17</v>
      </c>
      <c r="D5044" s="4" t="s">
        <v>12</v>
      </c>
      <c r="E5044" s="5">
        <v>53681426</v>
      </c>
      <c r="F5044" s="4" t="s">
        <v>13</v>
      </c>
      <c r="G5044" s="4" t="s">
        <v>14</v>
      </c>
      <c r="H5044" s="4" t="s">
        <v>14</v>
      </c>
      <c r="I5044" s="4" t="s">
        <v>13</v>
      </c>
      <c r="J5044" s="4" t="s">
        <v>35</v>
      </c>
      <c r="K5044" t="str" cm="1">
        <f t="array" ref="K5044">_xlfn.IFS(AND(A5044 &gt;= 12, A5044 &lt;= 27),"Generasi Z", AND(A5044 &gt;= 28, A5044 &lt;= 41), "Generasi Milenial",AND(A5044 &gt;= 42, A5044 &lt;= 55), "Gen X",AND(A5044 &gt;= 56, A5044 &lt;= 77), "Baby Boomer")</f>
        <v>Generasi Milenial</v>
      </c>
    </row>
    <row r="5045" spans="1:11">
      <c r="A5045" s="3">
        <v>29</v>
      </c>
      <c r="B5045" s="4" t="s">
        <v>33</v>
      </c>
      <c r="C5045" s="4" t="s">
        <v>28</v>
      </c>
      <c r="D5045" s="4" t="s">
        <v>20</v>
      </c>
      <c r="E5045" s="5">
        <v>30634868</v>
      </c>
      <c r="F5045" s="4" t="s">
        <v>14</v>
      </c>
      <c r="G5045" s="4" t="s">
        <v>14</v>
      </c>
      <c r="H5045" s="4" t="s">
        <v>14</v>
      </c>
      <c r="I5045" s="4" t="s">
        <v>14</v>
      </c>
      <c r="J5045" s="4" t="s">
        <v>23</v>
      </c>
      <c r="K5045" t="str" cm="1">
        <f t="array" ref="K5045">_xlfn.IFS(AND(A5045 &gt;= 12, A5045 &lt;= 27),"Generasi Z", AND(A5045 &gt;= 28, A5045 &lt;= 41), "Generasi Milenial",AND(A5045 &gt;= 42, A5045 &lt;= 55), "Gen X",AND(A5045 &gt;= 56, A5045 &lt;= 77), "Baby Boomer")</f>
        <v>Generasi Milenial</v>
      </c>
    </row>
    <row r="5046" spans="1:11">
      <c r="A5046" s="3">
        <v>31</v>
      </c>
      <c r="B5046" s="4" t="s">
        <v>24</v>
      </c>
      <c r="C5046" s="4" t="s">
        <v>17</v>
      </c>
      <c r="D5046" s="4" t="s">
        <v>30</v>
      </c>
      <c r="E5046" s="5">
        <v>1189096</v>
      </c>
      <c r="F5046" s="4" t="s">
        <v>13</v>
      </c>
      <c r="G5046" s="4" t="s">
        <v>14</v>
      </c>
      <c r="H5046" s="4" t="s">
        <v>14</v>
      </c>
      <c r="I5046" s="4" t="s">
        <v>13</v>
      </c>
      <c r="J5046" s="4" t="s">
        <v>26</v>
      </c>
      <c r="K5046" t="str" cm="1">
        <f t="array" ref="K5046">_xlfn.IFS(AND(A5046 &gt;= 12, A5046 &lt;= 27),"Generasi Z", AND(A5046 &gt;= 28, A5046 &lt;= 41), "Generasi Milenial",AND(A5046 &gt;= 42, A5046 &lt;= 55), "Gen X",AND(A5046 &gt;= 56, A5046 &lt;= 77), "Baby Boomer")</f>
        <v>Generasi Milenial</v>
      </c>
    </row>
    <row r="5047" spans="1:11">
      <c r="A5047" s="3">
        <v>39</v>
      </c>
      <c r="B5047" s="4" t="s">
        <v>27</v>
      </c>
      <c r="C5047" s="4" t="s">
        <v>11</v>
      </c>
      <c r="D5047" s="4" t="s">
        <v>12</v>
      </c>
      <c r="E5047" s="5">
        <v>15849398</v>
      </c>
      <c r="F5047" s="4" t="s">
        <v>14</v>
      </c>
      <c r="G5047" s="4" t="s">
        <v>14</v>
      </c>
      <c r="H5047" s="4" t="s">
        <v>14</v>
      </c>
      <c r="I5047" s="4" t="s">
        <v>13</v>
      </c>
      <c r="J5047" s="4" t="s">
        <v>15</v>
      </c>
      <c r="K5047" t="str" cm="1">
        <f t="array" ref="K5047">_xlfn.IFS(AND(A5047 &gt;= 12, A5047 &lt;= 27),"Generasi Z", AND(A5047 &gt;= 28, A5047 &lt;= 41), "Generasi Milenial",AND(A5047 &gt;= 42, A5047 &lt;= 55), "Gen X",AND(A5047 &gt;= 56, A5047 &lt;= 77), "Baby Boomer")</f>
        <v>Generasi Milenial</v>
      </c>
    </row>
    <row r="5048" spans="1:11">
      <c r="A5048" s="3">
        <v>35</v>
      </c>
      <c r="B5048" s="4" t="s">
        <v>25</v>
      </c>
      <c r="C5048" s="4" t="s">
        <v>11</v>
      </c>
      <c r="D5048" s="4" t="s">
        <v>12</v>
      </c>
      <c r="E5048" s="5">
        <v>11390288</v>
      </c>
      <c r="F5048" s="4" t="s">
        <v>14</v>
      </c>
      <c r="G5048" s="4" t="s">
        <v>13</v>
      </c>
      <c r="H5048" s="4" t="s">
        <v>14</v>
      </c>
      <c r="I5048" s="4" t="s">
        <v>14</v>
      </c>
      <c r="J5048" s="4" t="s">
        <v>23</v>
      </c>
      <c r="K5048" t="str" cm="1">
        <f t="array" ref="K5048">_xlfn.IFS(AND(A5048 &gt;= 12, A5048 &lt;= 27),"Generasi Z", AND(A5048 &gt;= 28, A5048 &lt;= 41), "Generasi Milenial",AND(A5048 &gt;= 42, A5048 &lt;= 55), "Gen X",AND(A5048 &gt;= 56, A5048 &lt;= 77), "Baby Boomer")</f>
        <v>Generasi Milenial</v>
      </c>
    </row>
    <row r="5049" spans="1:11">
      <c r="A5049" s="3">
        <v>41</v>
      </c>
      <c r="B5049" s="4" t="s">
        <v>19</v>
      </c>
      <c r="C5049" s="4" t="s">
        <v>28</v>
      </c>
      <c r="D5049" s="4" t="s">
        <v>30</v>
      </c>
      <c r="E5049" s="5">
        <v>46938</v>
      </c>
      <c r="F5049" s="4" t="s">
        <v>13</v>
      </c>
      <c r="G5049" s="4" t="s">
        <v>14</v>
      </c>
      <c r="H5049" s="4" t="s">
        <v>13</v>
      </c>
      <c r="I5049" s="4" t="s">
        <v>13</v>
      </c>
      <c r="J5049" s="4" t="s">
        <v>26</v>
      </c>
      <c r="K5049" t="str" cm="1">
        <f t="array" ref="K5049">_xlfn.IFS(AND(A5049 &gt;= 12, A5049 &lt;= 27),"Generasi Z", AND(A5049 &gt;= 28, A5049 &lt;= 41), "Generasi Milenial",AND(A5049 &gt;= 42, A5049 &lt;= 55), "Gen X",AND(A5049 &gt;= 56, A5049 &lt;= 77), "Baby Boomer")</f>
        <v>Generasi Milenial</v>
      </c>
    </row>
    <row r="5050" spans="1:11">
      <c r="A5050" s="3">
        <v>40</v>
      </c>
      <c r="B5050" s="4" t="s">
        <v>36</v>
      </c>
      <c r="C5050" s="4" t="s">
        <v>17</v>
      </c>
      <c r="D5050" s="4" t="s">
        <v>12</v>
      </c>
      <c r="E5050" s="5">
        <v>3066616</v>
      </c>
      <c r="F5050" s="4" t="s">
        <v>13</v>
      </c>
      <c r="G5050" s="4" t="s">
        <v>14</v>
      </c>
      <c r="H5050" s="4" t="s">
        <v>14</v>
      </c>
      <c r="I5050" s="4" t="s">
        <v>13</v>
      </c>
      <c r="J5050" s="4" t="s">
        <v>18</v>
      </c>
      <c r="K5050" t="str" cm="1">
        <f t="array" ref="K5050">_xlfn.IFS(AND(A5050 &gt;= 12, A5050 &lt;= 27),"Generasi Z", AND(A5050 &gt;= 28, A5050 &lt;= 41), "Generasi Milenial",AND(A5050 &gt;= 42, A5050 &lt;= 55), "Gen X",AND(A5050 &gt;= 56, A5050 &lt;= 77), "Baby Boomer")</f>
        <v>Generasi Milenial</v>
      </c>
    </row>
    <row r="5051" spans="1:11">
      <c r="A5051" s="3">
        <v>34</v>
      </c>
      <c r="B5051" s="4" t="s">
        <v>24</v>
      </c>
      <c r="C5051" s="4" t="s">
        <v>28</v>
      </c>
      <c r="D5051" s="4" t="s">
        <v>30</v>
      </c>
      <c r="E5051" s="5">
        <v>25033600</v>
      </c>
      <c r="F5051" s="4" t="s">
        <v>14</v>
      </c>
      <c r="G5051" s="4" t="s">
        <v>14</v>
      </c>
      <c r="H5051" s="4" t="s">
        <v>14</v>
      </c>
      <c r="I5051" s="4" t="s">
        <v>13</v>
      </c>
      <c r="J5051" s="4" t="s">
        <v>18</v>
      </c>
      <c r="K5051" t="str" cm="1">
        <f t="array" ref="K5051">_xlfn.IFS(AND(A5051 &gt;= 12, A5051 &lt;= 27),"Generasi Z", AND(A5051 &gt;= 28, A5051 &lt;= 41), "Generasi Milenial",AND(A5051 &gt;= 42, A5051 &lt;= 55), "Gen X",AND(A5051 &gt;= 56, A5051 &lt;= 77), "Baby Boomer")</f>
        <v>Generasi Milenial</v>
      </c>
    </row>
    <row r="5052" spans="1:11">
      <c r="A5052" s="3">
        <v>36</v>
      </c>
      <c r="B5052" s="4" t="s">
        <v>29</v>
      </c>
      <c r="C5052" s="4" t="s">
        <v>28</v>
      </c>
      <c r="D5052" s="4" t="s">
        <v>12</v>
      </c>
      <c r="E5052" s="5">
        <v>3176138</v>
      </c>
      <c r="F5052" s="4" t="s">
        <v>14</v>
      </c>
      <c r="G5052" s="4" t="s">
        <v>14</v>
      </c>
      <c r="H5052" s="4" t="s">
        <v>14</v>
      </c>
      <c r="I5052" s="4" t="s">
        <v>14</v>
      </c>
      <c r="J5052" s="4" t="s">
        <v>23</v>
      </c>
      <c r="K5052" t="str" cm="1">
        <f t="array" ref="K5052">_xlfn.IFS(AND(A5052 &gt;= 12, A5052 &lt;= 27),"Generasi Z", AND(A5052 &gt;= 28, A5052 &lt;= 41), "Generasi Milenial",AND(A5052 &gt;= 42, A5052 &lt;= 55), "Gen X",AND(A5052 &gt;= 56, A5052 &lt;= 77), "Baby Boomer")</f>
        <v>Generasi Milenial</v>
      </c>
    </row>
    <row r="5053" spans="1:11">
      <c r="A5053" s="3">
        <v>38</v>
      </c>
      <c r="B5053" s="4" t="s">
        <v>24</v>
      </c>
      <c r="C5053" s="4" t="s">
        <v>11</v>
      </c>
      <c r="D5053" s="4" t="s">
        <v>22</v>
      </c>
      <c r="E5053" s="5">
        <v>22170382</v>
      </c>
      <c r="F5053" s="4" t="s">
        <v>13</v>
      </c>
      <c r="G5053" s="4" t="s">
        <v>14</v>
      </c>
      <c r="H5053" s="4" t="s">
        <v>14</v>
      </c>
      <c r="I5053" s="4" t="s">
        <v>13</v>
      </c>
      <c r="J5053" s="4" t="s">
        <v>35</v>
      </c>
      <c r="K5053" t="str" cm="1">
        <f t="array" ref="K5053">_xlfn.IFS(AND(A5053 &gt;= 12, A5053 &lt;= 27),"Generasi Z", AND(A5053 &gt;= 28, A5053 &lt;= 41), "Generasi Milenial",AND(A5053 &gt;= 42, A5053 &lt;= 55), "Gen X",AND(A5053 &gt;= 56, A5053 &lt;= 77), "Baby Boomer")</f>
        <v>Generasi Milenial</v>
      </c>
    </row>
    <row r="5054" spans="1:11">
      <c r="A5054" s="3">
        <v>38</v>
      </c>
      <c r="B5054" s="4" t="s">
        <v>10</v>
      </c>
      <c r="C5054" s="4" t="s">
        <v>11</v>
      </c>
      <c r="D5054" s="4" t="s">
        <v>20</v>
      </c>
      <c r="E5054" s="5">
        <v>63554052</v>
      </c>
      <c r="F5054" s="4" t="s">
        <v>13</v>
      </c>
      <c r="G5054" s="4" t="s">
        <v>14</v>
      </c>
      <c r="H5054" s="4" t="s">
        <v>14</v>
      </c>
      <c r="I5054" s="4" t="s">
        <v>14</v>
      </c>
      <c r="J5054" s="4" t="s">
        <v>23</v>
      </c>
      <c r="K5054" t="str" cm="1">
        <f t="array" ref="K5054">_xlfn.IFS(AND(A5054 &gt;= 12, A5054 &lt;= 27),"Generasi Z", AND(A5054 &gt;= 28, A5054 &lt;= 41), "Generasi Milenial",AND(A5054 &gt;= 42, A5054 &lt;= 55), "Gen X",AND(A5054 &gt;= 56, A5054 &lt;= 77), "Baby Boomer")</f>
        <v>Generasi Milenial</v>
      </c>
    </row>
    <row r="5055" spans="1:11">
      <c r="A5055" s="3">
        <v>36</v>
      </c>
      <c r="B5055" s="4" t="s">
        <v>19</v>
      </c>
      <c r="C5055" s="4" t="s">
        <v>17</v>
      </c>
      <c r="D5055" s="4" t="s">
        <v>12</v>
      </c>
      <c r="E5055" s="5">
        <v>2080918</v>
      </c>
      <c r="F5055" s="4" t="s">
        <v>13</v>
      </c>
      <c r="G5055" s="4" t="s">
        <v>14</v>
      </c>
      <c r="H5055" s="4" t="s">
        <v>14</v>
      </c>
      <c r="I5055" s="4" t="s">
        <v>13</v>
      </c>
      <c r="J5055" s="4" t="s">
        <v>26</v>
      </c>
      <c r="K5055" t="str" cm="1">
        <f t="array" ref="K5055">_xlfn.IFS(AND(A5055 &gt;= 12, A5055 &lt;= 27),"Generasi Z", AND(A5055 &gt;= 28, A5055 &lt;= 41), "Generasi Milenial",AND(A5055 &gt;= 42, A5055 &lt;= 55), "Gen X",AND(A5055 &gt;= 56, A5055 &lt;= 77), "Baby Boomer")</f>
        <v>Generasi Milenial</v>
      </c>
    </row>
    <row r="5056" spans="1:11">
      <c r="A5056" s="3">
        <v>38</v>
      </c>
      <c r="B5056" s="4" t="s">
        <v>34</v>
      </c>
      <c r="C5056" s="4" t="s">
        <v>11</v>
      </c>
      <c r="D5056" s="4" t="s">
        <v>20</v>
      </c>
      <c r="E5056" s="5">
        <v>907468</v>
      </c>
      <c r="F5056" s="4" t="s">
        <v>14</v>
      </c>
      <c r="G5056" s="4" t="s">
        <v>14</v>
      </c>
      <c r="H5056" s="4" t="s">
        <v>14</v>
      </c>
      <c r="I5056" s="4" t="s">
        <v>14</v>
      </c>
      <c r="J5056" s="4" t="s">
        <v>23</v>
      </c>
      <c r="K5056" t="str" cm="1">
        <f t="array" ref="K5056">_xlfn.IFS(AND(A5056 &gt;= 12, A5056 &lt;= 27),"Generasi Z", AND(A5056 &gt;= 28, A5056 &lt;= 41), "Generasi Milenial",AND(A5056 &gt;= 42, A5056 &lt;= 55), "Gen X",AND(A5056 &gt;= 56, A5056 &lt;= 77), "Baby Boomer")</f>
        <v>Generasi Milenial</v>
      </c>
    </row>
    <row r="5057" spans="1:11">
      <c r="A5057" s="3">
        <v>38</v>
      </c>
      <c r="B5057" s="4" t="s">
        <v>27</v>
      </c>
      <c r="C5057" s="4" t="s">
        <v>17</v>
      </c>
      <c r="D5057" s="4" t="s">
        <v>30</v>
      </c>
      <c r="E5057" s="5">
        <v>3339698</v>
      </c>
      <c r="F5057" s="4" t="s">
        <v>13</v>
      </c>
      <c r="G5057" s="4" t="s">
        <v>14</v>
      </c>
      <c r="H5057" s="4" t="s">
        <v>14</v>
      </c>
      <c r="I5057" s="4" t="s">
        <v>14</v>
      </c>
      <c r="J5057" s="4" t="s">
        <v>23</v>
      </c>
      <c r="K5057" t="str" cm="1">
        <f t="array" ref="K5057">_xlfn.IFS(AND(A5057 &gt;= 12, A5057 &lt;= 27),"Generasi Z", AND(A5057 &gt;= 28, A5057 &lt;= 41), "Generasi Milenial",AND(A5057 &gt;= 42, A5057 &lt;= 55), "Gen X",AND(A5057 &gt;= 56, A5057 &lt;= 77), "Baby Boomer")</f>
        <v>Generasi Milenial</v>
      </c>
    </row>
    <row r="5058" spans="1:11">
      <c r="A5058" s="3">
        <v>29</v>
      </c>
      <c r="B5058" s="4" t="s">
        <v>19</v>
      </c>
      <c r="C5058" s="4" t="s">
        <v>17</v>
      </c>
      <c r="D5058" s="4" t="s">
        <v>12</v>
      </c>
      <c r="E5058" s="5">
        <v>18626434</v>
      </c>
      <c r="F5058" s="4" t="s">
        <v>13</v>
      </c>
      <c r="G5058" s="4" t="s">
        <v>14</v>
      </c>
      <c r="H5058" s="4" t="s">
        <v>14</v>
      </c>
      <c r="I5058" s="4" t="s">
        <v>13</v>
      </c>
      <c r="J5058" s="4" t="s">
        <v>26</v>
      </c>
      <c r="K5058" t="str" cm="1">
        <f t="array" ref="K5058">_xlfn.IFS(AND(A5058 &gt;= 12, A5058 &lt;= 27),"Generasi Z", AND(A5058 &gt;= 28, A5058 &lt;= 41), "Generasi Milenial",AND(A5058 &gt;= 42, A5058 &lt;= 55), "Gen X",AND(A5058 &gt;= 56, A5058 &lt;= 77), "Baby Boomer")</f>
        <v>Generasi Milenial</v>
      </c>
    </row>
    <row r="5059" spans="1:11">
      <c r="A5059" s="3">
        <v>37</v>
      </c>
      <c r="B5059" s="4" t="s">
        <v>24</v>
      </c>
      <c r="C5059" s="4" t="s">
        <v>11</v>
      </c>
      <c r="D5059" s="4" t="s">
        <v>22</v>
      </c>
      <c r="E5059" s="5">
        <v>6180170</v>
      </c>
      <c r="F5059" s="4" t="s">
        <v>14</v>
      </c>
      <c r="G5059" s="4" t="s">
        <v>13</v>
      </c>
      <c r="H5059" s="4" t="s">
        <v>13</v>
      </c>
      <c r="I5059" s="4" t="s">
        <v>13</v>
      </c>
      <c r="J5059" s="4" t="s">
        <v>15</v>
      </c>
      <c r="K5059" t="str" cm="1">
        <f t="array" ref="K5059">_xlfn.IFS(AND(A5059 &gt;= 12, A5059 &lt;= 27),"Generasi Z", AND(A5059 &gt;= 28, A5059 &lt;= 41), "Generasi Milenial",AND(A5059 &gt;= 42, A5059 &lt;= 55), "Gen X",AND(A5059 &gt;= 56, A5059 &lt;= 77), "Baby Boomer")</f>
        <v>Generasi Milenial</v>
      </c>
    </row>
    <row r="5060" spans="1:11">
      <c r="A5060" s="3">
        <v>35</v>
      </c>
      <c r="B5060" s="4" t="s">
        <v>19</v>
      </c>
      <c r="C5060" s="4" t="s">
        <v>11</v>
      </c>
      <c r="D5060" s="4" t="s">
        <v>12</v>
      </c>
      <c r="E5060" s="5">
        <v>10607988</v>
      </c>
      <c r="F5060" s="4" t="s">
        <v>13</v>
      </c>
      <c r="G5060" s="4" t="s">
        <v>14</v>
      </c>
      <c r="H5060" s="4" t="s">
        <v>14</v>
      </c>
      <c r="I5060" s="4" t="s">
        <v>13</v>
      </c>
      <c r="J5060" s="4" t="s">
        <v>15</v>
      </c>
      <c r="K5060" t="str" cm="1">
        <f t="array" ref="K5060">_xlfn.IFS(AND(A5060 &gt;= 12, A5060 &lt;= 27),"Generasi Z", AND(A5060 &gt;= 28, A5060 &lt;= 41), "Generasi Milenial",AND(A5060 &gt;= 42, A5060 &lt;= 55), "Gen X",AND(A5060 &gt;= 56, A5060 &lt;= 77), "Baby Boomer")</f>
        <v>Generasi Milenial</v>
      </c>
    </row>
    <row r="5061" spans="1:11">
      <c r="A5061" s="3">
        <v>37</v>
      </c>
      <c r="B5061" s="4" t="s">
        <v>19</v>
      </c>
      <c r="C5061" s="4" t="s">
        <v>11</v>
      </c>
      <c r="D5061" s="4" t="s">
        <v>20</v>
      </c>
      <c r="E5061" s="5">
        <v>2581590</v>
      </c>
      <c r="F5061" s="4" t="s">
        <v>13</v>
      </c>
      <c r="G5061" s="4" t="s">
        <v>14</v>
      </c>
      <c r="H5061" s="4" t="s">
        <v>14</v>
      </c>
      <c r="I5061" s="4" t="s">
        <v>13</v>
      </c>
      <c r="J5061" s="4" t="s">
        <v>18</v>
      </c>
      <c r="K5061" t="str" cm="1">
        <f t="array" ref="K5061">_xlfn.IFS(AND(A5061 &gt;= 12, A5061 &lt;= 27),"Generasi Z", AND(A5061 &gt;= 28, A5061 &lt;= 41), "Generasi Milenial",AND(A5061 &gt;= 42, A5061 &lt;= 55), "Gen X",AND(A5061 &gt;= 56, A5061 &lt;= 77), "Baby Boomer")</f>
        <v>Generasi Milenial</v>
      </c>
    </row>
    <row r="5062" spans="1:11">
      <c r="A5062" s="3">
        <v>31</v>
      </c>
      <c r="B5062" s="4" t="s">
        <v>33</v>
      </c>
      <c r="C5062" s="4" t="s">
        <v>17</v>
      </c>
      <c r="D5062" s="4" t="s">
        <v>12</v>
      </c>
      <c r="E5062" s="5">
        <v>9010932</v>
      </c>
      <c r="F5062" s="4" t="s">
        <v>14</v>
      </c>
      <c r="G5062" s="4" t="s">
        <v>14</v>
      </c>
      <c r="H5062" s="4" t="s">
        <v>14</v>
      </c>
      <c r="I5062" s="4" t="s">
        <v>13</v>
      </c>
      <c r="J5062" s="4" t="s">
        <v>26</v>
      </c>
      <c r="K5062" t="str" cm="1">
        <f t="array" ref="K5062">_xlfn.IFS(AND(A5062 &gt;= 12, A5062 &lt;= 27),"Generasi Z", AND(A5062 &gt;= 28, A5062 &lt;= 41), "Generasi Milenial",AND(A5062 &gt;= 42, A5062 &lt;= 55), "Gen X",AND(A5062 &gt;= 56, A5062 &lt;= 77), "Baby Boomer")</f>
        <v>Generasi Milenial</v>
      </c>
    </row>
    <row r="5063" spans="1:11">
      <c r="A5063" s="3">
        <v>37</v>
      </c>
      <c r="B5063" s="4" t="s">
        <v>33</v>
      </c>
      <c r="C5063" s="4" t="s">
        <v>17</v>
      </c>
      <c r="D5063" s="4" t="s">
        <v>20</v>
      </c>
      <c r="E5063" s="5">
        <v>12438570</v>
      </c>
      <c r="F5063" s="4" t="s">
        <v>13</v>
      </c>
      <c r="G5063" s="4" t="s">
        <v>14</v>
      </c>
      <c r="H5063" s="4" t="s">
        <v>14</v>
      </c>
      <c r="I5063" s="4" t="s">
        <v>13</v>
      </c>
      <c r="J5063" s="4" t="s">
        <v>35</v>
      </c>
      <c r="K5063" t="str" cm="1">
        <f t="array" ref="K5063">_xlfn.IFS(AND(A5063 &gt;= 12, A5063 &lt;= 27),"Generasi Z", AND(A5063 &gt;= 28, A5063 &lt;= 41), "Generasi Milenial",AND(A5063 &gt;= 42, A5063 &lt;= 55), "Gen X",AND(A5063 &gt;= 56, A5063 &lt;= 77), "Baby Boomer")</f>
        <v>Generasi Milenial</v>
      </c>
    </row>
    <row r="5064" spans="1:11">
      <c r="A5064" s="3">
        <v>31</v>
      </c>
      <c r="B5064" s="4" t="s">
        <v>33</v>
      </c>
      <c r="C5064" s="4" t="s">
        <v>28</v>
      </c>
      <c r="D5064" s="4" t="s">
        <v>12</v>
      </c>
      <c r="E5064" s="5">
        <v>2722404</v>
      </c>
      <c r="F5064" s="4" t="s">
        <v>14</v>
      </c>
      <c r="G5064" s="4" t="s">
        <v>14</v>
      </c>
      <c r="H5064" s="4" t="s">
        <v>14</v>
      </c>
      <c r="I5064" s="4" t="s">
        <v>13</v>
      </c>
      <c r="J5064" s="4" t="s">
        <v>15</v>
      </c>
      <c r="K5064" t="str" cm="1">
        <f t="array" ref="K5064">_xlfn.IFS(AND(A5064 &gt;= 12, A5064 &lt;= 27),"Generasi Z", AND(A5064 &gt;= 28, A5064 &lt;= 41), "Generasi Milenial",AND(A5064 &gt;= 42, A5064 &lt;= 55), "Gen X",AND(A5064 &gt;= 56, A5064 &lt;= 77), "Baby Boomer")</f>
        <v>Generasi Milenial</v>
      </c>
    </row>
    <row r="5065" spans="1:11">
      <c r="A5065" s="3">
        <v>30</v>
      </c>
      <c r="B5065" s="4" t="s">
        <v>19</v>
      </c>
      <c r="C5065" s="4" t="s">
        <v>17</v>
      </c>
      <c r="D5065" s="4" t="s">
        <v>20</v>
      </c>
      <c r="E5065" s="5">
        <v>12767136</v>
      </c>
      <c r="F5065" s="4" t="s">
        <v>13</v>
      </c>
      <c r="G5065" s="4" t="s">
        <v>14</v>
      </c>
      <c r="H5065" s="4" t="s">
        <v>14</v>
      </c>
      <c r="I5065" s="4" t="s">
        <v>13</v>
      </c>
      <c r="J5065" s="4" t="s">
        <v>26</v>
      </c>
      <c r="K5065" t="str" cm="1">
        <f t="array" ref="K5065">_xlfn.IFS(AND(A5065 &gt;= 12, A5065 &lt;= 27),"Generasi Z", AND(A5065 &gt;= 28, A5065 &lt;= 41), "Generasi Milenial",AND(A5065 &gt;= 42, A5065 &lt;= 55), "Gen X",AND(A5065 &gt;= 56, A5065 &lt;= 77), "Baby Boomer")</f>
        <v>Generasi Milenial</v>
      </c>
    </row>
    <row r="5066" spans="1:11">
      <c r="A5066" s="3">
        <v>30</v>
      </c>
      <c r="B5066" s="4" t="s">
        <v>34</v>
      </c>
      <c r="C5066" s="4" t="s">
        <v>28</v>
      </c>
      <c r="D5066" s="4" t="s">
        <v>22</v>
      </c>
      <c r="E5066" s="5">
        <v>9387600</v>
      </c>
      <c r="F5066" s="4" t="s">
        <v>13</v>
      </c>
      <c r="G5066" s="4" t="s">
        <v>14</v>
      </c>
      <c r="H5066" s="4" t="s">
        <v>14</v>
      </c>
      <c r="I5066" s="4" t="s">
        <v>13</v>
      </c>
      <c r="J5066" s="4" t="s">
        <v>26</v>
      </c>
      <c r="K5066" t="str" cm="1">
        <f t="array" ref="K5066">_xlfn.IFS(AND(A5066 &gt;= 12, A5066 &lt;= 27),"Generasi Z", AND(A5066 &gt;= 28, A5066 &lt;= 41), "Generasi Milenial",AND(A5066 &gt;= 42, A5066 &lt;= 55), "Gen X",AND(A5066 &gt;= 56, A5066 &lt;= 77), "Baby Boomer")</f>
        <v>Generasi Milenial</v>
      </c>
    </row>
    <row r="5067" spans="1:11">
      <c r="A5067" s="3">
        <v>37</v>
      </c>
      <c r="B5067" s="4" t="s">
        <v>24</v>
      </c>
      <c r="C5067" s="4" t="s">
        <v>17</v>
      </c>
      <c r="D5067" s="4" t="s">
        <v>12</v>
      </c>
      <c r="E5067" s="5">
        <v>12117835</v>
      </c>
      <c r="F5067" s="4" t="s">
        <v>14</v>
      </c>
      <c r="G5067" s="4" t="s">
        <v>14</v>
      </c>
      <c r="H5067" s="4" t="s">
        <v>14</v>
      </c>
      <c r="I5067" s="4" t="s">
        <v>13</v>
      </c>
      <c r="J5067" s="4" t="s">
        <v>26</v>
      </c>
      <c r="K5067" t="str" cm="1">
        <f t="array" ref="K5067">_xlfn.IFS(AND(A5067 &gt;= 12, A5067 &lt;= 27),"Generasi Z", AND(A5067 &gt;= 28, A5067 &lt;= 41), "Generasi Milenial",AND(A5067 &gt;= 42, A5067 &lt;= 55), "Gen X",AND(A5067 &gt;= 56, A5067 &lt;= 77), "Baby Boomer")</f>
        <v>Generasi Milenial</v>
      </c>
    </row>
    <row r="5068" spans="1:11">
      <c r="A5068" s="3">
        <v>34</v>
      </c>
      <c r="B5068" s="4" t="s">
        <v>34</v>
      </c>
      <c r="C5068" s="4" t="s">
        <v>11</v>
      </c>
      <c r="D5068" s="4" t="s">
        <v>12</v>
      </c>
      <c r="E5068" s="5">
        <v>83487056</v>
      </c>
      <c r="F5068" s="4" t="s">
        <v>13</v>
      </c>
      <c r="G5068" s="4" t="s">
        <v>13</v>
      </c>
      <c r="H5068" s="4" t="s">
        <v>14</v>
      </c>
      <c r="I5068" s="4" t="s">
        <v>13</v>
      </c>
      <c r="J5068" s="4" t="s">
        <v>18</v>
      </c>
      <c r="K5068" t="str" cm="1">
        <f t="array" ref="K5068">_xlfn.IFS(AND(A5068 &gt;= 12, A5068 &lt;= 27),"Generasi Z", AND(A5068 &gt;= 28, A5068 &lt;= 41), "Generasi Milenial",AND(A5068 &gt;= 42, A5068 &lt;= 55), "Gen X",AND(A5068 &gt;= 56, A5068 &lt;= 77), "Baby Boomer")</f>
        <v>Generasi Milenial</v>
      </c>
    </row>
    <row r="5069" spans="1:11">
      <c r="A5069" s="3">
        <v>37</v>
      </c>
      <c r="B5069" s="4" t="s">
        <v>36</v>
      </c>
      <c r="C5069" s="4" t="s">
        <v>17</v>
      </c>
      <c r="D5069" s="4" t="s">
        <v>20</v>
      </c>
      <c r="E5069" s="5">
        <v>6790364</v>
      </c>
      <c r="F5069" s="4" t="s">
        <v>14</v>
      </c>
      <c r="G5069" s="4" t="s">
        <v>14</v>
      </c>
      <c r="H5069" s="4" t="s">
        <v>14</v>
      </c>
      <c r="I5069" s="4" t="s">
        <v>13</v>
      </c>
      <c r="J5069" s="4" t="s">
        <v>26</v>
      </c>
      <c r="K5069" t="str" cm="1">
        <f t="array" ref="K5069">_xlfn.IFS(AND(A5069 &gt;= 12, A5069 &lt;= 27),"Generasi Z", AND(A5069 &gt;= 28, A5069 &lt;= 41), "Generasi Milenial",AND(A5069 &gt;= 42, A5069 &lt;= 55), "Gen X",AND(A5069 &gt;= 56, A5069 &lt;= 77), "Baby Boomer")</f>
        <v>Generasi Milenial</v>
      </c>
    </row>
    <row r="5070" spans="1:11">
      <c r="A5070" s="3">
        <v>38</v>
      </c>
      <c r="B5070" s="4" t="s">
        <v>24</v>
      </c>
      <c r="C5070" s="4" t="s">
        <v>11</v>
      </c>
      <c r="D5070" s="4" t="s">
        <v>22</v>
      </c>
      <c r="E5070" s="5">
        <v>57827616</v>
      </c>
      <c r="F5070" s="4" t="s">
        <v>14</v>
      </c>
      <c r="G5070" s="4" t="s">
        <v>14</v>
      </c>
      <c r="H5070" s="4" t="s">
        <v>14</v>
      </c>
      <c r="I5070" s="4" t="s">
        <v>13</v>
      </c>
      <c r="J5070" s="4" t="s">
        <v>18</v>
      </c>
      <c r="K5070" t="str" cm="1">
        <f t="array" ref="K5070">_xlfn.IFS(AND(A5070 &gt;= 12, A5070 &lt;= 27),"Generasi Z", AND(A5070 &gt;= 28, A5070 &lt;= 41), "Generasi Milenial",AND(A5070 &gt;= 42, A5070 &lt;= 55), "Gen X",AND(A5070 &gt;= 56, A5070 &lt;= 77), "Baby Boomer")</f>
        <v>Generasi Milenial</v>
      </c>
    </row>
    <row r="5071" spans="1:11">
      <c r="A5071" s="3">
        <v>38</v>
      </c>
      <c r="B5071" s="4" t="s">
        <v>24</v>
      </c>
      <c r="C5071" s="4" t="s">
        <v>28</v>
      </c>
      <c r="D5071" s="4" t="s">
        <v>22</v>
      </c>
      <c r="E5071" s="5">
        <v>16850742</v>
      </c>
      <c r="F5071" s="4" t="s">
        <v>14</v>
      </c>
      <c r="G5071" s="4" t="s">
        <v>14</v>
      </c>
      <c r="H5071" s="4" t="s">
        <v>14</v>
      </c>
      <c r="I5071" s="4" t="s">
        <v>14</v>
      </c>
      <c r="J5071" s="4" t="s">
        <v>23</v>
      </c>
      <c r="K5071" t="str" cm="1">
        <f t="array" ref="K5071">_xlfn.IFS(AND(A5071 &gt;= 12, A5071 &lt;= 27),"Generasi Z", AND(A5071 &gt;= 28, A5071 &lt;= 41), "Generasi Milenial",AND(A5071 &gt;= 42, A5071 &lt;= 55), "Gen X",AND(A5071 &gt;= 56, A5071 &lt;= 77), "Baby Boomer")</f>
        <v>Generasi Milenial</v>
      </c>
    </row>
    <row r="5072" spans="1:11">
      <c r="A5072" s="3">
        <v>28</v>
      </c>
      <c r="B5072" s="4" t="s">
        <v>32</v>
      </c>
      <c r="C5072" s="4" t="s">
        <v>28</v>
      </c>
      <c r="D5072" s="4" t="s">
        <v>20</v>
      </c>
      <c r="E5072" s="5">
        <v>328566</v>
      </c>
      <c r="F5072" s="4" t="s">
        <v>14</v>
      </c>
      <c r="G5072" s="4" t="s">
        <v>14</v>
      </c>
      <c r="H5072" s="4" t="s">
        <v>14</v>
      </c>
      <c r="I5072" s="4" t="s">
        <v>13</v>
      </c>
      <c r="J5072" s="4" t="s">
        <v>26</v>
      </c>
      <c r="K5072" t="str" cm="1">
        <f t="array" ref="K5072">_xlfn.IFS(AND(A5072 &gt;= 12, A5072 &lt;= 27),"Generasi Z", AND(A5072 &gt;= 28, A5072 &lt;= 41), "Generasi Milenial",AND(A5072 &gt;= 42, A5072 &lt;= 55), "Gen X",AND(A5072 &gt;= 56, A5072 &lt;= 77), "Baby Boomer")</f>
        <v>Generasi Milenial</v>
      </c>
    </row>
    <row r="5073" spans="1:11">
      <c r="A5073" s="3">
        <v>37</v>
      </c>
      <c r="B5073" s="4" t="s">
        <v>34</v>
      </c>
      <c r="C5073" s="4" t="s">
        <v>28</v>
      </c>
      <c r="D5073" s="4" t="s">
        <v>12</v>
      </c>
      <c r="E5073" s="5">
        <v>12469862</v>
      </c>
      <c r="F5073" s="4" t="s">
        <v>13</v>
      </c>
      <c r="G5073" s="4" t="s">
        <v>14</v>
      </c>
      <c r="H5073" s="4" t="s">
        <v>14</v>
      </c>
      <c r="I5073" s="4" t="s">
        <v>13</v>
      </c>
      <c r="J5073" s="4" t="s">
        <v>26</v>
      </c>
      <c r="K5073" t="str" cm="1">
        <f t="array" ref="K5073">_xlfn.IFS(AND(A5073 &gt;= 12, A5073 &lt;= 27),"Generasi Z", AND(A5073 &gt;= 28, A5073 &lt;= 41), "Generasi Milenial",AND(A5073 &gt;= 42, A5073 &lt;= 55), "Gen X",AND(A5073 &gt;= 56, A5073 &lt;= 77), "Baby Boomer")</f>
        <v>Generasi Milenial</v>
      </c>
    </row>
    <row r="5074" spans="1:11">
      <c r="A5074" s="3">
        <v>32</v>
      </c>
      <c r="B5074" s="4" t="s">
        <v>10</v>
      </c>
      <c r="C5074" s="4" t="s">
        <v>11</v>
      </c>
      <c r="D5074" s="4" t="s">
        <v>12</v>
      </c>
      <c r="E5074" s="5">
        <v>31292</v>
      </c>
      <c r="F5074" s="4" t="s">
        <v>14</v>
      </c>
      <c r="G5074" s="4" t="s">
        <v>14</v>
      </c>
      <c r="H5074" s="4" t="s">
        <v>14</v>
      </c>
      <c r="I5074" s="4" t="s">
        <v>13</v>
      </c>
      <c r="J5074" s="4" t="s">
        <v>18</v>
      </c>
      <c r="K5074" t="str" cm="1">
        <f t="array" ref="K5074">_xlfn.IFS(AND(A5074 &gt;= 12, A5074 &lt;= 27),"Generasi Z", AND(A5074 &gt;= 28, A5074 &lt;= 41), "Generasi Milenial",AND(A5074 &gt;= 42, A5074 &lt;= 55), "Gen X",AND(A5074 &gt;= 56, A5074 &lt;= 77), "Baby Boomer")</f>
        <v>Generasi Milenial</v>
      </c>
    </row>
    <row r="5075" spans="1:11">
      <c r="A5075" s="3">
        <v>35</v>
      </c>
      <c r="B5075" s="4" t="s">
        <v>33</v>
      </c>
      <c r="C5075" s="4" t="s">
        <v>17</v>
      </c>
      <c r="D5075" s="4" t="s">
        <v>12</v>
      </c>
      <c r="E5075" s="5">
        <v>31886548</v>
      </c>
      <c r="F5075" s="4" t="s">
        <v>14</v>
      </c>
      <c r="G5075" s="4" t="s">
        <v>14</v>
      </c>
      <c r="H5075" s="4" t="s">
        <v>14</v>
      </c>
      <c r="I5075" s="4" t="s">
        <v>13</v>
      </c>
      <c r="J5075" s="4" t="s">
        <v>26</v>
      </c>
      <c r="K5075" t="str" cm="1">
        <f t="array" ref="K5075">_xlfn.IFS(AND(A5075 &gt;= 12, A5075 &lt;= 27),"Generasi Z", AND(A5075 &gt;= 28, A5075 &lt;= 41), "Generasi Milenial",AND(A5075 &gt;= 42, A5075 &lt;= 55), "Gen X",AND(A5075 &gt;= 56, A5075 &lt;= 77), "Baby Boomer")</f>
        <v>Generasi Milenial</v>
      </c>
    </row>
    <row r="5076" spans="1:11">
      <c r="A5076" s="3">
        <v>40</v>
      </c>
      <c r="B5076" s="4" t="s">
        <v>19</v>
      </c>
      <c r="C5076" s="4" t="s">
        <v>17</v>
      </c>
      <c r="D5076" s="4" t="s">
        <v>30</v>
      </c>
      <c r="E5076" s="5">
        <v>4038363</v>
      </c>
      <c r="F5076" s="4" t="s">
        <v>13</v>
      </c>
      <c r="G5076" s="4" t="s">
        <v>14</v>
      </c>
      <c r="H5076" s="4" t="s">
        <v>14</v>
      </c>
      <c r="I5076" s="4" t="s">
        <v>13</v>
      </c>
      <c r="J5076" s="4" t="s">
        <v>26</v>
      </c>
      <c r="K5076" t="str" cm="1">
        <f t="array" ref="K5076">_xlfn.IFS(AND(A5076 &gt;= 12, A5076 &lt;= 27),"Generasi Z", AND(A5076 &gt;= 28, A5076 &lt;= 41), "Generasi Milenial",AND(A5076 &gt;= 42, A5076 &lt;= 55), "Gen X",AND(A5076 &gt;= 56, A5076 &lt;= 77), "Baby Boomer")</f>
        <v>Generasi Milenial</v>
      </c>
    </row>
    <row r="5077" spans="1:11">
      <c r="A5077" s="3">
        <v>34</v>
      </c>
      <c r="B5077" s="4" t="s">
        <v>25</v>
      </c>
      <c r="C5077" s="4" t="s">
        <v>17</v>
      </c>
      <c r="D5077" s="4" t="s">
        <v>12</v>
      </c>
      <c r="E5077" s="5">
        <v>6978116</v>
      </c>
      <c r="F5077" s="4" t="s">
        <v>14</v>
      </c>
      <c r="G5077" s="4" t="s">
        <v>14</v>
      </c>
      <c r="H5077" s="4" t="s">
        <v>14</v>
      </c>
      <c r="I5077" s="4" t="s">
        <v>13</v>
      </c>
      <c r="J5077" s="4" t="s">
        <v>35</v>
      </c>
      <c r="K5077" t="str" cm="1">
        <f t="array" ref="K5077">_xlfn.IFS(AND(A5077 &gt;= 12, A5077 &lt;= 27),"Generasi Z", AND(A5077 &gt;= 28, A5077 &lt;= 41), "Generasi Milenial",AND(A5077 &gt;= 42, A5077 &lt;= 55), "Gen X",AND(A5077 &gt;= 56, A5077 &lt;= 77), "Baby Boomer")</f>
        <v>Generasi Milenial</v>
      </c>
    </row>
    <row r="5078" spans="1:11">
      <c r="A5078" s="3">
        <v>38</v>
      </c>
      <c r="B5078" s="4" t="s">
        <v>33</v>
      </c>
      <c r="C5078" s="4" t="s">
        <v>11</v>
      </c>
      <c r="D5078" s="4" t="s">
        <v>12</v>
      </c>
      <c r="E5078" s="5">
        <v>4302650</v>
      </c>
      <c r="F5078" s="4" t="s">
        <v>14</v>
      </c>
      <c r="G5078" s="4" t="s">
        <v>14</v>
      </c>
      <c r="H5078" s="4" t="s">
        <v>14</v>
      </c>
      <c r="I5078" s="4" t="s">
        <v>13</v>
      </c>
      <c r="J5078" s="4" t="s">
        <v>26</v>
      </c>
      <c r="K5078" t="str" cm="1">
        <f t="array" ref="K5078">_xlfn.IFS(AND(A5078 &gt;= 12, A5078 &lt;= 27),"Generasi Z", AND(A5078 &gt;= 28, A5078 &lt;= 41), "Generasi Milenial",AND(A5078 &gt;= 42, A5078 &lt;= 55), "Gen X",AND(A5078 &gt;= 56, A5078 &lt;= 77), "Baby Boomer")</f>
        <v>Generasi Milenial</v>
      </c>
    </row>
    <row r="5079" spans="1:11">
      <c r="A5079" s="3">
        <v>37</v>
      </c>
      <c r="B5079" s="4" t="s">
        <v>19</v>
      </c>
      <c r="C5079" s="4" t="s">
        <v>28</v>
      </c>
      <c r="D5079" s="4" t="s">
        <v>30</v>
      </c>
      <c r="E5079" s="5">
        <v>3066616</v>
      </c>
      <c r="F5079" s="4" t="s">
        <v>14</v>
      </c>
      <c r="G5079" s="4" t="s">
        <v>14</v>
      </c>
      <c r="H5079" s="4" t="s">
        <v>14</v>
      </c>
      <c r="I5079" s="4" t="s">
        <v>13</v>
      </c>
      <c r="J5079" s="4" t="s">
        <v>15</v>
      </c>
      <c r="K5079" t="str" cm="1">
        <f t="array" ref="K5079">_xlfn.IFS(AND(A5079 &gt;= 12, A5079 &lt;= 27),"Generasi Z", AND(A5079 &gt;= 28, A5079 &lt;= 41), "Generasi Milenial",AND(A5079 &gt;= 42, A5079 &lt;= 55), "Gen X",AND(A5079 &gt;= 56, A5079 &lt;= 77), "Baby Boomer")</f>
        <v>Generasi Milenial</v>
      </c>
    </row>
    <row r="5080" spans="1:11">
      <c r="A5080" s="3">
        <v>34</v>
      </c>
      <c r="B5080" s="4" t="s">
        <v>19</v>
      </c>
      <c r="C5080" s="4" t="s">
        <v>28</v>
      </c>
      <c r="D5080" s="4" t="s">
        <v>12</v>
      </c>
      <c r="E5080" s="5">
        <v>20762242</v>
      </c>
      <c r="F5080" s="4" t="s">
        <v>14</v>
      </c>
      <c r="G5080" s="4" t="s">
        <v>14</v>
      </c>
      <c r="H5080" s="4" t="s">
        <v>14</v>
      </c>
      <c r="I5080" s="4" t="s">
        <v>13</v>
      </c>
      <c r="J5080" s="4" t="s">
        <v>35</v>
      </c>
      <c r="K5080" t="str" cm="1">
        <f t="array" ref="K5080">_xlfn.IFS(AND(A5080 &gt;= 12, A5080 &lt;= 27),"Generasi Z", AND(A5080 &gt;= 28, A5080 &lt;= 41), "Generasi Milenial",AND(A5080 &gt;= 42, A5080 &lt;= 55), "Gen X",AND(A5080 &gt;= 56, A5080 &lt;= 77), "Baby Boomer")</f>
        <v>Generasi Milenial</v>
      </c>
    </row>
    <row r="5081" spans="1:11">
      <c r="A5081" s="3">
        <v>38</v>
      </c>
      <c r="B5081" s="4" t="s">
        <v>32</v>
      </c>
      <c r="C5081" s="4" t="s">
        <v>11</v>
      </c>
      <c r="D5081" s="4" t="s">
        <v>12</v>
      </c>
      <c r="E5081" s="5">
        <v>3223076</v>
      </c>
      <c r="F5081" s="4" t="s">
        <v>13</v>
      </c>
      <c r="G5081" s="4" t="s">
        <v>14</v>
      </c>
      <c r="H5081" s="4" t="s">
        <v>14</v>
      </c>
      <c r="I5081" s="4" t="s">
        <v>13</v>
      </c>
      <c r="J5081" s="4" t="s">
        <v>35</v>
      </c>
      <c r="K5081" t="str" cm="1">
        <f t="array" ref="K5081">_xlfn.IFS(AND(A5081 &gt;= 12, A5081 &lt;= 27),"Generasi Z", AND(A5081 &gt;= 28, A5081 &lt;= 41), "Generasi Milenial",AND(A5081 &gt;= 42, A5081 &lt;= 55), "Gen X",AND(A5081 &gt;= 56, A5081 &lt;= 77), "Baby Boomer")</f>
        <v>Generasi Milenial</v>
      </c>
    </row>
    <row r="5082" spans="1:11">
      <c r="A5082" s="3">
        <v>34</v>
      </c>
      <c r="B5082" s="4" t="s">
        <v>19</v>
      </c>
      <c r="C5082" s="4" t="s">
        <v>17</v>
      </c>
      <c r="D5082" s="4" t="s">
        <v>12</v>
      </c>
      <c r="E5082" s="5">
        <v>9700520</v>
      </c>
      <c r="F5082" s="4" t="s">
        <v>13</v>
      </c>
      <c r="G5082" s="4" t="s">
        <v>14</v>
      </c>
      <c r="H5082" s="4" t="s">
        <v>14</v>
      </c>
      <c r="I5082" s="4" t="s">
        <v>13</v>
      </c>
      <c r="J5082" s="4" t="s">
        <v>18</v>
      </c>
      <c r="K5082" t="str" cm="1">
        <f t="array" ref="K5082">_xlfn.IFS(AND(A5082 &gt;= 12, A5082 &lt;= 27),"Generasi Z", AND(A5082 &gt;= 28, A5082 &lt;= 41), "Generasi Milenial",AND(A5082 &gt;= 42, A5082 &lt;= 55), "Gen X",AND(A5082 &gt;= 56, A5082 &lt;= 77), "Baby Boomer")</f>
        <v>Generasi Milenial</v>
      </c>
    </row>
    <row r="5083" spans="1:11">
      <c r="A5083" s="3">
        <v>28</v>
      </c>
      <c r="B5083" s="4" t="s">
        <v>27</v>
      </c>
      <c r="C5083" s="4" t="s">
        <v>17</v>
      </c>
      <c r="D5083" s="4" t="s">
        <v>12</v>
      </c>
      <c r="E5083" s="5">
        <v>4318296</v>
      </c>
      <c r="F5083" s="4" t="s">
        <v>13</v>
      </c>
      <c r="G5083" s="4" t="s">
        <v>14</v>
      </c>
      <c r="H5083" s="4" t="s">
        <v>13</v>
      </c>
      <c r="I5083" s="4" t="s">
        <v>13</v>
      </c>
      <c r="J5083" s="4" t="s">
        <v>26</v>
      </c>
      <c r="K5083" t="str" cm="1">
        <f t="array" ref="K5083">_xlfn.IFS(AND(A5083 &gt;= 12, A5083 &lt;= 27),"Generasi Z", AND(A5083 &gt;= 28, A5083 &lt;= 41), "Generasi Milenial",AND(A5083 &gt;= 42, A5083 &lt;= 55), "Gen X",AND(A5083 &gt;= 56, A5083 &lt;= 77), "Baby Boomer")</f>
        <v>Generasi Milenial</v>
      </c>
    </row>
    <row r="5084" spans="1:11">
      <c r="A5084" s="3">
        <v>34</v>
      </c>
      <c r="B5084" s="4" t="s">
        <v>19</v>
      </c>
      <c r="C5084" s="4" t="s">
        <v>11</v>
      </c>
      <c r="D5084" s="4" t="s">
        <v>22</v>
      </c>
      <c r="E5084" s="5">
        <v>9950856</v>
      </c>
      <c r="F5084" s="4" t="s">
        <v>14</v>
      </c>
      <c r="G5084" s="4" t="s">
        <v>13</v>
      </c>
      <c r="H5084" s="4" t="s">
        <v>14</v>
      </c>
      <c r="I5084" s="4" t="s">
        <v>13</v>
      </c>
      <c r="J5084" s="4" t="s">
        <v>26</v>
      </c>
      <c r="K5084" t="str" cm="1">
        <f t="array" ref="K5084">_xlfn.IFS(AND(A5084 &gt;= 12, A5084 &lt;= 27),"Generasi Z", AND(A5084 &gt;= 28, A5084 &lt;= 41), "Generasi Milenial",AND(A5084 &gt;= 42, A5084 &lt;= 55), "Gen X",AND(A5084 &gt;= 56, A5084 &lt;= 77), "Baby Boomer")</f>
        <v>Generasi Milenial</v>
      </c>
    </row>
    <row r="5085" spans="1:11">
      <c r="A5085" s="3">
        <v>40</v>
      </c>
      <c r="B5085" s="4" t="s">
        <v>10</v>
      </c>
      <c r="C5085" s="4" t="s">
        <v>28</v>
      </c>
      <c r="D5085" s="4" t="s">
        <v>20</v>
      </c>
      <c r="E5085" s="5">
        <v>297274</v>
      </c>
      <c r="F5085" s="4" t="s">
        <v>14</v>
      </c>
      <c r="G5085" s="4" t="s">
        <v>13</v>
      </c>
      <c r="H5085" s="4" t="s">
        <v>14</v>
      </c>
      <c r="I5085" s="4" t="s">
        <v>13</v>
      </c>
      <c r="J5085" s="4" t="s">
        <v>35</v>
      </c>
      <c r="K5085" t="str" cm="1">
        <f t="array" ref="K5085">_xlfn.IFS(AND(A5085 &gt;= 12, A5085 &lt;= 27),"Generasi Z", AND(A5085 &gt;= 28, A5085 &lt;= 41), "Generasi Milenial",AND(A5085 &gt;= 42, A5085 &lt;= 55), "Gen X",AND(A5085 &gt;= 56, A5085 &lt;= 77), "Baby Boomer")</f>
        <v>Generasi Milenial</v>
      </c>
    </row>
    <row r="5086" spans="1:11">
      <c r="A5086" s="3">
        <v>38</v>
      </c>
      <c r="B5086" s="4" t="s">
        <v>32</v>
      </c>
      <c r="C5086" s="4" t="s">
        <v>17</v>
      </c>
      <c r="D5086" s="4" t="s">
        <v>12</v>
      </c>
      <c r="E5086" s="5">
        <v>10029086</v>
      </c>
      <c r="F5086" s="4" t="s">
        <v>13</v>
      </c>
      <c r="G5086" s="4" t="s">
        <v>13</v>
      </c>
      <c r="H5086" s="4" t="s">
        <v>14</v>
      </c>
      <c r="I5086" s="4" t="s">
        <v>13</v>
      </c>
      <c r="J5086" s="4" t="s">
        <v>26</v>
      </c>
      <c r="K5086" t="str" cm="1">
        <f t="array" ref="K5086">_xlfn.IFS(AND(A5086 &gt;= 12, A5086 &lt;= 27),"Generasi Z", AND(A5086 &gt;= 28, A5086 &lt;= 41), "Generasi Milenial",AND(A5086 &gt;= 42, A5086 &lt;= 55), "Gen X",AND(A5086 &gt;= 56, A5086 &lt;= 77), "Baby Boomer")</f>
        <v>Generasi Milenial</v>
      </c>
    </row>
    <row r="5087" spans="1:11">
      <c r="A5087" s="3">
        <v>33</v>
      </c>
      <c r="B5087" s="4" t="s">
        <v>19</v>
      </c>
      <c r="C5087" s="4" t="s">
        <v>28</v>
      </c>
      <c r="D5087" s="4" t="s">
        <v>20</v>
      </c>
      <c r="E5087" s="5">
        <v>15273428</v>
      </c>
      <c r="F5087" s="4" t="s">
        <v>14</v>
      </c>
      <c r="G5087" s="4" t="s">
        <v>14</v>
      </c>
      <c r="H5087" s="4" t="s">
        <v>14</v>
      </c>
      <c r="I5087" s="4" t="s">
        <v>14</v>
      </c>
      <c r="J5087" s="4" t="s">
        <v>23</v>
      </c>
      <c r="K5087" t="str" cm="1">
        <f t="array" ref="K5087">_xlfn.IFS(AND(A5087 &gt;= 12, A5087 &lt;= 27),"Generasi Z", AND(A5087 &gt;= 28, A5087 &lt;= 41), "Generasi Milenial",AND(A5087 &gt;= 42, A5087 &lt;= 55), "Gen X",AND(A5087 &gt;= 56, A5087 &lt;= 77), "Baby Boomer")</f>
        <v>Generasi Milenial</v>
      </c>
    </row>
    <row r="5088" spans="1:11">
      <c r="A5088" s="3">
        <v>38</v>
      </c>
      <c r="B5088" s="4" t="s">
        <v>32</v>
      </c>
      <c r="C5088" s="4" t="s">
        <v>11</v>
      </c>
      <c r="D5088" s="4" t="s">
        <v>12</v>
      </c>
      <c r="E5088" s="5">
        <v>3895854</v>
      </c>
      <c r="F5088" s="4" t="s">
        <v>13</v>
      </c>
      <c r="G5088" s="4" t="s">
        <v>14</v>
      </c>
      <c r="H5088" s="4" t="s">
        <v>14</v>
      </c>
      <c r="I5088" s="4" t="s">
        <v>13</v>
      </c>
      <c r="J5088" s="4" t="s">
        <v>35</v>
      </c>
      <c r="K5088" t="str" cm="1">
        <f t="array" ref="K5088">_xlfn.IFS(AND(A5088 &gt;= 12, A5088 &lt;= 27),"Generasi Z", AND(A5088 &gt;= 28, A5088 &lt;= 41), "Generasi Milenial",AND(A5088 &gt;= 42, A5088 &lt;= 55), "Gen X",AND(A5088 &gt;= 56, A5088 &lt;= 77), "Baby Boomer")</f>
        <v>Generasi Milenial</v>
      </c>
    </row>
    <row r="5089" spans="1:11">
      <c r="A5089" s="3">
        <v>29</v>
      </c>
      <c r="B5089" s="4" t="s">
        <v>32</v>
      </c>
      <c r="C5089" s="4" t="s">
        <v>28</v>
      </c>
      <c r="D5089" s="4" t="s">
        <v>22</v>
      </c>
      <c r="E5089" s="5">
        <v>156460</v>
      </c>
      <c r="F5089" s="4" t="s">
        <v>13</v>
      </c>
      <c r="G5089" s="4" t="s">
        <v>14</v>
      </c>
      <c r="H5089" s="4" t="s">
        <v>13</v>
      </c>
      <c r="I5089" s="4" t="s">
        <v>13</v>
      </c>
      <c r="J5089" s="4" t="s">
        <v>26</v>
      </c>
      <c r="K5089" t="str" cm="1">
        <f t="array" ref="K5089">_xlfn.IFS(AND(A5089 &gt;= 12, A5089 &lt;= 27),"Generasi Z", AND(A5089 &gt;= 28, A5089 &lt;= 41), "Generasi Milenial",AND(A5089 &gt;= 42, A5089 &lt;= 55), "Gen X",AND(A5089 &gt;= 56, A5089 &lt;= 77), "Baby Boomer")</f>
        <v>Generasi Milenial</v>
      </c>
    </row>
    <row r="5090" spans="1:11">
      <c r="A5090" s="3">
        <v>32</v>
      </c>
      <c r="B5090" s="4" t="s">
        <v>27</v>
      </c>
      <c r="C5090" s="4" t="s">
        <v>11</v>
      </c>
      <c r="D5090" s="4" t="s">
        <v>12</v>
      </c>
      <c r="E5090" s="5">
        <v>9590998</v>
      </c>
      <c r="F5090" s="4" t="s">
        <v>14</v>
      </c>
      <c r="G5090" s="4" t="s">
        <v>14</v>
      </c>
      <c r="H5090" s="4" t="s">
        <v>14</v>
      </c>
      <c r="I5090" s="4" t="s">
        <v>13</v>
      </c>
      <c r="J5090" s="4" t="s">
        <v>18</v>
      </c>
      <c r="K5090" t="str" cm="1">
        <f t="array" ref="K5090">_xlfn.IFS(AND(A5090 &gt;= 12, A5090 &lt;= 27),"Generasi Z", AND(A5090 &gt;= 28, A5090 &lt;= 41), "Generasi Milenial",AND(A5090 &gt;= 42, A5090 &lt;= 55), "Gen X",AND(A5090 &gt;= 56, A5090 &lt;= 77), "Baby Boomer")</f>
        <v>Generasi Milenial</v>
      </c>
    </row>
    <row r="5091" spans="1:11">
      <c r="A5091" s="3">
        <v>29</v>
      </c>
      <c r="B5091" s="4" t="s">
        <v>32</v>
      </c>
      <c r="C5091" s="4" t="s">
        <v>17</v>
      </c>
      <c r="D5091" s="4" t="s">
        <v>20</v>
      </c>
      <c r="E5091" s="5">
        <v>8292380</v>
      </c>
      <c r="F5091" s="4" t="s">
        <v>13</v>
      </c>
      <c r="G5091" s="4" t="s">
        <v>14</v>
      </c>
      <c r="H5091" s="4" t="s">
        <v>14</v>
      </c>
      <c r="I5091" s="4" t="s">
        <v>13</v>
      </c>
      <c r="J5091" s="4" t="s">
        <v>18</v>
      </c>
      <c r="K5091" t="str" cm="1">
        <f t="array" ref="K5091">_xlfn.IFS(AND(A5091 &gt;= 12, A5091 &lt;= 27),"Generasi Z", AND(A5091 &gt;= 28, A5091 &lt;= 41), "Generasi Milenial",AND(A5091 &gt;= 42, A5091 &lt;= 55), "Gen X",AND(A5091 &gt;= 56, A5091 &lt;= 77), "Baby Boomer")</f>
        <v>Generasi Milenial</v>
      </c>
    </row>
    <row r="5092" spans="1:11">
      <c r="A5092" s="3">
        <v>28</v>
      </c>
      <c r="B5092" s="4" t="s">
        <v>19</v>
      </c>
      <c r="C5092" s="4" t="s">
        <v>28</v>
      </c>
      <c r="D5092" s="4" t="s">
        <v>12</v>
      </c>
      <c r="E5092" s="5">
        <v>33842298</v>
      </c>
      <c r="F5092" s="4" t="s">
        <v>13</v>
      </c>
      <c r="G5092" s="4" t="s">
        <v>14</v>
      </c>
      <c r="H5092" s="4" t="s">
        <v>13</v>
      </c>
      <c r="I5092" s="4" t="s">
        <v>13</v>
      </c>
      <c r="J5092" s="4" t="s">
        <v>18</v>
      </c>
      <c r="K5092" t="str" cm="1">
        <f t="array" ref="K5092">_xlfn.IFS(AND(A5092 &gt;= 12, A5092 &lt;= 27),"Generasi Z", AND(A5092 &gt;= 28, A5092 &lt;= 41), "Generasi Milenial",AND(A5092 &gt;= 42, A5092 &lt;= 55), "Gen X",AND(A5092 &gt;= 56, A5092 &lt;= 77), "Baby Boomer")</f>
        <v>Generasi Milenial</v>
      </c>
    </row>
    <row r="5093" spans="1:11">
      <c r="A5093" s="3">
        <v>38</v>
      </c>
      <c r="B5093" s="4" t="s">
        <v>25</v>
      </c>
      <c r="C5093" s="4" t="s">
        <v>28</v>
      </c>
      <c r="D5093" s="4" t="s">
        <v>12</v>
      </c>
      <c r="E5093" s="5">
        <v>2127856</v>
      </c>
      <c r="F5093" s="4" t="s">
        <v>13</v>
      </c>
      <c r="G5093" s="4" t="s">
        <v>14</v>
      </c>
      <c r="H5093" s="4" t="s">
        <v>14</v>
      </c>
      <c r="I5093" s="4" t="s">
        <v>13</v>
      </c>
      <c r="J5093" s="4" t="s">
        <v>18</v>
      </c>
      <c r="K5093" t="str" cm="1">
        <f t="array" ref="K5093">_xlfn.IFS(AND(A5093 &gt;= 12, A5093 &lt;= 27),"Generasi Z", AND(A5093 &gt;= 28, A5093 &lt;= 41), "Generasi Milenial",AND(A5093 &gt;= 42, A5093 &lt;= 55), "Gen X",AND(A5093 &gt;= 56, A5093 &lt;= 77), "Baby Boomer")</f>
        <v>Generasi Milenial</v>
      </c>
    </row>
    <row r="5094" spans="1:11">
      <c r="A5094" s="3">
        <v>34</v>
      </c>
      <c r="B5094" s="4" t="s">
        <v>34</v>
      </c>
      <c r="C5094" s="4" t="s">
        <v>17</v>
      </c>
      <c r="D5094" s="4" t="s">
        <v>12</v>
      </c>
      <c r="E5094" s="5">
        <v>63945202</v>
      </c>
      <c r="F5094" s="4" t="s">
        <v>14</v>
      </c>
      <c r="G5094" s="4" t="s">
        <v>14</v>
      </c>
      <c r="H5094" s="4" t="s">
        <v>14</v>
      </c>
      <c r="I5094" s="4" t="s">
        <v>14</v>
      </c>
      <c r="J5094" s="4" t="s">
        <v>23</v>
      </c>
      <c r="K5094" t="str" cm="1">
        <f t="array" ref="K5094">_xlfn.IFS(AND(A5094 &gt;= 12, A5094 &lt;= 27),"Generasi Z", AND(A5094 &gt;= 28, A5094 &lt;= 41), "Generasi Milenial",AND(A5094 &gt;= 42, A5094 &lt;= 55), "Gen X",AND(A5094 &gt;= 56, A5094 &lt;= 77), "Baby Boomer")</f>
        <v>Generasi Milenial</v>
      </c>
    </row>
    <row r="5095" spans="1:11">
      <c r="A5095" s="3">
        <v>33</v>
      </c>
      <c r="B5095" s="4" t="s">
        <v>27</v>
      </c>
      <c r="C5095" s="4" t="s">
        <v>28</v>
      </c>
      <c r="D5095" s="4" t="s">
        <v>22</v>
      </c>
      <c r="E5095" s="5">
        <v>31292</v>
      </c>
      <c r="F5095" s="4" t="s">
        <v>13</v>
      </c>
      <c r="G5095" s="4" t="s">
        <v>13</v>
      </c>
      <c r="H5095" s="4" t="s">
        <v>14</v>
      </c>
      <c r="I5095" s="4" t="s">
        <v>13</v>
      </c>
      <c r="J5095" s="4" t="s">
        <v>35</v>
      </c>
      <c r="K5095" t="str" cm="1">
        <f t="array" ref="K5095">_xlfn.IFS(AND(A5095 &gt;= 12, A5095 &lt;= 27),"Generasi Z", AND(A5095 &gt;= 28, A5095 &lt;= 41), "Generasi Milenial",AND(A5095 &gt;= 42, A5095 &lt;= 55), "Gen X",AND(A5095 &gt;= 56, A5095 &lt;= 77), "Baby Boomer")</f>
        <v>Generasi Milenial</v>
      </c>
    </row>
    <row r="5096" spans="1:11">
      <c r="A5096" s="3">
        <v>34</v>
      </c>
      <c r="B5096" s="4" t="s">
        <v>10</v>
      </c>
      <c r="C5096" s="4" t="s">
        <v>11</v>
      </c>
      <c r="D5096" s="4" t="s">
        <v>12</v>
      </c>
      <c r="E5096" s="5">
        <v>125168</v>
      </c>
      <c r="F5096" s="4" t="s">
        <v>14</v>
      </c>
      <c r="G5096" s="4" t="s">
        <v>14</v>
      </c>
      <c r="H5096" s="4" t="s">
        <v>14</v>
      </c>
      <c r="I5096" s="4" t="s">
        <v>13</v>
      </c>
      <c r="J5096" s="4" t="s">
        <v>35</v>
      </c>
      <c r="K5096" t="str" cm="1">
        <f t="array" ref="K5096">_xlfn.IFS(AND(A5096 &gt;= 12, A5096 &lt;= 27),"Generasi Z", AND(A5096 &gt;= 28, A5096 &lt;= 41), "Generasi Milenial",AND(A5096 &gt;= 42, A5096 &lt;= 55), "Gen X",AND(A5096 &gt;= 56, A5096 &lt;= 77), "Baby Boomer")</f>
        <v>Generasi Milenial</v>
      </c>
    </row>
    <row r="5097" spans="1:11">
      <c r="A5097" s="3">
        <v>37</v>
      </c>
      <c r="B5097" s="4" t="s">
        <v>32</v>
      </c>
      <c r="C5097" s="4" t="s">
        <v>28</v>
      </c>
      <c r="D5097" s="4" t="s">
        <v>12</v>
      </c>
      <c r="E5097" s="5">
        <v>20418030</v>
      </c>
      <c r="F5097" s="4" t="s">
        <v>13</v>
      </c>
      <c r="G5097" s="4" t="s">
        <v>14</v>
      </c>
      <c r="H5097" s="4" t="s">
        <v>14</v>
      </c>
      <c r="I5097" s="4" t="s">
        <v>13</v>
      </c>
      <c r="J5097" s="4" t="s">
        <v>26</v>
      </c>
      <c r="K5097" t="str" cm="1">
        <f t="array" ref="K5097">_xlfn.IFS(AND(A5097 &gt;= 12, A5097 &lt;= 27),"Generasi Z", AND(A5097 &gt;= 28, A5097 &lt;= 41), "Generasi Milenial",AND(A5097 &gt;= 42, A5097 &lt;= 55), "Gen X",AND(A5097 &gt;= 56, A5097 &lt;= 77), "Baby Boomer")</f>
        <v>Generasi Milenial</v>
      </c>
    </row>
    <row r="5098" spans="1:11">
      <c r="A5098" s="3">
        <v>32</v>
      </c>
      <c r="B5098" s="4" t="s">
        <v>19</v>
      </c>
      <c r="C5098" s="4" t="s">
        <v>17</v>
      </c>
      <c r="D5098" s="4" t="s">
        <v>30</v>
      </c>
      <c r="E5098" s="5">
        <v>4693800</v>
      </c>
      <c r="F5098" s="4" t="s">
        <v>14</v>
      </c>
      <c r="G5098" s="4" t="s">
        <v>14</v>
      </c>
      <c r="H5098" s="4" t="s">
        <v>14</v>
      </c>
      <c r="I5098" s="4" t="s">
        <v>13</v>
      </c>
      <c r="J5098" s="4" t="s">
        <v>35</v>
      </c>
      <c r="K5098" t="str" cm="1">
        <f t="array" ref="K5098">_xlfn.IFS(AND(A5098 &gt;= 12, A5098 &lt;= 27),"Generasi Z", AND(A5098 &gt;= 28, A5098 &lt;= 41), "Generasi Milenial",AND(A5098 &gt;= 42, A5098 &lt;= 55), "Gen X",AND(A5098 &gt;= 56, A5098 &lt;= 77), "Baby Boomer")</f>
        <v>Generasi Milenial</v>
      </c>
    </row>
    <row r="5099" spans="1:11">
      <c r="A5099" s="3">
        <v>36</v>
      </c>
      <c r="B5099" s="4" t="s">
        <v>29</v>
      </c>
      <c r="C5099" s="4" t="s">
        <v>11</v>
      </c>
      <c r="D5099" s="4" t="s">
        <v>12</v>
      </c>
      <c r="E5099" s="5">
        <v>15270496</v>
      </c>
      <c r="F5099" s="4" t="s">
        <v>14</v>
      </c>
      <c r="G5099" s="4" t="s">
        <v>13</v>
      </c>
      <c r="H5099" s="4" t="s">
        <v>14</v>
      </c>
      <c r="I5099" s="4" t="s">
        <v>14</v>
      </c>
      <c r="J5099" s="4" t="s">
        <v>23</v>
      </c>
      <c r="K5099" t="str" cm="1">
        <f t="array" ref="K5099">_xlfn.IFS(AND(A5099 &gt;= 12, A5099 &lt;= 27),"Generasi Z", AND(A5099 &gt;= 28, A5099 &lt;= 41), "Generasi Milenial",AND(A5099 &gt;= 42, A5099 &lt;= 55), "Gen X",AND(A5099 &gt;= 56, A5099 &lt;= 77), "Baby Boomer")</f>
        <v>Generasi Milenial</v>
      </c>
    </row>
    <row r="5100" spans="1:11">
      <c r="A5100" s="3">
        <v>31</v>
      </c>
      <c r="B5100" s="4" t="s">
        <v>19</v>
      </c>
      <c r="C5100" s="4" t="s">
        <v>28</v>
      </c>
      <c r="D5100" s="4" t="s">
        <v>12</v>
      </c>
      <c r="E5100" s="5">
        <v>42244200</v>
      </c>
      <c r="F5100" s="4" t="s">
        <v>13</v>
      </c>
      <c r="G5100" s="4" t="s">
        <v>14</v>
      </c>
      <c r="H5100" s="4" t="s">
        <v>14</v>
      </c>
      <c r="I5100" s="4" t="s">
        <v>13</v>
      </c>
      <c r="J5100" s="4" t="s">
        <v>35</v>
      </c>
      <c r="K5100" t="str" cm="1">
        <f t="array" ref="K5100">_xlfn.IFS(AND(A5100 &gt;= 12, A5100 &lt;= 27),"Generasi Z", AND(A5100 &gt;= 28, A5100 &lt;= 41), "Generasi Milenial",AND(A5100 &gt;= 42, A5100 &lt;= 55), "Gen X",AND(A5100 &gt;= 56, A5100 &lt;= 77), "Baby Boomer")</f>
        <v>Generasi Milenial</v>
      </c>
    </row>
    <row r="5101" spans="1:11">
      <c r="A5101" s="3">
        <v>33</v>
      </c>
      <c r="B5101" s="4" t="s">
        <v>34</v>
      </c>
      <c r="C5101" s="4" t="s">
        <v>11</v>
      </c>
      <c r="D5101" s="4" t="s">
        <v>12</v>
      </c>
      <c r="E5101" s="5">
        <v>5116242</v>
      </c>
      <c r="F5101" s="4" t="s">
        <v>14</v>
      </c>
      <c r="G5101" s="4" t="s">
        <v>14</v>
      </c>
      <c r="H5101" s="4" t="s">
        <v>14</v>
      </c>
      <c r="I5101" s="4" t="s">
        <v>13</v>
      </c>
      <c r="J5101" s="4" t="s">
        <v>15</v>
      </c>
      <c r="K5101" t="str" cm="1">
        <f t="array" ref="K5101">_xlfn.IFS(AND(A5101 &gt;= 12, A5101 &lt;= 27),"Generasi Z", AND(A5101 &gt;= 28, A5101 &lt;= 41), "Generasi Milenial",AND(A5101 &gt;= 42, A5101 &lt;= 55), "Gen X",AND(A5101 &gt;= 56, A5101 &lt;= 77), "Baby Boomer")</f>
        <v>Generasi Milenial</v>
      </c>
    </row>
    <row r="5102" spans="1:11">
      <c r="A5102" s="3">
        <v>29</v>
      </c>
      <c r="B5102" s="4" t="s">
        <v>33</v>
      </c>
      <c r="C5102" s="4" t="s">
        <v>28</v>
      </c>
      <c r="D5102" s="4" t="s">
        <v>12</v>
      </c>
      <c r="E5102" s="5">
        <v>6665196</v>
      </c>
      <c r="F5102" s="4" t="s">
        <v>14</v>
      </c>
      <c r="G5102" s="4" t="s">
        <v>14</v>
      </c>
      <c r="H5102" s="4" t="s">
        <v>14</v>
      </c>
      <c r="I5102" s="4" t="s">
        <v>13</v>
      </c>
      <c r="J5102" s="4" t="s">
        <v>18</v>
      </c>
      <c r="K5102" t="str" cm="1">
        <f t="array" ref="K5102">_xlfn.IFS(AND(A5102 &gt;= 12, A5102 &lt;= 27),"Generasi Z", AND(A5102 &gt;= 28, A5102 &lt;= 41), "Generasi Milenial",AND(A5102 &gt;= 42, A5102 &lt;= 55), "Gen X",AND(A5102 &gt;= 56, A5102 &lt;= 77), "Baby Boomer")</f>
        <v>Generasi Milenial</v>
      </c>
    </row>
    <row r="5103" spans="1:11">
      <c r="A5103" s="3">
        <v>36</v>
      </c>
      <c r="B5103" s="4" t="s">
        <v>19</v>
      </c>
      <c r="C5103" s="4" t="s">
        <v>11</v>
      </c>
      <c r="D5103" s="4" t="s">
        <v>30</v>
      </c>
      <c r="E5103" s="5">
        <v>20198986</v>
      </c>
      <c r="F5103" s="4" t="s">
        <v>13</v>
      </c>
      <c r="G5103" s="4" t="s">
        <v>14</v>
      </c>
      <c r="H5103" s="4" t="s">
        <v>13</v>
      </c>
      <c r="I5103" s="4" t="s">
        <v>13</v>
      </c>
      <c r="J5103" s="4" t="s">
        <v>26</v>
      </c>
      <c r="K5103" t="str" cm="1">
        <f t="array" ref="K5103">_xlfn.IFS(AND(A5103 &gt;= 12, A5103 &lt;= 27),"Generasi Z", AND(A5103 &gt;= 28, A5103 &lt;= 41), "Generasi Milenial",AND(A5103 &gt;= 42, A5103 &lt;= 55), "Gen X",AND(A5103 &gt;= 56, A5103 &lt;= 77), "Baby Boomer")</f>
        <v>Generasi Milenial</v>
      </c>
    </row>
    <row r="5104" spans="1:11">
      <c r="A5104" s="3">
        <v>36</v>
      </c>
      <c r="B5104" s="4" t="s">
        <v>25</v>
      </c>
      <c r="C5104" s="4" t="s">
        <v>28</v>
      </c>
      <c r="D5104" s="4" t="s">
        <v>22</v>
      </c>
      <c r="E5104" s="5">
        <v>54338558</v>
      </c>
      <c r="F5104" s="4" t="s">
        <v>14</v>
      </c>
      <c r="G5104" s="4" t="s">
        <v>14</v>
      </c>
      <c r="H5104" s="4" t="s">
        <v>14</v>
      </c>
      <c r="I5104" s="4" t="s">
        <v>13</v>
      </c>
      <c r="J5104" s="4" t="s">
        <v>26</v>
      </c>
      <c r="K5104" t="str" cm="1">
        <f t="array" ref="K5104">_xlfn.IFS(AND(A5104 &gt;= 12, A5104 &lt;= 27),"Generasi Z", AND(A5104 &gt;= 28, A5104 &lt;= 41), "Generasi Milenial",AND(A5104 &gt;= 42, A5104 &lt;= 55), "Gen X",AND(A5104 &gt;= 56, A5104 &lt;= 77), "Baby Boomer")</f>
        <v>Generasi Milenial</v>
      </c>
    </row>
    <row r="5105" spans="1:11">
      <c r="A5105" s="3">
        <v>41</v>
      </c>
      <c r="B5105" s="4" t="s">
        <v>24</v>
      </c>
      <c r="C5105" s="4" t="s">
        <v>11</v>
      </c>
      <c r="D5105" s="4" t="s">
        <v>20</v>
      </c>
      <c r="E5105" s="5">
        <v>8425655</v>
      </c>
      <c r="F5105" s="4" t="s">
        <v>13</v>
      </c>
      <c r="G5105" s="4" t="s">
        <v>14</v>
      </c>
      <c r="H5105" s="4" t="s">
        <v>14</v>
      </c>
      <c r="I5105" s="4" t="s">
        <v>13</v>
      </c>
      <c r="J5105" s="4" t="s">
        <v>15</v>
      </c>
      <c r="K5105" t="str" cm="1">
        <f t="array" ref="K5105">_xlfn.IFS(AND(A5105 &gt;= 12, A5105 &lt;= 27),"Generasi Z", AND(A5105 &gt;= 28, A5105 &lt;= 41), "Generasi Milenial",AND(A5105 &gt;= 42, A5105 &lt;= 55), "Gen X",AND(A5105 &gt;= 56, A5105 &lt;= 77), "Baby Boomer")</f>
        <v>Generasi Milenial</v>
      </c>
    </row>
    <row r="5106" spans="1:11">
      <c r="A5106" s="3">
        <v>39</v>
      </c>
      <c r="B5106" s="4" t="s">
        <v>25</v>
      </c>
      <c r="C5106" s="4" t="s">
        <v>17</v>
      </c>
      <c r="D5106" s="4" t="s">
        <v>12</v>
      </c>
      <c r="E5106" s="5">
        <v>44653684</v>
      </c>
      <c r="F5106" s="4" t="s">
        <v>13</v>
      </c>
      <c r="G5106" s="4" t="s">
        <v>13</v>
      </c>
      <c r="H5106" s="4" t="s">
        <v>14</v>
      </c>
      <c r="I5106" s="4" t="s">
        <v>13</v>
      </c>
      <c r="J5106" s="4" t="s">
        <v>35</v>
      </c>
      <c r="K5106" t="str" cm="1">
        <f t="array" ref="K5106">_xlfn.IFS(AND(A5106 &gt;= 12, A5106 &lt;= 27),"Generasi Z", AND(A5106 &gt;= 28, A5106 &lt;= 41), "Generasi Milenial",AND(A5106 &gt;= 42, A5106 &lt;= 55), "Gen X",AND(A5106 &gt;= 56, A5106 &lt;= 77), "Baby Boomer")</f>
        <v>Generasi Milenial</v>
      </c>
    </row>
    <row r="5107" spans="1:11">
      <c r="A5107" s="3">
        <v>29</v>
      </c>
      <c r="B5107" s="4" t="s">
        <v>24</v>
      </c>
      <c r="C5107" s="4" t="s">
        <v>28</v>
      </c>
      <c r="D5107" s="4" t="s">
        <v>22</v>
      </c>
      <c r="E5107" s="5">
        <v>3176138</v>
      </c>
      <c r="F5107" s="4" t="s">
        <v>13</v>
      </c>
      <c r="G5107" s="4" t="s">
        <v>14</v>
      </c>
      <c r="H5107" s="4" t="s">
        <v>14</v>
      </c>
      <c r="I5107" s="4" t="s">
        <v>13</v>
      </c>
      <c r="J5107" s="4" t="s">
        <v>26</v>
      </c>
      <c r="K5107" t="str" cm="1">
        <f t="array" ref="K5107">_xlfn.IFS(AND(A5107 &gt;= 12, A5107 &lt;= 27),"Generasi Z", AND(A5107 &gt;= 28, A5107 &lt;= 41), "Generasi Milenial",AND(A5107 &gt;= 42, A5107 &lt;= 55), "Gen X",AND(A5107 &gt;= 56, A5107 &lt;= 77), "Baby Boomer")</f>
        <v>Generasi Milenial</v>
      </c>
    </row>
    <row r="5108" spans="1:11">
      <c r="A5108" s="3">
        <v>36</v>
      </c>
      <c r="B5108" s="4" t="s">
        <v>19</v>
      </c>
      <c r="C5108" s="4" t="s">
        <v>28</v>
      </c>
      <c r="D5108" s="4" t="s">
        <v>20</v>
      </c>
      <c r="E5108" s="5">
        <v>735362</v>
      </c>
      <c r="F5108" s="4" t="s">
        <v>13</v>
      </c>
      <c r="G5108" s="4" t="s">
        <v>14</v>
      </c>
      <c r="H5108" s="4" t="s">
        <v>14</v>
      </c>
      <c r="I5108" s="4" t="s">
        <v>13</v>
      </c>
      <c r="J5108" s="4" t="s">
        <v>18</v>
      </c>
      <c r="K5108" t="str" cm="1">
        <f t="array" ref="K5108">_xlfn.IFS(AND(A5108 &gt;= 12, A5108 &lt;= 27),"Generasi Z", AND(A5108 &gt;= 28, A5108 &lt;= 41), "Generasi Milenial",AND(A5108 &gt;= 42, A5108 &lt;= 55), "Gen X",AND(A5108 &gt;= 56, A5108 &lt;= 77), "Baby Boomer")</f>
        <v>Generasi Milenial</v>
      </c>
    </row>
    <row r="5109" spans="1:11">
      <c r="A5109" s="3">
        <v>37</v>
      </c>
      <c r="B5109" s="4" t="s">
        <v>32</v>
      </c>
      <c r="C5109" s="4" t="s">
        <v>11</v>
      </c>
      <c r="D5109" s="4" t="s">
        <v>12</v>
      </c>
      <c r="E5109" s="5">
        <v>751008</v>
      </c>
      <c r="F5109" s="4" t="s">
        <v>13</v>
      </c>
      <c r="G5109" s="4" t="s">
        <v>14</v>
      </c>
      <c r="H5109" s="4" t="s">
        <v>14</v>
      </c>
      <c r="I5109" s="4" t="s">
        <v>13</v>
      </c>
      <c r="J5109" s="4" t="s">
        <v>18</v>
      </c>
      <c r="K5109" t="str" cm="1">
        <f t="array" ref="K5109">_xlfn.IFS(AND(A5109 &gt;= 12, A5109 &lt;= 27),"Generasi Z", AND(A5109 &gt;= 28, A5109 &lt;= 41), "Generasi Milenial",AND(A5109 &gt;= 42, A5109 &lt;= 55), "Gen X",AND(A5109 &gt;= 56, A5109 &lt;= 77), "Baby Boomer")</f>
        <v>Generasi Milenial</v>
      </c>
    </row>
    <row r="5110" spans="1:11">
      <c r="A5110" s="3">
        <v>29</v>
      </c>
      <c r="B5110" s="4" t="s">
        <v>33</v>
      </c>
      <c r="C5110" s="4" t="s">
        <v>17</v>
      </c>
      <c r="D5110" s="4" t="s">
        <v>22</v>
      </c>
      <c r="E5110" s="5">
        <v>9356308</v>
      </c>
      <c r="F5110" s="4" t="s">
        <v>14</v>
      </c>
      <c r="G5110" s="4" t="s">
        <v>14</v>
      </c>
      <c r="H5110" s="4" t="s">
        <v>14</v>
      </c>
      <c r="I5110" s="4" t="s">
        <v>13</v>
      </c>
      <c r="J5110" s="4" t="s">
        <v>35</v>
      </c>
      <c r="K5110" t="str" cm="1">
        <f t="array" ref="K5110">_xlfn.IFS(AND(A5110 &gt;= 12, A5110 &lt;= 27),"Generasi Z", AND(A5110 &gt;= 28, A5110 &lt;= 41), "Generasi Milenial",AND(A5110 &gt;= 42, A5110 &lt;= 55), "Gen X",AND(A5110 &gt;= 56, A5110 &lt;= 77), "Baby Boomer")</f>
        <v>Generasi Milenial</v>
      </c>
    </row>
    <row r="5111" spans="1:11">
      <c r="A5111" s="3">
        <v>29</v>
      </c>
      <c r="B5111" s="4" t="s">
        <v>19</v>
      </c>
      <c r="C5111" s="4" t="s">
        <v>11</v>
      </c>
      <c r="D5111" s="4" t="s">
        <v>12</v>
      </c>
      <c r="E5111" s="5">
        <v>12297756</v>
      </c>
      <c r="F5111" s="4" t="s">
        <v>13</v>
      </c>
      <c r="G5111" s="4" t="s">
        <v>14</v>
      </c>
      <c r="H5111" s="4" t="s">
        <v>14</v>
      </c>
      <c r="I5111" s="4" t="s">
        <v>13</v>
      </c>
      <c r="J5111" s="4" t="s">
        <v>35</v>
      </c>
      <c r="K5111" t="str" cm="1">
        <f t="array" ref="K5111">_xlfn.IFS(AND(A5111 &gt;= 12, A5111 &lt;= 27),"Generasi Z", AND(A5111 &gt;= 28, A5111 &lt;= 41), "Generasi Milenial",AND(A5111 &gt;= 42, A5111 &lt;= 55), "Gen X",AND(A5111 &gt;= 56, A5111 &lt;= 77), "Baby Boomer")</f>
        <v>Generasi Milenial</v>
      </c>
    </row>
    <row r="5112" spans="1:11">
      <c r="A5112" s="3">
        <v>28</v>
      </c>
      <c r="B5112" s="4" t="s">
        <v>24</v>
      </c>
      <c r="C5112" s="4" t="s">
        <v>28</v>
      </c>
      <c r="D5112" s="4" t="s">
        <v>12</v>
      </c>
      <c r="E5112" s="5">
        <v>26504324</v>
      </c>
      <c r="F5112" s="4" t="s">
        <v>13</v>
      </c>
      <c r="G5112" s="4" t="s">
        <v>14</v>
      </c>
      <c r="H5112" s="4" t="s">
        <v>14</v>
      </c>
      <c r="I5112" s="4" t="s">
        <v>13</v>
      </c>
      <c r="J5112" s="4" t="s">
        <v>35</v>
      </c>
      <c r="K5112" t="str" cm="1">
        <f t="array" ref="K5112">_xlfn.IFS(AND(A5112 &gt;= 12, A5112 &lt;= 27),"Generasi Z", AND(A5112 &gt;= 28, A5112 &lt;= 41), "Generasi Milenial",AND(A5112 &gt;= 42, A5112 &lt;= 55), "Gen X",AND(A5112 &gt;= 56, A5112 &lt;= 77), "Baby Boomer")</f>
        <v>Generasi Milenial</v>
      </c>
    </row>
    <row r="5113" spans="1:11">
      <c r="A5113" s="3">
        <v>30</v>
      </c>
      <c r="B5113" s="4" t="s">
        <v>24</v>
      </c>
      <c r="C5113" s="4" t="s">
        <v>28</v>
      </c>
      <c r="D5113" s="4" t="s">
        <v>30</v>
      </c>
      <c r="E5113" s="5">
        <v>10076024</v>
      </c>
      <c r="F5113" s="4" t="s">
        <v>13</v>
      </c>
      <c r="G5113" s="4" t="s">
        <v>14</v>
      </c>
      <c r="H5113" s="4" t="s">
        <v>14</v>
      </c>
      <c r="I5113" s="4" t="s">
        <v>13</v>
      </c>
      <c r="J5113" s="4" t="s">
        <v>18</v>
      </c>
      <c r="K5113" t="str" cm="1">
        <f t="array" ref="K5113">_xlfn.IFS(AND(A5113 &gt;= 12, A5113 &lt;= 27),"Generasi Z", AND(A5113 &gt;= 28, A5113 &lt;= 41), "Generasi Milenial",AND(A5113 &gt;= 42, A5113 &lt;= 55), "Gen X",AND(A5113 &gt;= 56, A5113 &lt;= 77), "Baby Boomer")</f>
        <v>Generasi Milenial</v>
      </c>
    </row>
    <row r="5114" spans="1:11">
      <c r="A5114" s="3">
        <v>29</v>
      </c>
      <c r="B5114" s="4" t="s">
        <v>19</v>
      </c>
      <c r="C5114" s="4" t="s">
        <v>17</v>
      </c>
      <c r="D5114" s="4" t="s">
        <v>12</v>
      </c>
      <c r="E5114" s="5">
        <v>2894510</v>
      </c>
      <c r="F5114" s="4" t="s">
        <v>14</v>
      </c>
      <c r="G5114" s="4" t="s">
        <v>13</v>
      </c>
      <c r="H5114" s="4" t="s">
        <v>14</v>
      </c>
      <c r="I5114" s="4" t="s">
        <v>13</v>
      </c>
      <c r="J5114" s="4" t="s">
        <v>18</v>
      </c>
      <c r="K5114" t="str" cm="1">
        <f t="array" ref="K5114">_xlfn.IFS(AND(A5114 &gt;= 12, A5114 &lt;= 27),"Generasi Z", AND(A5114 &gt;= 28, A5114 &lt;= 41), "Generasi Milenial",AND(A5114 &gt;= 42, A5114 &lt;= 55), "Gen X",AND(A5114 &gt;= 56, A5114 &lt;= 77), "Baby Boomer")</f>
        <v>Generasi Milenial</v>
      </c>
    </row>
    <row r="5115" spans="1:11">
      <c r="A5115" s="3">
        <v>33</v>
      </c>
      <c r="B5115" s="4" t="s">
        <v>29</v>
      </c>
      <c r="C5115" s="4" t="s">
        <v>11</v>
      </c>
      <c r="D5115" s="4" t="s">
        <v>20</v>
      </c>
      <c r="E5115" s="5">
        <v>3035324</v>
      </c>
      <c r="F5115" s="4" t="s">
        <v>14</v>
      </c>
      <c r="G5115" s="4" t="s">
        <v>14</v>
      </c>
      <c r="H5115" s="4" t="s">
        <v>14</v>
      </c>
      <c r="I5115" s="4" t="s">
        <v>14</v>
      </c>
      <c r="J5115" s="4" t="s">
        <v>23</v>
      </c>
      <c r="K5115" t="str" cm="1">
        <f t="array" ref="K5115">_xlfn.IFS(AND(A5115 &gt;= 12, A5115 &lt;= 27),"Generasi Z", AND(A5115 &gt;= 28, A5115 &lt;= 41), "Generasi Milenial",AND(A5115 &gt;= 42, A5115 &lt;= 55), "Gen X",AND(A5115 &gt;= 56, A5115 &lt;= 77), "Baby Boomer")</f>
        <v>Generasi Milenial</v>
      </c>
    </row>
    <row r="5116" spans="1:11">
      <c r="A5116" s="3">
        <v>30</v>
      </c>
      <c r="B5116" s="4" t="s">
        <v>24</v>
      </c>
      <c r="C5116" s="4" t="s">
        <v>11</v>
      </c>
      <c r="D5116" s="4" t="s">
        <v>20</v>
      </c>
      <c r="E5116" s="5">
        <v>4005376</v>
      </c>
      <c r="F5116" s="4" t="s">
        <v>14</v>
      </c>
      <c r="G5116" s="4" t="s">
        <v>14</v>
      </c>
      <c r="H5116" s="4" t="s">
        <v>14</v>
      </c>
      <c r="I5116" s="4" t="s">
        <v>13</v>
      </c>
      <c r="J5116" s="4" t="s">
        <v>35</v>
      </c>
      <c r="K5116" t="str" cm="1">
        <f t="array" ref="K5116">_xlfn.IFS(AND(A5116 &gt;= 12, A5116 &lt;= 27),"Generasi Z", AND(A5116 &gt;= 28, A5116 &lt;= 41), "Generasi Milenial",AND(A5116 &gt;= 42, A5116 &lt;= 55), "Gen X",AND(A5116 &gt;= 56, A5116 &lt;= 77), "Baby Boomer")</f>
        <v>Generasi Milenial</v>
      </c>
    </row>
    <row r="5117" spans="1:11">
      <c r="A5117" s="3">
        <v>30</v>
      </c>
      <c r="B5117" s="4" t="s">
        <v>32</v>
      </c>
      <c r="C5117" s="4" t="s">
        <v>11</v>
      </c>
      <c r="D5117" s="4" t="s">
        <v>12</v>
      </c>
      <c r="E5117" s="5">
        <v>10782324</v>
      </c>
      <c r="F5117" s="4" t="s">
        <v>13</v>
      </c>
      <c r="G5117" s="4" t="s">
        <v>14</v>
      </c>
      <c r="H5117" s="4" t="s">
        <v>13</v>
      </c>
      <c r="I5117" s="4" t="s">
        <v>13</v>
      </c>
      <c r="J5117" s="4" t="s">
        <v>35</v>
      </c>
      <c r="K5117" t="str" cm="1">
        <f t="array" ref="K5117">_xlfn.IFS(AND(A5117 &gt;= 12, A5117 &lt;= 27),"Generasi Z", AND(A5117 &gt;= 28, A5117 &lt;= 41), "Generasi Milenial",AND(A5117 &gt;= 42, A5117 &lt;= 55), "Gen X",AND(A5117 &gt;= 56, A5117 &lt;= 77), "Baby Boomer")</f>
        <v>Generasi Milenial</v>
      </c>
    </row>
    <row r="5118" spans="1:11">
      <c r="A5118" s="3">
        <v>39</v>
      </c>
      <c r="B5118" s="4" t="s">
        <v>29</v>
      </c>
      <c r="C5118" s="4" t="s">
        <v>28</v>
      </c>
      <c r="D5118" s="4" t="s">
        <v>22</v>
      </c>
      <c r="E5118" s="5">
        <v>59986764</v>
      </c>
      <c r="F5118" s="4" t="s">
        <v>13</v>
      </c>
      <c r="G5118" s="4" t="s">
        <v>14</v>
      </c>
      <c r="H5118" s="4" t="s">
        <v>13</v>
      </c>
      <c r="I5118" s="4" t="s">
        <v>14</v>
      </c>
      <c r="J5118" s="4" t="s">
        <v>23</v>
      </c>
      <c r="K5118" t="str" cm="1">
        <f t="array" ref="K5118">_xlfn.IFS(AND(A5118 &gt;= 12, A5118 &lt;= 27),"Generasi Z", AND(A5118 &gt;= 28, A5118 &lt;= 41), "Generasi Milenial",AND(A5118 &gt;= 42, A5118 &lt;= 55), "Gen X",AND(A5118 &gt;= 56, A5118 &lt;= 77), "Baby Boomer")</f>
        <v>Generasi Milenial</v>
      </c>
    </row>
    <row r="5119" spans="1:11">
      <c r="A5119" s="3">
        <v>30</v>
      </c>
      <c r="B5119" s="4" t="s">
        <v>36</v>
      </c>
      <c r="C5119" s="4" t="s">
        <v>11</v>
      </c>
      <c r="D5119" s="4" t="s">
        <v>20</v>
      </c>
      <c r="E5119" s="5">
        <v>64070370</v>
      </c>
      <c r="F5119" s="4" t="s">
        <v>13</v>
      </c>
      <c r="G5119" s="4" t="s">
        <v>14</v>
      </c>
      <c r="H5119" s="4" t="s">
        <v>14</v>
      </c>
      <c r="I5119" s="4" t="s">
        <v>13</v>
      </c>
      <c r="J5119" s="4" t="s">
        <v>15</v>
      </c>
      <c r="K5119" t="str" cm="1">
        <f t="array" ref="K5119">_xlfn.IFS(AND(A5119 &gt;= 12, A5119 &lt;= 27),"Generasi Z", AND(A5119 &gt;= 28, A5119 &lt;= 41), "Generasi Milenial",AND(A5119 &gt;= 42, A5119 &lt;= 55), "Gen X",AND(A5119 &gt;= 56, A5119 &lt;= 77), "Baby Boomer")</f>
        <v>Generasi Milenial</v>
      </c>
    </row>
    <row r="5120" spans="1:11">
      <c r="A5120" s="3">
        <v>41</v>
      </c>
      <c r="B5120" s="4" t="s">
        <v>19</v>
      </c>
      <c r="C5120" s="4" t="s">
        <v>17</v>
      </c>
      <c r="D5120" s="4" t="s">
        <v>30</v>
      </c>
      <c r="E5120" s="5">
        <v>16770261</v>
      </c>
      <c r="F5120" s="4" t="s">
        <v>14</v>
      </c>
      <c r="G5120" s="4" t="s">
        <v>14</v>
      </c>
      <c r="H5120" s="4" t="s">
        <v>14</v>
      </c>
      <c r="I5120" s="4" t="s">
        <v>14</v>
      </c>
      <c r="J5120" s="4" t="s">
        <v>23</v>
      </c>
      <c r="K5120" t="str" cm="1">
        <f t="array" ref="K5120">_xlfn.IFS(AND(A5120 &gt;= 12, A5120 &lt;= 27),"Generasi Z", AND(A5120 &gt;= 28, A5120 &lt;= 41), "Generasi Milenial",AND(A5120 &gt;= 42, A5120 &lt;= 55), "Gen X",AND(A5120 &gt;= 56, A5120 &lt;= 77), "Baby Boomer")</f>
        <v>Generasi Milenial</v>
      </c>
    </row>
    <row r="5121" spans="1:11">
      <c r="A5121" s="3">
        <v>38</v>
      </c>
      <c r="B5121" s="4" t="s">
        <v>33</v>
      </c>
      <c r="C5121" s="4" t="s">
        <v>17</v>
      </c>
      <c r="D5121" s="4" t="s">
        <v>20</v>
      </c>
      <c r="E5121" s="5">
        <v>8636592</v>
      </c>
      <c r="F5121" s="4" t="s">
        <v>14</v>
      </c>
      <c r="G5121" s="4" t="s">
        <v>14</v>
      </c>
      <c r="H5121" s="4" t="s">
        <v>14</v>
      </c>
      <c r="I5121" s="4" t="s">
        <v>13</v>
      </c>
      <c r="J5121" s="4" t="s">
        <v>35</v>
      </c>
      <c r="K5121" t="str" cm="1">
        <f t="array" ref="K5121">_xlfn.IFS(AND(A5121 &gt;= 12, A5121 &lt;= 27),"Generasi Z", AND(A5121 &gt;= 28, A5121 &lt;= 41), "Generasi Milenial",AND(A5121 &gt;= 42, A5121 &lt;= 55), "Gen X",AND(A5121 &gt;= 56, A5121 &lt;= 77), "Baby Boomer")</f>
        <v>Generasi Milenial</v>
      </c>
    </row>
    <row r="5122" spans="1:11">
      <c r="A5122" s="3">
        <v>29</v>
      </c>
      <c r="B5122" s="4" t="s">
        <v>33</v>
      </c>
      <c r="C5122" s="4" t="s">
        <v>17</v>
      </c>
      <c r="D5122" s="4" t="s">
        <v>22</v>
      </c>
      <c r="E5122" s="5">
        <v>24392114</v>
      </c>
      <c r="F5122" s="4" t="s">
        <v>14</v>
      </c>
      <c r="G5122" s="4" t="s">
        <v>14</v>
      </c>
      <c r="H5122" s="4" t="s">
        <v>14</v>
      </c>
      <c r="I5122" s="4" t="s">
        <v>13</v>
      </c>
      <c r="J5122" s="4" t="s">
        <v>18</v>
      </c>
      <c r="K5122" t="str" cm="1">
        <f t="array" ref="K5122">_xlfn.IFS(AND(A5122 &gt;= 12, A5122 &lt;= 27),"Generasi Z", AND(A5122 &gt;= 28, A5122 &lt;= 41), "Generasi Milenial",AND(A5122 &gt;= 42, A5122 &lt;= 55), "Gen X",AND(A5122 &gt;= 56, A5122 &lt;= 77), "Baby Boomer")</f>
        <v>Generasi Milenial</v>
      </c>
    </row>
    <row r="5123" spans="1:11">
      <c r="A5123" s="3">
        <v>29</v>
      </c>
      <c r="B5123" s="4" t="s">
        <v>27</v>
      </c>
      <c r="C5123" s="4" t="s">
        <v>11</v>
      </c>
      <c r="D5123" s="4" t="s">
        <v>12</v>
      </c>
      <c r="E5123" s="5">
        <v>2093786</v>
      </c>
      <c r="F5123" s="4" t="s">
        <v>13</v>
      </c>
      <c r="G5123" s="4" t="s">
        <v>14</v>
      </c>
      <c r="H5123" s="4" t="s">
        <v>14</v>
      </c>
      <c r="I5123" s="4" t="s">
        <v>13</v>
      </c>
      <c r="J5123" s="4" t="s">
        <v>15</v>
      </c>
      <c r="K5123" t="str" cm="1">
        <f t="array" ref="K5123">_xlfn.IFS(AND(A5123 &gt;= 12, A5123 &lt;= 27),"Generasi Z", AND(A5123 &gt;= 28, A5123 &lt;= 41), "Generasi Milenial",AND(A5123 &gt;= 42, A5123 &lt;= 55), "Gen X",AND(A5123 &gt;= 56, A5123 &lt;= 77), "Baby Boomer")</f>
        <v>Generasi Milenial</v>
      </c>
    </row>
    <row r="5124" spans="1:11">
      <c r="A5124" s="3">
        <v>36</v>
      </c>
      <c r="B5124" s="4" t="s">
        <v>36</v>
      </c>
      <c r="C5124" s="4" t="s">
        <v>17</v>
      </c>
      <c r="D5124" s="4" t="s">
        <v>12</v>
      </c>
      <c r="E5124" s="5">
        <v>1470724</v>
      </c>
      <c r="F5124" s="4" t="s">
        <v>14</v>
      </c>
      <c r="G5124" s="4" t="s">
        <v>14</v>
      </c>
      <c r="H5124" s="4" t="s">
        <v>14</v>
      </c>
      <c r="I5124" s="4" t="s">
        <v>13</v>
      </c>
      <c r="J5124" s="4" t="s">
        <v>26</v>
      </c>
      <c r="K5124" t="str" cm="1">
        <f t="array" ref="K5124">_xlfn.IFS(AND(A5124 &gt;= 12, A5124 &lt;= 27),"Generasi Z", AND(A5124 &gt;= 28, A5124 &lt;= 41), "Generasi Milenial",AND(A5124 &gt;= 42, A5124 &lt;= 55), "Gen X",AND(A5124 &gt;= 56, A5124 &lt;= 77), "Baby Boomer")</f>
        <v>Generasi Milenial</v>
      </c>
    </row>
    <row r="5125" spans="1:11">
      <c r="A5125" s="3">
        <v>33</v>
      </c>
      <c r="B5125" s="4" t="s">
        <v>10</v>
      </c>
      <c r="C5125" s="4" t="s">
        <v>17</v>
      </c>
      <c r="D5125" s="4" t="s">
        <v>22</v>
      </c>
      <c r="E5125" s="5">
        <v>54338558</v>
      </c>
      <c r="F5125" s="4" t="s">
        <v>13</v>
      </c>
      <c r="G5125" s="4" t="s">
        <v>14</v>
      </c>
      <c r="H5125" s="4" t="s">
        <v>14</v>
      </c>
      <c r="I5125" s="4" t="s">
        <v>14</v>
      </c>
      <c r="J5125" s="4" t="s">
        <v>23</v>
      </c>
      <c r="K5125" t="str" cm="1">
        <f t="array" ref="K5125">_xlfn.IFS(AND(A5125 &gt;= 12, A5125 &lt;= 27),"Generasi Z", AND(A5125 &gt;= 28, A5125 &lt;= 41), "Generasi Milenial",AND(A5125 &gt;= 42, A5125 &lt;= 55), "Gen X",AND(A5125 &gt;= 56, A5125 &lt;= 77), "Baby Boomer")</f>
        <v>Generasi Milenial</v>
      </c>
    </row>
    <row r="5126" spans="1:11">
      <c r="A5126" s="3">
        <v>33</v>
      </c>
      <c r="B5126" s="4" t="s">
        <v>27</v>
      </c>
      <c r="C5126" s="4" t="s">
        <v>17</v>
      </c>
      <c r="D5126" s="4" t="s">
        <v>22</v>
      </c>
      <c r="E5126" s="5">
        <v>5460454</v>
      </c>
      <c r="F5126" s="4" t="s">
        <v>13</v>
      </c>
      <c r="G5126" s="4" t="s">
        <v>13</v>
      </c>
      <c r="H5126" s="4" t="s">
        <v>13</v>
      </c>
      <c r="I5126" s="4" t="s">
        <v>13</v>
      </c>
      <c r="J5126" s="4" t="s">
        <v>15</v>
      </c>
      <c r="K5126" t="str" cm="1">
        <f t="array" ref="K5126">_xlfn.IFS(AND(A5126 &gt;= 12, A5126 &lt;= 27),"Generasi Z", AND(A5126 &gt;= 28, A5126 &lt;= 41), "Generasi Milenial",AND(A5126 &gt;= 42, A5126 &lt;= 55), "Gen X",AND(A5126 &gt;= 56, A5126 &lt;= 77), "Baby Boomer")</f>
        <v>Generasi Milenial</v>
      </c>
    </row>
    <row r="5127" spans="1:11">
      <c r="A5127" s="3">
        <v>36</v>
      </c>
      <c r="B5127" s="4" t="s">
        <v>34</v>
      </c>
      <c r="C5127" s="4" t="s">
        <v>11</v>
      </c>
      <c r="D5127" s="4" t="s">
        <v>20</v>
      </c>
      <c r="E5127" s="5">
        <v>31292</v>
      </c>
      <c r="F5127" s="4" t="s">
        <v>14</v>
      </c>
      <c r="G5127" s="4" t="s">
        <v>14</v>
      </c>
      <c r="H5127" s="4" t="s">
        <v>14</v>
      </c>
      <c r="I5127" s="4" t="s">
        <v>13</v>
      </c>
      <c r="J5127" s="4" t="s">
        <v>26</v>
      </c>
      <c r="K5127" t="str" cm="1">
        <f t="array" ref="K5127">_xlfn.IFS(AND(A5127 &gt;= 12, A5127 &lt;= 27),"Generasi Z", AND(A5127 &gt;= 28, A5127 &lt;= 41), "Generasi Milenial",AND(A5127 &gt;= 42, A5127 &lt;= 55), "Gen X",AND(A5127 &gt;= 56, A5127 &lt;= 77), "Baby Boomer")</f>
        <v>Generasi Milenial</v>
      </c>
    </row>
    <row r="5128" spans="1:11">
      <c r="A5128" s="3">
        <v>37</v>
      </c>
      <c r="B5128" s="4" t="s">
        <v>32</v>
      </c>
      <c r="C5128" s="4" t="s">
        <v>11</v>
      </c>
      <c r="D5128" s="4" t="s">
        <v>12</v>
      </c>
      <c r="E5128" s="5">
        <v>57577280</v>
      </c>
      <c r="F5128" s="4" t="s">
        <v>13</v>
      </c>
      <c r="G5128" s="4" t="s">
        <v>14</v>
      </c>
      <c r="H5128" s="4" t="s">
        <v>14</v>
      </c>
      <c r="I5128" s="4" t="s">
        <v>14</v>
      </c>
      <c r="J5128" s="4" t="s">
        <v>23</v>
      </c>
      <c r="K5128" t="str" cm="1">
        <f t="array" ref="K5128">_xlfn.IFS(AND(A5128 &gt;= 12, A5128 &lt;= 27),"Generasi Z", AND(A5128 &gt;= 28, A5128 &lt;= 41), "Generasi Milenial",AND(A5128 &gt;= 42, A5128 &lt;= 55), "Gen X",AND(A5128 &gt;= 56, A5128 &lt;= 77), "Baby Boomer")</f>
        <v>Generasi Milenial</v>
      </c>
    </row>
    <row r="5129" spans="1:11">
      <c r="A5129" s="3">
        <v>34</v>
      </c>
      <c r="B5129" s="4" t="s">
        <v>19</v>
      </c>
      <c r="C5129" s="4" t="s">
        <v>11</v>
      </c>
      <c r="D5129" s="4" t="s">
        <v>20</v>
      </c>
      <c r="E5129" s="5">
        <v>9465830</v>
      </c>
      <c r="F5129" s="4" t="s">
        <v>14</v>
      </c>
      <c r="G5129" s="4" t="s">
        <v>13</v>
      </c>
      <c r="H5129" s="4" t="s">
        <v>14</v>
      </c>
      <c r="I5129" s="4" t="s">
        <v>13</v>
      </c>
      <c r="J5129" s="4" t="s">
        <v>26</v>
      </c>
      <c r="K5129" t="str" cm="1">
        <f t="array" ref="K5129">_xlfn.IFS(AND(A5129 &gt;= 12, A5129 &lt;= 27),"Generasi Z", AND(A5129 &gt;= 28, A5129 &lt;= 41), "Generasi Milenial",AND(A5129 &gt;= 42, A5129 &lt;= 55), "Gen X",AND(A5129 &gt;= 56, A5129 &lt;= 77), "Baby Boomer")</f>
        <v>Generasi Milenial</v>
      </c>
    </row>
    <row r="5130" spans="1:11">
      <c r="A5130" s="3">
        <v>35</v>
      </c>
      <c r="B5130" s="4" t="s">
        <v>36</v>
      </c>
      <c r="C5130" s="4" t="s">
        <v>17</v>
      </c>
      <c r="D5130" s="4" t="s">
        <v>12</v>
      </c>
      <c r="E5130" s="5">
        <v>1627184</v>
      </c>
      <c r="F5130" s="4" t="s">
        <v>13</v>
      </c>
      <c r="G5130" s="4" t="s">
        <v>14</v>
      </c>
      <c r="H5130" s="4" t="s">
        <v>14</v>
      </c>
      <c r="I5130" s="4" t="s">
        <v>13</v>
      </c>
      <c r="J5130" s="4" t="s">
        <v>35</v>
      </c>
      <c r="K5130" t="str" cm="1">
        <f t="array" ref="K5130">_xlfn.IFS(AND(A5130 &gt;= 12, A5130 &lt;= 27),"Generasi Z", AND(A5130 &gt;= 28, A5130 &lt;= 41), "Generasi Milenial",AND(A5130 &gt;= 42, A5130 &lt;= 55), "Gen X",AND(A5130 &gt;= 56, A5130 &lt;= 77), "Baby Boomer")</f>
        <v>Generasi Milenial</v>
      </c>
    </row>
    <row r="5131" spans="1:11">
      <c r="A5131" s="3">
        <v>29</v>
      </c>
      <c r="B5131" s="4" t="s">
        <v>19</v>
      </c>
      <c r="C5131" s="4" t="s">
        <v>28</v>
      </c>
      <c r="D5131" s="4" t="s">
        <v>22</v>
      </c>
      <c r="E5131" s="5">
        <v>10686218</v>
      </c>
      <c r="F5131" s="4" t="s">
        <v>13</v>
      </c>
      <c r="G5131" s="4" t="s">
        <v>14</v>
      </c>
      <c r="H5131" s="4" t="s">
        <v>14</v>
      </c>
      <c r="I5131" s="4" t="s">
        <v>14</v>
      </c>
      <c r="J5131" s="4" t="s">
        <v>23</v>
      </c>
      <c r="K5131" t="str" cm="1">
        <f t="array" ref="K5131">_xlfn.IFS(AND(A5131 &gt;= 12, A5131 &lt;= 27),"Generasi Z", AND(A5131 &gt;= 28, A5131 &lt;= 41), "Generasi Milenial",AND(A5131 &gt;= 42, A5131 &lt;= 55), "Gen X",AND(A5131 &gt;= 56, A5131 &lt;= 77), "Baby Boomer")</f>
        <v>Generasi Milenial</v>
      </c>
    </row>
    <row r="5132" spans="1:11">
      <c r="A5132" s="3">
        <v>33</v>
      </c>
      <c r="B5132" s="4" t="s">
        <v>33</v>
      </c>
      <c r="C5132" s="4" t="s">
        <v>11</v>
      </c>
      <c r="D5132" s="4" t="s">
        <v>12</v>
      </c>
      <c r="E5132" s="5">
        <v>751008</v>
      </c>
      <c r="F5132" s="4" t="s">
        <v>13</v>
      </c>
      <c r="G5132" s="4" t="s">
        <v>14</v>
      </c>
      <c r="H5132" s="4" t="s">
        <v>14</v>
      </c>
      <c r="I5132" s="4" t="s">
        <v>14</v>
      </c>
      <c r="J5132" s="4" t="s">
        <v>23</v>
      </c>
      <c r="K5132" t="str" cm="1">
        <f t="array" ref="K5132">_xlfn.IFS(AND(A5132 &gt;= 12, A5132 &lt;= 27),"Generasi Z", AND(A5132 &gt;= 28, A5132 &lt;= 41), "Generasi Milenial",AND(A5132 &gt;= 42, A5132 &lt;= 55), "Gen X",AND(A5132 &gt;= 56, A5132 &lt;= 77), "Baby Boomer")</f>
        <v>Generasi Milenial</v>
      </c>
    </row>
    <row r="5133" spans="1:11">
      <c r="A5133" s="3">
        <v>33</v>
      </c>
      <c r="B5133" s="4" t="s">
        <v>29</v>
      </c>
      <c r="C5133" s="4" t="s">
        <v>28</v>
      </c>
      <c r="D5133" s="4" t="s">
        <v>12</v>
      </c>
      <c r="E5133" s="5">
        <v>6289692</v>
      </c>
      <c r="F5133" s="4" t="s">
        <v>13</v>
      </c>
      <c r="G5133" s="4" t="s">
        <v>14</v>
      </c>
      <c r="H5133" s="4" t="s">
        <v>14</v>
      </c>
      <c r="I5133" s="4" t="s">
        <v>14</v>
      </c>
      <c r="J5133" s="4" t="s">
        <v>23</v>
      </c>
      <c r="K5133" t="str" cm="1">
        <f t="array" ref="K5133">_xlfn.IFS(AND(A5133 &gt;= 12, A5133 &lt;= 27),"Generasi Z", AND(A5133 &gt;= 28, A5133 &lt;= 41), "Generasi Milenial",AND(A5133 &gt;= 42, A5133 &lt;= 55), "Gen X",AND(A5133 &gt;= 56, A5133 &lt;= 77), "Baby Boomer")</f>
        <v>Generasi Milenial</v>
      </c>
    </row>
    <row r="5134" spans="1:11">
      <c r="A5134" s="3">
        <v>32</v>
      </c>
      <c r="B5134" s="4" t="s">
        <v>24</v>
      </c>
      <c r="C5134" s="4" t="s">
        <v>11</v>
      </c>
      <c r="D5134" s="4" t="s">
        <v>20</v>
      </c>
      <c r="E5134" s="5">
        <v>94095044</v>
      </c>
      <c r="F5134" s="4" t="s">
        <v>13</v>
      </c>
      <c r="G5134" s="4" t="s">
        <v>14</v>
      </c>
      <c r="H5134" s="4" t="s">
        <v>13</v>
      </c>
      <c r="I5134" s="4" t="s">
        <v>13</v>
      </c>
      <c r="J5134" s="4" t="s">
        <v>26</v>
      </c>
      <c r="K5134" t="str" cm="1">
        <f t="array" ref="K5134">_xlfn.IFS(AND(A5134 &gt;= 12, A5134 &lt;= 27),"Generasi Z", AND(A5134 &gt;= 28, A5134 &lt;= 41), "Generasi Milenial",AND(A5134 &gt;= 42, A5134 &lt;= 55), "Gen X",AND(A5134 &gt;= 56, A5134 &lt;= 77), "Baby Boomer")</f>
        <v>Generasi Milenial</v>
      </c>
    </row>
    <row r="5135" spans="1:11">
      <c r="A5135" s="3">
        <v>30</v>
      </c>
      <c r="B5135" s="4" t="s">
        <v>34</v>
      </c>
      <c r="C5135" s="4" t="s">
        <v>11</v>
      </c>
      <c r="D5135" s="4" t="s">
        <v>22</v>
      </c>
      <c r="E5135" s="5">
        <v>1267326</v>
      </c>
      <c r="F5135" s="4" t="s">
        <v>14</v>
      </c>
      <c r="G5135" s="4" t="s">
        <v>14</v>
      </c>
      <c r="H5135" s="4" t="s">
        <v>14</v>
      </c>
      <c r="I5135" s="4" t="s">
        <v>13</v>
      </c>
      <c r="J5135" s="4" t="s">
        <v>26</v>
      </c>
      <c r="K5135" t="str" cm="1">
        <f t="array" ref="K5135">_xlfn.IFS(AND(A5135 &gt;= 12, A5135 &lt;= 27),"Generasi Z", AND(A5135 &gt;= 28, A5135 &lt;= 41), "Generasi Milenial",AND(A5135 &gt;= 42, A5135 &lt;= 55), "Gen X",AND(A5135 &gt;= 56, A5135 &lt;= 77), "Baby Boomer")</f>
        <v>Generasi Milenial</v>
      </c>
    </row>
    <row r="5136" spans="1:11">
      <c r="A5136" s="3">
        <v>33</v>
      </c>
      <c r="B5136" s="4" t="s">
        <v>10</v>
      </c>
      <c r="C5136" s="4" t="s">
        <v>28</v>
      </c>
      <c r="D5136" s="4" t="s">
        <v>12</v>
      </c>
      <c r="E5136" s="5">
        <v>54182098</v>
      </c>
      <c r="F5136" s="4" t="s">
        <v>14</v>
      </c>
      <c r="G5136" s="4" t="s">
        <v>13</v>
      </c>
      <c r="H5136" s="4" t="s">
        <v>14</v>
      </c>
      <c r="I5136" s="4" t="s">
        <v>13</v>
      </c>
      <c r="J5136" s="4" t="s">
        <v>35</v>
      </c>
      <c r="K5136" t="str" cm="1">
        <f t="array" ref="K5136">_xlfn.IFS(AND(A5136 &gt;= 12, A5136 &lt;= 27),"Generasi Z", AND(A5136 &gt;= 28, A5136 &lt;= 41), "Generasi Milenial",AND(A5136 &gt;= 42, A5136 &lt;= 55), "Gen X",AND(A5136 &gt;= 56, A5136 &lt;= 77), "Baby Boomer")</f>
        <v>Generasi Milenial</v>
      </c>
    </row>
    <row r="5137" spans="1:11">
      <c r="A5137" s="3">
        <v>39</v>
      </c>
      <c r="B5137" s="4" t="s">
        <v>19</v>
      </c>
      <c r="C5137" s="4" t="s">
        <v>28</v>
      </c>
      <c r="D5137" s="4" t="s">
        <v>12</v>
      </c>
      <c r="E5137" s="5">
        <v>8902574</v>
      </c>
      <c r="F5137" s="4" t="s">
        <v>14</v>
      </c>
      <c r="G5137" s="4" t="s">
        <v>14</v>
      </c>
      <c r="H5137" s="4" t="s">
        <v>14</v>
      </c>
      <c r="I5137" s="4" t="s">
        <v>13</v>
      </c>
      <c r="J5137" s="4" t="s">
        <v>15</v>
      </c>
      <c r="K5137" t="str" cm="1">
        <f t="array" ref="K5137">_xlfn.IFS(AND(A5137 &gt;= 12, A5137 &lt;= 27),"Generasi Z", AND(A5137 &gt;= 28, A5137 &lt;= 41), "Generasi Milenial",AND(A5137 &gt;= 42, A5137 &lt;= 55), "Gen X",AND(A5137 &gt;= 56, A5137 &lt;= 77), "Baby Boomer")</f>
        <v>Generasi Milenial</v>
      </c>
    </row>
    <row r="5138" spans="1:11">
      <c r="A5138" s="3">
        <v>31</v>
      </c>
      <c r="B5138" s="4" t="s">
        <v>36</v>
      </c>
      <c r="C5138" s="4" t="s">
        <v>28</v>
      </c>
      <c r="D5138" s="4" t="s">
        <v>12</v>
      </c>
      <c r="E5138" s="5">
        <v>114184508</v>
      </c>
      <c r="F5138" s="4" t="s">
        <v>13</v>
      </c>
      <c r="G5138" s="4" t="s">
        <v>14</v>
      </c>
      <c r="H5138" s="4" t="s">
        <v>14</v>
      </c>
      <c r="I5138" s="4" t="s">
        <v>13</v>
      </c>
      <c r="J5138" s="4" t="s">
        <v>35</v>
      </c>
      <c r="K5138" t="str" cm="1">
        <f t="array" ref="K5138">_xlfn.IFS(AND(A5138 &gt;= 12, A5138 &lt;= 27),"Generasi Z", AND(A5138 &gt;= 28, A5138 &lt;= 41), "Generasi Milenial",AND(A5138 &gt;= 42, A5138 &lt;= 55), "Gen X",AND(A5138 &gt;= 56, A5138 &lt;= 77), "Baby Boomer")</f>
        <v>Generasi Milenial</v>
      </c>
    </row>
    <row r="5139" spans="1:11">
      <c r="A5139" s="3">
        <v>40</v>
      </c>
      <c r="B5139" s="4" t="s">
        <v>34</v>
      </c>
      <c r="C5139" s="4" t="s">
        <v>28</v>
      </c>
      <c r="D5139" s="4" t="s">
        <v>12</v>
      </c>
      <c r="E5139" s="5">
        <v>8323672</v>
      </c>
      <c r="F5139" s="4" t="s">
        <v>14</v>
      </c>
      <c r="G5139" s="4" t="s">
        <v>14</v>
      </c>
      <c r="H5139" s="4" t="s">
        <v>14</v>
      </c>
      <c r="I5139" s="4" t="s">
        <v>13</v>
      </c>
      <c r="J5139" s="4" t="s">
        <v>26</v>
      </c>
      <c r="K5139" t="str" cm="1">
        <f t="array" ref="K5139">_xlfn.IFS(AND(A5139 &gt;= 12, A5139 &lt;= 27),"Generasi Z", AND(A5139 &gt;= 28, A5139 &lt;= 41), "Generasi Milenial",AND(A5139 &gt;= 42, A5139 &lt;= 55), "Gen X",AND(A5139 &gt;= 56, A5139 &lt;= 77), "Baby Boomer")</f>
        <v>Generasi Milenial</v>
      </c>
    </row>
    <row r="5140" spans="1:11">
      <c r="A5140" s="3">
        <v>38</v>
      </c>
      <c r="B5140" s="4" t="s">
        <v>34</v>
      </c>
      <c r="C5140" s="4" t="s">
        <v>28</v>
      </c>
      <c r="D5140" s="4" t="s">
        <v>22</v>
      </c>
      <c r="E5140" s="5">
        <v>6524382</v>
      </c>
      <c r="F5140" s="4" t="s">
        <v>14</v>
      </c>
      <c r="G5140" s="4" t="s">
        <v>14</v>
      </c>
      <c r="H5140" s="4" t="s">
        <v>14</v>
      </c>
      <c r="I5140" s="4" t="s">
        <v>13</v>
      </c>
      <c r="J5140" s="4" t="s">
        <v>26</v>
      </c>
      <c r="K5140" t="str" cm="1">
        <f t="array" ref="K5140">_xlfn.IFS(AND(A5140 &gt;= 12, A5140 &lt;= 27),"Generasi Z", AND(A5140 &gt;= 28, A5140 &lt;= 41), "Generasi Milenial",AND(A5140 &gt;= 42, A5140 &lt;= 55), "Gen X",AND(A5140 &gt;= 56, A5140 &lt;= 77), "Baby Boomer")</f>
        <v>Generasi Milenial</v>
      </c>
    </row>
    <row r="5141" spans="1:11">
      <c r="A5141" s="3">
        <v>38</v>
      </c>
      <c r="B5141" s="4" t="s">
        <v>32</v>
      </c>
      <c r="C5141" s="4" t="s">
        <v>11</v>
      </c>
      <c r="D5141" s="4" t="s">
        <v>12</v>
      </c>
      <c r="E5141" s="5">
        <v>18571802</v>
      </c>
      <c r="F5141" s="4" t="s">
        <v>13</v>
      </c>
      <c r="G5141" s="4" t="s">
        <v>13</v>
      </c>
      <c r="H5141" s="4" t="s">
        <v>14</v>
      </c>
      <c r="I5141" s="4" t="s">
        <v>13</v>
      </c>
      <c r="J5141" s="4" t="s">
        <v>35</v>
      </c>
      <c r="K5141" t="str" cm="1">
        <f t="array" ref="K5141">_xlfn.IFS(AND(A5141 &gt;= 12, A5141 &lt;= 27),"Generasi Z", AND(A5141 &gt;= 28, A5141 &lt;= 41), "Generasi Milenial",AND(A5141 &gt;= 42, A5141 &lt;= 55), "Gen X",AND(A5141 &gt;= 56, A5141 &lt;= 77), "Baby Boomer")</f>
        <v>Generasi Milenial</v>
      </c>
    </row>
    <row r="5142" spans="1:11">
      <c r="A5142" s="3">
        <v>36</v>
      </c>
      <c r="B5142" s="4" t="s">
        <v>29</v>
      </c>
      <c r="C5142" s="4" t="s">
        <v>17</v>
      </c>
      <c r="D5142" s="4" t="s">
        <v>12</v>
      </c>
      <c r="E5142" s="5">
        <v>15552124</v>
      </c>
      <c r="F5142" s="4" t="s">
        <v>14</v>
      </c>
      <c r="G5142" s="4" t="s">
        <v>14</v>
      </c>
      <c r="H5142" s="4" t="s">
        <v>14</v>
      </c>
      <c r="I5142" s="4" t="s">
        <v>13</v>
      </c>
      <c r="J5142" s="4" t="s">
        <v>26</v>
      </c>
      <c r="K5142" t="str" cm="1">
        <f t="array" ref="K5142">_xlfn.IFS(AND(A5142 &gt;= 12, A5142 &lt;= 27),"Generasi Z", AND(A5142 &gt;= 28, A5142 &lt;= 41), "Generasi Milenial",AND(A5142 &gt;= 42, A5142 &lt;= 55), "Gen X",AND(A5142 &gt;= 56, A5142 &lt;= 77), "Baby Boomer")</f>
        <v>Generasi Milenial</v>
      </c>
    </row>
    <row r="5143" spans="1:11">
      <c r="A5143" s="3">
        <v>38</v>
      </c>
      <c r="B5143" s="4" t="s">
        <v>36</v>
      </c>
      <c r="C5143" s="4" t="s">
        <v>17</v>
      </c>
      <c r="D5143" s="4" t="s">
        <v>20</v>
      </c>
      <c r="E5143" s="5">
        <v>13299100</v>
      </c>
      <c r="F5143" s="4" t="s">
        <v>13</v>
      </c>
      <c r="G5143" s="4" t="s">
        <v>14</v>
      </c>
      <c r="H5143" s="4" t="s">
        <v>14</v>
      </c>
      <c r="I5143" s="4" t="s">
        <v>13</v>
      </c>
      <c r="J5143" s="4" t="s">
        <v>26</v>
      </c>
      <c r="K5143" t="str" cm="1">
        <f t="array" ref="K5143">_xlfn.IFS(AND(A5143 &gt;= 12, A5143 &lt;= 27),"Generasi Z", AND(A5143 &gt;= 28, A5143 &lt;= 41), "Generasi Milenial",AND(A5143 &gt;= 42, A5143 &lt;= 55), "Gen X",AND(A5143 &gt;= 56, A5143 &lt;= 77), "Baby Boomer")</f>
        <v>Generasi Milenial</v>
      </c>
    </row>
    <row r="5144" spans="1:11">
      <c r="A5144" s="3">
        <v>40</v>
      </c>
      <c r="B5144" s="4" t="s">
        <v>10</v>
      </c>
      <c r="C5144" s="4" t="s">
        <v>17</v>
      </c>
      <c r="D5144" s="4" t="s">
        <v>30</v>
      </c>
      <c r="E5144" s="5">
        <v>7197160</v>
      </c>
      <c r="F5144" s="4" t="s">
        <v>13</v>
      </c>
      <c r="G5144" s="4" t="s">
        <v>14</v>
      </c>
      <c r="H5144" s="4" t="s">
        <v>14</v>
      </c>
      <c r="I5144" s="4" t="s">
        <v>13</v>
      </c>
      <c r="J5144" s="4" t="s">
        <v>26</v>
      </c>
      <c r="K5144" t="str" cm="1">
        <f t="array" ref="K5144">_xlfn.IFS(AND(A5144 &gt;= 12, A5144 &lt;= 27),"Generasi Z", AND(A5144 &gt;= 28, A5144 &lt;= 41), "Generasi Milenial",AND(A5144 &gt;= 42, A5144 &lt;= 55), "Gen X",AND(A5144 &gt;= 56, A5144 &lt;= 77), "Baby Boomer")</f>
        <v>Generasi Milenial</v>
      </c>
    </row>
    <row r="5145" spans="1:11">
      <c r="A5145" s="3">
        <v>36</v>
      </c>
      <c r="B5145" s="4" t="s">
        <v>24</v>
      </c>
      <c r="C5145" s="4" t="s">
        <v>28</v>
      </c>
      <c r="D5145" s="4" t="s">
        <v>12</v>
      </c>
      <c r="E5145" s="5">
        <v>16084088</v>
      </c>
      <c r="F5145" s="4" t="s">
        <v>14</v>
      </c>
      <c r="G5145" s="4" t="s">
        <v>14</v>
      </c>
      <c r="H5145" s="4" t="s">
        <v>14</v>
      </c>
      <c r="I5145" s="4" t="s">
        <v>13</v>
      </c>
      <c r="J5145" s="4" t="s">
        <v>18</v>
      </c>
      <c r="K5145" t="str" cm="1">
        <f t="array" ref="K5145">_xlfn.IFS(AND(A5145 &gt;= 12, A5145 &lt;= 27),"Generasi Z", AND(A5145 &gt;= 28, A5145 &lt;= 41), "Generasi Milenial",AND(A5145 &gt;= 42, A5145 &lt;= 55), "Gen X",AND(A5145 &gt;= 56, A5145 &lt;= 77), "Baby Boomer")</f>
        <v>Generasi Milenial</v>
      </c>
    </row>
    <row r="5146" spans="1:11">
      <c r="A5146" s="3">
        <v>33</v>
      </c>
      <c r="B5146" s="4" t="s">
        <v>19</v>
      </c>
      <c r="C5146" s="4" t="s">
        <v>17</v>
      </c>
      <c r="D5146" s="4" t="s">
        <v>12</v>
      </c>
      <c r="E5146" s="5">
        <v>26316572</v>
      </c>
      <c r="F5146" s="4" t="s">
        <v>14</v>
      </c>
      <c r="G5146" s="4" t="s">
        <v>14</v>
      </c>
      <c r="H5146" s="4" t="s">
        <v>14</v>
      </c>
      <c r="I5146" s="4" t="s">
        <v>13</v>
      </c>
      <c r="J5146" s="4" t="s">
        <v>15</v>
      </c>
      <c r="K5146" t="str" cm="1">
        <f t="array" ref="K5146">_xlfn.IFS(AND(A5146 &gt;= 12, A5146 &lt;= 27),"Generasi Z", AND(A5146 &gt;= 28, A5146 &lt;= 41), "Generasi Milenial",AND(A5146 &gt;= 42, A5146 &lt;= 55), "Gen X",AND(A5146 &gt;= 56, A5146 &lt;= 77), "Baby Boomer")</f>
        <v>Generasi Milenial</v>
      </c>
    </row>
    <row r="5147" spans="1:11">
      <c r="A5147" s="3">
        <v>35</v>
      </c>
      <c r="B5147" s="4" t="s">
        <v>19</v>
      </c>
      <c r="C5147" s="4" t="s">
        <v>11</v>
      </c>
      <c r="D5147" s="4" t="s">
        <v>22</v>
      </c>
      <c r="E5147" s="5">
        <v>4302650</v>
      </c>
      <c r="F5147" s="4" t="s">
        <v>13</v>
      </c>
      <c r="G5147" s="4" t="s">
        <v>14</v>
      </c>
      <c r="H5147" s="4" t="s">
        <v>14</v>
      </c>
      <c r="I5147" s="4" t="s">
        <v>13</v>
      </c>
      <c r="J5147" s="4" t="s">
        <v>26</v>
      </c>
      <c r="K5147" t="str" cm="1">
        <f t="array" ref="K5147">_xlfn.IFS(AND(A5147 &gt;= 12, A5147 &lt;= 27),"Generasi Z", AND(A5147 &gt;= 28, A5147 &lt;= 41), "Generasi Milenial",AND(A5147 &gt;= 42, A5147 &lt;= 55), "Gen X",AND(A5147 &gt;= 56, A5147 &lt;= 77), "Baby Boomer")</f>
        <v>Generasi Milenial</v>
      </c>
    </row>
    <row r="5148" spans="1:11">
      <c r="A5148" s="3">
        <v>29</v>
      </c>
      <c r="B5148" s="4" t="s">
        <v>36</v>
      </c>
      <c r="C5148" s="4" t="s">
        <v>28</v>
      </c>
      <c r="D5148" s="4" t="s">
        <v>20</v>
      </c>
      <c r="E5148" s="5">
        <v>18211944</v>
      </c>
      <c r="F5148" s="4" t="s">
        <v>14</v>
      </c>
      <c r="G5148" s="4" t="s">
        <v>14</v>
      </c>
      <c r="H5148" s="4" t="s">
        <v>14</v>
      </c>
      <c r="I5148" s="4" t="s">
        <v>13</v>
      </c>
      <c r="J5148" s="4" t="s">
        <v>18</v>
      </c>
      <c r="K5148" t="str" cm="1">
        <f t="array" ref="K5148">_xlfn.IFS(AND(A5148 &gt;= 12, A5148 &lt;= 27),"Generasi Z", AND(A5148 &gt;= 28, A5148 &lt;= 41), "Generasi Milenial",AND(A5148 &gt;= 42, A5148 &lt;= 55), "Gen X",AND(A5148 &gt;= 56, A5148 &lt;= 77), "Baby Boomer")</f>
        <v>Generasi Milenial</v>
      </c>
    </row>
    <row r="5149" spans="1:11">
      <c r="A5149" s="3">
        <v>39</v>
      </c>
      <c r="B5149" s="4" t="s">
        <v>24</v>
      </c>
      <c r="C5149" s="4" t="s">
        <v>11</v>
      </c>
      <c r="D5149" s="4" t="s">
        <v>12</v>
      </c>
      <c r="E5149" s="5">
        <v>21607126</v>
      </c>
      <c r="F5149" s="4" t="s">
        <v>13</v>
      </c>
      <c r="G5149" s="4" t="s">
        <v>14</v>
      </c>
      <c r="H5149" s="4" t="s">
        <v>14</v>
      </c>
      <c r="I5149" s="4" t="s">
        <v>14</v>
      </c>
      <c r="J5149" s="4" t="s">
        <v>23</v>
      </c>
      <c r="K5149" t="str" cm="1">
        <f t="array" ref="K5149">_xlfn.IFS(AND(A5149 &gt;= 12, A5149 &lt;= 27),"Generasi Z", AND(A5149 &gt;= 28, A5149 &lt;= 41), "Generasi Milenial",AND(A5149 &gt;= 42, A5149 &lt;= 55), "Gen X",AND(A5149 &gt;= 56, A5149 &lt;= 77), "Baby Boomer")</f>
        <v>Generasi Milenial</v>
      </c>
    </row>
    <row r="5150" spans="1:11">
      <c r="A5150" s="3">
        <v>37</v>
      </c>
      <c r="B5150" s="4" t="s">
        <v>19</v>
      </c>
      <c r="C5150" s="4" t="s">
        <v>11</v>
      </c>
      <c r="D5150" s="4" t="s">
        <v>12</v>
      </c>
      <c r="E5150" s="5">
        <v>3004032</v>
      </c>
      <c r="F5150" s="4" t="s">
        <v>14</v>
      </c>
      <c r="G5150" s="4" t="s">
        <v>14</v>
      </c>
      <c r="H5150" s="4" t="s">
        <v>14</v>
      </c>
      <c r="I5150" s="4" t="s">
        <v>13</v>
      </c>
      <c r="J5150" s="4" t="s">
        <v>15</v>
      </c>
      <c r="K5150" t="str" cm="1">
        <f t="array" ref="K5150">_xlfn.IFS(AND(A5150 &gt;= 12, A5150 &lt;= 27),"Generasi Z", AND(A5150 &gt;= 28, A5150 &lt;= 41), "Generasi Milenial",AND(A5150 &gt;= 42, A5150 &lt;= 55), "Gen X",AND(A5150 &gt;= 56, A5150 &lt;= 77), "Baby Boomer")</f>
        <v>Generasi Milenial</v>
      </c>
    </row>
    <row r="5151" spans="1:11">
      <c r="A5151" s="3">
        <v>32</v>
      </c>
      <c r="B5151" s="4" t="s">
        <v>34</v>
      </c>
      <c r="C5151" s="4" t="s">
        <v>28</v>
      </c>
      <c r="D5151" s="4" t="s">
        <v>12</v>
      </c>
      <c r="E5151" s="5">
        <v>280438904</v>
      </c>
      <c r="F5151" s="4" t="s">
        <v>14</v>
      </c>
      <c r="G5151" s="4" t="s">
        <v>14</v>
      </c>
      <c r="H5151" s="4" t="s">
        <v>14</v>
      </c>
      <c r="I5151" s="4" t="s">
        <v>13</v>
      </c>
      <c r="J5151" s="4" t="s">
        <v>26</v>
      </c>
      <c r="K5151" t="str" cm="1">
        <f t="array" ref="K5151">_xlfn.IFS(AND(A5151 &gt;= 12, A5151 &lt;= 27),"Generasi Z", AND(A5151 &gt;= 28, A5151 &lt;= 41), "Generasi Milenial",AND(A5151 &gt;= 42, A5151 &lt;= 55), "Gen X",AND(A5151 &gt;= 56, A5151 &lt;= 77), "Baby Boomer")</f>
        <v>Generasi Milenial</v>
      </c>
    </row>
    <row r="5152" spans="1:11">
      <c r="A5152" s="3">
        <v>34</v>
      </c>
      <c r="B5152" s="4" t="s">
        <v>32</v>
      </c>
      <c r="C5152" s="4" t="s">
        <v>17</v>
      </c>
      <c r="D5152" s="4" t="s">
        <v>20</v>
      </c>
      <c r="E5152" s="5">
        <v>15129682</v>
      </c>
      <c r="F5152" s="4" t="s">
        <v>13</v>
      </c>
      <c r="G5152" s="4" t="s">
        <v>14</v>
      </c>
      <c r="H5152" s="4" t="s">
        <v>14</v>
      </c>
      <c r="I5152" s="4" t="s">
        <v>13</v>
      </c>
      <c r="J5152" s="4" t="s">
        <v>26</v>
      </c>
      <c r="K5152" t="str" cm="1">
        <f t="array" ref="K5152">_xlfn.IFS(AND(A5152 &gt;= 12, A5152 &lt;= 27),"Generasi Z", AND(A5152 &gt;= 28, A5152 &lt;= 41), "Generasi Milenial",AND(A5152 &gt;= 42, A5152 &lt;= 55), "Gen X",AND(A5152 &gt;= 56, A5152 &lt;= 77), "Baby Boomer")</f>
        <v>Generasi Milenial</v>
      </c>
    </row>
    <row r="5153" spans="1:11">
      <c r="A5153" s="3">
        <v>30</v>
      </c>
      <c r="B5153" s="4" t="s">
        <v>25</v>
      </c>
      <c r="C5153" s="4" t="s">
        <v>28</v>
      </c>
      <c r="D5153" s="4" t="s">
        <v>20</v>
      </c>
      <c r="E5153" s="5">
        <v>4106630</v>
      </c>
      <c r="F5153" s="4" t="s">
        <v>14</v>
      </c>
      <c r="G5153" s="4" t="s">
        <v>14</v>
      </c>
      <c r="H5153" s="4" t="s">
        <v>14</v>
      </c>
      <c r="I5153" s="4" t="s">
        <v>14</v>
      </c>
      <c r="J5153" s="4" t="s">
        <v>23</v>
      </c>
      <c r="K5153" t="str" cm="1">
        <f t="array" ref="K5153">_xlfn.IFS(AND(A5153 &gt;= 12, A5153 &lt;= 27),"Generasi Z", AND(A5153 &gt;= 28, A5153 &lt;= 41), "Generasi Milenial",AND(A5153 &gt;= 42, A5153 &lt;= 55), "Gen X",AND(A5153 &gt;= 56, A5153 &lt;= 77), "Baby Boomer")</f>
        <v>Generasi Milenial</v>
      </c>
    </row>
    <row r="5154" spans="1:11">
      <c r="A5154" s="3">
        <v>32</v>
      </c>
      <c r="B5154" s="4" t="s">
        <v>19</v>
      </c>
      <c r="C5154" s="4" t="s">
        <v>28</v>
      </c>
      <c r="D5154" s="4" t="s">
        <v>20</v>
      </c>
      <c r="E5154" s="5">
        <v>8871282</v>
      </c>
      <c r="F5154" s="4" t="s">
        <v>14</v>
      </c>
      <c r="G5154" s="4" t="s">
        <v>14</v>
      </c>
      <c r="H5154" s="4" t="s">
        <v>14</v>
      </c>
      <c r="I5154" s="4" t="s">
        <v>13</v>
      </c>
      <c r="J5154" s="4" t="s">
        <v>15</v>
      </c>
      <c r="K5154" t="str" cm="1">
        <f t="array" ref="K5154">_xlfn.IFS(AND(A5154 &gt;= 12, A5154 &lt;= 27),"Generasi Z", AND(A5154 &gt;= 28, A5154 &lt;= 41), "Generasi Milenial",AND(A5154 &gt;= 42, A5154 &lt;= 55), "Gen X",AND(A5154 &gt;= 56, A5154 &lt;= 77), "Baby Boomer")</f>
        <v>Generasi Milenial</v>
      </c>
    </row>
    <row r="5155" spans="1:11">
      <c r="A5155" s="3">
        <v>34</v>
      </c>
      <c r="B5155" s="4" t="s">
        <v>25</v>
      </c>
      <c r="C5155" s="4" t="s">
        <v>11</v>
      </c>
      <c r="D5155" s="4" t="s">
        <v>12</v>
      </c>
      <c r="E5155" s="5">
        <v>56779334</v>
      </c>
      <c r="F5155" s="4" t="s">
        <v>13</v>
      </c>
      <c r="G5155" s="4" t="s">
        <v>14</v>
      </c>
      <c r="H5155" s="4" t="s">
        <v>14</v>
      </c>
      <c r="I5155" s="4" t="s">
        <v>13</v>
      </c>
      <c r="J5155" s="4" t="s">
        <v>26</v>
      </c>
      <c r="K5155" t="str" cm="1">
        <f t="array" ref="K5155">_xlfn.IFS(AND(A5155 &gt;= 12, A5155 &lt;= 27),"Generasi Z", AND(A5155 &gt;= 28, A5155 &lt;= 41), "Generasi Milenial",AND(A5155 &gt;= 42, A5155 &lt;= 55), "Gen X",AND(A5155 &gt;= 56, A5155 &lt;= 77), "Baby Boomer")</f>
        <v>Generasi Milenial</v>
      </c>
    </row>
    <row r="5156" spans="1:11">
      <c r="A5156" s="3">
        <v>33</v>
      </c>
      <c r="B5156" s="4" t="s">
        <v>32</v>
      </c>
      <c r="C5156" s="4" t="s">
        <v>28</v>
      </c>
      <c r="D5156" s="4" t="s">
        <v>22</v>
      </c>
      <c r="E5156" s="5">
        <v>2894510</v>
      </c>
      <c r="F5156" s="4" t="s">
        <v>13</v>
      </c>
      <c r="G5156" s="4" t="s">
        <v>14</v>
      </c>
      <c r="H5156" s="4" t="s">
        <v>14</v>
      </c>
      <c r="I5156" s="4" t="s">
        <v>13</v>
      </c>
      <c r="J5156" s="4" t="s">
        <v>15</v>
      </c>
      <c r="K5156" t="str" cm="1">
        <f t="array" ref="K5156">_xlfn.IFS(AND(A5156 &gt;= 12, A5156 &lt;= 27),"Generasi Z", AND(A5156 &gt;= 28, A5156 &lt;= 41), "Generasi Milenial",AND(A5156 &gt;= 42, A5156 &lt;= 55), "Gen X",AND(A5156 &gt;= 56, A5156 &lt;= 77), "Baby Boomer")</f>
        <v>Generasi Milenial</v>
      </c>
    </row>
    <row r="5157" spans="1:11">
      <c r="A5157" s="3">
        <v>35</v>
      </c>
      <c r="B5157" s="4" t="s">
        <v>19</v>
      </c>
      <c r="C5157" s="4" t="s">
        <v>11</v>
      </c>
      <c r="D5157" s="4" t="s">
        <v>12</v>
      </c>
      <c r="E5157" s="5">
        <v>3285660</v>
      </c>
      <c r="F5157" s="4" t="s">
        <v>14</v>
      </c>
      <c r="G5157" s="4" t="s">
        <v>14</v>
      </c>
      <c r="H5157" s="4" t="s">
        <v>14</v>
      </c>
      <c r="I5157" s="4" t="s">
        <v>13</v>
      </c>
      <c r="J5157" s="4" t="s">
        <v>26</v>
      </c>
      <c r="K5157" t="str" cm="1">
        <f t="array" ref="K5157">_xlfn.IFS(AND(A5157 &gt;= 12, A5157 &lt;= 27),"Generasi Z", AND(A5157 &gt;= 28, A5157 &lt;= 41), "Generasi Milenial",AND(A5157 &gt;= 42, A5157 &lt;= 55), "Gen X",AND(A5157 &gt;= 56, A5157 &lt;= 77), "Baby Boomer")</f>
        <v>Generasi Milenial</v>
      </c>
    </row>
    <row r="5158" spans="1:11">
      <c r="A5158" s="3">
        <v>40</v>
      </c>
      <c r="B5158" s="4" t="s">
        <v>24</v>
      </c>
      <c r="C5158" s="4" t="s">
        <v>17</v>
      </c>
      <c r="D5158" s="4" t="s">
        <v>12</v>
      </c>
      <c r="E5158" s="5">
        <v>3113554</v>
      </c>
      <c r="F5158" s="4" t="s">
        <v>14</v>
      </c>
      <c r="G5158" s="4" t="s">
        <v>14</v>
      </c>
      <c r="H5158" s="4" t="s">
        <v>14</v>
      </c>
      <c r="I5158" s="4" t="s">
        <v>14</v>
      </c>
      <c r="J5158" s="4" t="s">
        <v>23</v>
      </c>
      <c r="K5158" t="str" cm="1">
        <f t="array" ref="K5158">_xlfn.IFS(AND(A5158 &gt;= 12, A5158 &lt;= 27),"Generasi Z", AND(A5158 &gt;= 28, A5158 &lt;= 41), "Generasi Milenial",AND(A5158 &gt;= 42, A5158 &lt;= 55), "Gen X",AND(A5158 &gt;= 56, A5158 &lt;= 77), "Baby Boomer")</f>
        <v>Generasi Milenial</v>
      </c>
    </row>
    <row r="5159" spans="1:11">
      <c r="A5159" s="3">
        <v>35</v>
      </c>
      <c r="B5159" s="4" t="s">
        <v>10</v>
      </c>
      <c r="C5159" s="4" t="s">
        <v>28</v>
      </c>
      <c r="D5159" s="4" t="s">
        <v>12</v>
      </c>
      <c r="E5159" s="5">
        <v>19150704</v>
      </c>
      <c r="F5159" s="4" t="s">
        <v>13</v>
      </c>
      <c r="G5159" s="4" t="s">
        <v>14</v>
      </c>
      <c r="H5159" s="4" t="s">
        <v>14</v>
      </c>
      <c r="I5159" s="4" t="s">
        <v>13</v>
      </c>
      <c r="J5159" s="4" t="s">
        <v>18</v>
      </c>
      <c r="K5159" t="str" cm="1">
        <f t="array" ref="K5159">_xlfn.IFS(AND(A5159 &gt;= 12, A5159 &lt;= 27),"Generasi Z", AND(A5159 &gt;= 28, A5159 &lt;= 41), "Generasi Milenial",AND(A5159 &gt;= 42, A5159 &lt;= 55), "Gen X",AND(A5159 &gt;= 56, A5159 &lt;= 77), "Baby Boomer")</f>
        <v>Generasi Milenial</v>
      </c>
    </row>
    <row r="5160" spans="1:11">
      <c r="A5160" s="3">
        <v>30</v>
      </c>
      <c r="B5160" s="4" t="s">
        <v>33</v>
      </c>
      <c r="C5160" s="4" t="s">
        <v>17</v>
      </c>
      <c r="D5160" s="4" t="s">
        <v>22</v>
      </c>
      <c r="E5160" s="5">
        <v>47423026</v>
      </c>
      <c r="F5160" s="4" t="s">
        <v>14</v>
      </c>
      <c r="G5160" s="4" t="s">
        <v>14</v>
      </c>
      <c r="H5160" s="4" t="s">
        <v>14</v>
      </c>
      <c r="I5160" s="4" t="s">
        <v>13</v>
      </c>
      <c r="J5160" s="4" t="s">
        <v>35</v>
      </c>
      <c r="K5160" t="str" cm="1">
        <f t="array" ref="K5160">_xlfn.IFS(AND(A5160 &gt;= 12, A5160 &lt;= 27),"Generasi Z", AND(A5160 &gt;= 28, A5160 &lt;= 41), "Generasi Milenial",AND(A5160 &gt;= 42, A5160 &lt;= 55), "Gen X",AND(A5160 &gt;= 56, A5160 &lt;= 77), "Baby Boomer")</f>
        <v>Generasi Milenial</v>
      </c>
    </row>
    <row r="5161" spans="1:11">
      <c r="A5161" s="3">
        <v>28</v>
      </c>
      <c r="B5161" s="4" t="s">
        <v>24</v>
      </c>
      <c r="C5161" s="4" t="s">
        <v>17</v>
      </c>
      <c r="D5161" s="4" t="s">
        <v>22</v>
      </c>
      <c r="E5161" s="5">
        <v>8480132</v>
      </c>
      <c r="F5161" s="4" t="s">
        <v>14</v>
      </c>
      <c r="G5161" s="4" t="s">
        <v>14</v>
      </c>
      <c r="H5161" s="4" t="s">
        <v>14</v>
      </c>
      <c r="I5161" s="4" t="s">
        <v>13</v>
      </c>
      <c r="J5161" s="4" t="s">
        <v>35</v>
      </c>
      <c r="K5161" t="str" cm="1">
        <f t="array" ref="K5161">_xlfn.IFS(AND(A5161 &gt;= 12, A5161 &lt;= 27),"Generasi Z", AND(A5161 &gt;= 28, A5161 &lt;= 41), "Generasi Milenial",AND(A5161 &gt;= 42, A5161 &lt;= 55), "Gen X",AND(A5161 &gt;= 56, A5161 &lt;= 77), "Baby Boomer")</f>
        <v>Generasi Milenial</v>
      </c>
    </row>
    <row r="5162" spans="1:11">
      <c r="A5162" s="3">
        <v>39</v>
      </c>
      <c r="B5162" s="4" t="s">
        <v>25</v>
      </c>
      <c r="C5162" s="4" t="s">
        <v>17</v>
      </c>
      <c r="D5162" s="4" t="s">
        <v>22</v>
      </c>
      <c r="E5162" s="5">
        <v>17852086</v>
      </c>
      <c r="F5162" s="4" t="s">
        <v>13</v>
      </c>
      <c r="G5162" s="4" t="s">
        <v>13</v>
      </c>
      <c r="H5162" s="4" t="s">
        <v>14</v>
      </c>
      <c r="I5162" s="4" t="s">
        <v>13</v>
      </c>
      <c r="J5162" s="4" t="s">
        <v>26</v>
      </c>
      <c r="K5162" t="str" cm="1">
        <f t="array" ref="K5162">_xlfn.IFS(AND(A5162 &gt;= 12, A5162 &lt;= 27),"Generasi Z", AND(A5162 &gt;= 28, A5162 &lt;= 41), "Generasi Milenial",AND(A5162 &gt;= 42, A5162 &lt;= 55), "Gen X",AND(A5162 &gt;= 56, A5162 &lt;= 77), "Baby Boomer")</f>
        <v>Generasi Milenial</v>
      </c>
    </row>
    <row r="5163" spans="1:11">
      <c r="A5163" s="3">
        <v>36</v>
      </c>
      <c r="B5163" s="4" t="s">
        <v>29</v>
      </c>
      <c r="C5163" s="4" t="s">
        <v>17</v>
      </c>
      <c r="D5163" s="4" t="s">
        <v>12</v>
      </c>
      <c r="E5163" s="5">
        <v>51365818</v>
      </c>
      <c r="F5163" s="4" t="s">
        <v>13</v>
      </c>
      <c r="G5163" s="4" t="s">
        <v>14</v>
      </c>
      <c r="H5163" s="4" t="s">
        <v>13</v>
      </c>
      <c r="I5163" s="4" t="s">
        <v>13</v>
      </c>
      <c r="J5163" s="4" t="s">
        <v>26</v>
      </c>
      <c r="K5163" t="str" cm="1">
        <f t="array" ref="K5163">_xlfn.IFS(AND(A5163 &gt;= 12, A5163 &lt;= 27),"Generasi Z", AND(A5163 &gt;= 28, A5163 &lt;= 41), "Generasi Milenial",AND(A5163 &gt;= 42, A5163 &lt;= 55), "Gen X",AND(A5163 &gt;= 56, A5163 &lt;= 77), "Baby Boomer")</f>
        <v>Generasi Milenial</v>
      </c>
    </row>
    <row r="5164" spans="1:11">
      <c r="A5164" s="3">
        <v>38</v>
      </c>
      <c r="B5164" s="4" t="s">
        <v>19</v>
      </c>
      <c r="C5164" s="4" t="s">
        <v>11</v>
      </c>
      <c r="D5164" s="4" t="s">
        <v>12</v>
      </c>
      <c r="E5164" s="5">
        <v>4693800</v>
      </c>
      <c r="F5164" s="4" t="s">
        <v>13</v>
      </c>
      <c r="G5164" s="4" t="s">
        <v>14</v>
      </c>
      <c r="H5164" s="4" t="s">
        <v>13</v>
      </c>
      <c r="I5164" s="4" t="s">
        <v>13</v>
      </c>
      <c r="J5164" s="4" t="s">
        <v>26</v>
      </c>
      <c r="K5164" t="str" cm="1">
        <f t="array" ref="K5164">_xlfn.IFS(AND(A5164 &gt;= 12, A5164 &lt;= 27),"Generasi Z", AND(A5164 &gt;= 28, A5164 &lt;= 41), "Generasi Milenial",AND(A5164 &gt;= 42, A5164 &lt;= 55), "Gen X",AND(A5164 &gt;= 56, A5164 &lt;= 77), "Baby Boomer")</f>
        <v>Generasi Milenial</v>
      </c>
    </row>
    <row r="5165" spans="1:11">
      <c r="A5165" s="3">
        <v>32</v>
      </c>
      <c r="B5165" s="4" t="s">
        <v>19</v>
      </c>
      <c r="C5165" s="4" t="s">
        <v>28</v>
      </c>
      <c r="D5165" s="4" t="s">
        <v>12</v>
      </c>
      <c r="E5165" s="5">
        <v>2784988</v>
      </c>
      <c r="F5165" s="4" t="s">
        <v>14</v>
      </c>
      <c r="G5165" s="4" t="s">
        <v>14</v>
      </c>
      <c r="H5165" s="4" t="s">
        <v>14</v>
      </c>
      <c r="I5165" s="4" t="s">
        <v>13</v>
      </c>
      <c r="J5165" s="4" t="s">
        <v>26</v>
      </c>
      <c r="K5165" t="str" cm="1">
        <f t="array" ref="K5165">_xlfn.IFS(AND(A5165 &gt;= 12, A5165 &lt;= 27),"Generasi Z", AND(A5165 &gt;= 28, A5165 &lt;= 41), "Generasi Milenial",AND(A5165 &gt;= 42, A5165 &lt;= 55), "Gen X",AND(A5165 &gt;= 56, A5165 &lt;= 77), "Baby Boomer")</f>
        <v>Generasi Milenial</v>
      </c>
    </row>
    <row r="5166" spans="1:11">
      <c r="A5166" s="3">
        <v>36</v>
      </c>
      <c r="B5166" s="4" t="s">
        <v>32</v>
      </c>
      <c r="C5166" s="4" t="s">
        <v>11</v>
      </c>
      <c r="D5166" s="4" t="s">
        <v>12</v>
      </c>
      <c r="E5166" s="5">
        <v>3582934</v>
      </c>
      <c r="F5166" s="4" t="s">
        <v>14</v>
      </c>
      <c r="G5166" s="4" t="s">
        <v>14</v>
      </c>
      <c r="H5166" s="4" t="s">
        <v>14</v>
      </c>
      <c r="I5166" s="4" t="s">
        <v>13</v>
      </c>
      <c r="J5166" s="4" t="s">
        <v>35</v>
      </c>
      <c r="K5166" t="str" cm="1">
        <f t="array" ref="K5166">_xlfn.IFS(AND(A5166 &gt;= 12, A5166 &lt;= 27),"Generasi Z", AND(A5166 &gt;= 28, A5166 &lt;= 41), "Generasi Milenial",AND(A5166 &gt;= 42, A5166 &lt;= 55), "Gen X",AND(A5166 &gt;= 56, A5166 &lt;= 77), "Baby Boomer")</f>
        <v>Generasi Milenial</v>
      </c>
    </row>
    <row r="5167" spans="1:11">
      <c r="A5167" s="3">
        <v>41</v>
      </c>
      <c r="B5167" s="4" t="s">
        <v>19</v>
      </c>
      <c r="C5167" s="4" t="s">
        <v>17</v>
      </c>
      <c r="D5167" s="4" t="s">
        <v>12</v>
      </c>
      <c r="E5167" s="5">
        <v>657132</v>
      </c>
      <c r="F5167" s="4" t="s">
        <v>14</v>
      </c>
      <c r="G5167" s="4" t="s">
        <v>13</v>
      </c>
      <c r="H5167" s="4" t="s">
        <v>14</v>
      </c>
      <c r="I5167" s="4" t="s">
        <v>13</v>
      </c>
      <c r="J5167" s="4" t="s">
        <v>26</v>
      </c>
      <c r="K5167" t="str" cm="1">
        <f t="array" ref="K5167">_xlfn.IFS(AND(A5167 &gt;= 12, A5167 &lt;= 27),"Generasi Z", AND(A5167 &gt;= 28, A5167 &lt;= 41), "Generasi Milenial",AND(A5167 &gt;= 42, A5167 &lt;= 55), "Gen X",AND(A5167 &gt;= 56, A5167 &lt;= 77), "Baby Boomer")</f>
        <v>Generasi Milenial</v>
      </c>
    </row>
    <row r="5168" spans="1:11">
      <c r="A5168" s="3">
        <v>34</v>
      </c>
      <c r="B5168" s="4" t="s">
        <v>27</v>
      </c>
      <c r="C5168" s="4" t="s">
        <v>17</v>
      </c>
      <c r="D5168" s="4" t="s">
        <v>20</v>
      </c>
      <c r="E5168" s="5">
        <v>5742082</v>
      </c>
      <c r="F5168" s="4" t="s">
        <v>14</v>
      </c>
      <c r="G5168" s="4" t="s">
        <v>14</v>
      </c>
      <c r="H5168" s="4" t="s">
        <v>14</v>
      </c>
      <c r="I5168" s="4" t="s">
        <v>13</v>
      </c>
      <c r="J5168" s="4" t="s">
        <v>26</v>
      </c>
      <c r="K5168" t="str" cm="1">
        <f t="array" ref="K5168">_xlfn.IFS(AND(A5168 &gt;= 12, A5168 &lt;= 27),"Generasi Z", AND(A5168 &gt;= 28, A5168 &lt;= 41), "Generasi Milenial",AND(A5168 &gt;= 42, A5168 &lt;= 55), "Gen X",AND(A5168 &gt;= 56, A5168 &lt;= 77), "Baby Boomer")</f>
        <v>Generasi Milenial</v>
      </c>
    </row>
    <row r="5169" spans="1:11">
      <c r="A5169" s="3">
        <v>41</v>
      </c>
      <c r="B5169" s="4" t="s">
        <v>27</v>
      </c>
      <c r="C5169" s="4" t="s">
        <v>11</v>
      </c>
      <c r="D5169" s="4" t="s">
        <v>20</v>
      </c>
      <c r="E5169" s="5">
        <v>46562496</v>
      </c>
      <c r="F5169" s="4" t="s">
        <v>14</v>
      </c>
      <c r="G5169" s="4" t="s">
        <v>14</v>
      </c>
      <c r="H5169" s="4" t="s">
        <v>14</v>
      </c>
      <c r="I5169" s="4" t="s">
        <v>13</v>
      </c>
      <c r="J5169" s="4" t="s">
        <v>26</v>
      </c>
      <c r="K5169" t="str" cm="1">
        <f t="array" ref="K5169">_xlfn.IFS(AND(A5169 &gt;= 12, A5169 &lt;= 27),"Generasi Z", AND(A5169 &gt;= 28, A5169 &lt;= 41), "Generasi Milenial",AND(A5169 &gt;= 42, A5169 &lt;= 55), "Gen X",AND(A5169 &gt;= 56, A5169 &lt;= 77), "Baby Boomer")</f>
        <v>Generasi Milenial</v>
      </c>
    </row>
    <row r="5170" spans="1:11">
      <c r="A5170" s="3">
        <v>28</v>
      </c>
      <c r="B5170" s="4" t="s">
        <v>24</v>
      </c>
      <c r="C5170" s="4" t="s">
        <v>17</v>
      </c>
      <c r="D5170" s="4" t="s">
        <v>12</v>
      </c>
      <c r="E5170" s="5">
        <v>6665196</v>
      </c>
      <c r="F5170" s="4" t="s">
        <v>13</v>
      </c>
      <c r="G5170" s="4" t="s">
        <v>14</v>
      </c>
      <c r="H5170" s="4" t="s">
        <v>14</v>
      </c>
      <c r="I5170" s="4" t="s">
        <v>14</v>
      </c>
      <c r="J5170" s="4" t="s">
        <v>23</v>
      </c>
      <c r="K5170" t="str" cm="1">
        <f t="array" ref="K5170">_xlfn.IFS(AND(A5170 &gt;= 12, A5170 &lt;= 27),"Generasi Z", AND(A5170 &gt;= 28, A5170 &lt;= 41), "Generasi Milenial",AND(A5170 &gt;= 42, A5170 &lt;= 55), "Gen X",AND(A5170 &gt;= 56, A5170 &lt;= 77), "Baby Boomer")</f>
        <v>Generasi Milenial</v>
      </c>
    </row>
    <row r="5171" spans="1:11">
      <c r="A5171" s="3">
        <v>29</v>
      </c>
      <c r="B5171" s="4" t="s">
        <v>32</v>
      </c>
      <c r="C5171" s="4" t="s">
        <v>11</v>
      </c>
      <c r="D5171" s="4" t="s">
        <v>20</v>
      </c>
      <c r="E5171" s="5">
        <v>610194</v>
      </c>
      <c r="F5171" s="4" t="s">
        <v>14</v>
      </c>
      <c r="G5171" s="4" t="s">
        <v>14</v>
      </c>
      <c r="H5171" s="4" t="s">
        <v>14</v>
      </c>
      <c r="I5171" s="4" t="s">
        <v>13</v>
      </c>
      <c r="J5171" s="4" t="s">
        <v>18</v>
      </c>
      <c r="K5171" t="str" cm="1">
        <f t="array" ref="K5171">_xlfn.IFS(AND(A5171 &gt;= 12, A5171 &lt;= 27),"Generasi Z", AND(A5171 &gt;= 28, A5171 &lt;= 41), "Generasi Milenial",AND(A5171 &gt;= 42, A5171 &lt;= 55), "Gen X",AND(A5171 &gt;= 56, A5171 &lt;= 77), "Baby Boomer")</f>
        <v>Generasi Milenial</v>
      </c>
    </row>
    <row r="5172" spans="1:11">
      <c r="A5172" s="3">
        <v>28</v>
      </c>
      <c r="B5172" s="4" t="s">
        <v>24</v>
      </c>
      <c r="C5172" s="4" t="s">
        <v>28</v>
      </c>
      <c r="D5172" s="4" t="s">
        <v>30</v>
      </c>
      <c r="E5172" s="5">
        <v>31761380</v>
      </c>
      <c r="F5172" s="4" t="s">
        <v>14</v>
      </c>
      <c r="G5172" s="4" t="s">
        <v>13</v>
      </c>
      <c r="H5172" s="4" t="s">
        <v>14</v>
      </c>
      <c r="I5172" s="4" t="s">
        <v>13</v>
      </c>
      <c r="J5172" s="4" t="s">
        <v>26</v>
      </c>
      <c r="K5172" t="str" cm="1">
        <f t="array" ref="K5172">_xlfn.IFS(AND(A5172 &gt;= 12, A5172 &lt;= 27),"Generasi Z", AND(A5172 &gt;= 28, A5172 &lt;= 41), "Generasi Milenial",AND(A5172 &gt;= 42, A5172 &lt;= 55), "Gen X",AND(A5172 &gt;= 56, A5172 &lt;= 77), "Baby Boomer")</f>
        <v>Generasi Milenial</v>
      </c>
    </row>
    <row r="5173" spans="1:11">
      <c r="A5173" s="3">
        <v>41</v>
      </c>
      <c r="B5173" s="4" t="s">
        <v>29</v>
      </c>
      <c r="C5173" s="4" t="s">
        <v>11</v>
      </c>
      <c r="D5173" s="4" t="s">
        <v>12</v>
      </c>
      <c r="E5173" s="5">
        <v>2534652</v>
      </c>
      <c r="F5173" s="4" t="s">
        <v>13</v>
      </c>
      <c r="G5173" s="4" t="s">
        <v>14</v>
      </c>
      <c r="H5173" s="4" t="s">
        <v>14</v>
      </c>
      <c r="I5173" s="4" t="s">
        <v>13</v>
      </c>
      <c r="J5173" s="4" t="s">
        <v>26</v>
      </c>
      <c r="K5173" t="str" cm="1">
        <f t="array" ref="K5173">_xlfn.IFS(AND(A5173 &gt;= 12, A5173 &lt;= 27),"Generasi Z", AND(A5173 &gt;= 28, A5173 &lt;= 41), "Generasi Milenial",AND(A5173 &gt;= 42, A5173 &lt;= 55), "Gen X",AND(A5173 &gt;= 56, A5173 &lt;= 77), "Baby Boomer")</f>
        <v>Generasi Milenial</v>
      </c>
    </row>
    <row r="5174" spans="1:11">
      <c r="A5174" s="3">
        <v>36</v>
      </c>
      <c r="B5174" s="4" t="s">
        <v>25</v>
      </c>
      <c r="C5174" s="4" t="s">
        <v>28</v>
      </c>
      <c r="D5174" s="4" t="s">
        <v>12</v>
      </c>
      <c r="E5174" s="5">
        <v>2127856</v>
      </c>
      <c r="F5174" s="4" t="s">
        <v>13</v>
      </c>
      <c r="G5174" s="4" t="s">
        <v>13</v>
      </c>
      <c r="H5174" s="4" t="s">
        <v>14</v>
      </c>
      <c r="I5174" s="4" t="s">
        <v>13</v>
      </c>
      <c r="J5174" s="4" t="s">
        <v>26</v>
      </c>
      <c r="K5174" t="str" cm="1">
        <f t="array" ref="K5174">_xlfn.IFS(AND(A5174 &gt;= 12, A5174 &lt;= 27),"Generasi Z", AND(A5174 &gt;= 28, A5174 &lt;= 41), "Generasi Milenial",AND(A5174 &gt;= 42, A5174 &lt;= 55), "Gen X",AND(A5174 &gt;= 56, A5174 &lt;= 77), "Baby Boomer")</f>
        <v>Generasi Milenial</v>
      </c>
    </row>
    <row r="5175" spans="1:11">
      <c r="A5175" s="3">
        <v>41</v>
      </c>
      <c r="B5175" s="4" t="s">
        <v>19</v>
      </c>
      <c r="C5175" s="4" t="s">
        <v>17</v>
      </c>
      <c r="D5175" s="4" t="s">
        <v>12</v>
      </c>
      <c r="E5175" s="5">
        <v>12845366</v>
      </c>
      <c r="F5175" s="4" t="s">
        <v>13</v>
      </c>
      <c r="G5175" s="4" t="s">
        <v>14</v>
      </c>
      <c r="H5175" s="4" t="s">
        <v>13</v>
      </c>
      <c r="I5175" s="4" t="s">
        <v>13</v>
      </c>
      <c r="J5175" s="4" t="s">
        <v>35</v>
      </c>
      <c r="K5175" t="str" cm="1">
        <f t="array" ref="K5175">_xlfn.IFS(AND(A5175 &gt;= 12, A5175 &lt;= 27),"Generasi Z", AND(A5175 &gt;= 28, A5175 &lt;= 41), "Generasi Milenial",AND(A5175 &gt;= 42, A5175 &lt;= 55), "Gen X",AND(A5175 &gt;= 56, A5175 &lt;= 77), "Baby Boomer")</f>
        <v>Generasi Milenial</v>
      </c>
    </row>
    <row r="5176" spans="1:11">
      <c r="A5176" s="3">
        <v>38</v>
      </c>
      <c r="B5176" s="4" t="s">
        <v>19</v>
      </c>
      <c r="C5176" s="4" t="s">
        <v>28</v>
      </c>
      <c r="D5176" s="4" t="s">
        <v>30</v>
      </c>
      <c r="E5176" s="5">
        <v>17429644</v>
      </c>
      <c r="F5176" s="4" t="s">
        <v>14</v>
      </c>
      <c r="G5176" s="4" t="s">
        <v>14</v>
      </c>
      <c r="H5176" s="4" t="s">
        <v>14</v>
      </c>
      <c r="I5176" s="4" t="s">
        <v>13</v>
      </c>
      <c r="J5176" s="4" t="s">
        <v>18</v>
      </c>
      <c r="K5176" t="str" cm="1">
        <f t="array" ref="K5176">_xlfn.IFS(AND(A5176 &gt;= 12, A5176 &lt;= 27),"Generasi Z", AND(A5176 &gt;= 28, A5176 &lt;= 41), "Generasi Milenial",AND(A5176 &gt;= 42, A5176 &lt;= 55), "Gen X",AND(A5176 &gt;= 56, A5176 &lt;= 77), "Baby Boomer")</f>
        <v>Generasi Milenial</v>
      </c>
    </row>
    <row r="5177" spans="1:11">
      <c r="A5177" s="3">
        <v>41</v>
      </c>
      <c r="B5177" s="4" t="s">
        <v>19</v>
      </c>
      <c r="C5177" s="4" t="s">
        <v>11</v>
      </c>
      <c r="D5177" s="4" t="s">
        <v>20</v>
      </c>
      <c r="E5177" s="5">
        <v>65212528</v>
      </c>
      <c r="F5177" s="4" t="s">
        <v>14</v>
      </c>
      <c r="G5177" s="4" t="s">
        <v>14</v>
      </c>
      <c r="H5177" s="4" t="s">
        <v>14</v>
      </c>
      <c r="I5177" s="4" t="s">
        <v>13</v>
      </c>
      <c r="J5177" s="4" t="s">
        <v>35</v>
      </c>
      <c r="K5177" t="str" cm="1">
        <f t="array" ref="K5177">_xlfn.IFS(AND(A5177 &gt;= 12, A5177 &lt;= 27),"Generasi Z", AND(A5177 &gt;= 28, A5177 &lt;= 41), "Generasi Milenial",AND(A5177 &gt;= 42, A5177 &lt;= 55), "Gen X",AND(A5177 &gt;= 56, A5177 &lt;= 77), "Baby Boomer")</f>
        <v>Generasi Milenial</v>
      </c>
    </row>
    <row r="5178" spans="1:11">
      <c r="A5178" s="3">
        <v>35</v>
      </c>
      <c r="B5178" s="4" t="s">
        <v>10</v>
      </c>
      <c r="C5178" s="4" t="s">
        <v>17</v>
      </c>
      <c r="D5178" s="4" t="s">
        <v>20</v>
      </c>
      <c r="E5178" s="5">
        <v>6393181</v>
      </c>
      <c r="F5178" s="4" t="s">
        <v>14</v>
      </c>
      <c r="G5178" s="4" t="s">
        <v>14</v>
      </c>
      <c r="H5178" s="4" t="s">
        <v>14</v>
      </c>
      <c r="I5178" s="4" t="s">
        <v>14</v>
      </c>
      <c r="J5178" s="4" t="s">
        <v>23</v>
      </c>
      <c r="K5178" t="str" cm="1">
        <f t="array" ref="K5178">_xlfn.IFS(AND(A5178 &gt;= 12, A5178 &lt;= 27),"Generasi Z", AND(A5178 &gt;= 28, A5178 &lt;= 41), "Generasi Milenial",AND(A5178 &gt;= 42, A5178 &lt;= 55), "Gen X",AND(A5178 &gt;= 56, A5178 &lt;= 77), "Baby Boomer")</f>
        <v>Generasi Milenial</v>
      </c>
    </row>
    <row r="5179" spans="1:11">
      <c r="A5179" s="3">
        <v>29</v>
      </c>
      <c r="B5179" s="4" t="s">
        <v>25</v>
      </c>
      <c r="C5179" s="4" t="s">
        <v>28</v>
      </c>
      <c r="D5179" s="4" t="s">
        <v>22</v>
      </c>
      <c r="E5179" s="5">
        <v>51772614</v>
      </c>
      <c r="F5179" s="4" t="s">
        <v>13</v>
      </c>
      <c r="G5179" s="4" t="s">
        <v>14</v>
      </c>
      <c r="H5179" s="4" t="s">
        <v>14</v>
      </c>
      <c r="I5179" s="4" t="s">
        <v>13</v>
      </c>
      <c r="J5179" s="4" t="s">
        <v>18</v>
      </c>
      <c r="K5179" t="str" cm="1">
        <f t="array" ref="K5179">_xlfn.IFS(AND(A5179 &gt;= 12, A5179 &lt;= 27),"Generasi Z", AND(A5179 &gt;= 28, A5179 &lt;= 41), "Generasi Milenial",AND(A5179 &gt;= 42, A5179 &lt;= 55), "Gen X",AND(A5179 &gt;= 56, A5179 &lt;= 77), "Baby Boomer")</f>
        <v>Generasi Milenial</v>
      </c>
    </row>
    <row r="5180" spans="1:11">
      <c r="A5180" s="3">
        <v>41</v>
      </c>
      <c r="B5180" s="4" t="s">
        <v>19</v>
      </c>
      <c r="C5180" s="4" t="s">
        <v>17</v>
      </c>
      <c r="D5180" s="4" t="s">
        <v>22</v>
      </c>
      <c r="E5180" s="5">
        <v>2346900</v>
      </c>
      <c r="F5180" s="4" t="s">
        <v>14</v>
      </c>
      <c r="G5180" s="4" t="s">
        <v>14</v>
      </c>
      <c r="H5180" s="4" t="s">
        <v>14</v>
      </c>
      <c r="I5180" s="4" t="s">
        <v>13</v>
      </c>
      <c r="J5180" s="4" t="s">
        <v>26</v>
      </c>
      <c r="K5180" t="str" cm="1">
        <f t="array" ref="K5180">_xlfn.IFS(AND(A5180 &gt;= 12, A5180 &lt;= 27),"Generasi Z", AND(A5180 &gt;= 28, A5180 &lt;= 41), "Generasi Milenial",AND(A5180 &gt;= 42, A5180 &lt;= 55), "Gen X",AND(A5180 &gt;= 56, A5180 &lt;= 77), "Baby Boomer")</f>
        <v>Generasi Milenial</v>
      </c>
    </row>
    <row r="5181" spans="1:11">
      <c r="A5181" s="3">
        <v>37</v>
      </c>
      <c r="B5181" s="4" t="s">
        <v>27</v>
      </c>
      <c r="C5181" s="4" t="s">
        <v>28</v>
      </c>
      <c r="D5181" s="4" t="s">
        <v>22</v>
      </c>
      <c r="E5181" s="5">
        <v>3692456</v>
      </c>
      <c r="F5181" s="4" t="s">
        <v>14</v>
      </c>
      <c r="G5181" s="4" t="s">
        <v>14</v>
      </c>
      <c r="H5181" s="4" t="s">
        <v>14</v>
      </c>
      <c r="I5181" s="4" t="s">
        <v>13</v>
      </c>
      <c r="J5181" s="4" t="s">
        <v>35</v>
      </c>
      <c r="K5181" t="str" cm="1">
        <f t="array" ref="K5181">_xlfn.IFS(AND(A5181 &gt;= 12, A5181 &lt;= 27),"Generasi Z", AND(A5181 &gt;= 28, A5181 &lt;= 41), "Generasi Milenial",AND(A5181 &gt;= 42, A5181 &lt;= 55), "Gen X",AND(A5181 &gt;= 56, A5181 &lt;= 77), "Baby Boomer")</f>
        <v>Generasi Milenial</v>
      </c>
    </row>
    <row r="5182" spans="1:11">
      <c r="A5182" s="3">
        <v>40</v>
      </c>
      <c r="B5182" s="4" t="s">
        <v>19</v>
      </c>
      <c r="C5182" s="4" t="s">
        <v>17</v>
      </c>
      <c r="D5182" s="4" t="s">
        <v>12</v>
      </c>
      <c r="E5182" s="5">
        <v>26660784</v>
      </c>
      <c r="F5182" s="4" t="s">
        <v>13</v>
      </c>
      <c r="G5182" s="4" t="s">
        <v>14</v>
      </c>
      <c r="H5182" s="4" t="s">
        <v>14</v>
      </c>
      <c r="I5182" s="4" t="s">
        <v>13</v>
      </c>
      <c r="J5182" s="4" t="s">
        <v>18</v>
      </c>
      <c r="K5182" t="str" cm="1">
        <f t="array" ref="K5182">_xlfn.IFS(AND(A5182 &gt;= 12, A5182 &lt;= 27),"Generasi Z", AND(A5182 &gt;= 28, A5182 &lt;= 41), "Generasi Milenial",AND(A5182 &gt;= 42, A5182 &lt;= 55), "Gen X",AND(A5182 &gt;= 56, A5182 &lt;= 77), "Baby Boomer")</f>
        <v>Generasi Milenial</v>
      </c>
    </row>
    <row r="5183" spans="1:11">
      <c r="A5183" s="3">
        <v>38</v>
      </c>
      <c r="B5183" s="4" t="s">
        <v>24</v>
      </c>
      <c r="C5183" s="4" t="s">
        <v>17</v>
      </c>
      <c r="D5183" s="4" t="s">
        <v>12</v>
      </c>
      <c r="E5183" s="5">
        <v>5820312</v>
      </c>
      <c r="F5183" s="4" t="s">
        <v>14</v>
      </c>
      <c r="G5183" s="4" t="s">
        <v>14</v>
      </c>
      <c r="H5183" s="4" t="s">
        <v>14</v>
      </c>
      <c r="I5183" s="4" t="s">
        <v>13</v>
      </c>
      <c r="J5183" s="4" t="s">
        <v>35</v>
      </c>
      <c r="K5183" t="str" cm="1">
        <f t="array" ref="K5183">_xlfn.IFS(AND(A5183 &gt;= 12, A5183 &lt;= 27),"Generasi Z", AND(A5183 &gt;= 28, A5183 &lt;= 41), "Generasi Milenial",AND(A5183 &gt;= 42, A5183 &lt;= 55), "Gen X",AND(A5183 &gt;= 56, A5183 &lt;= 77), "Baby Boomer")</f>
        <v>Generasi Milenial</v>
      </c>
    </row>
    <row r="5184" spans="1:11">
      <c r="A5184" s="3">
        <v>29</v>
      </c>
      <c r="B5184" s="4" t="s">
        <v>32</v>
      </c>
      <c r="C5184" s="4" t="s">
        <v>11</v>
      </c>
      <c r="D5184" s="4" t="s">
        <v>20</v>
      </c>
      <c r="E5184" s="5">
        <v>17945962</v>
      </c>
      <c r="F5184" s="4" t="s">
        <v>14</v>
      </c>
      <c r="G5184" s="4" t="s">
        <v>13</v>
      </c>
      <c r="H5184" s="4" t="s">
        <v>13</v>
      </c>
      <c r="I5184" s="4" t="s">
        <v>13</v>
      </c>
      <c r="J5184" s="4" t="s">
        <v>15</v>
      </c>
      <c r="K5184" t="str" cm="1">
        <f t="array" ref="K5184">_xlfn.IFS(AND(A5184 &gt;= 12, A5184 &lt;= 27),"Generasi Z", AND(A5184 &gt;= 28, A5184 &lt;= 41), "Generasi Milenial",AND(A5184 &gt;= 42, A5184 &lt;= 55), "Gen X",AND(A5184 &gt;= 56, A5184 &lt;= 77), "Baby Boomer")</f>
        <v>Generasi Milenial</v>
      </c>
    </row>
    <row r="5185" spans="1:11">
      <c r="A5185" s="3">
        <v>35</v>
      </c>
      <c r="B5185" s="4" t="s">
        <v>29</v>
      </c>
      <c r="C5185" s="4" t="s">
        <v>11</v>
      </c>
      <c r="D5185" s="4" t="s">
        <v>12</v>
      </c>
      <c r="E5185" s="5">
        <v>49535236</v>
      </c>
      <c r="F5185" s="4" t="s">
        <v>14</v>
      </c>
      <c r="G5185" s="4" t="s">
        <v>14</v>
      </c>
      <c r="H5185" s="4" t="s">
        <v>14</v>
      </c>
      <c r="I5185" s="4" t="s">
        <v>13</v>
      </c>
      <c r="J5185" s="4" t="s">
        <v>26</v>
      </c>
      <c r="K5185" t="str" cm="1">
        <f t="array" ref="K5185">_xlfn.IFS(AND(A5185 &gt;= 12, A5185 &lt;= 27),"Generasi Z", AND(A5185 &gt;= 28, A5185 &lt;= 41), "Generasi Milenial",AND(A5185 &gt;= 42, A5185 &lt;= 55), "Gen X",AND(A5185 &gt;= 56, A5185 &lt;= 77), "Baby Boomer")</f>
        <v>Generasi Milenial</v>
      </c>
    </row>
    <row r="5186" spans="1:11">
      <c r="A5186" s="3">
        <v>29</v>
      </c>
      <c r="B5186" s="4" t="s">
        <v>34</v>
      </c>
      <c r="C5186" s="4" t="s">
        <v>11</v>
      </c>
      <c r="D5186" s="4" t="s">
        <v>12</v>
      </c>
      <c r="E5186" s="5">
        <v>359858</v>
      </c>
      <c r="F5186" s="4" t="s">
        <v>13</v>
      </c>
      <c r="G5186" s="4" t="s">
        <v>13</v>
      </c>
      <c r="H5186" s="4" t="s">
        <v>14</v>
      </c>
      <c r="I5186" s="4" t="s">
        <v>13</v>
      </c>
      <c r="J5186" s="4" t="s">
        <v>26</v>
      </c>
      <c r="K5186" t="str" cm="1">
        <f t="array" ref="K5186">_xlfn.IFS(AND(A5186 &gt;= 12, A5186 &lt;= 27),"Generasi Z", AND(A5186 &gt;= 28, A5186 &lt;= 41), "Generasi Milenial",AND(A5186 &gt;= 42, A5186 &lt;= 55), "Gen X",AND(A5186 &gt;= 56, A5186 &lt;= 77), "Baby Boomer")</f>
        <v>Generasi Milenial</v>
      </c>
    </row>
    <row r="5187" spans="1:11">
      <c r="A5187" s="3">
        <v>40</v>
      </c>
      <c r="B5187" s="4" t="s">
        <v>32</v>
      </c>
      <c r="C5187" s="4" t="s">
        <v>17</v>
      </c>
      <c r="D5187" s="4" t="s">
        <v>20</v>
      </c>
      <c r="E5187" s="5">
        <v>27317916</v>
      </c>
      <c r="F5187" s="4" t="s">
        <v>14</v>
      </c>
      <c r="G5187" s="4" t="s">
        <v>14</v>
      </c>
      <c r="H5187" s="4" t="s">
        <v>14</v>
      </c>
      <c r="I5187" s="4" t="s">
        <v>13</v>
      </c>
      <c r="J5187" s="4" t="s">
        <v>26</v>
      </c>
      <c r="K5187" t="str" cm="1">
        <f t="array" ref="K5187">_xlfn.IFS(AND(A5187 &gt;= 12, A5187 &lt;= 27),"Generasi Z", AND(A5187 &gt;= 28, A5187 &lt;= 41), "Generasi Milenial",AND(A5187 &gt;= 42, A5187 &lt;= 55), "Gen X",AND(A5187 &gt;= 56, A5187 &lt;= 77), "Baby Boomer")</f>
        <v>Generasi Milenial</v>
      </c>
    </row>
    <row r="5188" spans="1:11">
      <c r="A5188" s="3">
        <v>29</v>
      </c>
      <c r="B5188" s="4" t="s">
        <v>24</v>
      </c>
      <c r="C5188" s="4" t="s">
        <v>28</v>
      </c>
      <c r="D5188" s="4" t="s">
        <v>12</v>
      </c>
      <c r="E5188" s="5">
        <v>168757756</v>
      </c>
      <c r="F5188" s="4" t="s">
        <v>14</v>
      </c>
      <c r="G5188" s="4" t="s">
        <v>14</v>
      </c>
      <c r="H5188" s="4" t="s">
        <v>14</v>
      </c>
      <c r="I5188" s="4" t="s">
        <v>13</v>
      </c>
      <c r="J5188" s="4" t="s">
        <v>26</v>
      </c>
      <c r="K5188" t="str" cm="1">
        <f t="array" ref="K5188">_xlfn.IFS(AND(A5188 &gt;= 12, A5188 &lt;= 27),"Generasi Z", AND(A5188 &gt;= 28, A5188 &lt;= 41), "Generasi Milenial",AND(A5188 &gt;= 42, A5188 &lt;= 55), "Gen X",AND(A5188 &gt;= 56, A5188 &lt;= 77), "Baby Boomer")</f>
        <v>Generasi Milenial</v>
      </c>
    </row>
    <row r="5189" spans="1:11">
      <c r="A5189" s="3">
        <v>40</v>
      </c>
      <c r="B5189" s="4" t="s">
        <v>19</v>
      </c>
      <c r="C5189" s="4" t="s">
        <v>28</v>
      </c>
      <c r="D5189" s="4" t="s">
        <v>12</v>
      </c>
      <c r="E5189" s="5">
        <v>19775580</v>
      </c>
      <c r="F5189" s="4" t="s">
        <v>13</v>
      </c>
      <c r="G5189" s="4" t="s">
        <v>14</v>
      </c>
      <c r="H5189" s="4" t="s">
        <v>14</v>
      </c>
      <c r="I5189" s="4" t="s">
        <v>14</v>
      </c>
      <c r="J5189" s="4" t="s">
        <v>23</v>
      </c>
      <c r="K5189" t="str" cm="1">
        <f t="array" ref="K5189">_xlfn.IFS(AND(A5189 &gt;= 12, A5189 &lt;= 27),"Generasi Z", AND(A5189 &gt;= 28, A5189 &lt;= 41), "Generasi Milenial",AND(A5189 &gt;= 42, A5189 &lt;= 55), "Gen X",AND(A5189 &gt;= 56, A5189 &lt;= 77), "Baby Boomer")</f>
        <v>Generasi Milenial</v>
      </c>
    </row>
    <row r="5190" spans="1:11">
      <c r="A5190" s="3">
        <v>41</v>
      </c>
      <c r="B5190" s="4" t="s">
        <v>29</v>
      </c>
      <c r="C5190" s="4" t="s">
        <v>17</v>
      </c>
      <c r="D5190" s="4" t="s">
        <v>22</v>
      </c>
      <c r="E5190" s="5">
        <v>8182858</v>
      </c>
      <c r="F5190" s="4" t="s">
        <v>14</v>
      </c>
      <c r="G5190" s="4" t="s">
        <v>14</v>
      </c>
      <c r="H5190" s="4" t="s">
        <v>14</v>
      </c>
      <c r="I5190" s="4" t="s">
        <v>13</v>
      </c>
      <c r="J5190" s="4" t="s">
        <v>15</v>
      </c>
      <c r="K5190" t="str" cm="1">
        <f t="array" ref="K5190">_xlfn.IFS(AND(A5190 &gt;= 12, A5190 &lt;= 27),"Generasi Z", AND(A5190 &gt;= 28, A5190 &lt;= 41), "Generasi Milenial",AND(A5190 &gt;= 42, A5190 &lt;= 55), "Gen X",AND(A5190 &gt;= 56, A5190 &lt;= 77), "Baby Boomer")</f>
        <v>Generasi Milenial</v>
      </c>
    </row>
    <row r="5191" spans="1:11">
      <c r="A5191" s="3">
        <v>32</v>
      </c>
      <c r="B5191" s="4" t="s">
        <v>24</v>
      </c>
      <c r="C5191" s="4" t="s">
        <v>17</v>
      </c>
      <c r="D5191" s="4" t="s">
        <v>30</v>
      </c>
      <c r="E5191" s="5">
        <v>15082744</v>
      </c>
      <c r="F5191" s="4" t="s">
        <v>14</v>
      </c>
      <c r="G5191" s="4" t="s">
        <v>14</v>
      </c>
      <c r="H5191" s="4" t="s">
        <v>14</v>
      </c>
      <c r="I5191" s="4" t="s">
        <v>13</v>
      </c>
      <c r="J5191" s="4" t="s">
        <v>35</v>
      </c>
      <c r="K5191" t="str" cm="1">
        <f t="array" ref="K5191">_xlfn.IFS(AND(A5191 &gt;= 12, A5191 &lt;= 27),"Generasi Z", AND(A5191 &gt;= 28, A5191 &lt;= 41), "Generasi Milenial",AND(A5191 &gt;= 42, A5191 &lt;= 55), "Gen X",AND(A5191 &gt;= 56, A5191 &lt;= 77), "Baby Boomer")</f>
        <v>Generasi Milenial</v>
      </c>
    </row>
    <row r="5192" spans="1:11">
      <c r="A5192" s="3">
        <v>38</v>
      </c>
      <c r="B5192" s="4" t="s">
        <v>25</v>
      </c>
      <c r="C5192" s="4" t="s">
        <v>17</v>
      </c>
      <c r="D5192" s="4" t="s">
        <v>12</v>
      </c>
      <c r="E5192" s="5">
        <v>41884342</v>
      </c>
      <c r="F5192" s="4" t="s">
        <v>13</v>
      </c>
      <c r="G5192" s="4" t="s">
        <v>13</v>
      </c>
      <c r="H5192" s="4" t="s">
        <v>14</v>
      </c>
      <c r="I5192" s="4" t="s">
        <v>13</v>
      </c>
      <c r="J5192" s="4" t="s">
        <v>26</v>
      </c>
      <c r="K5192" t="str" cm="1">
        <f t="array" ref="K5192">_xlfn.IFS(AND(A5192 &gt;= 12, A5192 &lt;= 27),"Generasi Z", AND(A5192 &gt;= 28, A5192 &lt;= 41), "Generasi Milenial",AND(A5192 &gt;= 42, A5192 &lt;= 55), "Gen X",AND(A5192 &gt;= 56, A5192 &lt;= 77), "Baby Boomer")</f>
        <v>Generasi Milenial</v>
      </c>
    </row>
    <row r="5193" spans="1:11">
      <c r="A5193" s="3">
        <v>35</v>
      </c>
      <c r="B5193" s="4" t="s">
        <v>36</v>
      </c>
      <c r="C5193" s="4" t="s">
        <v>11</v>
      </c>
      <c r="D5193" s="4" t="s">
        <v>22</v>
      </c>
      <c r="E5193" s="5">
        <v>12235172</v>
      </c>
      <c r="F5193" s="4" t="s">
        <v>13</v>
      </c>
      <c r="G5193" s="4" t="s">
        <v>14</v>
      </c>
      <c r="H5193" s="4" t="s">
        <v>14</v>
      </c>
      <c r="I5193" s="4" t="s">
        <v>14</v>
      </c>
      <c r="J5193" s="4" t="s">
        <v>23</v>
      </c>
      <c r="K5193" t="str" cm="1">
        <f t="array" ref="K5193">_xlfn.IFS(AND(A5193 &gt;= 12, A5193 &lt;= 27),"Generasi Z", AND(A5193 &gt;= 28, A5193 &lt;= 41), "Generasi Milenial",AND(A5193 &gt;= 42, A5193 &lt;= 55), "Gen X",AND(A5193 &gt;= 56, A5193 &lt;= 77), "Baby Boomer")</f>
        <v>Generasi Milenial</v>
      </c>
    </row>
    <row r="5194" spans="1:11">
      <c r="A5194" s="3">
        <v>28</v>
      </c>
      <c r="B5194" s="4" t="s">
        <v>34</v>
      </c>
      <c r="C5194" s="4" t="s">
        <v>11</v>
      </c>
      <c r="D5194" s="4" t="s">
        <v>22</v>
      </c>
      <c r="E5194" s="5">
        <v>46938</v>
      </c>
      <c r="F5194" s="4" t="s">
        <v>13</v>
      </c>
      <c r="G5194" s="4" t="s">
        <v>14</v>
      </c>
      <c r="H5194" s="4" t="s">
        <v>14</v>
      </c>
      <c r="I5194" s="4" t="s">
        <v>13</v>
      </c>
      <c r="J5194" s="4" t="s">
        <v>26</v>
      </c>
      <c r="K5194" t="str" cm="1">
        <f t="array" ref="K5194">_xlfn.IFS(AND(A5194 &gt;= 12, A5194 &lt;= 27),"Generasi Z", AND(A5194 &gt;= 28, A5194 &lt;= 41), "Generasi Milenial",AND(A5194 &gt;= 42, A5194 &lt;= 55), "Gen X",AND(A5194 &gt;= 56, A5194 &lt;= 77), "Baby Boomer")</f>
        <v>Generasi Milenial</v>
      </c>
    </row>
    <row r="5195" spans="1:11">
      <c r="A5195" s="3">
        <v>38</v>
      </c>
      <c r="B5195" s="4" t="s">
        <v>19</v>
      </c>
      <c r="C5195" s="4" t="s">
        <v>28</v>
      </c>
      <c r="D5195" s="4" t="s">
        <v>12</v>
      </c>
      <c r="E5195" s="5">
        <v>3050970</v>
      </c>
      <c r="F5195" s="4" t="s">
        <v>14</v>
      </c>
      <c r="G5195" s="4" t="s">
        <v>14</v>
      </c>
      <c r="H5195" s="4" t="s">
        <v>14</v>
      </c>
      <c r="I5195" s="4" t="s">
        <v>14</v>
      </c>
      <c r="J5195" s="4" t="s">
        <v>23</v>
      </c>
      <c r="K5195" t="str" cm="1">
        <f t="array" ref="K5195">_xlfn.IFS(AND(A5195 &gt;= 12, A5195 &lt;= 27),"Generasi Z", AND(A5195 &gt;= 28, A5195 &lt;= 41), "Generasi Milenial",AND(A5195 &gt;= 42, A5195 &lt;= 55), "Gen X",AND(A5195 &gt;= 56, A5195 &lt;= 77), "Baby Boomer")</f>
        <v>Generasi Milenial</v>
      </c>
    </row>
    <row r="5196" spans="1:11">
      <c r="A5196" s="3">
        <v>40</v>
      </c>
      <c r="B5196" s="4" t="s">
        <v>33</v>
      </c>
      <c r="C5196" s="4" t="s">
        <v>11</v>
      </c>
      <c r="D5196" s="4" t="s">
        <v>20</v>
      </c>
      <c r="E5196" s="5">
        <v>7635248</v>
      </c>
      <c r="F5196" s="4" t="s">
        <v>13</v>
      </c>
      <c r="G5196" s="4" t="s">
        <v>14</v>
      </c>
      <c r="H5196" s="4" t="s">
        <v>14</v>
      </c>
      <c r="I5196" s="4" t="s">
        <v>13</v>
      </c>
      <c r="J5196" s="4" t="s">
        <v>35</v>
      </c>
      <c r="K5196" t="str" cm="1">
        <f t="array" ref="K5196">_xlfn.IFS(AND(A5196 &gt;= 12, A5196 &lt;= 27),"Generasi Z", AND(A5196 &gt;= 28, A5196 &lt;= 41), "Generasi Milenial",AND(A5196 &gt;= 42, A5196 &lt;= 55), "Gen X",AND(A5196 &gt;= 56, A5196 &lt;= 77), "Baby Boomer")</f>
        <v>Generasi Milenial</v>
      </c>
    </row>
    <row r="5197" spans="1:11">
      <c r="A5197" s="3">
        <v>37</v>
      </c>
      <c r="B5197" s="4" t="s">
        <v>19</v>
      </c>
      <c r="C5197" s="4" t="s">
        <v>17</v>
      </c>
      <c r="D5197" s="4" t="s">
        <v>22</v>
      </c>
      <c r="E5197" s="5">
        <v>23609814</v>
      </c>
      <c r="F5197" s="4" t="s">
        <v>13</v>
      </c>
      <c r="G5197" s="4" t="s">
        <v>14</v>
      </c>
      <c r="H5197" s="4" t="s">
        <v>13</v>
      </c>
      <c r="I5197" s="4" t="s">
        <v>13</v>
      </c>
      <c r="J5197" s="4" t="s">
        <v>26</v>
      </c>
      <c r="K5197" t="str" cm="1">
        <f t="array" ref="K5197">_xlfn.IFS(AND(A5197 &gt;= 12, A5197 &lt;= 27),"Generasi Z", AND(A5197 &gt;= 28, A5197 &lt;= 41), "Generasi Milenial",AND(A5197 &gt;= 42, A5197 &lt;= 55), "Gen X",AND(A5197 &gt;= 56, A5197 &lt;= 77), "Baby Boomer")</f>
        <v>Generasi Milenial</v>
      </c>
    </row>
    <row r="5198" spans="1:11">
      <c r="A5198" s="3">
        <v>29</v>
      </c>
      <c r="B5198" s="4" t="s">
        <v>25</v>
      </c>
      <c r="C5198" s="4" t="s">
        <v>17</v>
      </c>
      <c r="D5198" s="4" t="s">
        <v>20</v>
      </c>
      <c r="E5198" s="5">
        <v>14754178</v>
      </c>
      <c r="F5198" s="4" t="s">
        <v>14</v>
      </c>
      <c r="G5198" s="4" t="s">
        <v>14</v>
      </c>
      <c r="H5198" s="4" t="s">
        <v>14</v>
      </c>
      <c r="I5198" s="4" t="s">
        <v>13</v>
      </c>
      <c r="J5198" s="4" t="s">
        <v>18</v>
      </c>
      <c r="K5198" t="str" cm="1">
        <f t="array" ref="K5198">_xlfn.IFS(AND(A5198 &gt;= 12, A5198 &lt;= 27),"Generasi Z", AND(A5198 &gt;= 28, A5198 &lt;= 41), "Generasi Milenial",AND(A5198 &gt;= 42, A5198 &lt;= 55), "Gen X",AND(A5198 &gt;= 56, A5198 &lt;= 77), "Baby Boomer")</f>
        <v>Generasi Milenial</v>
      </c>
    </row>
    <row r="5199" spans="1:11">
      <c r="A5199" s="3">
        <v>40</v>
      </c>
      <c r="B5199" s="4" t="s">
        <v>10</v>
      </c>
      <c r="C5199" s="4" t="s">
        <v>17</v>
      </c>
      <c r="D5199" s="4" t="s">
        <v>20</v>
      </c>
      <c r="E5199" s="5">
        <v>304267762</v>
      </c>
      <c r="F5199" s="4" t="s">
        <v>14</v>
      </c>
      <c r="G5199" s="4" t="s">
        <v>13</v>
      </c>
      <c r="H5199" s="4" t="s">
        <v>14</v>
      </c>
      <c r="I5199" s="4" t="s">
        <v>13</v>
      </c>
      <c r="J5199" s="4" t="s">
        <v>35</v>
      </c>
      <c r="K5199" t="str" cm="1">
        <f t="array" ref="K5199">_xlfn.IFS(AND(A5199 &gt;= 12, A5199 &lt;= 27),"Generasi Z", AND(A5199 &gt;= 28, A5199 &lt;= 41), "Generasi Milenial",AND(A5199 &gt;= 42, A5199 &lt;= 55), "Gen X",AND(A5199 &gt;= 56, A5199 &lt;= 77), "Baby Boomer")</f>
        <v>Generasi Milenial</v>
      </c>
    </row>
    <row r="5200" spans="1:11">
      <c r="A5200" s="3">
        <v>33</v>
      </c>
      <c r="B5200" s="4" t="s">
        <v>25</v>
      </c>
      <c r="C5200" s="4" t="s">
        <v>11</v>
      </c>
      <c r="D5200" s="4" t="s">
        <v>20</v>
      </c>
      <c r="E5200" s="5">
        <v>8839990</v>
      </c>
      <c r="F5200" s="4" t="s">
        <v>14</v>
      </c>
      <c r="G5200" s="4" t="s">
        <v>14</v>
      </c>
      <c r="H5200" s="4" t="s">
        <v>14</v>
      </c>
      <c r="I5200" s="4" t="s">
        <v>13</v>
      </c>
      <c r="J5200" s="4" t="s">
        <v>35</v>
      </c>
      <c r="K5200" t="str" cm="1">
        <f t="array" ref="K5200">_xlfn.IFS(AND(A5200 &gt;= 12, A5200 &lt;= 27),"Generasi Z", AND(A5200 &gt;= 28, A5200 &lt;= 41), "Generasi Milenial",AND(A5200 &gt;= 42, A5200 &lt;= 55), "Gen X",AND(A5200 &gt;= 56, A5200 &lt;= 77), "Baby Boomer")</f>
        <v>Generasi Milenial</v>
      </c>
    </row>
    <row r="5201" spans="1:11">
      <c r="A5201" s="3">
        <v>35</v>
      </c>
      <c r="B5201" s="4" t="s">
        <v>32</v>
      </c>
      <c r="C5201" s="4" t="s">
        <v>11</v>
      </c>
      <c r="D5201" s="4" t="s">
        <v>30</v>
      </c>
      <c r="E5201" s="5">
        <v>20496260</v>
      </c>
      <c r="F5201" s="4" t="s">
        <v>14</v>
      </c>
      <c r="G5201" s="4" t="s">
        <v>14</v>
      </c>
      <c r="H5201" s="4" t="s">
        <v>14</v>
      </c>
      <c r="I5201" s="4" t="s">
        <v>14</v>
      </c>
      <c r="J5201" s="4" t="s">
        <v>23</v>
      </c>
      <c r="K5201" t="str" cm="1">
        <f t="array" ref="K5201">_xlfn.IFS(AND(A5201 &gt;= 12, A5201 &lt;= 27),"Generasi Z", AND(A5201 &gt;= 28, A5201 &lt;= 41), "Generasi Milenial",AND(A5201 &gt;= 42, A5201 &lt;= 55), "Gen X",AND(A5201 &gt;= 56, A5201 &lt;= 77), "Baby Boomer")</f>
        <v>Generasi Milenial</v>
      </c>
    </row>
    <row r="5202" spans="1:11">
      <c r="A5202" s="3">
        <v>35</v>
      </c>
      <c r="B5202" s="4" t="s">
        <v>25</v>
      </c>
      <c r="C5202" s="4" t="s">
        <v>11</v>
      </c>
      <c r="D5202" s="4" t="s">
        <v>12</v>
      </c>
      <c r="E5202" s="5">
        <v>4599115</v>
      </c>
      <c r="F5202" s="4" t="s">
        <v>13</v>
      </c>
      <c r="G5202" s="4" t="s">
        <v>14</v>
      </c>
      <c r="H5202" s="4" t="s">
        <v>14</v>
      </c>
      <c r="I5202" s="4" t="s">
        <v>13</v>
      </c>
      <c r="J5202" s="4" t="s">
        <v>18</v>
      </c>
      <c r="K5202" t="str" cm="1">
        <f t="array" ref="K5202">_xlfn.IFS(AND(A5202 &gt;= 12, A5202 &lt;= 27),"Generasi Z", AND(A5202 &gt;= 28, A5202 &lt;= 41), "Generasi Milenial",AND(A5202 &gt;= 42, A5202 &lt;= 55), "Gen X",AND(A5202 &gt;= 56, A5202 &lt;= 77), "Baby Boomer")</f>
        <v>Generasi Milenial</v>
      </c>
    </row>
    <row r="5203" spans="1:11">
      <c r="A5203" s="3">
        <v>32</v>
      </c>
      <c r="B5203" s="4" t="s">
        <v>29</v>
      </c>
      <c r="C5203" s="4" t="s">
        <v>17</v>
      </c>
      <c r="D5203" s="4" t="s">
        <v>12</v>
      </c>
      <c r="E5203" s="5">
        <v>144193536</v>
      </c>
      <c r="F5203" s="4" t="s">
        <v>14</v>
      </c>
      <c r="G5203" s="4" t="s">
        <v>14</v>
      </c>
      <c r="H5203" s="4" t="s">
        <v>14</v>
      </c>
      <c r="I5203" s="4" t="s">
        <v>13</v>
      </c>
      <c r="J5203" s="4" t="s">
        <v>26</v>
      </c>
      <c r="K5203" t="str" cm="1">
        <f t="array" ref="K5203">_xlfn.IFS(AND(A5203 &gt;= 12, A5203 &lt;= 27),"Generasi Z", AND(A5203 &gt;= 28, A5203 &lt;= 41), "Generasi Milenial",AND(A5203 &gt;= 42, A5203 &lt;= 55), "Gen X",AND(A5203 &gt;= 56, A5203 &lt;= 77), "Baby Boomer")</f>
        <v>Generasi Milenial</v>
      </c>
    </row>
    <row r="5204" spans="1:11">
      <c r="A5204" s="3">
        <v>31</v>
      </c>
      <c r="B5204" s="4" t="s">
        <v>36</v>
      </c>
      <c r="C5204" s="4" t="s">
        <v>11</v>
      </c>
      <c r="D5204" s="4" t="s">
        <v>12</v>
      </c>
      <c r="E5204" s="5">
        <v>4164783</v>
      </c>
      <c r="F5204" s="4" t="s">
        <v>13</v>
      </c>
      <c r="G5204" s="4" t="s">
        <v>13</v>
      </c>
      <c r="H5204" s="4" t="s">
        <v>13</v>
      </c>
      <c r="I5204" s="4" t="s">
        <v>13</v>
      </c>
      <c r="J5204" s="4" t="s">
        <v>35</v>
      </c>
      <c r="K5204" t="str" cm="1">
        <f t="array" ref="K5204">_xlfn.IFS(AND(A5204 &gt;= 12, A5204 &lt;= 27),"Generasi Z", AND(A5204 &gt;= 28, A5204 &lt;= 41), "Generasi Milenial",AND(A5204 &gt;= 42, A5204 &lt;= 55), "Gen X",AND(A5204 &gt;= 56, A5204 &lt;= 77), "Baby Boomer")</f>
        <v>Generasi Milenial</v>
      </c>
    </row>
    <row r="5205" spans="1:11">
      <c r="A5205" s="3">
        <v>41</v>
      </c>
      <c r="B5205" s="4" t="s">
        <v>29</v>
      </c>
      <c r="C5205" s="4" t="s">
        <v>17</v>
      </c>
      <c r="D5205" s="4" t="s">
        <v>12</v>
      </c>
      <c r="E5205" s="5">
        <v>2409484</v>
      </c>
      <c r="F5205" s="4" t="s">
        <v>13</v>
      </c>
      <c r="G5205" s="4" t="s">
        <v>14</v>
      </c>
      <c r="H5205" s="4" t="s">
        <v>14</v>
      </c>
      <c r="I5205" s="4" t="s">
        <v>13</v>
      </c>
      <c r="J5205" s="4" t="s">
        <v>35</v>
      </c>
      <c r="K5205" t="str" cm="1">
        <f t="array" ref="K5205">_xlfn.IFS(AND(A5205 &gt;= 12, A5205 &lt;= 27),"Generasi Z", AND(A5205 &gt;= 28, A5205 &lt;= 41), "Generasi Milenial",AND(A5205 &gt;= 42, A5205 &lt;= 55), "Gen X",AND(A5205 &gt;= 56, A5205 &lt;= 77), "Baby Boomer")</f>
        <v>Generasi Milenial</v>
      </c>
    </row>
    <row r="5206" spans="1:11">
      <c r="A5206" s="3">
        <v>39</v>
      </c>
      <c r="B5206" s="4" t="s">
        <v>34</v>
      </c>
      <c r="C5206" s="4" t="s">
        <v>17</v>
      </c>
      <c r="D5206" s="4" t="s">
        <v>12</v>
      </c>
      <c r="E5206" s="5">
        <v>6680842</v>
      </c>
      <c r="F5206" s="4" t="s">
        <v>14</v>
      </c>
      <c r="G5206" s="4" t="s">
        <v>14</v>
      </c>
      <c r="H5206" s="4" t="s">
        <v>14</v>
      </c>
      <c r="I5206" s="4" t="s">
        <v>13</v>
      </c>
      <c r="J5206" s="4" t="s">
        <v>35</v>
      </c>
      <c r="K5206" t="str" cm="1">
        <f t="array" ref="K5206">_xlfn.IFS(AND(A5206 &gt;= 12, A5206 &lt;= 27),"Generasi Z", AND(A5206 &gt;= 28, A5206 &lt;= 41), "Generasi Milenial",AND(A5206 &gt;= 42, A5206 &lt;= 55), "Gen X",AND(A5206 &gt;= 56, A5206 &lt;= 77), "Baby Boomer")</f>
        <v>Generasi Milenial</v>
      </c>
    </row>
    <row r="5207" spans="1:11">
      <c r="A5207" s="3">
        <v>32</v>
      </c>
      <c r="B5207" s="4" t="s">
        <v>36</v>
      </c>
      <c r="C5207" s="4" t="s">
        <v>17</v>
      </c>
      <c r="D5207" s="4" t="s">
        <v>20</v>
      </c>
      <c r="E5207" s="5">
        <v>3066616</v>
      </c>
      <c r="F5207" s="4" t="s">
        <v>14</v>
      </c>
      <c r="G5207" s="4" t="s">
        <v>14</v>
      </c>
      <c r="H5207" s="4" t="s">
        <v>14</v>
      </c>
      <c r="I5207" s="4" t="s">
        <v>13</v>
      </c>
      <c r="J5207" s="4" t="s">
        <v>35</v>
      </c>
      <c r="K5207" t="str" cm="1">
        <f t="array" ref="K5207">_xlfn.IFS(AND(A5207 &gt;= 12, A5207 &lt;= 27),"Generasi Z", AND(A5207 &gt;= 28, A5207 &lt;= 41), "Generasi Milenial",AND(A5207 &gt;= 42, A5207 &lt;= 55), "Gen X",AND(A5207 &gt;= 56, A5207 &lt;= 77), "Baby Boomer")</f>
        <v>Generasi Milenial</v>
      </c>
    </row>
    <row r="5208" spans="1:11">
      <c r="A5208" s="3">
        <v>41</v>
      </c>
      <c r="B5208" s="4" t="s">
        <v>10</v>
      </c>
      <c r="C5208" s="4" t="s">
        <v>11</v>
      </c>
      <c r="D5208" s="4" t="s">
        <v>20</v>
      </c>
      <c r="E5208" s="5">
        <v>3457766</v>
      </c>
      <c r="F5208" s="4" t="s">
        <v>14</v>
      </c>
      <c r="G5208" s="4" t="s">
        <v>14</v>
      </c>
      <c r="H5208" s="4" t="s">
        <v>14</v>
      </c>
      <c r="I5208" s="4" t="s">
        <v>14</v>
      </c>
      <c r="J5208" s="4" t="s">
        <v>23</v>
      </c>
      <c r="K5208" t="str" cm="1">
        <f t="array" ref="K5208">_xlfn.IFS(AND(A5208 &gt;= 12, A5208 &lt;= 27),"Generasi Z", AND(A5208 &gt;= 28, A5208 &lt;= 41), "Generasi Milenial",AND(A5208 &gt;= 42, A5208 &lt;= 55), "Gen X",AND(A5208 &gt;= 56, A5208 &lt;= 77), "Baby Boomer")</f>
        <v>Generasi Milenial</v>
      </c>
    </row>
    <row r="5209" spans="1:11">
      <c r="A5209" s="3">
        <v>32</v>
      </c>
      <c r="B5209" s="4" t="s">
        <v>19</v>
      </c>
      <c r="C5209" s="4" t="s">
        <v>28</v>
      </c>
      <c r="D5209" s="4" t="s">
        <v>22</v>
      </c>
      <c r="E5209" s="5">
        <v>2816280</v>
      </c>
      <c r="F5209" s="4" t="s">
        <v>13</v>
      </c>
      <c r="G5209" s="4" t="s">
        <v>14</v>
      </c>
      <c r="H5209" s="4" t="s">
        <v>14</v>
      </c>
      <c r="I5209" s="4" t="s">
        <v>13</v>
      </c>
      <c r="J5209" s="4" t="s">
        <v>26</v>
      </c>
      <c r="K5209" t="str" cm="1">
        <f t="array" ref="K5209">_xlfn.IFS(AND(A5209 &gt;= 12, A5209 &lt;= 27),"Generasi Z", AND(A5209 &gt;= 28, A5209 &lt;= 41), "Generasi Milenial",AND(A5209 &gt;= 42, A5209 &lt;= 55), "Gen X",AND(A5209 &gt;= 56, A5209 &lt;= 77), "Baby Boomer")</f>
        <v>Generasi Milenial</v>
      </c>
    </row>
    <row r="5210" spans="1:11">
      <c r="A5210" s="3">
        <v>36</v>
      </c>
      <c r="B5210" s="4" t="s">
        <v>25</v>
      </c>
      <c r="C5210" s="4" t="s">
        <v>17</v>
      </c>
      <c r="D5210" s="4" t="s">
        <v>12</v>
      </c>
      <c r="E5210" s="5">
        <v>17523520</v>
      </c>
      <c r="F5210" s="4" t="s">
        <v>13</v>
      </c>
      <c r="G5210" s="4" t="s">
        <v>14</v>
      </c>
      <c r="H5210" s="4" t="s">
        <v>14</v>
      </c>
      <c r="I5210" s="4" t="s">
        <v>13</v>
      </c>
      <c r="J5210" s="4" t="s">
        <v>26</v>
      </c>
      <c r="K5210" t="str" cm="1">
        <f t="array" ref="K5210">_xlfn.IFS(AND(A5210 &gt;= 12, A5210 &lt;= 27),"Generasi Z", AND(A5210 &gt;= 28, A5210 &lt;= 41), "Generasi Milenial",AND(A5210 &gt;= 42, A5210 &lt;= 55), "Gen X",AND(A5210 &gt;= 56, A5210 &lt;= 77), "Baby Boomer")</f>
        <v>Generasi Milenial</v>
      </c>
    </row>
    <row r="5211" spans="1:11">
      <c r="A5211" s="3">
        <v>38</v>
      </c>
      <c r="B5211" s="4" t="s">
        <v>32</v>
      </c>
      <c r="C5211" s="4" t="s">
        <v>17</v>
      </c>
      <c r="D5211" s="4" t="s">
        <v>20</v>
      </c>
      <c r="E5211" s="5">
        <v>34421200</v>
      </c>
      <c r="F5211" s="4" t="s">
        <v>13</v>
      </c>
      <c r="G5211" s="4" t="s">
        <v>14</v>
      </c>
      <c r="H5211" s="4" t="s">
        <v>14</v>
      </c>
      <c r="I5211" s="4" t="s">
        <v>13</v>
      </c>
      <c r="J5211" s="4" t="s">
        <v>18</v>
      </c>
      <c r="K5211" t="str" cm="1">
        <f t="array" ref="K5211">_xlfn.IFS(AND(A5211 &gt;= 12, A5211 &lt;= 27),"Generasi Z", AND(A5211 &gt;= 28, A5211 &lt;= 41), "Generasi Milenial",AND(A5211 &gt;= 42, A5211 &lt;= 55), "Gen X",AND(A5211 &gt;= 56, A5211 &lt;= 77), "Baby Boomer")</f>
        <v>Generasi Milenial</v>
      </c>
    </row>
    <row r="5212" spans="1:11">
      <c r="A5212" s="3">
        <v>35</v>
      </c>
      <c r="B5212" s="4" t="s">
        <v>36</v>
      </c>
      <c r="C5212" s="4" t="s">
        <v>11</v>
      </c>
      <c r="D5212" s="4" t="s">
        <v>12</v>
      </c>
      <c r="E5212" s="5">
        <v>844884</v>
      </c>
      <c r="F5212" s="4" t="s">
        <v>13</v>
      </c>
      <c r="G5212" s="4" t="s">
        <v>14</v>
      </c>
      <c r="H5212" s="4" t="s">
        <v>14</v>
      </c>
      <c r="I5212" s="4" t="s">
        <v>13</v>
      </c>
      <c r="J5212" s="4" t="s">
        <v>18</v>
      </c>
      <c r="K5212" t="str" cm="1">
        <f t="array" ref="K5212">_xlfn.IFS(AND(A5212 &gt;= 12, A5212 &lt;= 27),"Generasi Z", AND(A5212 &gt;= 28, A5212 &lt;= 41), "Generasi Milenial",AND(A5212 &gt;= 42, A5212 &lt;= 55), "Gen X",AND(A5212 &gt;= 56, A5212 &lt;= 77), "Baby Boomer")</f>
        <v>Generasi Milenial</v>
      </c>
    </row>
    <row r="5213" spans="1:11">
      <c r="A5213" s="3">
        <v>35</v>
      </c>
      <c r="B5213" s="4" t="s">
        <v>25</v>
      </c>
      <c r="C5213" s="4" t="s">
        <v>17</v>
      </c>
      <c r="D5213" s="4" t="s">
        <v>20</v>
      </c>
      <c r="E5213" s="5">
        <v>44591100</v>
      </c>
      <c r="F5213" s="4" t="s">
        <v>13</v>
      </c>
      <c r="G5213" s="4" t="s">
        <v>14</v>
      </c>
      <c r="H5213" s="4" t="s">
        <v>14</v>
      </c>
      <c r="I5213" s="4" t="s">
        <v>13</v>
      </c>
      <c r="J5213" s="4" t="s">
        <v>15</v>
      </c>
      <c r="K5213" t="str" cm="1">
        <f t="array" ref="K5213">_xlfn.IFS(AND(A5213 &gt;= 12, A5213 &lt;= 27),"Generasi Z", AND(A5213 &gt;= 28, A5213 &lt;= 41), "Generasi Milenial",AND(A5213 &gt;= 42, A5213 &lt;= 55), "Gen X",AND(A5213 &gt;= 56, A5213 &lt;= 77), "Baby Boomer")</f>
        <v>Generasi Milenial</v>
      </c>
    </row>
    <row r="5214" spans="1:11">
      <c r="A5214" s="3">
        <v>29</v>
      </c>
      <c r="B5214" s="4" t="s">
        <v>10</v>
      </c>
      <c r="C5214" s="4" t="s">
        <v>11</v>
      </c>
      <c r="D5214" s="4" t="s">
        <v>12</v>
      </c>
      <c r="E5214" s="5">
        <v>19432332</v>
      </c>
      <c r="F5214" s="4" t="s">
        <v>13</v>
      </c>
      <c r="G5214" s="4" t="s">
        <v>14</v>
      </c>
      <c r="H5214" s="4" t="s">
        <v>14</v>
      </c>
      <c r="I5214" s="4" t="s">
        <v>13</v>
      </c>
      <c r="J5214" s="4" t="s">
        <v>26</v>
      </c>
      <c r="K5214" t="str" cm="1">
        <f t="array" ref="K5214">_xlfn.IFS(AND(A5214 &gt;= 12, A5214 &lt;= 27),"Generasi Z", AND(A5214 &gt;= 28, A5214 &lt;= 41), "Generasi Milenial",AND(A5214 &gt;= 42, A5214 &lt;= 55), "Gen X",AND(A5214 &gt;= 56, A5214 &lt;= 77), "Baby Boomer")</f>
        <v>Generasi Milenial</v>
      </c>
    </row>
    <row r="5215" spans="1:11">
      <c r="A5215" s="3">
        <v>28</v>
      </c>
      <c r="B5215" s="4" t="s">
        <v>36</v>
      </c>
      <c r="C5215" s="4" t="s">
        <v>11</v>
      </c>
      <c r="D5215" s="4" t="s">
        <v>30</v>
      </c>
      <c r="E5215" s="5">
        <v>3974084</v>
      </c>
      <c r="F5215" s="4" t="s">
        <v>14</v>
      </c>
      <c r="G5215" s="4" t="s">
        <v>14</v>
      </c>
      <c r="H5215" s="4" t="s">
        <v>14</v>
      </c>
      <c r="I5215" s="4" t="s">
        <v>13</v>
      </c>
      <c r="J5215" s="4" t="s">
        <v>15</v>
      </c>
      <c r="K5215" t="str" cm="1">
        <f t="array" ref="K5215">_xlfn.IFS(AND(A5215 &gt;= 12, A5215 &lt;= 27),"Generasi Z", AND(A5215 &gt;= 28, A5215 &lt;= 41), "Generasi Milenial",AND(A5215 &gt;= 42, A5215 &lt;= 55), "Gen X",AND(A5215 &gt;= 56, A5215 &lt;= 77), "Baby Boomer")</f>
        <v>Generasi Milenial</v>
      </c>
    </row>
    <row r="5216" spans="1:11">
      <c r="A5216" s="3">
        <v>31</v>
      </c>
      <c r="B5216" s="4" t="s">
        <v>33</v>
      </c>
      <c r="C5216" s="4" t="s">
        <v>17</v>
      </c>
      <c r="D5216" s="4" t="s">
        <v>12</v>
      </c>
      <c r="E5216" s="5">
        <v>19041182</v>
      </c>
      <c r="F5216" s="4" t="s">
        <v>13</v>
      </c>
      <c r="G5216" s="4" t="s">
        <v>14</v>
      </c>
      <c r="H5216" s="4" t="s">
        <v>14</v>
      </c>
      <c r="I5216" s="4" t="s">
        <v>14</v>
      </c>
      <c r="J5216" s="4" t="s">
        <v>23</v>
      </c>
      <c r="K5216" t="str" cm="1">
        <f t="array" ref="K5216">_xlfn.IFS(AND(A5216 &gt;= 12, A5216 &lt;= 27),"Generasi Z", AND(A5216 &gt;= 28, A5216 &lt;= 41), "Generasi Milenial",AND(A5216 &gt;= 42, A5216 &lt;= 55), "Gen X",AND(A5216 &gt;= 56, A5216 &lt;= 77), "Baby Boomer")</f>
        <v>Generasi Milenial</v>
      </c>
    </row>
    <row r="5217" spans="1:11">
      <c r="A5217" s="3">
        <v>41</v>
      </c>
      <c r="B5217" s="4" t="s">
        <v>19</v>
      </c>
      <c r="C5217" s="4" t="s">
        <v>17</v>
      </c>
      <c r="D5217" s="4" t="s">
        <v>20</v>
      </c>
      <c r="E5217" s="5">
        <v>891822</v>
      </c>
      <c r="F5217" s="4" t="s">
        <v>14</v>
      </c>
      <c r="G5217" s="4" t="s">
        <v>13</v>
      </c>
      <c r="H5217" s="4" t="s">
        <v>14</v>
      </c>
      <c r="I5217" s="4" t="s">
        <v>13</v>
      </c>
      <c r="J5217" s="4" t="s">
        <v>35</v>
      </c>
      <c r="K5217" t="str" cm="1">
        <f t="array" ref="K5217">_xlfn.IFS(AND(A5217 &gt;= 12, A5217 &lt;= 27),"Generasi Z", AND(A5217 &gt;= 28, A5217 &lt;= 41), "Generasi Milenial",AND(A5217 &gt;= 42, A5217 &lt;= 55), "Gen X",AND(A5217 &gt;= 56, A5217 &lt;= 77), "Baby Boomer")</f>
        <v>Generasi Milenial</v>
      </c>
    </row>
    <row r="5218" spans="1:11">
      <c r="A5218" s="3">
        <v>32</v>
      </c>
      <c r="B5218" s="4" t="s">
        <v>19</v>
      </c>
      <c r="C5218" s="4" t="s">
        <v>11</v>
      </c>
      <c r="D5218" s="4" t="s">
        <v>20</v>
      </c>
      <c r="E5218" s="5">
        <v>1282972</v>
      </c>
      <c r="F5218" s="4" t="s">
        <v>13</v>
      </c>
      <c r="G5218" s="4" t="s">
        <v>13</v>
      </c>
      <c r="H5218" s="4" t="s">
        <v>13</v>
      </c>
      <c r="I5218" s="4" t="s">
        <v>14</v>
      </c>
      <c r="J5218" s="4" t="s">
        <v>23</v>
      </c>
      <c r="K5218" t="str" cm="1">
        <f t="array" ref="K5218">_xlfn.IFS(AND(A5218 &gt;= 12, A5218 &lt;= 27),"Generasi Z", AND(A5218 &gt;= 28, A5218 &lt;= 41), "Generasi Milenial",AND(A5218 &gt;= 42, A5218 &lt;= 55), "Gen X",AND(A5218 &gt;= 56, A5218 &lt;= 77), "Baby Boomer")</f>
        <v>Generasi Milenial</v>
      </c>
    </row>
    <row r="5219" spans="1:11">
      <c r="A5219" s="3">
        <v>33</v>
      </c>
      <c r="B5219" s="4" t="s">
        <v>27</v>
      </c>
      <c r="C5219" s="4" t="s">
        <v>28</v>
      </c>
      <c r="D5219" s="4" t="s">
        <v>22</v>
      </c>
      <c r="E5219" s="5">
        <v>4782297</v>
      </c>
      <c r="F5219" s="4" t="s">
        <v>13</v>
      </c>
      <c r="G5219" s="4" t="s">
        <v>13</v>
      </c>
      <c r="H5219" s="4" t="s">
        <v>14</v>
      </c>
      <c r="I5219" s="4" t="s">
        <v>14</v>
      </c>
      <c r="J5219" s="4" t="s">
        <v>23</v>
      </c>
      <c r="K5219" t="str" cm="1">
        <f t="array" ref="K5219">_xlfn.IFS(AND(A5219 &gt;= 12, A5219 &lt;= 27),"Generasi Z", AND(A5219 &gt;= 28, A5219 &lt;= 41), "Generasi Milenial",AND(A5219 &gt;= 42, A5219 &lt;= 55), "Gen X",AND(A5219 &gt;= 56, A5219 &lt;= 77), "Baby Boomer")</f>
        <v>Generasi Milenial</v>
      </c>
    </row>
    <row r="5220" spans="1:11">
      <c r="A5220" s="3">
        <v>31</v>
      </c>
      <c r="B5220" s="4" t="s">
        <v>19</v>
      </c>
      <c r="C5220" s="4" t="s">
        <v>11</v>
      </c>
      <c r="D5220" s="4" t="s">
        <v>22</v>
      </c>
      <c r="E5220" s="5">
        <v>5851604</v>
      </c>
      <c r="F5220" s="4" t="s">
        <v>13</v>
      </c>
      <c r="G5220" s="4" t="s">
        <v>13</v>
      </c>
      <c r="H5220" s="4" t="s">
        <v>14</v>
      </c>
      <c r="I5220" s="4" t="s">
        <v>13</v>
      </c>
      <c r="J5220" s="4" t="s">
        <v>35</v>
      </c>
      <c r="K5220" t="str" cm="1">
        <f t="array" ref="K5220">_xlfn.IFS(AND(A5220 &gt;= 12, A5220 &lt;= 27),"Generasi Z", AND(A5220 &gt;= 28, A5220 &lt;= 41), "Generasi Milenial",AND(A5220 &gt;= 42, A5220 &lt;= 55), "Gen X",AND(A5220 &gt;= 56, A5220 &lt;= 77), "Baby Boomer")</f>
        <v>Generasi Milenial</v>
      </c>
    </row>
    <row r="5221" spans="1:11">
      <c r="A5221" s="3">
        <v>41</v>
      </c>
      <c r="B5221" s="4" t="s">
        <v>32</v>
      </c>
      <c r="C5221" s="4" t="s">
        <v>28</v>
      </c>
      <c r="D5221" s="4" t="s">
        <v>12</v>
      </c>
      <c r="E5221" s="5">
        <v>5335286</v>
      </c>
      <c r="F5221" s="4" t="s">
        <v>13</v>
      </c>
      <c r="G5221" s="4" t="s">
        <v>14</v>
      </c>
      <c r="H5221" s="4" t="s">
        <v>14</v>
      </c>
      <c r="I5221" s="4" t="s">
        <v>13</v>
      </c>
      <c r="J5221" s="4" t="s">
        <v>35</v>
      </c>
      <c r="K5221" t="str" cm="1">
        <f t="array" ref="K5221">_xlfn.IFS(AND(A5221 &gt;= 12, A5221 &lt;= 27),"Generasi Z", AND(A5221 &gt;= 28, A5221 &lt;= 41), "Generasi Milenial",AND(A5221 &gt;= 42, A5221 &lt;= 55), "Gen X",AND(A5221 &gt;= 56, A5221 &lt;= 77), "Baby Boomer")</f>
        <v>Generasi Milenial</v>
      </c>
    </row>
    <row r="5222" spans="1:11">
      <c r="A5222" s="3">
        <v>33</v>
      </c>
      <c r="B5222" s="4" t="s">
        <v>29</v>
      </c>
      <c r="C5222" s="4" t="s">
        <v>28</v>
      </c>
      <c r="D5222" s="4" t="s">
        <v>22</v>
      </c>
      <c r="E5222" s="5">
        <v>5742082</v>
      </c>
      <c r="F5222" s="4" t="s">
        <v>14</v>
      </c>
      <c r="G5222" s="4" t="s">
        <v>14</v>
      </c>
      <c r="H5222" s="4" t="s">
        <v>14</v>
      </c>
      <c r="I5222" s="4" t="s">
        <v>13</v>
      </c>
      <c r="J5222" s="4" t="s">
        <v>26</v>
      </c>
      <c r="K5222" t="str" cm="1">
        <f t="array" ref="K5222">_xlfn.IFS(AND(A5222 &gt;= 12, A5222 &lt;= 27),"Generasi Z", AND(A5222 &gt;= 28, A5222 &lt;= 41), "Generasi Milenial",AND(A5222 &gt;= 42, A5222 &lt;= 55), "Gen X",AND(A5222 &gt;= 56, A5222 &lt;= 77), "Baby Boomer")</f>
        <v>Generasi Milenial</v>
      </c>
    </row>
    <row r="5223" spans="1:11">
      <c r="A5223" s="3">
        <v>30</v>
      </c>
      <c r="B5223" s="4" t="s">
        <v>29</v>
      </c>
      <c r="C5223" s="4" t="s">
        <v>11</v>
      </c>
      <c r="D5223" s="4" t="s">
        <v>30</v>
      </c>
      <c r="E5223" s="5">
        <v>7306682</v>
      </c>
      <c r="F5223" s="4" t="s">
        <v>14</v>
      </c>
      <c r="G5223" s="4" t="s">
        <v>14</v>
      </c>
      <c r="H5223" s="4" t="s">
        <v>14</v>
      </c>
      <c r="I5223" s="4" t="s">
        <v>13</v>
      </c>
      <c r="J5223" s="4" t="s">
        <v>35</v>
      </c>
      <c r="K5223" t="str" cm="1">
        <f t="array" ref="K5223">_xlfn.IFS(AND(A5223 &gt;= 12, A5223 &lt;= 27),"Generasi Z", AND(A5223 &gt;= 28, A5223 &lt;= 41), "Generasi Milenial",AND(A5223 &gt;= 42, A5223 &lt;= 55), "Gen X",AND(A5223 &gt;= 56, A5223 &lt;= 77), "Baby Boomer")</f>
        <v>Generasi Milenial</v>
      </c>
    </row>
    <row r="5224" spans="1:11">
      <c r="A5224" s="3">
        <v>30</v>
      </c>
      <c r="B5224" s="4" t="s">
        <v>10</v>
      </c>
      <c r="C5224" s="4" t="s">
        <v>17</v>
      </c>
      <c r="D5224" s="4" t="s">
        <v>30</v>
      </c>
      <c r="E5224" s="5">
        <v>336733212</v>
      </c>
      <c r="F5224" s="4" t="s">
        <v>13</v>
      </c>
      <c r="G5224" s="4" t="s">
        <v>14</v>
      </c>
      <c r="H5224" s="4" t="s">
        <v>14</v>
      </c>
      <c r="I5224" s="4" t="s">
        <v>13</v>
      </c>
      <c r="J5224" s="4" t="s">
        <v>26</v>
      </c>
      <c r="K5224" t="str" cm="1">
        <f t="array" ref="K5224">_xlfn.IFS(AND(A5224 &gt;= 12, A5224 &lt;= 27),"Generasi Z", AND(A5224 &gt;= 28, A5224 &lt;= 41), "Generasi Milenial",AND(A5224 &gt;= 42, A5224 &lt;= 55), "Gen X",AND(A5224 &gt;= 56, A5224 &lt;= 77), "Baby Boomer")</f>
        <v>Generasi Milenial</v>
      </c>
    </row>
    <row r="5225" spans="1:11">
      <c r="A5225" s="3">
        <v>36</v>
      </c>
      <c r="B5225" s="4" t="s">
        <v>19</v>
      </c>
      <c r="C5225" s="4" t="s">
        <v>28</v>
      </c>
      <c r="D5225" s="4" t="s">
        <v>12</v>
      </c>
      <c r="E5225" s="5">
        <v>7306682</v>
      </c>
      <c r="F5225" s="4" t="s">
        <v>13</v>
      </c>
      <c r="G5225" s="4" t="s">
        <v>14</v>
      </c>
      <c r="H5225" s="4" t="s">
        <v>14</v>
      </c>
      <c r="I5225" s="4" t="s">
        <v>13</v>
      </c>
      <c r="J5225" s="4" t="s">
        <v>35</v>
      </c>
      <c r="K5225" t="str" cm="1">
        <f t="array" ref="K5225">_xlfn.IFS(AND(A5225 &gt;= 12, A5225 &lt;= 27),"Generasi Z", AND(A5225 &gt;= 28, A5225 &lt;= 41), "Generasi Milenial",AND(A5225 &gt;= 42, A5225 &lt;= 55), "Gen X",AND(A5225 &gt;= 56, A5225 &lt;= 77), "Baby Boomer")</f>
        <v>Generasi Milenial</v>
      </c>
    </row>
    <row r="5226" spans="1:11">
      <c r="A5226" s="3">
        <v>40</v>
      </c>
      <c r="B5226" s="4" t="s">
        <v>32</v>
      </c>
      <c r="C5226" s="4" t="s">
        <v>28</v>
      </c>
      <c r="D5226" s="4" t="s">
        <v>12</v>
      </c>
      <c r="E5226" s="5">
        <v>1423786</v>
      </c>
      <c r="F5226" s="4" t="s">
        <v>13</v>
      </c>
      <c r="G5226" s="4" t="s">
        <v>14</v>
      </c>
      <c r="H5226" s="4" t="s">
        <v>14</v>
      </c>
      <c r="I5226" s="4" t="s">
        <v>13</v>
      </c>
      <c r="J5226" s="4" t="s">
        <v>26</v>
      </c>
      <c r="K5226" t="str" cm="1">
        <f t="array" ref="K5226">_xlfn.IFS(AND(A5226 &gt;= 12, A5226 &lt;= 27),"Generasi Z", AND(A5226 &gt;= 28, A5226 &lt;= 41), "Generasi Milenial",AND(A5226 &gt;= 42, A5226 &lt;= 55), "Gen X",AND(A5226 &gt;= 56, A5226 &lt;= 77), "Baby Boomer")</f>
        <v>Generasi Milenial</v>
      </c>
    </row>
    <row r="5227" spans="1:11">
      <c r="A5227" s="3">
        <v>34</v>
      </c>
      <c r="B5227" s="4" t="s">
        <v>29</v>
      </c>
      <c r="C5227" s="4" t="s">
        <v>11</v>
      </c>
      <c r="D5227" s="4" t="s">
        <v>22</v>
      </c>
      <c r="E5227" s="5">
        <v>3582934</v>
      </c>
      <c r="F5227" s="4" t="s">
        <v>14</v>
      </c>
      <c r="G5227" s="4" t="s">
        <v>14</v>
      </c>
      <c r="H5227" s="4" t="s">
        <v>14</v>
      </c>
      <c r="I5227" s="4" t="s">
        <v>13</v>
      </c>
      <c r="J5227" s="4" t="s">
        <v>35</v>
      </c>
      <c r="K5227" t="str" cm="1">
        <f t="array" ref="K5227">_xlfn.IFS(AND(A5227 &gt;= 12, A5227 &lt;= 27),"Generasi Z", AND(A5227 &gt;= 28, A5227 &lt;= 41), "Generasi Milenial",AND(A5227 &gt;= 42, A5227 &lt;= 55), "Gen X",AND(A5227 &gt;= 56, A5227 &lt;= 77), "Baby Boomer")</f>
        <v>Generasi Milenial</v>
      </c>
    </row>
    <row r="5228" spans="1:11">
      <c r="A5228" s="3">
        <v>35</v>
      </c>
      <c r="B5228" s="4" t="s">
        <v>34</v>
      </c>
      <c r="C5228" s="4" t="s">
        <v>28</v>
      </c>
      <c r="D5228" s="4" t="s">
        <v>20</v>
      </c>
      <c r="E5228" s="5">
        <v>3332598</v>
      </c>
      <c r="F5228" s="4" t="s">
        <v>14</v>
      </c>
      <c r="G5228" s="4" t="s">
        <v>14</v>
      </c>
      <c r="H5228" s="4" t="s">
        <v>14</v>
      </c>
      <c r="I5228" s="4" t="s">
        <v>13</v>
      </c>
      <c r="J5228" s="4" t="s">
        <v>26</v>
      </c>
      <c r="K5228" t="str" cm="1">
        <f t="array" ref="K5228">_xlfn.IFS(AND(A5228 &gt;= 12, A5228 &lt;= 27),"Generasi Z", AND(A5228 &gt;= 28, A5228 &lt;= 41), "Generasi Milenial",AND(A5228 &gt;= 42, A5228 &lt;= 55), "Gen X",AND(A5228 &gt;= 56, A5228 &lt;= 77), "Baby Boomer")</f>
        <v>Generasi Milenial</v>
      </c>
    </row>
    <row r="5229" spans="1:11">
      <c r="A5229" s="3">
        <v>28</v>
      </c>
      <c r="B5229" s="4" t="s">
        <v>29</v>
      </c>
      <c r="C5229" s="4" t="s">
        <v>17</v>
      </c>
      <c r="D5229" s="4" t="s">
        <v>12</v>
      </c>
      <c r="E5229" s="5">
        <v>5022366</v>
      </c>
      <c r="F5229" s="4" t="s">
        <v>13</v>
      </c>
      <c r="G5229" s="4" t="s">
        <v>14</v>
      </c>
      <c r="H5229" s="4" t="s">
        <v>13</v>
      </c>
      <c r="I5229" s="4" t="s">
        <v>13</v>
      </c>
      <c r="J5229" s="4" t="s">
        <v>15</v>
      </c>
      <c r="K5229" t="str" cm="1">
        <f t="array" ref="K5229">_xlfn.IFS(AND(A5229 &gt;= 12, A5229 &lt;= 27),"Generasi Z", AND(A5229 &gt;= 28, A5229 &lt;= 41), "Generasi Milenial",AND(A5229 &gt;= 42, A5229 &lt;= 55), "Gen X",AND(A5229 &gt;= 56, A5229 &lt;= 77), "Baby Boomer")</f>
        <v>Generasi Milenial</v>
      </c>
    </row>
    <row r="5230" spans="1:11">
      <c r="A5230" s="3">
        <v>37</v>
      </c>
      <c r="B5230" s="4" t="s">
        <v>19</v>
      </c>
      <c r="C5230" s="4" t="s">
        <v>17</v>
      </c>
      <c r="D5230" s="4" t="s">
        <v>22</v>
      </c>
      <c r="E5230" s="5">
        <v>9481476</v>
      </c>
      <c r="F5230" s="4" t="s">
        <v>13</v>
      </c>
      <c r="G5230" s="4" t="s">
        <v>14</v>
      </c>
      <c r="H5230" s="4" t="s">
        <v>14</v>
      </c>
      <c r="I5230" s="4" t="s">
        <v>13</v>
      </c>
      <c r="J5230" s="4" t="s">
        <v>26</v>
      </c>
      <c r="K5230" t="str" cm="1">
        <f t="array" ref="K5230">_xlfn.IFS(AND(A5230 &gt;= 12, A5230 &lt;= 27),"Generasi Z", AND(A5230 &gt;= 28, A5230 &lt;= 41), "Generasi Milenial",AND(A5230 &gt;= 42, A5230 &lt;= 55), "Gen X",AND(A5230 &gt;= 56, A5230 &lt;= 77), "Baby Boomer")</f>
        <v>Generasi Milenial</v>
      </c>
    </row>
    <row r="5231" spans="1:11">
      <c r="A5231" s="3">
        <v>39</v>
      </c>
      <c r="B5231" s="4" t="s">
        <v>27</v>
      </c>
      <c r="C5231" s="4" t="s">
        <v>28</v>
      </c>
      <c r="D5231" s="4" t="s">
        <v>12</v>
      </c>
      <c r="E5231" s="5">
        <v>3004032</v>
      </c>
      <c r="F5231" s="4" t="s">
        <v>13</v>
      </c>
      <c r="G5231" s="4" t="s">
        <v>14</v>
      </c>
      <c r="H5231" s="4" t="s">
        <v>14</v>
      </c>
      <c r="I5231" s="4" t="s">
        <v>13</v>
      </c>
      <c r="J5231" s="4" t="s">
        <v>18</v>
      </c>
      <c r="K5231" t="str" cm="1">
        <f t="array" ref="K5231">_xlfn.IFS(AND(A5231 &gt;= 12, A5231 &lt;= 27),"Generasi Z", AND(A5231 &gt;= 28, A5231 &lt;= 41), "Generasi Milenial",AND(A5231 &gt;= 42, A5231 &lt;= 55), "Gen X",AND(A5231 &gt;= 56, A5231 &lt;= 77), "Baby Boomer")</f>
        <v>Generasi Milenial</v>
      </c>
    </row>
    <row r="5232" spans="1:11">
      <c r="A5232" s="3">
        <v>38</v>
      </c>
      <c r="B5232" s="4" t="s">
        <v>32</v>
      </c>
      <c r="C5232" s="4" t="s">
        <v>28</v>
      </c>
      <c r="D5232" s="4" t="s">
        <v>20</v>
      </c>
      <c r="E5232" s="5">
        <v>4521694</v>
      </c>
      <c r="F5232" s="4" t="s">
        <v>14</v>
      </c>
      <c r="G5232" s="4" t="s">
        <v>14</v>
      </c>
      <c r="H5232" s="4" t="s">
        <v>14</v>
      </c>
      <c r="I5232" s="4" t="s">
        <v>13</v>
      </c>
      <c r="J5232" s="4" t="s">
        <v>26</v>
      </c>
      <c r="K5232" t="str" cm="1">
        <f t="array" ref="K5232">_xlfn.IFS(AND(A5232 &gt;= 12, A5232 &lt;= 27),"Generasi Z", AND(A5232 &gt;= 28, A5232 &lt;= 41), "Generasi Milenial",AND(A5232 &gt;= 42, A5232 &lt;= 55), "Gen X",AND(A5232 &gt;= 56, A5232 &lt;= 77), "Baby Boomer")</f>
        <v>Generasi Milenial</v>
      </c>
    </row>
    <row r="5233" spans="1:11">
      <c r="A5233" s="3">
        <v>33</v>
      </c>
      <c r="B5233" s="4" t="s">
        <v>33</v>
      </c>
      <c r="C5233" s="4" t="s">
        <v>11</v>
      </c>
      <c r="D5233" s="4" t="s">
        <v>22</v>
      </c>
      <c r="E5233" s="5">
        <v>8198504</v>
      </c>
      <c r="F5233" s="4" t="s">
        <v>13</v>
      </c>
      <c r="G5233" s="4" t="s">
        <v>14</v>
      </c>
      <c r="H5233" s="4" t="s">
        <v>14</v>
      </c>
      <c r="I5233" s="4" t="s">
        <v>13</v>
      </c>
      <c r="J5233" s="4" t="s">
        <v>26</v>
      </c>
      <c r="K5233" t="str" cm="1">
        <f t="array" ref="K5233">_xlfn.IFS(AND(A5233 &gt;= 12, A5233 &lt;= 27),"Generasi Z", AND(A5233 &gt;= 28, A5233 &lt;= 41), "Generasi Milenial",AND(A5233 &gt;= 42, A5233 &lt;= 55), "Gen X",AND(A5233 &gt;= 56, A5233 &lt;= 77), "Baby Boomer")</f>
        <v>Generasi Milenial</v>
      </c>
    </row>
    <row r="5234" spans="1:11">
      <c r="A5234" s="3">
        <v>36</v>
      </c>
      <c r="B5234" s="4" t="s">
        <v>24</v>
      </c>
      <c r="C5234" s="4" t="s">
        <v>17</v>
      </c>
      <c r="D5234" s="4" t="s">
        <v>12</v>
      </c>
      <c r="E5234" s="5">
        <v>516318</v>
      </c>
      <c r="F5234" s="4" t="s">
        <v>13</v>
      </c>
      <c r="G5234" s="4" t="s">
        <v>14</v>
      </c>
      <c r="H5234" s="4" t="s">
        <v>14</v>
      </c>
      <c r="I5234" s="4" t="s">
        <v>13</v>
      </c>
      <c r="J5234" s="4" t="s">
        <v>18</v>
      </c>
      <c r="K5234" t="str" cm="1">
        <f t="array" ref="K5234">_xlfn.IFS(AND(A5234 &gt;= 12, A5234 &lt;= 27),"Generasi Z", AND(A5234 &gt;= 28, A5234 &lt;= 41), "Generasi Milenial",AND(A5234 &gt;= 42, A5234 &lt;= 55), "Gen X",AND(A5234 &gt;= 56, A5234 &lt;= 77), "Baby Boomer")</f>
        <v>Generasi Milenial</v>
      </c>
    </row>
    <row r="5235" spans="1:11">
      <c r="A5235" s="3">
        <v>41</v>
      </c>
      <c r="B5235" s="4" t="s">
        <v>19</v>
      </c>
      <c r="C5235" s="4" t="s">
        <v>11</v>
      </c>
      <c r="D5235" s="4" t="s">
        <v>22</v>
      </c>
      <c r="E5235" s="5">
        <v>3801978</v>
      </c>
      <c r="F5235" s="4" t="s">
        <v>13</v>
      </c>
      <c r="G5235" s="4" t="s">
        <v>14</v>
      </c>
      <c r="H5235" s="4" t="s">
        <v>14</v>
      </c>
      <c r="I5235" s="4" t="s">
        <v>14</v>
      </c>
      <c r="J5235" s="4" t="s">
        <v>23</v>
      </c>
      <c r="K5235" t="str" cm="1">
        <f t="array" ref="K5235">_xlfn.IFS(AND(A5235 &gt;= 12, A5235 &lt;= 27),"Generasi Z", AND(A5235 &gt;= 28, A5235 &lt;= 41), "Generasi Milenial",AND(A5235 &gt;= 42, A5235 &lt;= 55), "Gen X",AND(A5235 &gt;= 56, A5235 &lt;= 77), "Baby Boomer")</f>
        <v>Generasi Milenial</v>
      </c>
    </row>
    <row r="5236" spans="1:11">
      <c r="A5236" s="3">
        <v>38</v>
      </c>
      <c r="B5236" s="4" t="s">
        <v>32</v>
      </c>
      <c r="C5236" s="4" t="s">
        <v>17</v>
      </c>
      <c r="D5236" s="4" t="s">
        <v>12</v>
      </c>
      <c r="E5236" s="5">
        <v>14599802</v>
      </c>
      <c r="F5236" s="4" t="s">
        <v>14</v>
      </c>
      <c r="G5236" s="4" t="s">
        <v>14</v>
      </c>
      <c r="H5236" s="4" t="s">
        <v>14</v>
      </c>
      <c r="I5236" s="4" t="s">
        <v>13</v>
      </c>
      <c r="J5236" s="4" t="s">
        <v>26</v>
      </c>
      <c r="K5236" t="str" cm="1">
        <f t="array" ref="K5236">_xlfn.IFS(AND(A5236 &gt;= 12, A5236 &lt;= 27),"Generasi Z", AND(A5236 &gt;= 28, A5236 &lt;= 41), "Generasi Milenial",AND(A5236 &gt;= 42, A5236 &lt;= 55), "Gen X",AND(A5236 &gt;= 56, A5236 &lt;= 77), "Baby Boomer")</f>
        <v>Generasi Milenial</v>
      </c>
    </row>
    <row r="5237" spans="1:11">
      <c r="A5237" s="3">
        <v>29</v>
      </c>
      <c r="B5237" s="4" t="s">
        <v>24</v>
      </c>
      <c r="C5237" s="4" t="s">
        <v>28</v>
      </c>
      <c r="D5237" s="4" t="s">
        <v>20</v>
      </c>
      <c r="E5237" s="5">
        <v>20011234</v>
      </c>
      <c r="F5237" s="4" t="s">
        <v>13</v>
      </c>
      <c r="G5237" s="4" t="s">
        <v>14</v>
      </c>
      <c r="H5237" s="4" t="s">
        <v>14</v>
      </c>
      <c r="I5237" s="4" t="s">
        <v>13</v>
      </c>
      <c r="J5237" s="4" t="s">
        <v>35</v>
      </c>
      <c r="K5237" t="str" cm="1">
        <f t="array" ref="K5237">_xlfn.IFS(AND(A5237 &gt;= 12, A5237 &lt;= 27),"Generasi Z", AND(A5237 &gt;= 28, A5237 &lt;= 41), "Generasi Milenial",AND(A5237 &gt;= 42, A5237 &lt;= 55), "Gen X",AND(A5237 &gt;= 56, A5237 &lt;= 77), "Baby Boomer")</f>
        <v>Generasi Milenial</v>
      </c>
    </row>
    <row r="5238" spans="1:11">
      <c r="A5238" s="3">
        <v>28</v>
      </c>
      <c r="B5238" s="4" t="s">
        <v>19</v>
      </c>
      <c r="C5238" s="4" t="s">
        <v>11</v>
      </c>
      <c r="D5238" s="4" t="s">
        <v>12</v>
      </c>
      <c r="E5238" s="5">
        <v>20762242</v>
      </c>
      <c r="F5238" s="4" t="s">
        <v>13</v>
      </c>
      <c r="G5238" s="4" t="s">
        <v>14</v>
      </c>
      <c r="H5238" s="4" t="s">
        <v>13</v>
      </c>
      <c r="I5238" s="4" t="s">
        <v>13</v>
      </c>
      <c r="J5238" s="4" t="s">
        <v>18</v>
      </c>
      <c r="K5238" t="str" cm="1">
        <f t="array" ref="K5238">_xlfn.IFS(AND(A5238 &gt;= 12, A5238 &lt;= 27),"Generasi Z", AND(A5238 &gt;= 28, A5238 &lt;= 41), "Generasi Milenial",AND(A5238 &gt;= 42, A5238 &lt;= 55), "Gen X",AND(A5238 &gt;= 56, A5238 &lt;= 77), "Baby Boomer")</f>
        <v>Generasi Milenial</v>
      </c>
    </row>
    <row r="5239" spans="1:11">
      <c r="A5239" s="3">
        <v>34</v>
      </c>
      <c r="B5239" s="4" t="s">
        <v>24</v>
      </c>
      <c r="C5239" s="4" t="s">
        <v>28</v>
      </c>
      <c r="D5239" s="4" t="s">
        <v>12</v>
      </c>
      <c r="E5239" s="5">
        <v>4646862</v>
      </c>
      <c r="F5239" s="4" t="s">
        <v>13</v>
      </c>
      <c r="G5239" s="4" t="s">
        <v>14</v>
      </c>
      <c r="H5239" s="4" t="s">
        <v>13</v>
      </c>
      <c r="I5239" s="4" t="s">
        <v>13</v>
      </c>
      <c r="J5239" s="4" t="s">
        <v>35</v>
      </c>
      <c r="K5239" t="str" cm="1">
        <f t="array" ref="K5239">_xlfn.IFS(AND(A5239 &gt;= 12, A5239 &lt;= 27),"Generasi Z", AND(A5239 &gt;= 28, A5239 &lt;= 41), "Generasi Milenial",AND(A5239 &gt;= 42, A5239 &lt;= 55), "Gen X",AND(A5239 &gt;= 56, A5239 &lt;= 77), "Baby Boomer")</f>
        <v>Generasi Milenial</v>
      </c>
    </row>
    <row r="5240" spans="1:11">
      <c r="A5240" s="3">
        <v>30</v>
      </c>
      <c r="B5240" s="4" t="s">
        <v>24</v>
      </c>
      <c r="C5240" s="4" t="s">
        <v>11</v>
      </c>
      <c r="D5240" s="4" t="s">
        <v>20</v>
      </c>
      <c r="E5240" s="5">
        <v>11578040</v>
      </c>
      <c r="F5240" s="4" t="s">
        <v>14</v>
      </c>
      <c r="G5240" s="4" t="s">
        <v>14</v>
      </c>
      <c r="H5240" s="4" t="s">
        <v>14</v>
      </c>
      <c r="I5240" s="4" t="s">
        <v>13</v>
      </c>
      <c r="J5240" s="4" t="s">
        <v>26</v>
      </c>
      <c r="K5240" t="str" cm="1">
        <f t="array" ref="K5240">_xlfn.IFS(AND(A5240 &gt;= 12, A5240 &lt;= 27),"Generasi Z", AND(A5240 &gt;= 28, A5240 &lt;= 41), "Generasi Milenial",AND(A5240 &gt;= 42, A5240 &lt;= 55), "Gen X",AND(A5240 &gt;= 56, A5240 &lt;= 77), "Baby Boomer")</f>
        <v>Generasi Milenial</v>
      </c>
    </row>
    <row r="5241" spans="1:11">
      <c r="A5241" s="3">
        <v>36</v>
      </c>
      <c r="B5241" s="4" t="s">
        <v>36</v>
      </c>
      <c r="C5241" s="4" t="s">
        <v>28</v>
      </c>
      <c r="D5241" s="4" t="s">
        <v>22</v>
      </c>
      <c r="E5241" s="5">
        <v>6352276</v>
      </c>
      <c r="F5241" s="4" t="s">
        <v>14</v>
      </c>
      <c r="G5241" s="4" t="s">
        <v>14</v>
      </c>
      <c r="H5241" s="4" t="s">
        <v>14</v>
      </c>
      <c r="I5241" s="4" t="s">
        <v>13</v>
      </c>
      <c r="J5241" s="4" t="s">
        <v>15</v>
      </c>
      <c r="K5241" t="str" cm="1">
        <f t="array" ref="K5241">_xlfn.IFS(AND(A5241 &gt;= 12, A5241 &lt;= 27),"Generasi Z", AND(A5241 &gt;= 28, A5241 &lt;= 41), "Generasi Milenial",AND(A5241 &gt;= 42, A5241 &lt;= 55), "Gen X",AND(A5241 &gt;= 56, A5241 &lt;= 77), "Baby Boomer")</f>
        <v>Generasi Milenial</v>
      </c>
    </row>
    <row r="5242" spans="1:11">
      <c r="A5242" s="3">
        <v>37</v>
      </c>
      <c r="B5242" s="4" t="s">
        <v>32</v>
      </c>
      <c r="C5242" s="4" t="s">
        <v>28</v>
      </c>
      <c r="D5242" s="4" t="s">
        <v>12</v>
      </c>
      <c r="E5242" s="5">
        <v>32402866</v>
      </c>
      <c r="F5242" s="4" t="s">
        <v>13</v>
      </c>
      <c r="G5242" s="4" t="s">
        <v>13</v>
      </c>
      <c r="H5242" s="4" t="s">
        <v>14</v>
      </c>
      <c r="I5242" s="4" t="s">
        <v>13</v>
      </c>
      <c r="J5242" s="4" t="s">
        <v>35</v>
      </c>
      <c r="K5242" t="str" cm="1">
        <f t="array" ref="K5242">_xlfn.IFS(AND(A5242 &gt;= 12, A5242 &lt;= 27),"Generasi Z", AND(A5242 &gt;= 28, A5242 &lt;= 41), "Generasi Milenial",AND(A5242 &gt;= 42, A5242 &lt;= 55), "Gen X",AND(A5242 &gt;= 56, A5242 &lt;= 77), "Baby Boomer")</f>
        <v>Generasi Milenial</v>
      </c>
    </row>
    <row r="5243" spans="1:11">
      <c r="A5243" s="3">
        <v>38</v>
      </c>
      <c r="B5243" s="4" t="s">
        <v>27</v>
      </c>
      <c r="C5243" s="4" t="s">
        <v>11</v>
      </c>
      <c r="D5243" s="4" t="s">
        <v>12</v>
      </c>
      <c r="E5243" s="5">
        <v>469380</v>
      </c>
      <c r="F5243" s="4" t="s">
        <v>14</v>
      </c>
      <c r="G5243" s="4" t="s">
        <v>13</v>
      </c>
      <c r="H5243" s="4" t="s">
        <v>14</v>
      </c>
      <c r="I5243" s="4" t="s">
        <v>13</v>
      </c>
      <c r="J5243" s="4" t="s">
        <v>15</v>
      </c>
      <c r="K5243" t="str" cm="1">
        <f t="array" ref="K5243">_xlfn.IFS(AND(A5243 &gt;= 12, A5243 &lt;= 27),"Generasi Z", AND(A5243 &gt;= 28, A5243 &lt;= 41), "Generasi Milenial",AND(A5243 &gt;= 42, A5243 &lt;= 55), "Gen X",AND(A5243 &gt;= 56, A5243 &lt;= 77), "Baby Boomer")</f>
        <v>Generasi Milenial</v>
      </c>
    </row>
    <row r="5244" spans="1:11">
      <c r="A5244" s="3">
        <v>36</v>
      </c>
      <c r="B5244" s="4" t="s">
        <v>32</v>
      </c>
      <c r="C5244" s="4" t="s">
        <v>11</v>
      </c>
      <c r="D5244" s="4" t="s">
        <v>20</v>
      </c>
      <c r="E5244" s="5">
        <v>3363890</v>
      </c>
      <c r="F5244" s="4" t="s">
        <v>13</v>
      </c>
      <c r="G5244" s="4" t="s">
        <v>14</v>
      </c>
      <c r="H5244" s="4" t="s">
        <v>14</v>
      </c>
      <c r="I5244" s="4" t="s">
        <v>13</v>
      </c>
      <c r="J5244" s="4" t="s">
        <v>15</v>
      </c>
      <c r="K5244" t="str" cm="1">
        <f t="array" ref="K5244">_xlfn.IFS(AND(A5244 &gt;= 12, A5244 &lt;= 27),"Generasi Z", AND(A5244 &gt;= 28, A5244 &lt;= 41), "Generasi Milenial",AND(A5244 &gt;= 42, A5244 &lt;= 55), "Gen X",AND(A5244 &gt;= 56, A5244 &lt;= 77), "Baby Boomer")</f>
        <v>Generasi Milenial</v>
      </c>
    </row>
    <row r="5245" spans="1:11">
      <c r="A5245" s="3">
        <v>30</v>
      </c>
      <c r="B5245" s="4" t="s">
        <v>27</v>
      </c>
      <c r="C5245" s="4" t="s">
        <v>17</v>
      </c>
      <c r="D5245" s="4" t="s">
        <v>20</v>
      </c>
      <c r="E5245" s="5">
        <v>10310714</v>
      </c>
      <c r="F5245" s="4" t="s">
        <v>14</v>
      </c>
      <c r="G5245" s="4" t="s">
        <v>14</v>
      </c>
      <c r="H5245" s="4" t="s">
        <v>14</v>
      </c>
      <c r="I5245" s="4" t="s">
        <v>13</v>
      </c>
      <c r="J5245" s="4" t="s">
        <v>15</v>
      </c>
      <c r="K5245" t="str" cm="1">
        <f t="array" ref="K5245">_xlfn.IFS(AND(A5245 &gt;= 12, A5245 &lt;= 27),"Generasi Z", AND(A5245 &gt;= 28, A5245 &lt;= 41), "Generasi Milenial",AND(A5245 &gt;= 42, A5245 &lt;= 55), "Gen X",AND(A5245 &gt;= 56, A5245 &lt;= 77), "Baby Boomer")</f>
        <v>Generasi Milenial</v>
      </c>
    </row>
    <row r="5246" spans="1:11">
      <c r="A5246" s="3">
        <v>38</v>
      </c>
      <c r="B5246" s="4" t="s">
        <v>34</v>
      </c>
      <c r="C5246" s="4" t="s">
        <v>28</v>
      </c>
      <c r="D5246" s="4" t="s">
        <v>20</v>
      </c>
      <c r="E5246" s="5">
        <v>485026</v>
      </c>
      <c r="F5246" s="4" t="s">
        <v>13</v>
      </c>
      <c r="G5246" s="4" t="s">
        <v>14</v>
      </c>
      <c r="H5246" s="4" t="s">
        <v>14</v>
      </c>
      <c r="I5246" s="4" t="s">
        <v>13</v>
      </c>
      <c r="J5246" s="4" t="s">
        <v>18</v>
      </c>
      <c r="K5246" t="str" cm="1">
        <f t="array" ref="K5246">_xlfn.IFS(AND(A5246 &gt;= 12, A5246 &lt;= 27),"Generasi Z", AND(A5246 &gt;= 28, A5246 &lt;= 41), "Generasi Milenial",AND(A5246 &gt;= 42, A5246 &lt;= 55), "Gen X",AND(A5246 &gt;= 56, A5246 &lt;= 77), "Baby Boomer")</f>
        <v>Generasi Milenial</v>
      </c>
    </row>
    <row r="5247" spans="1:11">
      <c r="A5247" s="3">
        <v>33</v>
      </c>
      <c r="B5247" s="4" t="s">
        <v>19</v>
      </c>
      <c r="C5247" s="4" t="s">
        <v>28</v>
      </c>
      <c r="D5247" s="4" t="s">
        <v>12</v>
      </c>
      <c r="E5247" s="5">
        <v>11312058</v>
      </c>
      <c r="F5247" s="4" t="s">
        <v>13</v>
      </c>
      <c r="G5247" s="4" t="s">
        <v>13</v>
      </c>
      <c r="H5247" s="4" t="s">
        <v>14</v>
      </c>
      <c r="I5247" s="4" t="s">
        <v>13</v>
      </c>
      <c r="J5247" s="4" t="s">
        <v>15</v>
      </c>
      <c r="K5247" t="str" cm="1">
        <f t="array" ref="K5247">_xlfn.IFS(AND(A5247 &gt;= 12, A5247 &lt;= 27),"Generasi Z", AND(A5247 &gt;= 28, A5247 &lt;= 41), "Generasi Milenial",AND(A5247 &gt;= 42, A5247 &lt;= 55), "Gen X",AND(A5247 &gt;= 56, A5247 &lt;= 77), "Baby Boomer")</f>
        <v>Generasi Milenial</v>
      </c>
    </row>
    <row r="5248" spans="1:11">
      <c r="A5248" s="3">
        <v>34</v>
      </c>
      <c r="B5248" s="4" t="s">
        <v>24</v>
      </c>
      <c r="C5248" s="4" t="s">
        <v>17</v>
      </c>
      <c r="D5248" s="4" t="s">
        <v>20</v>
      </c>
      <c r="E5248" s="5">
        <v>516318</v>
      </c>
      <c r="F5248" s="4" t="s">
        <v>14</v>
      </c>
      <c r="G5248" s="4" t="s">
        <v>14</v>
      </c>
      <c r="H5248" s="4" t="s">
        <v>14</v>
      </c>
      <c r="I5248" s="4" t="s">
        <v>13</v>
      </c>
      <c r="J5248" s="4" t="s">
        <v>15</v>
      </c>
      <c r="K5248" t="str" cm="1">
        <f t="array" ref="K5248">_xlfn.IFS(AND(A5248 &gt;= 12, A5248 &lt;= 27),"Generasi Z", AND(A5248 &gt;= 28, A5248 &lt;= 41), "Generasi Milenial",AND(A5248 &gt;= 42, A5248 &lt;= 55), "Gen X",AND(A5248 &gt;= 56, A5248 &lt;= 77), "Baby Boomer")</f>
        <v>Generasi Milenial</v>
      </c>
    </row>
    <row r="5249" spans="1:11">
      <c r="A5249" s="3">
        <v>32</v>
      </c>
      <c r="B5249" s="4" t="s">
        <v>36</v>
      </c>
      <c r="C5249" s="4" t="s">
        <v>17</v>
      </c>
      <c r="D5249" s="4" t="s">
        <v>22</v>
      </c>
      <c r="E5249" s="5">
        <v>1157804</v>
      </c>
      <c r="F5249" s="4" t="s">
        <v>13</v>
      </c>
      <c r="G5249" s="4" t="s">
        <v>14</v>
      </c>
      <c r="H5249" s="4" t="s">
        <v>14</v>
      </c>
      <c r="I5249" s="4" t="s">
        <v>14</v>
      </c>
      <c r="J5249" s="4" t="s">
        <v>23</v>
      </c>
      <c r="K5249" t="str" cm="1">
        <f t="array" ref="K5249">_xlfn.IFS(AND(A5249 &gt;= 12, A5249 &lt;= 27),"Generasi Z", AND(A5249 &gt;= 28, A5249 &lt;= 41), "Generasi Milenial",AND(A5249 &gt;= 42, A5249 &lt;= 55), "Gen X",AND(A5249 &gt;= 56, A5249 &lt;= 77), "Baby Boomer")</f>
        <v>Generasi Milenial</v>
      </c>
    </row>
    <row r="5250" spans="1:11">
      <c r="A5250" s="3">
        <v>37</v>
      </c>
      <c r="B5250" s="4" t="s">
        <v>27</v>
      </c>
      <c r="C5250" s="4" t="s">
        <v>28</v>
      </c>
      <c r="D5250" s="4" t="s">
        <v>12</v>
      </c>
      <c r="E5250" s="5">
        <v>131770612</v>
      </c>
      <c r="F5250" s="4" t="s">
        <v>14</v>
      </c>
      <c r="G5250" s="4" t="s">
        <v>14</v>
      </c>
      <c r="H5250" s="4" t="s">
        <v>14</v>
      </c>
      <c r="I5250" s="4" t="s">
        <v>13</v>
      </c>
      <c r="J5250" s="4" t="s">
        <v>26</v>
      </c>
      <c r="K5250" t="str" cm="1">
        <f t="array" ref="K5250">_xlfn.IFS(AND(A5250 &gt;= 12, A5250 &lt;= 27),"Generasi Z", AND(A5250 &gt;= 28, A5250 &lt;= 41), "Generasi Milenial",AND(A5250 &gt;= 42, A5250 &lt;= 55), "Gen X",AND(A5250 &gt;= 56, A5250 &lt;= 77), "Baby Boomer")</f>
        <v>Generasi Milenial</v>
      </c>
    </row>
    <row r="5251" spans="1:11">
      <c r="A5251" s="3">
        <v>34</v>
      </c>
      <c r="B5251" s="4" t="s">
        <v>19</v>
      </c>
      <c r="C5251" s="4" t="s">
        <v>11</v>
      </c>
      <c r="D5251" s="4" t="s">
        <v>12</v>
      </c>
      <c r="E5251" s="5">
        <v>17802510</v>
      </c>
      <c r="F5251" s="4" t="s">
        <v>13</v>
      </c>
      <c r="G5251" s="4" t="s">
        <v>14</v>
      </c>
      <c r="H5251" s="4" t="s">
        <v>14</v>
      </c>
      <c r="I5251" s="4" t="s">
        <v>14</v>
      </c>
      <c r="J5251" s="4" t="s">
        <v>23</v>
      </c>
      <c r="K5251" t="str" cm="1">
        <f t="array" ref="K5251">_xlfn.IFS(AND(A5251 &gt;= 12, A5251 &lt;= 27),"Generasi Z", AND(A5251 &gt;= 28, A5251 &lt;= 41), "Generasi Milenial",AND(A5251 &gt;= 42, A5251 &lt;= 55), "Gen X",AND(A5251 &gt;= 56, A5251 &lt;= 77), "Baby Boomer")</f>
        <v>Generasi Milenial</v>
      </c>
    </row>
    <row r="5252" spans="1:11">
      <c r="A5252" s="3">
        <v>36</v>
      </c>
      <c r="B5252" s="4" t="s">
        <v>24</v>
      </c>
      <c r="C5252" s="4" t="s">
        <v>28</v>
      </c>
      <c r="D5252" s="4" t="s">
        <v>20</v>
      </c>
      <c r="E5252" s="5">
        <v>19103766</v>
      </c>
      <c r="F5252" s="4" t="s">
        <v>13</v>
      </c>
      <c r="G5252" s="4" t="s">
        <v>14</v>
      </c>
      <c r="H5252" s="4" t="s">
        <v>14</v>
      </c>
      <c r="I5252" s="4" t="s">
        <v>13</v>
      </c>
      <c r="J5252" s="4" t="s">
        <v>35</v>
      </c>
      <c r="K5252" t="str" cm="1">
        <f t="array" ref="K5252">_xlfn.IFS(AND(A5252 &gt;= 12, A5252 &lt;= 27),"Generasi Z", AND(A5252 &gt;= 28, A5252 &lt;= 41), "Generasi Milenial",AND(A5252 &gt;= 42, A5252 &lt;= 55), "Gen X",AND(A5252 &gt;= 56, A5252 &lt;= 77), "Baby Boomer")</f>
        <v>Generasi Milenial</v>
      </c>
    </row>
    <row r="5253" spans="1:11">
      <c r="A5253" s="3">
        <v>35</v>
      </c>
      <c r="B5253" s="4" t="s">
        <v>34</v>
      </c>
      <c r="C5253" s="4" t="s">
        <v>17</v>
      </c>
      <c r="D5253" s="4" t="s">
        <v>22</v>
      </c>
      <c r="E5253" s="5">
        <v>9841334</v>
      </c>
      <c r="F5253" s="4" t="s">
        <v>14</v>
      </c>
      <c r="G5253" s="4" t="s">
        <v>14</v>
      </c>
      <c r="H5253" s="4" t="s">
        <v>14</v>
      </c>
      <c r="I5253" s="4" t="s">
        <v>13</v>
      </c>
      <c r="J5253" s="4" t="s">
        <v>35</v>
      </c>
      <c r="K5253" t="str" cm="1">
        <f t="array" ref="K5253">_xlfn.IFS(AND(A5253 &gt;= 12, A5253 &lt;= 27),"Generasi Z", AND(A5253 &gt;= 28, A5253 &lt;= 41), "Generasi Milenial",AND(A5253 &gt;= 42, A5253 &lt;= 55), "Gen X",AND(A5253 &gt;= 56, A5253 &lt;= 77), "Baby Boomer")</f>
        <v>Generasi Milenial</v>
      </c>
    </row>
    <row r="5254" spans="1:11">
      <c r="A5254" s="3">
        <v>30</v>
      </c>
      <c r="B5254" s="4" t="s">
        <v>36</v>
      </c>
      <c r="C5254" s="4" t="s">
        <v>28</v>
      </c>
      <c r="D5254" s="4" t="s">
        <v>30</v>
      </c>
      <c r="E5254" s="5">
        <v>20809180</v>
      </c>
      <c r="F5254" s="4" t="s">
        <v>13</v>
      </c>
      <c r="G5254" s="4" t="s">
        <v>14</v>
      </c>
      <c r="H5254" s="4" t="s">
        <v>14</v>
      </c>
      <c r="I5254" s="4" t="s">
        <v>13</v>
      </c>
      <c r="J5254" s="4" t="s">
        <v>35</v>
      </c>
      <c r="K5254" t="str" cm="1">
        <f t="array" ref="K5254">_xlfn.IFS(AND(A5254 &gt;= 12, A5254 &lt;= 27),"Generasi Z", AND(A5254 &gt;= 28, A5254 &lt;= 41), "Generasi Milenial",AND(A5254 &gt;= 42, A5254 &lt;= 55), "Gen X",AND(A5254 &gt;= 56, A5254 &lt;= 77), "Baby Boomer")</f>
        <v>Generasi Milenial</v>
      </c>
    </row>
    <row r="5255" spans="1:11">
      <c r="A5255" s="3">
        <v>37</v>
      </c>
      <c r="B5255" s="4" t="s">
        <v>24</v>
      </c>
      <c r="C5255" s="4" t="s">
        <v>11</v>
      </c>
      <c r="D5255" s="4" t="s">
        <v>20</v>
      </c>
      <c r="E5255" s="5">
        <v>15927628</v>
      </c>
      <c r="F5255" s="4" t="s">
        <v>14</v>
      </c>
      <c r="G5255" s="4" t="s">
        <v>14</v>
      </c>
      <c r="H5255" s="4" t="s">
        <v>14</v>
      </c>
      <c r="I5255" s="4" t="s">
        <v>14</v>
      </c>
      <c r="J5255" s="4" t="s">
        <v>23</v>
      </c>
      <c r="K5255" t="str" cm="1">
        <f t="array" ref="K5255">_xlfn.IFS(AND(A5255 &gt;= 12, A5255 &lt;= 27),"Generasi Z", AND(A5255 &gt;= 28, A5255 &lt;= 41), "Generasi Milenial",AND(A5255 &gt;= 42, A5255 &lt;= 55), "Gen X",AND(A5255 &gt;= 56, A5255 &lt;= 77), "Baby Boomer")</f>
        <v>Generasi Milenial</v>
      </c>
    </row>
    <row r="5256" spans="1:11">
      <c r="A5256" s="3">
        <v>35</v>
      </c>
      <c r="B5256" s="4" t="s">
        <v>24</v>
      </c>
      <c r="C5256" s="4" t="s">
        <v>17</v>
      </c>
      <c r="D5256" s="4" t="s">
        <v>30</v>
      </c>
      <c r="E5256" s="5">
        <v>172106</v>
      </c>
      <c r="F5256" s="4" t="s">
        <v>13</v>
      </c>
      <c r="G5256" s="4" t="s">
        <v>14</v>
      </c>
      <c r="H5256" s="4" t="s">
        <v>14</v>
      </c>
      <c r="I5256" s="4" t="s">
        <v>13</v>
      </c>
      <c r="J5256" s="4" t="s">
        <v>35</v>
      </c>
      <c r="K5256" t="str" cm="1">
        <f t="array" ref="K5256">_xlfn.IFS(AND(A5256 &gt;= 12, A5256 &lt;= 27),"Generasi Z", AND(A5256 &gt;= 28, A5256 &lt;= 41), "Generasi Milenial",AND(A5256 &gt;= 42, A5256 &lt;= 55), "Gen X",AND(A5256 &gt;= 56, A5256 &lt;= 77), "Baby Boomer")</f>
        <v>Generasi Milenial</v>
      </c>
    </row>
    <row r="5257" spans="1:11">
      <c r="A5257" s="3">
        <v>38</v>
      </c>
      <c r="B5257" s="4" t="s">
        <v>32</v>
      </c>
      <c r="C5257" s="4" t="s">
        <v>17</v>
      </c>
      <c r="D5257" s="4" t="s">
        <v>22</v>
      </c>
      <c r="E5257" s="5">
        <v>14159630</v>
      </c>
      <c r="F5257" s="4" t="s">
        <v>13</v>
      </c>
      <c r="G5257" s="4" t="s">
        <v>14</v>
      </c>
      <c r="H5257" s="4" t="s">
        <v>14</v>
      </c>
      <c r="I5257" s="4" t="s">
        <v>14</v>
      </c>
      <c r="J5257" s="4" t="s">
        <v>23</v>
      </c>
      <c r="K5257" t="str" cm="1">
        <f t="array" ref="K5257">_xlfn.IFS(AND(A5257 &gt;= 12, A5257 &lt;= 27),"Generasi Z", AND(A5257 &gt;= 28, A5257 &lt;= 41), "Generasi Milenial",AND(A5257 &gt;= 42, A5257 &lt;= 55), "Gen X",AND(A5257 &gt;= 56, A5257 &lt;= 77), "Baby Boomer")</f>
        <v>Generasi Milenial</v>
      </c>
    </row>
    <row r="5258" spans="1:11">
      <c r="A5258" s="3">
        <v>37</v>
      </c>
      <c r="B5258" s="4" t="s">
        <v>19</v>
      </c>
      <c r="C5258" s="4" t="s">
        <v>11</v>
      </c>
      <c r="D5258" s="4" t="s">
        <v>22</v>
      </c>
      <c r="E5258" s="5">
        <v>844884</v>
      </c>
      <c r="F5258" s="4" t="s">
        <v>13</v>
      </c>
      <c r="G5258" s="4" t="s">
        <v>14</v>
      </c>
      <c r="H5258" s="4" t="s">
        <v>14</v>
      </c>
      <c r="I5258" s="4" t="s">
        <v>13</v>
      </c>
      <c r="J5258" s="4" t="s">
        <v>35</v>
      </c>
      <c r="K5258" t="str" cm="1">
        <f t="array" ref="K5258">_xlfn.IFS(AND(A5258 &gt;= 12, A5258 &lt;= 27),"Generasi Z", AND(A5258 &gt;= 28, A5258 &lt;= 41), "Generasi Milenial",AND(A5258 &gt;= 42, A5258 &lt;= 55), "Gen X",AND(A5258 &gt;= 56, A5258 &lt;= 77), "Baby Boomer")</f>
        <v>Generasi Milenial</v>
      </c>
    </row>
    <row r="5259" spans="1:11">
      <c r="A5259" s="3">
        <v>38</v>
      </c>
      <c r="B5259" s="4" t="s">
        <v>24</v>
      </c>
      <c r="C5259" s="4" t="s">
        <v>28</v>
      </c>
      <c r="D5259" s="4" t="s">
        <v>12</v>
      </c>
      <c r="E5259" s="5">
        <v>3848916</v>
      </c>
      <c r="F5259" s="4" t="s">
        <v>13</v>
      </c>
      <c r="G5259" s="4" t="s">
        <v>14</v>
      </c>
      <c r="H5259" s="4" t="s">
        <v>14</v>
      </c>
      <c r="I5259" s="4" t="s">
        <v>14</v>
      </c>
      <c r="J5259" s="4" t="s">
        <v>23</v>
      </c>
      <c r="K5259" t="str" cm="1">
        <f t="array" ref="K5259">_xlfn.IFS(AND(A5259 &gt;= 12, A5259 &lt;= 27),"Generasi Z", AND(A5259 &gt;= 28, A5259 &lt;= 41), "Generasi Milenial",AND(A5259 &gt;= 42, A5259 &lt;= 55), "Gen X",AND(A5259 &gt;= 56, A5259 &lt;= 77), "Baby Boomer")</f>
        <v>Generasi Milenial</v>
      </c>
    </row>
    <row r="5260" spans="1:11">
      <c r="A5260" s="3">
        <v>34</v>
      </c>
      <c r="B5260" s="4" t="s">
        <v>19</v>
      </c>
      <c r="C5260" s="4" t="s">
        <v>28</v>
      </c>
      <c r="D5260" s="4" t="s">
        <v>12</v>
      </c>
      <c r="E5260" s="5">
        <v>30525346</v>
      </c>
      <c r="F5260" s="4" t="s">
        <v>14</v>
      </c>
      <c r="G5260" s="4" t="s">
        <v>13</v>
      </c>
      <c r="H5260" s="4" t="s">
        <v>14</v>
      </c>
      <c r="I5260" s="4" t="s">
        <v>14</v>
      </c>
      <c r="J5260" s="4" t="s">
        <v>23</v>
      </c>
      <c r="K5260" t="str" cm="1">
        <f t="array" ref="K5260">_xlfn.IFS(AND(A5260 &gt;= 12, A5260 &lt;= 27),"Generasi Z", AND(A5260 &gt;= 28, A5260 &lt;= 41), "Generasi Milenial",AND(A5260 &gt;= 42, A5260 &lt;= 55), "Gen X",AND(A5260 &gt;= 56, A5260 &lt;= 77), "Baby Boomer")</f>
        <v>Generasi Milenial</v>
      </c>
    </row>
    <row r="5261" spans="1:11">
      <c r="A5261" s="3">
        <v>37</v>
      </c>
      <c r="B5261" s="4" t="s">
        <v>19</v>
      </c>
      <c r="C5261" s="4" t="s">
        <v>28</v>
      </c>
      <c r="D5261" s="4" t="s">
        <v>12</v>
      </c>
      <c r="E5261" s="5">
        <v>1016990</v>
      </c>
      <c r="F5261" s="4" t="s">
        <v>13</v>
      </c>
      <c r="G5261" s="4" t="s">
        <v>14</v>
      </c>
      <c r="H5261" s="4" t="s">
        <v>14</v>
      </c>
      <c r="I5261" s="4" t="s">
        <v>13</v>
      </c>
      <c r="J5261" s="4" t="s">
        <v>15</v>
      </c>
      <c r="K5261" t="str" cm="1">
        <f t="array" ref="K5261">_xlfn.IFS(AND(A5261 &gt;= 12, A5261 &lt;= 27),"Generasi Z", AND(A5261 &gt;= 28, A5261 &lt;= 41), "Generasi Milenial",AND(A5261 &gt;= 42, A5261 &lt;= 55), "Gen X",AND(A5261 &gt;= 56, A5261 &lt;= 77), "Baby Boomer")</f>
        <v>Generasi Milenial</v>
      </c>
    </row>
    <row r="5262" spans="1:11">
      <c r="A5262" s="3">
        <v>38</v>
      </c>
      <c r="B5262" s="4" t="s">
        <v>29</v>
      </c>
      <c r="C5262" s="4" t="s">
        <v>11</v>
      </c>
      <c r="D5262" s="4" t="s">
        <v>22</v>
      </c>
      <c r="E5262" s="5">
        <v>5757728</v>
      </c>
      <c r="F5262" s="4" t="s">
        <v>13</v>
      </c>
      <c r="G5262" s="4" t="s">
        <v>14</v>
      </c>
      <c r="H5262" s="4" t="s">
        <v>14</v>
      </c>
      <c r="I5262" s="4" t="s">
        <v>14</v>
      </c>
      <c r="J5262" s="4" t="s">
        <v>23</v>
      </c>
      <c r="K5262" t="str" cm="1">
        <f t="array" ref="K5262">_xlfn.IFS(AND(A5262 &gt;= 12, A5262 &lt;= 27),"Generasi Z", AND(A5262 &gt;= 28, A5262 &lt;= 41), "Generasi Milenial",AND(A5262 &gt;= 42, A5262 &lt;= 55), "Gen X",AND(A5262 &gt;= 56, A5262 &lt;= 77), "Baby Boomer")</f>
        <v>Generasi Milenial</v>
      </c>
    </row>
    <row r="5263" spans="1:11">
      <c r="A5263" s="3">
        <v>39</v>
      </c>
      <c r="B5263" s="4" t="s">
        <v>10</v>
      </c>
      <c r="C5263" s="4" t="s">
        <v>11</v>
      </c>
      <c r="D5263" s="4" t="s">
        <v>12</v>
      </c>
      <c r="E5263" s="5">
        <v>54635832</v>
      </c>
      <c r="F5263" s="4" t="s">
        <v>13</v>
      </c>
      <c r="G5263" s="4" t="s">
        <v>14</v>
      </c>
      <c r="H5263" s="4" t="s">
        <v>13</v>
      </c>
      <c r="I5263" s="4" t="s">
        <v>14</v>
      </c>
      <c r="J5263" s="4" t="s">
        <v>23</v>
      </c>
      <c r="K5263" t="str" cm="1">
        <f t="array" ref="K5263">_xlfn.IFS(AND(A5263 &gt;= 12, A5263 &lt;= 27),"Generasi Z", AND(A5263 &gt;= 28, A5263 &lt;= 41), "Generasi Milenial",AND(A5263 &gt;= 42, A5263 &lt;= 55), "Gen X",AND(A5263 &gt;= 56, A5263 &lt;= 77), "Baby Boomer")</f>
        <v>Generasi Milenial</v>
      </c>
    </row>
    <row r="5264" spans="1:11">
      <c r="A5264" s="3">
        <v>32</v>
      </c>
      <c r="B5264" s="4" t="s">
        <v>36</v>
      </c>
      <c r="C5264" s="4" t="s">
        <v>28</v>
      </c>
      <c r="D5264" s="4" t="s">
        <v>30</v>
      </c>
      <c r="E5264" s="5">
        <v>131473338</v>
      </c>
      <c r="F5264" s="4" t="s">
        <v>14</v>
      </c>
      <c r="G5264" s="4" t="s">
        <v>14</v>
      </c>
      <c r="H5264" s="4" t="s">
        <v>14</v>
      </c>
      <c r="I5264" s="4" t="s">
        <v>13</v>
      </c>
      <c r="J5264" s="4" t="s">
        <v>15</v>
      </c>
      <c r="K5264" t="str" cm="1">
        <f t="array" ref="K5264">_xlfn.IFS(AND(A5264 &gt;= 12, A5264 &lt;= 27),"Generasi Z", AND(A5264 &gt;= 28, A5264 &lt;= 41), "Generasi Milenial",AND(A5264 &gt;= 42, A5264 &lt;= 55), "Gen X",AND(A5264 &gt;= 56, A5264 &lt;= 77), "Baby Boomer")</f>
        <v>Generasi Milenial</v>
      </c>
    </row>
    <row r="5265" spans="1:11">
      <c r="A5265" s="3">
        <v>31</v>
      </c>
      <c r="B5265" s="4" t="s">
        <v>19</v>
      </c>
      <c r="C5265" s="4" t="s">
        <v>28</v>
      </c>
      <c r="D5265" s="4" t="s">
        <v>30</v>
      </c>
      <c r="E5265" s="5">
        <v>3755040</v>
      </c>
      <c r="F5265" s="4" t="s">
        <v>13</v>
      </c>
      <c r="G5265" s="4" t="s">
        <v>14</v>
      </c>
      <c r="H5265" s="4" t="s">
        <v>14</v>
      </c>
      <c r="I5265" s="4" t="s">
        <v>14</v>
      </c>
      <c r="J5265" s="4" t="s">
        <v>23</v>
      </c>
      <c r="K5265" t="str" cm="1">
        <f t="array" ref="K5265">_xlfn.IFS(AND(A5265 &gt;= 12, A5265 &lt;= 27),"Generasi Z", AND(A5265 &gt;= 28, A5265 &lt;= 41), "Generasi Milenial",AND(A5265 &gt;= 42, A5265 &lt;= 55), "Gen X",AND(A5265 &gt;= 56, A5265 &lt;= 77), "Baby Boomer")</f>
        <v>Generasi Milenial</v>
      </c>
    </row>
    <row r="5266" spans="1:11">
      <c r="A5266" s="3">
        <v>38</v>
      </c>
      <c r="B5266" s="4" t="s">
        <v>32</v>
      </c>
      <c r="C5266" s="4" t="s">
        <v>11</v>
      </c>
      <c r="D5266" s="4" t="s">
        <v>12</v>
      </c>
      <c r="E5266" s="5">
        <v>6023710</v>
      </c>
      <c r="F5266" s="4" t="s">
        <v>13</v>
      </c>
      <c r="G5266" s="4" t="s">
        <v>14</v>
      </c>
      <c r="H5266" s="4" t="s">
        <v>14</v>
      </c>
      <c r="I5266" s="4" t="s">
        <v>13</v>
      </c>
      <c r="J5266" s="4" t="s">
        <v>26</v>
      </c>
      <c r="K5266" t="str" cm="1">
        <f t="array" ref="K5266">_xlfn.IFS(AND(A5266 &gt;= 12, A5266 &lt;= 27),"Generasi Z", AND(A5266 &gt;= 28, A5266 &lt;= 41), "Generasi Milenial",AND(A5266 &gt;= 42, A5266 &lt;= 55), "Gen X",AND(A5266 &gt;= 56, A5266 &lt;= 77), "Baby Boomer")</f>
        <v>Generasi Milenial</v>
      </c>
    </row>
    <row r="5267" spans="1:11">
      <c r="A5267" s="3">
        <v>38</v>
      </c>
      <c r="B5267" s="4" t="s">
        <v>36</v>
      </c>
      <c r="C5267" s="4" t="s">
        <v>17</v>
      </c>
      <c r="D5267" s="4" t="s">
        <v>20</v>
      </c>
      <c r="E5267" s="5">
        <v>7901230</v>
      </c>
      <c r="F5267" s="4" t="s">
        <v>13</v>
      </c>
      <c r="G5267" s="4" t="s">
        <v>14</v>
      </c>
      <c r="H5267" s="4" t="s">
        <v>14</v>
      </c>
      <c r="I5267" s="4" t="s">
        <v>13</v>
      </c>
      <c r="J5267" s="4" t="s">
        <v>18</v>
      </c>
      <c r="K5267" t="str" cm="1">
        <f t="array" ref="K5267">_xlfn.IFS(AND(A5267 &gt;= 12, A5267 &lt;= 27),"Generasi Z", AND(A5267 &gt;= 28, A5267 &lt;= 41), "Generasi Milenial",AND(A5267 &gt;= 42, A5267 &lt;= 55), "Gen X",AND(A5267 &gt;= 56, A5267 &lt;= 77), "Baby Boomer")</f>
        <v>Generasi Milenial</v>
      </c>
    </row>
    <row r="5268" spans="1:11">
      <c r="A5268" s="3">
        <v>28</v>
      </c>
      <c r="B5268" s="4" t="s">
        <v>36</v>
      </c>
      <c r="C5268" s="4" t="s">
        <v>17</v>
      </c>
      <c r="D5268" s="4" t="s">
        <v>12</v>
      </c>
      <c r="E5268" s="5">
        <v>8558362</v>
      </c>
      <c r="F5268" s="4" t="s">
        <v>13</v>
      </c>
      <c r="G5268" s="4" t="s">
        <v>14</v>
      </c>
      <c r="H5268" s="4" t="s">
        <v>14</v>
      </c>
      <c r="I5268" s="4" t="s">
        <v>13</v>
      </c>
      <c r="J5268" s="4" t="s">
        <v>26</v>
      </c>
      <c r="K5268" t="str" cm="1">
        <f t="array" ref="K5268">_xlfn.IFS(AND(A5268 &gt;= 12, A5268 &lt;= 27),"Generasi Z", AND(A5268 &gt;= 28, A5268 &lt;= 41), "Generasi Milenial",AND(A5268 &gt;= 42, A5268 &lt;= 55), "Gen X",AND(A5268 &gt;= 56, A5268 &lt;= 77), "Baby Boomer")</f>
        <v>Generasi Milenial</v>
      </c>
    </row>
    <row r="5269" spans="1:11">
      <c r="A5269" s="3">
        <v>39</v>
      </c>
      <c r="B5269" s="4" t="s">
        <v>25</v>
      </c>
      <c r="C5269" s="4" t="s">
        <v>17</v>
      </c>
      <c r="D5269" s="4" t="s">
        <v>12</v>
      </c>
      <c r="E5269" s="5">
        <v>66057412</v>
      </c>
      <c r="F5269" s="4" t="s">
        <v>14</v>
      </c>
      <c r="G5269" s="4" t="s">
        <v>14</v>
      </c>
      <c r="H5269" s="4" t="s">
        <v>14</v>
      </c>
      <c r="I5269" s="4" t="s">
        <v>13</v>
      </c>
      <c r="J5269" s="4" t="s">
        <v>35</v>
      </c>
      <c r="K5269" t="str" cm="1">
        <f t="array" ref="K5269">_xlfn.IFS(AND(A5269 &gt;= 12, A5269 &lt;= 27),"Generasi Z", AND(A5269 &gt;= 28, A5269 &lt;= 41), "Generasi Milenial",AND(A5269 &gt;= 42, A5269 &lt;= 55), "Gen X",AND(A5269 &gt;= 56, A5269 &lt;= 77), "Baby Boomer")</f>
        <v>Generasi Milenial</v>
      </c>
    </row>
    <row r="5270" spans="1:11">
      <c r="A5270" s="3">
        <v>37</v>
      </c>
      <c r="B5270" s="4" t="s">
        <v>33</v>
      </c>
      <c r="C5270" s="4" t="s">
        <v>17</v>
      </c>
      <c r="D5270" s="4" t="s">
        <v>12</v>
      </c>
      <c r="E5270" s="5">
        <v>195230788</v>
      </c>
      <c r="F5270" s="4" t="s">
        <v>13</v>
      </c>
      <c r="G5270" s="4" t="s">
        <v>13</v>
      </c>
      <c r="H5270" s="4" t="s">
        <v>14</v>
      </c>
      <c r="I5270" s="4" t="s">
        <v>13</v>
      </c>
      <c r="J5270" s="4" t="s">
        <v>26</v>
      </c>
      <c r="K5270" t="str" cm="1">
        <f t="array" ref="K5270">_xlfn.IFS(AND(A5270 &gt;= 12, A5270 &lt;= 27),"Generasi Z", AND(A5270 &gt;= 28, A5270 &lt;= 41), "Generasi Milenial",AND(A5270 &gt;= 42, A5270 &lt;= 55), "Gen X",AND(A5270 &gt;= 56, A5270 &lt;= 77), "Baby Boomer")</f>
        <v>Generasi Milenial</v>
      </c>
    </row>
    <row r="5271" spans="1:11">
      <c r="A5271" s="3">
        <v>30</v>
      </c>
      <c r="B5271" s="4" t="s">
        <v>19</v>
      </c>
      <c r="C5271" s="4" t="s">
        <v>17</v>
      </c>
      <c r="D5271" s="4" t="s">
        <v>30</v>
      </c>
      <c r="E5271" s="5">
        <v>175579412</v>
      </c>
      <c r="F5271" s="4" t="s">
        <v>13</v>
      </c>
      <c r="G5271" s="4" t="s">
        <v>14</v>
      </c>
      <c r="H5271" s="4" t="s">
        <v>14</v>
      </c>
      <c r="I5271" s="4" t="s">
        <v>13</v>
      </c>
      <c r="J5271" s="4" t="s">
        <v>35</v>
      </c>
      <c r="K5271" t="str" cm="1">
        <f t="array" ref="K5271">_xlfn.IFS(AND(A5271 &gt;= 12, A5271 &lt;= 27),"Generasi Z", AND(A5271 &gt;= 28, A5271 &lt;= 41), "Generasi Milenial",AND(A5271 &gt;= 42, A5271 &lt;= 55), "Gen X",AND(A5271 &gt;= 56, A5271 &lt;= 77), "Baby Boomer")</f>
        <v>Generasi Milenial</v>
      </c>
    </row>
    <row r="5272" spans="1:11">
      <c r="A5272" s="3">
        <v>38</v>
      </c>
      <c r="B5272" s="4" t="s">
        <v>34</v>
      </c>
      <c r="C5272" s="4" t="s">
        <v>11</v>
      </c>
      <c r="D5272" s="4" t="s">
        <v>12</v>
      </c>
      <c r="E5272" s="5">
        <v>27177102</v>
      </c>
      <c r="F5272" s="4" t="s">
        <v>13</v>
      </c>
      <c r="G5272" s="4" t="s">
        <v>14</v>
      </c>
      <c r="H5272" s="4" t="s">
        <v>14</v>
      </c>
      <c r="I5272" s="4" t="s">
        <v>13</v>
      </c>
      <c r="J5272" s="4" t="s">
        <v>15</v>
      </c>
      <c r="K5272" t="str" cm="1">
        <f t="array" ref="K5272">_xlfn.IFS(AND(A5272 &gt;= 12, A5272 &lt;= 27),"Generasi Z", AND(A5272 &gt;= 28, A5272 &lt;= 41), "Generasi Milenial",AND(A5272 &gt;= 42, A5272 &lt;= 55), "Gen X",AND(A5272 &gt;= 56, A5272 &lt;= 77), "Baby Boomer")</f>
        <v>Generasi Milenial</v>
      </c>
    </row>
    <row r="5273" spans="1:11">
      <c r="A5273" s="3">
        <v>36</v>
      </c>
      <c r="B5273" s="4" t="s">
        <v>36</v>
      </c>
      <c r="C5273" s="4" t="s">
        <v>28</v>
      </c>
      <c r="D5273" s="4" t="s">
        <v>12</v>
      </c>
      <c r="E5273" s="5">
        <v>4678154</v>
      </c>
      <c r="F5273" s="4" t="s">
        <v>14</v>
      </c>
      <c r="G5273" s="4" t="s">
        <v>14</v>
      </c>
      <c r="H5273" s="4" t="s">
        <v>14</v>
      </c>
      <c r="I5273" s="4" t="s">
        <v>13</v>
      </c>
      <c r="J5273" s="4" t="s">
        <v>26</v>
      </c>
      <c r="K5273" t="str" cm="1">
        <f t="array" ref="K5273">_xlfn.IFS(AND(A5273 &gt;= 12, A5273 &lt;= 27),"Generasi Z", AND(A5273 &gt;= 28, A5273 &lt;= 41), "Generasi Milenial",AND(A5273 &gt;= 42, A5273 &lt;= 55), "Gen X",AND(A5273 &gt;= 56, A5273 &lt;= 77), "Baby Boomer")</f>
        <v>Generasi Milenial</v>
      </c>
    </row>
    <row r="5274" spans="1:11">
      <c r="A5274" s="3">
        <v>33</v>
      </c>
      <c r="B5274" s="4" t="s">
        <v>33</v>
      </c>
      <c r="C5274" s="4" t="s">
        <v>17</v>
      </c>
      <c r="D5274" s="4" t="s">
        <v>20</v>
      </c>
      <c r="E5274" s="5">
        <v>7760416</v>
      </c>
      <c r="F5274" s="4" t="s">
        <v>13</v>
      </c>
      <c r="G5274" s="4" t="s">
        <v>14</v>
      </c>
      <c r="H5274" s="4" t="s">
        <v>14</v>
      </c>
      <c r="I5274" s="4" t="s">
        <v>14</v>
      </c>
      <c r="J5274" s="4" t="s">
        <v>23</v>
      </c>
      <c r="K5274" t="str" cm="1">
        <f t="array" ref="K5274">_xlfn.IFS(AND(A5274 &gt;= 12, A5274 &lt;= 27),"Generasi Z", AND(A5274 &gt;= 28, A5274 &lt;= 41), "Generasi Milenial",AND(A5274 &gt;= 42, A5274 &lt;= 55), "Gen X",AND(A5274 &gt;= 56, A5274 &lt;= 77), "Baby Boomer")</f>
        <v>Generasi Milenial</v>
      </c>
    </row>
    <row r="5275" spans="1:11">
      <c r="A5275" s="3">
        <v>32</v>
      </c>
      <c r="B5275" s="4" t="s">
        <v>25</v>
      </c>
      <c r="C5275" s="4" t="s">
        <v>28</v>
      </c>
      <c r="D5275" s="4" t="s">
        <v>30</v>
      </c>
      <c r="E5275" s="5">
        <v>1830582</v>
      </c>
      <c r="F5275" s="4" t="s">
        <v>13</v>
      </c>
      <c r="G5275" s="4" t="s">
        <v>13</v>
      </c>
      <c r="H5275" s="4" t="s">
        <v>14</v>
      </c>
      <c r="I5275" s="4" t="s">
        <v>13</v>
      </c>
      <c r="J5275" s="4" t="s">
        <v>15</v>
      </c>
      <c r="K5275" t="str" cm="1">
        <f t="array" ref="K5275">_xlfn.IFS(AND(A5275 &gt;= 12, A5275 &lt;= 27),"Generasi Z", AND(A5275 &gt;= 28, A5275 &lt;= 41), "Generasi Milenial",AND(A5275 &gt;= 42, A5275 &lt;= 55), "Gen X",AND(A5275 &gt;= 56, A5275 &lt;= 77), "Baby Boomer")</f>
        <v>Generasi Milenial</v>
      </c>
    </row>
    <row r="5276" spans="1:11">
      <c r="A5276" s="3">
        <v>35</v>
      </c>
      <c r="B5276" s="4" t="s">
        <v>32</v>
      </c>
      <c r="C5276" s="4" t="s">
        <v>11</v>
      </c>
      <c r="D5276" s="4" t="s">
        <v>12</v>
      </c>
      <c r="E5276" s="5">
        <v>14971775</v>
      </c>
      <c r="F5276" s="4" t="s">
        <v>13</v>
      </c>
      <c r="G5276" s="4" t="s">
        <v>14</v>
      </c>
      <c r="H5276" s="4" t="s">
        <v>14</v>
      </c>
      <c r="I5276" s="4" t="s">
        <v>13</v>
      </c>
      <c r="J5276" s="4" t="s">
        <v>15</v>
      </c>
      <c r="K5276" t="str" cm="1">
        <f t="array" ref="K5276">_xlfn.IFS(AND(A5276 &gt;= 12, A5276 &lt;= 27),"Generasi Z", AND(A5276 &gt;= 28, A5276 &lt;= 41), "Generasi Milenial",AND(A5276 &gt;= 42, A5276 &lt;= 55), "Gen X",AND(A5276 &gt;= 56, A5276 &lt;= 77), "Baby Boomer")</f>
        <v>Generasi Milenial</v>
      </c>
    </row>
    <row r="5277" spans="1:11">
      <c r="A5277" s="3">
        <v>35</v>
      </c>
      <c r="B5277" s="4" t="s">
        <v>36</v>
      </c>
      <c r="C5277" s="4" t="s">
        <v>28</v>
      </c>
      <c r="D5277" s="4" t="s">
        <v>20</v>
      </c>
      <c r="E5277" s="5">
        <v>594548</v>
      </c>
      <c r="F5277" s="4" t="s">
        <v>13</v>
      </c>
      <c r="G5277" s="4" t="s">
        <v>14</v>
      </c>
      <c r="H5277" s="4" t="s">
        <v>13</v>
      </c>
      <c r="I5277" s="4" t="s">
        <v>13</v>
      </c>
      <c r="J5277" s="4" t="s">
        <v>15</v>
      </c>
      <c r="K5277" t="str" cm="1">
        <f t="array" ref="K5277">_xlfn.IFS(AND(A5277 &gt;= 12, A5277 &lt;= 27),"Generasi Z", AND(A5277 &gt;= 28, A5277 &lt;= 41), "Generasi Milenial",AND(A5277 &gt;= 42, A5277 &lt;= 55), "Gen X",AND(A5277 &gt;= 56, A5277 &lt;= 77), "Baby Boomer")</f>
        <v>Generasi Milenial</v>
      </c>
    </row>
    <row r="5278" spans="1:11">
      <c r="A5278" s="3">
        <v>37</v>
      </c>
      <c r="B5278" s="4" t="s">
        <v>19</v>
      </c>
      <c r="C5278" s="4" t="s">
        <v>11</v>
      </c>
      <c r="D5278" s="4" t="s">
        <v>12</v>
      </c>
      <c r="E5278" s="5">
        <v>6743426</v>
      </c>
      <c r="F5278" s="4" t="s">
        <v>14</v>
      </c>
      <c r="G5278" s="4" t="s">
        <v>14</v>
      </c>
      <c r="H5278" s="4" t="s">
        <v>14</v>
      </c>
      <c r="I5278" s="4" t="s">
        <v>13</v>
      </c>
      <c r="J5278" s="4" t="s">
        <v>15</v>
      </c>
      <c r="K5278" t="str" cm="1">
        <f t="array" ref="K5278">_xlfn.IFS(AND(A5278 &gt;= 12, A5278 &lt;= 27),"Generasi Z", AND(A5278 &gt;= 28, A5278 &lt;= 41), "Generasi Milenial",AND(A5278 &gt;= 42, A5278 &lt;= 55), "Gen X",AND(A5278 &gt;= 56, A5278 &lt;= 77), "Baby Boomer")</f>
        <v>Generasi Milenial</v>
      </c>
    </row>
    <row r="5279" spans="1:11">
      <c r="A5279" s="3">
        <v>39</v>
      </c>
      <c r="B5279" s="4" t="s">
        <v>19</v>
      </c>
      <c r="C5279" s="4" t="s">
        <v>17</v>
      </c>
      <c r="D5279" s="4" t="s">
        <v>30</v>
      </c>
      <c r="E5279" s="5">
        <v>40225866</v>
      </c>
      <c r="F5279" s="4" t="s">
        <v>14</v>
      </c>
      <c r="G5279" s="4" t="s">
        <v>13</v>
      </c>
      <c r="H5279" s="4" t="s">
        <v>14</v>
      </c>
      <c r="I5279" s="4" t="s">
        <v>14</v>
      </c>
      <c r="J5279" s="4" t="s">
        <v>23</v>
      </c>
      <c r="K5279" t="str" cm="1">
        <f t="array" ref="K5279">_xlfn.IFS(AND(A5279 &gt;= 12, A5279 &lt;= 27),"Generasi Z", AND(A5279 &gt;= 28, A5279 &lt;= 41), "Generasi Milenial",AND(A5279 &gt;= 42, A5279 &lt;= 55), "Gen X",AND(A5279 &gt;= 56, A5279 &lt;= 77), "Baby Boomer")</f>
        <v>Generasi Milenial</v>
      </c>
    </row>
    <row r="5280" spans="1:11">
      <c r="A5280" s="3">
        <v>31</v>
      </c>
      <c r="B5280" s="4" t="s">
        <v>34</v>
      </c>
      <c r="C5280" s="4" t="s">
        <v>11</v>
      </c>
      <c r="D5280" s="4" t="s">
        <v>30</v>
      </c>
      <c r="E5280" s="5">
        <v>26426094</v>
      </c>
      <c r="F5280" s="4" t="s">
        <v>14</v>
      </c>
      <c r="G5280" s="4" t="s">
        <v>14</v>
      </c>
      <c r="H5280" s="4" t="s">
        <v>14</v>
      </c>
      <c r="I5280" s="4" t="s">
        <v>13</v>
      </c>
      <c r="J5280" s="4" t="s">
        <v>26</v>
      </c>
      <c r="K5280" t="str" cm="1">
        <f t="array" ref="K5280">_xlfn.IFS(AND(A5280 &gt;= 12, A5280 &lt;= 27),"Generasi Z", AND(A5280 &gt;= 28, A5280 &lt;= 41), "Generasi Milenial",AND(A5280 &gt;= 42, A5280 &lt;= 55), "Gen X",AND(A5280 &gt;= 56, A5280 &lt;= 77), "Baby Boomer")</f>
        <v>Generasi Milenial</v>
      </c>
    </row>
    <row r="5281" spans="1:11">
      <c r="A5281" s="3">
        <v>36</v>
      </c>
      <c r="B5281" s="4" t="s">
        <v>27</v>
      </c>
      <c r="C5281" s="4" t="s">
        <v>28</v>
      </c>
      <c r="D5281" s="4" t="s">
        <v>12</v>
      </c>
      <c r="E5281" s="5">
        <v>5757728</v>
      </c>
      <c r="F5281" s="4" t="s">
        <v>14</v>
      </c>
      <c r="G5281" s="4" t="s">
        <v>14</v>
      </c>
      <c r="H5281" s="4" t="s">
        <v>14</v>
      </c>
      <c r="I5281" s="4" t="s">
        <v>13</v>
      </c>
      <c r="J5281" s="4" t="s">
        <v>18</v>
      </c>
      <c r="K5281" t="str" cm="1">
        <f t="array" ref="K5281">_xlfn.IFS(AND(A5281 &gt;= 12, A5281 &lt;= 27),"Generasi Z", AND(A5281 &gt;= 28, A5281 &lt;= 41), "Generasi Milenial",AND(A5281 &gt;= 42, A5281 &lt;= 55), "Gen X",AND(A5281 &gt;= 56, A5281 &lt;= 77), "Baby Boomer")</f>
        <v>Generasi Milenial</v>
      </c>
    </row>
    <row r="5282" spans="1:11">
      <c r="A5282" s="3">
        <v>30</v>
      </c>
      <c r="B5282" s="4" t="s">
        <v>32</v>
      </c>
      <c r="C5282" s="4" t="s">
        <v>11</v>
      </c>
      <c r="D5282" s="4" t="s">
        <v>22</v>
      </c>
      <c r="E5282" s="5">
        <v>1502016</v>
      </c>
      <c r="F5282" s="4" t="s">
        <v>14</v>
      </c>
      <c r="G5282" s="4" t="s">
        <v>14</v>
      </c>
      <c r="H5282" s="4" t="s">
        <v>14</v>
      </c>
      <c r="I5282" s="4" t="s">
        <v>13</v>
      </c>
      <c r="J5282" s="4" t="s">
        <v>26</v>
      </c>
      <c r="K5282" t="str" cm="1">
        <f t="array" ref="K5282">_xlfn.IFS(AND(A5282 &gt;= 12, A5282 &lt;= 27),"Generasi Z", AND(A5282 &gt;= 28, A5282 &lt;= 41), "Generasi Milenial",AND(A5282 &gt;= 42, A5282 &lt;= 55), "Gen X",AND(A5282 &gt;= 56, A5282 &lt;= 77), "Baby Boomer")</f>
        <v>Generasi Milenial</v>
      </c>
    </row>
    <row r="5283" spans="1:11">
      <c r="A5283" s="3">
        <v>33</v>
      </c>
      <c r="B5283" s="4" t="s">
        <v>29</v>
      </c>
      <c r="C5283" s="4" t="s">
        <v>17</v>
      </c>
      <c r="D5283" s="4" t="s">
        <v>22</v>
      </c>
      <c r="E5283" s="5">
        <v>2456422</v>
      </c>
      <c r="F5283" s="4" t="s">
        <v>13</v>
      </c>
      <c r="G5283" s="4" t="s">
        <v>14</v>
      </c>
      <c r="H5283" s="4" t="s">
        <v>13</v>
      </c>
      <c r="I5283" s="4" t="s">
        <v>13</v>
      </c>
      <c r="J5283" s="4" t="s">
        <v>35</v>
      </c>
      <c r="K5283" t="str" cm="1">
        <f t="array" ref="K5283">_xlfn.IFS(AND(A5283 &gt;= 12, A5283 &lt;= 27),"Generasi Z", AND(A5283 &gt;= 28, A5283 &lt;= 41), "Generasi Milenial",AND(A5283 &gt;= 42, A5283 &lt;= 55), "Gen X",AND(A5283 &gt;= 56, A5283 &lt;= 77), "Baby Boomer")</f>
        <v>Generasi Milenial</v>
      </c>
    </row>
    <row r="5284" spans="1:11">
      <c r="A5284" s="3">
        <v>29</v>
      </c>
      <c r="B5284" s="4" t="s">
        <v>32</v>
      </c>
      <c r="C5284" s="4" t="s">
        <v>11</v>
      </c>
      <c r="D5284" s="4" t="s">
        <v>12</v>
      </c>
      <c r="E5284" s="5">
        <v>16256194</v>
      </c>
      <c r="F5284" s="4" t="s">
        <v>14</v>
      </c>
      <c r="G5284" s="4" t="s">
        <v>14</v>
      </c>
      <c r="H5284" s="4" t="s">
        <v>14</v>
      </c>
      <c r="I5284" s="4" t="s">
        <v>13</v>
      </c>
      <c r="J5284" s="4" t="s">
        <v>15</v>
      </c>
      <c r="K5284" t="str" cm="1">
        <f t="array" ref="K5284">_xlfn.IFS(AND(A5284 &gt;= 12, A5284 &lt;= 27),"Generasi Z", AND(A5284 &gt;= 28, A5284 &lt;= 41), "Generasi Milenial",AND(A5284 &gt;= 42, A5284 &lt;= 55), "Gen X",AND(A5284 &gt;= 56, A5284 &lt;= 77), "Baby Boomer")</f>
        <v>Generasi Milenial</v>
      </c>
    </row>
    <row r="5285" spans="1:11">
      <c r="A5285" s="3">
        <v>28</v>
      </c>
      <c r="B5285" s="4" t="s">
        <v>36</v>
      </c>
      <c r="C5285" s="4" t="s">
        <v>17</v>
      </c>
      <c r="D5285" s="4" t="s">
        <v>12</v>
      </c>
      <c r="E5285" s="5">
        <v>1110866</v>
      </c>
      <c r="F5285" s="4" t="s">
        <v>14</v>
      </c>
      <c r="G5285" s="4" t="s">
        <v>14</v>
      </c>
      <c r="H5285" s="4" t="s">
        <v>14</v>
      </c>
      <c r="I5285" s="4" t="s">
        <v>13</v>
      </c>
      <c r="J5285" s="4" t="s">
        <v>15</v>
      </c>
      <c r="K5285" t="str" cm="1">
        <f t="array" ref="K5285">_xlfn.IFS(AND(A5285 &gt;= 12, A5285 &lt;= 27),"Generasi Z", AND(A5285 &gt;= 28, A5285 &lt;= 41), "Generasi Milenial",AND(A5285 &gt;= 42, A5285 &lt;= 55), "Gen X",AND(A5285 &gt;= 56, A5285 &lt;= 77), "Baby Boomer")</f>
        <v>Generasi Milenial</v>
      </c>
    </row>
    <row r="5286" spans="1:11">
      <c r="A5286" s="3">
        <v>35</v>
      </c>
      <c r="B5286" s="4" t="s">
        <v>10</v>
      </c>
      <c r="C5286" s="4" t="s">
        <v>28</v>
      </c>
      <c r="D5286" s="4" t="s">
        <v>12</v>
      </c>
      <c r="E5286" s="5">
        <v>5593394</v>
      </c>
      <c r="F5286" s="4" t="s">
        <v>13</v>
      </c>
      <c r="G5286" s="4" t="s">
        <v>13</v>
      </c>
      <c r="H5286" s="4" t="s">
        <v>13</v>
      </c>
      <c r="I5286" s="4" t="s">
        <v>13</v>
      </c>
      <c r="J5286" s="4" t="s">
        <v>26</v>
      </c>
      <c r="K5286" t="str" cm="1">
        <f t="array" ref="K5286">_xlfn.IFS(AND(A5286 &gt;= 12, A5286 &lt;= 27),"Generasi Z", AND(A5286 &gt;= 28, A5286 &lt;= 41), "Generasi Milenial",AND(A5286 &gt;= 42, A5286 &lt;= 55), "Gen X",AND(A5286 &gt;= 56, A5286 &lt;= 77), "Baby Boomer")</f>
        <v>Generasi Milenial</v>
      </c>
    </row>
    <row r="5287" spans="1:11">
      <c r="A5287" s="3">
        <v>31</v>
      </c>
      <c r="B5287" s="4" t="s">
        <v>34</v>
      </c>
      <c r="C5287" s="4" t="s">
        <v>17</v>
      </c>
      <c r="D5287" s="4" t="s">
        <v>20</v>
      </c>
      <c r="E5287" s="5">
        <v>851625</v>
      </c>
      <c r="F5287" s="4" t="s">
        <v>14</v>
      </c>
      <c r="G5287" s="4" t="s">
        <v>14</v>
      </c>
      <c r="H5287" s="4" t="s">
        <v>14</v>
      </c>
      <c r="I5287" s="4" t="s">
        <v>13</v>
      </c>
      <c r="J5287" s="4" t="s">
        <v>35</v>
      </c>
      <c r="K5287" t="str" cm="1">
        <f t="array" ref="K5287">_xlfn.IFS(AND(A5287 &gt;= 12, A5287 &lt;= 27),"Generasi Z", AND(A5287 &gt;= 28, A5287 &lt;= 41), "Generasi Milenial",AND(A5287 &gt;= 42, A5287 &lt;= 55), "Gen X",AND(A5287 &gt;= 56, A5287 &lt;= 77), "Baby Boomer")</f>
        <v>Generasi Milenial</v>
      </c>
    </row>
    <row r="5288" spans="1:11">
      <c r="A5288" s="3">
        <v>29</v>
      </c>
      <c r="B5288" s="4" t="s">
        <v>25</v>
      </c>
      <c r="C5288" s="4" t="s">
        <v>11</v>
      </c>
      <c r="D5288" s="4" t="s">
        <v>22</v>
      </c>
      <c r="E5288" s="5">
        <v>1564600</v>
      </c>
      <c r="F5288" s="4" t="s">
        <v>14</v>
      </c>
      <c r="G5288" s="4" t="s">
        <v>14</v>
      </c>
      <c r="H5288" s="4" t="s">
        <v>14</v>
      </c>
      <c r="I5288" s="4" t="s">
        <v>14</v>
      </c>
      <c r="J5288" s="4" t="s">
        <v>23</v>
      </c>
      <c r="K5288" t="str" cm="1">
        <f t="array" ref="K5288">_xlfn.IFS(AND(A5288 &gt;= 12, A5288 &lt;= 27),"Generasi Z", AND(A5288 &gt;= 28, A5288 &lt;= 41), "Generasi Milenial",AND(A5288 &gt;= 42, A5288 &lt;= 55), "Gen X",AND(A5288 &gt;= 56, A5288 &lt;= 77), "Baby Boomer")</f>
        <v>Generasi Milenial</v>
      </c>
    </row>
    <row r="5289" spans="1:11">
      <c r="A5289" s="3">
        <v>29</v>
      </c>
      <c r="B5289" s="4" t="s">
        <v>36</v>
      </c>
      <c r="C5289" s="4" t="s">
        <v>28</v>
      </c>
      <c r="D5289" s="4" t="s">
        <v>12</v>
      </c>
      <c r="E5289" s="5">
        <v>139546674</v>
      </c>
      <c r="F5289" s="4" t="s">
        <v>13</v>
      </c>
      <c r="G5289" s="4" t="s">
        <v>13</v>
      </c>
      <c r="H5289" s="4" t="s">
        <v>13</v>
      </c>
      <c r="I5289" s="4" t="s">
        <v>13</v>
      </c>
      <c r="J5289" s="4" t="s">
        <v>18</v>
      </c>
      <c r="K5289" t="str" cm="1">
        <f t="array" ref="K5289">_xlfn.IFS(AND(A5289 &gt;= 12, A5289 &lt;= 27),"Generasi Z", AND(A5289 &gt;= 28, A5289 &lt;= 41), "Generasi Milenial",AND(A5289 &gt;= 42, A5289 &lt;= 55), "Gen X",AND(A5289 &gt;= 56, A5289 &lt;= 77), "Baby Boomer")</f>
        <v>Generasi Milenial</v>
      </c>
    </row>
    <row r="5290" spans="1:11">
      <c r="A5290" s="3">
        <v>37</v>
      </c>
      <c r="B5290" s="4" t="s">
        <v>34</v>
      </c>
      <c r="C5290" s="4" t="s">
        <v>17</v>
      </c>
      <c r="D5290" s="4" t="s">
        <v>12</v>
      </c>
      <c r="E5290" s="5">
        <v>52993002</v>
      </c>
      <c r="F5290" s="4" t="s">
        <v>14</v>
      </c>
      <c r="G5290" s="4" t="s">
        <v>14</v>
      </c>
      <c r="H5290" s="4" t="s">
        <v>14</v>
      </c>
      <c r="I5290" s="4" t="s">
        <v>13</v>
      </c>
      <c r="J5290" s="4" t="s">
        <v>18</v>
      </c>
      <c r="K5290" t="str" cm="1">
        <f t="array" ref="K5290">_xlfn.IFS(AND(A5290 &gt;= 12, A5290 &lt;= 27),"Generasi Z", AND(A5290 &gt;= 28, A5290 &lt;= 41), "Generasi Milenial",AND(A5290 &gt;= 42, A5290 &lt;= 55), "Gen X",AND(A5290 &gt;= 56, A5290 &lt;= 77), "Baby Boomer")</f>
        <v>Generasi Milenial</v>
      </c>
    </row>
    <row r="5291" spans="1:11">
      <c r="A5291" s="3">
        <v>29</v>
      </c>
      <c r="B5291" s="4" t="s">
        <v>27</v>
      </c>
      <c r="C5291" s="4" t="s">
        <v>28</v>
      </c>
      <c r="D5291" s="4" t="s">
        <v>20</v>
      </c>
      <c r="E5291" s="5">
        <v>7025054</v>
      </c>
      <c r="F5291" s="4" t="s">
        <v>14</v>
      </c>
      <c r="G5291" s="4" t="s">
        <v>13</v>
      </c>
      <c r="H5291" s="4" t="s">
        <v>14</v>
      </c>
      <c r="I5291" s="4" t="s">
        <v>13</v>
      </c>
      <c r="J5291" s="4" t="s">
        <v>26</v>
      </c>
      <c r="K5291" t="str" cm="1">
        <f t="array" ref="K5291">_xlfn.IFS(AND(A5291 &gt;= 12, A5291 &lt;= 27),"Generasi Z", AND(A5291 &gt;= 28, A5291 &lt;= 41), "Generasi Milenial",AND(A5291 &gt;= 42, A5291 &lt;= 55), "Gen X",AND(A5291 &gt;= 56, A5291 &lt;= 77), "Baby Boomer")</f>
        <v>Generasi Milenial</v>
      </c>
    </row>
    <row r="5292" spans="1:11">
      <c r="A5292" s="3">
        <v>35</v>
      </c>
      <c r="B5292" s="4" t="s">
        <v>34</v>
      </c>
      <c r="C5292" s="4" t="s">
        <v>11</v>
      </c>
      <c r="D5292" s="4" t="s">
        <v>12</v>
      </c>
      <c r="E5292" s="5">
        <v>74897402</v>
      </c>
      <c r="F5292" s="4" t="s">
        <v>13</v>
      </c>
      <c r="G5292" s="4" t="s">
        <v>14</v>
      </c>
      <c r="H5292" s="4" t="s">
        <v>14</v>
      </c>
      <c r="I5292" s="4" t="s">
        <v>13</v>
      </c>
      <c r="J5292" s="4" t="s">
        <v>35</v>
      </c>
      <c r="K5292" t="str" cm="1">
        <f t="array" ref="K5292">_xlfn.IFS(AND(A5292 &gt;= 12, A5292 &lt;= 27),"Generasi Z", AND(A5292 &gt;= 28, A5292 &lt;= 41), "Generasi Milenial",AND(A5292 &gt;= 42, A5292 &lt;= 55), "Gen X",AND(A5292 &gt;= 56, A5292 &lt;= 77), "Baby Boomer")</f>
        <v>Generasi Milenial</v>
      </c>
    </row>
    <row r="5293" spans="1:11">
      <c r="A5293" s="3">
        <v>33</v>
      </c>
      <c r="B5293" s="4" t="s">
        <v>19</v>
      </c>
      <c r="C5293" s="4" t="s">
        <v>11</v>
      </c>
      <c r="D5293" s="4" t="s">
        <v>20</v>
      </c>
      <c r="E5293" s="5">
        <v>19401040</v>
      </c>
      <c r="F5293" s="4" t="s">
        <v>13</v>
      </c>
      <c r="G5293" s="4" t="s">
        <v>14</v>
      </c>
      <c r="H5293" s="4" t="s">
        <v>14</v>
      </c>
      <c r="I5293" s="4" t="s">
        <v>13</v>
      </c>
      <c r="J5293" s="4" t="s">
        <v>26</v>
      </c>
      <c r="K5293" t="str" cm="1">
        <f t="array" ref="K5293">_xlfn.IFS(AND(A5293 &gt;= 12, A5293 &lt;= 27),"Generasi Z", AND(A5293 &gt;= 28, A5293 &lt;= 41), "Generasi Milenial",AND(A5293 &gt;= 42, A5293 &lt;= 55), "Gen X",AND(A5293 &gt;= 56, A5293 &lt;= 77), "Baby Boomer")</f>
        <v>Generasi Milenial</v>
      </c>
    </row>
    <row r="5294" spans="1:11">
      <c r="A5294" s="3">
        <v>32</v>
      </c>
      <c r="B5294" s="4" t="s">
        <v>10</v>
      </c>
      <c r="C5294" s="4" t="s">
        <v>11</v>
      </c>
      <c r="D5294" s="4" t="s">
        <v>12</v>
      </c>
      <c r="E5294" s="5">
        <v>6834804</v>
      </c>
      <c r="F5294" s="4" t="s">
        <v>13</v>
      </c>
      <c r="G5294" s="4" t="s">
        <v>14</v>
      </c>
      <c r="H5294" s="4" t="s">
        <v>13</v>
      </c>
      <c r="I5294" s="4" t="s">
        <v>14</v>
      </c>
      <c r="J5294" s="4" t="s">
        <v>23</v>
      </c>
      <c r="K5294" t="str" cm="1">
        <f t="array" ref="K5294">_xlfn.IFS(AND(A5294 &gt;= 12, A5294 &lt;= 27),"Generasi Z", AND(A5294 &gt;= 28, A5294 &lt;= 41), "Generasi Milenial",AND(A5294 &gt;= 42, A5294 &lt;= 55), "Gen X",AND(A5294 &gt;= 56, A5294 &lt;= 77), "Baby Boomer")</f>
        <v>Generasi Milenial</v>
      </c>
    </row>
    <row r="5295" spans="1:11">
      <c r="A5295" s="3">
        <v>40</v>
      </c>
      <c r="B5295" s="4" t="s">
        <v>36</v>
      </c>
      <c r="C5295" s="4" t="s">
        <v>28</v>
      </c>
      <c r="D5295" s="4" t="s">
        <v>12</v>
      </c>
      <c r="E5295" s="5">
        <v>1376848</v>
      </c>
      <c r="F5295" s="4" t="s">
        <v>13</v>
      </c>
      <c r="G5295" s="4" t="s">
        <v>13</v>
      </c>
      <c r="H5295" s="4" t="s">
        <v>13</v>
      </c>
      <c r="I5295" s="4" t="s">
        <v>13</v>
      </c>
      <c r="J5295" s="4" t="s">
        <v>18</v>
      </c>
      <c r="K5295" t="str" cm="1">
        <f t="array" ref="K5295">_xlfn.IFS(AND(A5295 &gt;= 12, A5295 &lt;= 27),"Generasi Z", AND(A5295 &gt;= 28, A5295 &lt;= 41), "Generasi Milenial",AND(A5295 &gt;= 42, A5295 &lt;= 55), "Gen X",AND(A5295 &gt;= 56, A5295 &lt;= 77), "Baby Boomer")</f>
        <v>Generasi Milenial</v>
      </c>
    </row>
    <row r="5296" spans="1:11">
      <c r="A5296" s="3">
        <v>34</v>
      </c>
      <c r="B5296" s="4" t="s">
        <v>10</v>
      </c>
      <c r="C5296" s="4" t="s">
        <v>17</v>
      </c>
      <c r="D5296" s="4" t="s">
        <v>20</v>
      </c>
      <c r="E5296" s="5">
        <v>4599924</v>
      </c>
      <c r="F5296" s="4" t="s">
        <v>14</v>
      </c>
      <c r="G5296" s="4" t="s">
        <v>13</v>
      </c>
      <c r="H5296" s="4" t="s">
        <v>13</v>
      </c>
      <c r="I5296" s="4" t="s">
        <v>13</v>
      </c>
      <c r="J5296" s="4" t="s">
        <v>18</v>
      </c>
      <c r="K5296" t="str" cm="1">
        <f t="array" ref="K5296">_xlfn.IFS(AND(A5296 &gt;= 12, A5296 &lt;= 27),"Generasi Z", AND(A5296 &gt;= 28, A5296 &lt;= 41), "Generasi Milenial",AND(A5296 &gt;= 42, A5296 &lt;= 55), "Gen X",AND(A5296 &gt;= 56, A5296 &lt;= 77), "Baby Boomer")</f>
        <v>Generasi Milenial</v>
      </c>
    </row>
    <row r="5297" spans="1:11">
      <c r="A5297" s="3">
        <v>32</v>
      </c>
      <c r="B5297" s="4" t="s">
        <v>29</v>
      </c>
      <c r="C5297" s="4" t="s">
        <v>11</v>
      </c>
      <c r="D5297" s="4" t="s">
        <v>12</v>
      </c>
      <c r="E5297" s="5">
        <v>1314264</v>
      </c>
      <c r="F5297" s="4" t="s">
        <v>13</v>
      </c>
      <c r="G5297" s="4" t="s">
        <v>14</v>
      </c>
      <c r="H5297" s="4" t="s">
        <v>13</v>
      </c>
      <c r="I5297" s="4" t="s">
        <v>13</v>
      </c>
      <c r="J5297" s="4" t="s">
        <v>26</v>
      </c>
      <c r="K5297" t="str" cm="1">
        <f t="array" ref="K5297">_xlfn.IFS(AND(A5297 &gt;= 12, A5297 &lt;= 27),"Generasi Z", AND(A5297 &gt;= 28, A5297 &lt;= 41), "Generasi Milenial",AND(A5297 &gt;= 42, A5297 &lt;= 55), "Gen X",AND(A5297 &gt;= 56, A5297 &lt;= 77), "Baby Boomer")</f>
        <v>Generasi Milenial</v>
      </c>
    </row>
    <row r="5298" spans="1:11">
      <c r="A5298" s="3">
        <v>41</v>
      </c>
      <c r="B5298" s="4" t="s">
        <v>24</v>
      </c>
      <c r="C5298" s="4" t="s">
        <v>17</v>
      </c>
      <c r="D5298" s="4" t="s">
        <v>12</v>
      </c>
      <c r="E5298" s="5">
        <v>12307459</v>
      </c>
      <c r="F5298" s="4" t="s">
        <v>14</v>
      </c>
      <c r="G5298" s="4" t="s">
        <v>14</v>
      </c>
      <c r="H5298" s="4" t="s">
        <v>14</v>
      </c>
      <c r="I5298" s="4" t="s">
        <v>13</v>
      </c>
      <c r="J5298" s="4" t="s">
        <v>18</v>
      </c>
      <c r="K5298" t="str" cm="1">
        <f t="array" ref="K5298">_xlfn.IFS(AND(A5298 &gt;= 12, A5298 &lt;= 27),"Generasi Z", AND(A5298 &gt;= 28, A5298 &lt;= 41), "Generasi Milenial",AND(A5298 &gt;= 42, A5298 &lt;= 55), "Gen X",AND(A5298 &gt;= 56, A5298 &lt;= 77), "Baby Boomer")</f>
        <v>Generasi Milenial</v>
      </c>
    </row>
    <row r="5299" spans="1:11">
      <c r="A5299" s="3">
        <v>29</v>
      </c>
      <c r="B5299" s="4" t="s">
        <v>36</v>
      </c>
      <c r="C5299" s="4" t="s">
        <v>17</v>
      </c>
      <c r="D5299" s="4" t="s">
        <v>20</v>
      </c>
      <c r="E5299" s="5">
        <v>7353620</v>
      </c>
      <c r="F5299" s="4" t="s">
        <v>13</v>
      </c>
      <c r="G5299" s="4" t="s">
        <v>14</v>
      </c>
      <c r="H5299" s="4" t="s">
        <v>14</v>
      </c>
      <c r="I5299" s="4" t="s">
        <v>13</v>
      </c>
      <c r="J5299" s="4" t="s">
        <v>15</v>
      </c>
      <c r="K5299" t="str" cm="1">
        <f t="array" ref="K5299">_xlfn.IFS(AND(A5299 &gt;= 12, A5299 &lt;= 27),"Generasi Z", AND(A5299 &gt;= 28, A5299 &lt;= 41), "Generasi Milenial",AND(A5299 &gt;= 42, A5299 &lt;= 55), "Gen X",AND(A5299 &gt;= 56, A5299 &lt;= 77), "Baby Boomer")</f>
        <v>Generasi Milenial</v>
      </c>
    </row>
    <row r="5300" spans="1:11">
      <c r="A5300" s="3">
        <v>28</v>
      </c>
      <c r="B5300" s="4" t="s">
        <v>27</v>
      </c>
      <c r="C5300" s="4" t="s">
        <v>11</v>
      </c>
      <c r="D5300" s="4" t="s">
        <v>12</v>
      </c>
      <c r="E5300" s="5">
        <v>14660302</v>
      </c>
      <c r="F5300" s="4" t="s">
        <v>14</v>
      </c>
      <c r="G5300" s="4" t="s">
        <v>14</v>
      </c>
      <c r="H5300" s="4" t="s">
        <v>14</v>
      </c>
      <c r="I5300" s="4" t="s">
        <v>13</v>
      </c>
      <c r="J5300" s="4" t="s">
        <v>35</v>
      </c>
      <c r="K5300" t="str" cm="1">
        <f t="array" ref="K5300">_xlfn.IFS(AND(A5300 &gt;= 12, A5300 &lt;= 27),"Generasi Z", AND(A5300 &gt;= 28, A5300 &lt;= 41), "Generasi Milenial",AND(A5300 &gt;= 42, A5300 &lt;= 55), "Gen X",AND(A5300 &gt;= 56, A5300 &lt;= 77), "Baby Boomer")</f>
        <v>Generasi Milenial</v>
      </c>
    </row>
    <row r="5301" spans="1:11">
      <c r="A5301" s="3">
        <v>29</v>
      </c>
      <c r="B5301" s="4" t="s">
        <v>32</v>
      </c>
      <c r="C5301" s="4" t="s">
        <v>28</v>
      </c>
      <c r="D5301" s="4" t="s">
        <v>12</v>
      </c>
      <c r="E5301" s="5">
        <v>719716</v>
      </c>
      <c r="F5301" s="4" t="s">
        <v>14</v>
      </c>
      <c r="G5301" s="4" t="s">
        <v>14</v>
      </c>
      <c r="H5301" s="4" t="s">
        <v>14</v>
      </c>
      <c r="I5301" s="4" t="s">
        <v>13</v>
      </c>
      <c r="J5301" s="4" t="s">
        <v>18</v>
      </c>
      <c r="K5301" t="str" cm="1">
        <f t="array" ref="K5301">_xlfn.IFS(AND(A5301 &gt;= 12, A5301 &lt;= 27),"Generasi Z", AND(A5301 &gt;= 28, A5301 &lt;= 41), "Generasi Milenial",AND(A5301 &gt;= 42, A5301 &lt;= 55), "Gen X",AND(A5301 &gt;= 56, A5301 &lt;= 77), "Baby Boomer")</f>
        <v>Generasi Milenial</v>
      </c>
    </row>
    <row r="5302" spans="1:11">
      <c r="A5302" s="3">
        <v>30</v>
      </c>
      <c r="B5302" s="4" t="s">
        <v>34</v>
      </c>
      <c r="C5302" s="4" t="s">
        <v>11</v>
      </c>
      <c r="D5302" s="4" t="s">
        <v>30</v>
      </c>
      <c r="E5302" s="5">
        <v>9387600</v>
      </c>
      <c r="F5302" s="4" t="s">
        <v>14</v>
      </c>
      <c r="G5302" s="4" t="s">
        <v>14</v>
      </c>
      <c r="H5302" s="4" t="s">
        <v>14</v>
      </c>
      <c r="I5302" s="4" t="s">
        <v>13</v>
      </c>
      <c r="J5302" s="4" t="s">
        <v>18</v>
      </c>
      <c r="K5302" t="str" cm="1">
        <f t="array" ref="K5302">_xlfn.IFS(AND(A5302 &gt;= 12, A5302 &lt;= 27),"Generasi Z", AND(A5302 &gt;= 28, A5302 &lt;= 41), "Generasi Milenial",AND(A5302 &gt;= 42, A5302 &lt;= 55), "Gen X",AND(A5302 &gt;= 56, A5302 &lt;= 77), "Baby Boomer")</f>
        <v>Generasi Milenial</v>
      </c>
    </row>
    <row r="5303" spans="1:11">
      <c r="A5303" s="3">
        <v>38</v>
      </c>
      <c r="B5303" s="4" t="s">
        <v>34</v>
      </c>
      <c r="C5303" s="4" t="s">
        <v>17</v>
      </c>
      <c r="D5303" s="4" t="s">
        <v>30</v>
      </c>
      <c r="E5303" s="5">
        <v>7275390</v>
      </c>
      <c r="F5303" s="4" t="s">
        <v>14</v>
      </c>
      <c r="G5303" s="4" t="s">
        <v>13</v>
      </c>
      <c r="H5303" s="4" t="s">
        <v>13</v>
      </c>
      <c r="I5303" s="4" t="s">
        <v>13</v>
      </c>
      <c r="J5303" s="4" t="s">
        <v>26</v>
      </c>
      <c r="K5303" t="str" cm="1">
        <f t="array" ref="K5303">_xlfn.IFS(AND(A5303 &gt;= 12, A5303 &lt;= 27),"Generasi Z", AND(A5303 &gt;= 28, A5303 &lt;= 41), "Generasi Milenial",AND(A5303 &gt;= 42, A5303 &lt;= 55), "Gen X",AND(A5303 &gt;= 56, A5303 &lt;= 77), "Baby Boomer")</f>
        <v>Generasi Milenial</v>
      </c>
    </row>
    <row r="5304" spans="1:11">
      <c r="A5304" s="3">
        <v>32</v>
      </c>
      <c r="B5304" s="4" t="s">
        <v>10</v>
      </c>
      <c r="C5304" s="4" t="s">
        <v>17</v>
      </c>
      <c r="D5304" s="4" t="s">
        <v>12</v>
      </c>
      <c r="E5304" s="5">
        <v>9027742</v>
      </c>
      <c r="F5304" s="4" t="s">
        <v>13</v>
      </c>
      <c r="G5304" s="4" t="s">
        <v>14</v>
      </c>
      <c r="H5304" s="4" t="s">
        <v>14</v>
      </c>
      <c r="I5304" s="4" t="s">
        <v>13</v>
      </c>
      <c r="J5304" s="4" t="s">
        <v>26</v>
      </c>
      <c r="K5304" t="str" cm="1">
        <f t="array" ref="K5304">_xlfn.IFS(AND(A5304 &gt;= 12, A5304 &lt;= 27),"Generasi Z", AND(A5304 &gt;= 28, A5304 &lt;= 41), "Generasi Milenial",AND(A5304 &gt;= 42, A5304 &lt;= 55), "Gen X",AND(A5304 &gt;= 56, A5304 &lt;= 77), "Baby Boomer")</f>
        <v>Generasi Milenial</v>
      </c>
    </row>
    <row r="5305" spans="1:11">
      <c r="A5305" s="3">
        <v>28</v>
      </c>
      <c r="B5305" s="4" t="s">
        <v>10</v>
      </c>
      <c r="C5305" s="4" t="s">
        <v>28</v>
      </c>
      <c r="D5305" s="4" t="s">
        <v>20</v>
      </c>
      <c r="E5305" s="5">
        <v>4067960</v>
      </c>
      <c r="F5305" s="4" t="s">
        <v>13</v>
      </c>
      <c r="G5305" s="4" t="s">
        <v>13</v>
      </c>
      <c r="H5305" s="4" t="s">
        <v>13</v>
      </c>
      <c r="I5305" s="4" t="s">
        <v>13</v>
      </c>
      <c r="J5305" s="4" t="s">
        <v>26</v>
      </c>
      <c r="K5305" t="str" cm="1">
        <f t="array" ref="K5305">_xlfn.IFS(AND(A5305 &gt;= 12, A5305 &lt;= 27),"Generasi Z", AND(A5305 &gt;= 28, A5305 &lt;= 41), "Generasi Milenial",AND(A5305 &gt;= 42, A5305 &lt;= 55), "Gen X",AND(A5305 &gt;= 56, A5305 &lt;= 77), "Baby Boomer")</f>
        <v>Generasi Milenial</v>
      </c>
    </row>
    <row r="5306" spans="1:11">
      <c r="A5306" s="3">
        <v>39</v>
      </c>
      <c r="B5306" s="4" t="s">
        <v>29</v>
      </c>
      <c r="C5306" s="4" t="s">
        <v>28</v>
      </c>
      <c r="D5306" s="4" t="s">
        <v>30</v>
      </c>
      <c r="E5306" s="5">
        <v>53039940</v>
      </c>
      <c r="F5306" s="4" t="s">
        <v>13</v>
      </c>
      <c r="G5306" s="4" t="s">
        <v>14</v>
      </c>
      <c r="H5306" s="4" t="s">
        <v>14</v>
      </c>
      <c r="I5306" s="4" t="s">
        <v>13</v>
      </c>
      <c r="J5306" s="4" t="s">
        <v>26</v>
      </c>
      <c r="K5306" t="str" cm="1">
        <f t="array" ref="K5306">_xlfn.IFS(AND(A5306 &gt;= 12, A5306 &lt;= 27),"Generasi Z", AND(A5306 &gt;= 28, A5306 &lt;= 41), "Generasi Milenial",AND(A5306 &gt;= 42, A5306 &lt;= 55), "Gen X",AND(A5306 &gt;= 56, A5306 &lt;= 77), "Baby Boomer")</f>
        <v>Generasi Milenial</v>
      </c>
    </row>
    <row r="5307" spans="1:11">
      <c r="A5307" s="3">
        <v>28</v>
      </c>
      <c r="B5307" s="4" t="s">
        <v>34</v>
      </c>
      <c r="C5307" s="4" t="s">
        <v>11</v>
      </c>
      <c r="D5307" s="4" t="s">
        <v>12</v>
      </c>
      <c r="E5307" s="5">
        <v>43323774</v>
      </c>
      <c r="F5307" s="4" t="s">
        <v>14</v>
      </c>
      <c r="G5307" s="4" t="s">
        <v>14</v>
      </c>
      <c r="H5307" s="4" t="s">
        <v>14</v>
      </c>
      <c r="I5307" s="4" t="s">
        <v>14</v>
      </c>
      <c r="J5307" s="4" t="s">
        <v>23</v>
      </c>
      <c r="K5307" t="str" cm="1">
        <f t="array" ref="K5307">_xlfn.IFS(AND(A5307 &gt;= 12, A5307 &lt;= 27),"Generasi Z", AND(A5307 &gt;= 28, A5307 &lt;= 41), "Generasi Milenial",AND(A5307 &gt;= 42, A5307 &lt;= 55), "Gen X",AND(A5307 &gt;= 56, A5307 &lt;= 77), "Baby Boomer")</f>
        <v>Generasi Milenial</v>
      </c>
    </row>
    <row r="5308" spans="1:11">
      <c r="A5308" s="3">
        <v>33</v>
      </c>
      <c r="B5308" s="4" t="s">
        <v>27</v>
      </c>
      <c r="C5308" s="4" t="s">
        <v>17</v>
      </c>
      <c r="D5308" s="4" t="s">
        <v>12</v>
      </c>
      <c r="E5308" s="5">
        <v>3363890</v>
      </c>
      <c r="F5308" s="4" t="s">
        <v>13</v>
      </c>
      <c r="G5308" s="4" t="s">
        <v>14</v>
      </c>
      <c r="H5308" s="4" t="s">
        <v>14</v>
      </c>
      <c r="I5308" s="4" t="s">
        <v>13</v>
      </c>
      <c r="J5308" s="4" t="s">
        <v>15</v>
      </c>
      <c r="K5308" t="str" cm="1">
        <f t="array" ref="K5308">_xlfn.IFS(AND(A5308 &gt;= 12, A5308 &lt;= 27),"Generasi Z", AND(A5308 &gt;= 28, A5308 &lt;= 41), "Generasi Milenial",AND(A5308 &gt;= 42, A5308 &lt;= 55), "Gen X",AND(A5308 &gt;= 56, A5308 &lt;= 77), "Baby Boomer")</f>
        <v>Generasi Milenial</v>
      </c>
    </row>
    <row r="5309" spans="1:11">
      <c r="A5309" s="3">
        <v>34</v>
      </c>
      <c r="B5309" s="4" t="s">
        <v>32</v>
      </c>
      <c r="C5309" s="4" t="s">
        <v>28</v>
      </c>
      <c r="D5309" s="4" t="s">
        <v>12</v>
      </c>
      <c r="E5309" s="5">
        <v>1251680</v>
      </c>
      <c r="F5309" s="4" t="s">
        <v>14</v>
      </c>
      <c r="G5309" s="4" t="s">
        <v>14</v>
      </c>
      <c r="H5309" s="4" t="s">
        <v>14</v>
      </c>
      <c r="I5309" s="4" t="s">
        <v>14</v>
      </c>
      <c r="J5309" s="4" t="s">
        <v>23</v>
      </c>
      <c r="K5309" t="str" cm="1">
        <f t="array" ref="K5309">_xlfn.IFS(AND(A5309 &gt;= 12, A5309 &lt;= 27),"Generasi Z", AND(A5309 &gt;= 28, A5309 &lt;= 41), "Generasi Milenial",AND(A5309 &gt;= 42, A5309 &lt;= 55), "Gen X",AND(A5309 &gt;= 56, A5309 &lt;= 77), "Baby Boomer")</f>
        <v>Generasi Milenial</v>
      </c>
    </row>
    <row r="5310" spans="1:11">
      <c r="A5310" s="3">
        <v>40</v>
      </c>
      <c r="B5310" s="4" t="s">
        <v>27</v>
      </c>
      <c r="C5310" s="4" t="s">
        <v>11</v>
      </c>
      <c r="D5310" s="4" t="s">
        <v>22</v>
      </c>
      <c r="E5310" s="5">
        <v>4959782</v>
      </c>
      <c r="F5310" s="4" t="s">
        <v>13</v>
      </c>
      <c r="G5310" s="4" t="s">
        <v>14</v>
      </c>
      <c r="H5310" s="4" t="s">
        <v>14</v>
      </c>
      <c r="I5310" s="4" t="s">
        <v>13</v>
      </c>
      <c r="J5310" s="4" t="s">
        <v>15</v>
      </c>
      <c r="K5310" t="str" cm="1">
        <f t="array" ref="K5310">_xlfn.IFS(AND(A5310 &gt;= 12, A5310 &lt;= 27),"Generasi Z", AND(A5310 &gt;= 28, A5310 &lt;= 41), "Generasi Milenial",AND(A5310 &gt;= 42, A5310 &lt;= 55), "Gen X",AND(A5310 &gt;= 56, A5310 &lt;= 77), "Baby Boomer")</f>
        <v>Generasi Milenial</v>
      </c>
    </row>
    <row r="5311" spans="1:11">
      <c r="A5311" s="3">
        <v>36</v>
      </c>
      <c r="B5311" s="4" t="s">
        <v>33</v>
      </c>
      <c r="C5311" s="4" t="s">
        <v>17</v>
      </c>
      <c r="D5311" s="4" t="s">
        <v>12</v>
      </c>
      <c r="E5311" s="5">
        <v>28772994</v>
      </c>
      <c r="F5311" s="4" t="s">
        <v>14</v>
      </c>
      <c r="G5311" s="4" t="s">
        <v>14</v>
      </c>
      <c r="H5311" s="4" t="s">
        <v>14</v>
      </c>
      <c r="I5311" s="4" t="s">
        <v>13</v>
      </c>
      <c r="J5311" s="4" t="s">
        <v>35</v>
      </c>
      <c r="K5311" t="str" cm="1">
        <f t="array" ref="K5311">_xlfn.IFS(AND(A5311 &gt;= 12, A5311 &lt;= 27),"Generasi Z", AND(A5311 &gt;= 28, A5311 &lt;= 41), "Generasi Milenial",AND(A5311 &gt;= 42, A5311 &lt;= 55), "Gen X",AND(A5311 &gt;= 56, A5311 &lt;= 77), "Baby Boomer")</f>
        <v>Generasi Milenial</v>
      </c>
    </row>
    <row r="5312" spans="1:11">
      <c r="A5312" s="3">
        <v>31</v>
      </c>
      <c r="B5312" s="4" t="s">
        <v>29</v>
      </c>
      <c r="C5312" s="4" t="s">
        <v>17</v>
      </c>
      <c r="D5312" s="4" t="s">
        <v>20</v>
      </c>
      <c r="E5312" s="5">
        <v>8699176</v>
      </c>
      <c r="F5312" s="4" t="s">
        <v>13</v>
      </c>
      <c r="G5312" s="4" t="s">
        <v>14</v>
      </c>
      <c r="H5312" s="4" t="s">
        <v>14</v>
      </c>
      <c r="I5312" s="4" t="s">
        <v>14</v>
      </c>
      <c r="J5312" s="4" t="s">
        <v>23</v>
      </c>
      <c r="K5312" t="str" cm="1">
        <f t="array" ref="K5312">_xlfn.IFS(AND(A5312 &gt;= 12, A5312 &lt;= 27),"Generasi Z", AND(A5312 &gt;= 28, A5312 &lt;= 41), "Generasi Milenial",AND(A5312 &gt;= 42, A5312 &lt;= 55), "Gen X",AND(A5312 &gt;= 56, A5312 &lt;= 77), "Baby Boomer")</f>
        <v>Generasi Milenial</v>
      </c>
    </row>
    <row r="5313" spans="1:11">
      <c r="A5313" s="3">
        <v>31</v>
      </c>
      <c r="B5313" s="4" t="s">
        <v>34</v>
      </c>
      <c r="C5313" s="4" t="s">
        <v>28</v>
      </c>
      <c r="D5313" s="4" t="s">
        <v>22</v>
      </c>
      <c r="E5313" s="5">
        <v>11624978</v>
      </c>
      <c r="F5313" s="4" t="s">
        <v>14</v>
      </c>
      <c r="G5313" s="4" t="s">
        <v>14</v>
      </c>
      <c r="H5313" s="4" t="s">
        <v>14</v>
      </c>
      <c r="I5313" s="4" t="s">
        <v>13</v>
      </c>
      <c r="J5313" s="4" t="s">
        <v>26</v>
      </c>
      <c r="K5313" t="str" cm="1">
        <f t="array" ref="K5313">_xlfn.IFS(AND(A5313 &gt;= 12, A5313 &lt;= 27),"Generasi Z", AND(A5313 &gt;= 28, A5313 &lt;= 41), "Generasi Milenial",AND(A5313 &gt;= 42, A5313 &lt;= 55), "Gen X",AND(A5313 &gt;= 56, A5313 &lt;= 77), "Baby Boomer")</f>
        <v>Generasi Milenial</v>
      </c>
    </row>
    <row r="5314" spans="1:11">
      <c r="A5314" s="3">
        <v>36</v>
      </c>
      <c r="B5314" s="4" t="s">
        <v>36</v>
      </c>
      <c r="C5314" s="4" t="s">
        <v>28</v>
      </c>
      <c r="D5314" s="4" t="s">
        <v>12</v>
      </c>
      <c r="E5314" s="5">
        <v>40413618</v>
      </c>
      <c r="F5314" s="4" t="s">
        <v>13</v>
      </c>
      <c r="G5314" s="4" t="s">
        <v>13</v>
      </c>
      <c r="H5314" s="4" t="s">
        <v>14</v>
      </c>
      <c r="I5314" s="4" t="s">
        <v>13</v>
      </c>
      <c r="J5314" s="4" t="s">
        <v>18</v>
      </c>
      <c r="K5314" t="str" cm="1">
        <f t="array" ref="K5314">_xlfn.IFS(AND(A5314 &gt;= 12, A5314 &lt;= 27),"Generasi Z", AND(A5314 &gt;= 28, A5314 &lt;= 41), "Generasi Milenial",AND(A5314 &gt;= 42, A5314 &lt;= 55), "Gen X",AND(A5314 &gt;= 56, A5314 &lt;= 77), "Baby Boomer")</f>
        <v>Generasi Milenial</v>
      </c>
    </row>
    <row r="5315" spans="1:11">
      <c r="A5315" s="3">
        <v>36</v>
      </c>
      <c r="B5315" s="4" t="s">
        <v>25</v>
      </c>
      <c r="C5315" s="4" t="s">
        <v>11</v>
      </c>
      <c r="D5315" s="4" t="s">
        <v>20</v>
      </c>
      <c r="E5315" s="5">
        <v>4490402</v>
      </c>
      <c r="F5315" s="4" t="s">
        <v>13</v>
      </c>
      <c r="G5315" s="4" t="s">
        <v>14</v>
      </c>
      <c r="H5315" s="4" t="s">
        <v>14</v>
      </c>
      <c r="I5315" s="4" t="s">
        <v>13</v>
      </c>
      <c r="J5315" s="4" t="s">
        <v>35</v>
      </c>
      <c r="K5315" t="str" cm="1">
        <f t="array" ref="K5315">_xlfn.IFS(AND(A5315 &gt;= 12, A5315 &lt;= 27),"Generasi Z", AND(A5315 &gt;= 28, A5315 &lt;= 41), "Generasi Milenial",AND(A5315 &gt;= 42, A5315 &lt;= 55), "Gen X",AND(A5315 &gt;= 56, A5315 &lt;= 77), "Baby Boomer")</f>
        <v>Generasi Milenial</v>
      </c>
    </row>
    <row r="5316" spans="1:11">
      <c r="A5316" s="3">
        <v>34</v>
      </c>
      <c r="B5316" s="4" t="s">
        <v>34</v>
      </c>
      <c r="C5316" s="4" t="s">
        <v>17</v>
      </c>
      <c r="D5316" s="4" t="s">
        <v>20</v>
      </c>
      <c r="E5316" s="5">
        <v>89182200</v>
      </c>
      <c r="F5316" s="4" t="s">
        <v>14</v>
      </c>
      <c r="G5316" s="4" t="s">
        <v>14</v>
      </c>
      <c r="H5316" s="4" t="s">
        <v>14</v>
      </c>
      <c r="I5316" s="4" t="s">
        <v>13</v>
      </c>
      <c r="J5316" s="4" t="s">
        <v>15</v>
      </c>
      <c r="K5316" t="str" cm="1">
        <f t="array" ref="K5316">_xlfn.IFS(AND(A5316 &gt;= 12, A5316 &lt;= 27),"Generasi Z", AND(A5316 &gt;= 28, A5316 &lt;= 41), "Generasi Milenial",AND(A5316 &gt;= 42, A5316 &lt;= 55), "Gen X",AND(A5316 &gt;= 56, A5316 &lt;= 77), "Baby Boomer")</f>
        <v>Generasi Milenial</v>
      </c>
    </row>
    <row r="5317" spans="1:11">
      <c r="A5317" s="3">
        <v>36</v>
      </c>
      <c r="B5317" s="4" t="s">
        <v>32</v>
      </c>
      <c r="C5317" s="4" t="s">
        <v>28</v>
      </c>
      <c r="D5317" s="4" t="s">
        <v>20</v>
      </c>
      <c r="E5317" s="5">
        <v>15451958</v>
      </c>
      <c r="F5317" s="4" t="s">
        <v>14</v>
      </c>
      <c r="G5317" s="4" t="s">
        <v>14</v>
      </c>
      <c r="H5317" s="4" t="s">
        <v>14</v>
      </c>
      <c r="I5317" s="4" t="s">
        <v>13</v>
      </c>
      <c r="J5317" s="4" t="s">
        <v>35</v>
      </c>
      <c r="K5317" t="str" cm="1">
        <f t="array" ref="K5317">_xlfn.IFS(AND(A5317 &gt;= 12, A5317 &lt;= 27),"Generasi Z", AND(A5317 &gt;= 28, A5317 &lt;= 41), "Generasi Milenial",AND(A5317 &gt;= 42, A5317 &lt;= 55), "Gen X",AND(A5317 &gt;= 56, A5317 &lt;= 77), "Baby Boomer")</f>
        <v>Generasi Milenial</v>
      </c>
    </row>
    <row r="5318" spans="1:11">
      <c r="A5318" s="3">
        <v>39</v>
      </c>
      <c r="B5318" s="4" t="s">
        <v>19</v>
      </c>
      <c r="C5318" s="4" t="s">
        <v>17</v>
      </c>
      <c r="D5318" s="4" t="s">
        <v>12</v>
      </c>
      <c r="E5318" s="5">
        <v>7134576</v>
      </c>
      <c r="F5318" s="4" t="s">
        <v>13</v>
      </c>
      <c r="G5318" s="4" t="s">
        <v>14</v>
      </c>
      <c r="H5318" s="4" t="s">
        <v>13</v>
      </c>
      <c r="I5318" s="4" t="s">
        <v>13</v>
      </c>
      <c r="J5318" s="4" t="s">
        <v>26</v>
      </c>
      <c r="K5318" t="str" cm="1">
        <f t="array" ref="K5318">_xlfn.IFS(AND(A5318 &gt;= 12, A5318 &lt;= 27),"Generasi Z", AND(A5318 &gt;= 28, A5318 &lt;= 41), "Generasi Milenial",AND(A5318 &gt;= 42, A5318 &lt;= 55), "Gen X",AND(A5318 &gt;= 56, A5318 &lt;= 77), "Baby Boomer")</f>
        <v>Generasi Milenial</v>
      </c>
    </row>
    <row r="5319" spans="1:11">
      <c r="A5319" s="3">
        <v>41</v>
      </c>
      <c r="B5319" s="4" t="s">
        <v>36</v>
      </c>
      <c r="C5319" s="4" t="s">
        <v>28</v>
      </c>
      <c r="D5319" s="4" t="s">
        <v>12</v>
      </c>
      <c r="E5319" s="5">
        <v>2831926</v>
      </c>
      <c r="F5319" s="4" t="s">
        <v>13</v>
      </c>
      <c r="G5319" s="4" t="s">
        <v>14</v>
      </c>
      <c r="H5319" s="4" t="s">
        <v>14</v>
      </c>
      <c r="I5319" s="4" t="s">
        <v>14</v>
      </c>
      <c r="J5319" s="4" t="s">
        <v>23</v>
      </c>
      <c r="K5319" t="str" cm="1">
        <f t="array" ref="K5319">_xlfn.IFS(AND(A5319 &gt;= 12, A5319 &lt;= 27),"Generasi Z", AND(A5319 &gt;= 28, A5319 &lt;= 41), "Generasi Milenial",AND(A5319 &gt;= 42, A5319 &lt;= 55), "Gen X",AND(A5319 &gt;= 56, A5319 &lt;= 77), "Baby Boomer")</f>
        <v>Generasi Milenial</v>
      </c>
    </row>
    <row r="5320" spans="1:11">
      <c r="A5320" s="3">
        <v>29</v>
      </c>
      <c r="B5320" s="4" t="s">
        <v>32</v>
      </c>
      <c r="C5320" s="4" t="s">
        <v>11</v>
      </c>
      <c r="D5320" s="4" t="s">
        <v>12</v>
      </c>
      <c r="E5320" s="5">
        <v>6946824</v>
      </c>
      <c r="F5320" s="4" t="s">
        <v>13</v>
      </c>
      <c r="G5320" s="4" t="s">
        <v>14</v>
      </c>
      <c r="H5320" s="4" t="s">
        <v>14</v>
      </c>
      <c r="I5320" s="4" t="s">
        <v>13</v>
      </c>
      <c r="J5320" s="4" t="s">
        <v>18</v>
      </c>
      <c r="K5320" t="str" cm="1">
        <f t="array" ref="K5320">_xlfn.IFS(AND(A5320 &gt;= 12, A5320 &lt;= 27),"Generasi Z", AND(A5320 &gt;= 28, A5320 &lt;= 41), "Generasi Milenial",AND(A5320 &gt;= 42, A5320 &lt;= 55), "Gen X",AND(A5320 &gt;= 56, A5320 &lt;= 77), "Baby Boomer")</f>
        <v>Generasi Milenial</v>
      </c>
    </row>
    <row r="5321" spans="1:11">
      <c r="A5321" s="3">
        <v>40</v>
      </c>
      <c r="B5321" s="4" t="s">
        <v>33</v>
      </c>
      <c r="C5321" s="4" t="s">
        <v>28</v>
      </c>
      <c r="D5321" s="4" t="s">
        <v>12</v>
      </c>
      <c r="E5321" s="5">
        <v>15098390</v>
      </c>
      <c r="F5321" s="4" t="s">
        <v>13</v>
      </c>
      <c r="G5321" s="4" t="s">
        <v>14</v>
      </c>
      <c r="H5321" s="4" t="s">
        <v>14</v>
      </c>
      <c r="I5321" s="4" t="s">
        <v>13</v>
      </c>
      <c r="J5321" s="4" t="s">
        <v>26</v>
      </c>
      <c r="K5321" t="str" cm="1">
        <f t="array" ref="K5321">_xlfn.IFS(AND(A5321 &gt;= 12, A5321 &lt;= 27),"Generasi Z", AND(A5321 &gt;= 28, A5321 &lt;= 41), "Generasi Milenial",AND(A5321 &gt;= 42, A5321 &lt;= 55), "Gen X",AND(A5321 &gt;= 56, A5321 &lt;= 77), "Baby Boomer")</f>
        <v>Generasi Milenial</v>
      </c>
    </row>
    <row r="5322" spans="1:11">
      <c r="A5322" s="3">
        <v>33</v>
      </c>
      <c r="B5322" s="4" t="s">
        <v>24</v>
      </c>
      <c r="C5322" s="4" t="s">
        <v>17</v>
      </c>
      <c r="D5322" s="4" t="s">
        <v>30</v>
      </c>
      <c r="E5322" s="5">
        <v>100009232</v>
      </c>
      <c r="F5322" s="4" t="s">
        <v>14</v>
      </c>
      <c r="G5322" s="4" t="s">
        <v>13</v>
      </c>
      <c r="H5322" s="4" t="s">
        <v>14</v>
      </c>
      <c r="I5322" s="4" t="s">
        <v>13</v>
      </c>
      <c r="J5322" s="4" t="s">
        <v>15</v>
      </c>
      <c r="K5322" t="str" cm="1">
        <f t="array" ref="K5322">_xlfn.IFS(AND(A5322 &gt;= 12, A5322 &lt;= 27),"Generasi Z", AND(A5322 &gt;= 28, A5322 &lt;= 41), "Generasi Milenial",AND(A5322 &gt;= 42, A5322 &lt;= 55), "Gen X",AND(A5322 &gt;= 56, A5322 &lt;= 77), "Baby Boomer")</f>
        <v>Generasi Milenial</v>
      </c>
    </row>
    <row r="5323" spans="1:11">
      <c r="A5323" s="3">
        <v>41</v>
      </c>
      <c r="B5323" s="4" t="s">
        <v>25</v>
      </c>
      <c r="C5323" s="4" t="s">
        <v>28</v>
      </c>
      <c r="D5323" s="4" t="s">
        <v>12</v>
      </c>
      <c r="E5323" s="5">
        <v>14722886</v>
      </c>
      <c r="F5323" s="4" t="s">
        <v>14</v>
      </c>
      <c r="G5323" s="4" t="s">
        <v>14</v>
      </c>
      <c r="H5323" s="4" t="s">
        <v>14</v>
      </c>
      <c r="I5323" s="4" t="s">
        <v>13</v>
      </c>
      <c r="J5323" s="4" t="s">
        <v>18</v>
      </c>
      <c r="K5323" t="str" cm="1">
        <f t="array" ref="K5323">_xlfn.IFS(AND(A5323 &gt;= 12, A5323 &lt;= 27),"Generasi Z", AND(A5323 &gt;= 28, A5323 &lt;= 41), "Generasi Milenial",AND(A5323 &gt;= 42, A5323 &lt;= 55), "Gen X",AND(A5323 &gt;= 56, A5323 &lt;= 77), "Baby Boomer")</f>
        <v>Generasi Milenial</v>
      </c>
    </row>
    <row r="5324" spans="1:11">
      <c r="A5324" s="3">
        <v>35</v>
      </c>
      <c r="B5324" s="4" t="s">
        <v>19</v>
      </c>
      <c r="C5324" s="4" t="s">
        <v>28</v>
      </c>
      <c r="D5324" s="4" t="s">
        <v>12</v>
      </c>
      <c r="E5324" s="5">
        <v>719716</v>
      </c>
      <c r="F5324" s="4" t="s">
        <v>13</v>
      </c>
      <c r="G5324" s="4" t="s">
        <v>14</v>
      </c>
      <c r="H5324" s="4" t="s">
        <v>13</v>
      </c>
      <c r="I5324" s="4" t="s">
        <v>13</v>
      </c>
      <c r="J5324" s="4" t="s">
        <v>26</v>
      </c>
      <c r="K5324" t="str" cm="1">
        <f t="array" ref="K5324">_xlfn.IFS(AND(A5324 &gt;= 12, A5324 &lt;= 27),"Generasi Z", AND(A5324 &gt;= 28, A5324 &lt;= 41), "Generasi Milenial",AND(A5324 &gt;= 42, A5324 &lt;= 55), "Gen X",AND(A5324 &gt;= 56, A5324 &lt;= 77), "Baby Boomer")</f>
        <v>Generasi Milenial</v>
      </c>
    </row>
    <row r="5325" spans="1:11">
      <c r="A5325" s="3">
        <v>39</v>
      </c>
      <c r="B5325" s="4" t="s">
        <v>33</v>
      </c>
      <c r="C5325" s="4" t="s">
        <v>17</v>
      </c>
      <c r="D5325" s="4" t="s">
        <v>12</v>
      </c>
      <c r="E5325" s="5">
        <v>8214150</v>
      </c>
      <c r="F5325" s="4" t="s">
        <v>14</v>
      </c>
      <c r="G5325" s="4" t="s">
        <v>13</v>
      </c>
      <c r="H5325" s="4" t="s">
        <v>14</v>
      </c>
      <c r="I5325" s="4" t="s">
        <v>13</v>
      </c>
      <c r="J5325" s="4" t="s">
        <v>35</v>
      </c>
      <c r="K5325" t="str" cm="1">
        <f t="array" ref="K5325">_xlfn.IFS(AND(A5325 &gt;= 12, A5325 &lt;= 27),"Generasi Z", AND(A5325 &gt;= 28, A5325 &lt;= 41), "Generasi Milenial",AND(A5325 &gt;= 42, A5325 &lt;= 55), "Gen X",AND(A5325 &gt;= 56, A5325 &lt;= 77), "Baby Boomer")</f>
        <v>Generasi Milenial</v>
      </c>
    </row>
    <row r="5326" spans="1:11">
      <c r="A5326" s="3">
        <v>34</v>
      </c>
      <c r="B5326" s="4" t="s">
        <v>27</v>
      </c>
      <c r="C5326" s="4" t="s">
        <v>11</v>
      </c>
      <c r="D5326" s="4" t="s">
        <v>12</v>
      </c>
      <c r="E5326" s="5">
        <v>120505492</v>
      </c>
      <c r="F5326" s="4" t="s">
        <v>13</v>
      </c>
      <c r="G5326" s="4" t="s">
        <v>14</v>
      </c>
      <c r="H5326" s="4" t="s">
        <v>14</v>
      </c>
      <c r="I5326" s="4" t="s">
        <v>14</v>
      </c>
      <c r="J5326" s="4" t="s">
        <v>23</v>
      </c>
      <c r="K5326" t="str" cm="1">
        <f t="array" ref="K5326">_xlfn.IFS(AND(A5326 &gt;= 12, A5326 &lt;= 27),"Generasi Z", AND(A5326 &gt;= 28, A5326 &lt;= 41), "Generasi Milenial",AND(A5326 &gt;= 42, A5326 &lt;= 55), "Gen X",AND(A5326 &gt;= 56, A5326 &lt;= 77), "Baby Boomer")</f>
        <v>Generasi Milenial</v>
      </c>
    </row>
    <row r="5327" spans="1:11">
      <c r="A5327" s="3">
        <v>36</v>
      </c>
      <c r="B5327" s="4" t="s">
        <v>19</v>
      </c>
      <c r="C5327" s="4" t="s">
        <v>11</v>
      </c>
      <c r="D5327" s="4" t="s">
        <v>22</v>
      </c>
      <c r="E5327" s="5">
        <v>3817624</v>
      </c>
      <c r="F5327" s="4" t="s">
        <v>13</v>
      </c>
      <c r="G5327" s="4" t="s">
        <v>13</v>
      </c>
      <c r="H5327" s="4" t="s">
        <v>14</v>
      </c>
      <c r="I5327" s="4" t="s">
        <v>14</v>
      </c>
      <c r="J5327" s="4" t="s">
        <v>23</v>
      </c>
      <c r="K5327" t="str" cm="1">
        <f t="array" ref="K5327">_xlfn.IFS(AND(A5327 &gt;= 12, A5327 &lt;= 27),"Generasi Z", AND(A5327 &gt;= 28, A5327 &lt;= 41), "Generasi Milenial",AND(A5327 &gt;= 42, A5327 &lt;= 55), "Gen X",AND(A5327 &gt;= 56, A5327 &lt;= 77), "Baby Boomer")</f>
        <v>Generasi Milenial</v>
      </c>
    </row>
    <row r="5328" spans="1:11">
      <c r="A5328" s="3">
        <v>32</v>
      </c>
      <c r="B5328" s="4" t="s">
        <v>25</v>
      </c>
      <c r="C5328" s="4" t="s">
        <v>17</v>
      </c>
      <c r="D5328" s="4" t="s">
        <v>12</v>
      </c>
      <c r="E5328" s="5">
        <v>4640388</v>
      </c>
      <c r="F5328" s="4" t="s">
        <v>13</v>
      </c>
      <c r="G5328" s="4" t="s">
        <v>13</v>
      </c>
      <c r="H5328" s="4" t="s">
        <v>13</v>
      </c>
      <c r="I5328" s="4" t="s">
        <v>13</v>
      </c>
      <c r="J5328" s="4" t="s">
        <v>26</v>
      </c>
      <c r="K5328" t="str" cm="1">
        <f t="array" ref="K5328">_xlfn.IFS(AND(A5328 &gt;= 12, A5328 &lt;= 27),"Generasi Z", AND(A5328 &gt;= 28, A5328 &lt;= 41), "Generasi Milenial",AND(A5328 &gt;= 42, A5328 &lt;= 55), "Gen X",AND(A5328 &gt;= 56, A5328 &lt;= 77), "Baby Boomer")</f>
        <v>Generasi Milenial</v>
      </c>
    </row>
    <row r="5329" spans="1:11">
      <c r="A5329" s="3">
        <v>39</v>
      </c>
      <c r="B5329" s="4" t="s">
        <v>25</v>
      </c>
      <c r="C5329" s="4" t="s">
        <v>11</v>
      </c>
      <c r="D5329" s="4" t="s">
        <v>20</v>
      </c>
      <c r="E5329" s="5">
        <v>28272322</v>
      </c>
      <c r="F5329" s="4" t="s">
        <v>13</v>
      </c>
      <c r="G5329" s="4" t="s">
        <v>14</v>
      </c>
      <c r="H5329" s="4" t="s">
        <v>14</v>
      </c>
      <c r="I5329" s="4" t="s">
        <v>14</v>
      </c>
      <c r="J5329" s="4" t="s">
        <v>23</v>
      </c>
      <c r="K5329" t="str" cm="1">
        <f t="array" ref="K5329">_xlfn.IFS(AND(A5329 &gt;= 12, A5329 &lt;= 27),"Generasi Z", AND(A5329 &gt;= 28, A5329 &lt;= 41), "Generasi Milenial",AND(A5329 &gt;= 42, A5329 &lt;= 55), "Gen X",AND(A5329 &gt;= 56, A5329 &lt;= 77), "Baby Boomer")</f>
        <v>Generasi Milenial</v>
      </c>
    </row>
    <row r="5330" spans="1:11">
      <c r="A5330" s="3">
        <v>29</v>
      </c>
      <c r="B5330" s="4" t="s">
        <v>34</v>
      </c>
      <c r="C5330" s="4" t="s">
        <v>11</v>
      </c>
      <c r="D5330" s="4" t="s">
        <v>12</v>
      </c>
      <c r="E5330" s="5">
        <v>93876</v>
      </c>
      <c r="F5330" s="4" t="s">
        <v>14</v>
      </c>
      <c r="G5330" s="4" t="s">
        <v>14</v>
      </c>
      <c r="H5330" s="4" t="s">
        <v>14</v>
      </c>
      <c r="I5330" s="4" t="s">
        <v>13</v>
      </c>
      <c r="J5330" s="4" t="s">
        <v>26</v>
      </c>
      <c r="K5330" t="str" cm="1">
        <f t="array" ref="K5330">_xlfn.IFS(AND(A5330 &gt;= 12, A5330 &lt;= 27),"Generasi Z", AND(A5330 &gt;= 28, A5330 &lt;= 41), "Generasi Milenial",AND(A5330 &gt;= 42, A5330 &lt;= 55), "Gen X",AND(A5330 &gt;= 56, A5330 &lt;= 77), "Baby Boomer")</f>
        <v>Generasi Milenial</v>
      </c>
    </row>
    <row r="5331" spans="1:11">
      <c r="A5331" s="3">
        <v>33</v>
      </c>
      <c r="B5331" s="4" t="s">
        <v>32</v>
      </c>
      <c r="C5331" s="4" t="s">
        <v>17</v>
      </c>
      <c r="D5331" s="4" t="s">
        <v>22</v>
      </c>
      <c r="E5331" s="5">
        <v>7036420</v>
      </c>
      <c r="F5331" s="4" t="s">
        <v>13</v>
      </c>
      <c r="G5331" s="4" t="s">
        <v>14</v>
      </c>
      <c r="H5331" s="4" t="s">
        <v>14</v>
      </c>
      <c r="I5331" s="4" t="s">
        <v>13</v>
      </c>
      <c r="J5331" s="4" t="s">
        <v>35</v>
      </c>
      <c r="K5331" t="str" cm="1">
        <f t="array" ref="K5331">_xlfn.IFS(AND(A5331 &gt;= 12, A5331 &lt;= 27),"Generasi Z", AND(A5331 &gt;= 28, A5331 &lt;= 41), "Generasi Milenial",AND(A5331 &gt;= 42, A5331 &lt;= 55), "Gen X",AND(A5331 &gt;= 56, A5331 &lt;= 77), "Baby Boomer")</f>
        <v>Generasi Milenial</v>
      </c>
    </row>
    <row r="5332" spans="1:11">
      <c r="A5332" s="3">
        <v>39</v>
      </c>
      <c r="B5332" s="4" t="s">
        <v>33</v>
      </c>
      <c r="C5332" s="4" t="s">
        <v>11</v>
      </c>
      <c r="D5332" s="4" t="s">
        <v>12</v>
      </c>
      <c r="E5332" s="5">
        <v>4756384</v>
      </c>
      <c r="F5332" s="4" t="s">
        <v>14</v>
      </c>
      <c r="G5332" s="4" t="s">
        <v>14</v>
      </c>
      <c r="H5332" s="4" t="s">
        <v>14</v>
      </c>
      <c r="I5332" s="4" t="s">
        <v>13</v>
      </c>
      <c r="J5332" s="4" t="s">
        <v>26</v>
      </c>
      <c r="K5332" t="str" cm="1">
        <f t="array" ref="K5332">_xlfn.IFS(AND(A5332 &gt;= 12, A5332 &lt;= 27),"Generasi Z", AND(A5332 &gt;= 28, A5332 &lt;= 41), "Generasi Milenial",AND(A5332 &gt;= 42, A5332 &lt;= 55), "Gen X",AND(A5332 &gt;= 56, A5332 &lt;= 77), "Baby Boomer")</f>
        <v>Generasi Milenial</v>
      </c>
    </row>
    <row r="5333" spans="1:11">
      <c r="A5333" s="3">
        <v>36</v>
      </c>
      <c r="B5333" s="4" t="s">
        <v>10</v>
      </c>
      <c r="C5333" s="4" t="s">
        <v>11</v>
      </c>
      <c r="D5333" s="4" t="s">
        <v>12</v>
      </c>
      <c r="E5333" s="5">
        <v>22045214</v>
      </c>
      <c r="F5333" s="4" t="s">
        <v>14</v>
      </c>
      <c r="G5333" s="4" t="s">
        <v>14</v>
      </c>
      <c r="H5333" s="4" t="s">
        <v>14</v>
      </c>
      <c r="I5333" s="4" t="s">
        <v>13</v>
      </c>
      <c r="J5333" s="4" t="s">
        <v>26</v>
      </c>
      <c r="K5333" t="str" cm="1">
        <f t="array" ref="K5333">_xlfn.IFS(AND(A5333 &gt;= 12, A5333 &lt;= 27),"Generasi Z", AND(A5333 &gt;= 28, A5333 &lt;= 41), "Generasi Milenial",AND(A5333 &gt;= 42, A5333 &lt;= 55), "Gen X",AND(A5333 &gt;= 56, A5333 &lt;= 77), "Baby Boomer")</f>
        <v>Generasi Milenial</v>
      </c>
    </row>
    <row r="5334" spans="1:11">
      <c r="A5334" s="3">
        <v>35</v>
      </c>
      <c r="B5334" s="4" t="s">
        <v>27</v>
      </c>
      <c r="C5334" s="4" t="s">
        <v>11</v>
      </c>
      <c r="D5334" s="4" t="s">
        <v>12</v>
      </c>
      <c r="E5334" s="5">
        <v>1236034</v>
      </c>
      <c r="F5334" s="4" t="s">
        <v>13</v>
      </c>
      <c r="G5334" s="4" t="s">
        <v>13</v>
      </c>
      <c r="H5334" s="4" t="s">
        <v>14</v>
      </c>
      <c r="I5334" s="4" t="s">
        <v>14</v>
      </c>
      <c r="J5334" s="4" t="s">
        <v>23</v>
      </c>
      <c r="K5334" t="str" cm="1">
        <f t="array" ref="K5334">_xlfn.IFS(AND(A5334 &gt;= 12, A5334 &lt;= 27),"Generasi Z", AND(A5334 &gt;= 28, A5334 &lt;= 41), "Generasi Milenial",AND(A5334 &gt;= 42, A5334 &lt;= 55), "Gen X",AND(A5334 &gt;= 56, A5334 &lt;= 77), "Baby Boomer")</f>
        <v>Generasi Milenial</v>
      </c>
    </row>
    <row r="5335" spans="1:11">
      <c r="A5335" s="3">
        <v>30</v>
      </c>
      <c r="B5335" s="4" t="s">
        <v>32</v>
      </c>
      <c r="C5335" s="4" t="s">
        <v>17</v>
      </c>
      <c r="D5335" s="4" t="s">
        <v>20</v>
      </c>
      <c r="E5335" s="5">
        <v>163312948</v>
      </c>
      <c r="F5335" s="4" t="s">
        <v>13</v>
      </c>
      <c r="G5335" s="4" t="s">
        <v>14</v>
      </c>
      <c r="H5335" s="4" t="s">
        <v>14</v>
      </c>
      <c r="I5335" s="4" t="s">
        <v>13</v>
      </c>
      <c r="J5335" s="4" t="s">
        <v>35</v>
      </c>
      <c r="K5335" t="str" cm="1">
        <f t="array" ref="K5335">_xlfn.IFS(AND(A5335 &gt;= 12, A5335 &lt;= 27),"Generasi Z", AND(A5335 &gt;= 28, A5335 &lt;= 41), "Generasi Milenial",AND(A5335 &gt;= 42, A5335 &lt;= 55), "Gen X",AND(A5335 &gt;= 56, A5335 &lt;= 77), "Baby Boomer")</f>
        <v>Generasi Milenial</v>
      </c>
    </row>
    <row r="5336" spans="1:11">
      <c r="A5336" s="3">
        <v>35</v>
      </c>
      <c r="B5336" s="4" t="s">
        <v>19</v>
      </c>
      <c r="C5336" s="4" t="s">
        <v>11</v>
      </c>
      <c r="D5336" s="4" t="s">
        <v>12</v>
      </c>
      <c r="E5336" s="5">
        <v>1267326</v>
      </c>
      <c r="F5336" s="4" t="s">
        <v>13</v>
      </c>
      <c r="G5336" s="4" t="s">
        <v>13</v>
      </c>
      <c r="H5336" s="4" t="s">
        <v>14</v>
      </c>
      <c r="I5336" s="4" t="s">
        <v>13</v>
      </c>
      <c r="J5336" s="4" t="s">
        <v>35</v>
      </c>
      <c r="K5336" t="str" cm="1">
        <f t="array" ref="K5336">_xlfn.IFS(AND(A5336 &gt;= 12, A5336 &lt;= 27),"Generasi Z", AND(A5336 &gt;= 28, A5336 &lt;= 41), "Generasi Milenial",AND(A5336 &gt;= 42, A5336 &lt;= 55), "Gen X",AND(A5336 &gt;= 56, A5336 &lt;= 77), "Baby Boomer")</f>
        <v>Generasi Milenial</v>
      </c>
    </row>
    <row r="5337" spans="1:11">
      <c r="A5337" s="3">
        <v>31</v>
      </c>
      <c r="B5337" s="4" t="s">
        <v>32</v>
      </c>
      <c r="C5337" s="4" t="s">
        <v>28</v>
      </c>
      <c r="D5337" s="4" t="s">
        <v>22</v>
      </c>
      <c r="E5337" s="5">
        <v>19206392</v>
      </c>
      <c r="F5337" s="4" t="s">
        <v>14</v>
      </c>
      <c r="G5337" s="4" t="s">
        <v>14</v>
      </c>
      <c r="H5337" s="4" t="s">
        <v>14</v>
      </c>
      <c r="I5337" s="4" t="s">
        <v>13</v>
      </c>
      <c r="J5337" s="4" t="s">
        <v>35</v>
      </c>
      <c r="K5337" t="str" cm="1">
        <f t="array" ref="K5337">_xlfn.IFS(AND(A5337 &gt;= 12, A5337 &lt;= 27),"Generasi Z", AND(A5337 &gt;= 28, A5337 &lt;= 41), "Generasi Milenial",AND(A5337 &gt;= 42, A5337 &lt;= 55), "Gen X",AND(A5337 &gt;= 56, A5337 &lt;= 77), "Baby Boomer")</f>
        <v>Generasi Milenial</v>
      </c>
    </row>
    <row r="5338" spans="1:11">
      <c r="A5338" s="3">
        <v>36</v>
      </c>
      <c r="B5338" s="4" t="s">
        <v>19</v>
      </c>
      <c r="C5338" s="4" t="s">
        <v>17</v>
      </c>
      <c r="D5338" s="4" t="s">
        <v>22</v>
      </c>
      <c r="E5338" s="5">
        <v>9168556</v>
      </c>
      <c r="F5338" s="4" t="s">
        <v>14</v>
      </c>
      <c r="G5338" s="4" t="s">
        <v>13</v>
      </c>
      <c r="H5338" s="4" t="s">
        <v>13</v>
      </c>
      <c r="I5338" s="4" t="s">
        <v>13</v>
      </c>
      <c r="J5338" s="4" t="s">
        <v>18</v>
      </c>
      <c r="K5338" t="str" cm="1">
        <f t="array" ref="K5338">_xlfn.IFS(AND(A5338 &gt;= 12, A5338 &lt;= 27),"Generasi Z", AND(A5338 &gt;= 28, A5338 &lt;= 41), "Generasi Milenial",AND(A5338 &gt;= 42, A5338 &lt;= 55), "Gen X",AND(A5338 &gt;= 56, A5338 &lt;= 77), "Baby Boomer")</f>
        <v>Generasi Milenial</v>
      </c>
    </row>
    <row r="5339" spans="1:11">
      <c r="A5339" s="3">
        <v>29</v>
      </c>
      <c r="B5339" s="4" t="s">
        <v>27</v>
      </c>
      <c r="C5339" s="4" t="s">
        <v>28</v>
      </c>
      <c r="D5339" s="4" t="s">
        <v>20</v>
      </c>
      <c r="E5339" s="5">
        <v>1767998</v>
      </c>
      <c r="F5339" s="4" t="s">
        <v>14</v>
      </c>
      <c r="G5339" s="4" t="s">
        <v>14</v>
      </c>
      <c r="H5339" s="4" t="s">
        <v>14</v>
      </c>
      <c r="I5339" s="4" t="s">
        <v>13</v>
      </c>
      <c r="J5339" s="4" t="s">
        <v>26</v>
      </c>
      <c r="K5339" t="str" cm="1">
        <f t="array" ref="K5339">_xlfn.IFS(AND(A5339 &gt;= 12, A5339 &lt;= 27),"Generasi Z", AND(A5339 &gt;= 28, A5339 &lt;= 41), "Generasi Milenial",AND(A5339 &gt;= 42, A5339 &lt;= 55), "Gen X",AND(A5339 &gt;= 56, A5339 &lt;= 77), "Baby Boomer")</f>
        <v>Generasi Milenial</v>
      </c>
    </row>
    <row r="5340" spans="1:11">
      <c r="A5340" s="3">
        <v>39</v>
      </c>
      <c r="B5340" s="4" t="s">
        <v>24</v>
      </c>
      <c r="C5340" s="4" t="s">
        <v>17</v>
      </c>
      <c r="D5340" s="4" t="s">
        <v>22</v>
      </c>
      <c r="E5340" s="5">
        <v>10733156</v>
      </c>
      <c r="F5340" s="4" t="s">
        <v>14</v>
      </c>
      <c r="G5340" s="4" t="s">
        <v>14</v>
      </c>
      <c r="H5340" s="4" t="s">
        <v>14</v>
      </c>
      <c r="I5340" s="4" t="s">
        <v>13</v>
      </c>
      <c r="J5340" s="4" t="s">
        <v>18</v>
      </c>
      <c r="K5340" t="str" cm="1">
        <f t="array" ref="K5340">_xlfn.IFS(AND(A5340 &gt;= 12, A5340 &lt;= 27),"Generasi Z", AND(A5340 &gt;= 28, A5340 &lt;= 41), "Generasi Milenial",AND(A5340 &gt;= 42, A5340 &lt;= 55), "Gen X",AND(A5340 &gt;= 56, A5340 &lt;= 77), "Baby Boomer")</f>
        <v>Generasi Milenial</v>
      </c>
    </row>
    <row r="5341" spans="1:11">
      <c r="A5341" s="3">
        <v>33</v>
      </c>
      <c r="B5341" s="4" t="s">
        <v>33</v>
      </c>
      <c r="C5341" s="4" t="s">
        <v>17</v>
      </c>
      <c r="D5341" s="4" t="s">
        <v>20</v>
      </c>
      <c r="E5341" s="5">
        <v>2331254</v>
      </c>
      <c r="F5341" s="4" t="s">
        <v>13</v>
      </c>
      <c r="G5341" s="4" t="s">
        <v>14</v>
      </c>
      <c r="H5341" s="4" t="s">
        <v>14</v>
      </c>
      <c r="I5341" s="4" t="s">
        <v>14</v>
      </c>
      <c r="J5341" s="4" t="s">
        <v>23</v>
      </c>
      <c r="K5341" t="str" cm="1">
        <f t="array" ref="K5341">_xlfn.IFS(AND(A5341 &gt;= 12, A5341 &lt;= 27),"Generasi Z", AND(A5341 &gt;= 28, A5341 &lt;= 41), "Generasi Milenial",AND(A5341 &gt;= 42, A5341 &lt;= 55), "Gen X",AND(A5341 &gt;= 56, A5341 &lt;= 77), "Baby Boomer")</f>
        <v>Generasi Milenial</v>
      </c>
    </row>
    <row r="5342" spans="1:11">
      <c r="A5342" s="3">
        <v>39</v>
      </c>
      <c r="B5342" s="4" t="s">
        <v>34</v>
      </c>
      <c r="C5342" s="4" t="s">
        <v>17</v>
      </c>
      <c r="D5342" s="4" t="s">
        <v>22</v>
      </c>
      <c r="E5342" s="5">
        <v>184090836</v>
      </c>
      <c r="F5342" s="4" t="s">
        <v>14</v>
      </c>
      <c r="G5342" s="4" t="s">
        <v>14</v>
      </c>
      <c r="H5342" s="4" t="s">
        <v>14</v>
      </c>
      <c r="I5342" s="4" t="s">
        <v>13</v>
      </c>
      <c r="J5342" s="4" t="s">
        <v>15</v>
      </c>
      <c r="K5342" t="str" cm="1">
        <f t="array" ref="K5342">_xlfn.IFS(AND(A5342 &gt;= 12, A5342 &lt;= 27),"Generasi Z", AND(A5342 &gt;= 28, A5342 &lt;= 41), "Generasi Milenial",AND(A5342 &gt;= 42, A5342 &lt;= 55), "Gen X",AND(A5342 &gt;= 56, A5342 &lt;= 77), "Baby Boomer")</f>
        <v>Generasi Milenial</v>
      </c>
    </row>
    <row r="5343" spans="1:11">
      <c r="A5343" s="3">
        <v>31</v>
      </c>
      <c r="B5343" s="4" t="s">
        <v>27</v>
      </c>
      <c r="C5343" s="4" t="s">
        <v>28</v>
      </c>
      <c r="D5343" s="4" t="s">
        <v>12</v>
      </c>
      <c r="E5343" s="5">
        <v>2143502</v>
      </c>
      <c r="F5343" s="4" t="s">
        <v>13</v>
      </c>
      <c r="G5343" s="4" t="s">
        <v>14</v>
      </c>
      <c r="H5343" s="4" t="s">
        <v>14</v>
      </c>
      <c r="I5343" s="4" t="s">
        <v>13</v>
      </c>
      <c r="J5343" s="4" t="s">
        <v>26</v>
      </c>
      <c r="K5343" t="str" cm="1">
        <f t="array" ref="K5343">_xlfn.IFS(AND(A5343 &gt;= 12, A5343 &lt;= 27),"Generasi Z", AND(A5343 &gt;= 28, A5343 &lt;= 41), "Generasi Milenial",AND(A5343 &gt;= 42, A5343 &lt;= 55), "Gen X",AND(A5343 &gt;= 56, A5343 &lt;= 77), "Baby Boomer")</f>
        <v>Generasi Milenial</v>
      </c>
    </row>
    <row r="5344" spans="1:11">
      <c r="A5344" s="3">
        <v>41</v>
      </c>
      <c r="B5344" s="4" t="s">
        <v>32</v>
      </c>
      <c r="C5344" s="4" t="s">
        <v>28</v>
      </c>
      <c r="D5344" s="4" t="s">
        <v>12</v>
      </c>
      <c r="E5344" s="5">
        <v>14433017</v>
      </c>
      <c r="F5344" s="4" t="s">
        <v>13</v>
      </c>
      <c r="G5344" s="4" t="s">
        <v>14</v>
      </c>
      <c r="H5344" s="4" t="s">
        <v>13</v>
      </c>
      <c r="I5344" s="4" t="s">
        <v>13</v>
      </c>
      <c r="J5344" s="4" t="s">
        <v>15</v>
      </c>
      <c r="K5344" t="str" cm="1">
        <f t="array" ref="K5344">_xlfn.IFS(AND(A5344 &gt;= 12, A5344 &lt;= 27),"Generasi Z", AND(A5344 &gt;= 28, A5344 &lt;= 41), "Generasi Milenial",AND(A5344 &gt;= 42, A5344 &lt;= 55), "Gen X",AND(A5344 &gt;= 56, A5344 &lt;= 77), "Baby Boomer")</f>
        <v>Generasi Milenial</v>
      </c>
    </row>
    <row r="5345" spans="1:11">
      <c r="A5345" s="3">
        <v>34</v>
      </c>
      <c r="B5345" s="4" t="s">
        <v>19</v>
      </c>
      <c r="C5345" s="4" t="s">
        <v>17</v>
      </c>
      <c r="D5345" s="4" t="s">
        <v>12</v>
      </c>
      <c r="E5345" s="5">
        <v>15896336</v>
      </c>
      <c r="F5345" s="4" t="s">
        <v>14</v>
      </c>
      <c r="G5345" s="4" t="s">
        <v>14</v>
      </c>
      <c r="H5345" s="4" t="s">
        <v>14</v>
      </c>
      <c r="I5345" s="4" t="s">
        <v>13</v>
      </c>
      <c r="J5345" s="4" t="s">
        <v>35</v>
      </c>
      <c r="K5345" t="str" cm="1">
        <f t="array" ref="K5345">_xlfn.IFS(AND(A5345 &gt;= 12, A5345 &lt;= 27),"Generasi Z", AND(A5345 &gt;= 28, A5345 &lt;= 41), "Generasi Milenial",AND(A5345 &gt;= 42, A5345 &lt;= 55), "Gen X",AND(A5345 &gt;= 56, A5345 &lt;= 77), "Baby Boomer")</f>
        <v>Generasi Milenial</v>
      </c>
    </row>
    <row r="5346" spans="1:11">
      <c r="A5346" s="3">
        <v>30</v>
      </c>
      <c r="B5346" s="4" t="s">
        <v>33</v>
      </c>
      <c r="C5346" s="4" t="s">
        <v>28</v>
      </c>
      <c r="D5346" s="4" t="s">
        <v>12</v>
      </c>
      <c r="E5346" s="5">
        <v>10780094</v>
      </c>
      <c r="F5346" s="4" t="s">
        <v>14</v>
      </c>
      <c r="G5346" s="4" t="s">
        <v>14</v>
      </c>
      <c r="H5346" s="4" t="s">
        <v>14</v>
      </c>
      <c r="I5346" s="4" t="s">
        <v>13</v>
      </c>
      <c r="J5346" s="4" t="s">
        <v>26</v>
      </c>
      <c r="K5346" t="str" cm="1">
        <f t="array" ref="K5346">_xlfn.IFS(AND(A5346 &gt;= 12, A5346 &lt;= 27),"Generasi Z", AND(A5346 &gt;= 28, A5346 &lt;= 41), "Generasi Milenial",AND(A5346 &gt;= 42, A5346 &lt;= 55), "Gen X",AND(A5346 &gt;= 56, A5346 &lt;= 77), "Baby Boomer")</f>
        <v>Generasi Milenial</v>
      </c>
    </row>
    <row r="5347" spans="1:11">
      <c r="A5347" s="3">
        <v>36</v>
      </c>
      <c r="B5347" s="4" t="s">
        <v>24</v>
      </c>
      <c r="C5347" s="4" t="s">
        <v>28</v>
      </c>
      <c r="D5347" s="4" t="s">
        <v>12</v>
      </c>
      <c r="E5347" s="5">
        <v>2409484</v>
      </c>
      <c r="F5347" s="4" t="s">
        <v>13</v>
      </c>
      <c r="G5347" s="4" t="s">
        <v>13</v>
      </c>
      <c r="H5347" s="4" t="s">
        <v>13</v>
      </c>
      <c r="I5347" s="4" t="s">
        <v>13</v>
      </c>
      <c r="J5347" s="4" t="s">
        <v>26</v>
      </c>
      <c r="K5347" t="str" cm="1">
        <f t="array" ref="K5347">_xlfn.IFS(AND(A5347 &gt;= 12, A5347 &lt;= 27),"Generasi Z", AND(A5347 &gt;= 28, A5347 &lt;= 41), "Generasi Milenial",AND(A5347 &gt;= 42, A5347 &lt;= 55), "Gen X",AND(A5347 &gt;= 56, A5347 &lt;= 77), "Baby Boomer")</f>
        <v>Generasi Milenial</v>
      </c>
    </row>
    <row r="5348" spans="1:11">
      <c r="A5348" s="3">
        <v>36</v>
      </c>
      <c r="B5348" s="4" t="s">
        <v>34</v>
      </c>
      <c r="C5348" s="4" t="s">
        <v>28</v>
      </c>
      <c r="D5348" s="4" t="s">
        <v>12</v>
      </c>
      <c r="E5348" s="5">
        <v>23703690</v>
      </c>
      <c r="F5348" s="4" t="s">
        <v>13</v>
      </c>
      <c r="G5348" s="4" t="s">
        <v>14</v>
      </c>
      <c r="H5348" s="4" t="s">
        <v>14</v>
      </c>
      <c r="I5348" s="4" t="s">
        <v>13</v>
      </c>
      <c r="J5348" s="4" t="s">
        <v>18</v>
      </c>
      <c r="K5348" t="str" cm="1">
        <f t="array" ref="K5348">_xlfn.IFS(AND(A5348 &gt;= 12, A5348 &lt;= 27),"Generasi Z", AND(A5348 &gt;= 28, A5348 &lt;= 41), "Generasi Milenial",AND(A5348 &gt;= 42, A5348 &lt;= 55), "Gen X",AND(A5348 &gt;= 56, A5348 &lt;= 77), "Baby Boomer")</f>
        <v>Generasi Milenial</v>
      </c>
    </row>
    <row r="5349" spans="1:11">
      <c r="A5349" s="3">
        <v>38</v>
      </c>
      <c r="B5349" s="4" t="s">
        <v>33</v>
      </c>
      <c r="C5349" s="4" t="s">
        <v>11</v>
      </c>
      <c r="D5349" s="4" t="s">
        <v>12</v>
      </c>
      <c r="E5349" s="5">
        <v>1987042</v>
      </c>
      <c r="F5349" s="4" t="s">
        <v>13</v>
      </c>
      <c r="G5349" s="4" t="s">
        <v>14</v>
      </c>
      <c r="H5349" s="4" t="s">
        <v>13</v>
      </c>
      <c r="I5349" s="4" t="s">
        <v>13</v>
      </c>
      <c r="J5349" s="4" t="s">
        <v>26</v>
      </c>
      <c r="K5349" t="str" cm="1">
        <f t="array" ref="K5349">_xlfn.IFS(AND(A5349 &gt;= 12, A5349 &lt;= 27),"Generasi Z", AND(A5349 &gt;= 28, A5349 &lt;= 41), "Generasi Milenial",AND(A5349 &gt;= 42, A5349 &lt;= 55), "Gen X",AND(A5349 &gt;= 56, A5349 &lt;= 77), "Baby Boomer")</f>
        <v>Generasi Milenial</v>
      </c>
    </row>
    <row r="5350" spans="1:11">
      <c r="A5350" s="3">
        <v>36</v>
      </c>
      <c r="B5350" s="4" t="s">
        <v>32</v>
      </c>
      <c r="C5350" s="4" t="s">
        <v>17</v>
      </c>
      <c r="D5350" s="4" t="s">
        <v>12</v>
      </c>
      <c r="E5350" s="5">
        <v>44997896</v>
      </c>
      <c r="F5350" s="4" t="s">
        <v>14</v>
      </c>
      <c r="G5350" s="4" t="s">
        <v>14</v>
      </c>
      <c r="H5350" s="4" t="s">
        <v>14</v>
      </c>
      <c r="I5350" s="4" t="s">
        <v>13</v>
      </c>
      <c r="J5350" s="4" t="s">
        <v>35</v>
      </c>
      <c r="K5350" t="str" cm="1">
        <f t="array" ref="K5350">_xlfn.IFS(AND(A5350 &gt;= 12, A5350 &lt;= 27),"Generasi Z", AND(A5350 &gt;= 28, A5350 &lt;= 41), "Generasi Milenial",AND(A5350 &gt;= 42, A5350 &lt;= 55), "Gen X",AND(A5350 &gt;= 56, A5350 &lt;= 77), "Baby Boomer")</f>
        <v>Generasi Milenial</v>
      </c>
    </row>
    <row r="5351" spans="1:11">
      <c r="A5351" s="3">
        <v>31</v>
      </c>
      <c r="B5351" s="4" t="s">
        <v>36</v>
      </c>
      <c r="C5351" s="4" t="s">
        <v>28</v>
      </c>
      <c r="D5351" s="4" t="s">
        <v>30</v>
      </c>
      <c r="E5351" s="5">
        <v>3817624</v>
      </c>
      <c r="F5351" s="4" t="s">
        <v>13</v>
      </c>
      <c r="G5351" s="4" t="s">
        <v>13</v>
      </c>
      <c r="H5351" s="4" t="s">
        <v>14</v>
      </c>
      <c r="I5351" s="4" t="s">
        <v>14</v>
      </c>
      <c r="J5351" s="4" t="s">
        <v>23</v>
      </c>
      <c r="K5351" t="str" cm="1">
        <f t="array" ref="K5351">_xlfn.IFS(AND(A5351 &gt;= 12, A5351 &lt;= 27),"Generasi Z", AND(A5351 &gt;= 28, A5351 &lt;= 41), "Generasi Milenial",AND(A5351 &gt;= 42, A5351 &lt;= 55), "Gen X",AND(A5351 &gt;= 56, A5351 &lt;= 77), "Baby Boomer")</f>
        <v>Generasi Milenial</v>
      </c>
    </row>
    <row r="5352" spans="1:11">
      <c r="A5352" s="3">
        <v>38</v>
      </c>
      <c r="B5352" s="4" t="s">
        <v>10</v>
      </c>
      <c r="C5352" s="4" t="s">
        <v>17</v>
      </c>
      <c r="D5352" s="4" t="s">
        <v>12</v>
      </c>
      <c r="E5352" s="5">
        <v>11997598</v>
      </c>
      <c r="F5352" s="4" t="s">
        <v>14</v>
      </c>
      <c r="G5352" s="4" t="s">
        <v>14</v>
      </c>
      <c r="H5352" s="4" t="s">
        <v>14</v>
      </c>
      <c r="I5352" s="4" t="s">
        <v>13</v>
      </c>
      <c r="J5352" s="4" t="s">
        <v>26</v>
      </c>
      <c r="K5352" t="str" cm="1">
        <f t="array" ref="K5352">_xlfn.IFS(AND(A5352 &gt;= 12, A5352 &lt;= 27),"Generasi Z", AND(A5352 &gt;= 28, A5352 &lt;= 41), "Generasi Milenial",AND(A5352 &gt;= 42, A5352 &lt;= 55), "Gen X",AND(A5352 &gt;= 56, A5352 &lt;= 77), "Baby Boomer")</f>
        <v>Generasi Milenial</v>
      </c>
    </row>
    <row r="5353" spans="1:11">
      <c r="A5353" s="3">
        <v>36</v>
      </c>
      <c r="B5353" s="4" t="s">
        <v>19</v>
      </c>
      <c r="C5353" s="4" t="s">
        <v>11</v>
      </c>
      <c r="D5353" s="4" t="s">
        <v>12</v>
      </c>
      <c r="E5353" s="5">
        <v>1877520</v>
      </c>
      <c r="F5353" s="4" t="s">
        <v>14</v>
      </c>
      <c r="G5353" s="4" t="s">
        <v>13</v>
      </c>
      <c r="H5353" s="4" t="s">
        <v>14</v>
      </c>
      <c r="I5353" s="4" t="s">
        <v>13</v>
      </c>
      <c r="J5353" s="4" t="s">
        <v>26</v>
      </c>
      <c r="K5353" t="str" cm="1">
        <f t="array" ref="K5353">_xlfn.IFS(AND(A5353 &gt;= 12, A5353 &lt;= 27),"Generasi Z", AND(A5353 &gt;= 28, A5353 &lt;= 41), "Generasi Milenial",AND(A5353 &gt;= 42, A5353 &lt;= 55), "Gen X",AND(A5353 &gt;= 56, A5353 &lt;= 77), "Baby Boomer")</f>
        <v>Generasi Milenial</v>
      </c>
    </row>
    <row r="5354" spans="1:11">
      <c r="A5354" s="3">
        <v>30</v>
      </c>
      <c r="B5354" s="4" t="s">
        <v>33</v>
      </c>
      <c r="C5354" s="4" t="s">
        <v>11</v>
      </c>
      <c r="D5354" s="4" t="s">
        <v>12</v>
      </c>
      <c r="E5354" s="5">
        <v>46938</v>
      </c>
      <c r="F5354" s="4" t="s">
        <v>13</v>
      </c>
      <c r="G5354" s="4" t="s">
        <v>14</v>
      </c>
      <c r="H5354" s="4" t="s">
        <v>14</v>
      </c>
      <c r="I5354" s="4" t="s">
        <v>13</v>
      </c>
      <c r="J5354" s="4" t="s">
        <v>35</v>
      </c>
      <c r="K5354" t="str" cm="1">
        <f t="array" ref="K5354">_xlfn.IFS(AND(A5354 &gt;= 12, A5354 &lt;= 27),"Generasi Z", AND(A5354 &gt;= 28, A5354 &lt;= 41), "Generasi Milenial",AND(A5354 &gt;= 42, A5354 &lt;= 55), "Gen X",AND(A5354 &gt;= 56, A5354 &lt;= 77), "Baby Boomer")</f>
        <v>Generasi Milenial</v>
      </c>
    </row>
    <row r="5355" spans="1:11">
      <c r="A5355" s="3">
        <v>30</v>
      </c>
      <c r="B5355" s="4" t="s">
        <v>19</v>
      </c>
      <c r="C5355" s="4" t="s">
        <v>28</v>
      </c>
      <c r="D5355" s="4" t="s">
        <v>30</v>
      </c>
      <c r="E5355" s="5">
        <v>1517662</v>
      </c>
      <c r="F5355" s="4" t="s">
        <v>13</v>
      </c>
      <c r="G5355" s="4" t="s">
        <v>14</v>
      </c>
      <c r="H5355" s="4" t="s">
        <v>14</v>
      </c>
      <c r="I5355" s="4" t="s">
        <v>13</v>
      </c>
      <c r="J5355" s="4" t="s">
        <v>35</v>
      </c>
      <c r="K5355" t="str" cm="1">
        <f t="array" ref="K5355">_xlfn.IFS(AND(A5355 &gt;= 12, A5355 &lt;= 27),"Generasi Z", AND(A5355 &gt;= 28, A5355 &lt;= 41), "Generasi Milenial",AND(A5355 &gt;= 42, A5355 &lt;= 55), "Gen X",AND(A5355 &gt;= 56, A5355 &lt;= 77), "Baby Boomer")</f>
        <v>Generasi Milenial</v>
      </c>
    </row>
    <row r="5356" spans="1:11">
      <c r="A5356" s="3">
        <v>41</v>
      </c>
      <c r="B5356" s="4" t="s">
        <v>10</v>
      </c>
      <c r="C5356" s="4" t="s">
        <v>17</v>
      </c>
      <c r="D5356" s="4" t="s">
        <v>22</v>
      </c>
      <c r="E5356" s="5">
        <v>12422924</v>
      </c>
      <c r="F5356" s="4" t="s">
        <v>14</v>
      </c>
      <c r="G5356" s="4" t="s">
        <v>14</v>
      </c>
      <c r="H5356" s="4" t="s">
        <v>14</v>
      </c>
      <c r="I5356" s="4" t="s">
        <v>13</v>
      </c>
      <c r="J5356" s="4" t="s">
        <v>15</v>
      </c>
      <c r="K5356" t="str" cm="1">
        <f t="array" ref="K5356">_xlfn.IFS(AND(A5356 &gt;= 12, A5356 &lt;= 27),"Generasi Z", AND(A5356 &gt;= 28, A5356 &lt;= 41), "Generasi Milenial",AND(A5356 &gt;= 42, A5356 &lt;= 55), "Gen X",AND(A5356 &gt;= 56, A5356 &lt;= 77), "Baby Boomer")</f>
        <v>Generasi Milenial</v>
      </c>
    </row>
    <row r="5357" spans="1:11">
      <c r="A5357" s="3">
        <v>29</v>
      </c>
      <c r="B5357" s="4" t="s">
        <v>33</v>
      </c>
      <c r="C5357" s="4" t="s">
        <v>28</v>
      </c>
      <c r="D5357" s="4" t="s">
        <v>12</v>
      </c>
      <c r="E5357" s="5">
        <v>438088</v>
      </c>
      <c r="F5357" s="4" t="s">
        <v>14</v>
      </c>
      <c r="G5357" s="4" t="s">
        <v>14</v>
      </c>
      <c r="H5357" s="4" t="s">
        <v>14</v>
      </c>
      <c r="I5357" s="4" t="s">
        <v>13</v>
      </c>
      <c r="J5357" s="4" t="s">
        <v>35</v>
      </c>
      <c r="K5357" t="str" cm="1">
        <f t="array" ref="K5357">_xlfn.IFS(AND(A5357 &gt;= 12, A5357 &lt;= 27),"Generasi Z", AND(A5357 &gt;= 28, A5357 &lt;= 41), "Generasi Milenial",AND(A5357 &gt;= 42, A5357 &lt;= 55), "Gen X",AND(A5357 &gt;= 56, A5357 &lt;= 77), "Baby Boomer")</f>
        <v>Generasi Milenial</v>
      </c>
    </row>
    <row r="5358" spans="1:11">
      <c r="A5358" s="3">
        <v>40</v>
      </c>
      <c r="B5358" s="4" t="s">
        <v>19</v>
      </c>
      <c r="C5358" s="4" t="s">
        <v>17</v>
      </c>
      <c r="D5358" s="4" t="s">
        <v>30</v>
      </c>
      <c r="E5358" s="5">
        <v>3019678</v>
      </c>
      <c r="F5358" s="4" t="s">
        <v>13</v>
      </c>
      <c r="G5358" s="4" t="s">
        <v>14</v>
      </c>
      <c r="H5358" s="4" t="s">
        <v>14</v>
      </c>
      <c r="I5358" s="4" t="s">
        <v>13</v>
      </c>
      <c r="J5358" s="4" t="s">
        <v>35</v>
      </c>
      <c r="K5358" t="str" cm="1">
        <f t="array" ref="K5358">_xlfn.IFS(AND(A5358 &gt;= 12, A5358 &lt;= 27),"Generasi Z", AND(A5358 &gt;= 28, A5358 &lt;= 41), "Generasi Milenial",AND(A5358 &gt;= 42, A5358 &lt;= 55), "Gen X",AND(A5358 &gt;= 56, A5358 &lt;= 77), "Baby Boomer")</f>
        <v>Generasi Milenial</v>
      </c>
    </row>
    <row r="5359" spans="1:11">
      <c r="A5359" s="3">
        <v>33</v>
      </c>
      <c r="B5359" s="4" t="s">
        <v>29</v>
      </c>
      <c r="C5359" s="4" t="s">
        <v>11</v>
      </c>
      <c r="D5359" s="4" t="s">
        <v>12</v>
      </c>
      <c r="E5359" s="5">
        <v>4036668</v>
      </c>
      <c r="F5359" s="4" t="s">
        <v>14</v>
      </c>
      <c r="G5359" s="4" t="s">
        <v>14</v>
      </c>
      <c r="H5359" s="4" t="s">
        <v>14</v>
      </c>
      <c r="I5359" s="4" t="s">
        <v>13</v>
      </c>
      <c r="J5359" s="4" t="s">
        <v>35</v>
      </c>
      <c r="K5359" t="str" cm="1">
        <f t="array" ref="K5359">_xlfn.IFS(AND(A5359 &gt;= 12, A5359 &lt;= 27),"Generasi Z", AND(A5359 &gt;= 28, A5359 &lt;= 41), "Generasi Milenial",AND(A5359 &gt;= 42, A5359 &lt;= 55), "Gen X",AND(A5359 &gt;= 56, A5359 &lt;= 77), "Baby Boomer")</f>
        <v>Generasi Milenial</v>
      </c>
    </row>
    <row r="5360" spans="1:11">
      <c r="A5360" s="3">
        <v>36</v>
      </c>
      <c r="B5360" s="4" t="s">
        <v>33</v>
      </c>
      <c r="C5360" s="4" t="s">
        <v>11</v>
      </c>
      <c r="D5360" s="4" t="s">
        <v>12</v>
      </c>
      <c r="E5360" s="5">
        <v>2127856</v>
      </c>
      <c r="F5360" s="4" t="s">
        <v>13</v>
      </c>
      <c r="G5360" s="4" t="s">
        <v>14</v>
      </c>
      <c r="H5360" s="4" t="s">
        <v>14</v>
      </c>
      <c r="I5360" s="4" t="s">
        <v>13</v>
      </c>
      <c r="J5360" s="4" t="s">
        <v>18</v>
      </c>
      <c r="K5360" t="str" cm="1">
        <f t="array" ref="K5360">_xlfn.IFS(AND(A5360 &gt;= 12, A5360 &lt;= 27),"Generasi Z", AND(A5360 &gt;= 28, A5360 &lt;= 41), "Generasi Milenial",AND(A5360 &gt;= 42, A5360 &lt;= 55), "Gen X",AND(A5360 &gt;= 56, A5360 &lt;= 77), "Baby Boomer")</f>
        <v>Generasi Milenial</v>
      </c>
    </row>
    <row r="5361" spans="1:11">
      <c r="A5361" s="3">
        <v>28</v>
      </c>
      <c r="B5361" s="4" t="s">
        <v>33</v>
      </c>
      <c r="C5361" s="4" t="s">
        <v>17</v>
      </c>
      <c r="D5361" s="4" t="s">
        <v>12</v>
      </c>
      <c r="E5361" s="5">
        <v>57452112</v>
      </c>
      <c r="F5361" s="4" t="s">
        <v>13</v>
      </c>
      <c r="G5361" s="4" t="s">
        <v>13</v>
      </c>
      <c r="H5361" s="4" t="s">
        <v>14</v>
      </c>
      <c r="I5361" s="4" t="s">
        <v>13</v>
      </c>
      <c r="J5361" s="4" t="s">
        <v>35</v>
      </c>
      <c r="K5361" t="str" cm="1">
        <f t="array" ref="K5361">_xlfn.IFS(AND(A5361 &gt;= 12, A5361 &lt;= 27),"Generasi Z", AND(A5361 &gt;= 28, A5361 &lt;= 41), "Generasi Milenial",AND(A5361 &gt;= 42, A5361 &lt;= 55), "Gen X",AND(A5361 &gt;= 56, A5361 &lt;= 77), "Baby Boomer")</f>
        <v>Generasi Milenial</v>
      </c>
    </row>
    <row r="5362" spans="1:11">
      <c r="A5362" s="3">
        <v>35</v>
      </c>
      <c r="B5362" s="4" t="s">
        <v>19</v>
      </c>
      <c r="C5362" s="4" t="s">
        <v>17</v>
      </c>
      <c r="D5362" s="4" t="s">
        <v>12</v>
      </c>
      <c r="E5362" s="5">
        <v>14456904</v>
      </c>
      <c r="F5362" s="4" t="s">
        <v>13</v>
      </c>
      <c r="G5362" s="4" t="s">
        <v>14</v>
      </c>
      <c r="H5362" s="4" t="s">
        <v>14</v>
      </c>
      <c r="I5362" s="4" t="s">
        <v>13</v>
      </c>
      <c r="J5362" s="4" t="s">
        <v>15</v>
      </c>
      <c r="K5362" t="str" cm="1">
        <f t="array" ref="K5362">_xlfn.IFS(AND(A5362 &gt;= 12, A5362 &lt;= 27),"Generasi Z", AND(A5362 &gt;= 28, A5362 &lt;= 41), "Generasi Milenial",AND(A5362 &gt;= 42, A5362 &lt;= 55), "Gen X",AND(A5362 &gt;= 56, A5362 &lt;= 77), "Baby Boomer")</f>
        <v>Generasi Milenial</v>
      </c>
    </row>
    <row r="5363" spans="1:11">
      <c r="A5363" s="3">
        <v>32</v>
      </c>
      <c r="B5363" s="4" t="s">
        <v>34</v>
      </c>
      <c r="C5363" s="4" t="s">
        <v>17</v>
      </c>
      <c r="D5363" s="4" t="s">
        <v>12</v>
      </c>
      <c r="E5363" s="5">
        <v>2190440</v>
      </c>
      <c r="F5363" s="4" t="s">
        <v>14</v>
      </c>
      <c r="G5363" s="4" t="s">
        <v>14</v>
      </c>
      <c r="H5363" s="4" t="s">
        <v>14</v>
      </c>
      <c r="I5363" s="4" t="s">
        <v>13</v>
      </c>
      <c r="J5363" s="4" t="s">
        <v>35</v>
      </c>
      <c r="K5363" t="str" cm="1">
        <f t="array" ref="K5363">_xlfn.IFS(AND(A5363 &gt;= 12, A5363 &lt;= 27),"Generasi Z", AND(A5363 &gt;= 28, A5363 &lt;= 41), "Generasi Milenial",AND(A5363 &gt;= 42, A5363 &lt;= 55), "Gen X",AND(A5363 &gt;= 56, A5363 &lt;= 77), "Baby Boomer")</f>
        <v>Generasi Milenial</v>
      </c>
    </row>
    <row r="5364" spans="1:11">
      <c r="A5364" s="3">
        <v>38</v>
      </c>
      <c r="B5364" s="4" t="s">
        <v>19</v>
      </c>
      <c r="C5364" s="4" t="s">
        <v>28</v>
      </c>
      <c r="D5364" s="4" t="s">
        <v>22</v>
      </c>
      <c r="E5364" s="5">
        <v>422442</v>
      </c>
      <c r="F5364" s="4" t="s">
        <v>13</v>
      </c>
      <c r="G5364" s="4" t="s">
        <v>14</v>
      </c>
      <c r="H5364" s="4" t="s">
        <v>14</v>
      </c>
      <c r="I5364" s="4" t="s">
        <v>13</v>
      </c>
      <c r="J5364" s="4" t="s">
        <v>26</v>
      </c>
      <c r="K5364" t="str" cm="1">
        <f t="array" ref="K5364">_xlfn.IFS(AND(A5364 &gt;= 12, A5364 &lt;= 27),"Generasi Z", AND(A5364 &gt;= 28, A5364 &lt;= 41), "Generasi Milenial",AND(A5364 &gt;= 42, A5364 &lt;= 55), "Gen X",AND(A5364 &gt;= 56, A5364 &lt;= 77), "Baby Boomer")</f>
        <v>Generasi Milenial</v>
      </c>
    </row>
    <row r="5365" spans="1:11">
      <c r="A5365" s="3">
        <v>39</v>
      </c>
      <c r="B5365" s="4" t="s">
        <v>34</v>
      </c>
      <c r="C5365" s="4" t="s">
        <v>28</v>
      </c>
      <c r="D5365" s="4" t="s">
        <v>12</v>
      </c>
      <c r="E5365" s="5">
        <v>2831926</v>
      </c>
      <c r="F5365" s="4" t="s">
        <v>13</v>
      </c>
      <c r="G5365" s="4" t="s">
        <v>14</v>
      </c>
      <c r="H5365" s="4" t="s">
        <v>14</v>
      </c>
      <c r="I5365" s="4" t="s">
        <v>14</v>
      </c>
      <c r="J5365" s="4" t="s">
        <v>23</v>
      </c>
      <c r="K5365" t="str" cm="1">
        <f t="array" ref="K5365">_xlfn.IFS(AND(A5365 &gt;= 12, A5365 &lt;= 27),"Generasi Z", AND(A5365 &gt;= 28, A5365 &lt;= 41), "Generasi Milenial",AND(A5365 &gt;= 42, A5365 &lt;= 55), "Gen X",AND(A5365 &gt;= 56, A5365 &lt;= 77), "Baby Boomer")</f>
        <v>Generasi Milenial</v>
      </c>
    </row>
    <row r="5366" spans="1:11">
      <c r="A5366" s="3">
        <v>37</v>
      </c>
      <c r="B5366" s="4" t="s">
        <v>25</v>
      </c>
      <c r="C5366" s="4" t="s">
        <v>11</v>
      </c>
      <c r="D5366" s="4" t="s">
        <v>12</v>
      </c>
      <c r="E5366" s="5">
        <v>4083606</v>
      </c>
      <c r="F5366" s="4" t="s">
        <v>13</v>
      </c>
      <c r="G5366" s="4" t="s">
        <v>13</v>
      </c>
      <c r="H5366" s="4" t="s">
        <v>13</v>
      </c>
      <c r="I5366" s="4" t="s">
        <v>14</v>
      </c>
      <c r="J5366" s="4" t="s">
        <v>23</v>
      </c>
      <c r="K5366" t="str" cm="1">
        <f t="array" ref="K5366">_xlfn.IFS(AND(A5366 &gt;= 12, A5366 &lt;= 27),"Generasi Z", AND(A5366 &gt;= 28, A5366 &lt;= 41), "Generasi Milenial",AND(A5366 &gt;= 42, A5366 &lt;= 55), "Gen X",AND(A5366 &gt;= 56, A5366 &lt;= 77), "Baby Boomer")</f>
        <v>Generasi Milenial</v>
      </c>
    </row>
    <row r="5367" spans="1:11">
      <c r="A5367" s="3">
        <v>34</v>
      </c>
      <c r="B5367" s="4" t="s">
        <v>36</v>
      </c>
      <c r="C5367" s="4" t="s">
        <v>28</v>
      </c>
      <c r="D5367" s="4" t="s">
        <v>22</v>
      </c>
      <c r="E5367" s="5">
        <v>13768480</v>
      </c>
      <c r="F5367" s="4" t="s">
        <v>14</v>
      </c>
      <c r="G5367" s="4" t="s">
        <v>14</v>
      </c>
      <c r="H5367" s="4" t="s">
        <v>14</v>
      </c>
      <c r="I5367" s="4" t="s">
        <v>13</v>
      </c>
      <c r="J5367" s="4" t="s">
        <v>35</v>
      </c>
      <c r="K5367" t="str" cm="1">
        <f t="array" ref="K5367">_xlfn.IFS(AND(A5367 &gt;= 12, A5367 &lt;= 27),"Generasi Z", AND(A5367 &gt;= 28, A5367 &lt;= 41), "Generasi Milenial",AND(A5367 &gt;= 42, A5367 &lt;= 55), "Gen X",AND(A5367 &gt;= 56, A5367 &lt;= 77), "Baby Boomer")</f>
        <v>Generasi Milenial</v>
      </c>
    </row>
    <row r="5368" spans="1:11">
      <c r="A5368" s="3">
        <v>38</v>
      </c>
      <c r="B5368" s="4" t="s">
        <v>19</v>
      </c>
      <c r="C5368" s="4" t="s">
        <v>28</v>
      </c>
      <c r="D5368" s="4" t="s">
        <v>22</v>
      </c>
      <c r="E5368" s="5">
        <v>69953266</v>
      </c>
      <c r="F5368" s="4" t="s">
        <v>14</v>
      </c>
      <c r="G5368" s="4" t="s">
        <v>14</v>
      </c>
      <c r="H5368" s="4" t="s">
        <v>14</v>
      </c>
      <c r="I5368" s="4" t="s">
        <v>13</v>
      </c>
      <c r="J5368" s="4" t="s">
        <v>15</v>
      </c>
      <c r="K5368" t="str" cm="1">
        <f t="array" ref="K5368">_xlfn.IFS(AND(A5368 &gt;= 12, A5368 &lt;= 27),"Generasi Z", AND(A5368 &gt;= 28, A5368 &lt;= 41), "Generasi Milenial",AND(A5368 &gt;= 42, A5368 &lt;= 55), "Gen X",AND(A5368 &gt;= 56, A5368 &lt;= 77), "Baby Boomer")</f>
        <v>Generasi Milenial</v>
      </c>
    </row>
    <row r="5369" spans="1:11">
      <c r="A5369" s="3">
        <v>32</v>
      </c>
      <c r="B5369" s="4" t="s">
        <v>27</v>
      </c>
      <c r="C5369" s="4" t="s">
        <v>28</v>
      </c>
      <c r="D5369" s="4" t="s">
        <v>20</v>
      </c>
      <c r="E5369" s="5">
        <v>3426474</v>
      </c>
      <c r="F5369" s="4" t="s">
        <v>14</v>
      </c>
      <c r="G5369" s="4" t="s">
        <v>14</v>
      </c>
      <c r="H5369" s="4" t="s">
        <v>14</v>
      </c>
      <c r="I5369" s="4" t="s">
        <v>14</v>
      </c>
      <c r="J5369" s="4" t="s">
        <v>23</v>
      </c>
      <c r="K5369" t="str" cm="1">
        <f t="array" ref="K5369">_xlfn.IFS(AND(A5369 &gt;= 12, A5369 &lt;= 27),"Generasi Z", AND(A5369 &gt;= 28, A5369 &lt;= 41), "Generasi Milenial",AND(A5369 &gt;= 42, A5369 &lt;= 55), "Gen X",AND(A5369 &gt;= 56, A5369 &lt;= 77), "Baby Boomer")</f>
        <v>Generasi Milenial</v>
      </c>
    </row>
    <row r="5370" spans="1:11">
      <c r="A5370" s="3">
        <v>41</v>
      </c>
      <c r="B5370" s="4" t="s">
        <v>36</v>
      </c>
      <c r="C5370" s="4" t="s">
        <v>28</v>
      </c>
      <c r="D5370" s="4" t="s">
        <v>12</v>
      </c>
      <c r="E5370" s="5">
        <v>938760</v>
      </c>
      <c r="F5370" s="4" t="s">
        <v>14</v>
      </c>
      <c r="G5370" s="4" t="s">
        <v>14</v>
      </c>
      <c r="H5370" s="4" t="s">
        <v>14</v>
      </c>
      <c r="I5370" s="4" t="s">
        <v>14</v>
      </c>
      <c r="J5370" s="4" t="s">
        <v>23</v>
      </c>
      <c r="K5370" t="str" cm="1">
        <f t="array" ref="K5370">_xlfn.IFS(AND(A5370 &gt;= 12, A5370 &lt;= 27),"Generasi Z", AND(A5370 &gt;= 28, A5370 &lt;= 41), "Generasi Milenial",AND(A5370 &gt;= 42, A5370 &lt;= 55), "Gen X",AND(A5370 &gt;= 56, A5370 &lt;= 77), "Baby Boomer")</f>
        <v>Generasi Milenial</v>
      </c>
    </row>
    <row r="5371" spans="1:11">
      <c r="A5371" s="3">
        <v>29</v>
      </c>
      <c r="B5371" s="4" t="s">
        <v>32</v>
      </c>
      <c r="C5371" s="4" t="s">
        <v>28</v>
      </c>
      <c r="D5371" s="4" t="s">
        <v>22</v>
      </c>
      <c r="E5371" s="5">
        <v>9512768</v>
      </c>
      <c r="F5371" s="4" t="s">
        <v>14</v>
      </c>
      <c r="G5371" s="4" t="s">
        <v>13</v>
      </c>
      <c r="H5371" s="4" t="s">
        <v>13</v>
      </c>
      <c r="I5371" s="4" t="s">
        <v>13</v>
      </c>
      <c r="J5371" s="4" t="s">
        <v>15</v>
      </c>
      <c r="K5371" t="str" cm="1">
        <f t="array" ref="K5371">_xlfn.IFS(AND(A5371 &gt;= 12, A5371 &lt;= 27),"Generasi Z", AND(A5371 &gt;= 28, A5371 &lt;= 41), "Generasi Milenial",AND(A5371 &gt;= 42, A5371 &lt;= 55), "Gen X",AND(A5371 &gt;= 56, A5371 &lt;= 77), "Baby Boomer")</f>
        <v>Generasi Milenial</v>
      </c>
    </row>
    <row r="5372" spans="1:11">
      <c r="A5372" s="3">
        <v>35</v>
      </c>
      <c r="B5372" s="4" t="s">
        <v>27</v>
      </c>
      <c r="C5372" s="4" t="s">
        <v>17</v>
      </c>
      <c r="D5372" s="4" t="s">
        <v>20</v>
      </c>
      <c r="E5372" s="5">
        <v>16709928</v>
      </c>
      <c r="F5372" s="4" t="s">
        <v>13</v>
      </c>
      <c r="G5372" s="4" t="s">
        <v>14</v>
      </c>
      <c r="H5372" s="4" t="s">
        <v>13</v>
      </c>
      <c r="I5372" s="4" t="s">
        <v>14</v>
      </c>
      <c r="J5372" s="4" t="s">
        <v>23</v>
      </c>
      <c r="K5372" t="str" cm="1">
        <f t="array" ref="K5372">_xlfn.IFS(AND(A5372 &gt;= 12, A5372 &lt;= 27),"Generasi Z", AND(A5372 &gt;= 28, A5372 &lt;= 41), "Generasi Milenial",AND(A5372 &gt;= 42, A5372 &lt;= 55), "Gen X",AND(A5372 &gt;= 56, A5372 &lt;= 77), "Baby Boomer")</f>
        <v>Generasi Milenial</v>
      </c>
    </row>
    <row r="5373" spans="1:11">
      <c r="A5373" s="3">
        <v>36</v>
      </c>
      <c r="B5373" s="4" t="s">
        <v>34</v>
      </c>
      <c r="C5373" s="4" t="s">
        <v>28</v>
      </c>
      <c r="D5373" s="4" t="s">
        <v>20</v>
      </c>
      <c r="E5373" s="5">
        <v>2487714</v>
      </c>
      <c r="F5373" s="4" t="s">
        <v>14</v>
      </c>
      <c r="G5373" s="4" t="s">
        <v>14</v>
      </c>
      <c r="H5373" s="4" t="s">
        <v>14</v>
      </c>
      <c r="I5373" s="4" t="s">
        <v>13</v>
      </c>
      <c r="J5373" s="4" t="s">
        <v>26</v>
      </c>
      <c r="K5373" t="str" cm="1">
        <f t="array" ref="K5373">_xlfn.IFS(AND(A5373 &gt;= 12, A5373 &lt;= 27),"Generasi Z", AND(A5373 &gt;= 28, A5373 &lt;= 41), "Generasi Milenial",AND(A5373 &gt;= 42, A5373 &lt;= 55), "Gen X",AND(A5373 &gt;= 56, A5373 &lt;= 77), "Baby Boomer")</f>
        <v>Generasi Milenial</v>
      </c>
    </row>
    <row r="5374" spans="1:11">
      <c r="A5374" s="3">
        <v>37</v>
      </c>
      <c r="B5374" s="4" t="s">
        <v>10</v>
      </c>
      <c r="C5374" s="4" t="s">
        <v>17</v>
      </c>
      <c r="D5374" s="4" t="s">
        <v>20</v>
      </c>
      <c r="E5374" s="5">
        <v>11797084</v>
      </c>
      <c r="F5374" s="4" t="s">
        <v>13</v>
      </c>
      <c r="G5374" s="4" t="s">
        <v>14</v>
      </c>
      <c r="H5374" s="4" t="s">
        <v>14</v>
      </c>
      <c r="I5374" s="4" t="s">
        <v>13</v>
      </c>
      <c r="J5374" s="4" t="s">
        <v>15</v>
      </c>
      <c r="K5374" t="str" cm="1">
        <f t="array" ref="K5374">_xlfn.IFS(AND(A5374 &gt;= 12, A5374 &lt;= 27),"Generasi Z", AND(A5374 &gt;= 28, A5374 &lt;= 41), "Generasi Milenial",AND(A5374 &gt;= 42, A5374 &lt;= 55), "Gen X",AND(A5374 &gt;= 56, A5374 &lt;= 77), "Baby Boomer")</f>
        <v>Generasi Milenial</v>
      </c>
    </row>
    <row r="5375" spans="1:11">
      <c r="A5375" s="3">
        <v>39</v>
      </c>
      <c r="B5375" s="4" t="s">
        <v>33</v>
      </c>
      <c r="C5375" s="4" t="s">
        <v>17</v>
      </c>
      <c r="D5375" s="4" t="s">
        <v>30</v>
      </c>
      <c r="E5375" s="5">
        <v>33013060</v>
      </c>
      <c r="F5375" s="4" t="s">
        <v>14</v>
      </c>
      <c r="G5375" s="4" t="s">
        <v>13</v>
      </c>
      <c r="H5375" s="4" t="s">
        <v>14</v>
      </c>
      <c r="I5375" s="4" t="s">
        <v>13</v>
      </c>
      <c r="J5375" s="4" t="s">
        <v>26</v>
      </c>
      <c r="K5375" t="str" cm="1">
        <f t="array" ref="K5375">_xlfn.IFS(AND(A5375 &gt;= 12, A5375 &lt;= 27),"Generasi Z", AND(A5375 &gt;= 28, A5375 &lt;= 41), "Generasi Milenial",AND(A5375 &gt;= 42, A5375 &lt;= 55), "Gen X",AND(A5375 &gt;= 56, A5375 &lt;= 77), "Baby Boomer")</f>
        <v>Generasi Milenial</v>
      </c>
    </row>
    <row r="5376" spans="1:11">
      <c r="A5376" s="3">
        <v>31</v>
      </c>
      <c r="B5376" s="4" t="s">
        <v>29</v>
      </c>
      <c r="C5376" s="4" t="s">
        <v>17</v>
      </c>
      <c r="D5376" s="4" t="s">
        <v>12</v>
      </c>
      <c r="E5376" s="5">
        <v>40726538</v>
      </c>
      <c r="F5376" s="4" t="s">
        <v>14</v>
      </c>
      <c r="G5376" s="4" t="s">
        <v>13</v>
      </c>
      <c r="H5376" s="4" t="s">
        <v>14</v>
      </c>
      <c r="I5376" s="4" t="s">
        <v>14</v>
      </c>
      <c r="J5376" s="4" t="s">
        <v>23</v>
      </c>
      <c r="K5376" t="str" cm="1">
        <f t="array" ref="K5376">_xlfn.IFS(AND(A5376 &gt;= 12, A5376 &lt;= 27),"Generasi Z", AND(A5376 &gt;= 28, A5376 &lt;= 41), "Generasi Milenial",AND(A5376 &gt;= 42, A5376 &lt;= 55), "Gen X",AND(A5376 &gt;= 56, A5376 &lt;= 77), "Baby Boomer")</f>
        <v>Generasi Milenial</v>
      </c>
    </row>
    <row r="5377" spans="1:11">
      <c r="A5377" s="3">
        <v>33</v>
      </c>
      <c r="B5377" s="4" t="s">
        <v>36</v>
      </c>
      <c r="C5377" s="4" t="s">
        <v>17</v>
      </c>
      <c r="D5377" s="4" t="s">
        <v>12</v>
      </c>
      <c r="E5377" s="5">
        <v>15520832</v>
      </c>
      <c r="F5377" s="4" t="s">
        <v>13</v>
      </c>
      <c r="G5377" s="4" t="s">
        <v>14</v>
      </c>
      <c r="H5377" s="4" t="s">
        <v>13</v>
      </c>
      <c r="I5377" s="4" t="s">
        <v>14</v>
      </c>
      <c r="J5377" s="4" t="s">
        <v>23</v>
      </c>
      <c r="K5377" t="str" cm="1">
        <f t="array" ref="K5377">_xlfn.IFS(AND(A5377 &gt;= 12, A5377 &lt;= 27),"Generasi Z", AND(A5377 &gt;= 28, A5377 &lt;= 41), "Generasi Milenial",AND(A5377 &gt;= 42, A5377 &lt;= 55), "Gen X",AND(A5377 &gt;= 56, A5377 &lt;= 77), "Baby Boomer")</f>
        <v>Generasi Milenial</v>
      </c>
    </row>
    <row r="5378" spans="1:11">
      <c r="A5378" s="3">
        <v>38</v>
      </c>
      <c r="B5378" s="4" t="s">
        <v>32</v>
      </c>
      <c r="C5378" s="4" t="s">
        <v>28</v>
      </c>
      <c r="D5378" s="4" t="s">
        <v>20</v>
      </c>
      <c r="E5378" s="5">
        <v>1517662</v>
      </c>
      <c r="F5378" s="4" t="s">
        <v>14</v>
      </c>
      <c r="G5378" s="4" t="s">
        <v>14</v>
      </c>
      <c r="H5378" s="4" t="s">
        <v>14</v>
      </c>
      <c r="I5378" s="4" t="s">
        <v>13</v>
      </c>
      <c r="J5378" s="4" t="s">
        <v>35</v>
      </c>
      <c r="K5378" t="str" cm="1">
        <f t="array" ref="K5378">_xlfn.IFS(AND(A5378 &gt;= 12, A5378 &lt;= 27),"Generasi Z", AND(A5378 &gt;= 28, A5378 &lt;= 41), "Generasi Milenial",AND(A5378 &gt;= 42, A5378 &lt;= 55), "Gen X",AND(A5378 &gt;= 56, A5378 &lt;= 77), "Baby Boomer")</f>
        <v>Generasi Milenial</v>
      </c>
    </row>
    <row r="5379" spans="1:11">
      <c r="A5379" s="3">
        <v>41</v>
      </c>
      <c r="B5379" s="4" t="s">
        <v>29</v>
      </c>
      <c r="C5379" s="4" t="s">
        <v>11</v>
      </c>
      <c r="D5379" s="4" t="s">
        <v>22</v>
      </c>
      <c r="E5379" s="5">
        <v>8699176</v>
      </c>
      <c r="F5379" s="4" t="s">
        <v>14</v>
      </c>
      <c r="G5379" s="4" t="s">
        <v>14</v>
      </c>
      <c r="H5379" s="4" t="s">
        <v>14</v>
      </c>
      <c r="I5379" s="4" t="s">
        <v>13</v>
      </c>
      <c r="J5379" s="4" t="s">
        <v>15</v>
      </c>
      <c r="K5379" t="str" cm="1">
        <f t="array" ref="K5379">_xlfn.IFS(AND(A5379 &gt;= 12, A5379 &lt;= 27),"Generasi Z", AND(A5379 &gt;= 28, A5379 &lt;= 41), "Generasi Milenial",AND(A5379 &gt;= 42, A5379 &lt;= 55), "Gen X",AND(A5379 &gt;= 56, A5379 &lt;= 77), "Baby Boomer")</f>
        <v>Generasi Milenial</v>
      </c>
    </row>
    <row r="5380" spans="1:11">
      <c r="A5380" s="3">
        <v>33</v>
      </c>
      <c r="B5380" s="4" t="s">
        <v>19</v>
      </c>
      <c r="C5380" s="4" t="s">
        <v>11</v>
      </c>
      <c r="D5380" s="4" t="s">
        <v>12</v>
      </c>
      <c r="E5380" s="5">
        <v>1545363</v>
      </c>
      <c r="F5380" s="4" t="s">
        <v>13</v>
      </c>
      <c r="G5380" s="4" t="s">
        <v>14</v>
      </c>
      <c r="H5380" s="4" t="s">
        <v>14</v>
      </c>
      <c r="I5380" s="4" t="s">
        <v>13</v>
      </c>
      <c r="J5380" s="4" t="s">
        <v>26</v>
      </c>
      <c r="K5380" t="str" cm="1">
        <f t="array" ref="K5380">_xlfn.IFS(AND(A5380 &gt;= 12, A5380 &lt;= 27),"Generasi Z", AND(A5380 &gt;= 28, A5380 &lt;= 41), "Generasi Milenial",AND(A5380 &gt;= 42, A5380 &lt;= 55), "Gen X",AND(A5380 &gt;= 56, A5380 &lt;= 77), "Baby Boomer")</f>
        <v>Generasi Milenial</v>
      </c>
    </row>
    <row r="5381" spans="1:11">
      <c r="A5381" s="3">
        <v>37</v>
      </c>
      <c r="B5381" s="4" t="s">
        <v>24</v>
      </c>
      <c r="C5381" s="4" t="s">
        <v>28</v>
      </c>
      <c r="D5381" s="4" t="s">
        <v>30</v>
      </c>
      <c r="E5381" s="5">
        <v>39068062</v>
      </c>
      <c r="F5381" s="4" t="s">
        <v>13</v>
      </c>
      <c r="G5381" s="4" t="s">
        <v>13</v>
      </c>
      <c r="H5381" s="4" t="s">
        <v>14</v>
      </c>
      <c r="I5381" s="4" t="s">
        <v>14</v>
      </c>
      <c r="J5381" s="4" t="s">
        <v>23</v>
      </c>
      <c r="K5381" t="str" cm="1">
        <f t="array" ref="K5381">_xlfn.IFS(AND(A5381 &gt;= 12, A5381 &lt;= 27),"Generasi Z", AND(A5381 &gt;= 28, A5381 &lt;= 41), "Generasi Milenial",AND(A5381 &gt;= 42, A5381 &lt;= 55), "Gen X",AND(A5381 &gt;= 56, A5381 &lt;= 77), "Baby Boomer")</f>
        <v>Generasi Milenial</v>
      </c>
    </row>
    <row r="5382" spans="1:11">
      <c r="A5382" s="3">
        <v>28</v>
      </c>
      <c r="B5382" s="4" t="s">
        <v>32</v>
      </c>
      <c r="C5382" s="4" t="s">
        <v>28</v>
      </c>
      <c r="D5382" s="4" t="s">
        <v>20</v>
      </c>
      <c r="E5382" s="5">
        <v>1517662</v>
      </c>
      <c r="F5382" s="4" t="s">
        <v>14</v>
      </c>
      <c r="G5382" s="4" t="s">
        <v>13</v>
      </c>
      <c r="H5382" s="4" t="s">
        <v>14</v>
      </c>
      <c r="I5382" s="4" t="s">
        <v>13</v>
      </c>
      <c r="J5382" s="4" t="s">
        <v>35</v>
      </c>
      <c r="K5382" t="str" cm="1">
        <f t="array" ref="K5382">_xlfn.IFS(AND(A5382 &gt;= 12, A5382 &lt;= 27),"Generasi Z", AND(A5382 &gt;= 28, A5382 &lt;= 41), "Generasi Milenial",AND(A5382 &gt;= 42, A5382 &lt;= 55), "Gen X",AND(A5382 &gt;= 56, A5382 &lt;= 77), "Baby Boomer")</f>
        <v>Generasi Milenial</v>
      </c>
    </row>
    <row r="5383" spans="1:11">
      <c r="A5383" s="3">
        <v>39</v>
      </c>
      <c r="B5383" s="4" t="s">
        <v>24</v>
      </c>
      <c r="C5383" s="4" t="s">
        <v>28</v>
      </c>
      <c r="D5383" s="4" t="s">
        <v>20</v>
      </c>
      <c r="E5383" s="5">
        <v>2519006</v>
      </c>
      <c r="F5383" s="4" t="s">
        <v>14</v>
      </c>
      <c r="G5383" s="4" t="s">
        <v>13</v>
      </c>
      <c r="H5383" s="4" t="s">
        <v>14</v>
      </c>
      <c r="I5383" s="4" t="s">
        <v>13</v>
      </c>
      <c r="J5383" s="4" t="s">
        <v>26</v>
      </c>
      <c r="K5383" t="str" cm="1">
        <f t="array" ref="K5383">_xlfn.IFS(AND(A5383 &gt;= 12, A5383 &lt;= 27),"Generasi Z", AND(A5383 &gt;= 28, A5383 &lt;= 41), "Generasi Milenial",AND(A5383 &gt;= 42, A5383 &lt;= 55), "Gen X",AND(A5383 &gt;= 56, A5383 &lt;= 77), "Baby Boomer")</f>
        <v>Generasi Milenial</v>
      </c>
    </row>
    <row r="5384" spans="1:11">
      <c r="A5384" s="3">
        <v>34</v>
      </c>
      <c r="B5384" s="4" t="s">
        <v>10</v>
      </c>
      <c r="C5384" s="4" t="s">
        <v>28</v>
      </c>
      <c r="D5384" s="4" t="s">
        <v>12</v>
      </c>
      <c r="E5384" s="5">
        <v>11452872</v>
      </c>
      <c r="F5384" s="4" t="s">
        <v>13</v>
      </c>
      <c r="G5384" s="4" t="s">
        <v>14</v>
      </c>
      <c r="H5384" s="4" t="s">
        <v>14</v>
      </c>
      <c r="I5384" s="4" t="s">
        <v>14</v>
      </c>
      <c r="J5384" s="4" t="s">
        <v>23</v>
      </c>
      <c r="K5384" t="str" cm="1">
        <f t="array" ref="K5384">_xlfn.IFS(AND(A5384 &gt;= 12, A5384 &lt;= 27),"Generasi Z", AND(A5384 &gt;= 28, A5384 &lt;= 41), "Generasi Milenial",AND(A5384 &gt;= 42, A5384 &lt;= 55), "Gen X",AND(A5384 &gt;= 56, A5384 &lt;= 77), "Baby Boomer")</f>
        <v>Generasi Milenial</v>
      </c>
    </row>
    <row r="5385" spans="1:11">
      <c r="A5385" s="3">
        <v>39</v>
      </c>
      <c r="B5385" s="4" t="s">
        <v>36</v>
      </c>
      <c r="C5385" s="4" t="s">
        <v>11</v>
      </c>
      <c r="D5385" s="4" t="s">
        <v>22</v>
      </c>
      <c r="E5385" s="5">
        <v>2065272</v>
      </c>
      <c r="F5385" s="4" t="s">
        <v>13</v>
      </c>
      <c r="G5385" s="4" t="s">
        <v>14</v>
      </c>
      <c r="H5385" s="4" t="s">
        <v>14</v>
      </c>
      <c r="I5385" s="4" t="s">
        <v>13</v>
      </c>
      <c r="J5385" s="4" t="s">
        <v>26</v>
      </c>
      <c r="K5385" t="str" cm="1">
        <f t="array" ref="K5385">_xlfn.IFS(AND(A5385 &gt;= 12, A5385 &lt;= 27),"Generasi Z", AND(A5385 &gt;= 28, A5385 &lt;= 41), "Generasi Milenial",AND(A5385 &gt;= 42, A5385 &lt;= 55), "Gen X",AND(A5385 &gt;= 56, A5385 &lt;= 77), "Baby Boomer")</f>
        <v>Generasi Milenial</v>
      </c>
    </row>
    <row r="5386" spans="1:11">
      <c r="A5386" s="3">
        <v>37</v>
      </c>
      <c r="B5386" s="4" t="s">
        <v>10</v>
      </c>
      <c r="C5386" s="4" t="s">
        <v>28</v>
      </c>
      <c r="D5386" s="4" t="s">
        <v>12</v>
      </c>
      <c r="E5386" s="5">
        <v>13158286</v>
      </c>
      <c r="F5386" s="4" t="s">
        <v>14</v>
      </c>
      <c r="G5386" s="4" t="s">
        <v>14</v>
      </c>
      <c r="H5386" s="4" t="s">
        <v>14</v>
      </c>
      <c r="I5386" s="4" t="s">
        <v>13</v>
      </c>
      <c r="J5386" s="4" t="s">
        <v>26</v>
      </c>
      <c r="K5386" t="str" cm="1">
        <f t="array" ref="K5386">_xlfn.IFS(AND(A5386 &gt;= 12, A5386 &lt;= 27),"Generasi Z", AND(A5386 &gt;= 28, A5386 &lt;= 41), "Generasi Milenial",AND(A5386 &gt;= 42, A5386 &lt;= 55), "Gen X",AND(A5386 &gt;= 56, A5386 &lt;= 77), "Baby Boomer")</f>
        <v>Generasi Milenial</v>
      </c>
    </row>
    <row r="5387" spans="1:11">
      <c r="A5387" s="3">
        <v>30</v>
      </c>
      <c r="B5387" s="4" t="s">
        <v>34</v>
      </c>
      <c r="C5387" s="4" t="s">
        <v>17</v>
      </c>
      <c r="D5387" s="4" t="s">
        <v>12</v>
      </c>
      <c r="E5387" s="5">
        <v>120849704</v>
      </c>
      <c r="F5387" s="4" t="s">
        <v>14</v>
      </c>
      <c r="G5387" s="4" t="s">
        <v>14</v>
      </c>
      <c r="H5387" s="4" t="s">
        <v>14</v>
      </c>
      <c r="I5387" s="4" t="s">
        <v>13</v>
      </c>
      <c r="J5387" s="4" t="s">
        <v>15</v>
      </c>
      <c r="K5387" t="str" cm="1">
        <f t="array" ref="K5387">_xlfn.IFS(AND(A5387 &gt;= 12, A5387 &lt;= 27),"Generasi Z", AND(A5387 &gt;= 28, A5387 &lt;= 41), "Generasi Milenial",AND(A5387 &gt;= 42, A5387 &lt;= 55), "Gen X",AND(A5387 &gt;= 56, A5387 &lt;= 77), "Baby Boomer")</f>
        <v>Generasi Milenial</v>
      </c>
    </row>
    <row r="5388" spans="1:11">
      <c r="A5388" s="3">
        <v>41</v>
      </c>
      <c r="B5388" s="4" t="s">
        <v>36</v>
      </c>
      <c r="C5388" s="4" t="s">
        <v>28</v>
      </c>
      <c r="D5388" s="4" t="s">
        <v>12</v>
      </c>
      <c r="E5388" s="5">
        <v>7052858</v>
      </c>
      <c r="F5388" s="4" t="s">
        <v>13</v>
      </c>
      <c r="G5388" s="4" t="s">
        <v>14</v>
      </c>
      <c r="H5388" s="4" t="s">
        <v>14</v>
      </c>
      <c r="I5388" s="4" t="s">
        <v>13</v>
      </c>
      <c r="J5388" s="4" t="s">
        <v>18</v>
      </c>
      <c r="K5388" t="str" cm="1">
        <f t="array" ref="K5388">_xlfn.IFS(AND(A5388 &gt;= 12, A5388 &lt;= 27),"Generasi Z", AND(A5388 &gt;= 28, A5388 &lt;= 41), "Generasi Milenial",AND(A5388 &gt;= 42, A5388 &lt;= 55), "Gen X",AND(A5388 &gt;= 56, A5388 &lt;= 77), "Baby Boomer")</f>
        <v>Generasi Milenial</v>
      </c>
    </row>
    <row r="5389" spans="1:11">
      <c r="A5389" s="3">
        <v>39</v>
      </c>
      <c r="B5389" s="4" t="s">
        <v>19</v>
      </c>
      <c r="C5389" s="4" t="s">
        <v>11</v>
      </c>
      <c r="D5389" s="4" t="s">
        <v>12</v>
      </c>
      <c r="E5389" s="5">
        <v>1063928</v>
      </c>
      <c r="F5389" s="4" t="s">
        <v>13</v>
      </c>
      <c r="G5389" s="4" t="s">
        <v>14</v>
      </c>
      <c r="H5389" s="4" t="s">
        <v>14</v>
      </c>
      <c r="I5389" s="4" t="s">
        <v>13</v>
      </c>
      <c r="J5389" s="4" t="s">
        <v>15</v>
      </c>
      <c r="K5389" t="str" cm="1">
        <f t="array" ref="K5389">_xlfn.IFS(AND(A5389 &gt;= 12, A5389 &lt;= 27),"Generasi Z", AND(A5389 &gt;= 28, A5389 &lt;= 41), "Generasi Milenial",AND(A5389 &gt;= 42, A5389 &lt;= 55), "Gen X",AND(A5389 &gt;= 56, A5389 &lt;= 77), "Baby Boomer")</f>
        <v>Generasi Milenial</v>
      </c>
    </row>
    <row r="5390" spans="1:11">
      <c r="A5390" s="3">
        <v>34</v>
      </c>
      <c r="B5390" s="4" t="s">
        <v>36</v>
      </c>
      <c r="C5390" s="4" t="s">
        <v>17</v>
      </c>
      <c r="D5390" s="4" t="s">
        <v>22</v>
      </c>
      <c r="E5390" s="5">
        <v>11181875</v>
      </c>
      <c r="F5390" s="4" t="s">
        <v>13</v>
      </c>
      <c r="G5390" s="4" t="s">
        <v>14</v>
      </c>
      <c r="H5390" s="4" t="s">
        <v>14</v>
      </c>
      <c r="I5390" s="4" t="s">
        <v>13</v>
      </c>
      <c r="J5390" s="4" t="s">
        <v>35</v>
      </c>
      <c r="K5390" t="str" cm="1">
        <f t="array" ref="K5390">_xlfn.IFS(AND(A5390 &gt;= 12, A5390 &lt;= 27),"Generasi Z", AND(A5390 &gt;= 28, A5390 &lt;= 41), "Generasi Milenial",AND(A5390 &gt;= 42, A5390 &lt;= 55), "Gen X",AND(A5390 &gt;= 56, A5390 &lt;= 77), "Baby Boomer")</f>
        <v>Generasi Milenial</v>
      </c>
    </row>
    <row r="5391" spans="1:11">
      <c r="A5391" s="3">
        <v>41</v>
      </c>
      <c r="B5391" s="4" t="s">
        <v>34</v>
      </c>
      <c r="C5391" s="4" t="s">
        <v>11</v>
      </c>
      <c r="D5391" s="4" t="s">
        <v>12</v>
      </c>
      <c r="E5391" s="5">
        <v>88259086</v>
      </c>
      <c r="F5391" s="4" t="s">
        <v>14</v>
      </c>
      <c r="G5391" s="4" t="s">
        <v>14</v>
      </c>
      <c r="H5391" s="4" t="s">
        <v>14</v>
      </c>
      <c r="I5391" s="4" t="s">
        <v>14</v>
      </c>
      <c r="J5391" s="4" t="s">
        <v>23</v>
      </c>
      <c r="K5391" t="str" cm="1">
        <f t="array" ref="K5391">_xlfn.IFS(AND(A5391 &gt;= 12, A5391 &lt;= 27),"Generasi Z", AND(A5391 &gt;= 28, A5391 &lt;= 41), "Generasi Milenial",AND(A5391 &gt;= 42, A5391 &lt;= 55), "Gen X",AND(A5391 &gt;= 56, A5391 &lt;= 77), "Baby Boomer")</f>
        <v>Generasi Milenial</v>
      </c>
    </row>
    <row r="5392" spans="1:11">
      <c r="A5392" s="3">
        <v>29</v>
      </c>
      <c r="B5392" s="4" t="s">
        <v>36</v>
      </c>
      <c r="C5392" s="4" t="s">
        <v>11</v>
      </c>
      <c r="D5392" s="4" t="s">
        <v>22</v>
      </c>
      <c r="E5392" s="5">
        <v>16678636</v>
      </c>
      <c r="F5392" s="4" t="s">
        <v>14</v>
      </c>
      <c r="G5392" s="4" t="s">
        <v>14</v>
      </c>
      <c r="H5392" s="4" t="s">
        <v>14</v>
      </c>
      <c r="I5392" s="4" t="s">
        <v>13</v>
      </c>
      <c r="J5392" s="4" t="s">
        <v>35</v>
      </c>
      <c r="K5392" t="str" cm="1">
        <f t="array" ref="K5392">_xlfn.IFS(AND(A5392 &gt;= 12, A5392 &lt;= 27),"Generasi Z", AND(A5392 &gt;= 28, A5392 &lt;= 41), "Generasi Milenial",AND(A5392 &gt;= 42, A5392 &lt;= 55), "Gen X",AND(A5392 &gt;= 56, A5392 &lt;= 77), "Baby Boomer")</f>
        <v>Generasi Milenial</v>
      </c>
    </row>
    <row r="5393" spans="1:11">
      <c r="A5393" s="3">
        <v>33</v>
      </c>
      <c r="B5393" s="4" t="s">
        <v>34</v>
      </c>
      <c r="C5393" s="4" t="s">
        <v>11</v>
      </c>
      <c r="D5393" s="4" t="s">
        <v>12</v>
      </c>
      <c r="E5393" s="5">
        <v>2518671</v>
      </c>
      <c r="F5393" s="4" t="s">
        <v>14</v>
      </c>
      <c r="G5393" s="4" t="s">
        <v>14</v>
      </c>
      <c r="H5393" s="4" t="s">
        <v>14</v>
      </c>
      <c r="I5393" s="4" t="s">
        <v>13</v>
      </c>
      <c r="J5393" s="4" t="s">
        <v>26</v>
      </c>
      <c r="K5393" t="str" cm="1">
        <f t="array" ref="K5393">_xlfn.IFS(AND(A5393 &gt;= 12, A5393 &lt;= 27),"Generasi Z", AND(A5393 &gt;= 28, A5393 &lt;= 41), "Generasi Milenial",AND(A5393 &gt;= 42, A5393 &lt;= 55), "Gen X",AND(A5393 &gt;= 56, A5393 &lt;= 77), "Baby Boomer")</f>
        <v>Generasi Milenial</v>
      </c>
    </row>
    <row r="5394" spans="1:11">
      <c r="A5394" s="3">
        <v>35</v>
      </c>
      <c r="B5394" s="4" t="s">
        <v>24</v>
      </c>
      <c r="C5394" s="4" t="s">
        <v>11</v>
      </c>
      <c r="D5394" s="4" t="s">
        <v>12</v>
      </c>
      <c r="E5394" s="5">
        <v>578713</v>
      </c>
      <c r="F5394" s="4" t="s">
        <v>13</v>
      </c>
      <c r="G5394" s="4" t="s">
        <v>14</v>
      </c>
      <c r="H5394" s="4" t="s">
        <v>13</v>
      </c>
      <c r="I5394" s="4" t="s">
        <v>13</v>
      </c>
      <c r="J5394" s="4" t="s">
        <v>26</v>
      </c>
      <c r="K5394" t="str" cm="1">
        <f t="array" ref="K5394">_xlfn.IFS(AND(A5394 &gt;= 12, A5394 &lt;= 27),"Generasi Z", AND(A5394 &gt;= 28, A5394 &lt;= 41), "Generasi Milenial",AND(A5394 &gt;= 42, A5394 &lt;= 55), "Gen X",AND(A5394 &gt;= 56, A5394 &lt;= 77), "Baby Boomer")</f>
        <v>Generasi Milenial</v>
      </c>
    </row>
    <row r="5395" spans="1:11">
      <c r="A5395" s="3">
        <v>37</v>
      </c>
      <c r="B5395" s="4" t="s">
        <v>32</v>
      </c>
      <c r="C5395" s="4" t="s">
        <v>17</v>
      </c>
      <c r="D5395" s="4" t="s">
        <v>12</v>
      </c>
      <c r="E5395" s="5">
        <v>33889236</v>
      </c>
      <c r="F5395" s="4" t="s">
        <v>13</v>
      </c>
      <c r="G5395" s="4" t="s">
        <v>14</v>
      </c>
      <c r="H5395" s="4" t="s">
        <v>14</v>
      </c>
      <c r="I5395" s="4" t="s">
        <v>13</v>
      </c>
      <c r="J5395" s="4" t="s">
        <v>35</v>
      </c>
      <c r="K5395" t="str" cm="1">
        <f t="array" ref="K5395">_xlfn.IFS(AND(A5395 &gt;= 12, A5395 &lt;= 27),"Generasi Z", AND(A5395 &gt;= 28, A5395 &lt;= 41), "Generasi Milenial",AND(A5395 &gt;= 42, A5395 &lt;= 55), "Gen X",AND(A5395 &gt;= 56, A5395 &lt;= 77), "Baby Boomer")</f>
        <v>Generasi Milenial</v>
      </c>
    </row>
    <row r="5396" spans="1:11">
      <c r="A5396" s="3">
        <v>37</v>
      </c>
      <c r="B5396" s="4" t="s">
        <v>36</v>
      </c>
      <c r="C5396" s="4" t="s">
        <v>17</v>
      </c>
      <c r="D5396" s="4" t="s">
        <v>12</v>
      </c>
      <c r="E5396" s="5">
        <v>3144846</v>
      </c>
      <c r="F5396" s="4" t="s">
        <v>14</v>
      </c>
      <c r="G5396" s="4" t="s">
        <v>14</v>
      </c>
      <c r="H5396" s="4" t="s">
        <v>14</v>
      </c>
      <c r="I5396" s="4" t="s">
        <v>13</v>
      </c>
      <c r="J5396" s="4" t="s">
        <v>35</v>
      </c>
      <c r="K5396" t="str" cm="1">
        <f t="array" ref="K5396">_xlfn.IFS(AND(A5396 &gt;= 12, A5396 &lt;= 27),"Generasi Z", AND(A5396 &gt;= 28, A5396 &lt;= 41), "Generasi Milenial",AND(A5396 &gt;= 42, A5396 &lt;= 55), "Gen X",AND(A5396 &gt;= 56, A5396 &lt;= 77), "Baby Boomer")</f>
        <v>Generasi Milenial</v>
      </c>
    </row>
    <row r="5397" spans="1:11">
      <c r="A5397" s="3">
        <v>39</v>
      </c>
      <c r="B5397" s="4" t="s">
        <v>25</v>
      </c>
      <c r="C5397" s="4" t="s">
        <v>17</v>
      </c>
      <c r="D5397" s="4" t="s">
        <v>12</v>
      </c>
      <c r="E5397" s="5">
        <v>26316572</v>
      </c>
      <c r="F5397" s="4" t="s">
        <v>14</v>
      </c>
      <c r="G5397" s="4" t="s">
        <v>14</v>
      </c>
      <c r="H5397" s="4" t="s">
        <v>14</v>
      </c>
      <c r="I5397" s="4" t="s">
        <v>13</v>
      </c>
      <c r="J5397" s="4" t="s">
        <v>35</v>
      </c>
      <c r="K5397" t="str" cm="1">
        <f t="array" ref="K5397">_xlfn.IFS(AND(A5397 &gt;= 12, A5397 &lt;= 27),"Generasi Z", AND(A5397 &gt;= 28, A5397 &lt;= 41), "Generasi Milenial",AND(A5397 &gt;= 42, A5397 &lt;= 55), "Gen X",AND(A5397 &gt;= 56, A5397 &lt;= 77), "Baby Boomer")</f>
        <v>Generasi Milenial</v>
      </c>
    </row>
    <row r="5398" spans="1:11">
      <c r="A5398" s="3">
        <v>31</v>
      </c>
      <c r="B5398" s="4" t="s">
        <v>19</v>
      </c>
      <c r="C5398" s="4" t="s">
        <v>28</v>
      </c>
      <c r="D5398" s="4" t="s">
        <v>20</v>
      </c>
      <c r="E5398" s="5">
        <v>4552986</v>
      </c>
      <c r="F5398" s="4" t="s">
        <v>13</v>
      </c>
      <c r="G5398" s="4" t="s">
        <v>13</v>
      </c>
      <c r="H5398" s="4" t="s">
        <v>14</v>
      </c>
      <c r="I5398" s="4" t="s">
        <v>14</v>
      </c>
      <c r="J5398" s="4" t="s">
        <v>23</v>
      </c>
      <c r="K5398" t="str" cm="1">
        <f t="array" ref="K5398">_xlfn.IFS(AND(A5398 &gt;= 12, A5398 &lt;= 27),"Generasi Z", AND(A5398 &gt;= 28, A5398 &lt;= 41), "Generasi Milenial",AND(A5398 &gt;= 42, A5398 &lt;= 55), "Gen X",AND(A5398 &gt;= 56, A5398 &lt;= 77), "Baby Boomer")</f>
        <v>Generasi Milenial</v>
      </c>
    </row>
    <row r="5399" spans="1:11">
      <c r="A5399" s="3">
        <v>28</v>
      </c>
      <c r="B5399" s="4" t="s">
        <v>36</v>
      </c>
      <c r="C5399" s="4" t="s">
        <v>11</v>
      </c>
      <c r="D5399" s="4" t="s">
        <v>30</v>
      </c>
      <c r="E5399" s="5">
        <v>4756384</v>
      </c>
      <c r="F5399" s="4" t="s">
        <v>13</v>
      </c>
      <c r="G5399" s="4" t="s">
        <v>14</v>
      </c>
      <c r="H5399" s="4" t="s">
        <v>13</v>
      </c>
      <c r="I5399" s="4" t="s">
        <v>13</v>
      </c>
      <c r="J5399" s="4" t="s">
        <v>35</v>
      </c>
      <c r="K5399" t="str" cm="1">
        <f t="array" ref="K5399">_xlfn.IFS(AND(A5399 &gt;= 12, A5399 &lt;= 27),"Generasi Z", AND(A5399 &gt;= 28, A5399 &lt;= 41), "Generasi Milenial",AND(A5399 &gt;= 42, A5399 &lt;= 55), "Gen X",AND(A5399 &gt;= 56, A5399 &lt;= 77), "Baby Boomer")</f>
        <v>Generasi Milenial</v>
      </c>
    </row>
    <row r="5400" spans="1:11">
      <c r="A5400" s="3">
        <v>38</v>
      </c>
      <c r="B5400" s="4" t="s">
        <v>29</v>
      </c>
      <c r="C5400" s="4" t="s">
        <v>28</v>
      </c>
      <c r="D5400" s="4" t="s">
        <v>12</v>
      </c>
      <c r="E5400" s="5">
        <v>1689768</v>
      </c>
      <c r="F5400" s="4" t="s">
        <v>13</v>
      </c>
      <c r="G5400" s="4" t="s">
        <v>14</v>
      </c>
      <c r="H5400" s="4" t="s">
        <v>13</v>
      </c>
      <c r="I5400" s="4" t="s">
        <v>13</v>
      </c>
      <c r="J5400" s="4" t="s">
        <v>15</v>
      </c>
      <c r="K5400" t="str" cm="1">
        <f t="array" ref="K5400">_xlfn.IFS(AND(A5400 &gt;= 12, A5400 &lt;= 27),"Generasi Z", AND(A5400 &gt;= 28, A5400 &lt;= 41), "Generasi Milenial",AND(A5400 &gt;= 42, A5400 &lt;= 55), "Gen X",AND(A5400 &gt;= 56, A5400 &lt;= 77), "Baby Boomer")</f>
        <v>Generasi Milenial</v>
      </c>
    </row>
    <row r="5401" spans="1:11">
      <c r="A5401" s="3">
        <v>41</v>
      </c>
      <c r="B5401" s="4" t="s">
        <v>34</v>
      </c>
      <c r="C5401" s="4" t="s">
        <v>17</v>
      </c>
      <c r="D5401" s="4" t="s">
        <v>30</v>
      </c>
      <c r="E5401" s="5">
        <v>2362546</v>
      </c>
      <c r="F5401" s="4" t="s">
        <v>14</v>
      </c>
      <c r="G5401" s="4" t="s">
        <v>14</v>
      </c>
      <c r="H5401" s="4" t="s">
        <v>14</v>
      </c>
      <c r="I5401" s="4" t="s">
        <v>13</v>
      </c>
      <c r="J5401" s="4" t="s">
        <v>35</v>
      </c>
      <c r="K5401" t="str" cm="1">
        <f t="array" ref="K5401">_xlfn.IFS(AND(A5401 &gt;= 12, A5401 &lt;= 27),"Generasi Z", AND(A5401 &gt;= 28, A5401 &lt;= 41), "Generasi Milenial",AND(A5401 &gt;= 42, A5401 &lt;= 55), "Gen X",AND(A5401 &gt;= 56, A5401 &lt;= 77), "Baby Boomer")</f>
        <v>Generasi Milenial</v>
      </c>
    </row>
    <row r="5402" spans="1:11">
      <c r="A5402" s="3">
        <v>38</v>
      </c>
      <c r="B5402" s="4" t="s">
        <v>27</v>
      </c>
      <c r="C5402" s="4" t="s">
        <v>11</v>
      </c>
      <c r="D5402" s="4" t="s">
        <v>20</v>
      </c>
      <c r="E5402" s="5">
        <v>8167212</v>
      </c>
      <c r="F5402" s="4" t="s">
        <v>14</v>
      </c>
      <c r="G5402" s="4" t="s">
        <v>13</v>
      </c>
      <c r="H5402" s="4" t="s">
        <v>13</v>
      </c>
      <c r="I5402" s="4" t="s">
        <v>13</v>
      </c>
      <c r="J5402" s="4" t="s">
        <v>18</v>
      </c>
      <c r="K5402" t="str" cm="1">
        <f t="array" ref="K5402">_xlfn.IFS(AND(A5402 &gt;= 12, A5402 &lt;= 27),"Generasi Z", AND(A5402 &gt;= 28, A5402 &lt;= 41), "Generasi Milenial",AND(A5402 &gt;= 42, A5402 &lt;= 55), "Gen X",AND(A5402 &gt;= 56, A5402 &lt;= 77), "Baby Boomer")</f>
        <v>Generasi Milenial</v>
      </c>
    </row>
    <row r="5403" spans="1:11">
      <c r="A5403" s="3">
        <v>28</v>
      </c>
      <c r="B5403" s="4" t="s">
        <v>29</v>
      </c>
      <c r="C5403" s="4" t="s">
        <v>11</v>
      </c>
      <c r="D5403" s="4" t="s">
        <v>12</v>
      </c>
      <c r="E5403" s="5">
        <v>36220490</v>
      </c>
      <c r="F5403" s="4" t="s">
        <v>13</v>
      </c>
      <c r="G5403" s="4" t="s">
        <v>14</v>
      </c>
      <c r="H5403" s="4" t="s">
        <v>14</v>
      </c>
      <c r="I5403" s="4" t="s">
        <v>14</v>
      </c>
      <c r="J5403" s="4" t="s">
        <v>23</v>
      </c>
      <c r="K5403" t="str" cm="1">
        <f t="array" ref="K5403">_xlfn.IFS(AND(A5403 &gt;= 12, A5403 &lt;= 27),"Generasi Z", AND(A5403 &gt;= 28, A5403 &lt;= 41), "Generasi Milenial",AND(A5403 &gt;= 42, A5403 &lt;= 55), "Gen X",AND(A5403 &gt;= 56, A5403 &lt;= 77), "Baby Boomer")</f>
        <v>Generasi Milenial</v>
      </c>
    </row>
    <row r="5404" spans="1:11">
      <c r="A5404" s="3">
        <v>34</v>
      </c>
      <c r="B5404" s="4" t="s">
        <v>32</v>
      </c>
      <c r="C5404" s="4" t="s">
        <v>11</v>
      </c>
      <c r="D5404" s="4" t="s">
        <v>30</v>
      </c>
      <c r="E5404" s="5">
        <v>672778</v>
      </c>
      <c r="F5404" s="4" t="s">
        <v>13</v>
      </c>
      <c r="G5404" s="4" t="s">
        <v>14</v>
      </c>
      <c r="H5404" s="4" t="s">
        <v>14</v>
      </c>
      <c r="I5404" s="4" t="s">
        <v>13</v>
      </c>
      <c r="J5404" s="4" t="s">
        <v>18</v>
      </c>
      <c r="K5404" t="str" cm="1">
        <f t="array" ref="K5404">_xlfn.IFS(AND(A5404 &gt;= 12, A5404 &lt;= 27),"Generasi Z", AND(A5404 &gt;= 28, A5404 &lt;= 41), "Generasi Milenial",AND(A5404 &gt;= 42, A5404 &lt;= 55), "Gen X",AND(A5404 &gt;= 56, A5404 &lt;= 77), "Baby Boomer")</f>
        <v>Generasi Milenial</v>
      </c>
    </row>
    <row r="5405" spans="1:11">
      <c r="A5405" s="3">
        <v>35</v>
      </c>
      <c r="B5405" s="4" t="s">
        <v>24</v>
      </c>
      <c r="C5405" s="4" t="s">
        <v>11</v>
      </c>
      <c r="D5405" s="4" t="s">
        <v>22</v>
      </c>
      <c r="E5405" s="5">
        <v>10482820</v>
      </c>
      <c r="F5405" s="4" t="s">
        <v>14</v>
      </c>
      <c r="G5405" s="4" t="s">
        <v>14</v>
      </c>
      <c r="H5405" s="4" t="s">
        <v>14</v>
      </c>
      <c r="I5405" s="4" t="s">
        <v>13</v>
      </c>
      <c r="J5405" s="4" t="s">
        <v>26</v>
      </c>
      <c r="K5405" t="str" cm="1">
        <f t="array" ref="K5405">_xlfn.IFS(AND(A5405 &gt;= 12, A5405 &lt;= 27),"Generasi Z", AND(A5405 &gt;= 28, A5405 &lt;= 41), "Generasi Milenial",AND(A5405 &gt;= 42, A5405 &lt;= 55), "Gen X",AND(A5405 &gt;= 56, A5405 &lt;= 77), "Baby Boomer")</f>
        <v>Generasi Milenial</v>
      </c>
    </row>
    <row r="5406" spans="1:11">
      <c r="A5406" s="3">
        <v>38</v>
      </c>
      <c r="B5406" s="4" t="s">
        <v>19</v>
      </c>
      <c r="C5406" s="4" t="s">
        <v>28</v>
      </c>
      <c r="D5406" s="4" t="s">
        <v>12</v>
      </c>
      <c r="E5406" s="5">
        <v>10607988</v>
      </c>
      <c r="F5406" s="4" t="s">
        <v>14</v>
      </c>
      <c r="G5406" s="4" t="s">
        <v>14</v>
      </c>
      <c r="H5406" s="4" t="s">
        <v>14</v>
      </c>
      <c r="I5406" s="4" t="s">
        <v>13</v>
      </c>
      <c r="J5406" s="4" t="s">
        <v>26</v>
      </c>
      <c r="K5406" t="str" cm="1">
        <f t="array" ref="K5406">_xlfn.IFS(AND(A5406 &gt;= 12, A5406 &lt;= 27),"Generasi Z", AND(A5406 &gt;= 28, A5406 &lt;= 41), "Generasi Milenial",AND(A5406 &gt;= 42, A5406 &lt;= 55), "Gen X",AND(A5406 &gt;= 56, A5406 &lt;= 77), "Baby Boomer")</f>
        <v>Generasi Milenial</v>
      </c>
    </row>
    <row r="5407" spans="1:11">
      <c r="A5407" s="3">
        <v>28</v>
      </c>
      <c r="B5407" s="4" t="s">
        <v>19</v>
      </c>
      <c r="C5407" s="4" t="s">
        <v>11</v>
      </c>
      <c r="D5407" s="4" t="s">
        <v>12</v>
      </c>
      <c r="E5407" s="5">
        <v>2487714</v>
      </c>
      <c r="F5407" s="4" t="s">
        <v>14</v>
      </c>
      <c r="G5407" s="4" t="s">
        <v>14</v>
      </c>
      <c r="H5407" s="4" t="s">
        <v>14</v>
      </c>
      <c r="I5407" s="4" t="s">
        <v>13</v>
      </c>
      <c r="J5407" s="4" t="s">
        <v>15</v>
      </c>
      <c r="K5407" t="str" cm="1">
        <f t="array" ref="K5407">_xlfn.IFS(AND(A5407 &gt;= 12, A5407 &lt;= 27),"Generasi Z", AND(A5407 &gt;= 28, A5407 &lt;= 41), "Generasi Milenial",AND(A5407 &gt;= 42, A5407 &lt;= 55), "Gen X",AND(A5407 &gt;= 56, A5407 &lt;= 77), "Baby Boomer")</f>
        <v>Generasi Milenial</v>
      </c>
    </row>
    <row r="5408" spans="1:11">
      <c r="A5408" s="3">
        <v>30</v>
      </c>
      <c r="B5408" s="4" t="s">
        <v>29</v>
      </c>
      <c r="C5408" s="4" t="s">
        <v>17</v>
      </c>
      <c r="D5408" s="4" t="s">
        <v>30</v>
      </c>
      <c r="E5408" s="5">
        <v>38223178</v>
      </c>
      <c r="F5408" s="4" t="s">
        <v>14</v>
      </c>
      <c r="G5408" s="4" t="s">
        <v>14</v>
      </c>
      <c r="H5408" s="4" t="s">
        <v>14</v>
      </c>
      <c r="I5408" s="4" t="s">
        <v>13</v>
      </c>
      <c r="J5408" s="4" t="s">
        <v>26</v>
      </c>
      <c r="K5408" t="str" cm="1">
        <f t="array" ref="K5408">_xlfn.IFS(AND(A5408 &gt;= 12, A5408 &lt;= 27),"Generasi Z", AND(A5408 &gt;= 28, A5408 &lt;= 41), "Generasi Milenial",AND(A5408 &gt;= 42, A5408 &lt;= 55), "Gen X",AND(A5408 &gt;= 56, A5408 &lt;= 77), "Baby Boomer")</f>
        <v>Generasi Milenial</v>
      </c>
    </row>
    <row r="5409" spans="1:11">
      <c r="A5409" s="3">
        <v>32</v>
      </c>
      <c r="B5409" s="4" t="s">
        <v>32</v>
      </c>
      <c r="C5409" s="4" t="s">
        <v>28</v>
      </c>
      <c r="D5409" s="4" t="s">
        <v>12</v>
      </c>
      <c r="E5409" s="5">
        <v>5194472</v>
      </c>
      <c r="F5409" s="4" t="s">
        <v>13</v>
      </c>
      <c r="G5409" s="4" t="s">
        <v>14</v>
      </c>
      <c r="H5409" s="4" t="s">
        <v>14</v>
      </c>
      <c r="I5409" s="4" t="s">
        <v>14</v>
      </c>
      <c r="J5409" s="4" t="s">
        <v>23</v>
      </c>
      <c r="K5409" t="str" cm="1">
        <f t="array" ref="K5409">_xlfn.IFS(AND(A5409 &gt;= 12, A5409 &lt;= 27),"Generasi Z", AND(A5409 &gt;= 28, A5409 &lt;= 41), "Generasi Milenial",AND(A5409 &gt;= 42, A5409 &lt;= 55), "Gen X",AND(A5409 &gt;= 56, A5409 &lt;= 77), "Baby Boomer")</f>
        <v>Generasi Milenial</v>
      </c>
    </row>
    <row r="5410" spans="1:11">
      <c r="A5410" s="3">
        <v>38</v>
      </c>
      <c r="B5410" s="4" t="s">
        <v>10</v>
      </c>
      <c r="C5410" s="4" t="s">
        <v>11</v>
      </c>
      <c r="D5410" s="4" t="s">
        <v>22</v>
      </c>
      <c r="E5410" s="5">
        <v>1251680</v>
      </c>
      <c r="F5410" s="4" t="s">
        <v>14</v>
      </c>
      <c r="G5410" s="4" t="s">
        <v>14</v>
      </c>
      <c r="H5410" s="4" t="s">
        <v>14</v>
      </c>
      <c r="I5410" s="4" t="s">
        <v>13</v>
      </c>
      <c r="J5410" s="4" t="s">
        <v>26</v>
      </c>
      <c r="K5410" t="str" cm="1">
        <f t="array" ref="K5410">_xlfn.IFS(AND(A5410 &gt;= 12, A5410 &lt;= 27),"Generasi Z", AND(A5410 &gt;= 28, A5410 &lt;= 41), "Generasi Milenial",AND(A5410 &gt;= 42, A5410 &lt;= 55), "Gen X",AND(A5410 &gt;= 56, A5410 &lt;= 77), "Baby Boomer")</f>
        <v>Generasi Milenial</v>
      </c>
    </row>
    <row r="5411" spans="1:11">
      <c r="A5411" s="3">
        <v>37</v>
      </c>
      <c r="B5411" s="4" t="s">
        <v>10</v>
      </c>
      <c r="C5411" s="4" t="s">
        <v>11</v>
      </c>
      <c r="D5411" s="4" t="s">
        <v>12</v>
      </c>
      <c r="E5411" s="5">
        <v>1314264</v>
      </c>
      <c r="F5411" s="4" t="s">
        <v>14</v>
      </c>
      <c r="G5411" s="4" t="s">
        <v>14</v>
      </c>
      <c r="H5411" s="4" t="s">
        <v>14</v>
      </c>
      <c r="I5411" s="4" t="s">
        <v>13</v>
      </c>
      <c r="J5411" s="4" t="s">
        <v>35</v>
      </c>
      <c r="K5411" t="str" cm="1">
        <f t="array" ref="K5411">_xlfn.IFS(AND(A5411 &gt;= 12, A5411 &lt;= 27),"Generasi Z", AND(A5411 &gt;= 28, A5411 &lt;= 41), "Generasi Milenial",AND(A5411 &gt;= 42, A5411 &lt;= 55), "Gen X",AND(A5411 &gt;= 56, A5411 &lt;= 77), "Baby Boomer")</f>
        <v>Generasi Milenial</v>
      </c>
    </row>
    <row r="5412" spans="1:11">
      <c r="A5412" s="3">
        <v>32</v>
      </c>
      <c r="B5412" s="4" t="s">
        <v>33</v>
      </c>
      <c r="C5412" s="4" t="s">
        <v>28</v>
      </c>
      <c r="D5412" s="4" t="s">
        <v>20</v>
      </c>
      <c r="E5412" s="5">
        <v>516318</v>
      </c>
      <c r="F5412" s="4" t="s">
        <v>14</v>
      </c>
      <c r="G5412" s="4" t="s">
        <v>14</v>
      </c>
      <c r="H5412" s="4" t="s">
        <v>14</v>
      </c>
      <c r="I5412" s="4" t="s">
        <v>13</v>
      </c>
      <c r="J5412" s="4" t="s">
        <v>26</v>
      </c>
      <c r="K5412" t="str" cm="1">
        <f t="array" ref="K5412">_xlfn.IFS(AND(A5412 &gt;= 12, A5412 &lt;= 27),"Generasi Z", AND(A5412 &gt;= 28, A5412 &lt;= 41), "Generasi Milenial",AND(A5412 &gt;= 42, A5412 &lt;= 55), "Gen X",AND(A5412 &gt;= 56, A5412 &lt;= 77), "Baby Boomer")</f>
        <v>Generasi Milenial</v>
      </c>
    </row>
    <row r="5413" spans="1:11">
      <c r="A5413" s="3">
        <v>33</v>
      </c>
      <c r="B5413" s="4" t="s">
        <v>32</v>
      </c>
      <c r="C5413" s="4" t="s">
        <v>11</v>
      </c>
      <c r="D5413" s="4" t="s">
        <v>12</v>
      </c>
      <c r="E5413" s="5">
        <v>7603956</v>
      </c>
      <c r="F5413" s="4" t="s">
        <v>13</v>
      </c>
      <c r="G5413" s="4" t="s">
        <v>14</v>
      </c>
      <c r="H5413" s="4" t="s">
        <v>13</v>
      </c>
      <c r="I5413" s="4" t="s">
        <v>13</v>
      </c>
      <c r="J5413" s="4" t="s">
        <v>26</v>
      </c>
      <c r="K5413" t="str" cm="1">
        <f t="array" ref="K5413">_xlfn.IFS(AND(A5413 &gt;= 12, A5413 &lt;= 27),"Generasi Z", AND(A5413 &gt;= 28, A5413 &lt;= 41), "Generasi Milenial",AND(A5413 &gt;= 42, A5413 &lt;= 55), "Gen X",AND(A5413 &gt;= 56, A5413 &lt;= 77), "Baby Boomer")</f>
        <v>Generasi Milenial</v>
      </c>
    </row>
    <row r="5414" spans="1:11">
      <c r="A5414" s="3">
        <v>38</v>
      </c>
      <c r="B5414" s="4" t="s">
        <v>10</v>
      </c>
      <c r="C5414" s="4" t="s">
        <v>11</v>
      </c>
      <c r="D5414" s="4" t="s">
        <v>12</v>
      </c>
      <c r="E5414" s="5">
        <v>3019678</v>
      </c>
      <c r="F5414" s="4" t="s">
        <v>13</v>
      </c>
      <c r="G5414" s="4" t="s">
        <v>14</v>
      </c>
      <c r="H5414" s="4" t="s">
        <v>14</v>
      </c>
      <c r="I5414" s="4" t="s">
        <v>13</v>
      </c>
      <c r="J5414" s="4" t="s">
        <v>18</v>
      </c>
      <c r="K5414" t="str" cm="1">
        <f t="array" ref="K5414">_xlfn.IFS(AND(A5414 &gt;= 12, A5414 &lt;= 27),"Generasi Z", AND(A5414 &gt;= 28, A5414 &lt;= 41), "Generasi Milenial",AND(A5414 &gt;= 42, A5414 &lt;= 55), "Gen X",AND(A5414 &gt;= 56, A5414 &lt;= 77), "Baby Boomer")</f>
        <v>Generasi Milenial</v>
      </c>
    </row>
    <row r="5415" spans="1:11">
      <c r="A5415" s="3">
        <v>38</v>
      </c>
      <c r="B5415" s="4" t="s">
        <v>25</v>
      </c>
      <c r="C5415" s="4" t="s">
        <v>28</v>
      </c>
      <c r="D5415" s="4" t="s">
        <v>12</v>
      </c>
      <c r="E5415" s="5">
        <v>79528618</v>
      </c>
      <c r="F5415" s="4" t="s">
        <v>13</v>
      </c>
      <c r="G5415" s="4" t="s">
        <v>14</v>
      </c>
      <c r="H5415" s="4" t="s">
        <v>13</v>
      </c>
      <c r="I5415" s="4" t="s">
        <v>13</v>
      </c>
      <c r="J5415" s="4" t="s">
        <v>35</v>
      </c>
      <c r="K5415" t="str" cm="1">
        <f t="array" ref="K5415">_xlfn.IFS(AND(A5415 &gt;= 12, A5415 &lt;= 27),"Generasi Z", AND(A5415 &gt;= 28, A5415 &lt;= 41), "Generasi Milenial",AND(A5415 &gt;= 42, A5415 &lt;= 55), "Gen X",AND(A5415 &gt;= 56, A5415 &lt;= 77), "Baby Boomer")</f>
        <v>Generasi Milenial</v>
      </c>
    </row>
    <row r="5416" spans="1:11">
      <c r="A5416" s="3">
        <v>38</v>
      </c>
      <c r="B5416" s="4" t="s">
        <v>32</v>
      </c>
      <c r="C5416" s="4" t="s">
        <v>28</v>
      </c>
      <c r="D5416" s="4" t="s">
        <v>22</v>
      </c>
      <c r="E5416" s="5">
        <v>72384</v>
      </c>
      <c r="F5416" s="4" t="s">
        <v>13</v>
      </c>
      <c r="G5416" s="4" t="s">
        <v>14</v>
      </c>
      <c r="H5416" s="4" t="s">
        <v>14</v>
      </c>
      <c r="I5416" s="4" t="s">
        <v>13</v>
      </c>
      <c r="J5416" s="4" t="s">
        <v>15</v>
      </c>
      <c r="K5416" t="str" cm="1">
        <f t="array" ref="K5416">_xlfn.IFS(AND(A5416 &gt;= 12, A5416 &lt;= 27),"Generasi Z", AND(A5416 &gt;= 28, A5416 &lt;= 41), "Generasi Milenial",AND(A5416 &gt;= 42, A5416 &lt;= 55), "Gen X",AND(A5416 &gt;= 56, A5416 &lt;= 77), "Baby Boomer")</f>
        <v>Generasi Milenial</v>
      </c>
    </row>
    <row r="5417" spans="1:11">
      <c r="A5417" s="3">
        <v>31</v>
      </c>
      <c r="B5417" s="4" t="s">
        <v>32</v>
      </c>
      <c r="C5417" s="4" t="s">
        <v>11</v>
      </c>
      <c r="D5417" s="4" t="s">
        <v>12</v>
      </c>
      <c r="E5417" s="5">
        <v>328566</v>
      </c>
      <c r="F5417" s="4" t="s">
        <v>13</v>
      </c>
      <c r="G5417" s="4" t="s">
        <v>14</v>
      </c>
      <c r="H5417" s="4" t="s">
        <v>14</v>
      </c>
      <c r="I5417" s="4" t="s">
        <v>13</v>
      </c>
      <c r="J5417" s="4" t="s">
        <v>15</v>
      </c>
      <c r="K5417" t="str" cm="1">
        <f t="array" ref="K5417">_xlfn.IFS(AND(A5417 &gt;= 12, A5417 &lt;= 27),"Generasi Z", AND(A5417 &gt;= 28, A5417 &lt;= 41), "Generasi Milenial",AND(A5417 &gt;= 42, A5417 &lt;= 55), "Gen X",AND(A5417 &gt;= 56, A5417 &lt;= 77), "Baby Boomer")</f>
        <v>Generasi Milenial</v>
      </c>
    </row>
    <row r="5418" spans="1:11">
      <c r="A5418" s="3">
        <v>28</v>
      </c>
      <c r="B5418" s="4" t="s">
        <v>27</v>
      </c>
      <c r="C5418" s="4" t="s">
        <v>17</v>
      </c>
      <c r="D5418" s="4" t="s">
        <v>12</v>
      </c>
      <c r="E5418" s="5">
        <v>8918220</v>
      </c>
      <c r="F5418" s="4" t="s">
        <v>14</v>
      </c>
      <c r="G5418" s="4" t="s">
        <v>14</v>
      </c>
      <c r="H5418" s="4" t="s">
        <v>14</v>
      </c>
      <c r="I5418" s="4" t="s">
        <v>14</v>
      </c>
      <c r="J5418" s="4" t="s">
        <v>23</v>
      </c>
      <c r="K5418" t="str" cm="1">
        <f t="array" ref="K5418">_xlfn.IFS(AND(A5418 &gt;= 12, A5418 &lt;= 27),"Generasi Z", AND(A5418 &gt;= 28, A5418 &lt;= 41), "Generasi Milenial",AND(A5418 &gt;= 42, A5418 &lt;= 55), "Gen X",AND(A5418 &gt;= 56, A5418 &lt;= 77), "Baby Boomer")</f>
        <v>Generasi Milenial</v>
      </c>
    </row>
    <row r="5419" spans="1:11">
      <c r="A5419" s="3">
        <v>41</v>
      </c>
      <c r="B5419" s="4" t="s">
        <v>36</v>
      </c>
      <c r="C5419" s="4" t="s">
        <v>11</v>
      </c>
      <c r="D5419" s="4" t="s">
        <v>22</v>
      </c>
      <c r="E5419" s="5">
        <v>23515938</v>
      </c>
      <c r="F5419" s="4" t="s">
        <v>13</v>
      </c>
      <c r="G5419" s="4" t="s">
        <v>14</v>
      </c>
      <c r="H5419" s="4" t="s">
        <v>14</v>
      </c>
      <c r="I5419" s="4" t="s">
        <v>13</v>
      </c>
      <c r="J5419" s="4" t="s">
        <v>35</v>
      </c>
      <c r="K5419" t="str" cm="1">
        <f t="array" ref="K5419">_xlfn.IFS(AND(A5419 &gt;= 12, A5419 &lt;= 27),"Generasi Z", AND(A5419 &gt;= 28, A5419 &lt;= 41), "Generasi Milenial",AND(A5419 &gt;= 42, A5419 &lt;= 55), "Gen X",AND(A5419 &gt;= 56, A5419 &lt;= 77), "Baby Boomer")</f>
        <v>Generasi Milenial</v>
      </c>
    </row>
    <row r="5420" spans="1:11">
      <c r="A5420" s="3">
        <v>28</v>
      </c>
      <c r="B5420" s="4" t="s">
        <v>19</v>
      </c>
      <c r="C5420" s="4" t="s">
        <v>11</v>
      </c>
      <c r="D5420" s="4" t="s">
        <v>12</v>
      </c>
      <c r="E5420" s="5">
        <v>14018816</v>
      </c>
      <c r="F5420" s="4" t="s">
        <v>13</v>
      </c>
      <c r="G5420" s="4" t="s">
        <v>13</v>
      </c>
      <c r="H5420" s="4" t="s">
        <v>13</v>
      </c>
      <c r="I5420" s="4" t="s">
        <v>13</v>
      </c>
      <c r="J5420" s="4" t="s">
        <v>26</v>
      </c>
      <c r="K5420" t="str" cm="1">
        <f t="array" ref="K5420">_xlfn.IFS(AND(A5420 &gt;= 12, A5420 &lt;= 27),"Generasi Z", AND(A5420 &gt;= 28, A5420 &lt;= 41), "Generasi Milenial",AND(A5420 &gt;= 42, A5420 &lt;= 55), "Gen X",AND(A5420 &gt;= 56, A5420 &lt;= 77), "Baby Boomer")</f>
        <v>Generasi Milenial</v>
      </c>
    </row>
    <row r="5421" spans="1:11">
      <c r="A5421" s="3">
        <v>39</v>
      </c>
      <c r="B5421" s="4" t="s">
        <v>33</v>
      </c>
      <c r="C5421" s="4" t="s">
        <v>17</v>
      </c>
      <c r="D5421" s="4" t="s">
        <v>12</v>
      </c>
      <c r="E5421" s="5">
        <v>2769342</v>
      </c>
      <c r="F5421" s="4" t="s">
        <v>13</v>
      </c>
      <c r="G5421" s="4" t="s">
        <v>13</v>
      </c>
      <c r="H5421" s="4" t="s">
        <v>14</v>
      </c>
      <c r="I5421" s="4" t="s">
        <v>14</v>
      </c>
      <c r="J5421" s="4" t="s">
        <v>23</v>
      </c>
      <c r="K5421" t="str" cm="1">
        <f t="array" ref="K5421">_xlfn.IFS(AND(A5421 &gt;= 12, A5421 &lt;= 27),"Generasi Z", AND(A5421 &gt;= 28, A5421 &lt;= 41), "Generasi Milenial",AND(A5421 &gt;= 42, A5421 &lt;= 55), "Gen X",AND(A5421 &gt;= 56, A5421 &lt;= 77), "Baby Boomer")</f>
        <v>Generasi Milenial</v>
      </c>
    </row>
    <row r="5422" spans="1:11">
      <c r="A5422" s="3">
        <v>30</v>
      </c>
      <c r="B5422" s="4" t="s">
        <v>25</v>
      </c>
      <c r="C5422" s="4" t="s">
        <v>17</v>
      </c>
      <c r="D5422" s="4" t="s">
        <v>12</v>
      </c>
      <c r="E5422" s="5">
        <v>62584</v>
      </c>
      <c r="F5422" s="4" t="s">
        <v>14</v>
      </c>
      <c r="G5422" s="4" t="s">
        <v>14</v>
      </c>
      <c r="H5422" s="4" t="s">
        <v>14</v>
      </c>
      <c r="I5422" s="4" t="s">
        <v>13</v>
      </c>
      <c r="J5422" s="4" t="s">
        <v>35</v>
      </c>
      <c r="K5422" t="str" cm="1">
        <f t="array" ref="K5422">_xlfn.IFS(AND(A5422 &gt;= 12, A5422 &lt;= 27),"Generasi Z", AND(A5422 &gt;= 28, A5422 &lt;= 41), "Generasi Milenial",AND(A5422 &gt;= 42, A5422 &lt;= 55), "Gen X",AND(A5422 &gt;= 56, A5422 &lt;= 77), "Baby Boomer")</f>
        <v>Generasi Milenial</v>
      </c>
    </row>
    <row r="5423" spans="1:11">
      <c r="A5423" s="3">
        <v>37</v>
      </c>
      <c r="B5423" s="4" t="s">
        <v>19</v>
      </c>
      <c r="C5423" s="4" t="s">
        <v>28</v>
      </c>
      <c r="D5423" s="4" t="s">
        <v>20</v>
      </c>
      <c r="E5423" s="5">
        <v>156460</v>
      </c>
      <c r="F5423" s="4" t="s">
        <v>13</v>
      </c>
      <c r="G5423" s="4" t="s">
        <v>14</v>
      </c>
      <c r="H5423" s="4" t="s">
        <v>14</v>
      </c>
      <c r="I5423" s="4" t="s">
        <v>13</v>
      </c>
      <c r="J5423" s="4" t="s">
        <v>15</v>
      </c>
      <c r="K5423" t="str" cm="1">
        <f t="array" ref="K5423">_xlfn.IFS(AND(A5423 &gt;= 12, A5423 &lt;= 27),"Generasi Z", AND(A5423 &gt;= 28, A5423 &lt;= 41), "Generasi Milenial",AND(A5423 &gt;= 42, A5423 &lt;= 55), "Gen X",AND(A5423 &gt;= 56, A5423 &lt;= 77), "Baby Boomer")</f>
        <v>Generasi Milenial</v>
      </c>
    </row>
    <row r="5424" spans="1:11">
      <c r="A5424" s="3">
        <v>39</v>
      </c>
      <c r="B5424" s="4" t="s">
        <v>10</v>
      </c>
      <c r="C5424" s="4" t="s">
        <v>17</v>
      </c>
      <c r="D5424" s="4" t="s">
        <v>12</v>
      </c>
      <c r="E5424" s="5">
        <v>9043388</v>
      </c>
      <c r="F5424" s="4" t="s">
        <v>13</v>
      </c>
      <c r="G5424" s="4" t="s">
        <v>13</v>
      </c>
      <c r="H5424" s="4" t="s">
        <v>14</v>
      </c>
      <c r="I5424" s="4" t="s">
        <v>13</v>
      </c>
      <c r="J5424" s="4" t="s">
        <v>26</v>
      </c>
      <c r="K5424" t="str" cm="1">
        <f t="array" ref="K5424">_xlfn.IFS(AND(A5424 &gt;= 12, A5424 &lt;= 27),"Generasi Z", AND(A5424 &gt;= 28, A5424 &lt;= 41), "Generasi Milenial",AND(A5424 &gt;= 42, A5424 &lt;= 55), "Gen X",AND(A5424 &gt;= 56, A5424 &lt;= 77), "Baby Boomer")</f>
        <v>Generasi Milenial</v>
      </c>
    </row>
    <row r="5425" spans="1:11">
      <c r="A5425" s="3">
        <v>38</v>
      </c>
      <c r="B5425" s="4" t="s">
        <v>29</v>
      </c>
      <c r="C5425" s="4" t="s">
        <v>11</v>
      </c>
      <c r="D5425" s="4" t="s">
        <v>30</v>
      </c>
      <c r="E5425" s="5">
        <v>735362</v>
      </c>
      <c r="F5425" s="4" t="s">
        <v>13</v>
      </c>
      <c r="G5425" s="4" t="s">
        <v>14</v>
      </c>
      <c r="H5425" s="4" t="s">
        <v>14</v>
      </c>
      <c r="I5425" s="4" t="s">
        <v>13</v>
      </c>
      <c r="J5425" s="4" t="s">
        <v>26</v>
      </c>
      <c r="K5425" t="str" cm="1">
        <f t="array" ref="K5425">_xlfn.IFS(AND(A5425 &gt;= 12, A5425 &lt;= 27),"Generasi Z", AND(A5425 &gt;= 28, A5425 &lt;= 41), "Generasi Milenial",AND(A5425 &gt;= 42, A5425 &lt;= 55), "Gen X",AND(A5425 &gt;= 56, A5425 &lt;= 77), "Baby Boomer")</f>
        <v>Generasi Milenial</v>
      </c>
    </row>
    <row r="5426" spans="1:11">
      <c r="A5426" s="3">
        <v>35</v>
      </c>
      <c r="B5426" s="4" t="s">
        <v>29</v>
      </c>
      <c r="C5426" s="4" t="s">
        <v>28</v>
      </c>
      <c r="D5426" s="4" t="s">
        <v>20</v>
      </c>
      <c r="E5426" s="5">
        <v>12595030</v>
      </c>
      <c r="F5426" s="4" t="s">
        <v>14</v>
      </c>
      <c r="G5426" s="4" t="s">
        <v>14</v>
      </c>
      <c r="H5426" s="4" t="s">
        <v>14</v>
      </c>
      <c r="I5426" s="4" t="s">
        <v>13</v>
      </c>
      <c r="J5426" s="4" t="s">
        <v>18</v>
      </c>
      <c r="K5426" t="str" cm="1">
        <f t="array" ref="K5426">_xlfn.IFS(AND(A5426 &gt;= 12, A5426 &lt;= 27),"Generasi Z", AND(A5426 &gt;= 28, A5426 &lt;= 41), "Generasi Milenial",AND(A5426 &gt;= 42, A5426 &lt;= 55), "Gen X",AND(A5426 &gt;= 56, A5426 &lt;= 77), "Baby Boomer")</f>
        <v>Generasi Milenial</v>
      </c>
    </row>
    <row r="5427" spans="1:11">
      <c r="A5427" s="3">
        <v>29</v>
      </c>
      <c r="B5427" s="4" t="s">
        <v>36</v>
      </c>
      <c r="C5427" s="4" t="s">
        <v>28</v>
      </c>
      <c r="D5427" s="4" t="s">
        <v>12</v>
      </c>
      <c r="E5427" s="5">
        <v>11984836</v>
      </c>
      <c r="F5427" s="4" t="s">
        <v>13</v>
      </c>
      <c r="G5427" s="4" t="s">
        <v>13</v>
      </c>
      <c r="H5427" s="4" t="s">
        <v>14</v>
      </c>
      <c r="I5427" s="4" t="s">
        <v>13</v>
      </c>
      <c r="J5427" s="4" t="s">
        <v>35</v>
      </c>
      <c r="K5427" t="str" cm="1">
        <f t="array" ref="K5427">_xlfn.IFS(AND(A5427 &gt;= 12, A5427 &lt;= 27),"Generasi Z", AND(A5427 &gt;= 28, A5427 &lt;= 41), "Generasi Milenial",AND(A5427 &gt;= 42, A5427 &lt;= 55), "Gen X",AND(A5427 &gt;= 56, A5427 &lt;= 77), "Baby Boomer")</f>
        <v>Generasi Milenial</v>
      </c>
    </row>
    <row r="5428" spans="1:11">
      <c r="A5428" s="3">
        <v>40</v>
      </c>
      <c r="B5428" s="4" t="s">
        <v>34</v>
      </c>
      <c r="C5428" s="4" t="s">
        <v>28</v>
      </c>
      <c r="D5428" s="4" t="s">
        <v>12</v>
      </c>
      <c r="E5428" s="5">
        <v>10295068</v>
      </c>
      <c r="F5428" s="4" t="s">
        <v>13</v>
      </c>
      <c r="G5428" s="4" t="s">
        <v>14</v>
      </c>
      <c r="H5428" s="4" t="s">
        <v>14</v>
      </c>
      <c r="I5428" s="4" t="s">
        <v>13</v>
      </c>
      <c r="J5428" s="4" t="s">
        <v>26</v>
      </c>
      <c r="K5428" t="str" cm="1">
        <f t="array" ref="K5428">_xlfn.IFS(AND(A5428 &gt;= 12, A5428 &lt;= 27),"Generasi Z", AND(A5428 &gt;= 28, A5428 &lt;= 41), "Generasi Milenial",AND(A5428 &gt;= 42, A5428 &lt;= 55), "Gen X",AND(A5428 &gt;= 56, A5428 &lt;= 77), "Baby Boomer")</f>
        <v>Generasi Milenial</v>
      </c>
    </row>
    <row r="5429" spans="1:11">
      <c r="A5429" s="3">
        <v>36</v>
      </c>
      <c r="B5429" s="4" t="s">
        <v>27</v>
      </c>
      <c r="C5429" s="4" t="s">
        <v>17</v>
      </c>
      <c r="D5429" s="4" t="s">
        <v>12</v>
      </c>
      <c r="E5429" s="5">
        <v>16303132</v>
      </c>
      <c r="F5429" s="4" t="s">
        <v>14</v>
      </c>
      <c r="G5429" s="4" t="s">
        <v>13</v>
      </c>
      <c r="H5429" s="4" t="s">
        <v>14</v>
      </c>
      <c r="I5429" s="4" t="s">
        <v>13</v>
      </c>
      <c r="J5429" s="4" t="s">
        <v>35</v>
      </c>
      <c r="K5429" t="str" cm="1">
        <f t="array" ref="K5429">_xlfn.IFS(AND(A5429 &gt;= 12, A5429 &lt;= 27),"Generasi Z", AND(A5429 &gt;= 28, A5429 &lt;= 41), "Generasi Milenial",AND(A5429 &gt;= 42, A5429 &lt;= 55), "Gen X",AND(A5429 &gt;= 56, A5429 &lt;= 77), "Baby Boomer")</f>
        <v>Generasi Milenial</v>
      </c>
    </row>
    <row r="5430" spans="1:11">
      <c r="A5430" s="3">
        <v>35</v>
      </c>
      <c r="B5430" s="4" t="s">
        <v>24</v>
      </c>
      <c r="C5430" s="4" t="s">
        <v>11</v>
      </c>
      <c r="D5430" s="4" t="s">
        <v>12</v>
      </c>
      <c r="E5430" s="5">
        <v>21481958</v>
      </c>
      <c r="F5430" s="4" t="s">
        <v>14</v>
      </c>
      <c r="G5430" s="4" t="s">
        <v>14</v>
      </c>
      <c r="H5430" s="4" t="s">
        <v>14</v>
      </c>
      <c r="I5430" s="4" t="s">
        <v>13</v>
      </c>
      <c r="J5430" s="4" t="s">
        <v>15</v>
      </c>
      <c r="K5430" t="str" cm="1">
        <f t="array" ref="K5430">_xlfn.IFS(AND(A5430 &gt;= 12, A5430 &lt;= 27),"Generasi Z", AND(A5430 &gt;= 28, A5430 &lt;= 41), "Generasi Milenial",AND(A5430 &gt;= 42, A5430 &lt;= 55), "Gen X",AND(A5430 &gt;= 56, A5430 &lt;= 77), "Baby Boomer")</f>
        <v>Generasi Milenial</v>
      </c>
    </row>
    <row r="5431" spans="1:11">
      <c r="A5431" s="3">
        <v>32</v>
      </c>
      <c r="B5431" s="4" t="s">
        <v>24</v>
      </c>
      <c r="C5431" s="4" t="s">
        <v>28</v>
      </c>
      <c r="D5431" s="4" t="s">
        <v>22</v>
      </c>
      <c r="E5431" s="5">
        <v>84895196</v>
      </c>
      <c r="F5431" s="4" t="s">
        <v>13</v>
      </c>
      <c r="G5431" s="4" t="s">
        <v>14</v>
      </c>
      <c r="H5431" s="4" t="s">
        <v>14</v>
      </c>
      <c r="I5431" s="4" t="s">
        <v>13</v>
      </c>
      <c r="J5431" s="4" t="s">
        <v>15</v>
      </c>
      <c r="K5431" t="str" cm="1">
        <f t="array" ref="K5431">_xlfn.IFS(AND(A5431 &gt;= 12, A5431 &lt;= 27),"Generasi Z", AND(A5431 &gt;= 28, A5431 &lt;= 41), "Generasi Milenial",AND(A5431 &gt;= 42, A5431 &lt;= 55), "Gen X",AND(A5431 &gt;= 56, A5431 &lt;= 77), "Baby Boomer")</f>
        <v>Generasi Milenial</v>
      </c>
    </row>
    <row r="5432" spans="1:11">
      <c r="A5432" s="3">
        <v>35</v>
      </c>
      <c r="B5432" s="4" t="s">
        <v>36</v>
      </c>
      <c r="C5432" s="4" t="s">
        <v>28</v>
      </c>
      <c r="D5432" s="4" t="s">
        <v>12</v>
      </c>
      <c r="E5432" s="5">
        <v>4646862</v>
      </c>
      <c r="F5432" s="4" t="s">
        <v>14</v>
      </c>
      <c r="G5432" s="4" t="s">
        <v>14</v>
      </c>
      <c r="H5432" s="4" t="s">
        <v>14</v>
      </c>
      <c r="I5432" s="4" t="s">
        <v>13</v>
      </c>
      <c r="J5432" s="4" t="s">
        <v>18</v>
      </c>
      <c r="K5432" t="str" cm="1">
        <f t="array" ref="K5432">_xlfn.IFS(AND(A5432 &gt;= 12, A5432 &lt;= 27),"Generasi Z", AND(A5432 &gt;= 28, A5432 &lt;= 41), "Generasi Milenial",AND(A5432 &gt;= 42, A5432 &lt;= 55), "Gen X",AND(A5432 &gt;= 56, A5432 &lt;= 77), "Baby Boomer")</f>
        <v>Generasi Milenial</v>
      </c>
    </row>
    <row r="5433" spans="1:11">
      <c r="A5433" s="3">
        <v>36</v>
      </c>
      <c r="B5433" s="4" t="s">
        <v>32</v>
      </c>
      <c r="C5433" s="4" t="s">
        <v>17</v>
      </c>
      <c r="D5433" s="4" t="s">
        <v>22</v>
      </c>
      <c r="E5433" s="5">
        <v>11484164</v>
      </c>
      <c r="F5433" s="4" t="s">
        <v>13</v>
      </c>
      <c r="G5433" s="4" t="s">
        <v>13</v>
      </c>
      <c r="H5433" s="4" t="s">
        <v>14</v>
      </c>
      <c r="I5433" s="4" t="s">
        <v>13</v>
      </c>
      <c r="J5433" s="4" t="s">
        <v>26</v>
      </c>
      <c r="K5433" t="str" cm="1">
        <f t="array" ref="K5433">_xlfn.IFS(AND(A5433 &gt;= 12, A5433 &lt;= 27),"Generasi Z", AND(A5433 &gt;= 28, A5433 &lt;= 41), "Generasi Milenial",AND(A5433 &gt;= 42, A5433 &lt;= 55), "Gen X",AND(A5433 &gt;= 56, A5433 &lt;= 77), "Baby Boomer")</f>
        <v>Generasi Milenial</v>
      </c>
    </row>
    <row r="5434" spans="1:11">
      <c r="A5434" s="3">
        <v>39</v>
      </c>
      <c r="B5434" s="4" t="s">
        <v>19</v>
      </c>
      <c r="C5434" s="4" t="s">
        <v>11</v>
      </c>
      <c r="D5434" s="4" t="s">
        <v>30</v>
      </c>
      <c r="E5434" s="5">
        <v>2393838</v>
      </c>
      <c r="F5434" s="4" t="s">
        <v>13</v>
      </c>
      <c r="G5434" s="4" t="s">
        <v>14</v>
      </c>
      <c r="H5434" s="4" t="s">
        <v>14</v>
      </c>
      <c r="I5434" s="4" t="s">
        <v>13</v>
      </c>
      <c r="J5434" s="4" t="s">
        <v>35</v>
      </c>
      <c r="K5434" t="str" cm="1">
        <f t="array" ref="K5434">_xlfn.IFS(AND(A5434 &gt;= 12, A5434 &lt;= 27),"Generasi Z", AND(A5434 &gt;= 28, A5434 &lt;= 41), "Generasi Milenial",AND(A5434 &gt;= 42, A5434 &lt;= 55), "Gen X",AND(A5434 &gt;= 56, A5434 &lt;= 77), "Baby Boomer")</f>
        <v>Generasi Milenial</v>
      </c>
    </row>
    <row r="5435" spans="1:11">
      <c r="A5435" s="3">
        <v>30</v>
      </c>
      <c r="B5435" s="4" t="s">
        <v>25</v>
      </c>
      <c r="C5435" s="4" t="s">
        <v>11</v>
      </c>
      <c r="D5435" s="4" t="s">
        <v>12</v>
      </c>
      <c r="E5435" s="5">
        <v>9356308</v>
      </c>
      <c r="F5435" s="4" t="s">
        <v>13</v>
      </c>
      <c r="G5435" s="4" t="s">
        <v>13</v>
      </c>
      <c r="H5435" s="4" t="s">
        <v>14</v>
      </c>
      <c r="I5435" s="4" t="s">
        <v>13</v>
      </c>
      <c r="J5435" s="4" t="s">
        <v>35</v>
      </c>
      <c r="K5435" t="str" cm="1">
        <f t="array" ref="K5435">_xlfn.IFS(AND(A5435 &gt;= 12, A5435 &lt;= 27),"Generasi Z", AND(A5435 &gt;= 28, A5435 &lt;= 41), "Generasi Milenial",AND(A5435 &gt;= 42, A5435 &lt;= 55), "Gen X",AND(A5435 &gt;= 56, A5435 &lt;= 77), "Baby Boomer")</f>
        <v>Generasi Milenial</v>
      </c>
    </row>
    <row r="5436" spans="1:11">
      <c r="A5436" s="3">
        <v>40</v>
      </c>
      <c r="B5436" s="4" t="s">
        <v>25</v>
      </c>
      <c r="C5436" s="4" t="s">
        <v>28</v>
      </c>
      <c r="D5436" s="4" t="s">
        <v>12</v>
      </c>
      <c r="E5436" s="5">
        <v>3758695</v>
      </c>
      <c r="F5436" s="4" t="s">
        <v>14</v>
      </c>
      <c r="G5436" s="4" t="s">
        <v>14</v>
      </c>
      <c r="H5436" s="4" t="s">
        <v>14</v>
      </c>
      <c r="I5436" s="4" t="s">
        <v>13</v>
      </c>
      <c r="J5436" s="4" t="s">
        <v>35</v>
      </c>
      <c r="K5436" t="str" cm="1">
        <f t="array" ref="K5436">_xlfn.IFS(AND(A5436 &gt;= 12, A5436 &lt;= 27),"Generasi Z", AND(A5436 &gt;= 28, A5436 &lt;= 41), "Generasi Milenial",AND(A5436 &gt;= 42, A5436 &lt;= 55), "Gen X",AND(A5436 &gt;= 56, A5436 &lt;= 77), "Baby Boomer")</f>
        <v>Generasi Milenial</v>
      </c>
    </row>
    <row r="5437" spans="1:11">
      <c r="A5437" s="3">
        <v>31</v>
      </c>
      <c r="B5437" s="4" t="s">
        <v>29</v>
      </c>
      <c r="C5437" s="4" t="s">
        <v>11</v>
      </c>
      <c r="D5437" s="4" t="s">
        <v>22</v>
      </c>
      <c r="E5437" s="5">
        <v>111086600</v>
      </c>
      <c r="F5437" s="4" t="s">
        <v>14</v>
      </c>
      <c r="G5437" s="4" t="s">
        <v>14</v>
      </c>
      <c r="H5437" s="4" t="s">
        <v>14</v>
      </c>
      <c r="I5437" s="4" t="s">
        <v>13</v>
      </c>
      <c r="J5437" s="4" t="s">
        <v>35</v>
      </c>
      <c r="K5437" t="str" cm="1">
        <f t="array" ref="K5437">_xlfn.IFS(AND(A5437 &gt;= 12, A5437 &lt;= 27),"Generasi Z", AND(A5437 &gt;= 28, A5437 &lt;= 41), "Generasi Milenial",AND(A5437 &gt;= 42, A5437 &lt;= 55), "Gen X",AND(A5437 &gt;= 56, A5437 &lt;= 77), "Baby Boomer")</f>
        <v>Generasi Milenial</v>
      </c>
    </row>
    <row r="5438" spans="1:11">
      <c r="A5438" s="3">
        <v>35</v>
      </c>
      <c r="B5438" s="4" t="s">
        <v>36</v>
      </c>
      <c r="C5438" s="4" t="s">
        <v>11</v>
      </c>
      <c r="D5438" s="4" t="s">
        <v>12</v>
      </c>
      <c r="E5438" s="5">
        <v>1189096</v>
      </c>
      <c r="F5438" s="4" t="s">
        <v>13</v>
      </c>
      <c r="G5438" s="4" t="s">
        <v>14</v>
      </c>
      <c r="H5438" s="4" t="s">
        <v>14</v>
      </c>
      <c r="I5438" s="4" t="s">
        <v>14</v>
      </c>
      <c r="J5438" s="4" t="s">
        <v>23</v>
      </c>
      <c r="K5438" t="str" cm="1">
        <f t="array" ref="K5438">_xlfn.IFS(AND(A5438 &gt;= 12, A5438 &lt;= 27),"Generasi Z", AND(A5438 &gt;= 28, A5438 &lt;= 41), "Generasi Milenial",AND(A5438 &gt;= 42, A5438 &lt;= 55), "Gen X",AND(A5438 &gt;= 56, A5438 &lt;= 77), "Baby Boomer")</f>
        <v>Generasi Milenial</v>
      </c>
    </row>
    <row r="5439" spans="1:11">
      <c r="A5439" s="3">
        <v>29</v>
      </c>
      <c r="B5439" s="4" t="s">
        <v>24</v>
      </c>
      <c r="C5439" s="4" t="s">
        <v>28</v>
      </c>
      <c r="D5439" s="4" t="s">
        <v>30</v>
      </c>
      <c r="E5439" s="5">
        <v>8495778</v>
      </c>
      <c r="F5439" s="4" t="s">
        <v>14</v>
      </c>
      <c r="G5439" s="4" t="s">
        <v>14</v>
      </c>
      <c r="H5439" s="4" t="s">
        <v>14</v>
      </c>
      <c r="I5439" s="4" t="s">
        <v>14</v>
      </c>
      <c r="J5439" s="4" t="s">
        <v>23</v>
      </c>
      <c r="K5439" t="str" cm="1">
        <f t="array" ref="K5439">_xlfn.IFS(AND(A5439 &gt;= 12, A5439 &lt;= 27),"Generasi Z", AND(A5439 &gt;= 28, A5439 &lt;= 41), "Generasi Milenial",AND(A5439 &gt;= 42, A5439 &lt;= 55), "Gen X",AND(A5439 &gt;= 56, A5439 &lt;= 77), "Baby Boomer")</f>
        <v>Generasi Milenial</v>
      </c>
    </row>
    <row r="5440" spans="1:11">
      <c r="A5440" s="3">
        <v>31</v>
      </c>
      <c r="B5440" s="4" t="s">
        <v>29</v>
      </c>
      <c r="C5440" s="4" t="s">
        <v>17</v>
      </c>
      <c r="D5440" s="4" t="s">
        <v>12</v>
      </c>
      <c r="E5440" s="5">
        <v>5069304</v>
      </c>
      <c r="F5440" s="4" t="s">
        <v>13</v>
      </c>
      <c r="G5440" s="4" t="s">
        <v>14</v>
      </c>
      <c r="H5440" s="4" t="s">
        <v>14</v>
      </c>
      <c r="I5440" s="4" t="s">
        <v>13</v>
      </c>
      <c r="J5440" s="4" t="s">
        <v>26</v>
      </c>
      <c r="K5440" t="str" cm="1">
        <f t="array" ref="K5440">_xlfn.IFS(AND(A5440 &gt;= 12, A5440 &lt;= 27),"Generasi Z", AND(A5440 &gt;= 28, A5440 &lt;= 41), "Generasi Milenial",AND(A5440 &gt;= 42, A5440 &lt;= 55), "Gen X",AND(A5440 &gt;= 56, A5440 &lt;= 77), "Baby Boomer")</f>
        <v>Generasi Milenial</v>
      </c>
    </row>
    <row r="5441" spans="1:11">
      <c r="A5441" s="3">
        <v>35</v>
      </c>
      <c r="B5441" s="4" t="s">
        <v>33</v>
      </c>
      <c r="C5441" s="4" t="s">
        <v>17</v>
      </c>
      <c r="D5441" s="4" t="s">
        <v>22</v>
      </c>
      <c r="E5441" s="5">
        <v>130159074</v>
      </c>
      <c r="F5441" s="4" t="s">
        <v>13</v>
      </c>
      <c r="G5441" s="4" t="s">
        <v>13</v>
      </c>
      <c r="H5441" s="4" t="s">
        <v>14</v>
      </c>
      <c r="I5441" s="4" t="s">
        <v>13</v>
      </c>
      <c r="J5441" s="4" t="s">
        <v>26</v>
      </c>
      <c r="K5441" t="str" cm="1">
        <f t="array" ref="K5441">_xlfn.IFS(AND(A5441 &gt;= 12, A5441 &lt;= 27),"Generasi Z", AND(A5441 &gt;= 28, A5441 &lt;= 41), "Generasi Milenial",AND(A5441 &gt;= 42, A5441 &lt;= 55), "Gen X",AND(A5441 &gt;= 56, A5441 &lt;= 77), "Baby Boomer")</f>
        <v>Generasi Milenial</v>
      </c>
    </row>
    <row r="5442" spans="1:11">
      <c r="A5442" s="3">
        <v>40</v>
      </c>
      <c r="B5442" s="4" t="s">
        <v>33</v>
      </c>
      <c r="C5442" s="4" t="s">
        <v>11</v>
      </c>
      <c r="D5442" s="4" t="s">
        <v>12</v>
      </c>
      <c r="E5442" s="5">
        <v>876176</v>
      </c>
      <c r="F5442" s="4" t="s">
        <v>14</v>
      </c>
      <c r="G5442" s="4" t="s">
        <v>14</v>
      </c>
      <c r="H5442" s="4" t="s">
        <v>14</v>
      </c>
      <c r="I5442" s="4" t="s">
        <v>13</v>
      </c>
      <c r="J5442" s="4" t="s">
        <v>26</v>
      </c>
      <c r="K5442" t="str" cm="1">
        <f t="array" ref="K5442">_xlfn.IFS(AND(A5442 &gt;= 12, A5442 &lt;= 27),"Generasi Z", AND(A5442 &gt;= 28, A5442 &lt;= 41), "Generasi Milenial",AND(A5442 &gt;= 42, A5442 &lt;= 55), "Gen X",AND(A5442 &gt;= 56, A5442 &lt;= 77), "Baby Boomer")</f>
        <v>Generasi Milenial</v>
      </c>
    </row>
    <row r="5443" spans="1:11">
      <c r="A5443" s="3">
        <v>28</v>
      </c>
      <c r="B5443" s="4" t="s">
        <v>24</v>
      </c>
      <c r="C5443" s="4" t="s">
        <v>17</v>
      </c>
      <c r="D5443" s="4" t="s">
        <v>20</v>
      </c>
      <c r="E5443" s="5">
        <v>5789020</v>
      </c>
      <c r="F5443" s="4" t="s">
        <v>14</v>
      </c>
      <c r="G5443" s="4" t="s">
        <v>14</v>
      </c>
      <c r="H5443" s="4" t="s">
        <v>14</v>
      </c>
      <c r="I5443" s="4" t="s">
        <v>14</v>
      </c>
      <c r="J5443" s="4" t="s">
        <v>23</v>
      </c>
      <c r="K5443" t="str" cm="1">
        <f t="array" ref="K5443">_xlfn.IFS(AND(A5443 &gt;= 12, A5443 &lt;= 27),"Generasi Z", AND(A5443 &gt;= 28, A5443 &lt;= 41), "Generasi Milenial",AND(A5443 &gt;= 42, A5443 &lt;= 55), "Gen X",AND(A5443 &gt;= 56, A5443 &lt;= 77), "Baby Boomer")</f>
        <v>Generasi Milenial</v>
      </c>
    </row>
    <row r="5444" spans="1:11">
      <c r="A5444" s="3">
        <v>34</v>
      </c>
      <c r="B5444" s="4" t="s">
        <v>19</v>
      </c>
      <c r="C5444" s="4" t="s">
        <v>11</v>
      </c>
      <c r="D5444" s="4" t="s">
        <v>22</v>
      </c>
      <c r="E5444" s="5">
        <v>7291036</v>
      </c>
      <c r="F5444" s="4" t="s">
        <v>14</v>
      </c>
      <c r="G5444" s="4" t="s">
        <v>14</v>
      </c>
      <c r="H5444" s="4" t="s">
        <v>14</v>
      </c>
      <c r="I5444" s="4" t="s">
        <v>13</v>
      </c>
      <c r="J5444" s="4" t="s">
        <v>35</v>
      </c>
      <c r="K5444" t="str" cm="1">
        <f t="array" ref="K5444">_xlfn.IFS(AND(A5444 &gt;= 12, A5444 &lt;= 27),"Generasi Z", AND(A5444 &gt;= 28, A5444 &lt;= 41), "Generasi Milenial",AND(A5444 &gt;= 42, A5444 &lt;= 55), "Gen X",AND(A5444 &gt;= 56, A5444 &lt;= 77), "Baby Boomer")</f>
        <v>Generasi Milenial</v>
      </c>
    </row>
    <row r="5445" spans="1:11">
      <c r="A5445" s="3">
        <v>36</v>
      </c>
      <c r="B5445" s="4" t="s">
        <v>34</v>
      </c>
      <c r="C5445" s="4" t="s">
        <v>28</v>
      </c>
      <c r="D5445" s="4" t="s">
        <v>12</v>
      </c>
      <c r="E5445" s="5">
        <v>40413618</v>
      </c>
      <c r="F5445" s="4" t="s">
        <v>13</v>
      </c>
      <c r="G5445" s="4" t="s">
        <v>14</v>
      </c>
      <c r="H5445" s="4" t="s">
        <v>14</v>
      </c>
      <c r="I5445" s="4" t="s">
        <v>13</v>
      </c>
      <c r="J5445" s="4" t="s">
        <v>35</v>
      </c>
      <c r="K5445" t="str" cm="1">
        <f t="array" ref="K5445">_xlfn.IFS(AND(A5445 &gt;= 12, A5445 &lt;= 27),"Generasi Z", AND(A5445 &gt;= 28, A5445 &lt;= 41), "Generasi Milenial",AND(A5445 &gt;= 42, A5445 &lt;= 55), "Gen X",AND(A5445 &gt;= 56, A5445 &lt;= 77), "Baby Boomer")</f>
        <v>Generasi Milenial</v>
      </c>
    </row>
    <row r="5446" spans="1:11">
      <c r="A5446" s="3">
        <v>35</v>
      </c>
      <c r="B5446" s="4" t="s">
        <v>33</v>
      </c>
      <c r="C5446" s="4" t="s">
        <v>17</v>
      </c>
      <c r="D5446" s="4" t="s">
        <v>20</v>
      </c>
      <c r="E5446" s="5">
        <v>7869938</v>
      </c>
      <c r="F5446" s="4" t="s">
        <v>13</v>
      </c>
      <c r="G5446" s="4" t="s">
        <v>14</v>
      </c>
      <c r="H5446" s="4" t="s">
        <v>14</v>
      </c>
      <c r="I5446" s="4" t="s">
        <v>13</v>
      </c>
      <c r="J5446" s="4" t="s">
        <v>15</v>
      </c>
      <c r="K5446" t="str" cm="1">
        <f t="array" ref="K5446">_xlfn.IFS(AND(A5446 &gt;= 12, A5446 &lt;= 27),"Generasi Z", AND(A5446 &gt;= 28, A5446 &lt;= 41), "Generasi Milenial",AND(A5446 &gt;= 42, A5446 &lt;= 55), "Gen X",AND(A5446 &gt;= 56, A5446 &lt;= 77), "Baby Boomer")</f>
        <v>Generasi Milenial</v>
      </c>
    </row>
    <row r="5447" spans="1:11">
      <c r="A5447" s="3">
        <v>41</v>
      </c>
      <c r="B5447" s="4" t="s">
        <v>29</v>
      </c>
      <c r="C5447" s="4" t="s">
        <v>28</v>
      </c>
      <c r="D5447" s="4" t="s">
        <v>20</v>
      </c>
      <c r="E5447" s="5">
        <v>3958438</v>
      </c>
      <c r="F5447" s="4" t="s">
        <v>14</v>
      </c>
      <c r="G5447" s="4" t="s">
        <v>14</v>
      </c>
      <c r="H5447" s="4" t="s">
        <v>14</v>
      </c>
      <c r="I5447" s="4" t="s">
        <v>13</v>
      </c>
      <c r="J5447" s="4" t="s">
        <v>15</v>
      </c>
      <c r="K5447" t="str" cm="1">
        <f t="array" ref="K5447">_xlfn.IFS(AND(A5447 &gt;= 12, A5447 &lt;= 27),"Generasi Z", AND(A5447 &gt;= 28, A5447 &lt;= 41), "Generasi Milenial",AND(A5447 &gt;= 42, A5447 &lt;= 55), "Gen X",AND(A5447 &gt;= 56, A5447 &lt;= 77), "Baby Boomer")</f>
        <v>Generasi Milenial</v>
      </c>
    </row>
    <row r="5448" spans="1:11">
      <c r="A5448" s="3">
        <v>28</v>
      </c>
      <c r="B5448" s="4" t="s">
        <v>25</v>
      </c>
      <c r="C5448" s="4" t="s">
        <v>28</v>
      </c>
      <c r="D5448" s="4" t="s">
        <v>12</v>
      </c>
      <c r="E5448" s="5">
        <v>9966502</v>
      </c>
      <c r="F5448" s="4" t="s">
        <v>13</v>
      </c>
      <c r="G5448" s="4" t="s">
        <v>14</v>
      </c>
      <c r="H5448" s="4" t="s">
        <v>14</v>
      </c>
      <c r="I5448" s="4" t="s">
        <v>13</v>
      </c>
      <c r="J5448" s="4" t="s">
        <v>35</v>
      </c>
      <c r="K5448" t="str" cm="1">
        <f t="array" ref="K5448">_xlfn.IFS(AND(A5448 &gt;= 12, A5448 &lt;= 27),"Generasi Z", AND(A5448 &gt;= 28, A5448 &lt;= 41), "Generasi Milenial",AND(A5448 &gt;= 42, A5448 &lt;= 55), "Gen X",AND(A5448 &gt;= 56, A5448 &lt;= 77), "Baby Boomer")</f>
        <v>Generasi Milenial</v>
      </c>
    </row>
    <row r="5449" spans="1:11">
      <c r="A5449" s="3">
        <v>41</v>
      </c>
      <c r="B5449" s="4" t="s">
        <v>27</v>
      </c>
      <c r="C5449" s="4" t="s">
        <v>11</v>
      </c>
      <c r="D5449" s="4" t="s">
        <v>20</v>
      </c>
      <c r="E5449" s="5">
        <v>109522</v>
      </c>
      <c r="F5449" s="4" t="s">
        <v>13</v>
      </c>
      <c r="G5449" s="4" t="s">
        <v>14</v>
      </c>
      <c r="H5449" s="4" t="s">
        <v>14</v>
      </c>
      <c r="I5449" s="4" t="s">
        <v>13</v>
      </c>
      <c r="J5449" s="4" t="s">
        <v>35</v>
      </c>
      <c r="K5449" t="str" cm="1">
        <f t="array" ref="K5449">_xlfn.IFS(AND(A5449 &gt;= 12, A5449 &lt;= 27),"Generasi Z", AND(A5449 &gt;= 28, A5449 &lt;= 41), "Generasi Milenial",AND(A5449 &gt;= 42, A5449 &lt;= 55), "Gen X",AND(A5449 &gt;= 56, A5449 &lt;= 77), "Baby Boomer")</f>
        <v>Generasi Milenial</v>
      </c>
    </row>
    <row r="5450" spans="1:11">
      <c r="A5450" s="3">
        <v>29</v>
      </c>
      <c r="B5450" s="4" t="s">
        <v>36</v>
      </c>
      <c r="C5450" s="4" t="s">
        <v>28</v>
      </c>
      <c r="D5450" s="4" t="s">
        <v>12</v>
      </c>
      <c r="E5450" s="5">
        <v>6978116</v>
      </c>
      <c r="F5450" s="4" t="s">
        <v>13</v>
      </c>
      <c r="G5450" s="4" t="s">
        <v>14</v>
      </c>
      <c r="H5450" s="4" t="s">
        <v>14</v>
      </c>
      <c r="I5450" s="4" t="s">
        <v>13</v>
      </c>
      <c r="J5450" s="4" t="s">
        <v>35</v>
      </c>
      <c r="K5450" t="str" cm="1">
        <f t="array" ref="K5450">_xlfn.IFS(AND(A5450 &gt;= 12, A5450 &lt;= 27),"Generasi Z", AND(A5450 &gt;= 28, A5450 &lt;= 41), "Generasi Milenial",AND(A5450 &gt;= 42, A5450 &lt;= 55), "Gen X",AND(A5450 &gt;= 56, A5450 &lt;= 77), "Baby Boomer")</f>
        <v>Generasi Milenial</v>
      </c>
    </row>
    <row r="5451" spans="1:11">
      <c r="A5451" s="3">
        <v>41</v>
      </c>
      <c r="B5451" s="4" t="s">
        <v>32</v>
      </c>
      <c r="C5451" s="4" t="s">
        <v>28</v>
      </c>
      <c r="D5451" s="4" t="s">
        <v>12</v>
      </c>
      <c r="E5451" s="5">
        <v>3942792</v>
      </c>
      <c r="F5451" s="4" t="s">
        <v>14</v>
      </c>
      <c r="G5451" s="4" t="s">
        <v>14</v>
      </c>
      <c r="H5451" s="4" t="s">
        <v>14</v>
      </c>
      <c r="I5451" s="4" t="s">
        <v>13</v>
      </c>
      <c r="J5451" s="4" t="s">
        <v>35</v>
      </c>
      <c r="K5451" t="str" cm="1">
        <f t="array" ref="K5451">_xlfn.IFS(AND(A5451 &gt;= 12, A5451 &lt;= 27),"Generasi Z", AND(A5451 &gt;= 28, A5451 &lt;= 41), "Generasi Milenial",AND(A5451 &gt;= 42, A5451 &lt;= 55), "Gen X",AND(A5451 &gt;= 56, A5451 &lt;= 77), "Baby Boomer")</f>
        <v>Generasi Milenial</v>
      </c>
    </row>
    <row r="5452" spans="1:11">
      <c r="A5452" s="3">
        <v>33</v>
      </c>
      <c r="B5452" s="4" t="s">
        <v>27</v>
      </c>
      <c r="C5452" s="4" t="s">
        <v>11</v>
      </c>
      <c r="D5452" s="4" t="s">
        <v>12</v>
      </c>
      <c r="E5452" s="5">
        <v>20715304</v>
      </c>
      <c r="F5452" s="4" t="s">
        <v>14</v>
      </c>
      <c r="G5452" s="4" t="s">
        <v>14</v>
      </c>
      <c r="H5452" s="4" t="s">
        <v>14</v>
      </c>
      <c r="I5452" s="4" t="s">
        <v>14</v>
      </c>
      <c r="J5452" s="4" t="s">
        <v>23</v>
      </c>
      <c r="K5452" t="str" cm="1">
        <f t="array" ref="K5452">_xlfn.IFS(AND(A5452 &gt;= 12, A5452 &lt;= 27),"Generasi Z", AND(A5452 &gt;= 28, A5452 &lt;= 41), "Generasi Milenial",AND(A5452 &gt;= 42, A5452 &lt;= 55), "Gen X",AND(A5452 &gt;= 56, A5452 &lt;= 77), "Baby Boomer")</f>
        <v>Generasi Milenial</v>
      </c>
    </row>
    <row r="5453" spans="1:11">
      <c r="A5453" s="3">
        <v>36</v>
      </c>
      <c r="B5453" s="4" t="s">
        <v>19</v>
      </c>
      <c r="C5453" s="4" t="s">
        <v>11</v>
      </c>
      <c r="D5453" s="4" t="s">
        <v>12</v>
      </c>
      <c r="E5453" s="5">
        <v>3817624</v>
      </c>
      <c r="F5453" s="4" t="s">
        <v>14</v>
      </c>
      <c r="G5453" s="4" t="s">
        <v>13</v>
      </c>
      <c r="H5453" s="4" t="s">
        <v>14</v>
      </c>
      <c r="I5453" s="4" t="s">
        <v>13</v>
      </c>
      <c r="J5453" s="4" t="s">
        <v>18</v>
      </c>
      <c r="K5453" t="str" cm="1">
        <f t="array" ref="K5453">_xlfn.IFS(AND(A5453 &gt;= 12, A5453 &lt;= 27),"Generasi Z", AND(A5453 &gt;= 28, A5453 &lt;= 41), "Generasi Milenial",AND(A5453 &gt;= 42, A5453 &lt;= 55), "Gen X",AND(A5453 &gt;= 56, A5453 &lt;= 77), "Baby Boomer")</f>
        <v>Generasi Milenial</v>
      </c>
    </row>
    <row r="5454" spans="1:11">
      <c r="A5454" s="3">
        <v>35</v>
      </c>
      <c r="B5454" s="4" t="s">
        <v>24</v>
      </c>
      <c r="C5454" s="4" t="s">
        <v>11</v>
      </c>
      <c r="D5454" s="4" t="s">
        <v>22</v>
      </c>
      <c r="E5454" s="5">
        <v>87163866</v>
      </c>
      <c r="F5454" s="4" t="s">
        <v>14</v>
      </c>
      <c r="G5454" s="4" t="s">
        <v>14</v>
      </c>
      <c r="H5454" s="4" t="s">
        <v>14</v>
      </c>
      <c r="I5454" s="4" t="s">
        <v>14</v>
      </c>
      <c r="J5454" s="4" t="s">
        <v>23</v>
      </c>
      <c r="K5454" t="str" cm="1">
        <f t="array" ref="K5454">_xlfn.IFS(AND(A5454 &gt;= 12, A5454 &lt;= 27),"Generasi Z", AND(A5454 &gt;= 28, A5454 &lt;= 41), "Generasi Milenial",AND(A5454 &gt;= 42, A5454 &lt;= 55), "Gen X",AND(A5454 &gt;= 56, A5454 &lt;= 77), "Baby Boomer")</f>
        <v>Generasi Milenial</v>
      </c>
    </row>
    <row r="5455" spans="1:11">
      <c r="A5455" s="3">
        <v>29</v>
      </c>
      <c r="B5455" s="4" t="s">
        <v>25</v>
      </c>
      <c r="C5455" s="4" t="s">
        <v>11</v>
      </c>
      <c r="D5455" s="4" t="s">
        <v>12</v>
      </c>
      <c r="E5455" s="5">
        <v>60299684</v>
      </c>
      <c r="F5455" s="4" t="s">
        <v>14</v>
      </c>
      <c r="G5455" s="4" t="s">
        <v>14</v>
      </c>
      <c r="H5455" s="4" t="s">
        <v>14</v>
      </c>
      <c r="I5455" s="4" t="s">
        <v>13</v>
      </c>
      <c r="J5455" s="4" t="s">
        <v>26</v>
      </c>
      <c r="K5455" t="str" cm="1">
        <f t="array" ref="K5455">_xlfn.IFS(AND(A5455 &gt;= 12, A5455 &lt;= 27),"Generasi Z", AND(A5455 &gt;= 28, A5455 &lt;= 41), "Generasi Milenial",AND(A5455 &gt;= 42, A5455 &lt;= 55), "Gen X",AND(A5455 &gt;= 56, A5455 &lt;= 77), "Baby Boomer")</f>
        <v>Generasi Milenial</v>
      </c>
    </row>
    <row r="5456" spans="1:11">
      <c r="A5456" s="3">
        <v>39</v>
      </c>
      <c r="B5456" s="4" t="s">
        <v>32</v>
      </c>
      <c r="C5456" s="4" t="s">
        <v>11</v>
      </c>
      <c r="D5456" s="4" t="s">
        <v>12</v>
      </c>
      <c r="E5456" s="5">
        <v>500672</v>
      </c>
      <c r="F5456" s="4" t="s">
        <v>14</v>
      </c>
      <c r="G5456" s="4" t="s">
        <v>14</v>
      </c>
      <c r="H5456" s="4" t="s">
        <v>14</v>
      </c>
      <c r="I5456" s="4" t="s">
        <v>13</v>
      </c>
      <c r="J5456" s="4" t="s">
        <v>26</v>
      </c>
      <c r="K5456" t="str" cm="1">
        <f t="array" ref="K5456">_xlfn.IFS(AND(A5456 &gt;= 12, A5456 &lt;= 27),"Generasi Z", AND(A5456 &gt;= 28, A5456 &lt;= 41), "Generasi Milenial",AND(A5456 &gt;= 42, A5456 &lt;= 55), "Gen X",AND(A5456 &gt;= 56, A5456 &lt;= 77), "Baby Boomer")</f>
        <v>Generasi Milenial</v>
      </c>
    </row>
    <row r="5457" spans="1:11">
      <c r="A5457" s="3">
        <v>31</v>
      </c>
      <c r="B5457" s="4" t="s">
        <v>25</v>
      </c>
      <c r="C5457" s="4" t="s">
        <v>17</v>
      </c>
      <c r="D5457" s="4" t="s">
        <v>22</v>
      </c>
      <c r="E5457" s="5">
        <v>5272702</v>
      </c>
      <c r="F5457" s="4" t="s">
        <v>13</v>
      </c>
      <c r="G5457" s="4" t="s">
        <v>13</v>
      </c>
      <c r="H5457" s="4" t="s">
        <v>14</v>
      </c>
      <c r="I5457" s="4" t="s">
        <v>13</v>
      </c>
      <c r="J5457" s="4" t="s">
        <v>26</v>
      </c>
      <c r="K5457" t="str" cm="1">
        <f t="array" ref="K5457">_xlfn.IFS(AND(A5457 &gt;= 12, A5457 &lt;= 27),"Generasi Z", AND(A5457 &gt;= 28, A5457 &lt;= 41), "Generasi Milenial",AND(A5457 &gt;= 42, A5457 &lt;= 55), "Gen X",AND(A5457 &gt;= 56, A5457 &lt;= 77), "Baby Boomer")</f>
        <v>Generasi Milenial</v>
      </c>
    </row>
    <row r="5458" spans="1:11">
      <c r="A5458" s="3">
        <v>31</v>
      </c>
      <c r="B5458" s="4" t="s">
        <v>36</v>
      </c>
      <c r="C5458" s="4" t="s">
        <v>28</v>
      </c>
      <c r="D5458" s="4" t="s">
        <v>20</v>
      </c>
      <c r="E5458" s="5">
        <v>3567288</v>
      </c>
      <c r="F5458" s="4" t="s">
        <v>14</v>
      </c>
      <c r="G5458" s="4" t="s">
        <v>14</v>
      </c>
      <c r="H5458" s="4" t="s">
        <v>14</v>
      </c>
      <c r="I5458" s="4" t="s">
        <v>13</v>
      </c>
      <c r="J5458" s="4" t="s">
        <v>15</v>
      </c>
      <c r="K5458" t="str" cm="1">
        <f t="array" ref="K5458">_xlfn.IFS(AND(A5458 &gt;= 12, A5458 &lt;= 27),"Generasi Z", AND(A5458 &gt;= 28, A5458 &lt;= 41), "Generasi Milenial",AND(A5458 &gt;= 42, A5458 &lt;= 55), "Gen X",AND(A5458 &gt;= 56, A5458 &lt;= 77), "Baby Boomer")</f>
        <v>Generasi Milenial</v>
      </c>
    </row>
    <row r="5459" spans="1:11">
      <c r="A5459" s="3">
        <v>41</v>
      </c>
      <c r="B5459" s="4" t="s">
        <v>34</v>
      </c>
      <c r="C5459" s="4" t="s">
        <v>17</v>
      </c>
      <c r="D5459" s="4" t="s">
        <v>12</v>
      </c>
      <c r="E5459" s="5">
        <v>17601750</v>
      </c>
      <c r="F5459" s="4" t="s">
        <v>13</v>
      </c>
      <c r="G5459" s="4" t="s">
        <v>14</v>
      </c>
      <c r="H5459" s="4" t="s">
        <v>14</v>
      </c>
      <c r="I5459" s="4" t="s">
        <v>13</v>
      </c>
      <c r="J5459" s="4" t="s">
        <v>18</v>
      </c>
      <c r="K5459" t="str" cm="1">
        <f t="array" ref="K5459">_xlfn.IFS(AND(A5459 &gt;= 12, A5459 &lt;= 27),"Generasi Z", AND(A5459 &gt;= 28, A5459 &lt;= 41), "Generasi Milenial",AND(A5459 &gt;= 42, A5459 &lt;= 55), "Gen X",AND(A5459 &gt;= 56, A5459 &lt;= 77), "Baby Boomer")</f>
        <v>Generasi Milenial</v>
      </c>
    </row>
    <row r="5460" spans="1:11">
      <c r="A5460" s="3">
        <v>30</v>
      </c>
      <c r="B5460" s="4" t="s">
        <v>32</v>
      </c>
      <c r="C5460" s="4" t="s">
        <v>28</v>
      </c>
      <c r="D5460" s="4" t="s">
        <v>12</v>
      </c>
      <c r="E5460" s="5">
        <v>457891</v>
      </c>
      <c r="F5460" s="4" t="s">
        <v>14</v>
      </c>
      <c r="G5460" s="4" t="s">
        <v>14</v>
      </c>
      <c r="H5460" s="4" t="s">
        <v>14</v>
      </c>
      <c r="I5460" s="4" t="s">
        <v>13</v>
      </c>
      <c r="J5460" s="4" t="s">
        <v>35</v>
      </c>
      <c r="K5460" t="str" cm="1">
        <f t="array" ref="K5460">_xlfn.IFS(AND(A5460 &gt;= 12, A5460 &lt;= 27),"Generasi Z", AND(A5460 &gt;= 28, A5460 &lt;= 41), "Generasi Milenial",AND(A5460 &gt;= 42, A5460 &lt;= 55), "Gen X",AND(A5460 &gt;= 56, A5460 &lt;= 77), "Baby Boomer")</f>
        <v>Generasi Milenial</v>
      </c>
    </row>
    <row r="5461" spans="1:11">
      <c r="A5461" s="3">
        <v>28</v>
      </c>
      <c r="B5461" s="4" t="s">
        <v>29</v>
      </c>
      <c r="C5461" s="4" t="s">
        <v>28</v>
      </c>
      <c r="D5461" s="4" t="s">
        <v>20</v>
      </c>
      <c r="E5461" s="5">
        <v>15552124</v>
      </c>
      <c r="F5461" s="4" t="s">
        <v>14</v>
      </c>
      <c r="G5461" s="4" t="s">
        <v>13</v>
      </c>
      <c r="H5461" s="4" t="s">
        <v>14</v>
      </c>
      <c r="I5461" s="4" t="s">
        <v>13</v>
      </c>
      <c r="J5461" s="4" t="s">
        <v>18</v>
      </c>
      <c r="K5461" t="str" cm="1">
        <f t="array" ref="K5461">_xlfn.IFS(AND(A5461 &gt;= 12, A5461 &lt;= 27),"Generasi Z", AND(A5461 &gt;= 28, A5461 &lt;= 41), "Generasi Milenial",AND(A5461 &gt;= 42, A5461 &lt;= 55), "Gen X",AND(A5461 &gt;= 56, A5461 &lt;= 77), "Baby Boomer")</f>
        <v>Generasi Milenial</v>
      </c>
    </row>
    <row r="5462" spans="1:11">
      <c r="A5462" s="3">
        <v>38</v>
      </c>
      <c r="B5462" s="4" t="s">
        <v>10</v>
      </c>
      <c r="C5462" s="4" t="s">
        <v>17</v>
      </c>
      <c r="D5462" s="4" t="s">
        <v>22</v>
      </c>
      <c r="E5462" s="5">
        <v>27693420</v>
      </c>
      <c r="F5462" s="4" t="s">
        <v>14</v>
      </c>
      <c r="G5462" s="4" t="s">
        <v>14</v>
      </c>
      <c r="H5462" s="4" t="s">
        <v>14</v>
      </c>
      <c r="I5462" s="4" t="s">
        <v>14</v>
      </c>
      <c r="J5462" s="4" t="s">
        <v>23</v>
      </c>
      <c r="K5462" t="str" cm="1">
        <f t="array" ref="K5462">_xlfn.IFS(AND(A5462 &gt;= 12, A5462 &lt;= 27),"Generasi Z", AND(A5462 &gt;= 28, A5462 &lt;= 41), "Generasi Milenial",AND(A5462 &gt;= 42, A5462 &lt;= 55), "Gen X",AND(A5462 &gt;= 56, A5462 &lt;= 77), "Baby Boomer")</f>
        <v>Generasi Milenial</v>
      </c>
    </row>
    <row r="5463" spans="1:11">
      <c r="A5463" s="3">
        <v>36</v>
      </c>
      <c r="B5463" s="4" t="s">
        <v>36</v>
      </c>
      <c r="C5463" s="4" t="s">
        <v>11</v>
      </c>
      <c r="D5463" s="4" t="s">
        <v>12</v>
      </c>
      <c r="E5463" s="5">
        <v>2863218</v>
      </c>
      <c r="F5463" s="4" t="s">
        <v>14</v>
      </c>
      <c r="G5463" s="4" t="s">
        <v>14</v>
      </c>
      <c r="H5463" s="4" t="s">
        <v>14</v>
      </c>
      <c r="I5463" s="4" t="s">
        <v>13</v>
      </c>
      <c r="J5463" s="4" t="s">
        <v>18</v>
      </c>
      <c r="K5463" t="str" cm="1">
        <f t="array" ref="K5463">_xlfn.IFS(AND(A5463 &gt;= 12, A5463 &lt;= 27),"Generasi Z", AND(A5463 &gt;= 28, A5463 &lt;= 41), "Generasi Milenial",AND(A5463 &gt;= 42, A5463 &lt;= 55), "Gen X",AND(A5463 &gt;= 56, A5463 &lt;= 77), "Baby Boomer")</f>
        <v>Generasi Milenial</v>
      </c>
    </row>
    <row r="5464" spans="1:11">
      <c r="A5464" s="3">
        <v>40</v>
      </c>
      <c r="B5464" s="4" t="s">
        <v>27</v>
      </c>
      <c r="C5464" s="4" t="s">
        <v>28</v>
      </c>
      <c r="D5464" s="4" t="s">
        <v>12</v>
      </c>
      <c r="E5464" s="5">
        <v>2581590</v>
      </c>
      <c r="F5464" s="4" t="s">
        <v>14</v>
      </c>
      <c r="G5464" s="4" t="s">
        <v>14</v>
      </c>
      <c r="H5464" s="4" t="s">
        <v>14</v>
      </c>
      <c r="I5464" s="4" t="s">
        <v>14</v>
      </c>
      <c r="J5464" s="4" t="s">
        <v>23</v>
      </c>
      <c r="K5464" t="str" cm="1">
        <f t="array" ref="K5464">_xlfn.IFS(AND(A5464 &gt;= 12, A5464 &lt;= 27),"Generasi Z", AND(A5464 &gt;= 28, A5464 &lt;= 41), "Generasi Milenial",AND(A5464 &gt;= 42, A5464 &lt;= 55), "Gen X",AND(A5464 &gt;= 56, A5464 &lt;= 77), "Baby Boomer")</f>
        <v>Generasi Milenial</v>
      </c>
    </row>
    <row r="5465" spans="1:11">
      <c r="A5465" s="3">
        <v>39</v>
      </c>
      <c r="B5465" s="4" t="s">
        <v>27</v>
      </c>
      <c r="C5465" s="4" t="s">
        <v>11</v>
      </c>
      <c r="D5465" s="4" t="s">
        <v>22</v>
      </c>
      <c r="E5465" s="5">
        <v>26864182</v>
      </c>
      <c r="F5465" s="4" t="s">
        <v>14</v>
      </c>
      <c r="G5465" s="4" t="s">
        <v>14</v>
      </c>
      <c r="H5465" s="4" t="s">
        <v>14</v>
      </c>
      <c r="I5465" s="4" t="s">
        <v>13</v>
      </c>
      <c r="J5465" s="4" t="s">
        <v>26</v>
      </c>
      <c r="K5465" t="str" cm="1">
        <f t="array" ref="K5465">_xlfn.IFS(AND(A5465 &gt;= 12, A5465 &lt;= 27),"Generasi Z", AND(A5465 &gt;= 28, A5465 &lt;= 41), "Generasi Milenial",AND(A5465 &gt;= 42, A5465 &lt;= 55), "Gen X",AND(A5465 &gt;= 56, A5465 &lt;= 77), "Baby Boomer")</f>
        <v>Generasi Milenial</v>
      </c>
    </row>
    <row r="5466" spans="1:11">
      <c r="A5466" s="3">
        <v>39</v>
      </c>
      <c r="B5466" s="4" t="s">
        <v>36</v>
      </c>
      <c r="C5466" s="4" t="s">
        <v>11</v>
      </c>
      <c r="D5466" s="4" t="s">
        <v>30</v>
      </c>
      <c r="E5466" s="5">
        <v>4193128</v>
      </c>
      <c r="F5466" s="4" t="s">
        <v>14</v>
      </c>
      <c r="G5466" s="4" t="s">
        <v>13</v>
      </c>
      <c r="H5466" s="4" t="s">
        <v>14</v>
      </c>
      <c r="I5466" s="4" t="s">
        <v>13</v>
      </c>
      <c r="J5466" s="4" t="s">
        <v>26</v>
      </c>
      <c r="K5466" t="str" cm="1">
        <f t="array" ref="K5466">_xlfn.IFS(AND(A5466 &gt;= 12, A5466 &lt;= 27),"Generasi Z", AND(A5466 &gt;= 28, A5466 &lt;= 41), "Generasi Milenial",AND(A5466 &gt;= 42, A5466 &lt;= 55), "Gen X",AND(A5466 &gt;= 56, A5466 &lt;= 77), "Baby Boomer")</f>
        <v>Generasi Milenial</v>
      </c>
    </row>
    <row r="5467" spans="1:11">
      <c r="A5467" s="3">
        <v>38</v>
      </c>
      <c r="B5467" s="4" t="s">
        <v>19</v>
      </c>
      <c r="C5467" s="4" t="s">
        <v>11</v>
      </c>
      <c r="D5467" s="4" t="s">
        <v>20</v>
      </c>
      <c r="E5467" s="5">
        <v>12203880</v>
      </c>
      <c r="F5467" s="4" t="s">
        <v>13</v>
      </c>
      <c r="G5467" s="4" t="s">
        <v>14</v>
      </c>
      <c r="H5467" s="4" t="s">
        <v>14</v>
      </c>
      <c r="I5467" s="4" t="s">
        <v>13</v>
      </c>
      <c r="J5467" s="4" t="s">
        <v>18</v>
      </c>
      <c r="K5467" t="str" cm="1">
        <f t="array" ref="K5467">_xlfn.IFS(AND(A5467 &gt;= 12, A5467 &lt;= 27),"Generasi Z", AND(A5467 &gt;= 28, A5467 &lt;= 41), "Generasi Milenial",AND(A5467 &gt;= 42, A5467 &lt;= 55), "Gen X",AND(A5467 &gt;= 56, A5467 &lt;= 77), "Baby Boomer")</f>
        <v>Generasi Milenial</v>
      </c>
    </row>
    <row r="5468" spans="1:11">
      <c r="A5468" s="3">
        <v>28</v>
      </c>
      <c r="B5468" s="4" t="s">
        <v>24</v>
      </c>
      <c r="C5468" s="4" t="s">
        <v>17</v>
      </c>
      <c r="D5468" s="4" t="s">
        <v>12</v>
      </c>
      <c r="E5468" s="5">
        <v>25800254</v>
      </c>
      <c r="F5468" s="4" t="s">
        <v>13</v>
      </c>
      <c r="G5468" s="4" t="s">
        <v>14</v>
      </c>
      <c r="H5468" s="4" t="s">
        <v>13</v>
      </c>
      <c r="I5468" s="4" t="s">
        <v>13</v>
      </c>
      <c r="J5468" s="4" t="s">
        <v>18</v>
      </c>
      <c r="K5468" t="str" cm="1">
        <f t="array" ref="K5468">_xlfn.IFS(AND(A5468 &gt;= 12, A5468 &lt;= 27),"Generasi Z", AND(A5468 &gt;= 28, A5468 &lt;= 41), "Generasi Milenial",AND(A5468 &gt;= 42, A5468 &lt;= 55), "Gen X",AND(A5468 &gt;= 56, A5468 &lt;= 77), "Baby Boomer")</f>
        <v>Generasi Milenial</v>
      </c>
    </row>
    <row r="5469" spans="1:11">
      <c r="A5469" s="3">
        <v>39</v>
      </c>
      <c r="B5469" s="4" t="s">
        <v>19</v>
      </c>
      <c r="C5469" s="4" t="s">
        <v>17</v>
      </c>
      <c r="D5469" s="4" t="s">
        <v>12</v>
      </c>
      <c r="E5469" s="5">
        <v>15239204</v>
      </c>
      <c r="F5469" s="4" t="s">
        <v>13</v>
      </c>
      <c r="G5469" s="4" t="s">
        <v>14</v>
      </c>
      <c r="H5469" s="4" t="s">
        <v>13</v>
      </c>
      <c r="I5469" s="4" t="s">
        <v>13</v>
      </c>
      <c r="J5469" s="4" t="s">
        <v>26</v>
      </c>
      <c r="K5469" t="str" cm="1">
        <f t="array" ref="K5469">_xlfn.IFS(AND(A5469 &gt;= 12, A5469 &lt;= 27),"Generasi Z", AND(A5469 &gt;= 28, A5469 &lt;= 41), "Generasi Milenial",AND(A5469 &gt;= 42, A5469 &lt;= 55), "Gen X",AND(A5469 &gt;= 56, A5469 &lt;= 77), "Baby Boomer")</f>
        <v>Generasi Milenial</v>
      </c>
    </row>
    <row r="5470" spans="1:11">
      <c r="A5470" s="3">
        <v>38</v>
      </c>
      <c r="B5470" s="4" t="s">
        <v>19</v>
      </c>
      <c r="C5470" s="4" t="s">
        <v>11</v>
      </c>
      <c r="D5470" s="4" t="s">
        <v>20</v>
      </c>
      <c r="E5470" s="5">
        <v>168773402</v>
      </c>
      <c r="F5470" s="4" t="s">
        <v>14</v>
      </c>
      <c r="G5470" s="4" t="s">
        <v>14</v>
      </c>
      <c r="H5470" s="4" t="s">
        <v>14</v>
      </c>
      <c r="I5470" s="4" t="s">
        <v>13</v>
      </c>
      <c r="J5470" s="4" t="s">
        <v>35</v>
      </c>
      <c r="K5470" t="str" cm="1">
        <f t="array" ref="K5470">_xlfn.IFS(AND(A5470 &gt;= 12, A5470 &lt;= 27),"Generasi Z", AND(A5470 &gt;= 28, A5470 &lt;= 41), "Generasi Milenial",AND(A5470 &gt;= 42, A5470 &lt;= 55), "Gen X",AND(A5470 &gt;= 56, A5470 &lt;= 77), "Baby Boomer")</f>
        <v>Generasi Milenial</v>
      </c>
    </row>
    <row r="5471" spans="1:11">
      <c r="A5471" s="3">
        <v>29</v>
      </c>
      <c r="B5471" s="4" t="s">
        <v>34</v>
      </c>
      <c r="C5471" s="4" t="s">
        <v>17</v>
      </c>
      <c r="D5471" s="4" t="s">
        <v>22</v>
      </c>
      <c r="E5471" s="5">
        <v>6477444</v>
      </c>
      <c r="F5471" s="4" t="s">
        <v>13</v>
      </c>
      <c r="G5471" s="4" t="s">
        <v>14</v>
      </c>
      <c r="H5471" s="4" t="s">
        <v>14</v>
      </c>
      <c r="I5471" s="4" t="s">
        <v>13</v>
      </c>
      <c r="J5471" s="4" t="s">
        <v>26</v>
      </c>
      <c r="K5471" t="str" cm="1">
        <f t="array" ref="K5471">_xlfn.IFS(AND(A5471 &gt;= 12, A5471 &lt;= 27),"Generasi Z", AND(A5471 &gt;= 28, A5471 &lt;= 41), "Generasi Milenial",AND(A5471 &gt;= 42, A5471 &lt;= 55), "Gen X",AND(A5471 &gt;= 56, A5471 &lt;= 77), "Baby Boomer")</f>
        <v>Generasi Milenial</v>
      </c>
    </row>
    <row r="5472" spans="1:11">
      <c r="A5472" s="3">
        <v>29</v>
      </c>
      <c r="B5472" s="4" t="s">
        <v>29</v>
      </c>
      <c r="C5472" s="4" t="s">
        <v>28</v>
      </c>
      <c r="D5472" s="4" t="s">
        <v>12</v>
      </c>
      <c r="E5472" s="5">
        <v>62584</v>
      </c>
      <c r="F5472" s="4" t="s">
        <v>13</v>
      </c>
      <c r="G5472" s="4" t="s">
        <v>13</v>
      </c>
      <c r="H5472" s="4" t="s">
        <v>14</v>
      </c>
      <c r="I5472" s="4" t="s">
        <v>13</v>
      </c>
      <c r="J5472" s="4" t="s">
        <v>35</v>
      </c>
      <c r="K5472" t="str" cm="1">
        <f t="array" ref="K5472">_xlfn.IFS(AND(A5472 &gt;= 12, A5472 &lt;= 27),"Generasi Z", AND(A5472 &gt;= 28, A5472 &lt;= 41), "Generasi Milenial",AND(A5472 &gt;= 42, A5472 &lt;= 55), "Gen X",AND(A5472 &gt;= 56, A5472 &lt;= 77), "Baby Boomer")</f>
        <v>Generasi Milenial</v>
      </c>
    </row>
    <row r="5473" spans="1:11">
      <c r="A5473" s="3">
        <v>39</v>
      </c>
      <c r="B5473" s="4" t="s">
        <v>32</v>
      </c>
      <c r="C5473" s="4" t="s">
        <v>17</v>
      </c>
      <c r="D5473" s="4" t="s">
        <v>12</v>
      </c>
      <c r="E5473" s="5">
        <v>7369266</v>
      </c>
      <c r="F5473" s="4" t="s">
        <v>14</v>
      </c>
      <c r="G5473" s="4" t="s">
        <v>14</v>
      </c>
      <c r="H5473" s="4" t="s">
        <v>14</v>
      </c>
      <c r="I5473" s="4" t="s">
        <v>13</v>
      </c>
      <c r="J5473" s="4" t="s">
        <v>26</v>
      </c>
      <c r="K5473" t="str" cm="1">
        <f t="array" ref="K5473">_xlfn.IFS(AND(A5473 &gt;= 12, A5473 &lt;= 27),"Generasi Z", AND(A5473 &gt;= 28, A5473 &lt;= 41), "Generasi Milenial",AND(A5473 &gt;= 42, A5473 &lt;= 55), "Gen X",AND(A5473 &gt;= 56, A5473 &lt;= 77), "Baby Boomer")</f>
        <v>Generasi Milenial</v>
      </c>
    </row>
    <row r="5474" spans="1:11">
      <c r="A5474" s="3">
        <v>28</v>
      </c>
      <c r="B5474" s="4" t="s">
        <v>19</v>
      </c>
      <c r="C5474" s="4" t="s">
        <v>28</v>
      </c>
      <c r="D5474" s="4" t="s">
        <v>20</v>
      </c>
      <c r="E5474" s="5">
        <v>13267808</v>
      </c>
      <c r="F5474" s="4" t="s">
        <v>13</v>
      </c>
      <c r="G5474" s="4" t="s">
        <v>14</v>
      </c>
      <c r="H5474" s="4" t="s">
        <v>14</v>
      </c>
      <c r="I5474" s="4" t="s">
        <v>13</v>
      </c>
      <c r="J5474" s="4" t="s">
        <v>35</v>
      </c>
      <c r="K5474" t="str" cm="1">
        <f t="array" ref="K5474">_xlfn.IFS(AND(A5474 &gt;= 12, A5474 &lt;= 27),"Generasi Z", AND(A5474 &gt;= 28, A5474 &lt;= 41), "Generasi Milenial",AND(A5474 &gt;= 42, A5474 &lt;= 55), "Gen X",AND(A5474 &gt;= 56, A5474 &lt;= 77), "Baby Boomer")</f>
        <v>Generasi Milenial</v>
      </c>
    </row>
    <row r="5475" spans="1:11">
      <c r="A5475" s="3">
        <v>28</v>
      </c>
      <c r="B5475" s="4" t="s">
        <v>25</v>
      </c>
      <c r="C5475" s="4" t="s">
        <v>17</v>
      </c>
      <c r="D5475" s="4" t="s">
        <v>22</v>
      </c>
      <c r="E5475" s="5">
        <v>8839990</v>
      </c>
      <c r="F5475" s="4" t="s">
        <v>14</v>
      </c>
      <c r="G5475" s="4" t="s">
        <v>14</v>
      </c>
      <c r="H5475" s="4" t="s">
        <v>14</v>
      </c>
      <c r="I5475" s="4" t="s">
        <v>13</v>
      </c>
      <c r="J5475" s="4" t="s">
        <v>26</v>
      </c>
      <c r="K5475" t="str" cm="1">
        <f t="array" ref="K5475">_xlfn.IFS(AND(A5475 &gt;= 12, A5475 &lt;= 27),"Generasi Z", AND(A5475 &gt;= 28, A5475 &lt;= 41), "Generasi Milenial",AND(A5475 &gt;= 42, A5475 &lt;= 55), "Gen X",AND(A5475 &gt;= 56, A5475 &lt;= 77), "Baby Boomer")</f>
        <v>Generasi Milenial</v>
      </c>
    </row>
    <row r="5476" spans="1:11">
      <c r="A5476" s="3">
        <v>36</v>
      </c>
      <c r="B5476" s="4" t="s">
        <v>10</v>
      </c>
      <c r="C5476" s="4" t="s">
        <v>17</v>
      </c>
      <c r="D5476" s="4" t="s">
        <v>12</v>
      </c>
      <c r="E5476" s="5">
        <v>704070</v>
      </c>
      <c r="F5476" s="4" t="s">
        <v>14</v>
      </c>
      <c r="G5476" s="4" t="s">
        <v>14</v>
      </c>
      <c r="H5476" s="4" t="s">
        <v>14</v>
      </c>
      <c r="I5476" s="4" t="s">
        <v>13</v>
      </c>
      <c r="J5476" s="4" t="s">
        <v>35</v>
      </c>
      <c r="K5476" t="str" cm="1">
        <f t="array" ref="K5476">_xlfn.IFS(AND(A5476 &gt;= 12, A5476 &lt;= 27),"Generasi Z", AND(A5476 &gt;= 28, A5476 &lt;= 41), "Generasi Milenial",AND(A5476 &gt;= 42, A5476 &lt;= 55), "Gen X",AND(A5476 &gt;= 56, A5476 &lt;= 77), "Baby Boomer")</f>
        <v>Generasi Milenial</v>
      </c>
    </row>
    <row r="5477" spans="1:11">
      <c r="A5477" s="3">
        <v>32</v>
      </c>
      <c r="B5477" s="4" t="s">
        <v>29</v>
      </c>
      <c r="C5477" s="4" t="s">
        <v>17</v>
      </c>
      <c r="D5477" s="4" t="s">
        <v>12</v>
      </c>
      <c r="E5477" s="5">
        <v>28287968</v>
      </c>
      <c r="F5477" s="4" t="s">
        <v>14</v>
      </c>
      <c r="G5477" s="4" t="s">
        <v>14</v>
      </c>
      <c r="H5477" s="4" t="s">
        <v>14</v>
      </c>
      <c r="I5477" s="4" t="s">
        <v>13</v>
      </c>
      <c r="J5477" s="4" t="s">
        <v>18</v>
      </c>
      <c r="K5477" t="str" cm="1">
        <f t="array" ref="K5477">_xlfn.IFS(AND(A5477 &gt;= 12, A5477 &lt;= 27),"Generasi Z", AND(A5477 &gt;= 28, A5477 &lt;= 41), "Generasi Milenial",AND(A5477 &gt;= 42, A5477 &lt;= 55), "Gen X",AND(A5477 &gt;= 56, A5477 &lt;= 77), "Baby Boomer")</f>
        <v>Generasi Milenial</v>
      </c>
    </row>
    <row r="5478" spans="1:11">
      <c r="A5478" s="3">
        <v>37</v>
      </c>
      <c r="B5478" s="4" t="s">
        <v>34</v>
      </c>
      <c r="C5478" s="4" t="s">
        <v>17</v>
      </c>
      <c r="D5478" s="4" t="s">
        <v>12</v>
      </c>
      <c r="E5478" s="5">
        <v>32543680</v>
      </c>
      <c r="F5478" s="4" t="s">
        <v>14</v>
      </c>
      <c r="G5478" s="4" t="s">
        <v>14</v>
      </c>
      <c r="H5478" s="4" t="s">
        <v>14</v>
      </c>
      <c r="I5478" s="4" t="s">
        <v>13</v>
      </c>
      <c r="J5478" s="4" t="s">
        <v>15</v>
      </c>
      <c r="K5478" t="str" cm="1">
        <f t="array" ref="K5478">_xlfn.IFS(AND(A5478 &gt;= 12, A5478 &lt;= 27),"Generasi Z", AND(A5478 &gt;= 28, A5478 &lt;= 41), "Generasi Milenial",AND(A5478 &gt;= 42, A5478 &lt;= 55), "Gen X",AND(A5478 &gt;= 56, A5478 &lt;= 77), "Baby Boomer")</f>
        <v>Generasi Milenial</v>
      </c>
    </row>
    <row r="5479" spans="1:11">
      <c r="A5479" s="3">
        <v>38</v>
      </c>
      <c r="B5479" s="4" t="s">
        <v>10</v>
      </c>
      <c r="C5479" s="4" t="s">
        <v>11</v>
      </c>
      <c r="D5479" s="4" t="s">
        <v>20</v>
      </c>
      <c r="E5479" s="5">
        <v>78761964</v>
      </c>
      <c r="F5479" s="4" t="s">
        <v>13</v>
      </c>
      <c r="G5479" s="4" t="s">
        <v>14</v>
      </c>
      <c r="H5479" s="4" t="s">
        <v>14</v>
      </c>
      <c r="I5479" s="4" t="s">
        <v>14</v>
      </c>
      <c r="J5479" s="4" t="s">
        <v>23</v>
      </c>
      <c r="K5479" t="str" cm="1">
        <f t="array" ref="K5479">_xlfn.IFS(AND(A5479 &gt;= 12, A5479 &lt;= 27),"Generasi Z", AND(A5479 &gt;= 28, A5479 &lt;= 41), "Generasi Milenial",AND(A5479 &gt;= 42, A5479 &lt;= 55), "Gen X",AND(A5479 &gt;= 56, A5479 &lt;= 77), "Baby Boomer")</f>
        <v>Generasi Milenial</v>
      </c>
    </row>
    <row r="5480" spans="1:11">
      <c r="A5480" s="3">
        <v>40</v>
      </c>
      <c r="B5480" s="4" t="s">
        <v>36</v>
      </c>
      <c r="C5480" s="4" t="s">
        <v>28</v>
      </c>
      <c r="D5480" s="4" t="s">
        <v>22</v>
      </c>
      <c r="E5480" s="5">
        <v>27255332</v>
      </c>
      <c r="F5480" s="4" t="s">
        <v>13</v>
      </c>
      <c r="G5480" s="4" t="s">
        <v>14</v>
      </c>
      <c r="H5480" s="4" t="s">
        <v>13</v>
      </c>
      <c r="I5480" s="4" t="s">
        <v>13</v>
      </c>
      <c r="J5480" s="4" t="s">
        <v>35</v>
      </c>
      <c r="K5480" t="str" cm="1">
        <f t="array" ref="K5480">_xlfn.IFS(AND(A5480 &gt;= 12, A5480 &lt;= 27),"Generasi Z", AND(A5480 &gt;= 28, A5480 &lt;= 41), "Generasi Milenial",AND(A5480 &gt;= 42, A5480 &lt;= 55), "Gen X",AND(A5480 &gt;= 56, A5480 &lt;= 77), "Baby Boomer")</f>
        <v>Generasi Milenial</v>
      </c>
    </row>
    <row r="5481" spans="1:11">
      <c r="A5481" s="3">
        <v>41</v>
      </c>
      <c r="B5481" s="4" t="s">
        <v>24</v>
      </c>
      <c r="C5481" s="4" t="s">
        <v>28</v>
      </c>
      <c r="D5481" s="4" t="s">
        <v>12</v>
      </c>
      <c r="E5481" s="5">
        <v>2409484</v>
      </c>
      <c r="F5481" s="4" t="s">
        <v>14</v>
      </c>
      <c r="G5481" s="4" t="s">
        <v>14</v>
      </c>
      <c r="H5481" s="4" t="s">
        <v>14</v>
      </c>
      <c r="I5481" s="4" t="s">
        <v>14</v>
      </c>
      <c r="J5481" s="4" t="s">
        <v>23</v>
      </c>
      <c r="K5481" t="str" cm="1">
        <f t="array" ref="K5481">_xlfn.IFS(AND(A5481 &gt;= 12, A5481 &lt;= 27),"Generasi Z", AND(A5481 &gt;= 28, A5481 &lt;= 41), "Generasi Milenial",AND(A5481 &gt;= 42, A5481 &lt;= 55), "Gen X",AND(A5481 &gt;= 56, A5481 &lt;= 77), "Baby Boomer")</f>
        <v>Generasi Milenial</v>
      </c>
    </row>
    <row r="5482" spans="1:11">
      <c r="A5482" s="3">
        <v>38</v>
      </c>
      <c r="B5482" s="4" t="s">
        <v>19</v>
      </c>
      <c r="C5482" s="4" t="s">
        <v>17</v>
      </c>
      <c r="D5482" s="4" t="s">
        <v>12</v>
      </c>
      <c r="E5482" s="5">
        <v>7087638</v>
      </c>
      <c r="F5482" s="4" t="s">
        <v>13</v>
      </c>
      <c r="G5482" s="4" t="s">
        <v>13</v>
      </c>
      <c r="H5482" s="4" t="s">
        <v>13</v>
      </c>
      <c r="I5482" s="4" t="s">
        <v>13</v>
      </c>
      <c r="J5482" s="4" t="s">
        <v>26</v>
      </c>
      <c r="K5482" t="str" cm="1">
        <f t="array" ref="K5482">_xlfn.IFS(AND(A5482 &gt;= 12, A5482 &lt;= 27),"Generasi Z", AND(A5482 &gt;= 28, A5482 &lt;= 41), "Generasi Milenial",AND(A5482 &gt;= 42, A5482 &lt;= 55), "Gen X",AND(A5482 &gt;= 56, A5482 &lt;= 77), "Baby Boomer")</f>
        <v>Generasi Milenial</v>
      </c>
    </row>
    <row r="5483" spans="1:11">
      <c r="A5483" s="3">
        <v>40</v>
      </c>
      <c r="B5483" s="4" t="s">
        <v>24</v>
      </c>
      <c r="C5483" s="4" t="s">
        <v>17</v>
      </c>
      <c r="D5483" s="4" t="s">
        <v>12</v>
      </c>
      <c r="E5483" s="5">
        <v>704070</v>
      </c>
      <c r="F5483" s="4" t="s">
        <v>14</v>
      </c>
      <c r="G5483" s="4" t="s">
        <v>14</v>
      </c>
      <c r="H5483" s="4" t="s">
        <v>14</v>
      </c>
      <c r="I5483" s="4" t="s">
        <v>13</v>
      </c>
      <c r="J5483" s="4" t="s">
        <v>26</v>
      </c>
      <c r="K5483" t="str" cm="1">
        <f t="array" ref="K5483">_xlfn.IFS(AND(A5483 &gt;= 12, A5483 &lt;= 27),"Generasi Z", AND(A5483 &gt;= 28, A5483 &lt;= 41), "Generasi Milenial",AND(A5483 &gt;= 42, A5483 &lt;= 55), "Gen X",AND(A5483 &gt;= 56, A5483 &lt;= 77), "Baby Boomer")</f>
        <v>Generasi Milenial</v>
      </c>
    </row>
    <row r="5484" spans="1:11">
      <c r="A5484" s="3">
        <v>33</v>
      </c>
      <c r="B5484" s="4" t="s">
        <v>32</v>
      </c>
      <c r="C5484" s="4" t="s">
        <v>28</v>
      </c>
      <c r="D5484" s="4" t="s">
        <v>12</v>
      </c>
      <c r="E5484" s="5">
        <v>1345556</v>
      </c>
      <c r="F5484" s="4" t="s">
        <v>14</v>
      </c>
      <c r="G5484" s="4" t="s">
        <v>14</v>
      </c>
      <c r="H5484" s="4" t="s">
        <v>14</v>
      </c>
      <c r="I5484" s="4" t="s">
        <v>13</v>
      </c>
      <c r="J5484" s="4" t="s">
        <v>26</v>
      </c>
      <c r="K5484" t="str" cm="1">
        <f t="array" ref="K5484">_xlfn.IFS(AND(A5484 &gt;= 12, A5484 &lt;= 27),"Generasi Z", AND(A5484 &gt;= 28, A5484 &lt;= 41), "Generasi Milenial",AND(A5484 &gt;= 42, A5484 &lt;= 55), "Gen X",AND(A5484 &gt;= 56, A5484 &lt;= 77), "Baby Boomer")</f>
        <v>Generasi Milenial</v>
      </c>
    </row>
    <row r="5485" spans="1:11">
      <c r="A5485" s="3">
        <v>32</v>
      </c>
      <c r="B5485" s="4" t="s">
        <v>19</v>
      </c>
      <c r="C5485" s="4" t="s">
        <v>11</v>
      </c>
      <c r="D5485" s="4" t="s">
        <v>12</v>
      </c>
      <c r="E5485" s="5">
        <v>6571320</v>
      </c>
      <c r="F5485" s="4" t="s">
        <v>14</v>
      </c>
      <c r="G5485" s="4" t="s">
        <v>14</v>
      </c>
      <c r="H5485" s="4" t="s">
        <v>14</v>
      </c>
      <c r="I5485" s="4" t="s">
        <v>13</v>
      </c>
      <c r="J5485" s="4" t="s">
        <v>18</v>
      </c>
      <c r="K5485" t="str" cm="1">
        <f t="array" ref="K5485">_xlfn.IFS(AND(A5485 &gt;= 12, A5485 &lt;= 27),"Generasi Z", AND(A5485 &gt;= 28, A5485 &lt;= 41), "Generasi Milenial",AND(A5485 &gt;= 42, A5485 &lt;= 55), "Gen X",AND(A5485 &gt;= 56, A5485 &lt;= 77), "Baby Boomer")</f>
        <v>Generasi Milenial</v>
      </c>
    </row>
    <row r="5486" spans="1:11">
      <c r="A5486" s="3">
        <v>36</v>
      </c>
      <c r="B5486" s="4" t="s">
        <v>10</v>
      </c>
      <c r="C5486" s="4" t="s">
        <v>11</v>
      </c>
      <c r="D5486" s="4" t="s">
        <v>22</v>
      </c>
      <c r="E5486" s="5">
        <v>17272535</v>
      </c>
      <c r="F5486" s="4" t="s">
        <v>13</v>
      </c>
      <c r="G5486" s="4" t="s">
        <v>13</v>
      </c>
      <c r="H5486" s="4" t="s">
        <v>14</v>
      </c>
      <c r="I5486" s="4" t="s">
        <v>13</v>
      </c>
      <c r="J5486" s="4" t="s">
        <v>26</v>
      </c>
      <c r="K5486" t="str" cm="1">
        <f t="array" ref="K5486">_xlfn.IFS(AND(A5486 &gt;= 12, A5486 &lt;= 27),"Generasi Z", AND(A5486 &gt;= 28, A5486 &lt;= 41), "Generasi Milenial",AND(A5486 &gt;= 42, A5486 &lt;= 55), "Gen X",AND(A5486 &gt;= 56, A5486 &lt;= 77), "Baby Boomer")</f>
        <v>Generasi Milenial</v>
      </c>
    </row>
    <row r="5487" spans="1:11">
      <c r="A5487" s="3">
        <v>39</v>
      </c>
      <c r="B5487" s="4" t="s">
        <v>19</v>
      </c>
      <c r="C5487" s="4" t="s">
        <v>11</v>
      </c>
      <c r="D5487" s="4" t="s">
        <v>12</v>
      </c>
      <c r="E5487" s="5">
        <v>7525726</v>
      </c>
      <c r="F5487" s="4" t="s">
        <v>14</v>
      </c>
      <c r="G5487" s="4" t="s">
        <v>13</v>
      </c>
      <c r="H5487" s="4" t="s">
        <v>14</v>
      </c>
      <c r="I5487" s="4" t="s">
        <v>13</v>
      </c>
      <c r="J5487" s="4" t="s">
        <v>35</v>
      </c>
      <c r="K5487" t="str" cm="1">
        <f t="array" ref="K5487">_xlfn.IFS(AND(A5487 &gt;= 12, A5487 &lt;= 27),"Generasi Z", AND(A5487 &gt;= 28, A5487 &lt;= 41), "Generasi Milenial",AND(A5487 &gt;= 42, A5487 &lt;= 55), "Gen X",AND(A5487 &gt;= 56, A5487 &lt;= 77), "Baby Boomer")</f>
        <v>Generasi Milenial</v>
      </c>
    </row>
    <row r="5488" spans="1:11">
      <c r="A5488" s="3">
        <v>37</v>
      </c>
      <c r="B5488" s="4" t="s">
        <v>19</v>
      </c>
      <c r="C5488" s="4" t="s">
        <v>28</v>
      </c>
      <c r="D5488" s="4" t="s">
        <v>12</v>
      </c>
      <c r="E5488" s="5">
        <v>2440776</v>
      </c>
      <c r="F5488" s="4" t="s">
        <v>13</v>
      </c>
      <c r="G5488" s="4" t="s">
        <v>14</v>
      </c>
      <c r="H5488" s="4" t="s">
        <v>14</v>
      </c>
      <c r="I5488" s="4" t="s">
        <v>13</v>
      </c>
      <c r="J5488" s="4" t="s">
        <v>26</v>
      </c>
      <c r="K5488" t="str" cm="1">
        <f t="array" ref="K5488">_xlfn.IFS(AND(A5488 &gt;= 12, A5488 &lt;= 27),"Generasi Z", AND(A5488 &gt;= 28, A5488 &lt;= 41), "Generasi Milenial",AND(A5488 &gt;= 42, A5488 &lt;= 55), "Gen X",AND(A5488 &gt;= 56, A5488 &lt;= 77), "Baby Boomer")</f>
        <v>Generasi Milenial</v>
      </c>
    </row>
    <row r="5489" spans="1:11">
      <c r="A5489" s="3">
        <v>36</v>
      </c>
      <c r="B5489" s="4" t="s">
        <v>34</v>
      </c>
      <c r="C5489" s="4" t="s">
        <v>17</v>
      </c>
      <c r="D5489" s="4" t="s">
        <v>22</v>
      </c>
      <c r="E5489" s="5">
        <v>6696488</v>
      </c>
      <c r="F5489" s="4" t="s">
        <v>14</v>
      </c>
      <c r="G5489" s="4" t="s">
        <v>14</v>
      </c>
      <c r="H5489" s="4" t="s">
        <v>14</v>
      </c>
      <c r="I5489" s="4" t="s">
        <v>13</v>
      </c>
      <c r="J5489" s="4" t="s">
        <v>26</v>
      </c>
      <c r="K5489" t="str" cm="1">
        <f t="array" ref="K5489">_xlfn.IFS(AND(A5489 &gt;= 12, A5489 &lt;= 27),"Generasi Z", AND(A5489 &gt;= 28, A5489 &lt;= 41), "Generasi Milenial",AND(A5489 &gt;= 42, A5489 &lt;= 55), "Gen X",AND(A5489 &gt;= 56, A5489 &lt;= 77), "Baby Boomer")</f>
        <v>Generasi Milenial</v>
      </c>
    </row>
    <row r="5490" spans="1:11">
      <c r="A5490" s="3">
        <v>33</v>
      </c>
      <c r="B5490" s="4" t="s">
        <v>19</v>
      </c>
      <c r="C5490" s="4" t="s">
        <v>28</v>
      </c>
      <c r="D5490" s="4" t="s">
        <v>20</v>
      </c>
      <c r="E5490" s="5">
        <v>12031774</v>
      </c>
      <c r="F5490" s="4" t="s">
        <v>14</v>
      </c>
      <c r="G5490" s="4" t="s">
        <v>14</v>
      </c>
      <c r="H5490" s="4" t="s">
        <v>14</v>
      </c>
      <c r="I5490" s="4" t="s">
        <v>13</v>
      </c>
      <c r="J5490" s="4" t="s">
        <v>18</v>
      </c>
      <c r="K5490" t="str" cm="1">
        <f t="array" ref="K5490">_xlfn.IFS(AND(A5490 &gt;= 12, A5490 &lt;= 27),"Generasi Z", AND(A5490 &gt;= 28, A5490 &lt;= 41), "Generasi Milenial",AND(A5490 &gt;= 42, A5490 &lt;= 55), "Gen X",AND(A5490 &gt;= 56, A5490 &lt;= 77), "Baby Boomer")</f>
        <v>Generasi Milenial</v>
      </c>
    </row>
    <row r="5491" spans="1:11">
      <c r="A5491" s="3">
        <v>36</v>
      </c>
      <c r="B5491" s="4" t="s">
        <v>24</v>
      </c>
      <c r="C5491" s="4" t="s">
        <v>17</v>
      </c>
      <c r="D5491" s="4" t="s">
        <v>20</v>
      </c>
      <c r="E5491" s="5">
        <v>7400558</v>
      </c>
      <c r="F5491" s="4" t="s">
        <v>14</v>
      </c>
      <c r="G5491" s="4" t="s">
        <v>14</v>
      </c>
      <c r="H5491" s="4" t="s">
        <v>14</v>
      </c>
      <c r="I5491" s="4" t="s">
        <v>13</v>
      </c>
      <c r="J5491" s="4" t="s">
        <v>26</v>
      </c>
      <c r="K5491" t="str" cm="1">
        <f t="array" ref="K5491">_xlfn.IFS(AND(A5491 &gt;= 12, A5491 &lt;= 27),"Generasi Z", AND(A5491 &gt;= 28, A5491 &lt;= 41), "Generasi Milenial",AND(A5491 &gt;= 42, A5491 &lt;= 55), "Gen X",AND(A5491 &gt;= 56, A5491 &lt;= 77), "Baby Boomer")</f>
        <v>Generasi Milenial</v>
      </c>
    </row>
    <row r="5492" spans="1:11">
      <c r="A5492" s="3">
        <v>34</v>
      </c>
      <c r="B5492" s="4" t="s">
        <v>24</v>
      </c>
      <c r="C5492" s="4" t="s">
        <v>28</v>
      </c>
      <c r="D5492" s="4" t="s">
        <v>12</v>
      </c>
      <c r="E5492" s="5">
        <v>11358996</v>
      </c>
      <c r="F5492" s="4" t="s">
        <v>14</v>
      </c>
      <c r="G5492" s="4" t="s">
        <v>14</v>
      </c>
      <c r="H5492" s="4" t="s">
        <v>14</v>
      </c>
      <c r="I5492" s="4" t="s">
        <v>13</v>
      </c>
      <c r="J5492" s="4" t="s">
        <v>35</v>
      </c>
      <c r="K5492" t="str" cm="1">
        <f t="array" ref="K5492">_xlfn.IFS(AND(A5492 &gt;= 12, A5492 &lt;= 27),"Generasi Z", AND(A5492 &gt;= 28, A5492 &lt;= 41), "Generasi Milenial",AND(A5492 &gt;= 42, A5492 &lt;= 55), "Gen X",AND(A5492 &gt;= 56, A5492 &lt;= 77), "Baby Boomer")</f>
        <v>Generasi Milenial</v>
      </c>
    </row>
    <row r="5493" spans="1:11">
      <c r="A5493" s="3">
        <v>31</v>
      </c>
      <c r="B5493" s="4" t="s">
        <v>24</v>
      </c>
      <c r="C5493" s="4" t="s">
        <v>28</v>
      </c>
      <c r="D5493" s="4" t="s">
        <v>22</v>
      </c>
      <c r="E5493" s="5">
        <v>8386256</v>
      </c>
      <c r="F5493" s="4" t="s">
        <v>13</v>
      </c>
      <c r="G5493" s="4" t="s">
        <v>14</v>
      </c>
      <c r="H5493" s="4" t="s">
        <v>14</v>
      </c>
      <c r="I5493" s="4" t="s">
        <v>13</v>
      </c>
      <c r="J5493" s="4" t="s">
        <v>18</v>
      </c>
      <c r="K5493" t="str" cm="1">
        <f t="array" ref="K5493">_xlfn.IFS(AND(A5493 &gt;= 12, A5493 &lt;= 27),"Generasi Z", AND(A5493 &gt;= 28, A5493 &lt;= 41), "Generasi Milenial",AND(A5493 &gt;= 42, A5493 &lt;= 55), "Gen X",AND(A5493 &gt;= 56, A5493 &lt;= 77), "Baby Boomer")</f>
        <v>Generasi Milenial</v>
      </c>
    </row>
    <row r="5494" spans="1:11">
      <c r="A5494" s="3">
        <v>41</v>
      </c>
      <c r="B5494" s="4" t="s">
        <v>25</v>
      </c>
      <c r="C5494" s="4" t="s">
        <v>11</v>
      </c>
      <c r="D5494" s="4" t="s">
        <v>20</v>
      </c>
      <c r="E5494" s="5">
        <v>34327324</v>
      </c>
      <c r="F5494" s="4" t="s">
        <v>14</v>
      </c>
      <c r="G5494" s="4" t="s">
        <v>14</v>
      </c>
      <c r="H5494" s="4" t="s">
        <v>14</v>
      </c>
      <c r="I5494" s="4" t="s">
        <v>13</v>
      </c>
      <c r="J5494" s="4" t="s">
        <v>26</v>
      </c>
      <c r="K5494" t="str" cm="1">
        <f t="array" ref="K5494">_xlfn.IFS(AND(A5494 &gt;= 12, A5494 &lt;= 27),"Generasi Z", AND(A5494 &gt;= 28, A5494 &lt;= 41), "Generasi Milenial",AND(A5494 &gt;= 42, A5494 &lt;= 55), "Gen X",AND(A5494 &gt;= 56, A5494 &lt;= 77), "Baby Boomer")</f>
        <v>Generasi Milenial</v>
      </c>
    </row>
    <row r="5495" spans="1:11">
      <c r="A5495" s="3">
        <v>33</v>
      </c>
      <c r="B5495" s="4" t="s">
        <v>32</v>
      </c>
      <c r="C5495" s="4" t="s">
        <v>28</v>
      </c>
      <c r="D5495" s="4" t="s">
        <v>20</v>
      </c>
      <c r="E5495" s="5">
        <v>21998276</v>
      </c>
      <c r="F5495" s="4" t="s">
        <v>13</v>
      </c>
      <c r="G5495" s="4" t="s">
        <v>14</v>
      </c>
      <c r="H5495" s="4" t="s">
        <v>13</v>
      </c>
      <c r="I5495" s="4" t="s">
        <v>14</v>
      </c>
      <c r="J5495" s="4" t="s">
        <v>23</v>
      </c>
      <c r="K5495" t="str" cm="1">
        <f t="array" ref="K5495">_xlfn.IFS(AND(A5495 &gt;= 12, A5495 &lt;= 27),"Generasi Z", AND(A5495 &gt;= 28, A5495 &lt;= 41), "Generasi Milenial",AND(A5495 &gt;= 42, A5495 &lt;= 55), "Gen X",AND(A5495 &gt;= 56, A5495 &lt;= 77), "Baby Boomer")</f>
        <v>Generasi Milenial</v>
      </c>
    </row>
    <row r="5496" spans="1:11">
      <c r="A5496" s="3">
        <v>33</v>
      </c>
      <c r="B5496" s="4" t="s">
        <v>19</v>
      </c>
      <c r="C5496" s="4" t="s">
        <v>28</v>
      </c>
      <c r="D5496" s="4" t="s">
        <v>30</v>
      </c>
      <c r="E5496" s="5">
        <v>688424</v>
      </c>
      <c r="F5496" s="4" t="s">
        <v>13</v>
      </c>
      <c r="G5496" s="4" t="s">
        <v>14</v>
      </c>
      <c r="H5496" s="4" t="s">
        <v>14</v>
      </c>
      <c r="I5496" s="4" t="s">
        <v>14</v>
      </c>
      <c r="J5496" s="4" t="s">
        <v>23</v>
      </c>
      <c r="K5496" t="str" cm="1">
        <f t="array" ref="K5496">_xlfn.IFS(AND(A5496 &gt;= 12, A5496 &lt;= 27),"Generasi Z", AND(A5496 &gt;= 28, A5496 &lt;= 41), "Generasi Milenial",AND(A5496 &gt;= 42, A5496 &lt;= 55), "Gen X",AND(A5496 &gt;= 56, A5496 &lt;= 77), "Baby Boomer")</f>
        <v>Generasi Milenial</v>
      </c>
    </row>
    <row r="5497" spans="1:11">
      <c r="A5497" s="3">
        <v>28</v>
      </c>
      <c r="B5497" s="4" t="s">
        <v>19</v>
      </c>
      <c r="C5497" s="4" t="s">
        <v>28</v>
      </c>
      <c r="D5497" s="4" t="s">
        <v>12</v>
      </c>
      <c r="E5497" s="5">
        <v>63428884</v>
      </c>
      <c r="F5497" s="4" t="s">
        <v>13</v>
      </c>
      <c r="G5497" s="4" t="s">
        <v>14</v>
      </c>
      <c r="H5497" s="4" t="s">
        <v>14</v>
      </c>
      <c r="I5497" s="4" t="s">
        <v>13</v>
      </c>
      <c r="J5497" s="4" t="s">
        <v>18</v>
      </c>
      <c r="K5497" t="str" cm="1">
        <f t="array" ref="K5497">_xlfn.IFS(AND(A5497 &gt;= 12, A5497 &lt;= 27),"Generasi Z", AND(A5497 &gt;= 28, A5497 &lt;= 41), "Generasi Milenial",AND(A5497 &gt;= 42, A5497 &lt;= 55), "Gen X",AND(A5497 &gt;= 56, A5497 &lt;= 77), "Baby Boomer")</f>
        <v>Generasi Milenial</v>
      </c>
    </row>
    <row r="5498" spans="1:11">
      <c r="A5498" s="3">
        <v>33</v>
      </c>
      <c r="B5498" s="4" t="s">
        <v>10</v>
      </c>
      <c r="C5498" s="4" t="s">
        <v>17</v>
      </c>
      <c r="D5498" s="4" t="s">
        <v>12</v>
      </c>
      <c r="E5498" s="5">
        <v>1173450</v>
      </c>
      <c r="F5498" s="4" t="s">
        <v>14</v>
      </c>
      <c r="G5498" s="4" t="s">
        <v>14</v>
      </c>
      <c r="H5498" s="4" t="s">
        <v>14</v>
      </c>
      <c r="I5498" s="4" t="s">
        <v>13</v>
      </c>
      <c r="J5498" s="4" t="s">
        <v>18</v>
      </c>
      <c r="K5498" t="str" cm="1">
        <f t="array" ref="K5498">_xlfn.IFS(AND(A5498 &gt;= 12, A5498 &lt;= 27),"Generasi Z", AND(A5498 &gt;= 28, A5498 &lt;= 41), "Generasi Milenial",AND(A5498 &gt;= 42, A5498 &lt;= 55), "Gen X",AND(A5498 &gt;= 56, A5498 &lt;= 77), "Baby Boomer")</f>
        <v>Generasi Milenial</v>
      </c>
    </row>
    <row r="5499" spans="1:11">
      <c r="A5499" s="3">
        <v>36</v>
      </c>
      <c r="B5499" s="4" t="s">
        <v>27</v>
      </c>
      <c r="C5499" s="4" t="s">
        <v>11</v>
      </c>
      <c r="D5499" s="4" t="s">
        <v>12</v>
      </c>
      <c r="E5499" s="5">
        <v>2691112</v>
      </c>
      <c r="F5499" s="4" t="s">
        <v>13</v>
      </c>
      <c r="G5499" s="4" t="s">
        <v>14</v>
      </c>
      <c r="H5499" s="4" t="s">
        <v>13</v>
      </c>
      <c r="I5499" s="4" t="s">
        <v>13</v>
      </c>
      <c r="J5499" s="4" t="s">
        <v>35</v>
      </c>
      <c r="K5499" t="str" cm="1">
        <f t="array" ref="K5499">_xlfn.IFS(AND(A5499 &gt;= 12, A5499 &lt;= 27),"Generasi Z", AND(A5499 &gt;= 28, A5499 &lt;= 41), "Generasi Milenial",AND(A5499 &gt;= 42, A5499 &lt;= 55), "Gen X",AND(A5499 &gt;= 56, A5499 &lt;= 77), "Baby Boomer")</f>
        <v>Generasi Milenial</v>
      </c>
    </row>
    <row r="5500" spans="1:11">
      <c r="A5500" s="3">
        <v>31</v>
      </c>
      <c r="B5500" s="4" t="s">
        <v>25</v>
      </c>
      <c r="C5500" s="4" t="s">
        <v>11</v>
      </c>
      <c r="D5500" s="4" t="s">
        <v>12</v>
      </c>
      <c r="E5500" s="5">
        <v>3848916</v>
      </c>
      <c r="F5500" s="4" t="s">
        <v>13</v>
      </c>
      <c r="G5500" s="4" t="s">
        <v>14</v>
      </c>
      <c r="H5500" s="4" t="s">
        <v>14</v>
      </c>
      <c r="I5500" s="4" t="s">
        <v>13</v>
      </c>
      <c r="J5500" s="4" t="s">
        <v>18</v>
      </c>
      <c r="K5500" t="str" cm="1">
        <f t="array" ref="K5500">_xlfn.IFS(AND(A5500 &gt;= 12, A5500 &lt;= 27),"Generasi Z", AND(A5500 &gt;= 28, A5500 &lt;= 41), "Generasi Milenial",AND(A5500 &gt;= 42, A5500 &lt;= 55), "Gen X",AND(A5500 &gt;= 56, A5500 &lt;= 77), "Baby Boomer")</f>
        <v>Generasi Milenial</v>
      </c>
    </row>
    <row r="5501" spans="1:11">
      <c r="A5501" s="3">
        <v>31</v>
      </c>
      <c r="B5501" s="4" t="s">
        <v>36</v>
      </c>
      <c r="C5501" s="4" t="s">
        <v>11</v>
      </c>
      <c r="D5501" s="4" t="s">
        <v>22</v>
      </c>
      <c r="E5501" s="5">
        <v>766654</v>
      </c>
      <c r="F5501" s="4" t="s">
        <v>14</v>
      </c>
      <c r="G5501" s="4" t="s">
        <v>14</v>
      </c>
      <c r="H5501" s="4" t="s">
        <v>14</v>
      </c>
      <c r="I5501" s="4" t="s">
        <v>14</v>
      </c>
      <c r="J5501" s="4" t="s">
        <v>23</v>
      </c>
      <c r="K5501" t="str" cm="1">
        <f t="array" ref="K5501">_xlfn.IFS(AND(A5501 &gt;= 12, A5501 &lt;= 27),"Generasi Z", AND(A5501 &gt;= 28, A5501 &lt;= 41), "Generasi Milenial",AND(A5501 &gt;= 42, A5501 &lt;= 55), "Gen X",AND(A5501 &gt;= 56, A5501 &lt;= 77), "Baby Boomer")</f>
        <v>Generasi Milenial</v>
      </c>
    </row>
    <row r="5502" spans="1:11">
      <c r="A5502" s="3">
        <v>34</v>
      </c>
      <c r="B5502" s="4" t="s">
        <v>24</v>
      </c>
      <c r="C5502" s="4" t="s">
        <v>11</v>
      </c>
      <c r="D5502" s="4" t="s">
        <v>12</v>
      </c>
      <c r="E5502" s="5">
        <v>6414860</v>
      </c>
      <c r="F5502" s="4" t="s">
        <v>14</v>
      </c>
      <c r="G5502" s="4" t="s">
        <v>14</v>
      </c>
      <c r="H5502" s="4" t="s">
        <v>14</v>
      </c>
      <c r="I5502" s="4" t="s">
        <v>14</v>
      </c>
      <c r="J5502" s="4" t="s">
        <v>23</v>
      </c>
      <c r="K5502" t="str" cm="1">
        <f t="array" ref="K5502">_xlfn.IFS(AND(A5502 &gt;= 12, A5502 &lt;= 27),"Generasi Z", AND(A5502 &gt;= 28, A5502 &lt;= 41), "Generasi Milenial",AND(A5502 &gt;= 42, A5502 &lt;= 55), "Gen X",AND(A5502 &gt;= 56, A5502 &lt;= 77), "Baby Boomer")</f>
        <v>Generasi Milenial</v>
      </c>
    </row>
    <row r="5503" spans="1:11">
      <c r="A5503" s="3">
        <v>36</v>
      </c>
      <c r="B5503" s="4" t="s">
        <v>33</v>
      </c>
      <c r="C5503" s="4" t="s">
        <v>17</v>
      </c>
      <c r="D5503" s="4" t="s">
        <v>12</v>
      </c>
      <c r="E5503" s="5">
        <v>31292</v>
      </c>
      <c r="F5503" s="4" t="s">
        <v>14</v>
      </c>
      <c r="G5503" s="4" t="s">
        <v>14</v>
      </c>
      <c r="H5503" s="4" t="s">
        <v>14</v>
      </c>
      <c r="I5503" s="4" t="s">
        <v>13</v>
      </c>
      <c r="J5503" s="4" t="s">
        <v>26</v>
      </c>
      <c r="K5503" t="str" cm="1">
        <f t="array" ref="K5503">_xlfn.IFS(AND(A5503 &gt;= 12, A5503 &lt;= 27),"Generasi Z", AND(A5503 &gt;= 28, A5503 &lt;= 41), "Generasi Milenial",AND(A5503 &gt;= 42, A5503 &lt;= 55), "Gen X",AND(A5503 &gt;= 56, A5503 &lt;= 77), "Baby Boomer")</f>
        <v>Generasi Milenial</v>
      </c>
    </row>
    <row r="5504" spans="1:11">
      <c r="A5504" s="3">
        <v>31</v>
      </c>
      <c r="B5504" s="4" t="s">
        <v>33</v>
      </c>
      <c r="C5504" s="4" t="s">
        <v>11</v>
      </c>
      <c r="D5504" s="4" t="s">
        <v>20</v>
      </c>
      <c r="E5504" s="5">
        <v>5038012</v>
      </c>
      <c r="F5504" s="4" t="s">
        <v>13</v>
      </c>
      <c r="G5504" s="4" t="s">
        <v>14</v>
      </c>
      <c r="H5504" s="4" t="s">
        <v>14</v>
      </c>
      <c r="I5504" s="4" t="s">
        <v>13</v>
      </c>
      <c r="J5504" s="4" t="s">
        <v>15</v>
      </c>
      <c r="K5504" t="str" cm="1">
        <f t="array" ref="K5504">_xlfn.IFS(AND(A5504 &gt;= 12, A5504 &lt;= 27),"Generasi Z", AND(A5504 &gt;= 28, A5504 &lt;= 41), "Generasi Milenial",AND(A5504 &gt;= 42, A5504 &lt;= 55), "Gen X",AND(A5504 &gt;= 56, A5504 &lt;= 77), "Baby Boomer")</f>
        <v>Generasi Milenial</v>
      </c>
    </row>
    <row r="5505" spans="1:11">
      <c r="A5505" s="3">
        <v>37</v>
      </c>
      <c r="B5505" s="4" t="s">
        <v>19</v>
      </c>
      <c r="C5505" s="4" t="s">
        <v>17</v>
      </c>
      <c r="D5505" s="4" t="s">
        <v>12</v>
      </c>
      <c r="E5505" s="5">
        <v>9731812</v>
      </c>
      <c r="F5505" s="4" t="s">
        <v>13</v>
      </c>
      <c r="G5505" s="4" t="s">
        <v>14</v>
      </c>
      <c r="H5505" s="4" t="s">
        <v>14</v>
      </c>
      <c r="I5505" s="4" t="s">
        <v>13</v>
      </c>
      <c r="J5505" s="4" t="s">
        <v>35</v>
      </c>
      <c r="K5505" t="str" cm="1">
        <f t="array" ref="K5505">_xlfn.IFS(AND(A5505 &gt;= 12, A5505 &lt;= 27),"Generasi Z", AND(A5505 &gt;= 28, A5505 &lt;= 41), "Generasi Milenial",AND(A5505 &gt;= 42, A5505 &lt;= 55), "Gen X",AND(A5505 &gt;= 56, A5505 &lt;= 77), "Baby Boomer")</f>
        <v>Generasi Milenial</v>
      </c>
    </row>
    <row r="5506" spans="1:11">
      <c r="A5506" s="3">
        <v>28</v>
      </c>
      <c r="B5506" s="4" t="s">
        <v>25</v>
      </c>
      <c r="C5506" s="4" t="s">
        <v>17</v>
      </c>
      <c r="D5506" s="4" t="s">
        <v>30</v>
      </c>
      <c r="E5506" s="5">
        <v>2409484</v>
      </c>
      <c r="F5506" s="4" t="s">
        <v>13</v>
      </c>
      <c r="G5506" s="4" t="s">
        <v>13</v>
      </c>
      <c r="H5506" s="4" t="s">
        <v>14</v>
      </c>
      <c r="I5506" s="4" t="s">
        <v>13</v>
      </c>
      <c r="J5506" s="4" t="s">
        <v>26</v>
      </c>
      <c r="K5506" t="str" cm="1">
        <f t="array" ref="K5506">_xlfn.IFS(AND(A5506 &gt;= 12, A5506 &lt;= 27),"Generasi Z", AND(A5506 &gt;= 28, A5506 &lt;= 41), "Generasi Milenial",AND(A5506 &gt;= 42, A5506 &lt;= 55), "Gen X",AND(A5506 &gt;= 56, A5506 &lt;= 77), "Baby Boomer")</f>
        <v>Generasi Milenial</v>
      </c>
    </row>
    <row r="5507" spans="1:11">
      <c r="A5507" s="3">
        <v>31</v>
      </c>
      <c r="B5507" s="4" t="s">
        <v>24</v>
      </c>
      <c r="C5507" s="4" t="s">
        <v>17</v>
      </c>
      <c r="D5507" s="4" t="s">
        <v>12</v>
      </c>
      <c r="E5507" s="5">
        <v>30494054</v>
      </c>
      <c r="F5507" s="4" t="s">
        <v>14</v>
      </c>
      <c r="G5507" s="4" t="s">
        <v>14</v>
      </c>
      <c r="H5507" s="4" t="s">
        <v>14</v>
      </c>
      <c r="I5507" s="4" t="s">
        <v>14</v>
      </c>
      <c r="J5507" s="4" t="s">
        <v>23</v>
      </c>
      <c r="K5507" t="str" cm="1">
        <f t="array" ref="K5507">_xlfn.IFS(AND(A5507 &gt;= 12, A5507 &lt;= 27),"Generasi Z", AND(A5507 &gt;= 28, A5507 &lt;= 41), "Generasi Milenial",AND(A5507 &gt;= 42, A5507 &lt;= 55), "Gen X",AND(A5507 &gt;= 56, A5507 &lt;= 77), "Baby Boomer")</f>
        <v>Generasi Milenial</v>
      </c>
    </row>
    <row r="5508" spans="1:11">
      <c r="A5508" s="3">
        <v>38</v>
      </c>
      <c r="B5508" s="4" t="s">
        <v>27</v>
      </c>
      <c r="C5508" s="4" t="s">
        <v>28</v>
      </c>
      <c r="D5508" s="4" t="s">
        <v>22</v>
      </c>
      <c r="E5508" s="5">
        <v>80780298</v>
      </c>
      <c r="F5508" s="4" t="s">
        <v>13</v>
      </c>
      <c r="G5508" s="4" t="s">
        <v>14</v>
      </c>
      <c r="H5508" s="4" t="s">
        <v>13</v>
      </c>
      <c r="I5508" s="4" t="s">
        <v>13</v>
      </c>
      <c r="J5508" s="4" t="s">
        <v>35</v>
      </c>
      <c r="K5508" t="str" cm="1">
        <f t="array" ref="K5508">_xlfn.IFS(AND(A5508 &gt;= 12, A5508 &lt;= 27),"Generasi Z", AND(A5508 &gt;= 28, A5508 &lt;= 41), "Generasi Milenial",AND(A5508 &gt;= 42, A5508 &lt;= 55), "Gen X",AND(A5508 &gt;= 56, A5508 &lt;= 77), "Baby Boomer")</f>
        <v>Generasi Milenial</v>
      </c>
    </row>
    <row r="5509" spans="1:11">
      <c r="A5509" s="3">
        <v>41</v>
      </c>
      <c r="B5509" s="4" t="s">
        <v>24</v>
      </c>
      <c r="C5509" s="4" t="s">
        <v>11</v>
      </c>
      <c r="D5509" s="4" t="s">
        <v>22</v>
      </c>
      <c r="E5509" s="5">
        <v>1861874</v>
      </c>
      <c r="F5509" s="4" t="s">
        <v>14</v>
      </c>
      <c r="G5509" s="4" t="s">
        <v>14</v>
      </c>
      <c r="H5509" s="4" t="s">
        <v>14</v>
      </c>
      <c r="I5509" s="4" t="s">
        <v>14</v>
      </c>
      <c r="J5509" s="4" t="s">
        <v>23</v>
      </c>
      <c r="K5509" t="str" cm="1">
        <f t="array" ref="K5509">_xlfn.IFS(AND(A5509 &gt;= 12, A5509 &lt;= 27),"Generasi Z", AND(A5509 &gt;= 28, A5509 &lt;= 41), "Generasi Milenial",AND(A5509 &gt;= 42, A5509 &lt;= 55), "Gen X",AND(A5509 &gt;= 56, A5509 &lt;= 77), "Baby Boomer")</f>
        <v>Generasi Milenial</v>
      </c>
    </row>
    <row r="5510" spans="1:11">
      <c r="A5510" s="3">
        <v>36</v>
      </c>
      <c r="B5510" s="4" t="s">
        <v>34</v>
      </c>
      <c r="C5510" s="4" t="s">
        <v>28</v>
      </c>
      <c r="D5510" s="4" t="s">
        <v>20</v>
      </c>
      <c r="E5510" s="5">
        <v>4937307</v>
      </c>
      <c r="F5510" s="4" t="s">
        <v>13</v>
      </c>
      <c r="G5510" s="4" t="s">
        <v>14</v>
      </c>
      <c r="H5510" s="4" t="s">
        <v>14</v>
      </c>
      <c r="I5510" s="4" t="s">
        <v>13</v>
      </c>
      <c r="J5510" s="4" t="s">
        <v>18</v>
      </c>
      <c r="K5510" t="str" cm="1">
        <f t="array" ref="K5510">_xlfn.IFS(AND(A5510 &gt;= 12, A5510 &lt;= 27),"Generasi Z", AND(A5510 &gt;= 28, A5510 &lt;= 41), "Generasi Milenial",AND(A5510 &gt;= 42, A5510 &lt;= 55), "Gen X",AND(A5510 &gt;= 56, A5510 &lt;= 77), "Baby Boomer")</f>
        <v>Generasi Milenial</v>
      </c>
    </row>
    <row r="5511" spans="1:11">
      <c r="A5511" s="3">
        <v>39</v>
      </c>
      <c r="B5511" s="4" t="s">
        <v>10</v>
      </c>
      <c r="C5511" s="4" t="s">
        <v>28</v>
      </c>
      <c r="D5511" s="4" t="s">
        <v>22</v>
      </c>
      <c r="E5511" s="5">
        <v>3848916</v>
      </c>
      <c r="F5511" s="4" t="s">
        <v>13</v>
      </c>
      <c r="G5511" s="4" t="s">
        <v>14</v>
      </c>
      <c r="H5511" s="4" t="s">
        <v>14</v>
      </c>
      <c r="I5511" s="4" t="s">
        <v>13</v>
      </c>
      <c r="J5511" s="4" t="s">
        <v>26</v>
      </c>
      <c r="K5511" t="str" cm="1">
        <f t="array" ref="K5511">_xlfn.IFS(AND(A5511 &gt;= 12, A5511 &lt;= 27),"Generasi Z", AND(A5511 &gt;= 28, A5511 &lt;= 41), "Generasi Milenial",AND(A5511 &gt;= 42, A5511 &lt;= 55), "Gen X",AND(A5511 &gt;= 56, A5511 &lt;= 77), "Baby Boomer")</f>
        <v>Generasi Milenial</v>
      </c>
    </row>
    <row r="5512" spans="1:11">
      <c r="A5512" s="3">
        <v>40</v>
      </c>
      <c r="B5512" s="4" t="s">
        <v>19</v>
      </c>
      <c r="C5512" s="4" t="s">
        <v>17</v>
      </c>
      <c r="D5512" s="4" t="s">
        <v>20</v>
      </c>
      <c r="E5512" s="5">
        <v>1597754</v>
      </c>
      <c r="F5512" s="4" t="s">
        <v>13</v>
      </c>
      <c r="G5512" s="4" t="s">
        <v>14</v>
      </c>
      <c r="H5512" s="4" t="s">
        <v>13</v>
      </c>
      <c r="I5512" s="4" t="s">
        <v>13</v>
      </c>
      <c r="J5512" s="4" t="s">
        <v>35</v>
      </c>
      <c r="K5512" t="str" cm="1">
        <f t="array" ref="K5512">_xlfn.IFS(AND(A5512 &gt;= 12, A5512 &lt;= 27),"Generasi Z", AND(A5512 &gt;= 28, A5512 &lt;= 41), "Generasi Milenial",AND(A5512 &gt;= 42, A5512 &lt;= 55), "Gen X",AND(A5512 &gt;= 56, A5512 &lt;= 77), "Baby Boomer")</f>
        <v>Generasi Milenial</v>
      </c>
    </row>
    <row r="5513" spans="1:11">
      <c r="A5513" s="3">
        <v>29</v>
      </c>
      <c r="B5513" s="4" t="s">
        <v>19</v>
      </c>
      <c r="C5513" s="4" t="s">
        <v>28</v>
      </c>
      <c r="D5513" s="4" t="s">
        <v>30</v>
      </c>
      <c r="E5513" s="5">
        <v>4412172</v>
      </c>
      <c r="F5513" s="4" t="s">
        <v>13</v>
      </c>
      <c r="G5513" s="4" t="s">
        <v>14</v>
      </c>
      <c r="H5513" s="4" t="s">
        <v>14</v>
      </c>
      <c r="I5513" s="4" t="s">
        <v>13</v>
      </c>
      <c r="J5513" s="4" t="s">
        <v>26</v>
      </c>
      <c r="K5513" t="str" cm="1">
        <f t="array" ref="K5513">_xlfn.IFS(AND(A5513 &gt;= 12, A5513 &lt;= 27),"Generasi Z", AND(A5513 &gt;= 28, A5513 &lt;= 41), "Generasi Milenial",AND(A5513 &gt;= 42, A5513 &lt;= 55), "Gen X",AND(A5513 &gt;= 56, A5513 &lt;= 77), "Baby Boomer")</f>
        <v>Generasi Milenial</v>
      </c>
    </row>
    <row r="5514" spans="1:11">
      <c r="A5514" s="3">
        <v>36</v>
      </c>
      <c r="B5514" s="4" t="s">
        <v>10</v>
      </c>
      <c r="C5514" s="4" t="s">
        <v>17</v>
      </c>
      <c r="D5514" s="4" t="s">
        <v>12</v>
      </c>
      <c r="E5514" s="5">
        <v>2409484</v>
      </c>
      <c r="F5514" s="4" t="s">
        <v>13</v>
      </c>
      <c r="G5514" s="4" t="s">
        <v>14</v>
      </c>
      <c r="H5514" s="4" t="s">
        <v>14</v>
      </c>
      <c r="I5514" s="4" t="s">
        <v>14</v>
      </c>
      <c r="J5514" s="4" t="s">
        <v>23</v>
      </c>
      <c r="K5514" t="str" cm="1">
        <f t="array" ref="K5514">_xlfn.IFS(AND(A5514 &gt;= 12, A5514 &lt;= 27),"Generasi Z", AND(A5514 &gt;= 28, A5514 &lt;= 41), "Generasi Milenial",AND(A5514 &gt;= 42, A5514 &lt;= 55), "Gen X",AND(A5514 &gt;= 56, A5514 &lt;= 77), "Baby Boomer")</f>
        <v>Generasi Milenial</v>
      </c>
    </row>
    <row r="5515" spans="1:11">
      <c r="A5515" s="3">
        <v>41</v>
      </c>
      <c r="B5515" s="4" t="s">
        <v>29</v>
      </c>
      <c r="C5515" s="4" t="s">
        <v>28</v>
      </c>
      <c r="D5515" s="4" t="s">
        <v>20</v>
      </c>
      <c r="E5515" s="5">
        <v>3473412</v>
      </c>
      <c r="F5515" s="4" t="s">
        <v>13</v>
      </c>
      <c r="G5515" s="4" t="s">
        <v>13</v>
      </c>
      <c r="H5515" s="4" t="s">
        <v>14</v>
      </c>
      <c r="I5515" s="4" t="s">
        <v>13</v>
      </c>
      <c r="J5515" s="4" t="s">
        <v>35</v>
      </c>
      <c r="K5515" t="str" cm="1">
        <f t="array" ref="K5515">_xlfn.IFS(AND(A5515 &gt;= 12, A5515 &lt;= 27),"Generasi Z", AND(A5515 &gt;= 28, A5515 &lt;= 41), "Generasi Milenial",AND(A5515 &gt;= 42, A5515 &lt;= 55), "Gen X",AND(A5515 &gt;= 56, A5515 &lt;= 77), "Baby Boomer")</f>
        <v>Generasi Milenial</v>
      </c>
    </row>
    <row r="5516" spans="1:11">
      <c r="A5516" s="3">
        <v>37</v>
      </c>
      <c r="B5516" s="4" t="s">
        <v>27</v>
      </c>
      <c r="C5516" s="4" t="s">
        <v>17</v>
      </c>
      <c r="D5516" s="4" t="s">
        <v>12</v>
      </c>
      <c r="E5516" s="5">
        <v>578902</v>
      </c>
      <c r="F5516" s="4" t="s">
        <v>14</v>
      </c>
      <c r="G5516" s="4" t="s">
        <v>14</v>
      </c>
      <c r="H5516" s="4" t="s">
        <v>14</v>
      </c>
      <c r="I5516" s="4" t="s">
        <v>13</v>
      </c>
      <c r="J5516" s="4" t="s">
        <v>26</v>
      </c>
      <c r="K5516" t="str" cm="1">
        <f t="array" ref="K5516">_xlfn.IFS(AND(A5516 &gt;= 12, A5516 &lt;= 27),"Generasi Z", AND(A5516 &gt;= 28, A5516 &lt;= 41), "Generasi Milenial",AND(A5516 &gt;= 42, A5516 &lt;= 55), "Gen X",AND(A5516 &gt;= 56, A5516 &lt;= 77), "Baby Boomer")</f>
        <v>Generasi Milenial</v>
      </c>
    </row>
    <row r="5517" spans="1:11">
      <c r="A5517" s="3">
        <v>33</v>
      </c>
      <c r="B5517" s="4" t="s">
        <v>19</v>
      </c>
      <c r="C5517" s="4" t="s">
        <v>28</v>
      </c>
      <c r="D5517" s="4" t="s">
        <v>12</v>
      </c>
      <c r="E5517" s="5">
        <v>6242754</v>
      </c>
      <c r="F5517" s="4" t="s">
        <v>14</v>
      </c>
      <c r="G5517" s="4" t="s">
        <v>14</v>
      </c>
      <c r="H5517" s="4" t="s">
        <v>14</v>
      </c>
      <c r="I5517" s="4" t="s">
        <v>13</v>
      </c>
      <c r="J5517" s="4" t="s">
        <v>35</v>
      </c>
      <c r="K5517" t="str" cm="1">
        <f t="array" ref="K5517">_xlfn.IFS(AND(A5517 &gt;= 12, A5517 &lt;= 27),"Generasi Z", AND(A5517 &gt;= 28, A5517 &lt;= 41), "Generasi Milenial",AND(A5517 &gt;= 42, A5517 &lt;= 55), "Gen X",AND(A5517 &gt;= 56, A5517 &lt;= 77), "Baby Boomer")</f>
        <v>Generasi Milenial</v>
      </c>
    </row>
    <row r="5518" spans="1:11">
      <c r="A5518" s="3">
        <v>37</v>
      </c>
      <c r="B5518" s="4" t="s">
        <v>10</v>
      </c>
      <c r="C5518" s="4" t="s">
        <v>11</v>
      </c>
      <c r="D5518" s="4" t="s">
        <v>12</v>
      </c>
      <c r="E5518" s="5">
        <v>4693800</v>
      </c>
      <c r="F5518" s="4" t="s">
        <v>14</v>
      </c>
      <c r="G5518" s="4" t="s">
        <v>14</v>
      </c>
      <c r="H5518" s="4" t="s">
        <v>14</v>
      </c>
      <c r="I5518" s="4" t="s">
        <v>14</v>
      </c>
      <c r="J5518" s="4" t="s">
        <v>23</v>
      </c>
      <c r="K5518" t="str" cm="1">
        <f t="array" ref="K5518">_xlfn.IFS(AND(A5518 &gt;= 12, A5518 &lt;= 27),"Generasi Z", AND(A5518 &gt;= 28, A5518 &lt;= 41), "Generasi Milenial",AND(A5518 &gt;= 42, A5518 &lt;= 55), "Gen X",AND(A5518 &gt;= 56, A5518 &lt;= 77), "Baby Boomer")</f>
        <v>Generasi Milenial</v>
      </c>
    </row>
    <row r="5519" spans="1:11">
      <c r="A5519" s="3">
        <v>29</v>
      </c>
      <c r="B5519" s="4" t="s">
        <v>32</v>
      </c>
      <c r="C5519" s="4" t="s">
        <v>17</v>
      </c>
      <c r="D5519" s="4" t="s">
        <v>12</v>
      </c>
      <c r="E5519" s="5">
        <v>16975910</v>
      </c>
      <c r="F5519" s="4" t="s">
        <v>14</v>
      </c>
      <c r="G5519" s="4" t="s">
        <v>13</v>
      </c>
      <c r="H5519" s="4" t="s">
        <v>14</v>
      </c>
      <c r="I5519" s="4" t="s">
        <v>13</v>
      </c>
      <c r="J5519" s="4" t="s">
        <v>35</v>
      </c>
      <c r="K5519" t="str" cm="1">
        <f t="array" ref="K5519">_xlfn.IFS(AND(A5519 &gt;= 12, A5519 &lt;= 27),"Generasi Z", AND(A5519 &gt;= 28, A5519 &lt;= 41), "Generasi Milenial",AND(A5519 &gt;= 42, A5519 &lt;= 55), "Gen X",AND(A5519 &gt;= 56, A5519 &lt;= 77), "Baby Boomer")</f>
        <v>Generasi Milenial</v>
      </c>
    </row>
    <row r="5520" spans="1:11">
      <c r="A5520" s="3">
        <v>35</v>
      </c>
      <c r="B5520" s="4" t="s">
        <v>32</v>
      </c>
      <c r="C5520" s="4" t="s">
        <v>17</v>
      </c>
      <c r="D5520" s="4" t="s">
        <v>12</v>
      </c>
      <c r="E5520" s="5">
        <v>3598580</v>
      </c>
      <c r="F5520" s="4" t="s">
        <v>13</v>
      </c>
      <c r="G5520" s="4" t="s">
        <v>14</v>
      </c>
      <c r="H5520" s="4" t="s">
        <v>14</v>
      </c>
      <c r="I5520" s="4" t="s">
        <v>14</v>
      </c>
      <c r="J5520" s="4" t="s">
        <v>23</v>
      </c>
      <c r="K5520" t="str" cm="1">
        <f t="array" ref="K5520">_xlfn.IFS(AND(A5520 &gt;= 12, A5520 &lt;= 27),"Generasi Z", AND(A5520 &gt;= 28, A5520 &lt;= 41), "Generasi Milenial",AND(A5520 &gt;= 42, A5520 &lt;= 55), "Gen X",AND(A5520 &gt;= 56, A5520 &lt;= 77), "Baby Boomer")</f>
        <v>Generasi Milenial</v>
      </c>
    </row>
    <row r="5521" spans="1:11">
      <c r="A5521" s="3">
        <v>35</v>
      </c>
      <c r="B5521" s="4" t="s">
        <v>29</v>
      </c>
      <c r="C5521" s="4" t="s">
        <v>28</v>
      </c>
      <c r="D5521" s="4" t="s">
        <v>12</v>
      </c>
      <c r="E5521" s="5">
        <v>8730468</v>
      </c>
      <c r="F5521" s="4" t="s">
        <v>13</v>
      </c>
      <c r="G5521" s="4" t="s">
        <v>14</v>
      </c>
      <c r="H5521" s="4" t="s">
        <v>14</v>
      </c>
      <c r="I5521" s="4" t="s">
        <v>13</v>
      </c>
      <c r="J5521" s="4" t="s">
        <v>18</v>
      </c>
      <c r="K5521" t="str" cm="1">
        <f t="array" ref="K5521">_xlfn.IFS(AND(A5521 &gt;= 12, A5521 &lt;= 27),"Generasi Z", AND(A5521 &gt;= 28, A5521 &lt;= 41), "Generasi Milenial",AND(A5521 &gt;= 42, A5521 &lt;= 55), "Gen X",AND(A5521 &gt;= 56, A5521 &lt;= 77), "Baby Boomer")</f>
        <v>Generasi Milenial</v>
      </c>
    </row>
    <row r="5522" spans="1:11">
      <c r="A5522" s="3">
        <v>34</v>
      </c>
      <c r="B5522" s="4" t="s">
        <v>25</v>
      </c>
      <c r="C5522" s="4" t="s">
        <v>17</v>
      </c>
      <c r="D5522" s="4" t="s">
        <v>30</v>
      </c>
      <c r="E5522" s="5">
        <v>12923596</v>
      </c>
      <c r="F5522" s="4" t="s">
        <v>14</v>
      </c>
      <c r="G5522" s="4" t="s">
        <v>14</v>
      </c>
      <c r="H5522" s="4" t="s">
        <v>14</v>
      </c>
      <c r="I5522" s="4" t="s">
        <v>13</v>
      </c>
      <c r="J5522" s="4" t="s">
        <v>35</v>
      </c>
      <c r="K5522" t="str" cm="1">
        <f t="array" ref="K5522">_xlfn.IFS(AND(A5522 &gt;= 12, A5522 &lt;= 27),"Generasi Z", AND(A5522 &gt;= 28, A5522 &lt;= 41), "Generasi Milenial",AND(A5522 &gt;= 42, A5522 &lt;= 55), "Gen X",AND(A5522 &gt;= 56, A5522 &lt;= 77), "Baby Boomer")</f>
        <v>Generasi Milenial</v>
      </c>
    </row>
    <row r="5523" spans="1:11">
      <c r="A5523" s="3">
        <v>36</v>
      </c>
      <c r="B5523" s="4" t="s">
        <v>36</v>
      </c>
      <c r="C5523" s="4" t="s">
        <v>28</v>
      </c>
      <c r="D5523" s="4" t="s">
        <v>20</v>
      </c>
      <c r="E5523" s="5">
        <v>44340764</v>
      </c>
      <c r="F5523" s="4" t="s">
        <v>13</v>
      </c>
      <c r="G5523" s="4" t="s">
        <v>14</v>
      </c>
      <c r="H5523" s="4" t="s">
        <v>13</v>
      </c>
      <c r="I5523" s="4" t="s">
        <v>13</v>
      </c>
      <c r="J5523" s="4" t="s">
        <v>26</v>
      </c>
      <c r="K5523" t="str" cm="1">
        <f t="array" ref="K5523">_xlfn.IFS(AND(A5523 &gt;= 12, A5523 &lt;= 27),"Generasi Z", AND(A5523 &gt;= 28, A5523 &lt;= 41), "Generasi Milenial",AND(A5523 &gt;= 42, A5523 &lt;= 55), "Gen X",AND(A5523 &gt;= 56, A5523 &lt;= 77), "Baby Boomer")</f>
        <v>Generasi Milenial</v>
      </c>
    </row>
    <row r="5524" spans="1:11">
      <c r="A5524" s="3">
        <v>30</v>
      </c>
      <c r="B5524" s="4" t="s">
        <v>27</v>
      </c>
      <c r="C5524" s="4" t="s">
        <v>17</v>
      </c>
      <c r="D5524" s="4" t="s">
        <v>12</v>
      </c>
      <c r="E5524" s="5">
        <v>5069304</v>
      </c>
      <c r="F5524" s="4" t="s">
        <v>13</v>
      </c>
      <c r="G5524" s="4" t="s">
        <v>14</v>
      </c>
      <c r="H5524" s="4" t="s">
        <v>14</v>
      </c>
      <c r="I5524" s="4" t="s">
        <v>13</v>
      </c>
      <c r="J5524" s="4" t="s">
        <v>15</v>
      </c>
      <c r="K5524" t="str" cm="1">
        <f t="array" ref="K5524">_xlfn.IFS(AND(A5524 &gt;= 12, A5524 &lt;= 27),"Generasi Z", AND(A5524 &gt;= 28, A5524 &lt;= 41), "Generasi Milenial",AND(A5524 &gt;= 42, A5524 &lt;= 55), "Gen X",AND(A5524 &gt;= 56, A5524 &lt;= 77), "Baby Boomer")</f>
        <v>Generasi Milenial</v>
      </c>
    </row>
    <row r="5525" spans="1:11">
      <c r="A5525" s="3">
        <v>39</v>
      </c>
      <c r="B5525" s="4" t="s">
        <v>33</v>
      </c>
      <c r="C5525" s="4" t="s">
        <v>28</v>
      </c>
      <c r="D5525" s="4" t="s">
        <v>12</v>
      </c>
      <c r="E5525" s="5">
        <v>4240066</v>
      </c>
      <c r="F5525" s="4" t="s">
        <v>13</v>
      </c>
      <c r="G5525" s="4" t="s">
        <v>14</v>
      </c>
      <c r="H5525" s="4" t="s">
        <v>14</v>
      </c>
      <c r="I5525" s="4" t="s">
        <v>14</v>
      </c>
      <c r="J5525" s="4" t="s">
        <v>23</v>
      </c>
      <c r="K5525" t="str" cm="1">
        <f t="array" ref="K5525">_xlfn.IFS(AND(A5525 &gt;= 12, A5525 &lt;= 27),"Generasi Z", AND(A5525 &gt;= 28, A5525 &lt;= 41), "Generasi Milenial",AND(A5525 &gt;= 42, A5525 &lt;= 55), "Gen X",AND(A5525 &gt;= 56, A5525 &lt;= 77), "Baby Boomer")</f>
        <v>Generasi Milenial</v>
      </c>
    </row>
    <row r="5526" spans="1:11">
      <c r="A5526" s="3">
        <v>32</v>
      </c>
      <c r="B5526" s="4" t="s">
        <v>10</v>
      </c>
      <c r="C5526" s="4" t="s">
        <v>28</v>
      </c>
      <c r="D5526" s="4" t="s">
        <v>20</v>
      </c>
      <c r="E5526" s="5">
        <v>90340004</v>
      </c>
      <c r="F5526" s="4" t="s">
        <v>14</v>
      </c>
      <c r="G5526" s="4" t="s">
        <v>14</v>
      </c>
      <c r="H5526" s="4" t="s">
        <v>14</v>
      </c>
      <c r="I5526" s="4" t="s">
        <v>13</v>
      </c>
      <c r="J5526" s="4" t="s">
        <v>15</v>
      </c>
      <c r="K5526" t="str" cm="1">
        <f t="array" ref="K5526">_xlfn.IFS(AND(A5526 &gt;= 12, A5526 &lt;= 27),"Generasi Z", AND(A5526 &gt;= 28, A5526 &lt;= 41), "Generasi Milenial",AND(A5526 &gt;= 42, A5526 &lt;= 55), "Gen X",AND(A5526 &gt;= 56, A5526 &lt;= 77), "Baby Boomer")</f>
        <v>Generasi Milenial</v>
      </c>
    </row>
    <row r="5527" spans="1:11">
      <c r="A5527" s="3">
        <v>38</v>
      </c>
      <c r="B5527" s="4" t="s">
        <v>34</v>
      </c>
      <c r="C5527" s="4" t="s">
        <v>28</v>
      </c>
      <c r="D5527" s="4" t="s">
        <v>20</v>
      </c>
      <c r="E5527" s="5">
        <v>1095220</v>
      </c>
      <c r="F5527" s="4" t="s">
        <v>14</v>
      </c>
      <c r="G5527" s="4" t="s">
        <v>14</v>
      </c>
      <c r="H5527" s="4" t="s">
        <v>14</v>
      </c>
      <c r="I5527" s="4" t="s">
        <v>13</v>
      </c>
      <c r="J5527" s="4" t="s">
        <v>15</v>
      </c>
      <c r="K5527" t="str" cm="1">
        <f t="array" ref="K5527">_xlfn.IFS(AND(A5527 &gt;= 12, A5527 &lt;= 27),"Generasi Z", AND(A5527 &gt;= 28, A5527 &lt;= 41), "Generasi Milenial",AND(A5527 &gt;= 42, A5527 &lt;= 55), "Gen X",AND(A5527 &gt;= 56, A5527 &lt;= 77), "Baby Boomer")</f>
        <v>Generasi Milenial</v>
      </c>
    </row>
    <row r="5528" spans="1:11">
      <c r="A5528" s="3">
        <v>41</v>
      </c>
      <c r="B5528" s="4" t="s">
        <v>27</v>
      </c>
      <c r="C5528" s="4" t="s">
        <v>17</v>
      </c>
      <c r="D5528" s="4" t="s">
        <v>12</v>
      </c>
      <c r="E5528" s="5">
        <v>8714822</v>
      </c>
      <c r="F5528" s="4" t="s">
        <v>13</v>
      </c>
      <c r="G5528" s="4" t="s">
        <v>14</v>
      </c>
      <c r="H5528" s="4" t="s">
        <v>14</v>
      </c>
      <c r="I5528" s="4" t="s">
        <v>13</v>
      </c>
      <c r="J5528" s="4" t="s">
        <v>26</v>
      </c>
      <c r="K5528" t="str" cm="1">
        <f t="array" ref="K5528">_xlfn.IFS(AND(A5528 &gt;= 12, A5528 &lt;= 27),"Generasi Z", AND(A5528 &gt;= 28, A5528 &lt;= 41), "Generasi Milenial",AND(A5528 &gt;= 42, A5528 &lt;= 55), "Gen X",AND(A5528 &gt;= 56, A5528 &lt;= 77), "Baby Boomer")</f>
        <v>Generasi Milenial</v>
      </c>
    </row>
    <row r="5529" spans="1:11">
      <c r="A5529" s="3">
        <v>29</v>
      </c>
      <c r="B5529" s="4" t="s">
        <v>32</v>
      </c>
      <c r="C5529" s="4" t="s">
        <v>17</v>
      </c>
      <c r="D5529" s="4" t="s">
        <v>20</v>
      </c>
      <c r="E5529" s="5">
        <v>1392494</v>
      </c>
      <c r="F5529" s="4" t="s">
        <v>13</v>
      </c>
      <c r="G5529" s="4" t="s">
        <v>14</v>
      </c>
      <c r="H5529" s="4" t="s">
        <v>14</v>
      </c>
      <c r="I5529" s="4" t="s">
        <v>13</v>
      </c>
      <c r="J5529" s="4" t="s">
        <v>26</v>
      </c>
      <c r="K5529" t="str" cm="1">
        <f t="array" ref="K5529">_xlfn.IFS(AND(A5529 &gt;= 12, A5529 &lt;= 27),"Generasi Z", AND(A5529 &gt;= 28, A5529 &lt;= 41), "Generasi Milenial",AND(A5529 &gt;= 42, A5529 &lt;= 55), "Gen X",AND(A5529 &gt;= 56, A5529 &lt;= 77), "Baby Boomer")</f>
        <v>Generasi Milenial</v>
      </c>
    </row>
    <row r="5530" spans="1:11">
      <c r="A5530" s="3">
        <v>31</v>
      </c>
      <c r="B5530" s="4" t="s">
        <v>29</v>
      </c>
      <c r="C5530" s="4" t="s">
        <v>17</v>
      </c>
      <c r="D5530" s="4" t="s">
        <v>12</v>
      </c>
      <c r="E5530" s="5">
        <v>15646</v>
      </c>
      <c r="F5530" s="4" t="s">
        <v>14</v>
      </c>
      <c r="G5530" s="4" t="s">
        <v>13</v>
      </c>
      <c r="H5530" s="4" t="s">
        <v>13</v>
      </c>
      <c r="I5530" s="4" t="s">
        <v>14</v>
      </c>
      <c r="J5530" s="4" t="s">
        <v>23</v>
      </c>
      <c r="K5530" t="str" cm="1">
        <f t="array" ref="K5530">_xlfn.IFS(AND(A5530 &gt;= 12, A5530 &lt;= 27),"Generasi Z", AND(A5530 &gt;= 28, A5530 &lt;= 41), "Generasi Milenial",AND(A5530 &gt;= 42, A5530 &lt;= 55), "Gen X",AND(A5530 &gt;= 56, A5530 &lt;= 77), "Baby Boomer")</f>
        <v>Generasi Milenial</v>
      </c>
    </row>
    <row r="5531" spans="1:11">
      <c r="A5531" s="3">
        <v>28</v>
      </c>
      <c r="B5531" s="4" t="s">
        <v>27</v>
      </c>
      <c r="C5531" s="4" t="s">
        <v>17</v>
      </c>
      <c r="D5531" s="4" t="s">
        <v>12</v>
      </c>
      <c r="E5531" s="5">
        <v>1403487</v>
      </c>
      <c r="F5531" s="4" t="s">
        <v>14</v>
      </c>
      <c r="G5531" s="4" t="s">
        <v>14</v>
      </c>
      <c r="H5531" s="4" t="s">
        <v>14</v>
      </c>
      <c r="I5531" s="4" t="s">
        <v>13</v>
      </c>
      <c r="J5531" s="4" t="s">
        <v>26</v>
      </c>
      <c r="K5531" t="str" cm="1">
        <f t="array" ref="K5531">_xlfn.IFS(AND(A5531 &gt;= 12, A5531 &lt;= 27),"Generasi Z", AND(A5531 &gt;= 28, A5531 &lt;= 41), "Generasi Milenial",AND(A5531 &gt;= 42, A5531 &lt;= 55), "Gen X",AND(A5531 &gt;= 56, A5531 &lt;= 77), "Baby Boomer")</f>
        <v>Generasi Milenial</v>
      </c>
    </row>
    <row r="5532" spans="1:11">
      <c r="A5532" s="3">
        <v>31</v>
      </c>
      <c r="B5532" s="4" t="s">
        <v>32</v>
      </c>
      <c r="C5532" s="4" t="s">
        <v>17</v>
      </c>
      <c r="D5532" s="4" t="s">
        <v>22</v>
      </c>
      <c r="E5532" s="5">
        <v>17101078</v>
      </c>
      <c r="F5532" s="4" t="s">
        <v>13</v>
      </c>
      <c r="G5532" s="4" t="s">
        <v>14</v>
      </c>
      <c r="H5532" s="4" t="s">
        <v>14</v>
      </c>
      <c r="I5532" s="4" t="s">
        <v>13</v>
      </c>
      <c r="J5532" s="4" t="s">
        <v>35</v>
      </c>
      <c r="K5532" t="str" cm="1">
        <f t="array" ref="K5532">_xlfn.IFS(AND(A5532 &gt;= 12, A5532 &lt;= 27),"Generasi Z", AND(A5532 &gt;= 28, A5532 &lt;= 41), "Generasi Milenial",AND(A5532 &gt;= 42, A5532 &lt;= 55), "Gen X",AND(A5532 &gt;= 56, A5532 &lt;= 77), "Baby Boomer")</f>
        <v>Generasi Milenial</v>
      </c>
    </row>
    <row r="5533" spans="1:11">
      <c r="A5533" s="3">
        <v>33</v>
      </c>
      <c r="B5533" s="4" t="s">
        <v>25</v>
      </c>
      <c r="C5533" s="4" t="s">
        <v>17</v>
      </c>
      <c r="D5533" s="4" t="s">
        <v>22</v>
      </c>
      <c r="E5533" s="5">
        <v>29117206</v>
      </c>
      <c r="F5533" s="4" t="s">
        <v>14</v>
      </c>
      <c r="G5533" s="4" t="s">
        <v>14</v>
      </c>
      <c r="H5533" s="4" t="s">
        <v>14</v>
      </c>
      <c r="I5533" s="4" t="s">
        <v>13</v>
      </c>
      <c r="J5533" s="4" t="s">
        <v>35</v>
      </c>
      <c r="K5533" t="str" cm="1">
        <f t="array" ref="K5533">_xlfn.IFS(AND(A5533 &gt;= 12, A5533 &lt;= 27),"Generasi Z", AND(A5533 &gt;= 28, A5533 &lt;= 41), "Generasi Milenial",AND(A5533 &gt;= 42, A5533 &lt;= 55), "Gen X",AND(A5533 &gt;= 56, A5533 &lt;= 77), "Baby Boomer")</f>
        <v>Generasi Milenial</v>
      </c>
    </row>
    <row r="5534" spans="1:11">
      <c r="A5534" s="3">
        <v>32</v>
      </c>
      <c r="B5534" s="4" t="s">
        <v>36</v>
      </c>
      <c r="C5534" s="4" t="s">
        <v>11</v>
      </c>
      <c r="D5534" s="4" t="s">
        <v>12</v>
      </c>
      <c r="E5534" s="5">
        <v>2688684</v>
      </c>
      <c r="F5534" s="4" t="s">
        <v>14</v>
      </c>
      <c r="G5534" s="4" t="s">
        <v>14</v>
      </c>
      <c r="H5534" s="4" t="s">
        <v>14</v>
      </c>
      <c r="I5534" s="4" t="s">
        <v>13</v>
      </c>
      <c r="J5534" s="4" t="s">
        <v>35</v>
      </c>
      <c r="K5534" t="str" cm="1">
        <f t="array" ref="K5534">_xlfn.IFS(AND(A5534 &gt;= 12, A5534 &lt;= 27),"Generasi Z", AND(A5534 &gt;= 28, A5534 &lt;= 41), "Generasi Milenial",AND(A5534 &gt;= 42, A5534 &lt;= 55), "Gen X",AND(A5534 &gt;= 56, A5534 &lt;= 77), "Baby Boomer")</f>
        <v>Generasi Milenial</v>
      </c>
    </row>
    <row r="5535" spans="1:11">
      <c r="A5535" s="3">
        <v>31</v>
      </c>
      <c r="B5535" s="4" t="s">
        <v>34</v>
      </c>
      <c r="C5535" s="4" t="s">
        <v>28</v>
      </c>
      <c r="D5535" s="4" t="s">
        <v>12</v>
      </c>
      <c r="E5535" s="5">
        <v>2831926</v>
      </c>
      <c r="F5535" s="4" t="s">
        <v>14</v>
      </c>
      <c r="G5535" s="4" t="s">
        <v>14</v>
      </c>
      <c r="H5535" s="4" t="s">
        <v>14</v>
      </c>
      <c r="I5535" s="4" t="s">
        <v>13</v>
      </c>
      <c r="J5535" s="4" t="s">
        <v>15</v>
      </c>
      <c r="K5535" t="str" cm="1">
        <f t="array" ref="K5535">_xlfn.IFS(AND(A5535 &gt;= 12, A5535 &lt;= 27),"Generasi Z", AND(A5535 &gt;= 28, A5535 &lt;= 41), "Generasi Milenial",AND(A5535 &gt;= 42, A5535 &lt;= 55), "Gen X",AND(A5535 &gt;= 56, A5535 &lt;= 77), "Baby Boomer")</f>
        <v>Generasi Milenial</v>
      </c>
    </row>
    <row r="5536" spans="1:11">
      <c r="A5536" s="3">
        <v>35</v>
      </c>
      <c r="B5536" s="4" t="s">
        <v>19</v>
      </c>
      <c r="C5536" s="4" t="s">
        <v>17</v>
      </c>
      <c r="D5536" s="4" t="s">
        <v>12</v>
      </c>
      <c r="E5536" s="5">
        <v>3911500</v>
      </c>
      <c r="F5536" s="4" t="s">
        <v>13</v>
      </c>
      <c r="G5536" s="4" t="s">
        <v>13</v>
      </c>
      <c r="H5536" s="4" t="s">
        <v>14</v>
      </c>
      <c r="I5536" s="4" t="s">
        <v>13</v>
      </c>
      <c r="J5536" s="4" t="s">
        <v>35</v>
      </c>
      <c r="K5536" t="str" cm="1">
        <f t="array" ref="K5536">_xlfn.IFS(AND(A5536 &gt;= 12, A5536 &lt;= 27),"Generasi Z", AND(A5536 &gt;= 28, A5536 &lt;= 41), "Generasi Milenial",AND(A5536 &gt;= 42, A5536 &lt;= 55), "Gen X",AND(A5536 &gt;= 56, A5536 &lt;= 77), "Baby Boomer")</f>
        <v>Generasi Milenial</v>
      </c>
    </row>
    <row r="5537" spans="1:11">
      <c r="A5537" s="3">
        <v>37</v>
      </c>
      <c r="B5537" s="4" t="s">
        <v>33</v>
      </c>
      <c r="C5537" s="4" t="s">
        <v>17</v>
      </c>
      <c r="D5537" s="4" t="s">
        <v>22</v>
      </c>
      <c r="E5537" s="5">
        <v>2738050</v>
      </c>
      <c r="F5537" s="4" t="s">
        <v>13</v>
      </c>
      <c r="G5537" s="4" t="s">
        <v>14</v>
      </c>
      <c r="H5537" s="4" t="s">
        <v>14</v>
      </c>
      <c r="I5537" s="4" t="s">
        <v>13</v>
      </c>
      <c r="J5537" s="4" t="s">
        <v>26</v>
      </c>
      <c r="K5537" t="str" cm="1">
        <f t="array" ref="K5537">_xlfn.IFS(AND(A5537 &gt;= 12, A5537 &lt;= 27),"Generasi Z", AND(A5537 &gt;= 28, A5537 &lt;= 41), "Generasi Milenial",AND(A5537 &gt;= 42, A5537 &lt;= 55), "Gen X",AND(A5537 &gt;= 56, A5537 &lt;= 77), "Baby Boomer")</f>
        <v>Generasi Milenial</v>
      </c>
    </row>
    <row r="5538" spans="1:11">
      <c r="A5538" s="3">
        <v>37</v>
      </c>
      <c r="B5538" s="4" t="s">
        <v>29</v>
      </c>
      <c r="C5538" s="4" t="s">
        <v>28</v>
      </c>
      <c r="D5538" s="4" t="s">
        <v>22</v>
      </c>
      <c r="E5538" s="5">
        <v>80217042</v>
      </c>
      <c r="F5538" s="4" t="s">
        <v>13</v>
      </c>
      <c r="G5538" s="4" t="s">
        <v>14</v>
      </c>
      <c r="H5538" s="4" t="s">
        <v>13</v>
      </c>
      <c r="I5538" s="4" t="s">
        <v>13</v>
      </c>
      <c r="J5538" s="4" t="s">
        <v>15</v>
      </c>
      <c r="K5538" t="str" cm="1">
        <f t="array" ref="K5538">_xlfn.IFS(AND(A5538 &gt;= 12, A5538 &lt;= 27),"Generasi Z", AND(A5538 &gt;= 28, A5538 &lt;= 41), "Generasi Milenial",AND(A5538 &gt;= 42, A5538 &lt;= 55), "Gen X",AND(A5538 &gt;= 56, A5538 &lt;= 77), "Baby Boomer")</f>
        <v>Generasi Milenial</v>
      </c>
    </row>
    <row r="5539" spans="1:11">
      <c r="A5539" s="3">
        <v>39</v>
      </c>
      <c r="B5539" s="4" t="s">
        <v>19</v>
      </c>
      <c r="C5539" s="4" t="s">
        <v>11</v>
      </c>
      <c r="D5539" s="4" t="s">
        <v>20</v>
      </c>
      <c r="E5539" s="5">
        <v>290358468</v>
      </c>
      <c r="F5539" s="4" t="s">
        <v>13</v>
      </c>
      <c r="G5539" s="4" t="s">
        <v>14</v>
      </c>
      <c r="H5539" s="4" t="s">
        <v>14</v>
      </c>
      <c r="I5539" s="4" t="s">
        <v>13</v>
      </c>
      <c r="J5539" s="4" t="s">
        <v>18</v>
      </c>
      <c r="K5539" t="str" cm="1">
        <f t="array" ref="K5539">_xlfn.IFS(AND(A5539 &gt;= 12, A5539 &lt;= 27),"Generasi Z", AND(A5539 &gt;= 28, A5539 &lt;= 41), "Generasi Milenial",AND(A5539 &gt;= 42, A5539 &lt;= 55), "Gen X",AND(A5539 &gt;= 56, A5539 &lt;= 77), "Baby Boomer")</f>
        <v>Generasi Milenial</v>
      </c>
    </row>
    <row r="5540" spans="1:11">
      <c r="A5540" s="3">
        <v>34</v>
      </c>
      <c r="B5540" s="4" t="s">
        <v>10</v>
      </c>
      <c r="C5540" s="4" t="s">
        <v>11</v>
      </c>
      <c r="D5540" s="4" t="s">
        <v>12</v>
      </c>
      <c r="E5540" s="5">
        <v>5867250</v>
      </c>
      <c r="F5540" s="4" t="s">
        <v>13</v>
      </c>
      <c r="G5540" s="4" t="s">
        <v>13</v>
      </c>
      <c r="H5540" s="4" t="s">
        <v>14</v>
      </c>
      <c r="I5540" s="4" t="s">
        <v>13</v>
      </c>
      <c r="J5540" s="4" t="s">
        <v>18</v>
      </c>
      <c r="K5540" t="str" cm="1">
        <f t="array" ref="K5540">_xlfn.IFS(AND(A5540 &gt;= 12, A5540 &lt;= 27),"Generasi Z", AND(A5540 &gt;= 28, A5540 &lt;= 41), "Generasi Milenial",AND(A5540 &gt;= 42, A5540 &lt;= 55), "Gen X",AND(A5540 &gt;= 56, A5540 &lt;= 77), "Baby Boomer")</f>
        <v>Generasi Milenial</v>
      </c>
    </row>
    <row r="5541" spans="1:11">
      <c r="A5541" s="3">
        <v>31</v>
      </c>
      <c r="B5541" s="4" t="s">
        <v>36</v>
      </c>
      <c r="C5541" s="4" t="s">
        <v>28</v>
      </c>
      <c r="D5541" s="4" t="s">
        <v>20</v>
      </c>
      <c r="E5541" s="5">
        <v>954406</v>
      </c>
      <c r="F5541" s="4" t="s">
        <v>14</v>
      </c>
      <c r="G5541" s="4" t="s">
        <v>14</v>
      </c>
      <c r="H5541" s="4" t="s">
        <v>14</v>
      </c>
      <c r="I5541" s="4" t="s">
        <v>13</v>
      </c>
      <c r="J5541" s="4" t="s">
        <v>35</v>
      </c>
      <c r="K5541" t="str" cm="1">
        <f t="array" ref="K5541">_xlfn.IFS(AND(A5541 &gt;= 12, A5541 &lt;= 27),"Generasi Z", AND(A5541 &gt;= 28, A5541 &lt;= 41), "Generasi Milenial",AND(A5541 &gt;= 42, A5541 &lt;= 55), "Gen X",AND(A5541 &gt;= 56, A5541 &lt;= 77), "Baby Boomer")</f>
        <v>Generasi Milenial</v>
      </c>
    </row>
    <row r="5542" spans="1:11">
      <c r="A5542" s="3">
        <v>41</v>
      </c>
      <c r="B5542" s="4" t="s">
        <v>24</v>
      </c>
      <c r="C5542" s="4" t="s">
        <v>17</v>
      </c>
      <c r="D5542" s="4" t="s">
        <v>12</v>
      </c>
      <c r="E5542" s="5">
        <v>38629974</v>
      </c>
      <c r="F5542" s="4" t="s">
        <v>14</v>
      </c>
      <c r="G5542" s="4" t="s">
        <v>14</v>
      </c>
      <c r="H5542" s="4" t="s">
        <v>14</v>
      </c>
      <c r="I5542" s="4" t="s">
        <v>13</v>
      </c>
      <c r="J5542" s="4" t="s">
        <v>26</v>
      </c>
      <c r="K5542" t="str" cm="1">
        <f t="array" ref="K5542">_xlfn.IFS(AND(A5542 &gt;= 12, A5542 &lt;= 27),"Generasi Z", AND(A5542 &gt;= 28, A5542 &lt;= 41), "Generasi Milenial",AND(A5542 &gt;= 42, A5542 &lt;= 55), "Gen X",AND(A5542 &gt;= 56, A5542 &lt;= 77), "Baby Boomer")</f>
        <v>Generasi Milenial</v>
      </c>
    </row>
    <row r="5543" spans="1:11">
      <c r="A5543" s="3">
        <v>37</v>
      </c>
      <c r="B5543" s="4" t="s">
        <v>34</v>
      </c>
      <c r="C5543" s="4" t="s">
        <v>17</v>
      </c>
      <c r="D5543" s="4" t="s">
        <v>20</v>
      </c>
      <c r="E5543" s="5">
        <v>8808698</v>
      </c>
      <c r="F5543" s="4" t="s">
        <v>14</v>
      </c>
      <c r="G5543" s="4" t="s">
        <v>14</v>
      </c>
      <c r="H5543" s="4" t="s">
        <v>14</v>
      </c>
      <c r="I5543" s="4" t="s">
        <v>13</v>
      </c>
      <c r="J5543" s="4" t="s">
        <v>35</v>
      </c>
      <c r="K5543" t="str" cm="1">
        <f t="array" ref="K5543">_xlfn.IFS(AND(A5543 &gt;= 12, A5543 &lt;= 27),"Generasi Z", AND(A5543 &gt;= 28, A5543 &lt;= 41), "Generasi Milenial",AND(A5543 &gt;= 42, A5543 &lt;= 55), "Gen X",AND(A5543 &gt;= 56, A5543 &lt;= 77), "Baby Boomer")</f>
        <v>Generasi Milenial</v>
      </c>
    </row>
    <row r="5544" spans="1:11">
      <c r="A5544" s="3">
        <v>37</v>
      </c>
      <c r="B5544" s="4" t="s">
        <v>19</v>
      </c>
      <c r="C5544" s="4" t="s">
        <v>17</v>
      </c>
      <c r="D5544" s="4" t="s">
        <v>12</v>
      </c>
      <c r="E5544" s="5">
        <v>453734</v>
      </c>
      <c r="F5544" s="4" t="s">
        <v>13</v>
      </c>
      <c r="G5544" s="4" t="s">
        <v>13</v>
      </c>
      <c r="H5544" s="4" t="s">
        <v>14</v>
      </c>
      <c r="I5544" s="4" t="s">
        <v>13</v>
      </c>
      <c r="J5544" s="4" t="s">
        <v>18</v>
      </c>
      <c r="K5544" t="str" cm="1">
        <f t="array" ref="K5544">_xlfn.IFS(AND(A5544 &gt;= 12, A5544 &lt;= 27),"Generasi Z", AND(A5544 &gt;= 28, A5544 &lt;= 41), "Generasi Milenial",AND(A5544 &gt;= 42, A5544 &lt;= 55), "Gen X",AND(A5544 &gt;= 56, A5544 &lt;= 77), "Baby Boomer")</f>
        <v>Generasi Milenial</v>
      </c>
    </row>
    <row r="5545" spans="1:11">
      <c r="A5545" s="3">
        <v>39</v>
      </c>
      <c r="B5545" s="4" t="s">
        <v>25</v>
      </c>
      <c r="C5545" s="4" t="s">
        <v>17</v>
      </c>
      <c r="D5545" s="4" t="s">
        <v>12</v>
      </c>
      <c r="E5545" s="5">
        <v>43699278</v>
      </c>
      <c r="F5545" s="4" t="s">
        <v>14</v>
      </c>
      <c r="G5545" s="4" t="s">
        <v>14</v>
      </c>
      <c r="H5545" s="4" t="s">
        <v>14</v>
      </c>
      <c r="I5545" s="4" t="s">
        <v>13</v>
      </c>
      <c r="J5545" s="4" t="s">
        <v>35</v>
      </c>
      <c r="K5545" t="str" cm="1">
        <f t="array" ref="K5545">_xlfn.IFS(AND(A5545 &gt;= 12, A5545 &lt;= 27),"Generasi Z", AND(A5545 &gt;= 28, A5545 &lt;= 41), "Generasi Milenial",AND(A5545 &gt;= 42, A5545 &lt;= 55), "Gen X",AND(A5545 &gt;= 56, A5545 &lt;= 77), "Baby Boomer")</f>
        <v>Generasi Milenial</v>
      </c>
    </row>
    <row r="5546" spans="1:11">
      <c r="A5546" s="3">
        <v>35</v>
      </c>
      <c r="B5546" s="4" t="s">
        <v>34</v>
      </c>
      <c r="C5546" s="4" t="s">
        <v>28</v>
      </c>
      <c r="D5546" s="4" t="s">
        <v>12</v>
      </c>
      <c r="E5546" s="5">
        <v>17742564</v>
      </c>
      <c r="F5546" s="4" t="s">
        <v>13</v>
      </c>
      <c r="G5546" s="4" t="s">
        <v>14</v>
      </c>
      <c r="H5546" s="4" t="s">
        <v>14</v>
      </c>
      <c r="I5546" s="4" t="s">
        <v>14</v>
      </c>
      <c r="J5546" s="4" t="s">
        <v>23</v>
      </c>
      <c r="K5546" t="str" cm="1">
        <f t="array" ref="K5546">_xlfn.IFS(AND(A5546 &gt;= 12, A5546 &lt;= 27),"Generasi Z", AND(A5546 &gt;= 28, A5546 &lt;= 41), "Generasi Milenial",AND(A5546 &gt;= 42, A5546 &lt;= 55), "Gen X",AND(A5546 &gt;= 56, A5546 &lt;= 77), "Baby Boomer")</f>
        <v>Generasi Milenial</v>
      </c>
    </row>
    <row r="5547" spans="1:11">
      <c r="A5547" s="3">
        <v>40</v>
      </c>
      <c r="B5547" s="4" t="s">
        <v>36</v>
      </c>
      <c r="C5547" s="4" t="s">
        <v>28</v>
      </c>
      <c r="D5547" s="4" t="s">
        <v>12</v>
      </c>
      <c r="E5547" s="5">
        <v>71470928</v>
      </c>
      <c r="F5547" s="4" t="s">
        <v>14</v>
      </c>
      <c r="G5547" s="4" t="s">
        <v>14</v>
      </c>
      <c r="H5547" s="4" t="s">
        <v>14</v>
      </c>
      <c r="I5547" s="4" t="s">
        <v>13</v>
      </c>
      <c r="J5547" s="4" t="s">
        <v>35</v>
      </c>
      <c r="K5547" t="str" cm="1">
        <f t="array" ref="K5547">_xlfn.IFS(AND(A5547 &gt;= 12, A5547 &lt;= 27),"Generasi Z", AND(A5547 &gt;= 28, A5547 &lt;= 41), "Generasi Milenial",AND(A5547 &gt;= 42, A5547 &lt;= 55), "Gen X",AND(A5547 &gt;= 56, A5547 &lt;= 77), "Baby Boomer")</f>
        <v>Generasi Milenial</v>
      </c>
    </row>
    <row r="5548" spans="1:11">
      <c r="A5548" s="3">
        <v>31</v>
      </c>
      <c r="B5548" s="4" t="s">
        <v>19</v>
      </c>
      <c r="C5548" s="4" t="s">
        <v>11</v>
      </c>
      <c r="D5548" s="4" t="s">
        <v>12</v>
      </c>
      <c r="E5548" s="5">
        <v>14521512</v>
      </c>
      <c r="F5548" s="4" t="s">
        <v>14</v>
      </c>
      <c r="G5548" s="4" t="s">
        <v>14</v>
      </c>
      <c r="H5548" s="4" t="s">
        <v>14</v>
      </c>
      <c r="I5548" s="4" t="s">
        <v>13</v>
      </c>
      <c r="J5548" s="4" t="s">
        <v>26</v>
      </c>
      <c r="K5548" t="str" cm="1">
        <f t="array" ref="K5548">_xlfn.IFS(AND(A5548 &gt;= 12, A5548 &lt;= 27),"Generasi Z", AND(A5548 &gt;= 28, A5548 &lt;= 41), "Generasi Milenial",AND(A5548 &gt;= 42, A5548 &lt;= 55), "Gen X",AND(A5548 &gt;= 56, A5548 &lt;= 77), "Baby Boomer")</f>
        <v>Generasi Milenial</v>
      </c>
    </row>
    <row r="5549" spans="1:11">
      <c r="A5549" s="3">
        <v>40</v>
      </c>
      <c r="B5549" s="4" t="s">
        <v>34</v>
      </c>
      <c r="C5549" s="4" t="s">
        <v>17</v>
      </c>
      <c r="D5549" s="4" t="s">
        <v>22</v>
      </c>
      <c r="E5549" s="5">
        <v>18603094</v>
      </c>
      <c r="F5549" s="4" t="s">
        <v>14</v>
      </c>
      <c r="G5549" s="4" t="s">
        <v>14</v>
      </c>
      <c r="H5549" s="4" t="s">
        <v>14</v>
      </c>
      <c r="I5549" s="4" t="s">
        <v>13</v>
      </c>
      <c r="J5549" s="4" t="s">
        <v>18</v>
      </c>
      <c r="K5549" t="str" cm="1">
        <f t="array" ref="K5549">_xlfn.IFS(AND(A5549 &gt;= 12, A5549 &lt;= 27),"Generasi Z", AND(A5549 &gt;= 28, A5549 &lt;= 41), "Generasi Milenial",AND(A5549 &gt;= 42, A5549 &lt;= 55), "Gen X",AND(A5549 &gt;= 56, A5549 &lt;= 77), "Baby Boomer")</f>
        <v>Generasi Milenial</v>
      </c>
    </row>
    <row r="5550" spans="1:11">
      <c r="A5550" s="3">
        <v>31</v>
      </c>
      <c r="B5550" s="4" t="s">
        <v>32</v>
      </c>
      <c r="C5550" s="4" t="s">
        <v>28</v>
      </c>
      <c r="D5550" s="4" t="s">
        <v>12</v>
      </c>
      <c r="E5550" s="5">
        <v>10866740</v>
      </c>
      <c r="F5550" s="4" t="s">
        <v>14</v>
      </c>
      <c r="G5550" s="4" t="s">
        <v>14</v>
      </c>
      <c r="H5550" s="4" t="s">
        <v>14</v>
      </c>
      <c r="I5550" s="4" t="s">
        <v>13</v>
      </c>
      <c r="J5550" s="4" t="s">
        <v>35</v>
      </c>
      <c r="K5550" t="str" cm="1">
        <f t="array" ref="K5550">_xlfn.IFS(AND(A5550 &gt;= 12, A5550 &lt;= 27),"Generasi Z", AND(A5550 &gt;= 28, A5550 &lt;= 41), "Generasi Milenial",AND(A5550 &gt;= 42, A5550 &lt;= 55), "Gen X",AND(A5550 &gt;= 56, A5550 &lt;= 77), "Baby Boomer")</f>
        <v>Generasi Milenial</v>
      </c>
    </row>
    <row r="5551" spans="1:11">
      <c r="A5551" s="3">
        <v>33</v>
      </c>
      <c r="B5551" s="4" t="s">
        <v>19</v>
      </c>
      <c r="C5551" s="4" t="s">
        <v>11</v>
      </c>
      <c r="D5551" s="4" t="s">
        <v>12</v>
      </c>
      <c r="E5551" s="5">
        <v>38457868</v>
      </c>
      <c r="F5551" s="4" t="s">
        <v>14</v>
      </c>
      <c r="G5551" s="4" t="s">
        <v>14</v>
      </c>
      <c r="H5551" s="4" t="s">
        <v>14</v>
      </c>
      <c r="I5551" s="4" t="s">
        <v>13</v>
      </c>
      <c r="J5551" s="4" t="s">
        <v>26</v>
      </c>
      <c r="K5551" t="str" cm="1">
        <f t="array" ref="K5551">_xlfn.IFS(AND(A5551 &gt;= 12, A5551 &lt;= 27),"Generasi Z", AND(A5551 &gt;= 28, A5551 &lt;= 41), "Generasi Milenial",AND(A5551 &gt;= 42, A5551 &lt;= 55), "Gen X",AND(A5551 &gt;= 56, A5551 &lt;= 77), "Baby Boomer")</f>
        <v>Generasi Milenial</v>
      </c>
    </row>
    <row r="5552" spans="1:11">
      <c r="A5552" s="3">
        <v>40</v>
      </c>
      <c r="B5552" s="4" t="s">
        <v>19</v>
      </c>
      <c r="C5552" s="4" t="s">
        <v>17</v>
      </c>
      <c r="D5552" s="4" t="s">
        <v>12</v>
      </c>
      <c r="E5552" s="5">
        <v>6399214</v>
      </c>
      <c r="F5552" s="4" t="s">
        <v>14</v>
      </c>
      <c r="G5552" s="4" t="s">
        <v>13</v>
      </c>
      <c r="H5552" s="4" t="s">
        <v>14</v>
      </c>
      <c r="I5552" s="4" t="s">
        <v>13</v>
      </c>
      <c r="J5552" s="4" t="s">
        <v>15</v>
      </c>
      <c r="K5552" t="str" cm="1">
        <f t="array" ref="K5552">_xlfn.IFS(AND(A5552 &gt;= 12, A5552 &lt;= 27),"Generasi Z", AND(A5552 &gt;= 28, A5552 &lt;= 41), "Generasi Milenial",AND(A5552 &gt;= 42, A5552 &lt;= 55), "Gen X",AND(A5552 &gt;= 56, A5552 &lt;= 77), "Baby Boomer")</f>
        <v>Generasi Milenial</v>
      </c>
    </row>
    <row r="5553" spans="1:11">
      <c r="A5553" s="3">
        <v>34</v>
      </c>
      <c r="B5553" s="4" t="s">
        <v>27</v>
      </c>
      <c r="C5553" s="4" t="s">
        <v>17</v>
      </c>
      <c r="D5553" s="4" t="s">
        <v>30</v>
      </c>
      <c r="E5553" s="5">
        <v>9700520</v>
      </c>
      <c r="F5553" s="4" t="s">
        <v>13</v>
      </c>
      <c r="G5553" s="4" t="s">
        <v>14</v>
      </c>
      <c r="H5553" s="4" t="s">
        <v>14</v>
      </c>
      <c r="I5553" s="4" t="s">
        <v>13</v>
      </c>
      <c r="J5553" s="4" t="s">
        <v>26</v>
      </c>
      <c r="K5553" t="str" cm="1">
        <f t="array" ref="K5553">_xlfn.IFS(AND(A5553 &gt;= 12, A5553 &lt;= 27),"Generasi Z", AND(A5553 &gt;= 28, A5553 &lt;= 41), "Generasi Milenial",AND(A5553 &gt;= 42, A5553 &lt;= 55), "Gen X",AND(A5553 &gt;= 56, A5553 &lt;= 77), "Baby Boomer")</f>
        <v>Generasi Milenial</v>
      </c>
    </row>
    <row r="5554" spans="1:11">
      <c r="A5554" s="3">
        <v>38</v>
      </c>
      <c r="B5554" s="4" t="s">
        <v>10</v>
      </c>
      <c r="C5554" s="4" t="s">
        <v>11</v>
      </c>
      <c r="D5554" s="4" t="s">
        <v>12</v>
      </c>
      <c r="E5554" s="5">
        <v>3708102</v>
      </c>
      <c r="F5554" s="4" t="s">
        <v>14</v>
      </c>
      <c r="G5554" s="4" t="s">
        <v>14</v>
      </c>
      <c r="H5554" s="4" t="s">
        <v>14</v>
      </c>
      <c r="I5554" s="4" t="s">
        <v>13</v>
      </c>
      <c r="J5554" s="4" t="s">
        <v>35</v>
      </c>
      <c r="K5554" t="str" cm="1">
        <f t="array" ref="K5554">_xlfn.IFS(AND(A5554 &gt;= 12, A5554 &lt;= 27),"Generasi Z", AND(A5554 &gt;= 28, A5554 &lt;= 41), "Generasi Milenial",AND(A5554 &gt;= 42, A5554 &lt;= 55), "Gen X",AND(A5554 &gt;= 56, A5554 &lt;= 77), "Baby Boomer")</f>
        <v>Generasi Milenial</v>
      </c>
    </row>
    <row r="5555" spans="1:11">
      <c r="A5555" s="3">
        <v>33</v>
      </c>
      <c r="B5555" s="4" t="s">
        <v>10</v>
      </c>
      <c r="C5555" s="4" t="s">
        <v>17</v>
      </c>
      <c r="D5555" s="4" t="s">
        <v>22</v>
      </c>
      <c r="E5555" s="5">
        <v>5835958</v>
      </c>
      <c r="F5555" s="4" t="s">
        <v>14</v>
      </c>
      <c r="G5555" s="4" t="s">
        <v>14</v>
      </c>
      <c r="H5555" s="4" t="s">
        <v>14</v>
      </c>
      <c r="I5555" s="4" t="s">
        <v>13</v>
      </c>
      <c r="J5555" s="4" t="s">
        <v>35</v>
      </c>
      <c r="K5555" t="str" cm="1">
        <f t="array" ref="K5555">_xlfn.IFS(AND(A5555 &gt;= 12, A5555 &lt;= 27),"Generasi Z", AND(A5555 &gt;= 28, A5555 &lt;= 41), "Generasi Milenial",AND(A5555 &gt;= 42, A5555 &lt;= 55), "Gen X",AND(A5555 &gt;= 56, A5555 &lt;= 77), "Baby Boomer")</f>
        <v>Generasi Milenial</v>
      </c>
    </row>
    <row r="5556" spans="1:11">
      <c r="A5556" s="3">
        <v>40</v>
      </c>
      <c r="B5556" s="4" t="s">
        <v>36</v>
      </c>
      <c r="C5556" s="4" t="s">
        <v>28</v>
      </c>
      <c r="D5556" s="4" t="s">
        <v>30</v>
      </c>
      <c r="E5556" s="5">
        <v>1048282</v>
      </c>
      <c r="F5556" s="4" t="s">
        <v>13</v>
      </c>
      <c r="G5556" s="4" t="s">
        <v>14</v>
      </c>
      <c r="H5556" s="4" t="s">
        <v>14</v>
      </c>
      <c r="I5556" s="4" t="s">
        <v>13</v>
      </c>
      <c r="J5556" s="4" t="s">
        <v>35</v>
      </c>
      <c r="K5556" t="str" cm="1">
        <f t="array" ref="K5556">_xlfn.IFS(AND(A5556 &gt;= 12, A5556 &lt;= 27),"Generasi Z", AND(A5556 &gt;= 28, A5556 &lt;= 41), "Generasi Milenial",AND(A5556 &gt;= 42, A5556 &lt;= 55), "Gen X",AND(A5556 &gt;= 56, A5556 &lt;= 77), "Baby Boomer")</f>
        <v>Generasi Milenial</v>
      </c>
    </row>
    <row r="5557" spans="1:11">
      <c r="A5557" s="3">
        <v>36</v>
      </c>
      <c r="B5557" s="4" t="s">
        <v>29</v>
      </c>
      <c r="C5557" s="4" t="s">
        <v>11</v>
      </c>
      <c r="D5557" s="4" t="s">
        <v>22</v>
      </c>
      <c r="E5557" s="5">
        <v>124135364</v>
      </c>
      <c r="F5557" s="4" t="s">
        <v>13</v>
      </c>
      <c r="G5557" s="4" t="s">
        <v>14</v>
      </c>
      <c r="H5557" s="4" t="s">
        <v>14</v>
      </c>
      <c r="I5557" s="4" t="s">
        <v>14</v>
      </c>
      <c r="J5557" s="4" t="s">
        <v>23</v>
      </c>
      <c r="K5557" t="str" cm="1">
        <f t="array" ref="K5557">_xlfn.IFS(AND(A5557 &gt;= 12, A5557 &lt;= 27),"Generasi Z", AND(A5557 &gt;= 28, A5557 &lt;= 41), "Generasi Milenial",AND(A5557 &gt;= 42, A5557 &lt;= 55), "Gen X",AND(A5557 &gt;= 56, A5557 &lt;= 77), "Baby Boomer")</f>
        <v>Generasi Milenial</v>
      </c>
    </row>
    <row r="5558" spans="1:11">
      <c r="A5558" s="3">
        <v>40</v>
      </c>
      <c r="B5558" s="4" t="s">
        <v>33</v>
      </c>
      <c r="C5558" s="4" t="s">
        <v>17</v>
      </c>
      <c r="D5558" s="4" t="s">
        <v>12</v>
      </c>
      <c r="E5558" s="5">
        <v>40006822</v>
      </c>
      <c r="F5558" s="4" t="s">
        <v>13</v>
      </c>
      <c r="G5558" s="4" t="s">
        <v>14</v>
      </c>
      <c r="H5558" s="4" t="s">
        <v>14</v>
      </c>
      <c r="I5558" s="4" t="s">
        <v>13</v>
      </c>
      <c r="J5558" s="4" t="s">
        <v>35</v>
      </c>
      <c r="K5558" t="str" cm="1">
        <f t="array" ref="K5558">_xlfn.IFS(AND(A5558 &gt;= 12, A5558 &lt;= 27),"Generasi Z", AND(A5558 &gt;= 28, A5558 &lt;= 41), "Generasi Milenial",AND(A5558 &gt;= 42, A5558 &lt;= 55), "Gen X",AND(A5558 &gt;= 56, A5558 &lt;= 77), "Baby Boomer")</f>
        <v>Generasi Milenial</v>
      </c>
    </row>
    <row r="5559" spans="1:11">
      <c r="A5559" s="3">
        <v>39</v>
      </c>
      <c r="B5559" s="4" t="s">
        <v>10</v>
      </c>
      <c r="C5559" s="4" t="s">
        <v>11</v>
      </c>
      <c r="D5559" s="4" t="s">
        <v>22</v>
      </c>
      <c r="E5559" s="5">
        <v>8542716</v>
      </c>
      <c r="F5559" s="4" t="s">
        <v>13</v>
      </c>
      <c r="G5559" s="4" t="s">
        <v>14</v>
      </c>
      <c r="H5559" s="4" t="s">
        <v>14</v>
      </c>
      <c r="I5559" s="4" t="s">
        <v>14</v>
      </c>
      <c r="J5559" s="4" t="s">
        <v>23</v>
      </c>
      <c r="K5559" t="str" cm="1">
        <f t="array" ref="K5559">_xlfn.IFS(AND(A5559 &gt;= 12, A5559 &lt;= 27),"Generasi Z", AND(A5559 &gt;= 28, A5559 &lt;= 41), "Generasi Milenial",AND(A5559 &gt;= 42, A5559 &lt;= 55), "Gen X",AND(A5559 &gt;= 56, A5559 &lt;= 77), "Baby Boomer")</f>
        <v>Generasi Milenial</v>
      </c>
    </row>
    <row r="5560" spans="1:11">
      <c r="A5560" s="3">
        <v>36</v>
      </c>
      <c r="B5560" s="4" t="s">
        <v>10</v>
      </c>
      <c r="C5560" s="4" t="s">
        <v>28</v>
      </c>
      <c r="D5560" s="4" t="s">
        <v>12</v>
      </c>
      <c r="E5560" s="5">
        <v>382544700</v>
      </c>
      <c r="F5560" s="4" t="s">
        <v>14</v>
      </c>
      <c r="G5560" s="4" t="s">
        <v>14</v>
      </c>
      <c r="H5560" s="4" t="s">
        <v>14</v>
      </c>
      <c r="I5560" s="4" t="s">
        <v>13</v>
      </c>
      <c r="J5560" s="4" t="s">
        <v>15</v>
      </c>
      <c r="K5560" t="str" cm="1">
        <f t="array" ref="K5560">_xlfn.IFS(AND(A5560 &gt;= 12, A5560 &lt;= 27),"Generasi Z", AND(A5560 &gt;= 28, A5560 &lt;= 41), "Generasi Milenial",AND(A5560 &gt;= 42, A5560 &lt;= 55), "Gen X",AND(A5560 &gt;= 56, A5560 &lt;= 77), "Baby Boomer")</f>
        <v>Generasi Milenial</v>
      </c>
    </row>
    <row r="5561" spans="1:11">
      <c r="A5561" s="3">
        <v>36</v>
      </c>
      <c r="B5561" s="4" t="s">
        <v>33</v>
      </c>
      <c r="C5561" s="4" t="s">
        <v>17</v>
      </c>
      <c r="D5561" s="4" t="s">
        <v>12</v>
      </c>
      <c r="E5561" s="5">
        <v>10999138</v>
      </c>
      <c r="F5561" s="4" t="s">
        <v>13</v>
      </c>
      <c r="G5561" s="4" t="s">
        <v>14</v>
      </c>
      <c r="H5561" s="4" t="s">
        <v>13</v>
      </c>
      <c r="I5561" s="4" t="s">
        <v>14</v>
      </c>
      <c r="J5561" s="4" t="s">
        <v>23</v>
      </c>
      <c r="K5561" t="str" cm="1">
        <f t="array" ref="K5561">_xlfn.IFS(AND(A5561 &gt;= 12, A5561 &lt;= 27),"Generasi Z", AND(A5561 &gt;= 28, A5561 &lt;= 41), "Generasi Milenial",AND(A5561 &gt;= 42, A5561 &lt;= 55), "Gen X",AND(A5561 &gt;= 56, A5561 &lt;= 77), "Baby Boomer")</f>
        <v>Generasi Milenial</v>
      </c>
    </row>
    <row r="5562" spans="1:11">
      <c r="A5562" s="3">
        <v>38</v>
      </c>
      <c r="B5562" s="4" t="s">
        <v>33</v>
      </c>
      <c r="C5562" s="4" t="s">
        <v>17</v>
      </c>
      <c r="D5562" s="4" t="s">
        <v>12</v>
      </c>
      <c r="E5562" s="5">
        <v>4840180</v>
      </c>
      <c r="F5562" s="4" t="s">
        <v>14</v>
      </c>
      <c r="G5562" s="4" t="s">
        <v>14</v>
      </c>
      <c r="H5562" s="4" t="s">
        <v>14</v>
      </c>
      <c r="I5562" s="4" t="s">
        <v>14</v>
      </c>
      <c r="J5562" s="4" t="s">
        <v>23</v>
      </c>
      <c r="K5562" t="str" cm="1">
        <f t="array" ref="K5562">_xlfn.IFS(AND(A5562 &gt;= 12, A5562 &lt;= 27),"Generasi Z", AND(A5562 &gt;= 28, A5562 &lt;= 41), "Generasi Milenial",AND(A5562 &gt;= 42, A5562 &lt;= 55), "Gen X",AND(A5562 &gt;= 56, A5562 &lt;= 77), "Baby Boomer")</f>
        <v>Generasi Milenial</v>
      </c>
    </row>
    <row r="5563" spans="1:11">
      <c r="A5563" s="3">
        <v>41</v>
      </c>
      <c r="B5563" s="4" t="s">
        <v>27</v>
      </c>
      <c r="C5563" s="4" t="s">
        <v>11</v>
      </c>
      <c r="D5563" s="4" t="s">
        <v>20</v>
      </c>
      <c r="E5563" s="5">
        <v>27834234</v>
      </c>
      <c r="F5563" s="4" t="s">
        <v>13</v>
      </c>
      <c r="G5563" s="4" t="s">
        <v>14</v>
      </c>
      <c r="H5563" s="4" t="s">
        <v>13</v>
      </c>
      <c r="I5563" s="4" t="s">
        <v>13</v>
      </c>
      <c r="J5563" s="4" t="s">
        <v>26</v>
      </c>
      <c r="K5563" t="str" cm="1">
        <f t="array" ref="K5563">_xlfn.IFS(AND(A5563 &gt;= 12, A5563 &lt;= 27),"Generasi Z", AND(A5563 &gt;= 28, A5563 &lt;= 41), "Generasi Milenial",AND(A5563 &gt;= 42, A5563 &lt;= 55), "Gen X",AND(A5563 &gt;= 56, A5563 &lt;= 77), "Baby Boomer")</f>
        <v>Generasi Milenial</v>
      </c>
    </row>
    <row r="5564" spans="1:11">
      <c r="A5564" s="3">
        <v>32</v>
      </c>
      <c r="B5564" s="4" t="s">
        <v>36</v>
      </c>
      <c r="C5564" s="4" t="s">
        <v>17</v>
      </c>
      <c r="D5564" s="4" t="s">
        <v>12</v>
      </c>
      <c r="E5564" s="5">
        <v>219044</v>
      </c>
      <c r="F5564" s="4" t="s">
        <v>14</v>
      </c>
      <c r="G5564" s="4" t="s">
        <v>13</v>
      </c>
      <c r="H5564" s="4" t="s">
        <v>14</v>
      </c>
      <c r="I5564" s="4" t="s">
        <v>14</v>
      </c>
      <c r="J5564" s="4" t="s">
        <v>23</v>
      </c>
      <c r="K5564" t="str" cm="1">
        <f t="array" ref="K5564">_xlfn.IFS(AND(A5564 &gt;= 12, A5564 &lt;= 27),"Generasi Z", AND(A5564 &gt;= 28, A5564 &lt;= 41), "Generasi Milenial",AND(A5564 &gt;= 42, A5564 &lt;= 55), "Gen X",AND(A5564 &gt;= 56, A5564 &lt;= 77), "Baby Boomer")</f>
        <v>Generasi Milenial</v>
      </c>
    </row>
    <row r="5565" spans="1:11">
      <c r="A5565" s="3">
        <v>29</v>
      </c>
      <c r="B5565" s="4" t="s">
        <v>19</v>
      </c>
      <c r="C5565" s="4" t="s">
        <v>11</v>
      </c>
      <c r="D5565" s="4" t="s">
        <v>22</v>
      </c>
      <c r="E5565" s="5">
        <v>3363890</v>
      </c>
      <c r="F5565" s="4" t="s">
        <v>13</v>
      </c>
      <c r="G5565" s="4" t="s">
        <v>14</v>
      </c>
      <c r="H5565" s="4" t="s">
        <v>14</v>
      </c>
      <c r="I5565" s="4" t="s">
        <v>14</v>
      </c>
      <c r="J5565" s="4" t="s">
        <v>23</v>
      </c>
      <c r="K5565" t="str" cm="1">
        <f t="array" ref="K5565">_xlfn.IFS(AND(A5565 &gt;= 12, A5565 &lt;= 27),"Generasi Z", AND(A5565 &gt;= 28, A5565 &lt;= 41), "Generasi Milenial",AND(A5565 &gt;= 42, A5565 &lt;= 55), "Gen X",AND(A5565 &gt;= 56, A5565 &lt;= 77), "Baby Boomer")</f>
        <v>Generasi Milenial</v>
      </c>
    </row>
    <row r="5566" spans="1:11">
      <c r="A5566" s="3">
        <v>32</v>
      </c>
      <c r="B5566" s="4" t="s">
        <v>24</v>
      </c>
      <c r="C5566" s="4" t="s">
        <v>28</v>
      </c>
      <c r="D5566" s="4" t="s">
        <v>12</v>
      </c>
      <c r="E5566" s="5">
        <v>5053658</v>
      </c>
      <c r="F5566" s="4" t="s">
        <v>13</v>
      </c>
      <c r="G5566" s="4" t="s">
        <v>13</v>
      </c>
      <c r="H5566" s="4" t="s">
        <v>14</v>
      </c>
      <c r="I5566" s="4" t="s">
        <v>13</v>
      </c>
      <c r="J5566" s="4" t="s">
        <v>35</v>
      </c>
      <c r="K5566" t="str" cm="1">
        <f t="array" ref="K5566">_xlfn.IFS(AND(A5566 &gt;= 12, A5566 &lt;= 27),"Generasi Z", AND(A5566 &gt;= 28, A5566 &lt;= 41), "Generasi Milenial",AND(A5566 &gt;= 42, A5566 &lt;= 55), "Gen X",AND(A5566 &gt;= 56, A5566 &lt;= 77), "Baby Boomer")</f>
        <v>Generasi Milenial</v>
      </c>
    </row>
    <row r="5567" spans="1:11">
      <c r="A5567" s="3">
        <v>40</v>
      </c>
      <c r="B5567" s="4" t="s">
        <v>27</v>
      </c>
      <c r="C5567" s="4" t="s">
        <v>11</v>
      </c>
      <c r="D5567" s="4" t="s">
        <v>20</v>
      </c>
      <c r="E5567" s="5">
        <v>12516800</v>
      </c>
      <c r="F5567" s="4" t="s">
        <v>13</v>
      </c>
      <c r="G5567" s="4" t="s">
        <v>13</v>
      </c>
      <c r="H5567" s="4" t="s">
        <v>14</v>
      </c>
      <c r="I5567" s="4" t="s">
        <v>13</v>
      </c>
      <c r="J5567" s="4" t="s">
        <v>18</v>
      </c>
      <c r="K5567" t="str" cm="1">
        <f t="array" ref="K5567">_xlfn.IFS(AND(A5567 &gt;= 12, A5567 &lt;= 27),"Generasi Z", AND(A5567 &gt;= 28, A5567 &lt;= 41), "Generasi Milenial",AND(A5567 &gt;= 42, A5567 &lt;= 55), "Gen X",AND(A5567 &gt;= 56, A5567 &lt;= 77), "Baby Boomer")</f>
        <v>Generasi Milenial</v>
      </c>
    </row>
    <row r="5568" spans="1:11">
      <c r="A5568" s="3">
        <v>40</v>
      </c>
      <c r="B5568" s="4" t="s">
        <v>32</v>
      </c>
      <c r="C5568" s="4" t="s">
        <v>11</v>
      </c>
      <c r="D5568" s="4" t="s">
        <v>22</v>
      </c>
      <c r="E5568" s="5">
        <v>1627184</v>
      </c>
      <c r="F5568" s="4" t="s">
        <v>13</v>
      </c>
      <c r="G5568" s="4" t="s">
        <v>14</v>
      </c>
      <c r="H5568" s="4" t="s">
        <v>14</v>
      </c>
      <c r="I5568" s="4" t="s">
        <v>14</v>
      </c>
      <c r="J5568" s="4" t="s">
        <v>23</v>
      </c>
      <c r="K5568" t="str" cm="1">
        <f t="array" ref="K5568">_xlfn.IFS(AND(A5568 &gt;= 12, A5568 &lt;= 27),"Generasi Z", AND(A5568 &gt;= 28, A5568 &lt;= 41), "Generasi Milenial",AND(A5568 &gt;= 42, A5568 &lt;= 55), "Gen X",AND(A5568 &gt;= 56, A5568 &lt;= 77), "Baby Boomer")</f>
        <v>Generasi Milenial</v>
      </c>
    </row>
    <row r="5569" spans="1:11">
      <c r="A5569" s="3">
        <v>33</v>
      </c>
      <c r="B5569" s="4" t="s">
        <v>19</v>
      </c>
      <c r="C5569" s="4" t="s">
        <v>17</v>
      </c>
      <c r="D5569" s="4" t="s">
        <v>30</v>
      </c>
      <c r="E5569" s="5">
        <v>27912464</v>
      </c>
      <c r="F5569" s="4" t="s">
        <v>14</v>
      </c>
      <c r="G5569" s="4" t="s">
        <v>14</v>
      </c>
      <c r="H5569" s="4" t="s">
        <v>14</v>
      </c>
      <c r="I5569" s="4" t="s">
        <v>13</v>
      </c>
      <c r="J5569" s="4" t="s">
        <v>35</v>
      </c>
      <c r="K5569" t="str" cm="1">
        <f t="array" ref="K5569">_xlfn.IFS(AND(A5569 &gt;= 12, A5569 &lt;= 27),"Generasi Z", AND(A5569 &gt;= 28, A5569 &lt;= 41), "Generasi Milenial",AND(A5569 &gt;= 42, A5569 &lt;= 55), "Gen X",AND(A5569 &gt;= 56, A5569 &lt;= 77), "Baby Boomer")</f>
        <v>Generasi Milenial</v>
      </c>
    </row>
    <row r="5570" spans="1:11">
      <c r="A5570" s="3">
        <v>35</v>
      </c>
      <c r="B5570" s="4" t="s">
        <v>10</v>
      </c>
      <c r="C5570" s="4" t="s">
        <v>17</v>
      </c>
      <c r="D5570" s="4" t="s">
        <v>30</v>
      </c>
      <c r="E5570" s="5">
        <v>46938</v>
      </c>
      <c r="F5570" s="4" t="s">
        <v>14</v>
      </c>
      <c r="G5570" s="4" t="s">
        <v>14</v>
      </c>
      <c r="H5570" s="4" t="s">
        <v>14</v>
      </c>
      <c r="I5570" s="4" t="s">
        <v>13</v>
      </c>
      <c r="J5570" s="4" t="s">
        <v>18</v>
      </c>
      <c r="K5570" t="str" cm="1">
        <f t="array" ref="K5570">_xlfn.IFS(AND(A5570 &gt;= 12, A5570 &lt;= 27),"Generasi Z", AND(A5570 &gt;= 28, A5570 &lt;= 41), "Generasi Milenial",AND(A5570 &gt;= 42, A5570 &lt;= 55), "Gen X",AND(A5570 &gt;= 56, A5570 &lt;= 77), "Baby Boomer")</f>
        <v>Generasi Milenial</v>
      </c>
    </row>
    <row r="5571" spans="1:11">
      <c r="A5571" s="3">
        <v>40</v>
      </c>
      <c r="B5571" s="4" t="s">
        <v>19</v>
      </c>
      <c r="C5571" s="4" t="s">
        <v>28</v>
      </c>
      <c r="D5571" s="4" t="s">
        <v>20</v>
      </c>
      <c r="E5571" s="5">
        <v>19385394</v>
      </c>
      <c r="F5571" s="4" t="s">
        <v>13</v>
      </c>
      <c r="G5571" s="4" t="s">
        <v>14</v>
      </c>
      <c r="H5571" s="4" t="s">
        <v>14</v>
      </c>
      <c r="I5571" s="4" t="s">
        <v>13</v>
      </c>
      <c r="J5571" s="4" t="s">
        <v>35</v>
      </c>
      <c r="K5571" t="str" cm="1">
        <f t="array" ref="K5571">_xlfn.IFS(AND(A5571 &gt;= 12, A5571 &lt;= 27),"Generasi Z", AND(A5571 &gt;= 28, A5571 &lt;= 41), "Generasi Milenial",AND(A5571 &gt;= 42, A5571 &lt;= 55), "Gen X",AND(A5571 &gt;= 56, A5571 &lt;= 77), "Baby Boomer")</f>
        <v>Generasi Milenial</v>
      </c>
    </row>
    <row r="5572" spans="1:11">
      <c r="A5572" s="3">
        <v>36</v>
      </c>
      <c r="B5572" s="4" t="s">
        <v>27</v>
      </c>
      <c r="C5572" s="4" t="s">
        <v>28</v>
      </c>
      <c r="D5572" s="4" t="s">
        <v>30</v>
      </c>
      <c r="E5572" s="5">
        <v>6477444</v>
      </c>
      <c r="F5572" s="4" t="s">
        <v>13</v>
      </c>
      <c r="G5572" s="4" t="s">
        <v>14</v>
      </c>
      <c r="H5572" s="4" t="s">
        <v>14</v>
      </c>
      <c r="I5572" s="4" t="s">
        <v>13</v>
      </c>
      <c r="J5572" s="4" t="s">
        <v>26</v>
      </c>
      <c r="K5572" t="str" cm="1">
        <f t="array" ref="K5572">_xlfn.IFS(AND(A5572 &gt;= 12, A5572 &lt;= 27),"Generasi Z", AND(A5572 &gt;= 28, A5572 &lt;= 41), "Generasi Milenial",AND(A5572 &gt;= 42, A5572 &lt;= 55), "Gen X",AND(A5572 &gt;= 56, A5572 &lt;= 77), "Baby Boomer")</f>
        <v>Generasi Milenial</v>
      </c>
    </row>
    <row r="5573" spans="1:11">
      <c r="A5573" s="3">
        <v>39</v>
      </c>
      <c r="B5573" s="4" t="s">
        <v>36</v>
      </c>
      <c r="C5573" s="4" t="s">
        <v>28</v>
      </c>
      <c r="D5573" s="4" t="s">
        <v>12</v>
      </c>
      <c r="E5573" s="5">
        <v>24798910</v>
      </c>
      <c r="F5573" s="4" t="s">
        <v>14</v>
      </c>
      <c r="G5573" s="4" t="s">
        <v>14</v>
      </c>
      <c r="H5573" s="4" t="s">
        <v>14</v>
      </c>
      <c r="I5573" s="4" t="s">
        <v>14</v>
      </c>
      <c r="J5573" s="4" t="s">
        <v>23</v>
      </c>
      <c r="K5573" t="str" cm="1">
        <f t="array" ref="K5573">_xlfn.IFS(AND(A5573 &gt;= 12, A5573 &lt;= 27),"Generasi Z", AND(A5573 &gt;= 28, A5573 &lt;= 41), "Generasi Milenial",AND(A5573 &gt;= 42, A5573 &lt;= 55), "Gen X",AND(A5573 &gt;= 56, A5573 &lt;= 77), "Baby Boomer")</f>
        <v>Generasi Milenial</v>
      </c>
    </row>
    <row r="5574" spans="1:11">
      <c r="A5574" s="3">
        <v>32</v>
      </c>
      <c r="B5574" s="4" t="s">
        <v>24</v>
      </c>
      <c r="C5574" s="4" t="s">
        <v>28</v>
      </c>
      <c r="D5574" s="4" t="s">
        <v>22</v>
      </c>
      <c r="E5574" s="5">
        <v>21701002</v>
      </c>
      <c r="F5574" s="4" t="s">
        <v>14</v>
      </c>
      <c r="G5574" s="4" t="s">
        <v>14</v>
      </c>
      <c r="H5574" s="4" t="s">
        <v>14</v>
      </c>
      <c r="I5574" s="4" t="s">
        <v>13</v>
      </c>
      <c r="J5574" s="4" t="s">
        <v>35</v>
      </c>
      <c r="K5574" t="str" cm="1">
        <f t="array" ref="K5574">_xlfn.IFS(AND(A5574 &gt;= 12, A5574 &lt;= 27),"Generasi Z", AND(A5574 &gt;= 28, A5574 &lt;= 41), "Generasi Milenial",AND(A5574 &gt;= 42, A5574 &lt;= 55), "Gen X",AND(A5574 &gt;= 56, A5574 &lt;= 77), "Baby Boomer")</f>
        <v>Generasi Milenial</v>
      </c>
    </row>
    <row r="5575" spans="1:11">
      <c r="A5575" s="3">
        <v>36</v>
      </c>
      <c r="B5575" s="4" t="s">
        <v>19</v>
      </c>
      <c r="C5575" s="4" t="s">
        <v>17</v>
      </c>
      <c r="D5575" s="4" t="s">
        <v>22</v>
      </c>
      <c r="E5575" s="5">
        <v>20042526</v>
      </c>
      <c r="F5575" s="4" t="s">
        <v>13</v>
      </c>
      <c r="G5575" s="4" t="s">
        <v>14</v>
      </c>
      <c r="H5575" s="4" t="s">
        <v>13</v>
      </c>
      <c r="I5575" s="4" t="s">
        <v>13</v>
      </c>
      <c r="J5575" s="4" t="s">
        <v>18</v>
      </c>
      <c r="K5575" t="str" cm="1">
        <f t="array" ref="K5575">_xlfn.IFS(AND(A5575 &gt;= 12, A5575 &lt;= 27),"Generasi Z", AND(A5575 &gt;= 28, A5575 &lt;= 41), "Generasi Milenial",AND(A5575 &gt;= 42, A5575 &lt;= 55), "Gen X",AND(A5575 &gt;= 56, A5575 &lt;= 77), "Baby Boomer")</f>
        <v>Generasi Milenial</v>
      </c>
    </row>
    <row r="5576" spans="1:11">
      <c r="A5576" s="3">
        <v>40</v>
      </c>
      <c r="B5576" s="4" t="s">
        <v>19</v>
      </c>
      <c r="C5576" s="4" t="s">
        <v>17</v>
      </c>
      <c r="D5576" s="4" t="s">
        <v>22</v>
      </c>
      <c r="E5576" s="5">
        <v>3394197</v>
      </c>
      <c r="F5576" s="4" t="s">
        <v>14</v>
      </c>
      <c r="G5576" s="4" t="s">
        <v>14</v>
      </c>
      <c r="H5576" s="4" t="s">
        <v>14</v>
      </c>
      <c r="I5576" s="4" t="s">
        <v>13</v>
      </c>
      <c r="J5576" s="4" t="s">
        <v>15</v>
      </c>
      <c r="K5576" t="str" cm="1">
        <f t="array" ref="K5576">_xlfn.IFS(AND(A5576 &gt;= 12, A5576 &lt;= 27),"Generasi Z", AND(A5576 &gt;= 28, A5576 &lt;= 41), "Generasi Milenial",AND(A5576 &gt;= 42, A5576 &lt;= 55), "Gen X",AND(A5576 &gt;= 56, A5576 &lt;= 77), "Baby Boomer")</f>
        <v>Generasi Milenial</v>
      </c>
    </row>
    <row r="5577" spans="1:11">
      <c r="A5577" s="3">
        <v>37</v>
      </c>
      <c r="B5577" s="4" t="s">
        <v>27</v>
      </c>
      <c r="C5577" s="4" t="s">
        <v>11</v>
      </c>
      <c r="D5577" s="4" t="s">
        <v>12</v>
      </c>
      <c r="E5577" s="5">
        <v>38035426</v>
      </c>
      <c r="F5577" s="4" t="s">
        <v>13</v>
      </c>
      <c r="G5577" s="4" t="s">
        <v>14</v>
      </c>
      <c r="H5577" s="4" t="s">
        <v>14</v>
      </c>
      <c r="I5577" s="4" t="s">
        <v>14</v>
      </c>
      <c r="J5577" s="4" t="s">
        <v>23</v>
      </c>
      <c r="K5577" t="str" cm="1">
        <f t="array" ref="K5577">_xlfn.IFS(AND(A5577 &gt;= 12, A5577 &lt;= 27),"Generasi Z", AND(A5577 &gt;= 28, A5577 &lt;= 41), "Generasi Milenial",AND(A5577 &gt;= 42, A5577 &lt;= 55), "Gen X",AND(A5577 &gt;= 56, A5577 &lt;= 77), "Baby Boomer")</f>
        <v>Generasi Milenial</v>
      </c>
    </row>
    <row r="5578" spans="1:11">
      <c r="A5578" s="3">
        <v>33</v>
      </c>
      <c r="B5578" s="4" t="s">
        <v>29</v>
      </c>
      <c r="C5578" s="4" t="s">
        <v>11</v>
      </c>
      <c r="D5578" s="4" t="s">
        <v>22</v>
      </c>
      <c r="E5578" s="5">
        <v>344212</v>
      </c>
      <c r="F5578" s="4" t="s">
        <v>14</v>
      </c>
      <c r="G5578" s="4" t="s">
        <v>14</v>
      </c>
      <c r="H5578" s="4" t="s">
        <v>14</v>
      </c>
      <c r="I5578" s="4" t="s">
        <v>13</v>
      </c>
      <c r="J5578" s="4" t="s">
        <v>35</v>
      </c>
      <c r="K5578" t="str" cm="1">
        <f t="array" ref="K5578">_xlfn.IFS(AND(A5578 &gt;= 12, A5578 &lt;= 27),"Generasi Z", AND(A5578 &gt;= 28, A5578 &lt;= 41), "Generasi Milenial",AND(A5578 &gt;= 42, A5578 &lt;= 55), "Gen X",AND(A5578 &gt;= 56, A5578 &lt;= 77), "Baby Boomer")</f>
        <v>Generasi Milenial</v>
      </c>
    </row>
    <row r="5579" spans="1:11">
      <c r="A5579" s="3">
        <v>33</v>
      </c>
      <c r="B5579" s="4" t="s">
        <v>19</v>
      </c>
      <c r="C5579" s="4" t="s">
        <v>28</v>
      </c>
      <c r="D5579" s="4" t="s">
        <v>12</v>
      </c>
      <c r="E5579" s="5">
        <v>578902</v>
      </c>
      <c r="F5579" s="4" t="s">
        <v>13</v>
      </c>
      <c r="G5579" s="4" t="s">
        <v>14</v>
      </c>
      <c r="H5579" s="4" t="s">
        <v>14</v>
      </c>
      <c r="I5579" s="4" t="s">
        <v>13</v>
      </c>
      <c r="J5579" s="4" t="s">
        <v>18</v>
      </c>
      <c r="K5579" t="str" cm="1">
        <f t="array" ref="K5579">_xlfn.IFS(AND(A5579 &gt;= 12, A5579 &lt;= 27),"Generasi Z", AND(A5579 &gt;= 28, A5579 &lt;= 41), "Generasi Milenial",AND(A5579 &gt;= 42, A5579 &lt;= 55), "Gen X",AND(A5579 &gt;= 56, A5579 &lt;= 77), "Baby Boomer")</f>
        <v>Generasi Milenial</v>
      </c>
    </row>
    <row r="5580" spans="1:11">
      <c r="A5580" s="3">
        <v>33</v>
      </c>
      <c r="B5580" s="4" t="s">
        <v>24</v>
      </c>
      <c r="C5580" s="4" t="s">
        <v>11</v>
      </c>
      <c r="D5580" s="4" t="s">
        <v>12</v>
      </c>
      <c r="E5580" s="5">
        <v>9246786</v>
      </c>
      <c r="F5580" s="4" t="s">
        <v>14</v>
      </c>
      <c r="G5580" s="4" t="s">
        <v>13</v>
      </c>
      <c r="H5580" s="4" t="s">
        <v>14</v>
      </c>
      <c r="I5580" s="4" t="s">
        <v>13</v>
      </c>
      <c r="J5580" s="4" t="s">
        <v>18</v>
      </c>
      <c r="K5580" t="str" cm="1">
        <f t="array" ref="K5580">_xlfn.IFS(AND(A5580 &gt;= 12, A5580 &lt;= 27),"Generasi Z", AND(A5580 &gt;= 28, A5580 &lt;= 41), "Generasi Milenial",AND(A5580 &gt;= 42, A5580 &lt;= 55), "Gen X",AND(A5580 &gt;= 56, A5580 &lt;= 77), "Baby Boomer")</f>
        <v>Generasi Milenial</v>
      </c>
    </row>
    <row r="5581" spans="1:11">
      <c r="A5581" s="3">
        <v>34</v>
      </c>
      <c r="B5581" s="4" t="s">
        <v>10</v>
      </c>
      <c r="C5581" s="4" t="s">
        <v>28</v>
      </c>
      <c r="D5581" s="4" t="s">
        <v>12</v>
      </c>
      <c r="E5581" s="5">
        <v>2049626</v>
      </c>
      <c r="F5581" s="4" t="s">
        <v>13</v>
      </c>
      <c r="G5581" s="4" t="s">
        <v>13</v>
      </c>
      <c r="H5581" s="4" t="s">
        <v>14</v>
      </c>
      <c r="I5581" s="4" t="s">
        <v>13</v>
      </c>
      <c r="J5581" s="4" t="s">
        <v>15</v>
      </c>
      <c r="K5581" t="str" cm="1">
        <f t="array" ref="K5581">_xlfn.IFS(AND(A5581 &gt;= 12, A5581 &lt;= 27),"Generasi Z", AND(A5581 &gt;= 28, A5581 &lt;= 41), "Generasi Milenial",AND(A5581 &gt;= 42, A5581 &lt;= 55), "Gen X",AND(A5581 &gt;= 56, A5581 &lt;= 77), "Baby Boomer")</f>
        <v>Generasi Milenial</v>
      </c>
    </row>
    <row r="5582" spans="1:11">
      <c r="A5582" s="3">
        <v>36</v>
      </c>
      <c r="B5582" s="4" t="s">
        <v>36</v>
      </c>
      <c r="C5582" s="4" t="s">
        <v>11</v>
      </c>
      <c r="D5582" s="4" t="s">
        <v>20</v>
      </c>
      <c r="E5582" s="5">
        <v>28068924</v>
      </c>
      <c r="F5582" s="4" t="s">
        <v>13</v>
      </c>
      <c r="G5582" s="4" t="s">
        <v>14</v>
      </c>
      <c r="H5582" s="4" t="s">
        <v>14</v>
      </c>
      <c r="I5582" s="4" t="s">
        <v>13</v>
      </c>
      <c r="J5582" s="4" t="s">
        <v>15</v>
      </c>
      <c r="K5582" t="str" cm="1">
        <f t="array" ref="K5582">_xlfn.IFS(AND(A5582 &gt;= 12, A5582 &lt;= 27),"Generasi Z", AND(A5582 &gt;= 28, A5582 &lt;= 41), "Generasi Milenial",AND(A5582 &gt;= 42, A5582 &lt;= 55), "Gen X",AND(A5582 &gt;= 56, A5582 &lt;= 77), "Baby Boomer")</f>
        <v>Generasi Milenial</v>
      </c>
    </row>
    <row r="5583" spans="1:11">
      <c r="A5583" s="3">
        <v>38</v>
      </c>
      <c r="B5583" s="4" t="s">
        <v>19</v>
      </c>
      <c r="C5583" s="4" t="s">
        <v>11</v>
      </c>
      <c r="D5583" s="4" t="s">
        <v>20</v>
      </c>
      <c r="E5583" s="5">
        <v>6508736</v>
      </c>
      <c r="F5583" s="4" t="s">
        <v>14</v>
      </c>
      <c r="G5583" s="4" t="s">
        <v>14</v>
      </c>
      <c r="H5583" s="4" t="s">
        <v>14</v>
      </c>
      <c r="I5583" s="4" t="s">
        <v>13</v>
      </c>
      <c r="J5583" s="4" t="s">
        <v>35</v>
      </c>
      <c r="K5583" t="str" cm="1">
        <f t="array" ref="K5583">_xlfn.IFS(AND(A5583 &gt;= 12, A5583 &lt;= 27),"Generasi Z", AND(A5583 &gt;= 28, A5583 &lt;= 41), "Generasi Milenial",AND(A5583 &gt;= 42, A5583 &lt;= 55), "Gen X",AND(A5583 &gt;= 56, A5583 &lt;= 77), "Baby Boomer")</f>
        <v>Generasi Milenial</v>
      </c>
    </row>
    <row r="5584" spans="1:11">
      <c r="A5584" s="3">
        <v>38</v>
      </c>
      <c r="B5584" s="4" t="s">
        <v>29</v>
      </c>
      <c r="C5584" s="4" t="s">
        <v>11</v>
      </c>
      <c r="D5584" s="4" t="s">
        <v>22</v>
      </c>
      <c r="E5584" s="5">
        <v>18305820</v>
      </c>
      <c r="F5584" s="4" t="s">
        <v>14</v>
      </c>
      <c r="G5584" s="4" t="s">
        <v>14</v>
      </c>
      <c r="H5584" s="4" t="s">
        <v>14</v>
      </c>
      <c r="I5584" s="4" t="s">
        <v>13</v>
      </c>
      <c r="J5584" s="4" t="s">
        <v>26</v>
      </c>
      <c r="K5584" t="str" cm="1">
        <f t="array" ref="K5584">_xlfn.IFS(AND(A5584 &gt;= 12, A5584 &lt;= 27),"Generasi Z", AND(A5584 &gt;= 28, A5584 &lt;= 41), "Generasi Milenial",AND(A5584 &gt;= 42, A5584 &lt;= 55), "Gen X",AND(A5584 &gt;= 56, A5584 &lt;= 77), "Baby Boomer")</f>
        <v>Generasi Milenial</v>
      </c>
    </row>
    <row r="5585" spans="1:11">
      <c r="A5585" s="3">
        <v>34</v>
      </c>
      <c r="B5585" s="4" t="s">
        <v>33</v>
      </c>
      <c r="C5585" s="4" t="s">
        <v>11</v>
      </c>
      <c r="D5585" s="4" t="s">
        <v>12</v>
      </c>
      <c r="E5585" s="5">
        <v>7291036</v>
      </c>
      <c r="F5585" s="4" t="s">
        <v>14</v>
      </c>
      <c r="G5585" s="4" t="s">
        <v>14</v>
      </c>
      <c r="H5585" s="4" t="s">
        <v>14</v>
      </c>
      <c r="I5585" s="4" t="s">
        <v>14</v>
      </c>
      <c r="J5585" s="4" t="s">
        <v>23</v>
      </c>
      <c r="K5585" t="str" cm="1">
        <f t="array" ref="K5585">_xlfn.IFS(AND(A5585 &gt;= 12, A5585 &lt;= 27),"Generasi Z", AND(A5585 &gt;= 28, A5585 &lt;= 41), "Generasi Milenial",AND(A5585 &gt;= 42, A5585 &lt;= 55), "Gen X",AND(A5585 &gt;= 56, A5585 &lt;= 77), "Baby Boomer")</f>
        <v>Generasi Milenial</v>
      </c>
    </row>
    <row r="5586" spans="1:11">
      <c r="A5586" s="3">
        <v>38</v>
      </c>
      <c r="B5586" s="4" t="s">
        <v>33</v>
      </c>
      <c r="C5586" s="4" t="s">
        <v>11</v>
      </c>
      <c r="D5586" s="4" t="s">
        <v>12</v>
      </c>
      <c r="E5586" s="5">
        <v>81703412</v>
      </c>
      <c r="F5586" s="4" t="s">
        <v>13</v>
      </c>
      <c r="G5586" s="4" t="s">
        <v>13</v>
      </c>
      <c r="H5586" s="4" t="s">
        <v>14</v>
      </c>
      <c r="I5586" s="4" t="s">
        <v>13</v>
      </c>
      <c r="J5586" s="4" t="s">
        <v>35</v>
      </c>
      <c r="K5586" t="str" cm="1">
        <f t="array" ref="K5586">_xlfn.IFS(AND(A5586 &gt;= 12, A5586 &lt;= 27),"Generasi Z", AND(A5586 &gt;= 28, A5586 &lt;= 41), "Generasi Milenial",AND(A5586 &gt;= 42, A5586 &lt;= 55), "Gen X",AND(A5586 &gt;= 56, A5586 &lt;= 77), "Baby Boomer")</f>
        <v>Generasi Milenial</v>
      </c>
    </row>
    <row r="5587" spans="1:11">
      <c r="A5587" s="3">
        <v>30</v>
      </c>
      <c r="B5587" s="4" t="s">
        <v>29</v>
      </c>
      <c r="C5587" s="4" t="s">
        <v>28</v>
      </c>
      <c r="D5587" s="4" t="s">
        <v>22</v>
      </c>
      <c r="E5587" s="5">
        <v>5390904</v>
      </c>
      <c r="F5587" s="4" t="s">
        <v>14</v>
      </c>
      <c r="G5587" s="4" t="s">
        <v>14</v>
      </c>
      <c r="H5587" s="4" t="s">
        <v>14</v>
      </c>
      <c r="I5587" s="4" t="s">
        <v>13</v>
      </c>
      <c r="J5587" s="4" t="s">
        <v>26</v>
      </c>
      <c r="K5587" t="str" cm="1">
        <f t="array" ref="K5587">_xlfn.IFS(AND(A5587 &gt;= 12, A5587 &lt;= 27),"Generasi Z", AND(A5587 &gt;= 28, A5587 &lt;= 41), "Generasi Milenial",AND(A5587 &gt;= 42, A5587 &lt;= 55), "Gen X",AND(A5587 &gt;= 56, A5587 &lt;= 77), "Baby Boomer")</f>
        <v>Generasi Milenial</v>
      </c>
    </row>
    <row r="5588" spans="1:11">
      <c r="A5588" s="3">
        <v>28</v>
      </c>
      <c r="B5588" s="4" t="s">
        <v>36</v>
      </c>
      <c r="C5588" s="4" t="s">
        <v>11</v>
      </c>
      <c r="D5588" s="4" t="s">
        <v>12</v>
      </c>
      <c r="E5588" s="5">
        <v>6727780</v>
      </c>
      <c r="F5588" s="4" t="s">
        <v>14</v>
      </c>
      <c r="G5588" s="4" t="s">
        <v>14</v>
      </c>
      <c r="H5588" s="4" t="s">
        <v>14</v>
      </c>
      <c r="I5588" s="4" t="s">
        <v>13</v>
      </c>
      <c r="J5588" s="4" t="s">
        <v>15</v>
      </c>
      <c r="K5588" t="str" cm="1">
        <f t="array" ref="K5588">_xlfn.IFS(AND(A5588 &gt;= 12, A5588 &lt;= 27),"Generasi Z", AND(A5588 &gt;= 28, A5588 &lt;= 41), "Generasi Milenial",AND(A5588 &gt;= 42, A5588 &lt;= 55), "Gen X",AND(A5588 &gt;= 56, A5588 &lt;= 77), "Baby Boomer")</f>
        <v>Generasi Milenial</v>
      </c>
    </row>
    <row r="5589" spans="1:11">
      <c r="A5589" s="3">
        <v>30</v>
      </c>
      <c r="B5589" s="4" t="s">
        <v>19</v>
      </c>
      <c r="C5589" s="4" t="s">
        <v>17</v>
      </c>
      <c r="D5589" s="4" t="s">
        <v>30</v>
      </c>
      <c r="E5589" s="5">
        <v>312920</v>
      </c>
      <c r="F5589" s="4" t="s">
        <v>13</v>
      </c>
      <c r="G5589" s="4" t="s">
        <v>14</v>
      </c>
      <c r="H5589" s="4" t="s">
        <v>14</v>
      </c>
      <c r="I5589" s="4" t="s">
        <v>13</v>
      </c>
      <c r="J5589" s="4" t="s">
        <v>35</v>
      </c>
      <c r="K5589" t="str" cm="1">
        <f t="array" ref="K5589">_xlfn.IFS(AND(A5589 &gt;= 12, A5589 &lt;= 27),"Generasi Z", AND(A5589 &gt;= 28, A5589 &lt;= 41), "Generasi Milenial",AND(A5589 &gt;= 42, A5589 &lt;= 55), "Gen X",AND(A5589 &gt;= 56, A5589 &lt;= 77), "Baby Boomer")</f>
        <v>Generasi Milenial</v>
      </c>
    </row>
    <row r="5590" spans="1:11">
      <c r="A5590" s="3">
        <v>31</v>
      </c>
      <c r="B5590" s="4" t="s">
        <v>36</v>
      </c>
      <c r="C5590" s="4" t="s">
        <v>17</v>
      </c>
      <c r="D5590" s="4" t="s">
        <v>12</v>
      </c>
      <c r="E5590" s="5">
        <v>3301306</v>
      </c>
      <c r="F5590" s="4" t="s">
        <v>13</v>
      </c>
      <c r="G5590" s="4" t="s">
        <v>14</v>
      </c>
      <c r="H5590" s="4" t="s">
        <v>14</v>
      </c>
      <c r="I5590" s="4" t="s">
        <v>13</v>
      </c>
      <c r="J5590" s="4" t="s">
        <v>26</v>
      </c>
      <c r="K5590" t="str" cm="1">
        <f t="array" ref="K5590">_xlfn.IFS(AND(A5590 &gt;= 12, A5590 &lt;= 27),"Generasi Z", AND(A5590 &gt;= 28, A5590 &lt;= 41), "Generasi Milenial",AND(A5590 &gt;= 42, A5590 &lt;= 55), "Gen X",AND(A5590 &gt;= 56, A5590 &lt;= 77), "Baby Boomer")</f>
        <v>Generasi Milenial</v>
      </c>
    </row>
    <row r="5591" spans="1:11">
      <c r="A5591" s="3">
        <v>34</v>
      </c>
      <c r="B5591" s="4" t="s">
        <v>24</v>
      </c>
      <c r="C5591" s="4" t="s">
        <v>11</v>
      </c>
      <c r="D5591" s="4" t="s">
        <v>22</v>
      </c>
      <c r="E5591" s="5">
        <v>20918702</v>
      </c>
      <c r="F5591" s="4" t="s">
        <v>13</v>
      </c>
      <c r="G5591" s="4" t="s">
        <v>14</v>
      </c>
      <c r="H5591" s="4" t="s">
        <v>14</v>
      </c>
      <c r="I5591" s="4" t="s">
        <v>14</v>
      </c>
      <c r="J5591" s="4" t="s">
        <v>23</v>
      </c>
      <c r="K5591" t="str" cm="1">
        <f t="array" ref="K5591">_xlfn.IFS(AND(A5591 &gt;= 12, A5591 &lt;= 27),"Generasi Z", AND(A5591 &gt;= 28, A5591 &lt;= 41), "Generasi Milenial",AND(A5591 &gt;= 42, A5591 &lt;= 55), "Gen X",AND(A5591 &gt;= 56, A5591 &lt;= 77), "Baby Boomer")</f>
        <v>Generasi Milenial</v>
      </c>
    </row>
    <row r="5592" spans="1:11">
      <c r="A5592" s="3">
        <v>30</v>
      </c>
      <c r="B5592" s="4" t="s">
        <v>27</v>
      </c>
      <c r="C5592" s="4" t="s">
        <v>28</v>
      </c>
      <c r="D5592" s="4" t="s">
        <v>22</v>
      </c>
      <c r="E5592" s="5">
        <v>38066718</v>
      </c>
      <c r="F5592" s="4" t="s">
        <v>13</v>
      </c>
      <c r="G5592" s="4" t="s">
        <v>14</v>
      </c>
      <c r="H5592" s="4" t="s">
        <v>14</v>
      </c>
      <c r="I5592" s="4" t="s">
        <v>14</v>
      </c>
      <c r="J5592" s="4" t="s">
        <v>23</v>
      </c>
      <c r="K5592" t="str" cm="1">
        <f t="array" ref="K5592">_xlfn.IFS(AND(A5592 &gt;= 12, A5592 &lt;= 27),"Generasi Z", AND(A5592 &gt;= 28, A5592 &lt;= 41), "Generasi Milenial",AND(A5592 &gt;= 42, A5592 &lt;= 55), "Gen X",AND(A5592 &gt;= 56, A5592 &lt;= 77), "Baby Boomer")</f>
        <v>Generasi Milenial</v>
      </c>
    </row>
    <row r="5593" spans="1:11">
      <c r="A5593" s="3">
        <v>29</v>
      </c>
      <c r="B5593" s="4" t="s">
        <v>24</v>
      </c>
      <c r="C5593" s="4" t="s">
        <v>17</v>
      </c>
      <c r="D5593" s="4" t="s">
        <v>12</v>
      </c>
      <c r="E5593" s="5">
        <v>4302650</v>
      </c>
      <c r="F5593" s="4" t="s">
        <v>14</v>
      </c>
      <c r="G5593" s="4" t="s">
        <v>14</v>
      </c>
      <c r="H5593" s="4" t="s">
        <v>14</v>
      </c>
      <c r="I5593" s="4" t="s">
        <v>13</v>
      </c>
      <c r="J5593" s="4" t="s">
        <v>35</v>
      </c>
      <c r="K5593" t="str" cm="1">
        <f t="array" ref="K5593">_xlfn.IFS(AND(A5593 &gt;= 12, A5593 &lt;= 27),"Generasi Z", AND(A5593 &gt;= 28, A5593 &lt;= 41), "Generasi Milenial",AND(A5593 &gt;= 42, A5593 &lt;= 55), "Gen X",AND(A5593 &gt;= 56, A5593 &lt;= 77), "Baby Boomer")</f>
        <v>Generasi Milenial</v>
      </c>
    </row>
    <row r="5594" spans="1:11">
      <c r="A5594" s="3">
        <v>38</v>
      </c>
      <c r="B5594" s="4" t="s">
        <v>27</v>
      </c>
      <c r="C5594" s="4" t="s">
        <v>17</v>
      </c>
      <c r="D5594" s="4" t="s">
        <v>30</v>
      </c>
      <c r="E5594" s="5">
        <v>5726436</v>
      </c>
      <c r="F5594" s="4" t="s">
        <v>13</v>
      </c>
      <c r="G5594" s="4" t="s">
        <v>14</v>
      </c>
      <c r="H5594" s="4" t="s">
        <v>14</v>
      </c>
      <c r="I5594" s="4" t="s">
        <v>13</v>
      </c>
      <c r="J5594" s="4" t="s">
        <v>15</v>
      </c>
      <c r="K5594" t="str" cm="1">
        <f t="array" ref="K5594">_xlfn.IFS(AND(A5594 &gt;= 12, A5594 &lt;= 27),"Generasi Z", AND(A5594 &gt;= 28, A5594 &lt;= 41), "Generasi Milenial",AND(A5594 &gt;= 42, A5594 &lt;= 55), "Gen X",AND(A5594 &gt;= 56, A5594 &lt;= 77), "Baby Boomer")</f>
        <v>Generasi Milenial</v>
      </c>
    </row>
    <row r="5595" spans="1:11">
      <c r="A5595" s="3">
        <v>33</v>
      </c>
      <c r="B5595" s="4" t="s">
        <v>36</v>
      </c>
      <c r="C5595" s="4" t="s">
        <v>17</v>
      </c>
      <c r="D5595" s="4" t="s">
        <v>12</v>
      </c>
      <c r="E5595" s="5">
        <v>860530</v>
      </c>
      <c r="F5595" s="4" t="s">
        <v>14</v>
      </c>
      <c r="G5595" s="4" t="s">
        <v>14</v>
      </c>
      <c r="H5595" s="4" t="s">
        <v>14</v>
      </c>
      <c r="I5595" s="4" t="s">
        <v>13</v>
      </c>
      <c r="J5595" s="4" t="s">
        <v>26</v>
      </c>
      <c r="K5595" t="str" cm="1">
        <f t="array" ref="K5595">_xlfn.IFS(AND(A5595 &gt;= 12, A5595 &lt;= 27),"Generasi Z", AND(A5595 &gt;= 28, A5595 &lt;= 41), "Generasi Milenial",AND(A5595 &gt;= 42, A5595 &lt;= 55), "Gen X",AND(A5595 &gt;= 56, A5595 &lt;= 77), "Baby Boomer")</f>
        <v>Generasi Milenial</v>
      </c>
    </row>
    <row r="5596" spans="1:11">
      <c r="A5596" s="3">
        <v>41</v>
      </c>
      <c r="B5596" s="4" t="s">
        <v>27</v>
      </c>
      <c r="C5596" s="4" t="s">
        <v>11</v>
      </c>
      <c r="D5596" s="4" t="s">
        <v>12</v>
      </c>
      <c r="E5596" s="5">
        <v>58124890</v>
      </c>
      <c r="F5596" s="4" t="s">
        <v>13</v>
      </c>
      <c r="G5596" s="4" t="s">
        <v>14</v>
      </c>
      <c r="H5596" s="4" t="s">
        <v>13</v>
      </c>
      <c r="I5596" s="4" t="s">
        <v>13</v>
      </c>
      <c r="J5596" s="4" t="s">
        <v>26</v>
      </c>
      <c r="K5596" t="str" cm="1">
        <f t="array" ref="K5596">_xlfn.IFS(AND(A5596 &gt;= 12, A5596 &lt;= 27),"Generasi Z", AND(A5596 &gt;= 28, A5596 &lt;= 41), "Generasi Milenial",AND(A5596 &gt;= 42, A5596 &lt;= 55), "Gen X",AND(A5596 &gt;= 56, A5596 &lt;= 77), "Baby Boomer")</f>
        <v>Generasi Milenial</v>
      </c>
    </row>
    <row r="5597" spans="1:11">
      <c r="A5597" s="3">
        <v>32</v>
      </c>
      <c r="B5597" s="4" t="s">
        <v>24</v>
      </c>
      <c r="C5597" s="4" t="s">
        <v>17</v>
      </c>
      <c r="D5597" s="4" t="s">
        <v>12</v>
      </c>
      <c r="E5597" s="5">
        <v>125168</v>
      </c>
      <c r="F5597" s="4" t="s">
        <v>13</v>
      </c>
      <c r="G5597" s="4" t="s">
        <v>14</v>
      </c>
      <c r="H5597" s="4" t="s">
        <v>14</v>
      </c>
      <c r="I5597" s="4" t="s">
        <v>14</v>
      </c>
      <c r="J5597" s="4" t="s">
        <v>23</v>
      </c>
      <c r="K5597" t="str" cm="1">
        <f t="array" ref="K5597">_xlfn.IFS(AND(A5597 &gt;= 12, A5597 &lt;= 27),"Generasi Z", AND(A5597 &gt;= 28, A5597 &lt;= 41), "Generasi Milenial",AND(A5597 &gt;= 42, A5597 &lt;= 55), "Gen X",AND(A5597 &gt;= 56, A5597 &lt;= 77), "Baby Boomer")</f>
        <v>Generasi Milenial</v>
      </c>
    </row>
    <row r="5598" spans="1:11">
      <c r="A5598" s="3">
        <v>32</v>
      </c>
      <c r="B5598" s="4" t="s">
        <v>27</v>
      </c>
      <c r="C5598" s="4" t="s">
        <v>28</v>
      </c>
      <c r="D5598" s="4" t="s">
        <v>22</v>
      </c>
      <c r="E5598" s="5">
        <v>24673742</v>
      </c>
      <c r="F5598" s="4" t="s">
        <v>14</v>
      </c>
      <c r="G5598" s="4" t="s">
        <v>14</v>
      </c>
      <c r="H5598" s="4" t="s">
        <v>14</v>
      </c>
      <c r="I5598" s="4" t="s">
        <v>13</v>
      </c>
      <c r="J5598" s="4" t="s">
        <v>18</v>
      </c>
      <c r="K5598" t="str" cm="1">
        <f t="array" ref="K5598">_xlfn.IFS(AND(A5598 &gt;= 12, A5598 &lt;= 27),"Generasi Z", AND(A5598 &gt;= 28, A5598 &lt;= 41), "Generasi Milenial",AND(A5598 &gt;= 42, A5598 &lt;= 55), "Gen X",AND(A5598 &gt;= 56, A5598 &lt;= 77), "Baby Boomer")</f>
        <v>Generasi Milenial</v>
      </c>
    </row>
    <row r="5599" spans="1:11">
      <c r="A5599" s="3">
        <v>30</v>
      </c>
      <c r="B5599" s="4" t="s">
        <v>29</v>
      </c>
      <c r="C5599" s="4" t="s">
        <v>28</v>
      </c>
      <c r="D5599" s="4" t="s">
        <v>12</v>
      </c>
      <c r="E5599" s="5">
        <v>10451528</v>
      </c>
      <c r="F5599" s="4" t="s">
        <v>14</v>
      </c>
      <c r="G5599" s="4" t="s">
        <v>14</v>
      </c>
      <c r="H5599" s="4" t="s">
        <v>14</v>
      </c>
      <c r="I5599" s="4" t="s">
        <v>14</v>
      </c>
      <c r="J5599" s="4" t="s">
        <v>23</v>
      </c>
      <c r="K5599" t="str" cm="1">
        <f t="array" ref="K5599">_xlfn.IFS(AND(A5599 &gt;= 12, A5599 &lt;= 27),"Generasi Z", AND(A5599 &gt;= 28, A5599 &lt;= 41), "Generasi Milenial",AND(A5599 &gt;= 42, A5599 &lt;= 55), "Gen X",AND(A5599 &gt;= 56, A5599 &lt;= 77), "Baby Boomer")</f>
        <v>Generasi Milenial</v>
      </c>
    </row>
    <row r="5600" spans="1:11">
      <c r="A5600" s="3">
        <v>32</v>
      </c>
      <c r="B5600" s="4" t="s">
        <v>34</v>
      </c>
      <c r="C5600" s="4" t="s">
        <v>28</v>
      </c>
      <c r="D5600" s="4" t="s">
        <v>22</v>
      </c>
      <c r="E5600" s="5">
        <v>8886928</v>
      </c>
      <c r="F5600" s="4" t="s">
        <v>13</v>
      </c>
      <c r="G5600" s="4" t="s">
        <v>14</v>
      </c>
      <c r="H5600" s="4" t="s">
        <v>14</v>
      </c>
      <c r="I5600" s="4" t="s">
        <v>14</v>
      </c>
      <c r="J5600" s="4" t="s">
        <v>23</v>
      </c>
      <c r="K5600" t="str" cm="1">
        <f t="array" ref="K5600">_xlfn.IFS(AND(A5600 &gt;= 12, A5600 &lt;= 27),"Generasi Z", AND(A5600 &gt;= 28, A5600 &lt;= 41), "Generasi Milenial",AND(A5600 &gt;= 42, A5600 &lt;= 55), "Gen X",AND(A5600 &gt;= 56, A5600 &lt;= 77), "Baby Boomer")</f>
        <v>Generasi Milenial</v>
      </c>
    </row>
    <row r="5601" spans="1:11">
      <c r="A5601" s="3">
        <v>38</v>
      </c>
      <c r="B5601" s="4" t="s">
        <v>25</v>
      </c>
      <c r="C5601" s="4" t="s">
        <v>11</v>
      </c>
      <c r="D5601" s="4" t="s">
        <v>22</v>
      </c>
      <c r="E5601" s="5">
        <v>11844022</v>
      </c>
      <c r="F5601" s="4" t="s">
        <v>14</v>
      </c>
      <c r="G5601" s="4" t="s">
        <v>14</v>
      </c>
      <c r="H5601" s="4" t="s">
        <v>14</v>
      </c>
      <c r="I5601" s="4" t="s">
        <v>13</v>
      </c>
      <c r="J5601" s="4" t="s">
        <v>26</v>
      </c>
      <c r="K5601" t="str" cm="1">
        <f t="array" ref="K5601">_xlfn.IFS(AND(A5601 &gt;= 12, A5601 &lt;= 27),"Generasi Z", AND(A5601 &gt;= 28, A5601 &lt;= 41), "Generasi Milenial",AND(A5601 &gt;= 42, A5601 &lt;= 55), "Gen X",AND(A5601 &gt;= 56, A5601 &lt;= 77), "Baby Boomer")</f>
        <v>Generasi Milenial</v>
      </c>
    </row>
    <row r="5602" spans="1:11">
      <c r="A5602" s="3">
        <v>40</v>
      </c>
      <c r="B5602" s="4" t="s">
        <v>24</v>
      </c>
      <c r="C5602" s="4" t="s">
        <v>28</v>
      </c>
      <c r="D5602" s="4" t="s">
        <v>22</v>
      </c>
      <c r="E5602" s="5">
        <v>4490402</v>
      </c>
      <c r="F5602" s="4" t="s">
        <v>14</v>
      </c>
      <c r="G5602" s="4" t="s">
        <v>14</v>
      </c>
      <c r="H5602" s="4" t="s">
        <v>14</v>
      </c>
      <c r="I5602" s="4" t="s">
        <v>13</v>
      </c>
      <c r="J5602" s="4" t="s">
        <v>35</v>
      </c>
      <c r="K5602" t="str" cm="1">
        <f t="array" ref="K5602">_xlfn.IFS(AND(A5602 &gt;= 12, A5602 &lt;= 27),"Generasi Z", AND(A5602 &gt;= 28, A5602 &lt;= 41), "Generasi Milenial",AND(A5602 &gt;= 42, A5602 &lt;= 55), "Gen X",AND(A5602 &gt;= 56, A5602 &lt;= 77), "Baby Boomer")</f>
        <v>Generasi Milenial</v>
      </c>
    </row>
    <row r="5603" spans="1:11">
      <c r="A5603" s="3">
        <v>37</v>
      </c>
      <c r="B5603" s="4" t="s">
        <v>36</v>
      </c>
      <c r="C5603" s="4" t="s">
        <v>28</v>
      </c>
      <c r="D5603" s="4" t="s">
        <v>12</v>
      </c>
      <c r="E5603" s="5">
        <v>15833752</v>
      </c>
      <c r="F5603" s="4" t="s">
        <v>13</v>
      </c>
      <c r="G5603" s="4" t="s">
        <v>14</v>
      </c>
      <c r="H5603" s="4" t="s">
        <v>13</v>
      </c>
      <c r="I5603" s="4" t="s">
        <v>13</v>
      </c>
      <c r="J5603" s="4" t="s">
        <v>18</v>
      </c>
      <c r="K5603" t="str" cm="1">
        <f t="array" ref="K5603">_xlfn.IFS(AND(A5603 &gt;= 12, A5603 &lt;= 27),"Generasi Z", AND(A5603 &gt;= 28, A5603 &lt;= 41), "Generasi Milenial",AND(A5603 &gt;= 42, A5603 &lt;= 55), "Gen X",AND(A5603 &gt;= 56, A5603 &lt;= 77), "Baby Boomer")</f>
        <v>Generasi Milenial</v>
      </c>
    </row>
    <row r="5604" spans="1:11">
      <c r="A5604" s="3">
        <v>36</v>
      </c>
      <c r="B5604" s="4" t="s">
        <v>10</v>
      </c>
      <c r="C5604" s="4" t="s">
        <v>28</v>
      </c>
      <c r="D5604" s="4" t="s">
        <v>12</v>
      </c>
      <c r="E5604" s="5">
        <v>7603956</v>
      </c>
      <c r="F5604" s="4" t="s">
        <v>14</v>
      </c>
      <c r="G5604" s="4" t="s">
        <v>14</v>
      </c>
      <c r="H5604" s="4" t="s">
        <v>14</v>
      </c>
      <c r="I5604" s="4" t="s">
        <v>14</v>
      </c>
      <c r="J5604" s="4" t="s">
        <v>23</v>
      </c>
      <c r="K5604" t="str" cm="1">
        <f t="array" ref="K5604">_xlfn.IFS(AND(A5604 &gt;= 12, A5604 &lt;= 27),"Generasi Z", AND(A5604 &gt;= 28, A5604 &lt;= 41), "Generasi Milenial",AND(A5604 &gt;= 42, A5604 &lt;= 55), "Gen X",AND(A5604 &gt;= 56, A5604 &lt;= 77), "Baby Boomer")</f>
        <v>Generasi Milenial</v>
      </c>
    </row>
    <row r="5605" spans="1:11">
      <c r="A5605" s="3">
        <v>38</v>
      </c>
      <c r="B5605" s="4" t="s">
        <v>36</v>
      </c>
      <c r="C5605" s="4" t="s">
        <v>11</v>
      </c>
      <c r="D5605" s="4" t="s">
        <v>20</v>
      </c>
      <c r="E5605" s="5">
        <v>27036288</v>
      </c>
      <c r="F5605" s="4" t="s">
        <v>13</v>
      </c>
      <c r="G5605" s="4" t="s">
        <v>14</v>
      </c>
      <c r="H5605" s="4" t="s">
        <v>14</v>
      </c>
      <c r="I5605" s="4" t="s">
        <v>13</v>
      </c>
      <c r="J5605" s="4" t="s">
        <v>26</v>
      </c>
      <c r="K5605" t="str" cm="1">
        <f t="array" ref="K5605">_xlfn.IFS(AND(A5605 &gt;= 12, A5605 &lt;= 27),"Generasi Z", AND(A5605 &gt;= 28, A5605 &lt;= 41), "Generasi Milenial",AND(A5605 &gt;= 42, A5605 &lt;= 55), "Gen X",AND(A5605 &gt;= 56, A5605 &lt;= 77), "Baby Boomer")</f>
        <v>Generasi Milenial</v>
      </c>
    </row>
    <row r="5606" spans="1:11">
      <c r="A5606" s="3">
        <v>38</v>
      </c>
      <c r="B5606" s="4" t="s">
        <v>33</v>
      </c>
      <c r="C5606" s="4" t="s">
        <v>17</v>
      </c>
      <c r="D5606" s="4" t="s">
        <v>20</v>
      </c>
      <c r="E5606" s="5">
        <v>1048282</v>
      </c>
      <c r="F5606" s="4" t="s">
        <v>13</v>
      </c>
      <c r="G5606" s="4" t="s">
        <v>14</v>
      </c>
      <c r="H5606" s="4" t="s">
        <v>14</v>
      </c>
      <c r="I5606" s="4" t="s">
        <v>13</v>
      </c>
      <c r="J5606" s="4" t="s">
        <v>15</v>
      </c>
      <c r="K5606" t="str" cm="1">
        <f t="array" ref="K5606">_xlfn.IFS(AND(A5606 &gt;= 12, A5606 &lt;= 27),"Generasi Z", AND(A5606 &gt;= 28, A5606 &lt;= 41), "Generasi Milenial",AND(A5606 &gt;= 42, A5606 &lt;= 55), "Gen X",AND(A5606 &gt;= 56, A5606 &lt;= 77), "Baby Boomer")</f>
        <v>Generasi Milenial</v>
      </c>
    </row>
    <row r="5607" spans="1:11">
      <c r="A5607" s="3">
        <v>40</v>
      </c>
      <c r="B5607" s="4" t="s">
        <v>32</v>
      </c>
      <c r="C5607" s="4" t="s">
        <v>11</v>
      </c>
      <c r="D5607" s="4" t="s">
        <v>12</v>
      </c>
      <c r="E5607" s="5">
        <v>281628</v>
      </c>
      <c r="F5607" s="4" t="s">
        <v>14</v>
      </c>
      <c r="G5607" s="4" t="s">
        <v>13</v>
      </c>
      <c r="H5607" s="4" t="s">
        <v>14</v>
      </c>
      <c r="I5607" s="4" t="s">
        <v>13</v>
      </c>
      <c r="J5607" s="4" t="s">
        <v>26</v>
      </c>
      <c r="K5607" t="str" cm="1">
        <f t="array" ref="K5607">_xlfn.IFS(AND(A5607 &gt;= 12, A5607 &lt;= 27),"Generasi Z", AND(A5607 &gt;= 28, A5607 &lt;= 41), "Generasi Milenial",AND(A5607 &gt;= 42, A5607 &lt;= 55), "Gen X",AND(A5607 &gt;= 56, A5607 &lt;= 77), "Baby Boomer")</f>
        <v>Generasi Milenial</v>
      </c>
    </row>
    <row r="5608" spans="1:11">
      <c r="A5608" s="3">
        <v>37</v>
      </c>
      <c r="B5608" s="4" t="s">
        <v>34</v>
      </c>
      <c r="C5608" s="4" t="s">
        <v>17</v>
      </c>
      <c r="D5608" s="4" t="s">
        <v>20</v>
      </c>
      <c r="E5608" s="5">
        <v>250336</v>
      </c>
      <c r="F5608" s="4" t="s">
        <v>14</v>
      </c>
      <c r="G5608" s="4" t="s">
        <v>13</v>
      </c>
      <c r="H5608" s="4" t="s">
        <v>14</v>
      </c>
      <c r="I5608" s="4" t="s">
        <v>13</v>
      </c>
      <c r="J5608" s="4" t="s">
        <v>26</v>
      </c>
      <c r="K5608" t="str" cm="1">
        <f t="array" ref="K5608">_xlfn.IFS(AND(A5608 &gt;= 12, A5608 &lt;= 27),"Generasi Z", AND(A5608 &gt;= 28, A5608 &lt;= 41), "Generasi Milenial",AND(A5608 &gt;= 42, A5608 &lt;= 55), "Gen X",AND(A5608 &gt;= 56, A5608 &lt;= 77), "Baby Boomer")</f>
        <v>Generasi Milenial</v>
      </c>
    </row>
    <row r="5609" spans="1:11">
      <c r="A5609" s="3">
        <v>36</v>
      </c>
      <c r="B5609" s="4" t="s">
        <v>10</v>
      </c>
      <c r="C5609" s="4" t="s">
        <v>11</v>
      </c>
      <c r="D5609" s="4" t="s">
        <v>22</v>
      </c>
      <c r="E5609" s="5">
        <v>45999240</v>
      </c>
      <c r="F5609" s="4" t="s">
        <v>14</v>
      </c>
      <c r="G5609" s="4" t="s">
        <v>14</v>
      </c>
      <c r="H5609" s="4" t="s">
        <v>14</v>
      </c>
      <c r="I5609" s="4" t="s">
        <v>14</v>
      </c>
      <c r="J5609" s="4" t="s">
        <v>23</v>
      </c>
      <c r="K5609" t="str" cm="1">
        <f t="array" ref="K5609">_xlfn.IFS(AND(A5609 &gt;= 12, A5609 &lt;= 27),"Generasi Z", AND(A5609 &gt;= 28, A5609 &lt;= 41), "Generasi Milenial",AND(A5609 &gt;= 42, A5609 &lt;= 55), "Gen X",AND(A5609 &gt;= 56, A5609 &lt;= 77), "Baby Boomer")</f>
        <v>Generasi Milenial</v>
      </c>
    </row>
    <row r="5610" spans="1:11">
      <c r="A5610" s="3">
        <v>39</v>
      </c>
      <c r="B5610" s="4" t="s">
        <v>29</v>
      </c>
      <c r="C5610" s="4" t="s">
        <v>11</v>
      </c>
      <c r="D5610" s="4" t="s">
        <v>12</v>
      </c>
      <c r="E5610" s="5">
        <v>30572284</v>
      </c>
      <c r="F5610" s="4" t="s">
        <v>13</v>
      </c>
      <c r="G5610" s="4" t="s">
        <v>14</v>
      </c>
      <c r="H5610" s="4" t="s">
        <v>14</v>
      </c>
      <c r="I5610" s="4" t="s">
        <v>13</v>
      </c>
      <c r="J5610" s="4" t="s">
        <v>15</v>
      </c>
      <c r="K5610" t="str" cm="1">
        <f t="array" ref="K5610">_xlfn.IFS(AND(A5610 &gt;= 12, A5610 &lt;= 27),"Generasi Z", AND(A5610 &gt;= 28, A5610 &lt;= 41), "Generasi Milenial",AND(A5610 &gt;= 42, A5610 &lt;= 55), "Gen X",AND(A5610 &gt;= 56, A5610 &lt;= 77), "Baby Boomer")</f>
        <v>Generasi Milenial</v>
      </c>
    </row>
    <row r="5611" spans="1:11">
      <c r="A5611" s="3">
        <v>29</v>
      </c>
      <c r="B5611" s="4" t="s">
        <v>33</v>
      </c>
      <c r="C5611" s="4" t="s">
        <v>28</v>
      </c>
      <c r="D5611" s="4" t="s">
        <v>12</v>
      </c>
      <c r="E5611" s="5">
        <v>26363510</v>
      </c>
      <c r="F5611" s="4" t="s">
        <v>13</v>
      </c>
      <c r="G5611" s="4" t="s">
        <v>14</v>
      </c>
      <c r="H5611" s="4" t="s">
        <v>14</v>
      </c>
      <c r="I5611" s="4" t="s">
        <v>13</v>
      </c>
      <c r="J5611" s="4" t="s">
        <v>26</v>
      </c>
      <c r="K5611" t="str" cm="1">
        <f t="array" ref="K5611">_xlfn.IFS(AND(A5611 &gt;= 12, A5611 &lt;= 27),"Generasi Z", AND(A5611 &gt;= 28, A5611 &lt;= 41), "Generasi Milenial",AND(A5611 &gt;= 42, A5611 &lt;= 55), "Gen X",AND(A5611 &gt;= 56, A5611 &lt;= 77), "Baby Boomer")</f>
        <v>Generasi Milenial</v>
      </c>
    </row>
    <row r="5612" spans="1:11">
      <c r="A5612" s="3">
        <v>36</v>
      </c>
      <c r="B5612" s="4" t="s">
        <v>19</v>
      </c>
      <c r="C5612" s="4" t="s">
        <v>11</v>
      </c>
      <c r="D5612" s="4" t="s">
        <v>12</v>
      </c>
      <c r="E5612" s="5">
        <v>6414860</v>
      </c>
      <c r="F5612" s="4" t="s">
        <v>14</v>
      </c>
      <c r="G5612" s="4" t="s">
        <v>14</v>
      </c>
      <c r="H5612" s="4" t="s">
        <v>14</v>
      </c>
      <c r="I5612" s="4" t="s">
        <v>13</v>
      </c>
      <c r="J5612" s="4" t="s">
        <v>26</v>
      </c>
      <c r="K5612" t="str" cm="1">
        <f t="array" ref="K5612">_xlfn.IFS(AND(A5612 &gt;= 12, A5612 &lt;= 27),"Generasi Z", AND(A5612 &gt;= 28, A5612 &lt;= 41), "Generasi Milenial",AND(A5612 &gt;= 42, A5612 &lt;= 55), "Gen X",AND(A5612 &gt;= 56, A5612 &lt;= 77), "Baby Boomer")</f>
        <v>Generasi Milenial</v>
      </c>
    </row>
    <row r="5613" spans="1:11">
      <c r="A5613" s="3">
        <v>33</v>
      </c>
      <c r="B5613" s="4" t="s">
        <v>10</v>
      </c>
      <c r="C5613" s="4" t="s">
        <v>28</v>
      </c>
      <c r="D5613" s="4" t="s">
        <v>12</v>
      </c>
      <c r="E5613" s="5">
        <v>106768304</v>
      </c>
      <c r="F5613" s="4" t="s">
        <v>13</v>
      </c>
      <c r="G5613" s="4" t="s">
        <v>13</v>
      </c>
      <c r="H5613" s="4" t="s">
        <v>13</v>
      </c>
      <c r="I5613" s="4" t="s">
        <v>14</v>
      </c>
      <c r="J5613" s="4" t="s">
        <v>23</v>
      </c>
      <c r="K5613" t="str" cm="1">
        <f t="array" ref="K5613">_xlfn.IFS(AND(A5613 &gt;= 12, A5613 &lt;= 27),"Generasi Z", AND(A5613 &gt;= 28, A5613 &lt;= 41), "Generasi Milenial",AND(A5613 &gt;= 42, A5613 &lt;= 55), "Gen X",AND(A5613 &gt;= 56, A5613 &lt;= 77), "Baby Boomer")</f>
        <v>Generasi Milenial</v>
      </c>
    </row>
    <row r="5614" spans="1:11">
      <c r="A5614" s="3">
        <v>39</v>
      </c>
      <c r="B5614" s="4" t="s">
        <v>27</v>
      </c>
      <c r="C5614" s="4" t="s">
        <v>17</v>
      </c>
      <c r="D5614" s="4" t="s">
        <v>30</v>
      </c>
      <c r="E5614" s="5">
        <v>6242754</v>
      </c>
      <c r="F5614" s="4" t="s">
        <v>14</v>
      </c>
      <c r="G5614" s="4" t="s">
        <v>14</v>
      </c>
      <c r="H5614" s="4" t="s">
        <v>14</v>
      </c>
      <c r="I5614" s="4" t="s">
        <v>13</v>
      </c>
      <c r="J5614" s="4" t="s">
        <v>35</v>
      </c>
      <c r="K5614" t="str" cm="1">
        <f t="array" ref="K5614">_xlfn.IFS(AND(A5614 &gt;= 12, A5614 &lt;= 27),"Generasi Z", AND(A5614 &gt;= 28, A5614 &lt;= 41), "Generasi Milenial",AND(A5614 &gt;= 42, A5614 &lt;= 55), "Gen X",AND(A5614 &gt;= 56, A5614 &lt;= 77), "Baby Boomer")</f>
        <v>Generasi Milenial</v>
      </c>
    </row>
    <row r="5615" spans="1:11">
      <c r="A5615" s="3">
        <v>32</v>
      </c>
      <c r="B5615" s="4" t="s">
        <v>24</v>
      </c>
      <c r="C5615" s="4" t="s">
        <v>17</v>
      </c>
      <c r="D5615" s="4" t="s">
        <v>12</v>
      </c>
      <c r="E5615" s="5">
        <v>891822</v>
      </c>
      <c r="F5615" s="4" t="s">
        <v>13</v>
      </c>
      <c r="G5615" s="4" t="s">
        <v>13</v>
      </c>
      <c r="H5615" s="4" t="s">
        <v>14</v>
      </c>
      <c r="I5615" s="4" t="s">
        <v>13</v>
      </c>
      <c r="J5615" s="4" t="s">
        <v>18</v>
      </c>
      <c r="K5615" t="str" cm="1">
        <f t="array" ref="K5615">_xlfn.IFS(AND(A5615 &gt;= 12, A5615 &lt;= 27),"Generasi Z", AND(A5615 &gt;= 28, A5615 &lt;= 41), "Generasi Milenial",AND(A5615 &gt;= 42, A5615 &lt;= 55), "Gen X",AND(A5615 &gt;= 56, A5615 &lt;= 77), "Baby Boomer")</f>
        <v>Generasi Milenial</v>
      </c>
    </row>
    <row r="5616" spans="1:11">
      <c r="A5616" s="3">
        <v>39</v>
      </c>
      <c r="B5616" s="4" t="s">
        <v>29</v>
      </c>
      <c r="C5616" s="4" t="s">
        <v>28</v>
      </c>
      <c r="D5616" s="4" t="s">
        <v>20</v>
      </c>
      <c r="E5616" s="5">
        <v>10029086</v>
      </c>
      <c r="F5616" s="4" t="s">
        <v>14</v>
      </c>
      <c r="G5616" s="4" t="s">
        <v>14</v>
      </c>
      <c r="H5616" s="4" t="s">
        <v>14</v>
      </c>
      <c r="I5616" s="4" t="s">
        <v>13</v>
      </c>
      <c r="J5616" s="4" t="s">
        <v>35</v>
      </c>
      <c r="K5616" t="str" cm="1">
        <f t="array" ref="K5616">_xlfn.IFS(AND(A5616 &gt;= 12, A5616 &lt;= 27),"Generasi Z", AND(A5616 &gt;= 28, A5616 &lt;= 41), "Generasi Milenial",AND(A5616 &gt;= 42, A5616 &lt;= 55), "Gen X",AND(A5616 &gt;= 56, A5616 &lt;= 77), "Baby Boomer")</f>
        <v>Generasi Milenial</v>
      </c>
    </row>
    <row r="5617" spans="1:11">
      <c r="A5617" s="3">
        <v>37</v>
      </c>
      <c r="B5617" s="4" t="s">
        <v>34</v>
      </c>
      <c r="C5617" s="4" t="s">
        <v>11</v>
      </c>
      <c r="D5617" s="4" t="s">
        <v>12</v>
      </c>
      <c r="E5617" s="5">
        <v>7431850</v>
      </c>
      <c r="F5617" s="4" t="s">
        <v>14</v>
      </c>
      <c r="G5617" s="4" t="s">
        <v>14</v>
      </c>
      <c r="H5617" s="4" t="s">
        <v>14</v>
      </c>
      <c r="I5617" s="4" t="s">
        <v>13</v>
      </c>
      <c r="J5617" s="4" t="s">
        <v>26</v>
      </c>
      <c r="K5617" t="str" cm="1">
        <f t="array" ref="K5617">_xlfn.IFS(AND(A5617 &gt;= 12, A5617 &lt;= 27),"Generasi Z", AND(A5617 &gt;= 28, A5617 &lt;= 41), "Generasi Milenial",AND(A5617 &gt;= 42, A5617 &lt;= 55), "Gen X",AND(A5617 &gt;= 56, A5617 &lt;= 77), "Baby Boomer")</f>
        <v>Generasi Milenial</v>
      </c>
    </row>
    <row r="5618" spans="1:11">
      <c r="A5618" s="3">
        <v>31</v>
      </c>
      <c r="B5618" s="4" t="s">
        <v>34</v>
      </c>
      <c r="C5618" s="4" t="s">
        <v>28</v>
      </c>
      <c r="D5618" s="4" t="s">
        <v>12</v>
      </c>
      <c r="E5618" s="5">
        <v>2002688</v>
      </c>
      <c r="F5618" s="4" t="s">
        <v>14</v>
      </c>
      <c r="G5618" s="4" t="s">
        <v>14</v>
      </c>
      <c r="H5618" s="4" t="s">
        <v>14</v>
      </c>
      <c r="I5618" s="4" t="s">
        <v>14</v>
      </c>
      <c r="J5618" s="4" t="s">
        <v>23</v>
      </c>
      <c r="K5618" t="str" cm="1">
        <f t="array" ref="K5618">_xlfn.IFS(AND(A5618 &gt;= 12, A5618 &lt;= 27),"Generasi Z", AND(A5618 &gt;= 28, A5618 &lt;= 41), "Generasi Milenial",AND(A5618 &gt;= 42, A5618 &lt;= 55), "Gen X",AND(A5618 &gt;= 56, A5618 &lt;= 77), "Baby Boomer")</f>
        <v>Generasi Milenial</v>
      </c>
    </row>
    <row r="5619" spans="1:11">
      <c r="A5619" s="3">
        <v>38</v>
      </c>
      <c r="B5619" s="4" t="s">
        <v>19</v>
      </c>
      <c r="C5619" s="4" t="s">
        <v>11</v>
      </c>
      <c r="D5619" s="4" t="s">
        <v>22</v>
      </c>
      <c r="E5619" s="5">
        <v>4772030</v>
      </c>
      <c r="F5619" s="4" t="s">
        <v>13</v>
      </c>
      <c r="G5619" s="4" t="s">
        <v>13</v>
      </c>
      <c r="H5619" s="4" t="s">
        <v>13</v>
      </c>
      <c r="I5619" s="4" t="s">
        <v>13</v>
      </c>
      <c r="J5619" s="4" t="s">
        <v>15</v>
      </c>
      <c r="K5619" t="str" cm="1">
        <f t="array" ref="K5619">_xlfn.IFS(AND(A5619 &gt;= 12, A5619 &lt;= 27),"Generasi Z", AND(A5619 &gt;= 28, A5619 &lt;= 41), "Generasi Milenial",AND(A5619 &gt;= 42, A5619 &lt;= 55), "Gen X",AND(A5619 &gt;= 56, A5619 &lt;= 77), "Baby Boomer")</f>
        <v>Generasi Milenial</v>
      </c>
    </row>
    <row r="5620" spans="1:11">
      <c r="A5620" s="3">
        <v>40</v>
      </c>
      <c r="B5620" s="4" t="s">
        <v>33</v>
      </c>
      <c r="C5620" s="4" t="s">
        <v>11</v>
      </c>
      <c r="D5620" s="4" t="s">
        <v>12</v>
      </c>
      <c r="E5620" s="5">
        <v>1251680</v>
      </c>
      <c r="F5620" s="4" t="s">
        <v>13</v>
      </c>
      <c r="G5620" s="4" t="s">
        <v>14</v>
      </c>
      <c r="H5620" s="4" t="s">
        <v>14</v>
      </c>
      <c r="I5620" s="4" t="s">
        <v>13</v>
      </c>
      <c r="J5620" s="4" t="s">
        <v>26</v>
      </c>
      <c r="K5620" t="str" cm="1">
        <f t="array" ref="K5620">_xlfn.IFS(AND(A5620 &gt;= 12, A5620 &lt;= 27),"Generasi Z", AND(A5620 &gt;= 28, A5620 &lt;= 41), "Generasi Milenial",AND(A5620 &gt;= 42, A5620 &lt;= 55), "Gen X",AND(A5620 &gt;= 56, A5620 &lt;= 77), "Baby Boomer")</f>
        <v>Generasi Milenial</v>
      </c>
    </row>
    <row r="5621" spans="1:11">
      <c r="A5621" s="3">
        <v>35</v>
      </c>
      <c r="B5621" s="4" t="s">
        <v>24</v>
      </c>
      <c r="C5621" s="4" t="s">
        <v>28</v>
      </c>
      <c r="D5621" s="4" t="s">
        <v>20</v>
      </c>
      <c r="E5621" s="5">
        <v>36173552</v>
      </c>
      <c r="F5621" s="4" t="s">
        <v>13</v>
      </c>
      <c r="G5621" s="4" t="s">
        <v>14</v>
      </c>
      <c r="H5621" s="4" t="s">
        <v>13</v>
      </c>
      <c r="I5621" s="4" t="s">
        <v>13</v>
      </c>
      <c r="J5621" s="4" t="s">
        <v>26</v>
      </c>
      <c r="K5621" t="str" cm="1">
        <f t="array" ref="K5621">_xlfn.IFS(AND(A5621 &gt;= 12, A5621 &lt;= 27),"Generasi Z", AND(A5621 &gt;= 28, A5621 &lt;= 41), "Generasi Milenial",AND(A5621 &gt;= 42, A5621 &lt;= 55), "Gen X",AND(A5621 &gt;= 56, A5621 &lt;= 77), "Baby Boomer")</f>
        <v>Generasi Milenial</v>
      </c>
    </row>
    <row r="5622" spans="1:11">
      <c r="A5622" s="3">
        <v>40</v>
      </c>
      <c r="B5622" s="4" t="s">
        <v>19</v>
      </c>
      <c r="C5622" s="4" t="s">
        <v>11</v>
      </c>
      <c r="D5622" s="4" t="s">
        <v>12</v>
      </c>
      <c r="E5622" s="5">
        <v>234690</v>
      </c>
      <c r="F5622" s="4" t="s">
        <v>14</v>
      </c>
      <c r="G5622" s="4" t="s">
        <v>13</v>
      </c>
      <c r="H5622" s="4" t="s">
        <v>14</v>
      </c>
      <c r="I5622" s="4" t="s">
        <v>13</v>
      </c>
      <c r="J5622" s="4" t="s">
        <v>26</v>
      </c>
      <c r="K5622" t="str" cm="1">
        <f t="array" ref="K5622">_xlfn.IFS(AND(A5622 &gt;= 12, A5622 &lt;= 27),"Generasi Z", AND(A5622 &gt;= 28, A5622 &lt;= 41), "Generasi Milenial",AND(A5622 &gt;= 42, A5622 &lt;= 55), "Gen X",AND(A5622 &gt;= 56, A5622 &lt;= 77), "Baby Boomer")</f>
        <v>Generasi Milenial</v>
      </c>
    </row>
    <row r="5623" spans="1:11">
      <c r="A5623" s="3">
        <v>39</v>
      </c>
      <c r="B5623" s="4" t="s">
        <v>19</v>
      </c>
      <c r="C5623" s="4" t="s">
        <v>28</v>
      </c>
      <c r="D5623" s="4" t="s">
        <v>20</v>
      </c>
      <c r="E5623" s="5">
        <v>29273666</v>
      </c>
      <c r="F5623" s="4" t="s">
        <v>14</v>
      </c>
      <c r="G5623" s="4" t="s">
        <v>14</v>
      </c>
      <c r="H5623" s="4" t="s">
        <v>14</v>
      </c>
      <c r="I5623" s="4" t="s">
        <v>13</v>
      </c>
      <c r="J5623" s="4" t="s">
        <v>26</v>
      </c>
      <c r="K5623" t="str" cm="1">
        <f t="array" ref="K5623">_xlfn.IFS(AND(A5623 &gt;= 12, A5623 &lt;= 27),"Generasi Z", AND(A5623 &gt;= 28, A5623 &lt;= 41), "Generasi Milenial",AND(A5623 &gt;= 42, A5623 &lt;= 55), "Gen X",AND(A5623 &gt;= 56, A5623 &lt;= 77), "Baby Boomer")</f>
        <v>Generasi Milenial</v>
      </c>
    </row>
    <row r="5624" spans="1:11">
      <c r="A5624" s="3">
        <v>34</v>
      </c>
      <c r="B5624" s="4" t="s">
        <v>19</v>
      </c>
      <c r="C5624" s="4" t="s">
        <v>17</v>
      </c>
      <c r="D5624" s="4" t="s">
        <v>12</v>
      </c>
      <c r="E5624" s="5">
        <v>891822</v>
      </c>
      <c r="F5624" s="4" t="s">
        <v>13</v>
      </c>
      <c r="G5624" s="4" t="s">
        <v>14</v>
      </c>
      <c r="H5624" s="4" t="s">
        <v>13</v>
      </c>
      <c r="I5624" s="4" t="s">
        <v>14</v>
      </c>
      <c r="J5624" s="4" t="s">
        <v>23</v>
      </c>
      <c r="K5624" t="str" cm="1">
        <f t="array" ref="K5624">_xlfn.IFS(AND(A5624 &gt;= 12, A5624 &lt;= 27),"Generasi Z", AND(A5624 &gt;= 28, A5624 &lt;= 41), "Generasi Milenial",AND(A5624 &gt;= 42, A5624 &lt;= 55), "Gen X",AND(A5624 &gt;= 56, A5624 &lt;= 77), "Baby Boomer")</f>
        <v>Generasi Milenial</v>
      </c>
    </row>
    <row r="5625" spans="1:11">
      <c r="A5625" s="3">
        <v>31</v>
      </c>
      <c r="B5625" s="4" t="s">
        <v>29</v>
      </c>
      <c r="C5625" s="4" t="s">
        <v>11</v>
      </c>
      <c r="D5625" s="4" t="s">
        <v>22</v>
      </c>
      <c r="E5625" s="5">
        <v>7916876</v>
      </c>
      <c r="F5625" s="4" t="s">
        <v>13</v>
      </c>
      <c r="G5625" s="4" t="s">
        <v>14</v>
      </c>
      <c r="H5625" s="4" t="s">
        <v>14</v>
      </c>
      <c r="I5625" s="4" t="s">
        <v>14</v>
      </c>
      <c r="J5625" s="4" t="s">
        <v>23</v>
      </c>
      <c r="K5625" t="str" cm="1">
        <f t="array" ref="K5625">_xlfn.IFS(AND(A5625 &gt;= 12, A5625 &lt;= 27),"Generasi Z", AND(A5625 &gt;= 28, A5625 &lt;= 41), "Generasi Milenial",AND(A5625 &gt;= 42, A5625 &lt;= 55), "Gen X",AND(A5625 &gt;= 56, A5625 &lt;= 77), "Baby Boomer")</f>
        <v>Generasi Milenial</v>
      </c>
    </row>
    <row r="5626" spans="1:11">
      <c r="A5626" s="3">
        <v>35</v>
      </c>
      <c r="B5626" s="4" t="s">
        <v>25</v>
      </c>
      <c r="C5626" s="4" t="s">
        <v>28</v>
      </c>
      <c r="D5626" s="4" t="s">
        <v>20</v>
      </c>
      <c r="E5626" s="5">
        <v>99539852</v>
      </c>
      <c r="F5626" s="4" t="s">
        <v>13</v>
      </c>
      <c r="G5626" s="4" t="s">
        <v>14</v>
      </c>
      <c r="H5626" s="4" t="s">
        <v>14</v>
      </c>
      <c r="I5626" s="4" t="s">
        <v>13</v>
      </c>
      <c r="J5626" s="4" t="s">
        <v>18</v>
      </c>
      <c r="K5626" t="str" cm="1">
        <f t="array" ref="K5626">_xlfn.IFS(AND(A5626 &gt;= 12, A5626 &lt;= 27),"Generasi Z", AND(A5626 &gt;= 28, A5626 &lt;= 41), "Generasi Milenial",AND(A5626 &gt;= 42, A5626 &lt;= 55), "Gen X",AND(A5626 &gt;= 56, A5626 &lt;= 77), "Baby Boomer")</f>
        <v>Generasi Milenial</v>
      </c>
    </row>
    <row r="5627" spans="1:11">
      <c r="A5627" s="3">
        <v>30</v>
      </c>
      <c r="B5627" s="4" t="s">
        <v>10</v>
      </c>
      <c r="C5627" s="4" t="s">
        <v>17</v>
      </c>
      <c r="D5627" s="4" t="s">
        <v>20</v>
      </c>
      <c r="E5627" s="5">
        <v>31823964</v>
      </c>
      <c r="F5627" s="4" t="s">
        <v>13</v>
      </c>
      <c r="G5627" s="4" t="s">
        <v>13</v>
      </c>
      <c r="H5627" s="4" t="s">
        <v>14</v>
      </c>
      <c r="I5627" s="4" t="s">
        <v>13</v>
      </c>
      <c r="J5627" s="4" t="s">
        <v>35</v>
      </c>
      <c r="K5627" t="str" cm="1">
        <f t="array" ref="K5627">_xlfn.IFS(AND(A5627 &gt;= 12, A5627 &lt;= 27),"Generasi Z", AND(A5627 &gt;= 28, A5627 &lt;= 41), "Generasi Milenial",AND(A5627 &gt;= 42, A5627 &lt;= 55), "Gen X",AND(A5627 &gt;= 56, A5627 &lt;= 77), "Baby Boomer")</f>
        <v>Generasi Milenial</v>
      </c>
    </row>
    <row r="5628" spans="1:11">
      <c r="A5628" s="3">
        <v>36</v>
      </c>
      <c r="B5628" s="4" t="s">
        <v>29</v>
      </c>
      <c r="C5628" s="4" t="s">
        <v>11</v>
      </c>
      <c r="D5628" s="4" t="s">
        <v>30</v>
      </c>
      <c r="E5628" s="5">
        <v>2894510</v>
      </c>
      <c r="F5628" s="4" t="s">
        <v>13</v>
      </c>
      <c r="G5628" s="4" t="s">
        <v>14</v>
      </c>
      <c r="H5628" s="4" t="s">
        <v>14</v>
      </c>
      <c r="I5628" s="4" t="s">
        <v>14</v>
      </c>
      <c r="J5628" s="4" t="s">
        <v>23</v>
      </c>
      <c r="K5628" t="str" cm="1">
        <f t="array" ref="K5628">_xlfn.IFS(AND(A5628 &gt;= 12, A5628 &lt;= 27),"Generasi Z", AND(A5628 &gt;= 28, A5628 &lt;= 41), "Generasi Milenial",AND(A5628 &gt;= 42, A5628 &lt;= 55), "Gen X",AND(A5628 &gt;= 56, A5628 &lt;= 77), "Baby Boomer")</f>
        <v>Generasi Milenial</v>
      </c>
    </row>
    <row r="5629" spans="1:11">
      <c r="A5629" s="3">
        <v>40</v>
      </c>
      <c r="B5629" s="4" t="s">
        <v>25</v>
      </c>
      <c r="C5629" s="4" t="s">
        <v>28</v>
      </c>
      <c r="D5629" s="4" t="s">
        <v>12</v>
      </c>
      <c r="E5629" s="5">
        <v>1293433</v>
      </c>
      <c r="F5629" s="4" t="s">
        <v>13</v>
      </c>
      <c r="G5629" s="4" t="s">
        <v>14</v>
      </c>
      <c r="H5629" s="4" t="s">
        <v>14</v>
      </c>
      <c r="I5629" s="4" t="s">
        <v>13</v>
      </c>
      <c r="J5629" s="4" t="s">
        <v>26</v>
      </c>
      <c r="K5629" t="str" cm="1">
        <f t="array" ref="K5629">_xlfn.IFS(AND(A5629 &gt;= 12, A5629 &lt;= 27),"Generasi Z", AND(A5629 &gt;= 28, A5629 &lt;= 41), "Generasi Milenial",AND(A5629 &gt;= 42, A5629 &lt;= 55), "Gen X",AND(A5629 &gt;= 56, A5629 &lt;= 77), "Baby Boomer")</f>
        <v>Generasi Milenial</v>
      </c>
    </row>
    <row r="5630" spans="1:11">
      <c r="A5630" s="3">
        <v>31</v>
      </c>
      <c r="B5630" s="4" t="s">
        <v>10</v>
      </c>
      <c r="C5630" s="4" t="s">
        <v>17</v>
      </c>
      <c r="D5630" s="4" t="s">
        <v>12</v>
      </c>
      <c r="E5630" s="5">
        <v>13486852</v>
      </c>
      <c r="F5630" s="4" t="s">
        <v>14</v>
      </c>
      <c r="G5630" s="4" t="s">
        <v>14</v>
      </c>
      <c r="H5630" s="4" t="s">
        <v>14</v>
      </c>
      <c r="I5630" s="4" t="s">
        <v>13</v>
      </c>
      <c r="J5630" s="4" t="s">
        <v>26</v>
      </c>
      <c r="K5630" t="str" cm="1">
        <f t="array" ref="K5630">_xlfn.IFS(AND(A5630 &gt;= 12, A5630 &lt;= 27),"Generasi Z", AND(A5630 &gt;= 28, A5630 &lt;= 41), "Generasi Milenial",AND(A5630 &gt;= 42, A5630 &lt;= 55), "Gen X",AND(A5630 &gt;= 56, A5630 &lt;= 77), "Baby Boomer")</f>
        <v>Generasi Milenial</v>
      </c>
    </row>
    <row r="5631" spans="1:11">
      <c r="A5631" s="3">
        <v>40</v>
      </c>
      <c r="B5631" s="4" t="s">
        <v>10</v>
      </c>
      <c r="C5631" s="4" t="s">
        <v>28</v>
      </c>
      <c r="D5631" s="4" t="s">
        <v>22</v>
      </c>
      <c r="E5631" s="5">
        <v>19651376</v>
      </c>
      <c r="F5631" s="4" t="s">
        <v>13</v>
      </c>
      <c r="G5631" s="4" t="s">
        <v>13</v>
      </c>
      <c r="H5631" s="4" t="s">
        <v>14</v>
      </c>
      <c r="I5631" s="4" t="s">
        <v>13</v>
      </c>
      <c r="J5631" s="4" t="s">
        <v>35</v>
      </c>
      <c r="K5631" t="str" cm="1">
        <f t="array" ref="K5631">_xlfn.IFS(AND(A5631 &gt;= 12, A5631 &lt;= 27),"Generasi Z", AND(A5631 &gt;= 28, A5631 &lt;= 41), "Generasi Milenial",AND(A5631 &gt;= 42, A5631 &lt;= 55), "Gen X",AND(A5631 &gt;= 56, A5631 &lt;= 77), "Baby Boomer")</f>
        <v>Generasi Milenial</v>
      </c>
    </row>
    <row r="5632" spans="1:11">
      <c r="A5632" s="3">
        <v>33</v>
      </c>
      <c r="B5632" s="4" t="s">
        <v>33</v>
      </c>
      <c r="C5632" s="4" t="s">
        <v>17</v>
      </c>
      <c r="D5632" s="4" t="s">
        <v>30</v>
      </c>
      <c r="E5632" s="5">
        <v>5804666</v>
      </c>
      <c r="F5632" s="4" t="s">
        <v>14</v>
      </c>
      <c r="G5632" s="4" t="s">
        <v>14</v>
      </c>
      <c r="H5632" s="4" t="s">
        <v>14</v>
      </c>
      <c r="I5632" s="4" t="s">
        <v>13</v>
      </c>
      <c r="J5632" s="4" t="s">
        <v>35</v>
      </c>
      <c r="K5632" t="str" cm="1">
        <f t="array" ref="K5632">_xlfn.IFS(AND(A5632 &gt;= 12, A5632 &lt;= 27),"Generasi Z", AND(A5632 &gt;= 28, A5632 &lt;= 41), "Generasi Milenial",AND(A5632 &gt;= 42, A5632 &lt;= 55), "Gen X",AND(A5632 &gt;= 56, A5632 &lt;= 77), "Baby Boomer")</f>
        <v>Generasi Milenial</v>
      </c>
    </row>
    <row r="5633" spans="1:11">
      <c r="A5633" s="3">
        <v>39</v>
      </c>
      <c r="B5633" s="4" t="s">
        <v>10</v>
      </c>
      <c r="C5633" s="4" t="s">
        <v>11</v>
      </c>
      <c r="D5633" s="4" t="s">
        <v>12</v>
      </c>
      <c r="E5633" s="5">
        <v>8714822</v>
      </c>
      <c r="F5633" s="4" t="s">
        <v>14</v>
      </c>
      <c r="G5633" s="4" t="s">
        <v>13</v>
      </c>
      <c r="H5633" s="4" t="s">
        <v>14</v>
      </c>
      <c r="I5633" s="4" t="s">
        <v>13</v>
      </c>
      <c r="J5633" s="4" t="s">
        <v>26</v>
      </c>
      <c r="K5633" t="str" cm="1">
        <f t="array" ref="K5633">_xlfn.IFS(AND(A5633 &gt;= 12, A5633 &lt;= 27),"Generasi Z", AND(A5633 &gt;= 28, A5633 &lt;= 41), "Generasi Milenial",AND(A5633 &gt;= 42, A5633 &lt;= 55), "Gen X",AND(A5633 &gt;= 56, A5633 &lt;= 77), "Baby Boomer")</f>
        <v>Generasi Milenial</v>
      </c>
    </row>
    <row r="5634" spans="1:11">
      <c r="A5634" s="3">
        <v>32</v>
      </c>
      <c r="B5634" s="4" t="s">
        <v>29</v>
      </c>
      <c r="C5634" s="4" t="s">
        <v>28</v>
      </c>
      <c r="D5634" s="4" t="s">
        <v>12</v>
      </c>
      <c r="E5634" s="5">
        <v>7541372</v>
      </c>
      <c r="F5634" s="4" t="s">
        <v>14</v>
      </c>
      <c r="G5634" s="4" t="s">
        <v>14</v>
      </c>
      <c r="H5634" s="4" t="s">
        <v>14</v>
      </c>
      <c r="I5634" s="4" t="s">
        <v>13</v>
      </c>
      <c r="J5634" s="4" t="s">
        <v>26</v>
      </c>
      <c r="K5634" t="str" cm="1">
        <f t="array" ref="K5634">_xlfn.IFS(AND(A5634 &gt;= 12, A5634 &lt;= 27),"Generasi Z", AND(A5634 &gt;= 28, A5634 &lt;= 41), "Generasi Milenial",AND(A5634 &gt;= 42, A5634 &lt;= 55), "Gen X",AND(A5634 &gt;= 56, A5634 &lt;= 77), "Baby Boomer")</f>
        <v>Generasi Milenial</v>
      </c>
    </row>
    <row r="5635" spans="1:11">
      <c r="A5635" s="3">
        <v>38</v>
      </c>
      <c r="B5635" s="4" t="s">
        <v>24</v>
      </c>
      <c r="C5635" s="4" t="s">
        <v>17</v>
      </c>
      <c r="D5635" s="4" t="s">
        <v>12</v>
      </c>
      <c r="E5635" s="5">
        <v>7165868</v>
      </c>
      <c r="F5635" s="4" t="s">
        <v>13</v>
      </c>
      <c r="G5635" s="4" t="s">
        <v>14</v>
      </c>
      <c r="H5635" s="4" t="s">
        <v>13</v>
      </c>
      <c r="I5635" s="4" t="s">
        <v>13</v>
      </c>
      <c r="J5635" s="4" t="s">
        <v>15</v>
      </c>
      <c r="K5635" t="str" cm="1">
        <f t="array" ref="K5635">_xlfn.IFS(AND(A5635 &gt;= 12, A5635 &lt;= 27),"Generasi Z", AND(A5635 &gt;= 28, A5635 &lt;= 41), "Generasi Milenial",AND(A5635 &gt;= 42, A5635 &lt;= 55), "Gen X",AND(A5635 &gt;= 56, A5635 &lt;= 77), "Baby Boomer")</f>
        <v>Generasi Milenial</v>
      </c>
    </row>
    <row r="5636" spans="1:11">
      <c r="A5636" s="3">
        <v>34</v>
      </c>
      <c r="B5636" s="4" t="s">
        <v>36</v>
      </c>
      <c r="C5636" s="4" t="s">
        <v>11</v>
      </c>
      <c r="D5636" s="4" t="s">
        <v>20</v>
      </c>
      <c r="E5636" s="5">
        <v>17774883</v>
      </c>
      <c r="F5636" s="4" t="s">
        <v>13</v>
      </c>
      <c r="G5636" s="4" t="s">
        <v>14</v>
      </c>
      <c r="H5636" s="4" t="s">
        <v>14</v>
      </c>
      <c r="I5636" s="4" t="s">
        <v>13</v>
      </c>
      <c r="J5636" s="4" t="s">
        <v>18</v>
      </c>
      <c r="K5636" t="str" cm="1">
        <f t="array" ref="K5636">_xlfn.IFS(AND(A5636 &gt;= 12, A5636 &lt;= 27),"Generasi Z", AND(A5636 &gt;= 28, A5636 &lt;= 41), "Generasi Milenial",AND(A5636 &gt;= 42, A5636 &lt;= 55), "Gen X",AND(A5636 &gt;= 56, A5636 &lt;= 77), "Baby Boomer")</f>
        <v>Generasi Milenial</v>
      </c>
    </row>
    <row r="5637" spans="1:11">
      <c r="A5637" s="3">
        <v>28</v>
      </c>
      <c r="B5637" s="4" t="s">
        <v>27</v>
      </c>
      <c r="C5637" s="4" t="s">
        <v>28</v>
      </c>
      <c r="D5637" s="4" t="s">
        <v>12</v>
      </c>
      <c r="E5637" s="5">
        <v>2863218</v>
      </c>
      <c r="F5637" s="4" t="s">
        <v>14</v>
      </c>
      <c r="G5637" s="4" t="s">
        <v>14</v>
      </c>
      <c r="H5637" s="4" t="s">
        <v>14</v>
      </c>
      <c r="I5637" s="4" t="s">
        <v>13</v>
      </c>
      <c r="J5637" s="4" t="s">
        <v>35</v>
      </c>
      <c r="K5637" t="str" cm="1">
        <f t="array" ref="K5637">_xlfn.IFS(AND(A5637 &gt;= 12, A5637 &lt;= 27),"Generasi Z", AND(A5637 &gt;= 28, A5637 &lt;= 41), "Generasi Milenial",AND(A5637 &gt;= 42, A5637 &lt;= 55), "Gen X",AND(A5637 &gt;= 56, A5637 &lt;= 77), "Baby Boomer")</f>
        <v>Generasi Milenial</v>
      </c>
    </row>
    <row r="5638" spans="1:11">
      <c r="A5638" s="3">
        <v>28</v>
      </c>
      <c r="B5638" s="4" t="s">
        <v>10</v>
      </c>
      <c r="C5638" s="4" t="s">
        <v>28</v>
      </c>
      <c r="D5638" s="4" t="s">
        <v>12</v>
      </c>
      <c r="E5638" s="5">
        <v>14613364</v>
      </c>
      <c r="F5638" s="4" t="s">
        <v>13</v>
      </c>
      <c r="G5638" s="4" t="s">
        <v>14</v>
      </c>
      <c r="H5638" s="4" t="s">
        <v>14</v>
      </c>
      <c r="I5638" s="4" t="s">
        <v>13</v>
      </c>
      <c r="J5638" s="4" t="s">
        <v>35</v>
      </c>
      <c r="K5638" t="str" cm="1">
        <f t="array" ref="K5638">_xlfn.IFS(AND(A5638 &gt;= 12, A5638 &lt;= 27),"Generasi Z", AND(A5638 &gt;= 28, A5638 &lt;= 41), "Generasi Milenial",AND(A5638 &gt;= 42, A5638 &lt;= 55), "Gen X",AND(A5638 &gt;= 56, A5638 &lt;= 77), "Baby Boomer")</f>
        <v>Generasi Milenial</v>
      </c>
    </row>
    <row r="5639" spans="1:11">
      <c r="A5639" s="3">
        <v>37</v>
      </c>
      <c r="B5639" s="4" t="s">
        <v>10</v>
      </c>
      <c r="C5639" s="4" t="s">
        <v>17</v>
      </c>
      <c r="D5639" s="4" t="s">
        <v>12</v>
      </c>
      <c r="E5639" s="5">
        <v>48283556</v>
      </c>
      <c r="F5639" s="4" t="s">
        <v>14</v>
      </c>
      <c r="G5639" s="4" t="s">
        <v>14</v>
      </c>
      <c r="H5639" s="4" t="s">
        <v>14</v>
      </c>
      <c r="I5639" s="4" t="s">
        <v>13</v>
      </c>
      <c r="J5639" s="4" t="s">
        <v>26</v>
      </c>
      <c r="K5639" t="str" cm="1">
        <f t="array" ref="K5639">_xlfn.IFS(AND(A5639 &gt;= 12, A5639 &lt;= 27),"Generasi Z", AND(A5639 &gt;= 28, A5639 &lt;= 41), "Generasi Milenial",AND(A5639 &gt;= 42, A5639 &lt;= 55), "Gen X",AND(A5639 &gt;= 56, A5639 &lt;= 77), "Baby Boomer")</f>
        <v>Generasi Milenial</v>
      </c>
    </row>
    <row r="5640" spans="1:11">
      <c r="A5640" s="3">
        <v>33</v>
      </c>
      <c r="B5640" s="4" t="s">
        <v>33</v>
      </c>
      <c r="C5640" s="4" t="s">
        <v>11</v>
      </c>
      <c r="D5640" s="4" t="s">
        <v>12</v>
      </c>
      <c r="E5640" s="5">
        <v>3270014</v>
      </c>
      <c r="F5640" s="4" t="s">
        <v>13</v>
      </c>
      <c r="G5640" s="4" t="s">
        <v>14</v>
      </c>
      <c r="H5640" s="4" t="s">
        <v>14</v>
      </c>
      <c r="I5640" s="4" t="s">
        <v>13</v>
      </c>
      <c r="J5640" s="4" t="s">
        <v>26</v>
      </c>
      <c r="K5640" t="str" cm="1">
        <f t="array" ref="K5640">_xlfn.IFS(AND(A5640 &gt;= 12, A5640 &lt;= 27),"Generasi Z", AND(A5640 &gt;= 28, A5640 &lt;= 41), "Generasi Milenial",AND(A5640 &gt;= 42, A5640 &lt;= 55), "Gen X",AND(A5640 &gt;= 56, A5640 &lt;= 77), "Baby Boomer")</f>
        <v>Generasi Milenial</v>
      </c>
    </row>
    <row r="5641" spans="1:11">
      <c r="A5641" s="3">
        <v>40</v>
      </c>
      <c r="B5641" s="4" t="s">
        <v>34</v>
      </c>
      <c r="C5641" s="4" t="s">
        <v>28</v>
      </c>
      <c r="D5641" s="4" t="s">
        <v>12</v>
      </c>
      <c r="E5641" s="5">
        <v>46938</v>
      </c>
      <c r="F5641" s="4" t="s">
        <v>13</v>
      </c>
      <c r="G5641" s="4" t="s">
        <v>14</v>
      </c>
      <c r="H5641" s="4" t="s">
        <v>14</v>
      </c>
      <c r="I5641" s="4" t="s">
        <v>14</v>
      </c>
      <c r="J5641" s="4" t="s">
        <v>23</v>
      </c>
      <c r="K5641" t="str" cm="1">
        <f t="array" ref="K5641">_xlfn.IFS(AND(A5641 &gt;= 12, A5641 &lt;= 27),"Generasi Z", AND(A5641 &gt;= 28, A5641 &lt;= 41), "Generasi Milenial",AND(A5641 &gt;= 42, A5641 &lt;= 55), "Gen X",AND(A5641 &gt;= 56, A5641 &lt;= 77), "Baby Boomer")</f>
        <v>Generasi Milenial</v>
      </c>
    </row>
    <row r="5642" spans="1:11">
      <c r="A5642" s="3">
        <v>29</v>
      </c>
      <c r="B5642" s="4" t="s">
        <v>29</v>
      </c>
      <c r="C5642" s="4" t="s">
        <v>28</v>
      </c>
      <c r="D5642" s="4" t="s">
        <v>12</v>
      </c>
      <c r="E5642" s="5">
        <v>64477166</v>
      </c>
      <c r="F5642" s="4" t="s">
        <v>14</v>
      </c>
      <c r="G5642" s="4" t="s">
        <v>14</v>
      </c>
      <c r="H5642" s="4" t="s">
        <v>14</v>
      </c>
      <c r="I5642" s="4" t="s">
        <v>13</v>
      </c>
      <c r="J5642" s="4" t="s">
        <v>15</v>
      </c>
      <c r="K5642" t="str" cm="1">
        <f t="array" ref="K5642">_xlfn.IFS(AND(A5642 &gt;= 12, A5642 &lt;= 27),"Generasi Z", AND(A5642 &gt;= 28, A5642 &lt;= 41), "Generasi Milenial",AND(A5642 &gt;= 42, A5642 &lt;= 55), "Gen X",AND(A5642 &gt;= 56, A5642 &lt;= 77), "Baby Boomer")</f>
        <v>Generasi Milenial</v>
      </c>
    </row>
    <row r="5643" spans="1:11">
      <c r="A5643" s="3">
        <v>33</v>
      </c>
      <c r="B5643" s="4" t="s">
        <v>34</v>
      </c>
      <c r="C5643" s="4" t="s">
        <v>11</v>
      </c>
      <c r="D5643" s="4" t="s">
        <v>20</v>
      </c>
      <c r="E5643" s="5">
        <v>216681454</v>
      </c>
      <c r="F5643" s="4" t="s">
        <v>14</v>
      </c>
      <c r="G5643" s="4" t="s">
        <v>13</v>
      </c>
      <c r="H5643" s="4" t="s">
        <v>14</v>
      </c>
      <c r="I5643" s="4" t="s">
        <v>13</v>
      </c>
      <c r="J5643" s="4" t="s">
        <v>26</v>
      </c>
      <c r="K5643" t="str" cm="1">
        <f t="array" ref="K5643">_xlfn.IFS(AND(A5643 &gt;= 12, A5643 &lt;= 27),"Generasi Z", AND(A5643 &gt;= 28, A5643 &lt;= 41), "Generasi Milenial",AND(A5643 &gt;= 42, A5643 &lt;= 55), "Gen X",AND(A5643 &gt;= 56, A5643 &lt;= 77), "Baby Boomer")</f>
        <v>Generasi Milenial</v>
      </c>
    </row>
    <row r="5644" spans="1:11">
      <c r="A5644" s="3">
        <v>31</v>
      </c>
      <c r="B5644" s="4" t="s">
        <v>33</v>
      </c>
      <c r="C5644" s="4" t="s">
        <v>17</v>
      </c>
      <c r="D5644" s="4" t="s">
        <v>12</v>
      </c>
      <c r="E5644" s="5">
        <v>9763104</v>
      </c>
      <c r="F5644" s="4" t="s">
        <v>14</v>
      </c>
      <c r="G5644" s="4" t="s">
        <v>13</v>
      </c>
      <c r="H5644" s="4" t="s">
        <v>14</v>
      </c>
      <c r="I5644" s="4" t="s">
        <v>13</v>
      </c>
      <c r="J5644" s="4" t="s">
        <v>35</v>
      </c>
      <c r="K5644" t="str" cm="1">
        <f t="array" ref="K5644">_xlfn.IFS(AND(A5644 &gt;= 12, A5644 &lt;= 27),"Generasi Z", AND(A5644 &gt;= 28, A5644 &lt;= 41), "Generasi Milenial",AND(A5644 &gt;= 42, A5644 &lt;= 55), "Gen X",AND(A5644 &gt;= 56, A5644 &lt;= 77), "Baby Boomer")</f>
        <v>Generasi Milenial</v>
      </c>
    </row>
    <row r="5645" spans="1:11">
      <c r="A5645" s="3">
        <v>34</v>
      </c>
      <c r="B5645" s="4" t="s">
        <v>29</v>
      </c>
      <c r="C5645" s="4" t="s">
        <v>11</v>
      </c>
      <c r="D5645" s="4" t="s">
        <v>12</v>
      </c>
      <c r="E5645" s="5">
        <v>18751432</v>
      </c>
      <c r="F5645" s="4" t="s">
        <v>13</v>
      </c>
      <c r="G5645" s="4" t="s">
        <v>14</v>
      </c>
      <c r="H5645" s="4" t="s">
        <v>14</v>
      </c>
      <c r="I5645" s="4" t="s">
        <v>14</v>
      </c>
      <c r="J5645" s="4" t="s">
        <v>23</v>
      </c>
      <c r="K5645" t="str" cm="1">
        <f t="array" ref="K5645">_xlfn.IFS(AND(A5645 &gt;= 12, A5645 &lt;= 27),"Generasi Z", AND(A5645 &gt;= 28, A5645 &lt;= 41), "Generasi Milenial",AND(A5645 &gt;= 42, A5645 &lt;= 55), "Gen X",AND(A5645 &gt;= 56, A5645 &lt;= 77), "Baby Boomer")</f>
        <v>Generasi Milenial</v>
      </c>
    </row>
    <row r="5646" spans="1:11">
      <c r="A5646" s="3">
        <v>31</v>
      </c>
      <c r="B5646" s="4" t="s">
        <v>32</v>
      </c>
      <c r="C5646" s="4" t="s">
        <v>11</v>
      </c>
      <c r="D5646" s="4" t="s">
        <v>12</v>
      </c>
      <c r="E5646" s="5">
        <v>44591100</v>
      </c>
      <c r="F5646" s="4" t="s">
        <v>14</v>
      </c>
      <c r="G5646" s="4" t="s">
        <v>14</v>
      </c>
      <c r="H5646" s="4" t="s">
        <v>14</v>
      </c>
      <c r="I5646" s="4" t="s">
        <v>13</v>
      </c>
      <c r="J5646" s="4" t="s">
        <v>35</v>
      </c>
      <c r="K5646" t="str" cm="1">
        <f t="array" ref="K5646">_xlfn.IFS(AND(A5646 &gt;= 12, A5646 &lt;= 27),"Generasi Z", AND(A5646 &gt;= 28, A5646 &lt;= 41), "Generasi Milenial",AND(A5646 &gt;= 42, A5646 &lt;= 55), "Gen X",AND(A5646 &gt;= 56, A5646 &lt;= 77), "Baby Boomer")</f>
        <v>Generasi Milenial</v>
      </c>
    </row>
    <row r="5647" spans="1:11">
      <c r="A5647" s="3">
        <v>32</v>
      </c>
      <c r="B5647" s="4" t="s">
        <v>19</v>
      </c>
      <c r="C5647" s="4" t="s">
        <v>17</v>
      </c>
      <c r="D5647" s="4" t="s">
        <v>12</v>
      </c>
      <c r="E5647" s="5">
        <v>10514112</v>
      </c>
      <c r="F5647" s="4" t="s">
        <v>13</v>
      </c>
      <c r="G5647" s="4" t="s">
        <v>14</v>
      </c>
      <c r="H5647" s="4" t="s">
        <v>14</v>
      </c>
      <c r="I5647" s="4" t="s">
        <v>13</v>
      </c>
      <c r="J5647" s="4" t="s">
        <v>26</v>
      </c>
      <c r="K5647" t="str" cm="1">
        <f t="array" ref="K5647">_xlfn.IFS(AND(A5647 &gt;= 12, A5647 &lt;= 27),"Generasi Z", AND(A5647 &gt;= 28, A5647 &lt;= 41), "Generasi Milenial",AND(A5647 &gt;= 42, A5647 &lt;= 55), "Gen X",AND(A5647 &gt;= 56, A5647 &lt;= 77), "Baby Boomer")</f>
        <v>Generasi Milenial</v>
      </c>
    </row>
    <row r="5648" spans="1:11">
      <c r="A5648" s="3">
        <v>38</v>
      </c>
      <c r="B5648" s="4" t="s">
        <v>29</v>
      </c>
      <c r="C5648" s="4" t="s">
        <v>28</v>
      </c>
      <c r="D5648" s="4" t="s">
        <v>30</v>
      </c>
      <c r="E5648" s="5">
        <v>7697832</v>
      </c>
      <c r="F5648" s="4" t="s">
        <v>14</v>
      </c>
      <c r="G5648" s="4" t="s">
        <v>14</v>
      </c>
      <c r="H5648" s="4" t="s">
        <v>14</v>
      </c>
      <c r="I5648" s="4" t="s">
        <v>14</v>
      </c>
      <c r="J5648" s="4" t="s">
        <v>23</v>
      </c>
      <c r="K5648" t="str" cm="1">
        <f t="array" ref="K5648">_xlfn.IFS(AND(A5648 &gt;= 12, A5648 &lt;= 27),"Generasi Z", AND(A5648 &gt;= 28, A5648 &lt;= 41), "Generasi Milenial",AND(A5648 &gt;= 42, A5648 &lt;= 55), "Gen X",AND(A5648 &gt;= 56, A5648 &lt;= 77), "Baby Boomer")</f>
        <v>Generasi Milenial</v>
      </c>
    </row>
    <row r="5649" spans="1:11">
      <c r="A5649" s="3">
        <v>32</v>
      </c>
      <c r="B5649" s="4" t="s">
        <v>34</v>
      </c>
      <c r="C5649" s="4" t="s">
        <v>11</v>
      </c>
      <c r="D5649" s="4" t="s">
        <v>12</v>
      </c>
      <c r="E5649" s="5">
        <v>8527070</v>
      </c>
      <c r="F5649" s="4" t="s">
        <v>14</v>
      </c>
      <c r="G5649" s="4" t="s">
        <v>14</v>
      </c>
      <c r="H5649" s="4" t="s">
        <v>14</v>
      </c>
      <c r="I5649" s="4" t="s">
        <v>14</v>
      </c>
      <c r="J5649" s="4" t="s">
        <v>23</v>
      </c>
      <c r="K5649" t="str" cm="1">
        <f t="array" ref="K5649">_xlfn.IFS(AND(A5649 &gt;= 12, A5649 &lt;= 27),"Generasi Z", AND(A5649 &gt;= 28, A5649 &lt;= 41), "Generasi Milenial",AND(A5649 &gt;= 42, A5649 &lt;= 55), "Gen X",AND(A5649 &gt;= 56, A5649 &lt;= 77), "Baby Boomer")</f>
        <v>Generasi Milenial</v>
      </c>
    </row>
    <row r="5650" spans="1:11">
      <c r="A5650" s="3">
        <v>36</v>
      </c>
      <c r="B5650" s="4" t="s">
        <v>36</v>
      </c>
      <c r="C5650" s="4" t="s">
        <v>28</v>
      </c>
      <c r="D5650" s="4" t="s">
        <v>20</v>
      </c>
      <c r="E5650" s="5">
        <v>30400178</v>
      </c>
      <c r="F5650" s="4" t="s">
        <v>14</v>
      </c>
      <c r="G5650" s="4" t="s">
        <v>13</v>
      </c>
      <c r="H5650" s="4" t="s">
        <v>14</v>
      </c>
      <c r="I5650" s="4" t="s">
        <v>13</v>
      </c>
      <c r="J5650" s="4" t="s">
        <v>35</v>
      </c>
      <c r="K5650" t="str" cm="1">
        <f t="array" ref="K5650">_xlfn.IFS(AND(A5650 &gt;= 12, A5650 &lt;= 27),"Generasi Z", AND(A5650 &gt;= 28, A5650 &lt;= 41), "Generasi Milenial",AND(A5650 &gt;= 42, A5650 &lt;= 55), "Gen X",AND(A5650 &gt;= 56, A5650 &lt;= 77), "Baby Boomer")</f>
        <v>Generasi Milenial</v>
      </c>
    </row>
    <row r="5651" spans="1:11">
      <c r="A5651" s="3">
        <v>41</v>
      </c>
      <c r="B5651" s="4" t="s">
        <v>19</v>
      </c>
      <c r="C5651" s="4" t="s">
        <v>17</v>
      </c>
      <c r="D5651" s="4" t="s">
        <v>12</v>
      </c>
      <c r="E5651" s="5">
        <v>6070648</v>
      </c>
      <c r="F5651" s="4" t="s">
        <v>14</v>
      </c>
      <c r="G5651" s="4" t="s">
        <v>13</v>
      </c>
      <c r="H5651" s="4" t="s">
        <v>14</v>
      </c>
      <c r="I5651" s="4" t="s">
        <v>13</v>
      </c>
      <c r="J5651" s="4" t="s">
        <v>35</v>
      </c>
      <c r="K5651" t="str" cm="1">
        <f t="array" ref="K5651">_xlfn.IFS(AND(A5651 &gt;= 12, A5651 &lt;= 27),"Generasi Z", AND(A5651 &gt;= 28, A5651 &lt;= 41), "Generasi Milenial",AND(A5651 &gt;= 42, A5651 &lt;= 55), "Gen X",AND(A5651 &gt;= 56, A5651 &lt;= 77), "Baby Boomer")</f>
        <v>Generasi Milenial</v>
      </c>
    </row>
    <row r="5652" spans="1:11">
      <c r="A5652" s="3">
        <v>40</v>
      </c>
      <c r="B5652" s="4" t="s">
        <v>24</v>
      </c>
      <c r="C5652" s="4" t="s">
        <v>17</v>
      </c>
      <c r="D5652" s="4" t="s">
        <v>20</v>
      </c>
      <c r="E5652" s="5">
        <v>26426094</v>
      </c>
      <c r="F5652" s="4" t="s">
        <v>14</v>
      </c>
      <c r="G5652" s="4" t="s">
        <v>14</v>
      </c>
      <c r="H5652" s="4" t="s">
        <v>14</v>
      </c>
      <c r="I5652" s="4" t="s">
        <v>13</v>
      </c>
      <c r="J5652" s="4" t="s">
        <v>35</v>
      </c>
      <c r="K5652" t="str" cm="1">
        <f t="array" ref="K5652">_xlfn.IFS(AND(A5652 &gt;= 12, A5652 &lt;= 27),"Generasi Z", AND(A5652 &gt;= 28, A5652 &lt;= 41), "Generasi Milenial",AND(A5652 &gt;= 42, A5652 &lt;= 55), "Gen X",AND(A5652 &gt;= 56, A5652 &lt;= 77), "Baby Boomer")</f>
        <v>Generasi Milenial</v>
      </c>
    </row>
    <row r="5653" spans="1:11">
      <c r="A5653" s="3">
        <v>28</v>
      </c>
      <c r="B5653" s="4" t="s">
        <v>36</v>
      </c>
      <c r="C5653" s="4" t="s">
        <v>28</v>
      </c>
      <c r="D5653" s="4" t="s">
        <v>12</v>
      </c>
      <c r="E5653" s="5">
        <v>1689768</v>
      </c>
      <c r="F5653" s="4" t="s">
        <v>14</v>
      </c>
      <c r="G5653" s="4" t="s">
        <v>14</v>
      </c>
      <c r="H5653" s="4" t="s">
        <v>14</v>
      </c>
      <c r="I5653" s="4" t="s">
        <v>13</v>
      </c>
      <c r="J5653" s="4" t="s">
        <v>26</v>
      </c>
      <c r="K5653" t="str" cm="1">
        <f t="array" ref="K5653">_xlfn.IFS(AND(A5653 &gt;= 12, A5653 &lt;= 27),"Generasi Z", AND(A5653 &gt;= 28, A5653 &lt;= 41), "Generasi Milenial",AND(A5653 &gt;= 42, A5653 &lt;= 55), "Gen X",AND(A5653 &gt;= 56, A5653 &lt;= 77), "Baby Boomer")</f>
        <v>Generasi Milenial</v>
      </c>
    </row>
    <row r="5654" spans="1:11">
      <c r="A5654" s="3">
        <v>33</v>
      </c>
      <c r="B5654" s="4" t="s">
        <v>29</v>
      </c>
      <c r="C5654" s="4" t="s">
        <v>17</v>
      </c>
      <c r="D5654" s="4" t="s">
        <v>22</v>
      </c>
      <c r="E5654" s="5">
        <v>344212</v>
      </c>
      <c r="F5654" s="4" t="s">
        <v>14</v>
      </c>
      <c r="G5654" s="4" t="s">
        <v>14</v>
      </c>
      <c r="H5654" s="4" t="s">
        <v>14</v>
      </c>
      <c r="I5654" s="4" t="s">
        <v>13</v>
      </c>
      <c r="J5654" s="4" t="s">
        <v>18</v>
      </c>
      <c r="K5654" t="str" cm="1">
        <f t="array" ref="K5654">_xlfn.IFS(AND(A5654 &gt;= 12, A5654 &lt;= 27),"Generasi Z", AND(A5654 &gt;= 28, A5654 &lt;= 41), "Generasi Milenial",AND(A5654 &gt;= 42, A5654 &lt;= 55), "Gen X",AND(A5654 &gt;= 56, A5654 &lt;= 77), "Baby Boomer")</f>
        <v>Generasi Milenial</v>
      </c>
    </row>
    <row r="5655" spans="1:11">
      <c r="A5655" s="3">
        <v>39</v>
      </c>
      <c r="B5655" s="4" t="s">
        <v>10</v>
      </c>
      <c r="C5655" s="4" t="s">
        <v>28</v>
      </c>
      <c r="D5655" s="4" t="s">
        <v>20</v>
      </c>
      <c r="E5655" s="5">
        <v>2612882</v>
      </c>
      <c r="F5655" s="4" t="s">
        <v>13</v>
      </c>
      <c r="G5655" s="4" t="s">
        <v>13</v>
      </c>
      <c r="H5655" s="4" t="s">
        <v>14</v>
      </c>
      <c r="I5655" s="4" t="s">
        <v>14</v>
      </c>
      <c r="J5655" s="4" t="s">
        <v>23</v>
      </c>
      <c r="K5655" t="str" cm="1">
        <f t="array" ref="K5655">_xlfn.IFS(AND(A5655 &gt;= 12, A5655 &lt;= 27),"Generasi Z", AND(A5655 &gt;= 28, A5655 &lt;= 41), "Generasi Milenial",AND(A5655 &gt;= 42, A5655 &lt;= 55), "Gen X",AND(A5655 &gt;= 56, A5655 &lt;= 77), "Baby Boomer")</f>
        <v>Generasi Milenial</v>
      </c>
    </row>
    <row r="5656" spans="1:11">
      <c r="A5656" s="3">
        <v>33</v>
      </c>
      <c r="B5656" s="4" t="s">
        <v>36</v>
      </c>
      <c r="C5656" s="4" t="s">
        <v>28</v>
      </c>
      <c r="D5656" s="4" t="s">
        <v>12</v>
      </c>
      <c r="E5656" s="5">
        <v>10592342</v>
      </c>
      <c r="F5656" s="4" t="s">
        <v>13</v>
      </c>
      <c r="G5656" s="4" t="s">
        <v>14</v>
      </c>
      <c r="H5656" s="4" t="s">
        <v>14</v>
      </c>
      <c r="I5656" s="4" t="s">
        <v>13</v>
      </c>
      <c r="J5656" s="4" t="s">
        <v>26</v>
      </c>
      <c r="K5656" t="str" cm="1">
        <f t="array" ref="K5656">_xlfn.IFS(AND(A5656 &gt;= 12, A5656 &lt;= 27),"Generasi Z", AND(A5656 &gt;= 28, A5656 &lt;= 41), "Generasi Milenial",AND(A5656 &gt;= 42, A5656 &lt;= 55), "Gen X",AND(A5656 &gt;= 56, A5656 &lt;= 77), "Baby Boomer")</f>
        <v>Generasi Milenial</v>
      </c>
    </row>
    <row r="5657" spans="1:11">
      <c r="A5657" s="3">
        <v>36</v>
      </c>
      <c r="B5657" s="4" t="s">
        <v>36</v>
      </c>
      <c r="C5657" s="4" t="s">
        <v>17</v>
      </c>
      <c r="D5657" s="4" t="s">
        <v>12</v>
      </c>
      <c r="E5657" s="5">
        <v>9278078</v>
      </c>
      <c r="F5657" s="4" t="s">
        <v>14</v>
      </c>
      <c r="G5657" s="4" t="s">
        <v>14</v>
      </c>
      <c r="H5657" s="4" t="s">
        <v>14</v>
      </c>
      <c r="I5657" s="4" t="s">
        <v>13</v>
      </c>
      <c r="J5657" s="4" t="s">
        <v>15</v>
      </c>
      <c r="K5657" t="str" cm="1">
        <f t="array" ref="K5657">_xlfn.IFS(AND(A5657 &gt;= 12, A5657 &lt;= 27),"Generasi Z", AND(A5657 &gt;= 28, A5657 &lt;= 41), "Generasi Milenial",AND(A5657 &gt;= 42, A5657 &lt;= 55), "Gen X",AND(A5657 &gt;= 56, A5657 &lt;= 77), "Baby Boomer")</f>
        <v>Generasi Milenial</v>
      </c>
    </row>
    <row r="5658" spans="1:11">
      <c r="A5658" s="3">
        <v>33</v>
      </c>
      <c r="B5658" s="4" t="s">
        <v>32</v>
      </c>
      <c r="C5658" s="4" t="s">
        <v>28</v>
      </c>
      <c r="D5658" s="4" t="s">
        <v>12</v>
      </c>
      <c r="E5658" s="5">
        <v>13377330</v>
      </c>
      <c r="F5658" s="4" t="s">
        <v>13</v>
      </c>
      <c r="G5658" s="4" t="s">
        <v>14</v>
      </c>
      <c r="H5658" s="4" t="s">
        <v>13</v>
      </c>
      <c r="I5658" s="4" t="s">
        <v>13</v>
      </c>
      <c r="J5658" s="4" t="s">
        <v>35</v>
      </c>
      <c r="K5658" t="str" cm="1">
        <f t="array" ref="K5658">_xlfn.IFS(AND(A5658 &gt;= 12, A5658 &lt;= 27),"Generasi Z", AND(A5658 &gt;= 28, A5658 &lt;= 41), "Generasi Milenial",AND(A5658 &gt;= 42, A5658 &lt;= 55), "Gen X",AND(A5658 &gt;= 56, A5658 &lt;= 77), "Baby Boomer")</f>
        <v>Generasi Milenial</v>
      </c>
    </row>
    <row r="5659" spans="1:11">
      <c r="A5659" s="3">
        <v>28</v>
      </c>
      <c r="B5659" s="4" t="s">
        <v>25</v>
      </c>
      <c r="C5659" s="4" t="s">
        <v>11</v>
      </c>
      <c r="D5659" s="4" t="s">
        <v>22</v>
      </c>
      <c r="E5659" s="5">
        <v>48440016</v>
      </c>
      <c r="F5659" s="4" t="s">
        <v>13</v>
      </c>
      <c r="G5659" s="4" t="s">
        <v>14</v>
      </c>
      <c r="H5659" s="4" t="s">
        <v>13</v>
      </c>
      <c r="I5659" s="4" t="s">
        <v>13</v>
      </c>
      <c r="J5659" s="4" t="s">
        <v>18</v>
      </c>
      <c r="K5659" t="str" cm="1">
        <f t="array" ref="K5659">_xlfn.IFS(AND(A5659 &gt;= 12, A5659 &lt;= 27),"Generasi Z", AND(A5659 &gt;= 28, A5659 &lt;= 41), "Generasi Milenial",AND(A5659 &gt;= 42, A5659 &lt;= 55), "Gen X",AND(A5659 &gt;= 56, A5659 &lt;= 77), "Baby Boomer")</f>
        <v>Generasi Milenial</v>
      </c>
    </row>
    <row r="5660" spans="1:11">
      <c r="A5660" s="3">
        <v>41</v>
      </c>
      <c r="B5660" s="4" t="s">
        <v>24</v>
      </c>
      <c r="C5660" s="4" t="s">
        <v>28</v>
      </c>
      <c r="D5660" s="4" t="s">
        <v>12</v>
      </c>
      <c r="E5660" s="5">
        <v>5084950</v>
      </c>
      <c r="F5660" s="4" t="s">
        <v>13</v>
      </c>
      <c r="G5660" s="4" t="s">
        <v>14</v>
      </c>
      <c r="H5660" s="4" t="s">
        <v>14</v>
      </c>
      <c r="I5660" s="4" t="s">
        <v>13</v>
      </c>
      <c r="J5660" s="4" t="s">
        <v>18</v>
      </c>
      <c r="K5660" t="str" cm="1">
        <f t="array" ref="K5660">_xlfn.IFS(AND(A5660 &gt;= 12, A5660 &lt;= 27),"Generasi Z", AND(A5660 &gt;= 28, A5660 &lt;= 41), "Generasi Milenial",AND(A5660 &gt;= 42, A5660 &lt;= 55), "Gen X",AND(A5660 &gt;= 56, A5660 &lt;= 77), "Baby Boomer")</f>
        <v>Generasi Milenial</v>
      </c>
    </row>
    <row r="5661" spans="1:11">
      <c r="A5661" s="3">
        <v>35</v>
      </c>
      <c r="B5661" s="4" t="s">
        <v>32</v>
      </c>
      <c r="C5661" s="4" t="s">
        <v>11</v>
      </c>
      <c r="D5661" s="4" t="s">
        <v>12</v>
      </c>
      <c r="E5661" s="5">
        <v>19886066</v>
      </c>
      <c r="F5661" s="4" t="s">
        <v>13</v>
      </c>
      <c r="G5661" s="4" t="s">
        <v>13</v>
      </c>
      <c r="H5661" s="4" t="s">
        <v>14</v>
      </c>
      <c r="I5661" s="4" t="s">
        <v>13</v>
      </c>
      <c r="J5661" s="4" t="s">
        <v>15</v>
      </c>
      <c r="K5661" t="str" cm="1">
        <f t="array" ref="K5661">_xlfn.IFS(AND(A5661 &gt;= 12, A5661 &lt;= 27),"Generasi Z", AND(A5661 &gt;= 28, A5661 &lt;= 41), "Generasi Milenial",AND(A5661 &gt;= 42, A5661 &lt;= 55), "Gen X",AND(A5661 &gt;= 56, A5661 &lt;= 77), "Baby Boomer")</f>
        <v>Generasi Milenial</v>
      </c>
    </row>
    <row r="5662" spans="1:11">
      <c r="A5662" s="3">
        <v>31</v>
      </c>
      <c r="B5662" s="4" t="s">
        <v>36</v>
      </c>
      <c r="C5662" s="4" t="s">
        <v>28</v>
      </c>
      <c r="D5662" s="4" t="s">
        <v>12</v>
      </c>
      <c r="E5662" s="5">
        <v>9043388</v>
      </c>
      <c r="F5662" s="4" t="s">
        <v>13</v>
      </c>
      <c r="G5662" s="4" t="s">
        <v>13</v>
      </c>
      <c r="H5662" s="4" t="s">
        <v>14</v>
      </c>
      <c r="I5662" s="4" t="s">
        <v>13</v>
      </c>
      <c r="J5662" s="4" t="s">
        <v>15</v>
      </c>
      <c r="K5662" t="str" cm="1">
        <f t="array" ref="K5662">_xlfn.IFS(AND(A5662 &gt;= 12, A5662 &lt;= 27),"Generasi Z", AND(A5662 &gt;= 28, A5662 &lt;= 41), "Generasi Milenial",AND(A5662 &gt;= 42, A5662 &lt;= 55), "Gen X",AND(A5662 &gt;= 56, A5662 &lt;= 77), "Baby Boomer")</f>
        <v>Generasi Milenial</v>
      </c>
    </row>
    <row r="5663" spans="1:11">
      <c r="A5663" s="3">
        <v>38</v>
      </c>
      <c r="B5663" s="4" t="s">
        <v>19</v>
      </c>
      <c r="C5663" s="4" t="s">
        <v>11</v>
      </c>
      <c r="D5663" s="4" t="s">
        <v>12</v>
      </c>
      <c r="E5663" s="5">
        <v>40601370</v>
      </c>
      <c r="F5663" s="4" t="s">
        <v>14</v>
      </c>
      <c r="G5663" s="4" t="s">
        <v>14</v>
      </c>
      <c r="H5663" s="4" t="s">
        <v>14</v>
      </c>
      <c r="I5663" s="4" t="s">
        <v>14</v>
      </c>
      <c r="J5663" s="4" t="s">
        <v>23</v>
      </c>
      <c r="K5663" t="str" cm="1">
        <f t="array" ref="K5663">_xlfn.IFS(AND(A5663 &gt;= 12, A5663 &lt;= 27),"Generasi Z", AND(A5663 &gt;= 28, A5663 &lt;= 41), "Generasi Milenial",AND(A5663 &gt;= 42, A5663 &lt;= 55), "Gen X",AND(A5663 &gt;= 56, A5663 &lt;= 77), "Baby Boomer")</f>
        <v>Generasi Milenial</v>
      </c>
    </row>
    <row r="5664" spans="1:11">
      <c r="A5664" s="3">
        <v>32</v>
      </c>
      <c r="B5664" s="4" t="s">
        <v>34</v>
      </c>
      <c r="C5664" s="4" t="s">
        <v>17</v>
      </c>
      <c r="D5664" s="4" t="s">
        <v>20</v>
      </c>
      <c r="E5664" s="5">
        <v>29336250</v>
      </c>
      <c r="F5664" s="4" t="s">
        <v>13</v>
      </c>
      <c r="G5664" s="4" t="s">
        <v>14</v>
      </c>
      <c r="H5664" s="4" t="s">
        <v>14</v>
      </c>
      <c r="I5664" s="4" t="s">
        <v>13</v>
      </c>
      <c r="J5664" s="4" t="s">
        <v>35</v>
      </c>
      <c r="K5664" t="str" cm="1">
        <f t="array" ref="K5664">_xlfn.IFS(AND(A5664 &gt;= 12, A5664 &lt;= 27),"Generasi Z", AND(A5664 &gt;= 28, A5664 &lt;= 41), "Generasi Milenial",AND(A5664 &gt;= 42, A5664 &lt;= 55), "Gen X",AND(A5664 &gt;= 56, A5664 &lt;= 77), "Baby Boomer")</f>
        <v>Generasi Milenial</v>
      </c>
    </row>
    <row r="5665" spans="1:11">
      <c r="A5665" s="3">
        <v>38</v>
      </c>
      <c r="B5665" s="4" t="s">
        <v>29</v>
      </c>
      <c r="C5665" s="4" t="s">
        <v>28</v>
      </c>
      <c r="D5665" s="4" t="s">
        <v>22</v>
      </c>
      <c r="E5665" s="5">
        <v>3974084</v>
      </c>
      <c r="F5665" s="4" t="s">
        <v>14</v>
      </c>
      <c r="G5665" s="4" t="s">
        <v>14</v>
      </c>
      <c r="H5665" s="4" t="s">
        <v>14</v>
      </c>
      <c r="I5665" s="4" t="s">
        <v>13</v>
      </c>
      <c r="J5665" s="4" t="s">
        <v>35</v>
      </c>
      <c r="K5665" t="str" cm="1">
        <f t="array" ref="K5665">_xlfn.IFS(AND(A5665 &gt;= 12, A5665 &lt;= 27),"Generasi Z", AND(A5665 &gt;= 28, A5665 &lt;= 41), "Generasi Milenial",AND(A5665 &gt;= 42, A5665 &lt;= 55), "Gen X",AND(A5665 &gt;= 56, A5665 &lt;= 77), "Baby Boomer")</f>
        <v>Generasi Milenial</v>
      </c>
    </row>
    <row r="5666" spans="1:11">
      <c r="A5666" s="3">
        <v>39</v>
      </c>
      <c r="B5666" s="4" t="s">
        <v>29</v>
      </c>
      <c r="C5666" s="4" t="s">
        <v>28</v>
      </c>
      <c r="D5666" s="4" t="s">
        <v>12</v>
      </c>
      <c r="E5666" s="5">
        <v>19588792</v>
      </c>
      <c r="F5666" s="4" t="s">
        <v>13</v>
      </c>
      <c r="G5666" s="4" t="s">
        <v>14</v>
      </c>
      <c r="H5666" s="4" t="s">
        <v>14</v>
      </c>
      <c r="I5666" s="4" t="s">
        <v>13</v>
      </c>
      <c r="J5666" s="4" t="s">
        <v>15</v>
      </c>
      <c r="K5666" t="str" cm="1">
        <f t="array" ref="K5666">_xlfn.IFS(AND(A5666 &gt;= 12, A5666 &lt;= 27),"Generasi Z", AND(A5666 &gt;= 28, A5666 &lt;= 41), "Generasi Milenial",AND(A5666 &gt;= 42, A5666 &lt;= 55), "Gen X",AND(A5666 &gt;= 56, A5666 &lt;= 77), "Baby Boomer")</f>
        <v>Generasi Milenial</v>
      </c>
    </row>
    <row r="5667" spans="1:11">
      <c r="A5667" s="3">
        <v>30</v>
      </c>
      <c r="B5667" s="4" t="s">
        <v>29</v>
      </c>
      <c r="C5667" s="4" t="s">
        <v>17</v>
      </c>
      <c r="D5667" s="4" t="s">
        <v>12</v>
      </c>
      <c r="E5667" s="5">
        <v>5147534</v>
      </c>
      <c r="F5667" s="4" t="s">
        <v>13</v>
      </c>
      <c r="G5667" s="4" t="s">
        <v>14</v>
      </c>
      <c r="H5667" s="4" t="s">
        <v>14</v>
      </c>
      <c r="I5667" s="4" t="s">
        <v>13</v>
      </c>
      <c r="J5667" s="4" t="s">
        <v>18</v>
      </c>
      <c r="K5667" t="str" cm="1">
        <f t="array" ref="K5667">_xlfn.IFS(AND(A5667 &gt;= 12, A5667 &lt;= 27),"Generasi Z", AND(A5667 &gt;= 28, A5667 &lt;= 41), "Generasi Milenial",AND(A5667 &gt;= 42, A5667 &lt;= 55), "Gen X",AND(A5667 &gt;= 56, A5667 &lt;= 77), "Baby Boomer")</f>
        <v>Generasi Milenial</v>
      </c>
    </row>
    <row r="5668" spans="1:11">
      <c r="A5668" s="3">
        <v>30</v>
      </c>
      <c r="B5668" s="4" t="s">
        <v>32</v>
      </c>
      <c r="C5668" s="4" t="s">
        <v>17</v>
      </c>
      <c r="D5668" s="4" t="s">
        <v>22</v>
      </c>
      <c r="E5668" s="5">
        <v>2159148</v>
      </c>
      <c r="F5668" s="4" t="s">
        <v>13</v>
      </c>
      <c r="G5668" s="4" t="s">
        <v>14</v>
      </c>
      <c r="H5668" s="4" t="s">
        <v>13</v>
      </c>
      <c r="I5668" s="4" t="s">
        <v>13</v>
      </c>
      <c r="J5668" s="4" t="s">
        <v>35</v>
      </c>
      <c r="K5668" t="str" cm="1">
        <f t="array" ref="K5668">_xlfn.IFS(AND(A5668 &gt;= 12, A5668 &lt;= 27),"Generasi Z", AND(A5668 &gt;= 28, A5668 &lt;= 41), "Generasi Milenial",AND(A5668 &gt;= 42, A5668 &lt;= 55), "Gen X",AND(A5668 &gt;= 56, A5668 &lt;= 77), "Baby Boomer")</f>
        <v>Generasi Milenial</v>
      </c>
    </row>
    <row r="5669" spans="1:11">
      <c r="A5669" s="3">
        <v>33</v>
      </c>
      <c r="B5669" s="4" t="s">
        <v>19</v>
      </c>
      <c r="C5669" s="4" t="s">
        <v>17</v>
      </c>
      <c r="D5669" s="4" t="s">
        <v>22</v>
      </c>
      <c r="E5669" s="5">
        <v>610194</v>
      </c>
      <c r="F5669" s="4" t="s">
        <v>13</v>
      </c>
      <c r="G5669" s="4" t="s">
        <v>14</v>
      </c>
      <c r="H5669" s="4" t="s">
        <v>14</v>
      </c>
      <c r="I5669" s="4" t="s">
        <v>13</v>
      </c>
      <c r="J5669" s="4" t="s">
        <v>35</v>
      </c>
      <c r="K5669" t="str" cm="1">
        <f t="array" ref="K5669">_xlfn.IFS(AND(A5669 &gt;= 12, A5669 &lt;= 27),"Generasi Z", AND(A5669 &gt;= 28, A5669 &lt;= 41), "Generasi Milenial",AND(A5669 &gt;= 42, A5669 &lt;= 55), "Gen X",AND(A5669 &gt;= 56, A5669 &lt;= 77), "Baby Boomer")</f>
        <v>Generasi Milenial</v>
      </c>
    </row>
    <row r="5670" spans="1:11">
      <c r="A5670" s="3">
        <v>40</v>
      </c>
      <c r="B5670" s="4" t="s">
        <v>10</v>
      </c>
      <c r="C5670" s="4" t="s">
        <v>11</v>
      </c>
      <c r="D5670" s="4" t="s">
        <v>22</v>
      </c>
      <c r="E5670" s="5">
        <v>6665196</v>
      </c>
      <c r="F5670" s="4" t="s">
        <v>14</v>
      </c>
      <c r="G5670" s="4" t="s">
        <v>13</v>
      </c>
      <c r="H5670" s="4" t="s">
        <v>14</v>
      </c>
      <c r="I5670" s="4" t="s">
        <v>13</v>
      </c>
      <c r="J5670" s="4" t="s">
        <v>35</v>
      </c>
      <c r="K5670" t="str" cm="1">
        <f t="array" ref="K5670">_xlfn.IFS(AND(A5670 &gt;= 12, A5670 &lt;= 27),"Generasi Z", AND(A5670 &gt;= 28, A5670 &lt;= 41), "Generasi Milenial",AND(A5670 &gt;= 42, A5670 &lt;= 55), "Gen X",AND(A5670 &gt;= 56, A5670 &lt;= 77), "Baby Boomer")</f>
        <v>Generasi Milenial</v>
      </c>
    </row>
    <row r="5671" spans="1:11">
      <c r="A5671" s="3">
        <v>29</v>
      </c>
      <c r="B5671" s="4" t="s">
        <v>32</v>
      </c>
      <c r="C5671" s="4" t="s">
        <v>11</v>
      </c>
      <c r="D5671" s="4" t="s">
        <v>12</v>
      </c>
      <c r="E5671" s="5">
        <v>44653684</v>
      </c>
      <c r="F5671" s="4" t="s">
        <v>13</v>
      </c>
      <c r="G5671" s="4" t="s">
        <v>14</v>
      </c>
      <c r="H5671" s="4" t="s">
        <v>14</v>
      </c>
      <c r="I5671" s="4" t="s">
        <v>13</v>
      </c>
      <c r="J5671" s="4" t="s">
        <v>18</v>
      </c>
      <c r="K5671" t="str" cm="1">
        <f t="array" ref="K5671">_xlfn.IFS(AND(A5671 &gt;= 12, A5671 &lt;= 27),"Generasi Z", AND(A5671 &gt;= 28, A5671 &lt;= 41), "Generasi Milenial",AND(A5671 &gt;= 42, A5671 &lt;= 55), "Gen X",AND(A5671 &gt;= 56, A5671 &lt;= 77), "Baby Boomer")</f>
        <v>Generasi Milenial</v>
      </c>
    </row>
    <row r="5672" spans="1:11">
      <c r="A5672" s="3">
        <v>28</v>
      </c>
      <c r="B5672" s="4" t="s">
        <v>36</v>
      </c>
      <c r="C5672" s="4" t="s">
        <v>28</v>
      </c>
      <c r="D5672" s="4" t="s">
        <v>12</v>
      </c>
      <c r="E5672" s="5">
        <v>1595892</v>
      </c>
      <c r="F5672" s="4" t="s">
        <v>14</v>
      </c>
      <c r="G5672" s="4" t="s">
        <v>14</v>
      </c>
      <c r="H5672" s="4" t="s">
        <v>14</v>
      </c>
      <c r="I5672" s="4" t="s">
        <v>13</v>
      </c>
      <c r="J5672" s="4" t="s">
        <v>26</v>
      </c>
      <c r="K5672" t="str" cm="1">
        <f t="array" ref="K5672">_xlfn.IFS(AND(A5672 &gt;= 12, A5672 &lt;= 27),"Generasi Z", AND(A5672 &gt;= 28, A5672 &lt;= 41), "Generasi Milenial",AND(A5672 &gt;= 42, A5672 &lt;= 55), "Gen X",AND(A5672 &gt;= 56, A5672 &lt;= 77), "Baby Boomer")</f>
        <v>Generasi Milenial</v>
      </c>
    </row>
    <row r="5673" spans="1:11">
      <c r="A5673" s="3">
        <v>36</v>
      </c>
      <c r="B5673" s="4" t="s">
        <v>25</v>
      </c>
      <c r="C5673" s="4" t="s">
        <v>28</v>
      </c>
      <c r="D5673" s="4" t="s">
        <v>12</v>
      </c>
      <c r="E5673" s="5">
        <v>13377330</v>
      </c>
      <c r="F5673" s="4" t="s">
        <v>13</v>
      </c>
      <c r="G5673" s="4" t="s">
        <v>14</v>
      </c>
      <c r="H5673" s="4" t="s">
        <v>14</v>
      </c>
      <c r="I5673" s="4" t="s">
        <v>13</v>
      </c>
      <c r="J5673" s="4" t="s">
        <v>15</v>
      </c>
      <c r="K5673" t="str" cm="1">
        <f t="array" ref="K5673">_xlfn.IFS(AND(A5673 &gt;= 12, A5673 &lt;= 27),"Generasi Z", AND(A5673 &gt;= 28, A5673 &lt;= 41), "Generasi Milenial",AND(A5673 &gt;= 42, A5673 &lt;= 55), "Gen X",AND(A5673 &gt;= 56, A5673 &lt;= 77), "Baby Boomer")</f>
        <v>Generasi Milenial</v>
      </c>
    </row>
    <row r="5674" spans="1:11">
      <c r="A5674" s="3">
        <v>33</v>
      </c>
      <c r="B5674" s="4" t="s">
        <v>25</v>
      </c>
      <c r="C5674" s="4" t="s">
        <v>28</v>
      </c>
      <c r="D5674" s="4" t="s">
        <v>12</v>
      </c>
      <c r="E5674" s="5">
        <v>31229416</v>
      </c>
      <c r="F5674" s="4" t="s">
        <v>14</v>
      </c>
      <c r="G5674" s="4" t="s">
        <v>13</v>
      </c>
      <c r="H5674" s="4" t="s">
        <v>14</v>
      </c>
      <c r="I5674" s="4" t="s">
        <v>13</v>
      </c>
      <c r="J5674" s="4" t="s">
        <v>26</v>
      </c>
      <c r="K5674" t="str" cm="1">
        <f t="array" ref="K5674">_xlfn.IFS(AND(A5674 &gt;= 12, A5674 &lt;= 27),"Generasi Z", AND(A5674 &gt;= 28, A5674 &lt;= 41), "Generasi Milenial",AND(A5674 &gt;= 42, A5674 &lt;= 55), "Gen X",AND(A5674 &gt;= 56, A5674 &lt;= 77), "Baby Boomer")</f>
        <v>Generasi Milenial</v>
      </c>
    </row>
    <row r="5675" spans="1:11">
      <c r="A5675" s="3">
        <v>31</v>
      </c>
      <c r="B5675" s="4" t="s">
        <v>29</v>
      </c>
      <c r="C5675" s="4" t="s">
        <v>11</v>
      </c>
      <c r="D5675" s="4" t="s">
        <v>22</v>
      </c>
      <c r="E5675" s="5">
        <v>15646</v>
      </c>
      <c r="F5675" s="4" t="s">
        <v>13</v>
      </c>
      <c r="G5675" s="4" t="s">
        <v>14</v>
      </c>
      <c r="H5675" s="4" t="s">
        <v>14</v>
      </c>
      <c r="I5675" s="4" t="s">
        <v>13</v>
      </c>
      <c r="J5675" s="4" t="s">
        <v>26</v>
      </c>
      <c r="K5675" t="str" cm="1">
        <f t="array" ref="K5675">_xlfn.IFS(AND(A5675 &gt;= 12, A5675 &lt;= 27),"Generasi Z", AND(A5675 &gt;= 28, A5675 &lt;= 41), "Generasi Milenial",AND(A5675 &gt;= 42, A5675 &lt;= 55), "Gen X",AND(A5675 &gt;= 56, A5675 &lt;= 77), "Baby Boomer")</f>
        <v>Generasi Milenial</v>
      </c>
    </row>
    <row r="5676" spans="1:11">
      <c r="A5676" s="3">
        <v>29</v>
      </c>
      <c r="B5676" s="4" t="s">
        <v>34</v>
      </c>
      <c r="C5676" s="4" t="s">
        <v>28</v>
      </c>
      <c r="D5676" s="4" t="s">
        <v>12</v>
      </c>
      <c r="E5676" s="5">
        <v>3363890</v>
      </c>
      <c r="F5676" s="4" t="s">
        <v>13</v>
      </c>
      <c r="G5676" s="4" t="s">
        <v>14</v>
      </c>
      <c r="H5676" s="4" t="s">
        <v>14</v>
      </c>
      <c r="I5676" s="4" t="s">
        <v>13</v>
      </c>
      <c r="J5676" s="4" t="s">
        <v>26</v>
      </c>
      <c r="K5676" t="str" cm="1">
        <f t="array" ref="K5676">_xlfn.IFS(AND(A5676 &gt;= 12, A5676 &lt;= 27),"Generasi Z", AND(A5676 &gt;= 28, A5676 &lt;= 41), "Generasi Milenial",AND(A5676 &gt;= 42, A5676 &lt;= 55), "Gen X",AND(A5676 &gt;= 56, A5676 &lt;= 77), "Baby Boomer")</f>
        <v>Generasi Milenial</v>
      </c>
    </row>
    <row r="5677" spans="1:11">
      <c r="A5677" s="3">
        <v>40</v>
      </c>
      <c r="B5677" s="4" t="s">
        <v>33</v>
      </c>
      <c r="C5677" s="4" t="s">
        <v>17</v>
      </c>
      <c r="D5677" s="4" t="s">
        <v>12</v>
      </c>
      <c r="E5677" s="5">
        <v>2159148</v>
      </c>
      <c r="F5677" s="4" t="s">
        <v>13</v>
      </c>
      <c r="G5677" s="4" t="s">
        <v>14</v>
      </c>
      <c r="H5677" s="4" t="s">
        <v>13</v>
      </c>
      <c r="I5677" s="4" t="s">
        <v>14</v>
      </c>
      <c r="J5677" s="4" t="s">
        <v>23</v>
      </c>
      <c r="K5677" t="str" cm="1">
        <f t="array" ref="K5677">_xlfn.IFS(AND(A5677 &gt;= 12, A5677 &lt;= 27),"Generasi Z", AND(A5677 &gt;= 28, A5677 &lt;= 41), "Generasi Milenial",AND(A5677 &gt;= 42, A5677 &lt;= 55), "Gen X",AND(A5677 &gt;= 56, A5677 &lt;= 77), "Baby Boomer")</f>
        <v>Generasi Milenial</v>
      </c>
    </row>
    <row r="5678" spans="1:11">
      <c r="A5678" s="3">
        <v>29</v>
      </c>
      <c r="B5678" s="4" t="s">
        <v>19</v>
      </c>
      <c r="C5678" s="4" t="s">
        <v>11</v>
      </c>
      <c r="D5678" s="4" t="s">
        <v>22</v>
      </c>
      <c r="E5678" s="5">
        <v>11265120</v>
      </c>
      <c r="F5678" s="4" t="s">
        <v>14</v>
      </c>
      <c r="G5678" s="4" t="s">
        <v>13</v>
      </c>
      <c r="H5678" s="4" t="s">
        <v>14</v>
      </c>
      <c r="I5678" s="4" t="s">
        <v>13</v>
      </c>
      <c r="J5678" s="4" t="s">
        <v>26</v>
      </c>
      <c r="K5678" t="str" cm="1">
        <f t="array" ref="K5678">_xlfn.IFS(AND(A5678 &gt;= 12, A5678 &lt;= 27),"Generasi Z", AND(A5678 &gt;= 28, A5678 &lt;= 41), "Generasi Milenial",AND(A5678 &gt;= 42, A5678 &lt;= 55), "Gen X",AND(A5678 &gt;= 56, A5678 &lt;= 77), "Baby Boomer")</f>
        <v>Generasi Milenial</v>
      </c>
    </row>
    <row r="5679" spans="1:11">
      <c r="A5679" s="3">
        <v>33</v>
      </c>
      <c r="B5679" s="4" t="s">
        <v>19</v>
      </c>
      <c r="C5679" s="4" t="s">
        <v>28</v>
      </c>
      <c r="D5679" s="4" t="s">
        <v>12</v>
      </c>
      <c r="E5679" s="5">
        <v>1001344</v>
      </c>
      <c r="F5679" s="4" t="s">
        <v>13</v>
      </c>
      <c r="G5679" s="4" t="s">
        <v>14</v>
      </c>
      <c r="H5679" s="4" t="s">
        <v>14</v>
      </c>
      <c r="I5679" s="4" t="s">
        <v>13</v>
      </c>
      <c r="J5679" s="4" t="s">
        <v>15</v>
      </c>
      <c r="K5679" t="str" cm="1">
        <f t="array" ref="K5679">_xlfn.IFS(AND(A5679 &gt;= 12, A5679 &lt;= 27),"Generasi Z", AND(A5679 &gt;= 28, A5679 &lt;= 41), "Generasi Milenial",AND(A5679 &gt;= 42, A5679 &lt;= 55), "Gen X",AND(A5679 &gt;= 56, A5679 &lt;= 77), "Baby Boomer")</f>
        <v>Generasi Milenial</v>
      </c>
    </row>
    <row r="5680" spans="1:11">
      <c r="A5680" s="3">
        <v>28</v>
      </c>
      <c r="B5680" s="4" t="s">
        <v>24</v>
      </c>
      <c r="C5680" s="4" t="s">
        <v>17</v>
      </c>
      <c r="D5680" s="4" t="s">
        <v>20</v>
      </c>
      <c r="E5680" s="5">
        <v>3598580</v>
      </c>
      <c r="F5680" s="4" t="s">
        <v>13</v>
      </c>
      <c r="G5680" s="4" t="s">
        <v>14</v>
      </c>
      <c r="H5680" s="4" t="s">
        <v>14</v>
      </c>
      <c r="I5680" s="4" t="s">
        <v>14</v>
      </c>
      <c r="J5680" s="4" t="s">
        <v>23</v>
      </c>
      <c r="K5680" t="str" cm="1">
        <f t="array" ref="K5680">_xlfn.IFS(AND(A5680 &gt;= 12, A5680 &lt;= 27),"Generasi Z", AND(A5680 &gt;= 28, A5680 &lt;= 41), "Generasi Milenial",AND(A5680 &gt;= 42, A5680 &lt;= 55), "Gen X",AND(A5680 &gt;= 56, A5680 &lt;= 77), "Baby Boomer")</f>
        <v>Generasi Milenial</v>
      </c>
    </row>
    <row r="5681" spans="1:11">
      <c r="A5681" s="3">
        <v>37</v>
      </c>
      <c r="B5681" s="4" t="s">
        <v>29</v>
      </c>
      <c r="C5681" s="4" t="s">
        <v>11</v>
      </c>
      <c r="D5681" s="4" t="s">
        <v>22</v>
      </c>
      <c r="E5681" s="5">
        <v>1110866</v>
      </c>
      <c r="F5681" s="4" t="s">
        <v>13</v>
      </c>
      <c r="G5681" s="4" t="s">
        <v>14</v>
      </c>
      <c r="H5681" s="4" t="s">
        <v>14</v>
      </c>
      <c r="I5681" s="4" t="s">
        <v>13</v>
      </c>
      <c r="J5681" s="4" t="s">
        <v>15</v>
      </c>
      <c r="K5681" t="str" cm="1">
        <f t="array" ref="K5681">_xlfn.IFS(AND(A5681 &gt;= 12, A5681 &lt;= 27),"Generasi Z", AND(A5681 &gt;= 28, A5681 &lt;= 41), "Generasi Milenial",AND(A5681 &gt;= 42, A5681 &lt;= 55), "Gen X",AND(A5681 &gt;= 56, A5681 &lt;= 77), "Baby Boomer")</f>
        <v>Generasi Milenial</v>
      </c>
    </row>
    <row r="5682" spans="1:11">
      <c r="A5682" s="3">
        <v>33</v>
      </c>
      <c r="B5682" s="4" t="s">
        <v>10</v>
      </c>
      <c r="C5682" s="4" t="s">
        <v>17</v>
      </c>
      <c r="D5682" s="4" t="s">
        <v>22</v>
      </c>
      <c r="E5682" s="5">
        <v>28162800</v>
      </c>
      <c r="F5682" s="4" t="s">
        <v>13</v>
      </c>
      <c r="G5682" s="4" t="s">
        <v>14</v>
      </c>
      <c r="H5682" s="4" t="s">
        <v>14</v>
      </c>
      <c r="I5682" s="4" t="s">
        <v>13</v>
      </c>
      <c r="J5682" s="4" t="s">
        <v>35</v>
      </c>
      <c r="K5682" t="str" cm="1">
        <f t="array" ref="K5682">_xlfn.IFS(AND(A5682 &gt;= 12, A5682 &lt;= 27),"Generasi Z", AND(A5682 &gt;= 28, A5682 &lt;= 41), "Generasi Milenial",AND(A5682 &gt;= 42, A5682 &lt;= 55), "Gen X",AND(A5682 &gt;= 56, A5682 &lt;= 77), "Baby Boomer")</f>
        <v>Generasi Milenial</v>
      </c>
    </row>
    <row r="5683" spans="1:11">
      <c r="A5683" s="3">
        <v>36</v>
      </c>
      <c r="B5683" s="4" t="s">
        <v>34</v>
      </c>
      <c r="C5683" s="4" t="s">
        <v>28</v>
      </c>
      <c r="D5683" s="4" t="s">
        <v>20</v>
      </c>
      <c r="E5683" s="5">
        <v>101886752</v>
      </c>
      <c r="F5683" s="4" t="s">
        <v>14</v>
      </c>
      <c r="G5683" s="4" t="s">
        <v>13</v>
      </c>
      <c r="H5683" s="4" t="s">
        <v>14</v>
      </c>
      <c r="I5683" s="4" t="s">
        <v>13</v>
      </c>
      <c r="J5683" s="4" t="s">
        <v>26</v>
      </c>
      <c r="K5683" t="str" cm="1">
        <f t="array" ref="K5683">_xlfn.IFS(AND(A5683 &gt;= 12, A5683 &lt;= 27),"Generasi Z", AND(A5683 &gt;= 28, A5683 &lt;= 41), "Generasi Milenial",AND(A5683 &gt;= 42, A5683 &lt;= 55), "Gen X",AND(A5683 &gt;= 56, A5683 &lt;= 77), "Baby Boomer")</f>
        <v>Generasi Milenial</v>
      </c>
    </row>
    <row r="5684" spans="1:11">
      <c r="A5684" s="3">
        <v>34</v>
      </c>
      <c r="B5684" s="4" t="s">
        <v>33</v>
      </c>
      <c r="C5684" s="4" t="s">
        <v>17</v>
      </c>
      <c r="D5684" s="4" t="s">
        <v>20</v>
      </c>
      <c r="E5684" s="5">
        <v>26535616</v>
      </c>
      <c r="F5684" s="4" t="s">
        <v>14</v>
      </c>
      <c r="G5684" s="4" t="s">
        <v>14</v>
      </c>
      <c r="H5684" s="4" t="s">
        <v>14</v>
      </c>
      <c r="I5684" s="4" t="s">
        <v>13</v>
      </c>
      <c r="J5684" s="4" t="s">
        <v>26</v>
      </c>
      <c r="K5684" t="str" cm="1">
        <f t="array" ref="K5684">_xlfn.IFS(AND(A5684 &gt;= 12, A5684 &lt;= 27),"Generasi Z", AND(A5684 &gt;= 28, A5684 &lt;= 41), "Generasi Milenial",AND(A5684 &gt;= 42, A5684 &lt;= 55), "Gen X",AND(A5684 &gt;= 56, A5684 &lt;= 77), "Baby Boomer")</f>
        <v>Generasi Milenial</v>
      </c>
    </row>
    <row r="5685" spans="1:11">
      <c r="A5685" s="3">
        <v>39</v>
      </c>
      <c r="B5685" s="4" t="s">
        <v>29</v>
      </c>
      <c r="C5685" s="4" t="s">
        <v>17</v>
      </c>
      <c r="D5685" s="4" t="s">
        <v>12</v>
      </c>
      <c r="E5685" s="5">
        <v>3426474</v>
      </c>
      <c r="F5685" s="4" t="s">
        <v>13</v>
      </c>
      <c r="G5685" s="4" t="s">
        <v>14</v>
      </c>
      <c r="H5685" s="4" t="s">
        <v>14</v>
      </c>
      <c r="I5685" s="4" t="s">
        <v>13</v>
      </c>
      <c r="J5685" s="4" t="s">
        <v>35</v>
      </c>
      <c r="K5685" t="str" cm="1">
        <f t="array" ref="K5685">_xlfn.IFS(AND(A5685 &gt;= 12, A5685 &lt;= 27),"Generasi Z", AND(A5685 &gt;= 28, A5685 &lt;= 41), "Generasi Milenial",AND(A5685 &gt;= 42, A5685 &lt;= 55), "Gen X",AND(A5685 &gt;= 56, A5685 &lt;= 77), "Baby Boomer")</f>
        <v>Generasi Milenial</v>
      </c>
    </row>
    <row r="5686" spans="1:11">
      <c r="A5686" s="3">
        <v>28</v>
      </c>
      <c r="B5686" s="4" t="s">
        <v>34</v>
      </c>
      <c r="C5686" s="4" t="s">
        <v>17</v>
      </c>
      <c r="D5686" s="4" t="s">
        <v>12</v>
      </c>
      <c r="E5686" s="5">
        <v>469380</v>
      </c>
      <c r="F5686" s="4" t="s">
        <v>13</v>
      </c>
      <c r="G5686" s="4" t="s">
        <v>14</v>
      </c>
      <c r="H5686" s="4" t="s">
        <v>14</v>
      </c>
      <c r="I5686" s="4" t="s">
        <v>13</v>
      </c>
      <c r="J5686" s="4" t="s">
        <v>21</v>
      </c>
      <c r="K5686" t="str" cm="1">
        <f t="array" ref="K5686">_xlfn.IFS(AND(A5686 &gt;= 12, A5686 &lt;= 27),"Generasi Z", AND(A5686 &gt;= 28, A5686 &lt;= 41), "Generasi Milenial",AND(A5686 &gt;= 42, A5686 &lt;= 55), "Gen X",AND(A5686 &gt;= 56, A5686 &lt;= 77), "Baby Boomer")</f>
        <v>Generasi Milenial</v>
      </c>
    </row>
    <row r="5687" spans="1:11">
      <c r="A5687" s="3">
        <v>37</v>
      </c>
      <c r="B5687" s="4" t="s">
        <v>29</v>
      </c>
      <c r="C5687" s="4" t="s">
        <v>17</v>
      </c>
      <c r="D5687" s="4" t="s">
        <v>12</v>
      </c>
      <c r="E5687" s="5">
        <v>8574008</v>
      </c>
      <c r="F5687" s="4" t="s">
        <v>14</v>
      </c>
      <c r="G5687" s="4" t="s">
        <v>13</v>
      </c>
      <c r="H5687" s="4" t="s">
        <v>14</v>
      </c>
      <c r="I5687" s="4" t="s">
        <v>13</v>
      </c>
      <c r="J5687" s="4" t="s">
        <v>18</v>
      </c>
      <c r="K5687" t="str" cm="1">
        <f t="array" ref="K5687">_xlfn.IFS(AND(A5687 &gt;= 12, A5687 &lt;= 27),"Generasi Z", AND(A5687 &gt;= 28, A5687 &lt;= 41), "Generasi Milenial",AND(A5687 &gt;= 42, A5687 &lt;= 55), "Gen X",AND(A5687 &gt;= 56, A5687 &lt;= 77), "Baby Boomer")</f>
        <v>Generasi Milenial</v>
      </c>
    </row>
    <row r="5688" spans="1:11">
      <c r="A5688" s="3">
        <v>35</v>
      </c>
      <c r="B5688" s="4" t="s">
        <v>19</v>
      </c>
      <c r="C5688" s="4" t="s">
        <v>11</v>
      </c>
      <c r="D5688" s="4" t="s">
        <v>20</v>
      </c>
      <c r="E5688" s="5">
        <v>2847572</v>
      </c>
      <c r="F5688" s="4" t="s">
        <v>14</v>
      </c>
      <c r="G5688" s="4" t="s">
        <v>14</v>
      </c>
      <c r="H5688" s="4" t="s">
        <v>14</v>
      </c>
      <c r="I5688" s="4" t="s">
        <v>13</v>
      </c>
      <c r="J5688" s="4" t="s">
        <v>15</v>
      </c>
      <c r="K5688" t="str" cm="1">
        <f t="array" ref="K5688">_xlfn.IFS(AND(A5688 &gt;= 12, A5688 &lt;= 27),"Generasi Z", AND(A5688 &gt;= 28, A5688 &lt;= 41), "Generasi Milenial",AND(A5688 &gt;= 42, A5688 &lt;= 55), "Gen X",AND(A5688 &gt;= 56, A5688 &lt;= 77), "Baby Boomer")</f>
        <v>Generasi Milenial</v>
      </c>
    </row>
    <row r="5689" spans="1:11">
      <c r="A5689" s="3">
        <v>36</v>
      </c>
      <c r="B5689" s="4" t="s">
        <v>32</v>
      </c>
      <c r="C5689" s="4" t="s">
        <v>28</v>
      </c>
      <c r="D5689" s="4" t="s">
        <v>12</v>
      </c>
      <c r="E5689" s="5">
        <v>1032636</v>
      </c>
      <c r="F5689" s="4" t="s">
        <v>13</v>
      </c>
      <c r="G5689" s="4" t="s">
        <v>14</v>
      </c>
      <c r="H5689" s="4" t="s">
        <v>14</v>
      </c>
      <c r="I5689" s="4" t="s">
        <v>13</v>
      </c>
      <c r="J5689" s="4" t="s">
        <v>15</v>
      </c>
      <c r="K5689" t="str" cm="1">
        <f t="array" ref="K5689">_xlfn.IFS(AND(A5689 &gt;= 12, A5689 &lt;= 27),"Generasi Z", AND(A5689 &gt;= 28, A5689 &lt;= 41), "Generasi Milenial",AND(A5689 &gt;= 42, A5689 &lt;= 55), "Gen X",AND(A5689 &gt;= 56, A5689 &lt;= 77), "Baby Boomer")</f>
        <v>Generasi Milenial</v>
      </c>
    </row>
    <row r="5690" spans="1:11">
      <c r="A5690" s="3">
        <v>32</v>
      </c>
      <c r="B5690" s="4" t="s">
        <v>36</v>
      </c>
      <c r="C5690" s="4" t="s">
        <v>28</v>
      </c>
      <c r="D5690" s="4" t="s">
        <v>22</v>
      </c>
      <c r="E5690" s="5">
        <v>9512768</v>
      </c>
      <c r="F5690" s="4" t="s">
        <v>13</v>
      </c>
      <c r="G5690" s="4" t="s">
        <v>14</v>
      </c>
      <c r="H5690" s="4" t="s">
        <v>14</v>
      </c>
      <c r="I5690" s="4" t="s">
        <v>13</v>
      </c>
      <c r="J5690" s="4" t="s">
        <v>21</v>
      </c>
      <c r="K5690" t="str" cm="1">
        <f t="array" ref="K5690">_xlfn.IFS(AND(A5690 &gt;= 12, A5690 &lt;= 27),"Generasi Z", AND(A5690 &gt;= 28, A5690 &lt;= 41), "Generasi Milenial",AND(A5690 &gt;= 42, A5690 &lt;= 55), "Gen X",AND(A5690 &gt;= 56, A5690 &lt;= 77), "Baby Boomer")</f>
        <v>Generasi Milenial</v>
      </c>
    </row>
    <row r="5691" spans="1:11">
      <c r="A5691" s="3">
        <v>31</v>
      </c>
      <c r="B5691" s="4" t="s">
        <v>19</v>
      </c>
      <c r="C5691" s="4" t="s">
        <v>11</v>
      </c>
      <c r="D5691" s="4" t="s">
        <v>12</v>
      </c>
      <c r="E5691" s="5">
        <v>11347821</v>
      </c>
      <c r="F5691" s="4" t="s">
        <v>13</v>
      </c>
      <c r="G5691" s="4" t="s">
        <v>14</v>
      </c>
      <c r="H5691" s="4" t="s">
        <v>14</v>
      </c>
      <c r="I5691" s="4" t="s">
        <v>13</v>
      </c>
      <c r="J5691" s="4" t="s">
        <v>18</v>
      </c>
      <c r="K5691" t="str" cm="1">
        <f t="array" ref="K5691">_xlfn.IFS(AND(A5691 &gt;= 12, A5691 &lt;= 27),"Generasi Z", AND(A5691 &gt;= 28, A5691 &lt;= 41), "Generasi Milenial",AND(A5691 &gt;= 42, A5691 &lt;= 55), "Gen X",AND(A5691 &gt;= 56, A5691 &lt;= 77), "Baby Boomer")</f>
        <v>Generasi Milenial</v>
      </c>
    </row>
    <row r="5692" spans="1:11">
      <c r="A5692" s="3">
        <v>35</v>
      </c>
      <c r="B5692" s="4" t="s">
        <v>19</v>
      </c>
      <c r="C5692" s="4" t="s">
        <v>17</v>
      </c>
      <c r="D5692" s="4" t="s">
        <v>12</v>
      </c>
      <c r="E5692" s="5">
        <v>22139090</v>
      </c>
      <c r="F5692" s="4" t="s">
        <v>13</v>
      </c>
      <c r="G5692" s="4" t="s">
        <v>14</v>
      </c>
      <c r="H5692" s="4" t="s">
        <v>13</v>
      </c>
      <c r="I5692" s="4" t="s">
        <v>13</v>
      </c>
      <c r="J5692" s="4" t="s">
        <v>35</v>
      </c>
      <c r="K5692" t="str" cm="1">
        <f t="array" ref="K5692">_xlfn.IFS(AND(A5692 &gt;= 12, A5692 &lt;= 27),"Generasi Z", AND(A5692 &gt;= 28, A5692 &lt;= 41), "Generasi Milenial",AND(A5692 &gt;= 42, A5692 &lt;= 55), "Gen X",AND(A5692 &gt;= 56, A5692 &lt;= 77), "Baby Boomer")</f>
        <v>Generasi Milenial</v>
      </c>
    </row>
    <row r="5693" spans="1:11">
      <c r="A5693" s="3">
        <v>31</v>
      </c>
      <c r="B5693" s="4" t="s">
        <v>19</v>
      </c>
      <c r="C5693" s="4" t="s">
        <v>11</v>
      </c>
      <c r="D5693" s="4" t="s">
        <v>20</v>
      </c>
      <c r="E5693" s="5">
        <v>970052</v>
      </c>
      <c r="F5693" s="4" t="s">
        <v>14</v>
      </c>
      <c r="G5693" s="4" t="s">
        <v>14</v>
      </c>
      <c r="H5693" s="4" t="s">
        <v>14</v>
      </c>
      <c r="I5693" s="4" t="s">
        <v>13</v>
      </c>
      <c r="J5693" s="4" t="s">
        <v>21</v>
      </c>
      <c r="K5693" t="str" cm="1">
        <f t="array" ref="K5693">_xlfn.IFS(AND(A5693 &gt;= 12, A5693 &lt;= 27),"Generasi Z", AND(A5693 &gt;= 28, A5693 &lt;= 41), "Generasi Milenial",AND(A5693 &gt;= 42, A5693 &lt;= 55), "Gen X",AND(A5693 &gt;= 56, A5693 &lt;= 77), "Baby Boomer")</f>
        <v>Generasi Milenial</v>
      </c>
    </row>
    <row r="5694" spans="1:11">
      <c r="A5694" s="3">
        <v>37</v>
      </c>
      <c r="B5694" s="4" t="s">
        <v>27</v>
      </c>
      <c r="C5694" s="4" t="s">
        <v>17</v>
      </c>
      <c r="D5694" s="4" t="s">
        <v>12</v>
      </c>
      <c r="E5694" s="5">
        <v>209169</v>
      </c>
      <c r="F5694" s="4" t="s">
        <v>14</v>
      </c>
      <c r="G5694" s="4" t="s">
        <v>14</v>
      </c>
      <c r="H5694" s="4" t="s">
        <v>14</v>
      </c>
      <c r="I5694" s="4" t="s">
        <v>13</v>
      </c>
      <c r="J5694" s="4" t="s">
        <v>26</v>
      </c>
      <c r="K5694" t="str" cm="1">
        <f t="array" ref="K5694">_xlfn.IFS(AND(A5694 &gt;= 12, A5694 &lt;= 27),"Generasi Z", AND(A5694 &gt;= 28, A5694 &lt;= 41), "Generasi Milenial",AND(A5694 &gt;= 42, A5694 &lt;= 55), "Gen X",AND(A5694 &gt;= 56, A5694 &lt;= 77), "Baby Boomer")</f>
        <v>Generasi Milenial</v>
      </c>
    </row>
    <row r="5695" spans="1:11">
      <c r="A5695" s="3">
        <v>33</v>
      </c>
      <c r="B5695" s="4" t="s">
        <v>10</v>
      </c>
      <c r="C5695" s="4" t="s">
        <v>11</v>
      </c>
      <c r="D5695" s="4" t="s">
        <v>12</v>
      </c>
      <c r="E5695" s="5">
        <v>7322328</v>
      </c>
      <c r="F5695" s="4" t="s">
        <v>13</v>
      </c>
      <c r="G5695" s="4" t="s">
        <v>14</v>
      </c>
      <c r="H5695" s="4" t="s">
        <v>14</v>
      </c>
      <c r="I5695" s="4" t="s">
        <v>13</v>
      </c>
      <c r="J5695" s="4" t="s">
        <v>26</v>
      </c>
      <c r="K5695" t="str" cm="1">
        <f t="array" ref="K5695">_xlfn.IFS(AND(A5695 &gt;= 12, A5695 &lt;= 27),"Generasi Z", AND(A5695 &gt;= 28, A5695 &lt;= 41), "Generasi Milenial",AND(A5695 &gt;= 42, A5695 &lt;= 55), "Gen X",AND(A5695 &gt;= 56, A5695 &lt;= 77), "Baby Boomer")</f>
        <v>Generasi Milenial</v>
      </c>
    </row>
    <row r="5696" spans="1:11">
      <c r="A5696" s="3">
        <v>32</v>
      </c>
      <c r="B5696" s="4" t="s">
        <v>25</v>
      </c>
      <c r="C5696" s="4" t="s">
        <v>11</v>
      </c>
      <c r="D5696" s="4" t="s">
        <v>22</v>
      </c>
      <c r="E5696" s="5">
        <v>2784988</v>
      </c>
      <c r="F5696" s="4" t="s">
        <v>14</v>
      </c>
      <c r="G5696" s="4" t="s">
        <v>14</v>
      </c>
      <c r="H5696" s="4" t="s">
        <v>14</v>
      </c>
      <c r="I5696" s="4" t="s">
        <v>13</v>
      </c>
      <c r="J5696" s="4" t="s">
        <v>18</v>
      </c>
      <c r="K5696" t="str" cm="1">
        <f t="array" ref="K5696">_xlfn.IFS(AND(A5696 &gt;= 12, A5696 &lt;= 27),"Generasi Z", AND(A5696 &gt;= 28, A5696 &lt;= 41), "Generasi Milenial",AND(A5696 &gt;= 42, A5696 &lt;= 55), "Gen X",AND(A5696 &gt;= 56, A5696 &lt;= 77), "Baby Boomer")</f>
        <v>Generasi Milenial</v>
      </c>
    </row>
    <row r="5697" spans="1:11">
      <c r="A5697" s="3">
        <v>39</v>
      </c>
      <c r="B5697" s="4" t="s">
        <v>19</v>
      </c>
      <c r="C5697" s="4" t="s">
        <v>28</v>
      </c>
      <c r="D5697" s="4" t="s">
        <v>22</v>
      </c>
      <c r="E5697" s="5">
        <v>3301306</v>
      </c>
      <c r="F5697" s="4" t="s">
        <v>13</v>
      </c>
      <c r="G5697" s="4" t="s">
        <v>13</v>
      </c>
      <c r="H5697" s="4" t="s">
        <v>13</v>
      </c>
      <c r="I5697" s="4" t="s">
        <v>13</v>
      </c>
      <c r="J5697" s="4" t="s">
        <v>15</v>
      </c>
      <c r="K5697" t="str" cm="1">
        <f t="array" ref="K5697">_xlfn.IFS(AND(A5697 &gt;= 12, A5697 &lt;= 27),"Generasi Z", AND(A5697 &gt;= 28, A5697 &lt;= 41), "Generasi Milenial",AND(A5697 &gt;= 42, A5697 &lt;= 55), "Gen X",AND(A5697 &gt;= 56, A5697 &lt;= 77), "Baby Boomer")</f>
        <v>Generasi Milenial</v>
      </c>
    </row>
    <row r="5698" spans="1:11">
      <c r="A5698" s="3">
        <v>39</v>
      </c>
      <c r="B5698" s="4" t="s">
        <v>33</v>
      </c>
      <c r="C5698" s="4" t="s">
        <v>28</v>
      </c>
      <c r="D5698" s="4" t="s">
        <v>20</v>
      </c>
      <c r="E5698" s="5">
        <v>140814</v>
      </c>
      <c r="F5698" s="4" t="s">
        <v>14</v>
      </c>
      <c r="G5698" s="4" t="s">
        <v>14</v>
      </c>
      <c r="H5698" s="4" t="s">
        <v>14</v>
      </c>
      <c r="I5698" s="4" t="s">
        <v>13</v>
      </c>
      <c r="J5698" s="4" t="s">
        <v>35</v>
      </c>
      <c r="K5698" t="str" cm="1">
        <f t="array" ref="K5698">_xlfn.IFS(AND(A5698 &gt;= 12, A5698 &lt;= 27),"Generasi Z", AND(A5698 &gt;= 28, A5698 &lt;= 41), "Generasi Milenial",AND(A5698 &gt;= 42, A5698 &lt;= 55), "Gen X",AND(A5698 &gt;= 56, A5698 &lt;= 77), "Baby Boomer")</f>
        <v>Generasi Milenial</v>
      </c>
    </row>
    <row r="5699" spans="1:11">
      <c r="A5699" s="3">
        <v>40</v>
      </c>
      <c r="B5699" s="4" t="s">
        <v>34</v>
      </c>
      <c r="C5699" s="4" t="s">
        <v>28</v>
      </c>
      <c r="D5699" s="4" t="s">
        <v>22</v>
      </c>
      <c r="E5699" s="5">
        <v>469380</v>
      </c>
      <c r="F5699" s="4" t="s">
        <v>14</v>
      </c>
      <c r="G5699" s="4" t="s">
        <v>14</v>
      </c>
      <c r="H5699" s="4" t="s">
        <v>14</v>
      </c>
      <c r="I5699" s="4" t="s">
        <v>13</v>
      </c>
      <c r="J5699" s="4" t="s">
        <v>35</v>
      </c>
      <c r="K5699" t="str" cm="1">
        <f t="array" ref="K5699">_xlfn.IFS(AND(A5699 &gt;= 12, A5699 &lt;= 27),"Generasi Z", AND(A5699 &gt;= 28, A5699 &lt;= 41), "Generasi Milenial",AND(A5699 &gt;= 42, A5699 &lt;= 55), "Gen X",AND(A5699 &gt;= 56, A5699 &lt;= 77), "Baby Boomer")</f>
        <v>Generasi Milenial</v>
      </c>
    </row>
    <row r="5700" spans="1:11">
      <c r="A5700" s="3">
        <v>40</v>
      </c>
      <c r="B5700" s="4" t="s">
        <v>19</v>
      </c>
      <c r="C5700" s="4" t="s">
        <v>17</v>
      </c>
      <c r="D5700" s="4" t="s">
        <v>12</v>
      </c>
      <c r="E5700" s="5">
        <v>5773374</v>
      </c>
      <c r="F5700" s="4" t="s">
        <v>14</v>
      </c>
      <c r="G5700" s="4" t="s">
        <v>14</v>
      </c>
      <c r="H5700" s="4" t="s">
        <v>14</v>
      </c>
      <c r="I5700" s="4" t="s">
        <v>14</v>
      </c>
      <c r="J5700" s="4" t="s">
        <v>23</v>
      </c>
      <c r="K5700" t="str" cm="1">
        <f t="array" ref="K5700">_xlfn.IFS(AND(A5700 &gt;= 12, A5700 &lt;= 27),"Generasi Z", AND(A5700 &gt;= 28, A5700 &lt;= 41), "Generasi Milenial",AND(A5700 &gt;= 42, A5700 &lt;= 55), "Gen X",AND(A5700 &gt;= 56, A5700 &lt;= 77), "Baby Boomer")</f>
        <v>Generasi Milenial</v>
      </c>
    </row>
    <row r="5701" spans="1:11">
      <c r="A5701" s="3">
        <v>33</v>
      </c>
      <c r="B5701" s="4" t="s">
        <v>32</v>
      </c>
      <c r="C5701" s="4" t="s">
        <v>28</v>
      </c>
      <c r="D5701" s="4" t="s">
        <v>12</v>
      </c>
      <c r="E5701" s="5">
        <v>8278100</v>
      </c>
      <c r="F5701" s="4" t="s">
        <v>13</v>
      </c>
      <c r="G5701" s="4" t="s">
        <v>14</v>
      </c>
      <c r="H5701" s="4" t="s">
        <v>14</v>
      </c>
      <c r="I5701" s="4" t="s">
        <v>13</v>
      </c>
      <c r="J5701" s="4" t="s">
        <v>18</v>
      </c>
      <c r="K5701" t="str" cm="1">
        <f t="array" ref="K5701">_xlfn.IFS(AND(A5701 &gt;= 12, A5701 &lt;= 27),"Generasi Z", AND(A5701 &gt;= 28, A5701 &lt;= 41), "Generasi Milenial",AND(A5701 &gt;= 42, A5701 &lt;= 55), "Gen X",AND(A5701 &gt;= 56, A5701 &lt;= 77), "Baby Boomer")</f>
        <v>Generasi Milenial</v>
      </c>
    </row>
    <row r="5702" spans="1:11">
      <c r="A5702" s="3">
        <v>35</v>
      </c>
      <c r="B5702" s="4" t="s">
        <v>19</v>
      </c>
      <c r="C5702" s="4" t="s">
        <v>11</v>
      </c>
      <c r="D5702" s="4" t="s">
        <v>22</v>
      </c>
      <c r="E5702" s="5">
        <v>90496464</v>
      </c>
      <c r="F5702" s="4" t="s">
        <v>13</v>
      </c>
      <c r="G5702" s="4" t="s">
        <v>13</v>
      </c>
      <c r="H5702" s="4" t="s">
        <v>14</v>
      </c>
      <c r="I5702" s="4" t="s">
        <v>13</v>
      </c>
      <c r="J5702" s="4" t="s">
        <v>21</v>
      </c>
      <c r="K5702" t="str" cm="1">
        <f t="array" ref="K5702">_xlfn.IFS(AND(A5702 &gt;= 12, A5702 &lt;= 27),"Generasi Z", AND(A5702 &gt;= 28, A5702 &lt;= 41), "Generasi Milenial",AND(A5702 &gt;= 42, A5702 &lt;= 55), "Gen X",AND(A5702 &gt;= 56, A5702 &lt;= 77), "Baby Boomer")</f>
        <v>Generasi Milenial</v>
      </c>
    </row>
    <row r="5703" spans="1:11">
      <c r="A5703" s="3">
        <v>28</v>
      </c>
      <c r="B5703" s="4" t="s">
        <v>33</v>
      </c>
      <c r="C5703" s="4" t="s">
        <v>28</v>
      </c>
      <c r="D5703" s="4" t="s">
        <v>12</v>
      </c>
      <c r="E5703" s="5">
        <v>2534652</v>
      </c>
      <c r="F5703" s="4" t="s">
        <v>13</v>
      </c>
      <c r="G5703" s="4" t="s">
        <v>14</v>
      </c>
      <c r="H5703" s="4" t="s">
        <v>14</v>
      </c>
      <c r="I5703" s="4" t="s">
        <v>14</v>
      </c>
      <c r="J5703" s="4" t="s">
        <v>23</v>
      </c>
      <c r="K5703" t="str" cm="1">
        <f t="array" ref="K5703">_xlfn.IFS(AND(A5703 &gt;= 12, A5703 &lt;= 27),"Generasi Z", AND(A5703 &gt;= 28, A5703 &lt;= 41), "Generasi Milenial",AND(A5703 &gt;= 42, A5703 &lt;= 55), "Gen X",AND(A5703 &gt;= 56, A5703 &lt;= 77), "Baby Boomer")</f>
        <v>Generasi Milenial</v>
      </c>
    </row>
    <row r="5704" spans="1:11">
      <c r="A5704" s="3">
        <v>38</v>
      </c>
      <c r="B5704" s="4" t="s">
        <v>24</v>
      </c>
      <c r="C5704" s="4" t="s">
        <v>11</v>
      </c>
      <c r="D5704" s="4" t="s">
        <v>20</v>
      </c>
      <c r="E5704" s="5">
        <v>29868214</v>
      </c>
      <c r="F5704" s="4" t="s">
        <v>13</v>
      </c>
      <c r="G5704" s="4" t="s">
        <v>14</v>
      </c>
      <c r="H5704" s="4" t="s">
        <v>14</v>
      </c>
      <c r="I5704" s="4" t="s">
        <v>13</v>
      </c>
      <c r="J5704" s="4" t="s">
        <v>35</v>
      </c>
      <c r="K5704" t="str" cm="1">
        <f t="array" ref="K5704">_xlfn.IFS(AND(A5704 &gt;= 12, A5704 &lt;= 27),"Generasi Z", AND(A5704 &gt;= 28, A5704 &lt;= 41), "Generasi Milenial",AND(A5704 &gt;= 42, A5704 &lt;= 55), "Gen X",AND(A5704 &gt;= 56, A5704 &lt;= 77), "Baby Boomer")</f>
        <v>Generasi Milenial</v>
      </c>
    </row>
    <row r="5705" spans="1:11">
      <c r="A5705" s="3">
        <v>31</v>
      </c>
      <c r="B5705" s="4" t="s">
        <v>19</v>
      </c>
      <c r="C5705" s="4" t="s">
        <v>28</v>
      </c>
      <c r="D5705" s="4" t="s">
        <v>12</v>
      </c>
      <c r="E5705" s="5">
        <v>62584</v>
      </c>
      <c r="F5705" s="4" t="s">
        <v>13</v>
      </c>
      <c r="G5705" s="4" t="s">
        <v>13</v>
      </c>
      <c r="H5705" s="4" t="s">
        <v>14</v>
      </c>
      <c r="I5705" s="4" t="s">
        <v>13</v>
      </c>
      <c r="J5705" s="4" t="s">
        <v>26</v>
      </c>
      <c r="K5705" t="str" cm="1">
        <f t="array" ref="K5705">_xlfn.IFS(AND(A5705 &gt;= 12, A5705 &lt;= 27),"Generasi Z", AND(A5705 &gt;= 28, A5705 &lt;= 41), "Generasi Milenial",AND(A5705 &gt;= 42, A5705 &lt;= 55), "Gen X",AND(A5705 &gt;= 56, A5705 &lt;= 77), "Baby Boomer")</f>
        <v>Generasi Milenial</v>
      </c>
    </row>
    <row r="5706" spans="1:11">
      <c r="A5706" s="3">
        <v>38</v>
      </c>
      <c r="B5706" s="4" t="s">
        <v>19</v>
      </c>
      <c r="C5706" s="4" t="s">
        <v>11</v>
      </c>
      <c r="D5706" s="4" t="s">
        <v>22</v>
      </c>
      <c r="E5706" s="5">
        <v>3755040</v>
      </c>
      <c r="F5706" s="4" t="s">
        <v>14</v>
      </c>
      <c r="G5706" s="4" t="s">
        <v>13</v>
      </c>
      <c r="H5706" s="4" t="s">
        <v>14</v>
      </c>
      <c r="I5706" s="4" t="s">
        <v>13</v>
      </c>
      <c r="J5706" s="4" t="s">
        <v>35</v>
      </c>
      <c r="K5706" t="str" cm="1">
        <f t="array" ref="K5706">_xlfn.IFS(AND(A5706 &gt;= 12, A5706 &lt;= 27),"Generasi Z", AND(A5706 &gt;= 28, A5706 &lt;= 41), "Generasi Milenial",AND(A5706 &gt;= 42, A5706 &lt;= 55), "Gen X",AND(A5706 &gt;= 56, A5706 &lt;= 77), "Baby Boomer")</f>
        <v>Generasi Milenial</v>
      </c>
    </row>
    <row r="5707" spans="1:11">
      <c r="A5707" s="3">
        <v>38</v>
      </c>
      <c r="B5707" s="4" t="s">
        <v>10</v>
      </c>
      <c r="C5707" s="4" t="s">
        <v>28</v>
      </c>
      <c r="D5707" s="4" t="s">
        <v>22</v>
      </c>
      <c r="E5707" s="5">
        <v>1361202</v>
      </c>
      <c r="F5707" s="4" t="s">
        <v>13</v>
      </c>
      <c r="G5707" s="4" t="s">
        <v>13</v>
      </c>
      <c r="H5707" s="4" t="s">
        <v>14</v>
      </c>
      <c r="I5707" s="4" t="s">
        <v>13</v>
      </c>
      <c r="J5707" s="4" t="s">
        <v>35</v>
      </c>
      <c r="K5707" t="str" cm="1">
        <f t="array" ref="K5707">_xlfn.IFS(AND(A5707 &gt;= 12, A5707 &lt;= 27),"Generasi Z", AND(A5707 &gt;= 28, A5707 &lt;= 41), "Generasi Milenial",AND(A5707 &gt;= 42, A5707 &lt;= 55), "Gen X",AND(A5707 &gt;= 56, A5707 &lt;= 77), "Baby Boomer")</f>
        <v>Generasi Milenial</v>
      </c>
    </row>
    <row r="5708" spans="1:11">
      <c r="A5708" s="3">
        <v>37</v>
      </c>
      <c r="B5708" s="4" t="s">
        <v>19</v>
      </c>
      <c r="C5708" s="4" t="s">
        <v>11</v>
      </c>
      <c r="D5708" s="4" t="s">
        <v>12</v>
      </c>
      <c r="E5708" s="5">
        <v>49128440</v>
      </c>
      <c r="F5708" s="4" t="s">
        <v>14</v>
      </c>
      <c r="G5708" s="4" t="s">
        <v>14</v>
      </c>
      <c r="H5708" s="4" t="s">
        <v>14</v>
      </c>
      <c r="I5708" s="4" t="s">
        <v>14</v>
      </c>
      <c r="J5708" s="4" t="s">
        <v>23</v>
      </c>
      <c r="K5708" t="str" cm="1">
        <f t="array" ref="K5708">_xlfn.IFS(AND(A5708 &gt;= 12, A5708 &lt;= 27),"Generasi Z", AND(A5708 &gt;= 28, A5708 &lt;= 41), "Generasi Milenial",AND(A5708 &gt;= 42, A5708 &lt;= 55), "Gen X",AND(A5708 &gt;= 56, A5708 &lt;= 77), "Baby Boomer")</f>
        <v>Generasi Milenial</v>
      </c>
    </row>
    <row r="5709" spans="1:11">
      <c r="A5709" s="3">
        <v>39</v>
      </c>
      <c r="B5709" s="4" t="s">
        <v>27</v>
      </c>
      <c r="C5709" s="4" t="s">
        <v>11</v>
      </c>
      <c r="D5709" s="4" t="s">
        <v>12</v>
      </c>
      <c r="E5709" s="5">
        <v>422442</v>
      </c>
      <c r="F5709" s="4" t="s">
        <v>14</v>
      </c>
      <c r="G5709" s="4" t="s">
        <v>13</v>
      </c>
      <c r="H5709" s="4" t="s">
        <v>14</v>
      </c>
      <c r="I5709" s="4" t="s">
        <v>14</v>
      </c>
      <c r="J5709" s="4" t="s">
        <v>23</v>
      </c>
      <c r="K5709" t="str" cm="1">
        <f t="array" ref="K5709">_xlfn.IFS(AND(A5709 &gt;= 12, A5709 &lt;= 27),"Generasi Z", AND(A5709 &gt;= 28, A5709 &lt;= 41), "Generasi Milenial",AND(A5709 &gt;= 42, A5709 &lt;= 55), "Gen X",AND(A5709 &gt;= 56, A5709 &lt;= 77), "Baby Boomer")</f>
        <v>Generasi Milenial</v>
      </c>
    </row>
    <row r="5710" spans="1:11">
      <c r="A5710" s="3">
        <v>29</v>
      </c>
      <c r="B5710" s="4" t="s">
        <v>24</v>
      </c>
      <c r="C5710" s="4" t="s">
        <v>28</v>
      </c>
      <c r="D5710" s="4" t="s">
        <v>12</v>
      </c>
      <c r="E5710" s="5">
        <v>44168658</v>
      </c>
      <c r="F5710" s="4" t="s">
        <v>13</v>
      </c>
      <c r="G5710" s="4" t="s">
        <v>14</v>
      </c>
      <c r="H5710" s="4" t="s">
        <v>14</v>
      </c>
      <c r="I5710" s="4" t="s">
        <v>13</v>
      </c>
      <c r="J5710" s="4" t="s">
        <v>26</v>
      </c>
      <c r="K5710" t="str" cm="1">
        <f t="array" ref="K5710">_xlfn.IFS(AND(A5710 &gt;= 12, A5710 &lt;= 27),"Generasi Z", AND(A5710 &gt;= 28, A5710 &lt;= 41), "Generasi Milenial",AND(A5710 &gt;= 42, A5710 &lt;= 55), "Gen X",AND(A5710 &gt;= 56, A5710 &lt;= 77), "Baby Boomer")</f>
        <v>Generasi Milenial</v>
      </c>
    </row>
    <row r="5711" spans="1:11">
      <c r="A5711" s="3">
        <v>39</v>
      </c>
      <c r="B5711" s="4" t="s">
        <v>19</v>
      </c>
      <c r="C5711" s="4" t="s">
        <v>17</v>
      </c>
      <c r="D5711" s="4" t="s">
        <v>20</v>
      </c>
      <c r="E5711" s="5">
        <v>7557018</v>
      </c>
      <c r="F5711" s="4" t="s">
        <v>13</v>
      </c>
      <c r="G5711" s="4" t="s">
        <v>14</v>
      </c>
      <c r="H5711" s="4" t="s">
        <v>14</v>
      </c>
      <c r="I5711" s="4" t="s">
        <v>13</v>
      </c>
      <c r="J5711" s="4" t="s">
        <v>18</v>
      </c>
      <c r="K5711" t="str" cm="1">
        <f t="array" ref="K5711">_xlfn.IFS(AND(A5711 &gt;= 12, A5711 &lt;= 27),"Generasi Z", AND(A5711 &gt;= 28, A5711 &lt;= 41), "Generasi Milenial",AND(A5711 &gt;= 42, A5711 &lt;= 55), "Gen X",AND(A5711 &gt;= 56, A5711 &lt;= 77), "Baby Boomer")</f>
        <v>Generasi Milenial</v>
      </c>
    </row>
    <row r="5712" spans="1:11">
      <c r="A5712" s="3">
        <v>38</v>
      </c>
      <c r="B5712" s="4" t="s">
        <v>25</v>
      </c>
      <c r="C5712" s="4" t="s">
        <v>17</v>
      </c>
      <c r="D5712" s="4" t="s">
        <v>20</v>
      </c>
      <c r="E5712" s="5">
        <v>115295374</v>
      </c>
      <c r="F5712" s="4" t="s">
        <v>13</v>
      </c>
      <c r="G5712" s="4" t="s">
        <v>14</v>
      </c>
      <c r="H5712" s="4" t="s">
        <v>14</v>
      </c>
      <c r="I5712" s="4" t="s">
        <v>13</v>
      </c>
      <c r="J5712" s="4" t="s">
        <v>35</v>
      </c>
      <c r="K5712" t="str" cm="1">
        <f t="array" ref="K5712">_xlfn.IFS(AND(A5712 &gt;= 12, A5712 &lt;= 27),"Generasi Z", AND(A5712 &gt;= 28, A5712 &lt;= 41), "Generasi Milenial",AND(A5712 &gt;= 42, A5712 &lt;= 55), "Gen X",AND(A5712 &gt;= 56, A5712 &lt;= 77), "Baby Boomer")</f>
        <v>Generasi Milenial</v>
      </c>
    </row>
    <row r="5713" spans="1:11">
      <c r="A5713" s="3">
        <v>40</v>
      </c>
      <c r="B5713" s="4" t="s">
        <v>19</v>
      </c>
      <c r="C5713" s="4" t="s">
        <v>11</v>
      </c>
      <c r="D5713" s="4" t="s">
        <v>12</v>
      </c>
      <c r="E5713" s="5">
        <v>3942792</v>
      </c>
      <c r="F5713" s="4" t="s">
        <v>14</v>
      </c>
      <c r="G5713" s="4" t="s">
        <v>14</v>
      </c>
      <c r="H5713" s="4" t="s">
        <v>14</v>
      </c>
      <c r="I5713" s="4" t="s">
        <v>13</v>
      </c>
      <c r="J5713" s="4" t="s">
        <v>26</v>
      </c>
      <c r="K5713" t="str" cm="1">
        <f t="array" ref="K5713">_xlfn.IFS(AND(A5713 &gt;= 12, A5713 &lt;= 27),"Generasi Z", AND(A5713 &gt;= 28, A5713 &lt;= 41), "Generasi Milenial",AND(A5713 &gt;= 42, A5713 &lt;= 55), "Gen X",AND(A5713 &gt;= 56, A5713 &lt;= 77), "Baby Boomer")</f>
        <v>Generasi Milenial</v>
      </c>
    </row>
    <row r="5714" spans="1:11">
      <c r="A5714" s="3">
        <v>41</v>
      </c>
      <c r="B5714" s="4" t="s">
        <v>27</v>
      </c>
      <c r="C5714" s="4" t="s">
        <v>28</v>
      </c>
      <c r="D5714" s="4" t="s">
        <v>12</v>
      </c>
      <c r="E5714" s="5">
        <v>782300</v>
      </c>
      <c r="F5714" s="4" t="s">
        <v>14</v>
      </c>
      <c r="G5714" s="4" t="s">
        <v>13</v>
      </c>
      <c r="H5714" s="4" t="s">
        <v>14</v>
      </c>
      <c r="I5714" s="4" t="s">
        <v>13</v>
      </c>
      <c r="J5714" s="4" t="s">
        <v>35</v>
      </c>
      <c r="K5714" t="str" cm="1">
        <f t="array" ref="K5714">_xlfn.IFS(AND(A5714 &gt;= 12, A5714 &lt;= 27),"Generasi Z", AND(A5714 &gt;= 28, A5714 &lt;= 41), "Generasi Milenial",AND(A5714 &gt;= 42, A5714 &lt;= 55), "Gen X",AND(A5714 &gt;= 56, A5714 &lt;= 77), "Baby Boomer")</f>
        <v>Generasi Milenial</v>
      </c>
    </row>
    <row r="5715" spans="1:11">
      <c r="A5715" s="3">
        <v>31</v>
      </c>
      <c r="B5715" s="4" t="s">
        <v>19</v>
      </c>
      <c r="C5715" s="4" t="s">
        <v>28</v>
      </c>
      <c r="D5715" s="4" t="s">
        <v>22</v>
      </c>
      <c r="E5715" s="5">
        <v>563256</v>
      </c>
      <c r="F5715" s="4" t="s">
        <v>14</v>
      </c>
      <c r="G5715" s="4" t="s">
        <v>13</v>
      </c>
      <c r="H5715" s="4" t="s">
        <v>14</v>
      </c>
      <c r="I5715" s="4" t="s">
        <v>13</v>
      </c>
      <c r="J5715" s="4" t="s">
        <v>35</v>
      </c>
      <c r="K5715" t="str" cm="1">
        <f t="array" ref="K5715">_xlfn.IFS(AND(A5715 &gt;= 12, A5715 &lt;= 27),"Generasi Z", AND(A5715 &gt;= 28, A5715 &lt;= 41), "Generasi Milenial",AND(A5715 &gt;= 42, A5715 &lt;= 55), "Gen X",AND(A5715 &gt;= 56, A5715 &lt;= 77), "Baby Boomer")</f>
        <v>Generasi Milenial</v>
      </c>
    </row>
    <row r="5716" spans="1:11">
      <c r="A5716" s="3">
        <v>35</v>
      </c>
      <c r="B5716" s="4" t="s">
        <v>25</v>
      </c>
      <c r="C5716" s="4" t="s">
        <v>11</v>
      </c>
      <c r="D5716" s="4" t="s">
        <v>22</v>
      </c>
      <c r="E5716" s="5">
        <v>3442120</v>
      </c>
      <c r="F5716" s="4" t="s">
        <v>13</v>
      </c>
      <c r="G5716" s="4" t="s">
        <v>14</v>
      </c>
      <c r="H5716" s="4" t="s">
        <v>14</v>
      </c>
      <c r="I5716" s="4" t="s">
        <v>14</v>
      </c>
      <c r="J5716" s="4" t="s">
        <v>23</v>
      </c>
      <c r="K5716" t="str" cm="1">
        <f t="array" ref="K5716">_xlfn.IFS(AND(A5716 &gt;= 12, A5716 &lt;= 27),"Generasi Z", AND(A5716 &gt;= 28, A5716 &lt;= 41), "Generasi Milenial",AND(A5716 &gt;= 42, A5716 &lt;= 55), "Gen X",AND(A5716 &gt;= 56, A5716 &lt;= 77), "Baby Boomer")</f>
        <v>Generasi Milenial</v>
      </c>
    </row>
    <row r="5717" spans="1:11">
      <c r="A5717" s="3">
        <v>39</v>
      </c>
      <c r="B5717" s="4" t="s">
        <v>29</v>
      </c>
      <c r="C5717" s="4" t="s">
        <v>28</v>
      </c>
      <c r="D5717" s="4" t="s">
        <v>12</v>
      </c>
      <c r="E5717" s="5">
        <v>89901916</v>
      </c>
      <c r="F5717" s="4" t="s">
        <v>13</v>
      </c>
      <c r="G5717" s="4" t="s">
        <v>14</v>
      </c>
      <c r="H5717" s="4" t="s">
        <v>14</v>
      </c>
      <c r="I5717" s="4" t="s">
        <v>13</v>
      </c>
      <c r="J5717" s="4" t="s">
        <v>35</v>
      </c>
      <c r="K5717" t="str" cm="1">
        <f t="array" ref="K5717">_xlfn.IFS(AND(A5717 &gt;= 12, A5717 &lt;= 27),"Generasi Z", AND(A5717 &gt;= 28, A5717 &lt;= 41), "Generasi Milenial",AND(A5717 &gt;= 42, A5717 &lt;= 55), "Gen X",AND(A5717 &gt;= 56, A5717 &lt;= 77), "Baby Boomer")</f>
        <v>Generasi Milenial</v>
      </c>
    </row>
    <row r="5718" spans="1:11">
      <c r="A5718" s="3">
        <v>38</v>
      </c>
      <c r="B5718" s="4" t="s">
        <v>29</v>
      </c>
      <c r="C5718" s="4" t="s">
        <v>17</v>
      </c>
      <c r="D5718" s="4" t="s">
        <v>12</v>
      </c>
      <c r="E5718" s="5">
        <v>17408791</v>
      </c>
      <c r="F5718" s="4" t="s">
        <v>13</v>
      </c>
      <c r="G5718" s="4" t="s">
        <v>13</v>
      </c>
      <c r="H5718" s="4" t="s">
        <v>14</v>
      </c>
      <c r="I5718" s="4" t="s">
        <v>13</v>
      </c>
      <c r="J5718" s="4" t="s">
        <v>35</v>
      </c>
      <c r="K5718" t="str" cm="1">
        <f t="array" ref="K5718">_xlfn.IFS(AND(A5718 &gt;= 12, A5718 &lt;= 27),"Generasi Z", AND(A5718 &gt;= 28, A5718 &lt;= 41), "Generasi Milenial",AND(A5718 &gt;= 42, A5718 &lt;= 55), "Gen X",AND(A5718 &gt;= 56, A5718 &lt;= 77), "Baby Boomer")</f>
        <v>Generasi Milenial</v>
      </c>
    </row>
    <row r="5719" spans="1:11">
      <c r="A5719" s="3">
        <v>40</v>
      </c>
      <c r="B5719" s="4" t="s">
        <v>19</v>
      </c>
      <c r="C5719" s="4" t="s">
        <v>28</v>
      </c>
      <c r="D5719" s="4" t="s">
        <v>20</v>
      </c>
      <c r="E5719" s="5">
        <v>1189096</v>
      </c>
      <c r="F5719" s="4" t="s">
        <v>14</v>
      </c>
      <c r="G5719" s="4" t="s">
        <v>14</v>
      </c>
      <c r="H5719" s="4" t="s">
        <v>14</v>
      </c>
      <c r="I5719" s="4" t="s">
        <v>13</v>
      </c>
      <c r="J5719" s="4" t="s">
        <v>35</v>
      </c>
      <c r="K5719" t="str" cm="1">
        <f t="array" ref="K5719">_xlfn.IFS(AND(A5719 &gt;= 12, A5719 &lt;= 27),"Generasi Z", AND(A5719 &gt;= 28, A5719 &lt;= 41), "Generasi Milenial",AND(A5719 &gt;= 42, A5719 &lt;= 55), "Gen X",AND(A5719 &gt;= 56, A5719 &lt;= 77), "Baby Boomer")</f>
        <v>Generasi Milenial</v>
      </c>
    </row>
    <row r="5720" spans="1:11">
      <c r="A5720" s="3">
        <v>35</v>
      </c>
      <c r="B5720" s="4" t="s">
        <v>24</v>
      </c>
      <c r="C5720" s="4" t="s">
        <v>28</v>
      </c>
      <c r="D5720" s="4" t="s">
        <v>30</v>
      </c>
      <c r="E5720" s="5">
        <v>10623634</v>
      </c>
      <c r="F5720" s="4" t="s">
        <v>13</v>
      </c>
      <c r="G5720" s="4" t="s">
        <v>14</v>
      </c>
      <c r="H5720" s="4" t="s">
        <v>14</v>
      </c>
      <c r="I5720" s="4" t="s">
        <v>13</v>
      </c>
      <c r="J5720" s="4" t="s">
        <v>26</v>
      </c>
      <c r="K5720" t="str" cm="1">
        <f t="array" ref="K5720">_xlfn.IFS(AND(A5720 &gt;= 12, A5720 &lt;= 27),"Generasi Z", AND(A5720 &gt;= 28, A5720 &lt;= 41), "Generasi Milenial",AND(A5720 &gt;= 42, A5720 &lt;= 55), "Gen X",AND(A5720 &gt;= 56, A5720 &lt;= 77), "Baby Boomer")</f>
        <v>Generasi Milenial</v>
      </c>
    </row>
    <row r="5721" spans="1:11">
      <c r="A5721" s="3">
        <v>34</v>
      </c>
      <c r="B5721" s="4" t="s">
        <v>10</v>
      </c>
      <c r="C5721" s="4" t="s">
        <v>11</v>
      </c>
      <c r="D5721" s="4" t="s">
        <v>12</v>
      </c>
      <c r="E5721" s="5">
        <v>45232586</v>
      </c>
      <c r="F5721" s="4" t="s">
        <v>14</v>
      </c>
      <c r="G5721" s="4" t="s">
        <v>14</v>
      </c>
      <c r="H5721" s="4" t="s">
        <v>14</v>
      </c>
      <c r="I5721" s="4" t="s">
        <v>13</v>
      </c>
      <c r="J5721" s="4" t="s">
        <v>35</v>
      </c>
      <c r="K5721" t="str" cm="1">
        <f t="array" ref="K5721">_xlfn.IFS(AND(A5721 &gt;= 12, A5721 &lt;= 27),"Generasi Z", AND(A5721 &gt;= 28, A5721 &lt;= 41), "Generasi Milenial",AND(A5721 &gt;= 42, A5721 &lt;= 55), "Gen X",AND(A5721 &gt;= 56, A5721 &lt;= 77), "Baby Boomer")</f>
        <v>Generasi Milenial</v>
      </c>
    </row>
    <row r="5722" spans="1:11">
      <c r="A5722" s="3">
        <v>29</v>
      </c>
      <c r="B5722" s="4" t="s">
        <v>19</v>
      </c>
      <c r="C5722" s="4" t="s">
        <v>17</v>
      </c>
      <c r="D5722" s="4" t="s">
        <v>12</v>
      </c>
      <c r="E5722" s="5">
        <v>18311960</v>
      </c>
      <c r="F5722" s="4" t="s">
        <v>13</v>
      </c>
      <c r="G5722" s="4" t="s">
        <v>14</v>
      </c>
      <c r="H5722" s="4" t="s">
        <v>14</v>
      </c>
      <c r="I5722" s="4" t="s">
        <v>13</v>
      </c>
      <c r="J5722" s="4" t="s">
        <v>35</v>
      </c>
      <c r="K5722" t="str" cm="1">
        <f t="array" ref="K5722">_xlfn.IFS(AND(A5722 &gt;= 12, A5722 &lt;= 27),"Generasi Z", AND(A5722 &gt;= 28, A5722 &lt;= 41), "Generasi Milenial",AND(A5722 &gt;= 42, A5722 &lt;= 55), "Gen X",AND(A5722 &gt;= 56, A5722 &lt;= 77), "Baby Boomer")</f>
        <v>Generasi Milenial</v>
      </c>
    </row>
    <row r="5723" spans="1:11">
      <c r="A5723" s="3">
        <v>31</v>
      </c>
      <c r="B5723" s="4" t="s">
        <v>24</v>
      </c>
      <c r="C5723" s="4" t="s">
        <v>28</v>
      </c>
      <c r="D5723" s="4" t="s">
        <v>12</v>
      </c>
      <c r="E5723" s="5">
        <v>3598580</v>
      </c>
      <c r="F5723" s="4" t="s">
        <v>13</v>
      </c>
      <c r="G5723" s="4" t="s">
        <v>14</v>
      </c>
      <c r="H5723" s="4" t="s">
        <v>14</v>
      </c>
      <c r="I5723" s="4" t="s">
        <v>13</v>
      </c>
      <c r="J5723" s="4" t="s">
        <v>26</v>
      </c>
      <c r="K5723" t="str" cm="1">
        <f t="array" ref="K5723">_xlfn.IFS(AND(A5723 &gt;= 12, A5723 &lt;= 27),"Generasi Z", AND(A5723 &gt;= 28, A5723 &lt;= 41), "Generasi Milenial",AND(A5723 &gt;= 42, A5723 &lt;= 55), "Gen X",AND(A5723 &gt;= 56, A5723 &lt;= 77), "Baby Boomer")</f>
        <v>Generasi Milenial</v>
      </c>
    </row>
    <row r="5724" spans="1:11">
      <c r="A5724" s="3">
        <v>32</v>
      </c>
      <c r="B5724" s="4" t="s">
        <v>27</v>
      </c>
      <c r="C5724" s="4" t="s">
        <v>11</v>
      </c>
      <c r="D5724" s="4" t="s">
        <v>12</v>
      </c>
      <c r="E5724" s="5">
        <v>119676254</v>
      </c>
      <c r="F5724" s="4" t="s">
        <v>13</v>
      </c>
      <c r="G5724" s="4" t="s">
        <v>14</v>
      </c>
      <c r="H5724" s="4" t="s">
        <v>13</v>
      </c>
      <c r="I5724" s="4" t="s">
        <v>13</v>
      </c>
      <c r="J5724" s="4" t="s">
        <v>35</v>
      </c>
      <c r="K5724" t="str" cm="1">
        <f t="array" ref="K5724">_xlfn.IFS(AND(A5724 &gt;= 12, A5724 &lt;= 27),"Generasi Z", AND(A5724 &gt;= 28, A5724 &lt;= 41), "Generasi Milenial",AND(A5724 &gt;= 42, A5724 &lt;= 55), "Gen X",AND(A5724 &gt;= 56, A5724 &lt;= 77), "Baby Boomer")</f>
        <v>Generasi Milenial</v>
      </c>
    </row>
    <row r="5725" spans="1:11">
      <c r="A5725" s="3">
        <v>31</v>
      </c>
      <c r="B5725" s="4" t="s">
        <v>32</v>
      </c>
      <c r="C5725" s="4" t="s">
        <v>11</v>
      </c>
      <c r="D5725" s="4" t="s">
        <v>12</v>
      </c>
      <c r="E5725" s="5">
        <v>923114</v>
      </c>
      <c r="F5725" s="4" t="s">
        <v>13</v>
      </c>
      <c r="G5725" s="4" t="s">
        <v>13</v>
      </c>
      <c r="H5725" s="4" t="s">
        <v>14</v>
      </c>
      <c r="I5725" s="4" t="s">
        <v>13</v>
      </c>
      <c r="J5725" s="4" t="s">
        <v>35</v>
      </c>
      <c r="K5725" t="str" cm="1">
        <f t="array" ref="K5725">_xlfn.IFS(AND(A5725 &gt;= 12, A5725 &lt;= 27),"Generasi Z", AND(A5725 &gt;= 28, A5725 &lt;= 41), "Generasi Milenial",AND(A5725 &gt;= 42, A5725 &lt;= 55), "Gen X",AND(A5725 &gt;= 56, A5725 &lt;= 77), "Baby Boomer")</f>
        <v>Generasi Milenial</v>
      </c>
    </row>
    <row r="5726" spans="1:11">
      <c r="A5726" s="3">
        <v>32</v>
      </c>
      <c r="B5726" s="4" t="s">
        <v>19</v>
      </c>
      <c r="C5726" s="4" t="s">
        <v>17</v>
      </c>
      <c r="D5726" s="4" t="s">
        <v>30</v>
      </c>
      <c r="E5726" s="5">
        <v>5710790</v>
      </c>
      <c r="F5726" s="4" t="s">
        <v>14</v>
      </c>
      <c r="G5726" s="4" t="s">
        <v>14</v>
      </c>
      <c r="H5726" s="4" t="s">
        <v>14</v>
      </c>
      <c r="I5726" s="4" t="s">
        <v>13</v>
      </c>
      <c r="J5726" s="4" t="s">
        <v>26</v>
      </c>
      <c r="K5726" t="str" cm="1">
        <f t="array" ref="K5726">_xlfn.IFS(AND(A5726 &gt;= 12, A5726 &lt;= 27),"Generasi Z", AND(A5726 &gt;= 28, A5726 &lt;= 41), "Generasi Milenial",AND(A5726 &gt;= 42, A5726 &lt;= 55), "Gen X",AND(A5726 &gt;= 56, A5726 &lt;= 77), "Baby Boomer")</f>
        <v>Generasi Milenial</v>
      </c>
    </row>
    <row r="5727" spans="1:11">
      <c r="A5727" s="3">
        <v>31</v>
      </c>
      <c r="B5727" s="4" t="s">
        <v>25</v>
      </c>
      <c r="C5727" s="4" t="s">
        <v>28</v>
      </c>
      <c r="D5727" s="4" t="s">
        <v>12</v>
      </c>
      <c r="E5727" s="5">
        <v>78230</v>
      </c>
      <c r="F5727" s="4" t="s">
        <v>14</v>
      </c>
      <c r="G5727" s="4" t="s">
        <v>14</v>
      </c>
      <c r="H5727" s="4" t="s">
        <v>14</v>
      </c>
      <c r="I5727" s="4" t="s">
        <v>13</v>
      </c>
      <c r="J5727" s="4" t="s">
        <v>21</v>
      </c>
      <c r="K5727" t="str" cm="1">
        <f t="array" ref="K5727">_xlfn.IFS(AND(A5727 &gt;= 12, A5727 &lt;= 27),"Generasi Z", AND(A5727 &gt;= 28, A5727 &lt;= 41), "Generasi Milenial",AND(A5727 &gt;= 42, A5727 &lt;= 55), "Gen X",AND(A5727 &gt;= 56, A5727 &lt;= 77), "Baby Boomer")</f>
        <v>Generasi Milenial</v>
      </c>
    </row>
    <row r="5728" spans="1:11">
      <c r="A5728" s="3">
        <v>28</v>
      </c>
      <c r="B5728" s="4" t="s">
        <v>27</v>
      </c>
      <c r="C5728" s="4" t="s">
        <v>17</v>
      </c>
      <c r="D5728" s="4" t="s">
        <v>12</v>
      </c>
      <c r="E5728" s="5">
        <v>11562394</v>
      </c>
      <c r="F5728" s="4" t="s">
        <v>14</v>
      </c>
      <c r="G5728" s="4" t="s">
        <v>14</v>
      </c>
      <c r="H5728" s="4" t="s">
        <v>14</v>
      </c>
      <c r="I5728" s="4" t="s">
        <v>13</v>
      </c>
      <c r="J5728" s="4" t="s">
        <v>18</v>
      </c>
      <c r="K5728" t="str" cm="1">
        <f t="array" ref="K5728">_xlfn.IFS(AND(A5728 &gt;= 12, A5728 &lt;= 27),"Generasi Z", AND(A5728 &gt;= 28, A5728 &lt;= 41), "Generasi Milenial",AND(A5728 &gt;= 42, A5728 &lt;= 55), "Gen X",AND(A5728 &gt;= 56, A5728 &lt;= 77), "Baby Boomer")</f>
        <v>Generasi Milenial</v>
      </c>
    </row>
    <row r="5729" spans="1:11">
      <c r="A5729" s="3">
        <v>31</v>
      </c>
      <c r="B5729" s="4" t="s">
        <v>10</v>
      </c>
      <c r="C5729" s="4" t="s">
        <v>11</v>
      </c>
      <c r="D5729" s="4" t="s">
        <v>22</v>
      </c>
      <c r="E5729" s="5">
        <v>7525726</v>
      </c>
      <c r="F5729" s="4" t="s">
        <v>14</v>
      </c>
      <c r="G5729" s="4" t="s">
        <v>14</v>
      </c>
      <c r="H5729" s="4" t="s">
        <v>14</v>
      </c>
      <c r="I5729" s="4" t="s">
        <v>13</v>
      </c>
      <c r="J5729" s="4" t="s">
        <v>18</v>
      </c>
      <c r="K5729" t="str" cm="1">
        <f t="array" ref="K5729">_xlfn.IFS(AND(A5729 &gt;= 12, A5729 &lt;= 27),"Generasi Z", AND(A5729 &gt;= 28, A5729 &lt;= 41), "Generasi Milenial",AND(A5729 &gt;= 42, A5729 &lt;= 55), "Gen X",AND(A5729 &gt;= 56, A5729 &lt;= 77), "Baby Boomer")</f>
        <v>Generasi Milenial</v>
      </c>
    </row>
    <row r="5730" spans="1:11">
      <c r="A5730" s="3">
        <v>29</v>
      </c>
      <c r="B5730" s="4" t="s">
        <v>19</v>
      </c>
      <c r="C5730" s="4" t="s">
        <v>11</v>
      </c>
      <c r="D5730" s="4" t="s">
        <v>12</v>
      </c>
      <c r="E5730" s="5">
        <v>3489058</v>
      </c>
      <c r="F5730" s="4" t="s">
        <v>13</v>
      </c>
      <c r="G5730" s="4" t="s">
        <v>14</v>
      </c>
      <c r="H5730" s="4" t="s">
        <v>14</v>
      </c>
      <c r="I5730" s="4" t="s">
        <v>13</v>
      </c>
      <c r="J5730" s="4" t="s">
        <v>35</v>
      </c>
      <c r="K5730" t="str" cm="1">
        <f t="array" ref="K5730">_xlfn.IFS(AND(A5730 &gt;= 12, A5730 &lt;= 27),"Generasi Z", AND(A5730 &gt;= 28, A5730 &lt;= 41), "Generasi Milenial",AND(A5730 &gt;= 42, A5730 &lt;= 55), "Gen X",AND(A5730 &gt;= 56, A5730 &lt;= 77), "Baby Boomer")</f>
        <v>Generasi Milenial</v>
      </c>
    </row>
    <row r="5731" spans="1:11">
      <c r="A5731" s="3">
        <v>29</v>
      </c>
      <c r="B5731" s="4" t="s">
        <v>32</v>
      </c>
      <c r="C5731" s="4" t="s">
        <v>28</v>
      </c>
      <c r="D5731" s="4" t="s">
        <v>22</v>
      </c>
      <c r="E5731" s="5">
        <v>18086776</v>
      </c>
      <c r="F5731" s="4" t="s">
        <v>13</v>
      </c>
      <c r="G5731" s="4" t="s">
        <v>14</v>
      </c>
      <c r="H5731" s="4" t="s">
        <v>14</v>
      </c>
      <c r="I5731" s="4" t="s">
        <v>13</v>
      </c>
      <c r="J5731" s="4" t="s">
        <v>18</v>
      </c>
      <c r="K5731" t="str" cm="1">
        <f t="array" ref="K5731">_xlfn.IFS(AND(A5731 &gt;= 12, A5731 &lt;= 27),"Generasi Z", AND(A5731 &gt;= 28, A5731 &lt;= 41), "Generasi Milenial",AND(A5731 &gt;= 42, A5731 &lt;= 55), "Gen X",AND(A5731 &gt;= 56, A5731 &lt;= 77), "Baby Boomer")</f>
        <v>Generasi Milenial</v>
      </c>
    </row>
    <row r="5732" spans="1:11">
      <c r="A5732" s="3">
        <v>32</v>
      </c>
      <c r="B5732" s="4" t="s">
        <v>27</v>
      </c>
      <c r="C5732" s="4" t="s">
        <v>11</v>
      </c>
      <c r="D5732" s="4" t="s">
        <v>12</v>
      </c>
      <c r="E5732" s="5">
        <v>17664334</v>
      </c>
      <c r="F5732" s="4" t="s">
        <v>14</v>
      </c>
      <c r="G5732" s="4" t="s">
        <v>13</v>
      </c>
      <c r="H5732" s="4" t="s">
        <v>14</v>
      </c>
      <c r="I5732" s="4" t="s">
        <v>13</v>
      </c>
      <c r="J5732" s="4" t="s">
        <v>35</v>
      </c>
      <c r="K5732" t="str" cm="1">
        <f t="array" ref="K5732">_xlfn.IFS(AND(A5732 &gt;= 12, A5732 &lt;= 27),"Generasi Z", AND(A5732 &gt;= 28, A5732 &lt;= 41), "Generasi Milenial",AND(A5732 &gt;= 42, A5732 &lt;= 55), "Gen X",AND(A5732 &gt;= 56, A5732 &lt;= 77), "Baby Boomer")</f>
        <v>Generasi Milenial</v>
      </c>
    </row>
    <row r="5733" spans="1:11">
      <c r="A5733" s="3">
        <v>38</v>
      </c>
      <c r="B5733" s="4" t="s">
        <v>25</v>
      </c>
      <c r="C5733" s="4" t="s">
        <v>11</v>
      </c>
      <c r="D5733" s="4" t="s">
        <v>12</v>
      </c>
      <c r="E5733" s="5">
        <v>2033980</v>
      </c>
      <c r="F5733" s="4" t="s">
        <v>13</v>
      </c>
      <c r="G5733" s="4" t="s">
        <v>14</v>
      </c>
      <c r="H5733" s="4" t="s">
        <v>14</v>
      </c>
      <c r="I5733" s="4" t="s">
        <v>14</v>
      </c>
      <c r="J5733" s="4" t="s">
        <v>23</v>
      </c>
      <c r="K5733" t="str" cm="1">
        <f t="array" ref="K5733">_xlfn.IFS(AND(A5733 &gt;= 12, A5733 &lt;= 27),"Generasi Z", AND(A5733 &gt;= 28, A5733 &lt;= 41), "Generasi Milenial",AND(A5733 &gt;= 42, A5733 &lt;= 55), "Gen X",AND(A5733 &gt;= 56, A5733 &lt;= 77), "Baby Boomer")</f>
        <v>Generasi Milenial</v>
      </c>
    </row>
    <row r="5734" spans="1:11">
      <c r="A5734" s="3">
        <v>34</v>
      </c>
      <c r="B5734" s="4" t="s">
        <v>10</v>
      </c>
      <c r="C5734" s="4" t="s">
        <v>17</v>
      </c>
      <c r="D5734" s="4" t="s">
        <v>22</v>
      </c>
      <c r="E5734" s="5">
        <v>4584278</v>
      </c>
      <c r="F5734" s="4" t="s">
        <v>14</v>
      </c>
      <c r="G5734" s="4" t="s">
        <v>14</v>
      </c>
      <c r="H5734" s="4" t="s">
        <v>14</v>
      </c>
      <c r="I5734" s="4" t="s">
        <v>14</v>
      </c>
      <c r="J5734" s="4" t="s">
        <v>23</v>
      </c>
      <c r="K5734" t="str" cm="1">
        <f t="array" ref="K5734">_xlfn.IFS(AND(A5734 &gt;= 12, A5734 &lt;= 27),"Generasi Z", AND(A5734 &gt;= 28, A5734 &lt;= 41), "Generasi Milenial",AND(A5734 &gt;= 42, A5734 &lt;= 55), "Gen X",AND(A5734 &gt;= 56, A5734 &lt;= 77), "Baby Boomer")</f>
        <v>Generasi Milenial</v>
      </c>
    </row>
    <row r="5735" spans="1:11">
      <c r="A5735" s="3">
        <v>41</v>
      </c>
      <c r="B5735" s="4" t="s">
        <v>29</v>
      </c>
      <c r="C5735" s="4" t="s">
        <v>28</v>
      </c>
      <c r="D5735" s="4" t="s">
        <v>30</v>
      </c>
      <c r="E5735" s="5">
        <v>11890960</v>
      </c>
      <c r="F5735" s="4" t="s">
        <v>13</v>
      </c>
      <c r="G5735" s="4" t="s">
        <v>14</v>
      </c>
      <c r="H5735" s="4" t="s">
        <v>13</v>
      </c>
      <c r="I5735" s="4" t="s">
        <v>13</v>
      </c>
      <c r="J5735" s="4" t="s">
        <v>35</v>
      </c>
      <c r="K5735" t="str" cm="1">
        <f t="array" ref="K5735">_xlfn.IFS(AND(A5735 &gt;= 12, A5735 &lt;= 27),"Generasi Z", AND(A5735 &gt;= 28, A5735 &lt;= 41), "Generasi Milenial",AND(A5735 &gt;= 42, A5735 &lt;= 55), "Gen X",AND(A5735 &gt;= 56, A5735 &lt;= 77), "Baby Boomer")</f>
        <v>Generasi Milenial</v>
      </c>
    </row>
    <row r="5736" spans="1:11">
      <c r="A5736" s="3">
        <v>34</v>
      </c>
      <c r="B5736" s="4" t="s">
        <v>36</v>
      </c>
      <c r="C5736" s="4" t="s">
        <v>17</v>
      </c>
      <c r="D5736" s="4" t="s">
        <v>12</v>
      </c>
      <c r="E5736" s="5">
        <v>6086294</v>
      </c>
      <c r="F5736" s="4" t="s">
        <v>13</v>
      </c>
      <c r="G5736" s="4" t="s">
        <v>13</v>
      </c>
      <c r="H5736" s="4" t="s">
        <v>14</v>
      </c>
      <c r="I5736" s="4" t="s">
        <v>14</v>
      </c>
      <c r="J5736" s="4" t="s">
        <v>23</v>
      </c>
      <c r="K5736" t="str" cm="1">
        <f t="array" ref="K5736">_xlfn.IFS(AND(A5736 &gt;= 12, A5736 &lt;= 27),"Generasi Z", AND(A5736 &gt;= 28, A5736 &lt;= 41), "Generasi Milenial",AND(A5736 &gt;= 42, A5736 &lt;= 55), "Gen X",AND(A5736 &gt;= 56, A5736 &lt;= 77), "Baby Boomer")</f>
        <v>Generasi Milenial</v>
      </c>
    </row>
    <row r="5737" spans="1:11">
      <c r="A5737" s="3">
        <v>34</v>
      </c>
      <c r="B5737" s="4" t="s">
        <v>19</v>
      </c>
      <c r="C5737" s="4" t="s">
        <v>28</v>
      </c>
      <c r="D5737" s="4" t="s">
        <v>22</v>
      </c>
      <c r="E5737" s="5">
        <v>24720680</v>
      </c>
      <c r="F5737" s="4" t="s">
        <v>13</v>
      </c>
      <c r="G5737" s="4" t="s">
        <v>14</v>
      </c>
      <c r="H5737" s="4" t="s">
        <v>14</v>
      </c>
      <c r="I5737" s="4" t="s">
        <v>13</v>
      </c>
      <c r="J5737" s="4" t="s">
        <v>15</v>
      </c>
      <c r="K5737" t="str" cm="1">
        <f t="array" ref="K5737">_xlfn.IFS(AND(A5737 &gt;= 12, A5737 &lt;= 27),"Generasi Z", AND(A5737 &gt;= 28, A5737 &lt;= 41), "Generasi Milenial",AND(A5737 &gt;= 42, A5737 &lt;= 55), "Gen X",AND(A5737 &gt;= 56, A5737 &lt;= 77), "Baby Boomer")</f>
        <v>Generasi Milenial</v>
      </c>
    </row>
    <row r="5738" spans="1:11">
      <c r="A5738" s="3">
        <v>31</v>
      </c>
      <c r="B5738" s="4" t="s">
        <v>19</v>
      </c>
      <c r="C5738" s="4" t="s">
        <v>28</v>
      </c>
      <c r="D5738" s="4" t="s">
        <v>12</v>
      </c>
      <c r="E5738" s="5">
        <v>15333080</v>
      </c>
      <c r="F5738" s="4" t="s">
        <v>14</v>
      </c>
      <c r="G5738" s="4" t="s">
        <v>14</v>
      </c>
      <c r="H5738" s="4" t="s">
        <v>14</v>
      </c>
      <c r="I5738" s="4" t="s">
        <v>13</v>
      </c>
      <c r="J5738" s="4" t="s">
        <v>35</v>
      </c>
      <c r="K5738" t="str" cm="1">
        <f t="array" ref="K5738">_xlfn.IFS(AND(A5738 &gt;= 12, A5738 &lt;= 27),"Generasi Z", AND(A5738 &gt;= 28, A5738 &lt;= 41), "Generasi Milenial",AND(A5738 &gt;= 42, A5738 &lt;= 55), "Gen X",AND(A5738 &gt;= 56, A5738 &lt;= 77), "Baby Boomer")</f>
        <v>Generasi Milenial</v>
      </c>
    </row>
    <row r="5739" spans="1:11">
      <c r="A5739" s="3">
        <v>29</v>
      </c>
      <c r="B5739" s="4" t="s">
        <v>27</v>
      </c>
      <c r="C5739" s="4" t="s">
        <v>28</v>
      </c>
      <c r="D5739" s="4" t="s">
        <v>12</v>
      </c>
      <c r="E5739" s="5">
        <v>116187196</v>
      </c>
      <c r="F5739" s="4" t="s">
        <v>13</v>
      </c>
      <c r="G5739" s="4" t="s">
        <v>13</v>
      </c>
      <c r="H5739" s="4" t="s">
        <v>14</v>
      </c>
      <c r="I5739" s="4" t="s">
        <v>13</v>
      </c>
      <c r="J5739" s="4" t="s">
        <v>21</v>
      </c>
      <c r="K5739" t="str" cm="1">
        <f t="array" ref="K5739">_xlfn.IFS(AND(A5739 &gt;= 12, A5739 &lt;= 27),"Generasi Z", AND(A5739 &gt;= 28, A5739 &lt;= 41), "Generasi Milenial",AND(A5739 &gt;= 42, A5739 &lt;= 55), "Gen X",AND(A5739 &gt;= 56, A5739 &lt;= 77), "Baby Boomer")</f>
        <v>Generasi Milenial</v>
      </c>
    </row>
    <row r="5740" spans="1:11">
      <c r="A5740" s="3">
        <v>33</v>
      </c>
      <c r="B5740" s="4" t="s">
        <v>27</v>
      </c>
      <c r="C5740" s="4" t="s">
        <v>28</v>
      </c>
      <c r="D5740" s="4" t="s">
        <v>20</v>
      </c>
      <c r="E5740" s="5">
        <v>15646</v>
      </c>
      <c r="F5740" s="4" t="s">
        <v>14</v>
      </c>
      <c r="G5740" s="4" t="s">
        <v>14</v>
      </c>
      <c r="H5740" s="4" t="s">
        <v>14</v>
      </c>
      <c r="I5740" s="4" t="s">
        <v>13</v>
      </c>
      <c r="J5740" s="4" t="s">
        <v>18</v>
      </c>
      <c r="K5740" t="str" cm="1">
        <f t="array" ref="K5740">_xlfn.IFS(AND(A5740 &gt;= 12, A5740 &lt;= 27),"Generasi Z", AND(A5740 &gt;= 28, A5740 &lt;= 41), "Generasi Milenial",AND(A5740 &gt;= 42, A5740 &lt;= 55), "Gen X",AND(A5740 &gt;= 56, A5740 &lt;= 77), "Baby Boomer")</f>
        <v>Generasi Milenial</v>
      </c>
    </row>
    <row r="5741" spans="1:11">
      <c r="A5741" s="3">
        <v>36</v>
      </c>
      <c r="B5741" s="4" t="s">
        <v>27</v>
      </c>
      <c r="C5741" s="4" t="s">
        <v>28</v>
      </c>
      <c r="D5741" s="4" t="s">
        <v>20</v>
      </c>
      <c r="E5741" s="5">
        <v>13705896</v>
      </c>
      <c r="F5741" s="4" t="s">
        <v>13</v>
      </c>
      <c r="G5741" s="4" t="s">
        <v>14</v>
      </c>
      <c r="H5741" s="4" t="s">
        <v>13</v>
      </c>
      <c r="I5741" s="4" t="s">
        <v>13</v>
      </c>
      <c r="J5741" s="4" t="s">
        <v>31</v>
      </c>
      <c r="K5741" t="str" cm="1">
        <f t="array" ref="K5741">_xlfn.IFS(AND(A5741 &gt;= 12, A5741 &lt;= 27),"Generasi Z", AND(A5741 &gt;= 28, A5741 &lt;= 41), "Generasi Milenial",AND(A5741 &gt;= 42, A5741 &lt;= 55), "Gen X",AND(A5741 &gt;= 56, A5741 &lt;= 77), "Baby Boomer")</f>
        <v>Generasi Milenial</v>
      </c>
    </row>
    <row r="5742" spans="1:11">
      <c r="A5742" s="3">
        <v>30</v>
      </c>
      <c r="B5742" s="4" t="s">
        <v>27</v>
      </c>
      <c r="C5742" s="4" t="s">
        <v>17</v>
      </c>
      <c r="D5742" s="4" t="s">
        <v>12</v>
      </c>
      <c r="E5742" s="5">
        <v>1345556</v>
      </c>
      <c r="F5742" s="4" t="s">
        <v>14</v>
      </c>
      <c r="G5742" s="4" t="s">
        <v>14</v>
      </c>
      <c r="H5742" s="4" t="s">
        <v>14</v>
      </c>
      <c r="I5742" s="4" t="s">
        <v>13</v>
      </c>
      <c r="J5742" s="4" t="s">
        <v>21</v>
      </c>
      <c r="K5742" t="str" cm="1">
        <f t="array" ref="K5742">_xlfn.IFS(AND(A5742 &gt;= 12, A5742 &lt;= 27),"Generasi Z", AND(A5742 &gt;= 28, A5742 &lt;= 41), "Generasi Milenial",AND(A5742 &gt;= 42, A5742 &lt;= 55), "Gen X",AND(A5742 &gt;= 56, A5742 &lt;= 77), "Baby Boomer")</f>
        <v>Generasi Milenial</v>
      </c>
    </row>
    <row r="5743" spans="1:11">
      <c r="A5743" s="3">
        <v>33</v>
      </c>
      <c r="B5743" s="4" t="s">
        <v>29</v>
      </c>
      <c r="C5743" s="4" t="s">
        <v>28</v>
      </c>
      <c r="D5743" s="4" t="s">
        <v>22</v>
      </c>
      <c r="E5743" s="5">
        <v>5679498</v>
      </c>
      <c r="F5743" s="4" t="s">
        <v>13</v>
      </c>
      <c r="G5743" s="4" t="s">
        <v>14</v>
      </c>
      <c r="H5743" s="4" t="s">
        <v>14</v>
      </c>
      <c r="I5743" s="4" t="s">
        <v>13</v>
      </c>
      <c r="J5743" s="4" t="s">
        <v>26</v>
      </c>
      <c r="K5743" t="str" cm="1">
        <f t="array" ref="K5743">_xlfn.IFS(AND(A5743 &gt;= 12, A5743 &lt;= 27),"Generasi Z", AND(A5743 &gt;= 28, A5743 &lt;= 41), "Generasi Milenial",AND(A5743 &gt;= 42, A5743 &lt;= 55), "Gen X",AND(A5743 &gt;= 56, A5743 &lt;= 77), "Baby Boomer")</f>
        <v>Generasi Milenial</v>
      </c>
    </row>
    <row r="5744" spans="1:11">
      <c r="A5744" s="3">
        <v>28</v>
      </c>
      <c r="B5744" s="4" t="s">
        <v>10</v>
      </c>
      <c r="C5744" s="4" t="s">
        <v>28</v>
      </c>
      <c r="D5744" s="4" t="s">
        <v>30</v>
      </c>
      <c r="E5744" s="5">
        <v>8339318</v>
      </c>
      <c r="F5744" s="4" t="s">
        <v>14</v>
      </c>
      <c r="G5744" s="4" t="s">
        <v>14</v>
      </c>
      <c r="H5744" s="4" t="s">
        <v>14</v>
      </c>
      <c r="I5744" s="4" t="s">
        <v>13</v>
      </c>
      <c r="J5744" s="4" t="s">
        <v>21</v>
      </c>
      <c r="K5744" t="str" cm="1">
        <f t="array" ref="K5744">_xlfn.IFS(AND(A5744 &gt;= 12, A5744 &lt;= 27),"Generasi Z", AND(A5744 &gt;= 28, A5744 &lt;= 41), "Generasi Milenial",AND(A5744 &gt;= 42, A5744 &lt;= 55), "Gen X",AND(A5744 &gt;= 56, A5744 &lt;= 77), "Baby Boomer")</f>
        <v>Generasi Milenial</v>
      </c>
    </row>
    <row r="5745" spans="1:11">
      <c r="A5745" s="3">
        <v>32</v>
      </c>
      <c r="B5745" s="4" t="s">
        <v>29</v>
      </c>
      <c r="C5745" s="4" t="s">
        <v>11</v>
      </c>
      <c r="D5745" s="4" t="s">
        <v>12</v>
      </c>
      <c r="E5745" s="5">
        <v>4568632</v>
      </c>
      <c r="F5745" s="4" t="s">
        <v>14</v>
      </c>
      <c r="G5745" s="4" t="s">
        <v>13</v>
      </c>
      <c r="H5745" s="4" t="s">
        <v>14</v>
      </c>
      <c r="I5745" s="4" t="s">
        <v>13</v>
      </c>
      <c r="J5745" s="4" t="s">
        <v>31</v>
      </c>
      <c r="K5745" t="str" cm="1">
        <f t="array" ref="K5745">_xlfn.IFS(AND(A5745 &gt;= 12, A5745 &lt;= 27),"Generasi Z", AND(A5745 &gt;= 28, A5745 &lt;= 41), "Generasi Milenial",AND(A5745 &gt;= 42, A5745 &lt;= 55), "Gen X",AND(A5745 &gt;= 56, A5745 &lt;= 77), "Baby Boomer")</f>
        <v>Generasi Milenial</v>
      </c>
    </row>
    <row r="5746" spans="1:11">
      <c r="A5746" s="3">
        <v>39</v>
      </c>
      <c r="B5746" s="4" t="s">
        <v>32</v>
      </c>
      <c r="C5746" s="4" t="s">
        <v>28</v>
      </c>
      <c r="D5746" s="4" t="s">
        <v>22</v>
      </c>
      <c r="E5746" s="5">
        <v>5288348</v>
      </c>
      <c r="F5746" s="4" t="s">
        <v>14</v>
      </c>
      <c r="G5746" s="4" t="s">
        <v>14</v>
      </c>
      <c r="H5746" s="4" t="s">
        <v>14</v>
      </c>
      <c r="I5746" s="4" t="s">
        <v>13</v>
      </c>
      <c r="J5746" s="4" t="s">
        <v>31</v>
      </c>
      <c r="K5746" t="str" cm="1">
        <f t="array" ref="K5746">_xlfn.IFS(AND(A5746 &gt;= 12, A5746 &lt;= 27),"Generasi Z", AND(A5746 &gt;= 28, A5746 &lt;= 41), "Generasi Milenial",AND(A5746 &gt;= 42, A5746 &lt;= 55), "Gen X",AND(A5746 &gt;= 56, A5746 &lt;= 77), "Baby Boomer")</f>
        <v>Generasi Milenial</v>
      </c>
    </row>
    <row r="5747" spans="1:11">
      <c r="A5747" s="3">
        <v>32</v>
      </c>
      <c r="B5747" s="4" t="s">
        <v>24</v>
      </c>
      <c r="C5747" s="4" t="s">
        <v>11</v>
      </c>
      <c r="D5747" s="4" t="s">
        <v>30</v>
      </c>
      <c r="E5747" s="5">
        <v>65337696</v>
      </c>
      <c r="F5747" s="4" t="s">
        <v>13</v>
      </c>
      <c r="G5747" s="4" t="s">
        <v>14</v>
      </c>
      <c r="H5747" s="4" t="s">
        <v>14</v>
      </c>
      <c r="I5747" s="4" t="s">
        <v>13</v>
      </c>
      <c r="J5747" s="4" t="s">
        <v>18</v>
      </c>
      <c r="K5747" t="str" cm="1">
        <f t="array" ref="K5747">_xlfn.IFS(AND(A5747 &gt;= 12, A5747 &lt;= 27),"Generasi Z", AND(A5747 &gt;= 28, A5747 &lt;= 41), "Generasi Milenial",AND(A5747 &gt;= 42, A5747 &lt;= 55), "Gen X",AND(A5747 &gt;= 56, A5747 &lt;= 77), "Baby Boomer")</f>
        <v>Generasi Milenial</v>
      </c>
    </row>
    <row r="5748" spans="1:11">
      <c r="A5748" s="3">
        <v>32</v>
      </c>
      <c r="B5748" s="4" t="s">
        <v>27</v>
      </c>
      <c r="C5748" s="4" t="s">
        <v>28</v>
      </c>
      <c r="D5748" s="4" t="s">
        <v>12</v>
      </c>
      <c r="E5748" s="5">
        <v>2833216</v>
      </c>
      <c r="F5748" s="4" t="s">
        <v>13</v>
      </c>
      <c r="G5748" s="4" t="s">
        <v>14</v>
      </c>
      <c r="H5748" s="4" t="s">
        <v>14</v>
      </c>
      <c r="I5748" s="4" t="s">
        <v>14</v>
      </c>
      <c r="J5748" s="4" t="s">
        <v>23</v>
      </c>
      <c r="K5748" t="str" cm="1">
        <f t="array" ref="K5748">_xlfn.IFS(AND(A5748 &gt;= 12, A5748 &lt;= 27),"Generasi Z", AND(A5748 &gt;= 28, A5748 &lt;= 41), "Generasi Milenial",AND(A5748 &gt;= 42, A5748 &lt;= 55), "Gen X",AND(A5748 &gt;= 56, A5748 &lt;= 77), "Baby Boomer")</f>
        <v>Generasi Milenial</v>
      </c>
    </row>
    <row r="5749" spans="1:11">
      <c r="A5749" s="3">
        <v>38</v>
      </c>
      <c r="B5749" s="4" t="s">
        <v>19</v>
      </c>
      <c r="C5749" s="4" t="s">
        <v>17</v>
      </c>
      <c r="D5749" s="4" t="s">
        <v>22</v>
      </c>
      <c r="E5749" s="5">
        <v>4646862</v>
      </c>
      <c r="F5749" s="4" t="s">
        <v>13</v>
      </c>
      <c r="G5749" s="4" t="s">
        <v>14</v>
      </c>
      <c r="H5749" s="4" t="s">
        <v>14</v>
      </c>
      <c r="I5749" s="4" t="s">
        <v>13</v>
      </c>
      <c r="J5749" s="4" t="s">
        <v>21</v>
      </c>
      <c r="K5749" t="str" cm="1">
        <f t="array" ref="K5749">_xlfn.IFS(AND(A5749 &gt;= 12, A5749 &lt;= 27),"Generasi Z", AND(A5749 &gt;= 28, A5749 &lt;= 41), "Generasi Milenial",AND(A5749 &gt;= 42, A5749 &lt;= 55), "Gen X",AND(A5749 &gt;= 56, A5749 &lt;= 77), "Baby Boomer")</f>
        <v>Generasi Milenial</v>
      </c>
    </row>
    <row r="5750" spans="1:11">
      <c r="A5750" s="3">
        <v>32</v>
      </c>
      <c r="B5750" s="4" t="s">
        <v>36</v>
      </c>
      <c r="C5750" s="4" t="s">
        <v>11</v>
      </c>
      <c r="D5750" s="4" t="s">
        <v>12</v>
      </c>
      <c r="E5750" s="5">
        <v>23860150</v>
      </c>
      <c r="F5750" s="4" t="s">
        <v>14</v>
      </c>
      <c r="G5750" s="4" t="s">
        <v>14</v>
      </c>
      <c r="H5750" s="4" t="s">
        <v>14</v>
      </c>
      <c r="I5750" s="4" t="s">
        <v>13</v>
      </c>
      <c r="J5750" s="4" t="s">
        <v>18</v>
      </c>
      <c r="K5750" t="str" cm="1">
        <f t="array" ref="K5750">_xlfn.IFS(AND(A5750 &gt;= 12, A5750 &lt;= 27),"Generasi Z", AND(A5750 &gt;= 28, A5750 &lt;= 41), "Generasi Milenial",AND(A5750 &gt;= 42, A5750 &lt;= 55), "Gen X",AND(A5750 &gt;= 56, A5750 &lt;= 77), "Baby Boomer")</f>
        <v>Generasi Milenial</v>
      </c>
    </row>
    <row r="5751" spans="1:11">
      <c r="A5751" s="3">
        <v>36</v>
      </c>
      <c r="B5751" s="4" t="s">
        <v>27</v>
      </c>
      <c r="C5751" s="4" t="s">
        <v>28</v>
      </c>
      <c r="D5751" s="4" t="s">
        <v>12</v>
      </c>
      <c r="E5751" s="5">
        <v>4943950</v>
      </c>
      <c r="F5751" s="4" t="s">
        <v>13</v>
      </c>
      <c r="G5751" s="4" t="s">
        <v>14</v>
      </c>
      <c r="H5751" s="4" t="s">
        <v>14</v>
      </c>
      <c r="I5751" s="4" t="s">
        <v>13</v>
      </c>
      <c r="J5751" s="4" t="s">
        <v>35</v>
      </c>
      <c r="K5751" t="str" cm="1">
        <f t="array" ref="K5751">_xlfn.IFS(AND(A5751 &gt;= 12, A5751 &lt;= 27),"Generasi Z", AND(A5751 &gt;= 28, A5751 &lt;= 41), "Generasi Milenial",AND(A5751 &gt;= 42, A5751 &lt;= 55), "Gen X",AND(A5751 &gt;= 56, A5751 &lt;= 77), "Baby Boomer")</f>
        <v>Generasi Milenial</v>
      </c>
    </row>
    <row r="5752" spans="1:11">
      <c r="A5752" s="3">
        <v>29</v>
      </c>
      <c r="B5752" s="4" t="s">
        <v>32</v>
      </c>
      <c r="C5752" s="4" t="s">
        <v>11</v>
      </c>
      <c r="D5752" s="4" t="s">
        <v>12</v>
      </c>
      <c r="E5752" s="5">
        <v>1173450</v>
      </c>
      <c r="F5752" s="4" t="s">
        <v>13</v>
      </c>
      <c r="G5752" s="4" t="s">
        <v>14</v>
      </c>
      <c r="H5752" s="4" t="s">
        <v>14</v>
      </c>
      <c r="I5752" s="4" t="s">
        <v>13</v>
      </c>
      <c r="J5752" s="4" t="s">
        <v>35</v>
      </c>
      <c r="K5752" t="str" cm="1">
        <f t="array" ref="K5752">_xlfn.IFS(AND(A5752 &gt;= 12, A5752 &lt;= 27),"Generasi Z", AND(A5752 &gt;= 28, A5752 &lt;= 41), "Generasi Milenial",AND(A5752 &gt;= 42, A5752 &lt;= 55), "Gen X",AND(A5752 &gt;= 56, A5752 &lt;= 77), "Baby Boomer")</f>
        <v>Generasi Milenial</v>
      </c>
    </row>
    <row r="5753" spans="1:11">
      <c r="A5753" s="3">
        <v>38</v>
      </c>
      <c r="B5753" s="4" t="s">
        <v>36</v>
      </c>
      <c r="C5753" s="4" t="s">
        <v>17</v>
      </c>
      <c r="D5753" s="4" t="s">
        <v>22</v>
      </c>
      <c r="E5753" s="5">
        <v>7728001</v>
      </c>
      <c r="F5753" s="4" t="s">
        <v>14</v>
      </c>
      <c r="G5753" s="4" t="s">
        <v>14</v>
      </c>
      <c r="H5753" s="4" t="s">
        <v>14</v>
      </c>
      <c r="I5753" s="4" t="s">
        <v>14</v>
      </c>
      <c r="J5753" s="4" t="s">
        <v>23</v>
      </c>
      <c r="K5753" t="str" cm="1">
        <f t="array" ref="K5753">_xlfn.IFS(AND(A5753 &gt;= 12, A5753 &lt;= 27),"Generasi Z", AND(A5753 &gt;= 28, A5753 &lt;= 41), "Generasi Milenial",AND(A5753 &gt;= 42, A5753 &lt;= 55), "Gen X",AND(A5753 &gt;= 56, A5753 &lt;= 77), "Baby Boomer")</f>
        <v>Generasi Milenial</v>
      </c>
    </row>
    <row r="5754" spans="1:11">
      <c r="A5754" s="3">
        <v>37</v>
      </c>
      <c r="B5754" s="4" t="s">
        <v>29</v>
      </c>
      <c r="C5754" s="4" t="s">
        <v>17</v>
      </c>
      <c r="D5754" s="4" t="s">
        <v>20</v>
      </c>
      <c r="E5754" s="5">
        <v>215508004</v>
      </c>
      <c r="F5754" s="4" t="s">
        <v>14</v>
      </c>
      <c r="G5754" s="4" t="s">
        <v>14</v>
      </c>
      <c r="H5754" s="4" t="s">
        <v>14</v>
      </c>
      <c r="I5754" s="4" t="s">
        <v>14</v>
      </c>
      <c r="J5754" s="4" t="s">
        <v>23</v>
      </c>
      <c r="K5754" t="str" cm="1">
        <f t="array" ref="K5754">_xlfn.IFS(AND(A5754 &gt;= 12, A5754 &lt;= 27),"Generasi Z", AND(A5754 &gt;= 28, A5754 &lt;= 41), "Generasi Milenial",AND(A5754 &gt;= 42, A5754 &lt;= 55), "Gen X",AND(A5754 &gt;= 56, A5754 &lt;= 77), "Baby Boomer")</f>
        <v>Generasi Milenial</v>
      </c>
    </row>
    <row r="5755" spans="1:11">
      <c r="A5755" s="3">
        <v>40</v>
      </c>
      <c r="B5755" s="4" t="s">
        <v>36</v>
      </c>
      <c r="C5755" s="4" t="s">
        <v>17</v>
      </c>
      <c r="D5755" s="4" t="s">
        <v>12</v>
      </c>
      <c r="E5755" s="5">
        <v>5116242</v>
      </c>
      <c r="F5755" s="4" t="s">
        <v>13</v>
      </c>
      <c r="G5755" s="4" t="s">
        <v>14</v>
      </c>
      <c r="H5755" s="4" t="s">
        <v>13</v>
      </c>
      <c r="I5755" s="4" t="s">
        <v>14</v>
      </c>
      <c r="J5755" s="4" t="s">
        <v>23</v>
      </c>
      <c r="K5755" t="str" cm="1">
        <f t="array" ref="K5755">_xlfn.IFS(AND(A5755 &gt;= 12, A5755 &lt;= 27),"Generasi Z", AND(A5755 &gt;= 28, A5755 &lt;= 41), "Generasi Milenial",AND(A5755 &gt;= 42, A5755 &lt;= 55), "Gen X",AND(A5755 &gt;= 56, A5755 &lt;= 77), "Baby Boomer")</f>
        <v>Generasi Milenial</v>
      </c>
    </row>
    <row r="5756" spans="1:11">
      <c r="A5756" s="3">
        <v>32</v>
      </c>
      <c r="B5756" s="4" t="s">
        <v>24</v>
      </c>
      <c r="C5756" s="4" t="s">
        <v>11</v>
      </c>
      <c r="D5756" s="4" t="s">
        <v>20</v>
      </c>
      <c r="E5756" s="5">
        <v>3144846</v>
      </c>
      <c r="F5756" s="4" t="s">
        <v>14</v>
      </c>
      <c r="G5756" s="4" t="s">
        <v>14</v>
      </c>
      <c r="H5756" s="4" t="s">
        <v>14</v>
      </c>
      <c r="I5756" s="4" t="s">
        <v>13</v>
      </c>
      <c r="J5756" s="4" t="s">
        <v>35</v>
      </c>
      <c r="K5756" t="str" cm="1">
        <f t="array" ref="K5756">_xlfn.IFS(AND(A5756 &gt;= 12, A5756 &lt;= 27),"Generasi Z", AND(A5756 &gt;= 28, A5756 &lt;= 41), "Generasi Milenial",AND(A5756 &gt;= 42, A5756 &lt;= 55), "Gen X",AND(A5756 &gt;= 56, A5756 &lt;= 77), "Baby Boomer")</f>
        <v>Generasi Milenial</v>
      </c>
    </row>
    <row r="5757" spans="1:11">
      <c r="A5757" s="3">
        <v>38</v>
      </c>
      <c r="B5757" s="4" t="s">
        <v>19</v>
      </c>
      <c r="C5757" s="4" t="s">
        <v>17</v>
      </c>
      <c r="D5757" s="4" t="s">
        <v>12</v>
      </c>
      <c r="E5757" s="5">
        <v>14863700</v>
      </c>
      <c r="F5757" s="4" t="s">
        <v>13</v>
      </c>
      <c r="G5757" s="4" t="s">
        <v>14</v>
      </c>
      <c r="H5757" s="4" t="s">
        <v>14</v>
      </c>
      <c r="I5757" s="4" t="s">
        <v>14</v>
      </c>
      <c r="J5757" s="4" t="s">
        <v>23</v>
      </c>
      <c r="K5757" t="str" cm="1">
        <f t="array" ref="K5757">_xlfn.IFS(AND(A5757 &gt;= 12, A5757 &lt;= 27),"Generasi Z", AND(A5757 &gt;= 28, A5757 &lt;= 41), "Generasi Milenial",AND(A5757 &gt;= 42, A5757 &lt;= 55), "Gen X",AND(A5757 &gt;= 56, A5757 &lt;= 77), "Baby Boomer")</f>
        <v>Generasi Milenial</v>
      </c>
    </row>
    <row r="5758" spans="1:11">
      <c r="A5758" s="3">
        <v>29</v>
      </c>
      <c r="B5758" s="4" t="s">
        <v>19</v>
      </c>
      <c r="C5758" s="4" t="s">
        <v>28</v>
      </c>
      <c r="D5758" s="4" t="s">
        <v>30</v>
      </c>
      <c r="E5758" s="5">
        <v>12200513</v>
      </c>
      <c r="F5758" s="4" t="s">
        <v>14</v>
      </c>
      <c r="G5758" s="4" t="s">
        <v>13</v>
      </c>
      <c r="H5758" s="4" t="s">
        <v>14</v>
      </c>
      <c r="I5758" s="4" t="s">
        <v>13</v>
      </c>
      <c r="J5758" s="4" t="s">
        <v>21</v>
      </c>
      <c r="K5758" t="str" cm="1">
        <f t="array" ref="K5758">_xlfn.IFS(AND(A5758 &gt;= 12, A5758 &lt;= 27),"Generasi Z", AND(A5758 &gt;= 28, A5758 &lt;= 41), "Generasi Milenial",AND(A5758 &gt;= 42, A5758 &lt;= 55), "Gen X",AND(A5758 &gt;= 56, A5758 &lt;= 77), "Baby Boomer")</f>
        <v>Generasi Milenial</v>
      </c>
    </row>
    <row r="5759" spans="1:11">
      <c r="A5759" s="3">
        <v>34</v>
      </c>
      <c r="B5759" s="4" t="s">
        <v>32</v>
      </c>
      <c r="C5759" s="4" t="s">
        <v>11</v>
      </c>
      <c r="D5759" s="4" t="s">
        <v>12</v>
      </c>
      <c r="E5759" s="5">
        <v>10920908</v>
      </c>
      <c r="F5759" s="4" t="s">
        <v>14</v>
      </c>
      <c r="G5759" s="4" t="s">
        <v>14</v>
      </c>
      <c r="H5759" s="4" t="s">
        <v>14</v>
      </c>
      <c r="I5759" s="4" t="s">
        <v>14</v>
      </c>
      <c r="J5759" s="4" t="s">
        <v>23</v>
      </c>
      <c r="K5759" t="str" cm="1">
        <f t="array" ref="K5759">_xlfn.IFS(AND(A5759 &gt;= 12, A5759 &lt;= 27),"Generasi Z", AND(A5759 &gt;= 28, A5759 &lt;= 41), "Generasi Milenial",AND(A5759 &gt;= 42, A5759 &lt;= 55), "Gen X",AND(A5759 &gt;= 56, A5759 &lt;= 77), "Baby Boomer")</f>
        <v>Generasi Milenial</v>
      </c>
    </row>
    <row r="5760" spans="1:11">
      <c r="A5760" s="3">
        <v>41</v>
      </c>
      <c r="B5760" s="4" t="s">
        <v>19</v>
      </c>
      <c r="C5760" s="4" t="s">
        <v>28</v>
      </c>
      <c r="D5760" s="4" t="s">
        <v>12</v>
      </c>
      <c r="E5760" s="5">
        <v>20449322</v>
      </c>
      <c r="F5760" s="4" t="s">
        <v>14</v>
      </c>
      <c r="G5760" s="4" t="s">
        <v>13</v>
      </c>
      <c r="H5760" s="4" t="s">
        <v>13</v>
      </c>
      <c r="I5760" s="4" t="s">
        <v>13</v>
      </c>
      <c r="J5760" s="4" t="s">
        <v>35</v>
      </c>
      <c r="K5760" t="str" cm="1">
        <f t="array" ref="K5760">_xlfn.IFS(AND(A5760 &gt;= 12, A5760 &lt;= 27),"Generasi Z", AND(A5760 &gt;= 28, A5760 &lt;= 41), "Generasi Milenial",AND(A5760 &gt;= 42, A5760 &lt;= 55), "Gen X",AND(A5760 &gt;= 56, A5760 &lt;= 77), "Baby Boomer")</f>
        <v>Generasi Milenial</v>
      </c>
    </row>
    <row r="5761" spans="1:11">
      <c r="A5761" s="3">
        <v>30</v>
      </c>
      <c r="B5761" s="4" t="s">
        <v>32</v>
      </c>
      <c r="C5761" s="4" t="s">
        <v>28</v>
      </c>
      <c r="D5761" s="4" t="s">
        <v>30</v>
      </c>
      <c r="E5761" s="5">
        <v>109522</v>
      </c>
      <c r="F5761" s="4" t="s">
        <v>14</v>
      </c>
      <c r="G5761" s="4" t="s">
        <v>14</v>
      </c>
      <c r="H5761" s="4" t="s">
        <v>14</v>
      </c>
      <c r="I5761" s="4" t="s">
        <v>13</v>
      </c>
      <c r="J5761" s="4" t="s">
        <v>21</v>
      </c>
      <c r="K5761" t="str" cm="1">
        <f t="array" ref="K5761">_xlfn.IFS(AND(A5761 &gt;= 12, A5761 &lt;= 27),"Generasi Z", AND(A5761 &gt;= 28, A5761 &lt;= 41), "Generasi Milenial",AND(A5761 &gt;= 42, A5761 &lt;= 55), "Gen X",AND(A5761 &gt;= 56, A5761 &lt;= 77), "Baby Boomer")</f>
        <v>Generasi Milenial</v>
      </c>
    </row>
    <row r="5762" spans="1:11">
      <c r="A5762" s="3">
        <v>39</v>
      </c>
      <c r="B5762" s="4" t="s">
        <v>32</v>
      </c>
      <c r="C5762" s="4" t="s">
        <v>17</v>
      </c>
      <c r="D5762" s="4" t="s">
        <v>12</v>
      </c>
      <c r="E5762" s="5">
        <v>72613086</v>
      </c>
      <c r="F5762" s="4" t="s">
        <v>14</v>
      </c>
      <c r="G5762" s="4" t="s">
        <v>14</v>
      </c>
      <c r="H5762" s="4" t="s">
        <v>14</v>
      </c>
      <c r="I5762" s="4" t="s">
        <v>14</v>
      </c>
      <c r="J5762" s="4" t="s">
        <v>23</v>
      </c>
      <c r="K5762" t="str" cm="1">
        <f t="array" ref="K5762">_xlfn.IFS(AND(A5762 &gt;= 12, A5762 &lt;= 27),"Generasi Z", AND(A5762 &gt;= 28, A5762 &lt;= 41), "Generasi Milenial",AND(A5762 &gt;= 42, A5762 &lt;= 55), "Gen X",AND(A5762 &gt;= 56, A5762 &lt;= 77), "Baby Boomer")</f>
        <v>Generasi Milenial</v>
      </c>
    </row>
    <row r="5763" spans="1:11">
      <c r="A5763" s="3">
        <v>34</v>
      </c>
      <c r="B5763" s="4" t="s">
        <v>10</v>
      </c>
      <c r="C5763" s="4" t="s">
        <v>17</v>
      </c>
      <c r="D5763" s="4" t="s">
        <v>20</v>
      </c>
      <c r="E5763" s="5">
        <v>18258882</v>
      </c>
      <c r="F5763" s="4" t="s">
        <v>13</v>
      </c>
      <c r="G5763" s="4" t="s">
        <v>14</v>
      </c>
      <c r="H5763" s="4" t="s">
        <v>13</v>
      </c>
      <c r="I5763" s="4" t="s">
        <v>14</v>
      </c>
      <c r="J5763" s="4" t="s">
        <v>23</v>
      </c>
      <c r="K5763" t="str" cm="1">
        <f t="array" ref="K5763">_xlfn.IFS(AND(A5763 &gt;= 12, A5763 &lt;= 27),"Generasi Z", AND(A5763 &gt;= 28, A5763 &lt;= 41), "Generasi Milenial",AND(A5763 &gt;= 42, A5763 &lt;= 55), "Gen X",AND(A5763 &gt;= 56, A5763 &lt;= 77), "Baby Boomer")</f>
        <v>Generasi Milenial</v>
      </c>
    </row>
    <row r="5764" spans="1:11">
      <c r="A5764" s="3">
        <v>32</v>
      </c>
      <c r="B5764" s="4" t="s">
        <v>25</v>
      </c>
      <c r="C5764" s="4" t="s">
        <v>11</v>
      </c>
      <c r="D5764" s="4" t="s">
        <v>12</v>
      </c>
      <c r="E5764" s="5">
        <v>24392114</v>
      </c>
      <c r="F5764" s="4" t="s">
        <v>14</v>
      </c>
      <c r="G5764" s="4" t="s">
        <v>13</v>
      </c>
      <c r="H5764" s="4" t="s">
        <v>14</v>
      </c>
      <c r="I5764" s="4" t="s">
        <v>13</v>
      </c>
      <c r="J5764" s="4" t="s">
        <v>26</v>
      </c>
      <c r="K5764" t="str" cm="1">
        <f t="array" ref="K5764">_xlfn.IFS(AND(A5764 &gt;= 12, A5764 &lt;= 27),"Generasi Z", AND(A5764 &gt;= 28, A5764 &lt;= 41), "Generasi Milenial",AND(A5764 &gt;= 42, A5764 &lt;= 55), "Gen X",AND(A5764 &gt;= 56, A5764 &lt;= 77), "Baby Boomer")</f>
        <v>Generasi Milenial</v>
      </c>
    </row>
    <row r="5765" spans="1:11">
      <c r="A5765" s="3">
        <v>30</v>
      </c>
      <c r="B5765" s="4" t="s">
        <v>27</v>
      </c>
      <c r="C5765" s="4" t="s">
        <v>11</v>
      </c>
      <c r="D5765" s="4" t="s">
        <v>12</v>
      </c>
      <c r="E5765" s="5">
        <v>719716</v>
      </c>
      <c r="F5765" s="4" t="s">
        <v>14</v>
      </c>
      <c r="G5765" s="4" t="s">
        <v>14</v>
      </c>
      <c r="H5765" s="4" t="s">
        <v>14</v>
      </c>
      <c r="I5765" s="4" t="s">
        <v>13</v>
      </c>
      <c r="J5765" s="4" t="s">
        <v>35</v>
      </c>
      <c r="K5765" t="str" cm="1">
        <f t="array" ref="K5765">_xlfn.IFS(AND(A5765 &gt;= 12, A5765 &lt;= 27),"Generasi Z", AND(A5765 &gt;= 28, A5765 &lt;= 41), "Generasi Milenial",AND(A5765 &gt;= 42, A5765 &lt;= 55), "Gen X",AND(A5765 &gt;= 56, A5765 &lt;= 77), "Baby Boomer")</f>
        <v>Generasi Milenial</v>
      </c>
    </row>
    <row r="5766" spans="1:11">
      <c r="A5766" s="3">
        <v>35</v>
      </c>
      <c r="B5766" s="4" t="s">
        <v>32</v>
      </c>
      <c r="C5766" s="4" t="s">
        <v>11</v>
      </c>
      <c r="D5766" s="4" t="s">
        <v>20</v>
      </c>
      <c r="E5766" s="5">
        <v>4805264</v>
      </c>
      <c r="F5766" s="4" t="s">
        <v>13</v>
      </c>
      <c r="G5766" s="4" t="s">
        <v>14</v>
      </c>
      <c r="H5766" s="4" t="s">
        <v>14</v>
      </c>
      <c r="I5766" s="4" t="s">
        <v>13</v>
      </c>
      <c r="J5766" s="4" t="s">
        <v>35</v>
      </c>
      <c r="K5766" t="str" cm="1">
        <f t="array" ref="K5766">_xlfn.IFS(AND(A5766 &gt;= 12, A5766 &lt;= 27),"Generasi Z", AND(A5766 &gt;= 28, A5766 &lt;= 41), "Generasi Milenial",AND(A5766 &gt;= 42, A5766 &lt;= 55), "Gen X",AND(A5766 &gt;= 56, A5766 &lt;= 77), "Baby Boomer")</f>
        <v>Generasi Milenial</v>
      </c>
    </row>
    <row r="5767" spans="1:11">
      <c r="A5767" s="3">
        <v>40</v>
      </c>
      <c r="B5767" s="4" t="s">
        <v>19</v>
      </c>
      <c r="C5767" s="4" t="s">
        <v>28</v>
      </c>
      <c r="D5767" s="4" t="s">
        <v>20</v>
      </c>
      <c r="E5767" s="5">
        <v>27130164</v>
      </c>
      <c r="F5767" s="4" t="s">
        <v>14</v>
      </c>
      <c r="G5767" s="4" t="s">
        <v>14</v>
      </c>
      <c r="H5767" s="4" t="s">
        <v>14</v>
      </c>
      <c r="I5767" s="4" t="s">
        <v>13</v>
      </c>
      <c r="J5767" s="4" t="s">
        <v>15</v>
      </c>
      <c r="K5767" t="str" cm="1">
        <f t="array" ref="K5767">_xlfn.IFS(AND(A5767 &gt;= 12, A5767 &lt;= 27),"Generasi Z", AND(A5767 &gt;= 28, A5767 &lt;= 41), "Generasi Milenial",AND(A5767 &gt;= 42, A5767 &lt;= 55), "Gen X",AND(A5767 &gt;= 56, A5767 &lt;= 77), "Baby Boomer")</f>
        <v>Generasi Milenial</v>
      </c>
    </row>
    <row r="5768" spans="1:11">
      <c r="A5768" s="3">
        <v>29</v>
      </c>
      <c r="B5768" s="4" t="s">
        <v>36</v>
      </c>
      <c r="C5768" s="4" t="s">
        <v>11</v>
      </c>
      <c r="D5768" s="4" t="s">
        <v>30</v>
      </c>
      <c r="E5768" s="5">
        <v>688424</v>
      </c>
      <c r="F5768" s="4" t="s">
        <v>14</v>
      </c>
      <c r="G5768" s="4" t="s">
        <v>13</v>
      </c>
      <c r="H5768" s="4" t="s">
        <v>14</v>
      </c>
      <c r="I5768" s="4" t="s">
        <v>14</v>
      </c>
      <c r="J5768" s="4" t="s">
        <v>23</v>
      </c>
      <c r="K5768" t="str" cm="1">
        <f t="array" ref="K5768">_xlfn.IFS(AND(A5768 &gt;= 12, A5768 &lt;= 27),"Generasi Z", AND(A5768 &gt;= 28, A5768 &lt;= 41), "Generasi Milenial",AND(A5768 &gt;= 42, A5768 &lt;= 55), "Gen X",AND(A5768 &gt;= 56, A5768 &lt;= 77), "Baby Boomer")</f>
        <v>Generasi Milenial</v>
      </c>
    </row>
    <row r="5769" spans="1:11">
      <c r="A5769" s="3">
        <v>36</v>
      </c>
      <c r="B5769" s="4" t="s">
        <v>24</v>
      </c>
      <c r="C5769" s="4" t="s">
        <v>28</v>
      </c>
      <c r="D5769" s="4" t="s">
        <v>20</v>
      </c>
      <c r="E5769" s="5">
        <v>51569216</v>
      </c>
      <c r="F5769" s="4" t="s">
        <v>13</v>
      </c>
      <c r="G5769" s="4" t="s">
        <v>14</v>
      </c>
      <c r="H5769" s="4" t="s">
        <v>14</v>
      </c>
      <c r="I5769" s="4" t="s">
        <v>13</v>
      </c>
      <c r="J5769" s="4" t="s">
        <v>15</v>
      </c>
      <c r="K5769" t="str" cm="1">
        <f t="array" ref="K5769">_xlfn.IFS(AND(A5769 &gt;= 12, A5769 &lt;= 27),"Generasi Z", AND(A5769 &gt;= 28, A5769 &lt;= 41), "Generasi Milenial",AND(A5769 &gt;= 42, A5769 &lt;= 55), "Gen X",AND(A5769 &gt;= 56, A5769 &lt;= 77), "Baby Boomer")</f>
        <v>Generasi Milenial</v>
      </c>
    </row>
    <row r="5770" spans="1:11">
      <c r="A5770" s="3">
        <v>31</v>
      </c>
      <c r="B5770" s="4" t="s">
        <v>24</v>
      </c>
      <c r="C5770" s="4" t="s">
        <v>28</v>
      </c>
      <c r="D5770" s="4" t="s">
        <v>30</v>
      </c>
      <c r="E5770" s="5">
        <v>24047902</v>
      </c>
      <c r="F5770" s="4" t="s">
        <v>13</v>
      </c>
      <c r="G5770" s="4" t="s">
        <v>14</v>
      </c>
      <c r="H5770" s="4" t="s">
        <v>14</v>
      </c>
      <c r="I5770" s="4" t="s">
        <v>13</v>
      </c>
      <c r="J5770" s="4" t="s">
        <v>18</v>
      </c>
      <c r="K5770" t="str" cm="1">
        <f t="array" ref="K5770">_xlfn.IFS(AND(A5770 &gt;= 12, A5770 &lt;= 27),"Generasi Z", AND(A5770 &gt;= 28, A5770 &lt;= 41), "Generasi Milenial",AND(A5770 &gt;= 42, A5770 &lt;= 55), "Gen X",AND(A5770 &gt;= 56, A5770 &lt;= 77), "Baby Boomer")</f>
        <v>Generasi Milenial</v>
      </c>
    </row>
    <row r="5771" spans="1:11">
      <c r="A5771" s="3">
        <v>35</v>
      </c>
      <c r="B5771" s="4" t="s">
        <v>27</v>
      </c>
      <c r="C5771" s="4" t="s">
        <v>17</v>
      </c>
      <c r="D5771" s="4" t="s">
        <v>12</v>
      </c>
      <c r="E5771" s="5">
        <v>24517282</v>
      </c>
      <c r="F5771" s="4" t="s">
        <v>13</v>
      </c>
      <c r="G5771" s="4" t="s">
        <v>14</v>
      </c>
      <c r="H5771" s="4" t="s">
        <v>14</v>
      </c>
      <c r="I5771" s="4" t="s">
        <v>13</v>
      </c>
      <c r="J5771" s="4" t="s">
        <v>35</v>
      </c>
      <c r="K5771" t="str" cm="1">
        <f t="array" ref="K5771">_xlfn.IFS(AND(A5771 &gt;= 12, A5771 &lt;= 27),"Generasi Z", AND(A5771 &gt;= 28, A5771 &lt;= 41), "Generasi Milenial",AND(A5771 &gt;= 42, A5771 &lt;= 55), "Gen X",AND(A5771 &gt;= 56, A5771 &lt;= 77), "Baby Boomer")</f>
        <v>Generasi Milenial</v>
      </c>
    </row>
    <row r="5772" spans="1:11">
      <c r="A5772" s="3">
        <v>32</v>
      </c>
      <c r="B5772" s="4" t="s">
        <v>19</v>
      </c>
      <c r="C5772" s="4" t="s">
        <v>28</v>
      </c>
      <c r="D5772" s="4" t="s">
        <v>12</v>
      </c>
      <c r="E5772" s="5">
        <v>3833270</v>
      </c>
      <c r="F5772" s="4" t="s">
        <v>14</v>
      </c>
      <c r="G5772" s="4" t="s">
        <v>14</v>
      </c>
      <c r="H5772" s="4" t="s">
        <v>14</v>
      </c>
      <c r="I5772" s="4" t="s">
        <v>14</v>
      </c>
      <c r="J5772" s="4" t="s">
        <v>23</v>
      </c>
      <c r="K5772" t="str" cm="1">
        <f t="array" ref="K5772">_xlfn.IFS(AND(A5772 &gt;= 12, A5772 &lt;= 27),"Generasi Z", AND(A5772 &gt;= 28, A5772 &lt;= 41), "Generasi Milenial",AND(A5772 &gt;= 42, A5772 &lt;= 55), "Gen X",AND(A5772 &gt;= 56, A5772 &lt;= 77), "Baby Boomer")</f>
        <v>Generasi Milenial</v>
      </c>
    </row>
    <row r="5773" spans="1:11">
      <c r="A5773" s="3">
        <v>40</v>
      </c>
      <c r="B5773" s="4" t="s">
        <v>33</v>
      </c>
      <c r="C5773" s="4" t="s">
        <v>11</v>
      </c>
      <c r="D5773" s="4" t="s">
        <v>12</v>
      </c>
      <c r="E5773" s="5">
        <v>20496260</v>
      </c>
      <c r="F5773" s="4" t="s">
        <v>14</v>
      </c>
      <c r="G5773" s="4" t="s">
        <v>14</v>
      </c>
      <c r="H5773" s="4" t="s">
        <v>14</v>
      </c>
      <c r="I5773" s="4" t="s">
        <v>13</v>
      </c>
      <c r="J5773" s="4" t="s">
        <v>26</v>
      </c>
      <c r="K5773" t="str" cm="1">
        <f t="array" ref="K5773">_xlfn.IFS(AND(A5773 &gt;= 12, A5773 &lt;= 27),"Generasi Z", AND(A5773 &gt;= 28, A5773 &lt;= 41), "Generasi Milenial",AND(A5773 &gt;= 42, A5773 &lt;= 55), "Gen X",AND(A5773 &gt;= 56, A5773 &lt;= 77), "Baby Boomer")</f>
        <v>Generasi Milenial</v>
      </c>
    </row>
    <row r="5774" spans="1:11">
      <c r="A5774" s="3">
        <v>29</v>
      </c>
      <c r="B5774" s="4" t="s">
        <v>29</v>
      </c>
      <c r="C5774" s="4" t="s">
        <v>28</v>
      </c>
      <c r="D5774" s="4" t="s">
        <v>12</v>
      </c>
      <c r="E5774" s="5">
        <v>25487334</v>
      </c>
      <c r="F5774" s="4" t="s">
        <v>13</v>
      </c>
      <c r="G5774" s="4" t="s">
        <v>14</v>
      </c>
      <c r="H5774" s="4" t="s">
        <v>14</v>
      </c>
      <c r="I5774" s="4" t="s">
        <v>13</v>
      </c>
      <c r="J5774" s="4" t="s">
        <v>31</v>
      </c>
      <c r="K5774" t="str" cm="1">
        <f t="array" ref="K5774">_xlfn.IFS(AND(A5774 &gt;= 12, A5774 &lt;= 27),"Generasi Z", AND(A5774 &gt;= 28, A5774 &lt;= 41), "Generasi Milenial",AND(A5774 &gt;= 42, A5774 &lt;= 55), "Gen X",AND(A5774 &gt;= 56, A5774 &lt;= 77), "Baby Boomer")</f>
        <v>Generasi Milenial</v>
      </c>
    </row>
    <row r="5775" spans="1:11">
      <c r="A5775" s="3">
        <v>28</v>
      </c>
      <c r="B5775" s="4" t="s">
        <v>33</v>
      </c>
      <c r="C5775" s="4" t="s">
        <v>11</v>
      </c>
      <c r="D5775" s="4" t="s">
        <v>22</v>
      </c>
      <c r="E5775" s="5">
        <v>25894130</v>
      </c>
      <c r="F5775" s="4" t="s">
        <v>14</v>
      </c>
      <c r="G5775" s="4" t="s">
        <v>14</v>
      </c>
      <c r="H5775" s="4" t="s">
        <v>14</v>
      </c>
      <c r="I5775" s="4" t="s">
        <v>13</v>
      </c>
      <c r="J5775" s="4" t="s">
        <v>35</v>
      </c>
      <c r="K5775" t="str" cm="1">
        <f t="array" ref="K5775">_xlfn.IFS(AND(A5775 &gt;= 12, A5775 &lt;= 27),"Generasi Z", AND(A5775 &gt;= 28, A5775 &lt;= 41), "Generasi Milenial",AND(A5775 &gt;= 42, A5775 &lt;= 55), "Gen X",AND(A5775 &gt;= 56, A5775 &lt;= 77), "Baby Boomer")</f>
        <v>Generasi Milenial</v>
      </c>
    </row>
    <row r="5776" spans="1:11">
      <c r="A5776" s="3">
        <v>34</v>
      </c>
      <c r="B5776" s="4" t="s">
        <v>24</v>
      </c>
      <c r="C5776" s="4" t="s">
        <v>17</v>
      </c>
      <c r="D5776" s="4" t="s">
        <v>12</v>
      </c>
      <c r="E5776" s="5">
        <v>876176</v>
      </c>
      <c r="F5776" s="4" t="s">
        <v>14</v>
      </c>
      <c r="G5776" s="4" t="s">
        <v>14</v>
      </c>
      <c r="H5776" s="4" t="s">
        <v>14</v>
      </c>
      <c r="I5776" s="4" t="s">
        <v>13</v>
      </c>
      <c r="J5776" s="4" t="s">
        <v>21</v>
      </c>
      <c r="K5776" t="str" cm="1">
        <f t="array" ref="K5776">_xlfn.IFS(AND(A5776 &gt;= 12, A5776 &lt;= 27),"Generasi Z", AND(A5776 &gt;= 28, A5776 &lt;= 41), "Generasi Milenial",AND(A5776 &gt;= 42, A5776 &lt;= 55), "Gen X",AND(A5776 &gt;= 56, A5776 &lt;= 77), "Baby Boomer")</f>
        <v>Generasi Milenial</v>
      </c>
    </row>
    <row r="5777" spans="1:11">
      <c r="A5777" s="3">
        <v>34</v>
      </c>
      <c r="B5777" s="4" t="s">
        <v>32</v>
      </c>
      <c r="C5777" s="4" t="s">
        <v>17</v>
      </c>
      <c r="D5777" s="4" t="s">
        <v>12</v>
      </c>
      <c r="E5777" s="5">
        <v>125168</v>
      </c>
      <c r="F5777" s="4" t="s">
        <v>14</v>
      </c>
      <c r="G5777" s="4" t="s">
        <v>14</v>
      </c>
      <c r="H5777" s="4" t="s">
        <v>14</v>
      </c>
      <c r="I5777" s="4" t="s">
        <v>13</v>
      </c>
      <c r="J5777" s="4" t="s">
        <v>31</v>
      </c>
      <c r="K5777" t="str" cm="1">
        <f t="array" ref="K5777">_xlfn.IFS(AND(A5777 &gt;= 12, A5777 &lt;= 27),"Generasi Z", AND(A5777 &gt;= 28, A5777 &lt;= 41), "Generasi Milenial",AND(A5777 &gt;= 42, A5777 &lt;= 55), "Gen X",AND(A5777 &gt;= 56, A5777 &lt;= 77), "Baby Boomer")</f>
        <v>Generasi Milenial</v>
      </c>
    </row>
    <row r="5778" spans="1:11">
      <c r="A5778" s="3">
        <v>33</v>
      </c>
      <c r="B5778" s="4" t="s">
        <v>33</v>
      </c>
      <c r="C5778" s="4" t="s">
        <v>11</v>
      </c>
      <c r="D5778" s="4" t="s">
        <v>22</v>
      </c>
      <c r="E5778" s="5">
        <v>2299962</v>
      </c>
      <c r="F5778" s="4" t="s">
        <v>14</v>
      </c>
      <c r="G5778" s="4" t="s">
        <v>14</v>
      </c>
      <c r="H5778" s="4" t="s">
        <v>14</v>
      </c>
      <c r="I5778" s="4" t="s">
        <v>13</v>
      </c>
      <c r="J5778" s="4" t="s">
        <v>26</v>
      </c>
      <c r="K5778" t="str" cm="1">
        <f t="array" ref="K5778">_xlfn.IFS(AND(A5778 &gt;= 12, A5778 &lt;= 27),"Generasi Z", AND(A5778 &gt;= 28, A5778 &lt;= 41), "Generasi Milenial",AND(A5778 &gt;= 42, A5778 &lt;= 55), "Gen X",AND(A5778 &gt;= 56, A5778 &lt;= 77), "Baby Boomer")</f>
        <v>Generasi Milenial</v>
      </c>
    </row>
    <row r="5779" spans="1:11">
      <c r="A5779" s="3">
        <v>38</v>
      </c>
      <c r="B5779" s="4" t="s">
        <v>24</v>
      </c>
      <c r="C5779" s="4" t="s">
        <v>17</v>
      </c>
      <c r="D5779" s="4" t="s">
        <v>22</v>
      </c>
      <c r="E5779" s="5">
        <v>123024498</v>
      </c>
      <c r="F5779" s="4" t="s">
        <v>14</v>
      </c>
      <c r="G5779" s="4" t="s">
        <v>14</v>
      </c>
      <c r="H5779" s="4" t="s">
        <v>14</v>
      </c>
      <c r="I5779" s="4" t="s">
        <v>13</v>
      </c>
      <c r="J5779" s="4" t="s">
        <v>35</v>
      </c>
      <c r="K5779" t="str" cm="1">
        <f t="array" ref="K5779">_xlfn.IFS(AND(A5779 &gt;= 12, A5779 &lt;= 27),"Generasi Z", AND(A5779 &gt;= 28, A5779 &lt;= 41), "Generasi Milenial",AND(A5779 &gt;= 42, A5779 &lt;= 55), "Gen X",AND(A5779 &gt;= 56, A5779 &lt;= 77), "Baby Boomer")</f>
        <v>Generasi Milenial</v>
      </c>
    </row>
    <row r="5780" spans="1:11">
      <c r="A5780" s="3">
        <v>36</v>
      </c>
      <c r="B5780" s="4" t="s">
        <v>34</v>
      </c>
      <c r="C5780" s="4" t="s">
        <v>28</v>
      </c>
      <c r="D5780" s="4" t="s">
        <v>12</v>
      </c>
      <c r="E5780" s="5">
        <v>4928490</v>
      </c>
      <c r="F5780" s="4" t="s">
        <v>14</v>
      </c>
      <c r="G5780" s="4" t="s">
        <v>14</v>
      </c>
      <c r="H5780" s="4" t="s">
        <v>14</v>
      </c>
      <c r="I5780" s="4" t="s">
        <v>13</v>
      </c>
      <c r="J5780" s="4" t="s">
        <v>18</v>
      </c>
      <c r="K5780" t="str" cm="1">
        <f t="array" ref="K5780">_xlfn.IFS(AND(A5780 &gt;= 12, A5780 &lt;= 27),"Generasi Z", AND(A5780 &gt;= 28, A5780 &lt;= 41), "Generasi Milenial",AND(A5780 &gt;= 42, A5780 &lt;= 55), "Gen X",AND(A5780 &gt;= 56, A5780 &lt;= 77), "Baby Boomer")</f>
        <v>Generasi Milenial</v>
      </c>
    </row>
    <row r="5781" spans="1:11">
      <c r="A5781" s="3">
        <v>35</v>
      </c>
      <c r="B5781" s="4" t="s">
        <v>29</v>
      </c>
      <c r="C5781" s="4" t="s">
        <v>28</v>
      </c>
      <c r="D5781" s="4" t="s">
        <v>12</v>
      </c>
      <c r="E5781" s="5">
        <v>17820794</v>
      </c>
      <c r="F5781" s="4" t="s">
        <v>13</v>
      </c>
      <c r="G5781" s="4" t="s">
        <v>14</v>
      </c>
      <c r="H5781" s="4" t="s">
        <v>14</v>
      </c>
      <c r="I5781" s="4" t="s">
        <v>14</v>
      </c>
      <c r="J5781" s="4" t="s">
        <v>23</v>
      </c>
      <c r="K5781" t="str" cm="1">
        <f t="array" ref="K5781">_xlfn.IFS(AND(A5781 &gt;= 12, A5781 &lt;= 27),"Generasi Z", AND(A5781 &gt;= 28, A5781 &lt;= 41), "Generasi Milenial",AND(A5781 &gt;= 42, A5781 &lt;= 55), "Gen X",AND(A5781 &gt;= 56, A5781 &lt;= 77), "Baby Boomer")</f>
        <v>Generasi Milenial</v>
      </c>
    </row>
    <row r="5782" spans="1:11">
      <c r="A5782" s="3">
        <v>40</v>
      </c>
      <c r="B5782" s="4" t="s">
        <v>33</v>
      </c>
      <c r="C5782" s="4" t="s">
        <v>11</v>
      </c>
      <c r="D5782" s="4" t="s">
        <v>22</v>
      </c>
      <c r="E5782" s="5">
        <v>7729124</v>
      </c>
      <c r="F5782" s="4" t="s">
        <v>14</v>
      </c>
      <c r="G5782" s="4" t="s">
        <v>14</v>
      </c>
      <c r="H5782" s="4" t="s">
        <v>14</v>
      </c>
      <c r="I5782" s="4" t="s">
        <v>13</v>
      </c>
      <c r="J5782" s="4" t="s">
        <v>15</v>
      </c>
      <c r="K5782" t="str" cm="1">
        <f t="array" ref="K5782">_xlfn.IFS(AND(A5782 &gt;= 12, A5782 &lt;= 27),"Generasi Z", AND(A5782 &gt;= 28, A5782 &lt;= 41), "Generasi Milenial",AND(A5782 &gt;= 42, A5782 &lt;= 55), "Gen X",AND(A5782 &gt;= 56, A5782 &lt;= 77), "Baby Boomer")</f>
        <v>Generasi Milenial</v>
      </c>
    </row>
    <row r="5783" spans="1:11">
      <c r="A5783" s="3">
        <v>36</v>
      </c>
      <c r="B5783" s="4" t="s">
        <v>32</v>
      </c>
      <c r="C5783" s="4" t="s">
        <v>11</v>
      </c>
      <c r="D5783" s="4" t="s">
        <v>12</v>
      </c>
      <c r="E5783" s="5">
        <v>2206086</v>
      </c>
      <c r="F5783" s="4" t="s">
        <v>14</v>
      </c>
      <c r="G5783" s="4" t="s">
        <v>14</v>
      </c>
      <c r="H5783" s="4" t="s">
        <v>14</v>
      </c>
      <c r="I5783" s="4" t="s">
        <v>13</v>
      </c>
      <c r="J5783" s="4" t="s">
        <v>26</v>
      </c>
      <c r="K5783" t="str" cm="1">
        <f t="array" ref="K5783">_xlfn.IFS(AND(A5783 &gt;= 12, A5783 &lt;= 27),"Generasi Z", AND(A5783 &gt;= 28, A5783 &lt;= 41), "Generasi Milenial",AND(A5783 &gt;= 42, A5783 &lt;= 55), "Gen X",AND(A5783 &gt;= 56, A5783 &lt;= 77), "Baby Boomer")</f>
        <v>Generasi Milenial</v>
      </c>
    </row>
    <row r="5784" spans="1:11">
      <c r="A5784" s="3">
        <v>28</v>
      </c>
      <c r="B5784" s="4" t="s">
        <v>24</v>
      </c>
      <c r="C5784" s="4" t="s">
        <v>11</v>
      </c>
      <c r="D5784" s="4" t="s">
        <v>12</v>
      </c>
      <c r="E5784" s="5">
        <v>3692456</v>
      </c>
      <c r="F5784" s="4" t="s">
        <v>14</v>
      </c>
      <c r="G5784" s="4" t="s">
        <v>14</v>
      </c>
      <c r="H5784" s="4" t="s">
        <v>14</v>
      </c>
      <c r="I5784" s="4" t="s">
        <v>13</v>
      </c>
      <c r="J5784" s="4" t="s">
        <v>18</v>
      </c>
      <c r="K5784" t="str" cm="1">
        <f t="array" ref="K5784">_xlfn.IFS(AND(A5784 &gt;= 12, A5784 &lt;= 27),"Generasi Z", AND(A5784 &gt;= 28, A5784 &lt;= 41), "Generasi Milenial",AND(A5784 &gt;= 42, A5784 &lt;= 55), "Gen X",AND(A5784 &gt;= 56, A5784 &lt;= 77), "Baby Boomer")</f>
        <v>Generasi Milenial</v>
      </c>
    </row>
    <row r="5785" spans="1:11">
      <c r="A5785" s="3">
        <v>31</v>
      </c>
      <c r="B5785" s="4" t="s">
        <v>10</v>
      </c>
      <c r="C5785" s="4" t="s">
        <v>17</v>
      </c>
      <c r="D5785" s="4" t="s">
        <v>12</v>
      </c>
      <c r="E5785" s="5">
        <v>39975530</v>
      </c>
      <c r="F5785" s="4" t="s">
        <v>13</v>
      </c>
      <c r="G5785" s="4" t="s">
        <v>14</v>
      </c>
      <c r="H5785" s="4" t="s">
        <v>14</v>
      </c>
      <c r="I5785" s="4" t="s">
        <v>13</v>
      </c>
      <c r="J5785" s="4" t="s">
        <v>18</v>
      </c>
      <c r="K5785" t="str" cm="1">
        <f t="array" ref="K5785">_xlfn.IFS(AND(A5785 &gt;= 12, A5785 &lt;= 27),"Generasi Z", AND(A5785 &gt;= 28, A5785 &lt;= 41), "Generasi Milenial",AND(A5785 &gt;= 42, A5785 &lt;= 55), "Gen X",AND(A5785 &gt;= 56, A5785 &lt;= 77), "Baby Boomer")</f>
        <v>Generasi Milenial</v>
      </c>
    </row>
    <row r="5786" spans="1:11">
      <c r="A5786" s="3">
        <v>36</v>
      </c>
      <c r="B5786" s="4" t="s">
        <v>32</v>
      </c>
      <c r="C5786" s="4" t="s">
        <v>28</v>
      </c>
      <c r="D5786" s="4" t="s">
        <v>12</v>
      </c>
      <c r="E5786" s="5">
        <v>4662508</v>
      </c>
      <c r="F5786" s="4" t="s">
        <v>14</v>
      </c>
      <c r="G5786" s="4" t="s">
        <v>14</v>
      </c>
      <c r="H5786" s="4" t="s">
        <v>14</v>
      </c>
      <c r="I5786" s="4" t="s">
        <v>13</v>
      </c>
      <c r="J5786" s="4" t="s">
        <v>18</v>
      </c>
      <c r="K5786" t="str" cm="1">
        <f t="array" ref="K5786">_xlfn.IFS(AND(A5786 &gt;= 12, A5786 &lt;= 27),"Generasi Z", AND(A5786 &gt;= 28, A5786 &lt;= 41), "Generasi Milenial",AND(A5786 &gt;= 42, A5786 &lt;= 55), "Gen X",AND(A5786 &gt;= 56, A5786 &lt;= 77), "Baby Boomer")</f>
        <v>Generasi Milenial</v>
      </c>
    </row>
    <row r="5787" spans="1:11">
      <c r="A5787" s="3">
        <v>36</v>
      </c>
      <c r="B5787" s="4" t="s">
        <v>24</v>
      </c>
      <c r="C5787" s="4" t="s">
        <v>28</v>
      </c>
      <c r="D5787" s="4" t="s">
        <v>12</v>
      </c>
      <c r="E5787" s="5">
        <v>34483784</v>
      </c>
      <c r="F5787" s="4" t="s">
        <v>14</v>
      </c>
      <c r="G5787" s="4" t="s">
        <v>14</v>
      </c>
      <c r="H5787" s="4" t="s">
        <v>14</v>
      </c>
      <c r="I5787" s="4" t="s">
        <v>13</v>
      </c>
      <c r="J5787" s="4" t="s">
        <v>26</v>
      </c>
      <c r="K5787" t="str" cm="1">
        <f t="array" ref="K5787">_xlfn.IFS(AND(A5787 &gt;= 12, A5787 &lt;= 27),"Generasi Z", AND(A5787 &gt;= 28, A5787 &lt;= 41), "Generasi Milenial",AND(A5787 &gt;= 42, A5787 &lt;= 55), "Gen X",AND(A5787 &gt;= 56, A5787 &lt;= 77), "Baby Boomer")</f>
        <v>Generasi Milenial</v>
      </c>
    </row>
    <row r="5788" spans="1:11">
      <c r="A5788" s="3">
        <v>40</v>
      </c>
      <c r="B5788" s="4" t="s">
        <v>25</v>
      </c>
      <c r="C5788" s="4" t="s">
        <v>17</v>
      </c>
      <c r="D5788" s="4" t="s">
        <v>12</v>
      </c>
      <c r="E5788" s="5">
        <v>1736706</v>
      </c>
      <c r="F5788" s="4" t="s">
        <v>14</v>
      </c>
      <c r="G5788" s="4" t="s">
        <v>14</v>
      </c>
      <c r="H5788" s="4" t="s">
        <v>14</v>
      </c>
      <c r="I5788" s="4" t="s">
        <v>13</v>
      </c>
      <c r="J5788" s="4" t="s">
        <v>15</v>
      </c>
      <c r="K5788" t="str" cm="1">
        <f t="array" ref="K5788">_xlfn.IFS(AND(A5788 &gt;= 12, A5788 &lt;= 27),"Generasi Z", AND(A5788 &gt;= 28, A5788 &lt;= 41), "Generasi Milenial",AND(A5788 &gt;= 42, A5788 &lt;= 55), "Gen X",AND(A5788 &gt;= 56, A5788 &lt;= 77), "Baby Boomer")</f>
        <v>Generasi Milenial</v>
      </c>
    </row>
    <row r="5789" spans="1:11">
      <c r="A5789" s="3">
        <v>41</v>
      </c>
      <c r="B5789" s="4" t="s">
        <v>19</v>
      </c>
      <c r="C5789" s="4" t="s">
        <v>11</v>
      </c>
      <c r="D5789" s="4" t="s">
        <v>22</v>
      </c>
      <c r="E5789" s="5">
        <v>10342006</v>
      </c>
      <c r="F5789" s="4" t="s">
        <v>13</v>
      </c>
      <c r="G5789" s="4" t="s">
        <v>14</v>
      </c>
      <c r="H5789" s="4" t="s">
        <v>14</v>
      </c>
      <c r="I5789" s="4" t="s">
        <v>14</v>
      </c>
      <c r="J5789" s="4" t="s">
        <v>23</v>
      </c>
      <c r="K5789" t="str" cm="1">
        <f t="array" ref="K5789">_xlfn.IFS(AND(A5789 &gt;= 12, A5789 &lt;= 27),"Generasi Z", AND(A5789 &gt;= 28, A5789 &lt;= 41), "Generasi Milenial",AND(A5789 &gt;= 42, A5789 &lt;= 55), "Gen X",AND(A5789 &gt;= 56, A5789 &lt;= 77), "Baby Boomer")</f>
        <v>Generasi Milenial</v>
      </c>
    </row>
    <row r="5790" spans="1:11">
      <c r="A5790" s="3">
        <v>33</v>
      </c>
      <c r="B5790" s="4" t="s">
        <v>24</v>
      </c>
      <c r="C5790" s="4" t="s">
        <v>17</v>
      </c>
      <c r="D5790" s="4" t="s">
        <v>22</v>
      </c>
      <c r="E5790" s="5">
        <v>58766376</v>
      </c>
      <c r="F5790" s="4" t="s">
        <v>14</v>
      </c>
      <c r="G5790" s="4" t="s">
        <v>14</v>
      </c>
      <c r="H5790" s="4" t="s">
        <v>14</v>
      </c>
      <c r="I5790" s="4" t="s">
        <v>13</v>
      </c>
      <c r="J5790" s="4" t="s">
        <v>21</v>
      </c>
      <c r="K5790" t="str" cm="1">
        <f t="array" ref="K5790">_xlfn.IFS(AND(A5790 &gt;= 12, A5790 &lt;= 27),"Generasi Z", AND(A5790 &gt;= 28, A5790 &lt;= 41), "Generasi Milenial",AND(A5790 &gt;= 42, A5790 &lt;= 55), "Gen X",AND(A5790 &gt;= 56, A5790 &lt;= 77), "Baby Boomer")</f>
        <v>Generasi Milenial</v>
      </c>
    </row>
    <row r="5791" spans="1:11">
      <c r="A5791" s="3">
        <v>31</v>
      </c>
      <c r="B5791" s="4" t="s">
        <v>34</v>
      </c>
      <c r="C5791" s="4" t="s">
        <v>11</v>
      </c>
      <c r="D5791" s="4" t="s">
        <v>12</v>
      </c>
      <c r="E5791" s="5">
        <v>6383568</v>
      </c>
      <c r="F5791" s="4" t="s">
        <v>14</v>
      </c>
      <c r="G5791" s="4" t="s">
        <v>14</v>
      </c>
      <c r="H5791" s="4" t="s">
        <v>14</v>
      </c>
      <c r="I5791" s="4" t="s">
        <v>13</v>
      </c>
      <c r="J5791" s="4" t="s">
        <v>18</v>
      </c>
      <c r="K5791" t="str" cm="1">
        <f t="array" ref="K5791">_xlfn.IFS(AND(A5791 &gt;= 12, A5791 &lt;= 27),"Generasi Z", AND(A5791 &gt;= 28, A5791 &lt;= 41), "Generasi Milenial",AND(A5791 &gt;= 42, A5791 &lt;= 55), "Gen X",AND(A5791 &gt;= 56, A5791 &lt;= 77), "Baby Boomer")</f>
        <v>Generasi Milenial</v>
      </c>
    </row>
    <row r="5792" spans="1:11">
      <c r="A5792" s="3">
        <v>40</v>
      </c>
      <c r="B5792" s="4" t="s">
        <v>24</v>
      </c>
      <c r="C5792" s="4" t="s">
        <v>11</v>
      </c>
      <c r="D5792" s="4" t="s">
        <v>30</v>
      </c>
      <c r="E5792" s="5">
        <v>657132</v>
      </c>
      <c r="F5792" s="4" t="s">
        <v>13</v>
      </c>
      <c r="G5792" s="4" t="s">
        <v>14</v>
      </c>
      <c r="H5792" s="4" t="s">
        <v>13</v>
      </c>
      <c r="I5792" s="4" t="s">
        <v>13</v>
      </c>
      <c r="J5792" s="4" t="s">
        <v>26</v>
      </c>
      <c r="K5792" t="str" cm="1">
        <f t="array" ref="K5792">_xlfn.IFS(AND(A5792 &gt;= 12, A5792 &lt;= 27),"Generasi Z", AND(A5792 &gt;= 28, A5792 &lt;= 41), "Generasi Milenial",AND(A5792 &gt;= 42, A5792 &lt;= 55), "Gen X",AND(A5792 &gt;= 56, A5792 &lt;= 77), "Baby Boomer")</f>
        <v>Generasi Milenial</v>
      </c>
    </row>
    <row r="5793" spans="1:11">
      <c r="A5793" s="3">
        <v>38</v>
      </c>
      <c r="B5793" s="4" t="s">
        <v>33</v>
      </c>
      <c r="C5793" s="4" t="s">
        <v>11</v>
      </c>
      <c r="D5793" s="4" t="s">
        <v>20</v>
      </c>
      <c r="E5793" s="5">
        <v>17726918</v>
      </c>
      <c r="F5793" s="4" t="s">
        <v>14</v>
      </c>
      <c r="G5793" s="4" t="s">
        <v>14</v>
      </c>
      <c r="H5793" s="4" t="s">
        <v>14</v>
      </c>
      <c r="I5793" s="4" t="s">
        <v>13</v>
      </c>
      <c r="J5793" s="4" t="s">
        <v>15</v>
      </c>
      <c r="K5793" t="str" cm="1">
        <f t="array" ref="K5793">_xlfn.IFS(AND(A5793 &gt;= 12, A5793 &lt;= 27),"Generasi Z", AND(A5793 &gt;= 28, A5793 &lt;= 41), "Generasi Milenial",AND(A5793 &gt;= 42, A5793 &lt;= 55), "Gen X",AND(A5793 &gt;= 56, A5793 &lt;= 77), "Baby Boomer")</f>
        <v>Generasi Milenial</v>
      </c>
    </row>
    <row r="5794" spans="1:11">
      <c r="A5794" s="3">
        <v>28</v>
      </c>
      <c r="B5794" s="4" t="s">
        <v>29</v>
      </c>
      <c r="C5794" s="4" t="s">
        <v>17</v>
      </c>
      <c r="D5794" s="4" t="s">
        <v>22</v>
      </c>
      <c r="E5794" s="5">
        <v>17101078</v>
      </c>
      <c r="F5794" s="4" t="s">
        <v>13</v>
      </c>
      <c r="G5794" s="4" t="s">
        <v>14</v>
      </c>
      <c r="H5794" s="4" t="s">
        <v>14</v>
      </c>
      <c r="I5794" s="4" t="s">
        <v>14</v>
      </c>
      <c r="J5794" s="4" t="s">
        <v>23</v>
      </c>
      <c r="K5794" t="str" cm="1">
        <f t="array" ref="K5794">_xlfn.IFS(AND(A5794 &gt;= 12, A5794 &lt;= 27),"Generasi Z", AND(A5794 &gt;= 28, A5794 &lt;= 41), "Generasi Milenial",AND(A5794 &gt;= 42, A5794 &lt;= 55), "Gen X",AND(A5794 &gt;= 56, A5794 &lt;= 77), "Baby Boomer")</f>
        <v>Generasi Milenial</v>
      </c>
    </row>
    <row r="5795" spans="1:11">
      <c r="A5795" s="3">
        <v>32</v>
      </c>
      <c r="B5795" s="4" t="s">
        <v>34</v>
      </c>
      <c r="C5795" s="4" t="s">
        <v>28</v>
      </c>
      <c r="D5795" s="4" t="s">
        <v>20</v>
      </c>
      <c r="E5795" s="5">
        <v>2254007</v>
      </c>
      <c r="F5795" s="4" t="s">
        <v>13</v>
      </c>
      <c r="G5795" s="4" t="s">
        <v>13</v>
      </c>
      <c r="H5795" s="4" t="s">
        <v>14</v>
      </c>
      <c r="I5795" s="4" t="s">
        <v>13</v>
      </c>
      <c r="J5795" s="4" t="s">
        <v>35</v>
      </c>
      <c r="K5795" t="str" cm="1">
        <f t="array" ref="K5795">_xlfn.IFS(AND(A5795 &gt;= 12, A5795 &lt;= 27),"Generasi Z", AND(A5795 &gt;= 28, A5795 &lt;= 41), "Generasi Milenial",AND(A5795 &gt;= 42, A5795 &lt;= 55), "Gen X",AND(A5795 &gt;= 56, A5795 &lt;= 77), "Baby Boomer")</f>
        <v>Generasi Milenial</v>
      </c>
    </row>
    <row r="5796" spans="1:11">
      <c r="A5796" s="3">
        <v>28</v>
      </c>
      <c r="B5796" s="4" t="s">
        <v>29</v>
      </c>
      <c r="C5796" s="4" t="s">
        <v>28</v>
      </c>
      <c r="D5796" s="4" t="s">
        <v>20</v>
      </c>
      <c r="E5796" s="5">
        <v>109522</v>
      </c>
      <c r="F5796" s="4" t="s">
        <v>13</v>
      </c>
      <c r="G5796" s="4" t="s">
        <v>13</v>
      </c>
      <c r="H5796" s="4" t="s">
        <v>13</v>
      </c>
      <c r="I5796" s="4" t="s">
        <v>13</v>
      </c>
      <c r="J5796" s="4" t="s">
        <v>18</v>
      </c>
      <c r="K5796" t="str" cm="1">
        <f t="array" ref="K5796">_xlfn.IFS(AND(A5796 &gt;= 12, A5796 &lt;= 27),"Generasi Z", AND(A5796 &gt;= 28, A5796 &lt;= 41), "Generasi Milenial",AND(A5796 &gt;= 42, A5796 &lt;= 55), "Gen X",AND(A5796 &gt;= 56, A5796 &lt;= 77), "Baby Boomer")</f>
        <v>Generasi Milenial</v>
      </c>
    </row>
    <row r="5797" spans="1:11">
      <c r="A5797" s="3">
        <v>40</v>
      </c>
      <c r="B5797" s="4" t="s">
        <v>19</v>
      </c>
      <c r="C5797" s="4" t="s">
        <v>11</v>
      </c>
      <c r="D5797" s="4" t="s">
        <v>12</v>
      </c>
      <c r="E5797" s="5">
        <v>11542045</v>
      </c>
      <c r="F5797" s="4" t="s">
        <v>13</v>
      </c>
      <c r="G5797" s="4" t="s">
        <v>14</v>
      </c>
      <c r="H5797" s="4" t="s">
        <v>14</v>
      </c>
      <c r="I5797" s="4" t="s">
        <v>14</v>
      </c>
      <c r="J5797" s="4" t="s">
        <v>23</v>
      </c>
      <c r="K5797" t="str" cm="1">
        <f t="array" ref="K5797">_xlfn.IFS(AND(A5797 &gt;= 12, A5797 &lt;= 27),"Generasi Z", AND(A5797 &gt;= 28, A5797 &lt;= 41), "Generasi Milenial",AND(A5797 &gt;= 42, A5797 &lt;= 55), "Gen X",AND(A5797 &gt;= 56, A5797 &lt;= 77), "Baby Boomer")</f>
        <v>Generasi Milenial</v>
      </c>
    </row>
    <row r="5798" spans="1:11">
      <c r="A5798" s="3">
        <v>41</v>
      </c>
      <c r="B5798" s="4" t="s">
        <v>32</v>
      </c>
      <c r="C5798" s="4" t="s">
        <v>17</v>
      </c>
      <c r="D5798" s="4" t="s">
        <v>30</v>
      </c>
      <c r="E5798" s="5">
        <v>3958438</v>
      </c>
      <c r="F5798" s="4" t="s">
        <v>13</v>
      </c>
      <c r="G5798" s="4" t="s">
        <v>14</v>
      </c>
      <c r="H5798" s="4" t="s">
        <v>13</v>
      </c>
      <c r="I5798" s="4" t="s">
        <v>13</v>
      </c>
      <c r="J5798" s="4" t="s">
        <v>26</v>
      </c>
      <c r="K5798" t="str" cm="1">
        <f t="array" ref="K5798">_xlfn.IFS(AND(A5798 &gt;= 12, A5798 &lt;= 27),"Generasi Z", AND(A5798 &gt;= 28, A5798 &lt;= 41), "Generasi Milenial",AND(A5798 &gt;= 42, A5798 &lt;= 55), "Gen X",AND(A5798 &gt;= 56, A5798 &lt;= 77), "Baby Boomer")</f>
        <v>Generasi Milenial</v>
      </c>
    </row>
    <row r="5799" spans="1:11">
      <c r="A5799" s="3">
        <v>33</v>
      </c>
      <c r="B5799" s="4" t="s">
        <v>19</v>
      </c>
      <c r="C5799" s="4" t="s">
        <v>28</v>
      </c>
      <c r="D5799" s="4" t="s">
        <v>30</v>
      </c>
      <c r="E5799" s="5">
        <v>5882896</v>
      </c>
      <c r="F5799" s="4" t="s">
        <v>14</v>
      </c>
      <c r="G5799" s="4" t="s">
        <v>14</v>
      </c>
      <c r="H5799" s="4" t="s">
        <v>14</v>
      </c>
      <c r="I5799" s="4" t="s">
        <v>14</v>
      </c>
      <c r="J5799" s="4" t="s">
        <v>23</v>
      </c>
      <c r="K5799" t="str" cm="1">
        <f t="array" ref="K5799">_xlfn.IFS(AND(A5799 &gt;= 12, A5799 &lt;= 27),"Generasi Z", AND(A5799 &gt;= 28, A5799 &lt;= 41), "Generasi Milenial",AND(A5799 &gt;= 42, A5799 &lt;= 55), "Gen X",AND(A5799 &gt;= 56, A5799 &lt;= 77), "Baby Boomer")</f>
        <v>Generasi Milenial</v>
      </c>
    </row>
    <row r="5800" spans="1:11">
      <c r="A5800" s="3">
        <v>32</v>
      </c>
      <c r="B5800" s="4" t="s">
        <v>19</v>
      </c>
      <c r="C5800" s="4" t="s">
        <v>17</v>
      </c>
      <c r="D5800" s="4" t="s">
        <v>22</v>
      </c>
      <c r="E5800" s="5">
        <v>4067960</v>
      </c>
      <c r="F5800" s="4" t="s">
        <v>14</v>
      </c>
      <c r="G5800" s="4" t="s">
        <v>14</v>
      </c>
      <c r="H5800" s="4" t="s">
        <v>14</v>
      </c>
      <c r="I5800" s="4" t="s">
        <v>14</v>
      </c>
      <c r="J5800" s="4" t="s">
        <v>23</v>
      </c>
      <c r="K5800" t="str" cm="1">
        <f t="array" ref="K5800">_xlfn.IFS(AND(A5800 &gt;= 12, A5800 &lt;= 27),"Generasi Z", AND(A5800 &gt;= 28, A5800 &lt;= 41), "Generasi Milenial",AND(A5800 &gt;= 42, A5800 &lt;= 55), "Gen X",AND(A5800 &gt;= 56, A5800 &lt;= 77), "Baby Boomer")</f>
        <v>Generasi Milenial</v>
      </c>
    </row>
    <row r="5801" spans="1:11">
      <c r="A5801" s="3">
        <v>28</v>
      </c>
      <c r="B5801" s="4" t="s">
        <v>10</v>
      </c>
      <c r="C5801" s="4" t="s">
        <v>28</v>
      </c>
      <c r="D5801" s="4" t="s">
        <v>20</v>
      </c>
      <c r="E5801" s="5">
        <v>86663194</v>
      </c>
      <c r="F5801" s="4" t="s">
        <v>13</v>
      </c>
      <c r="G5801" s="4" t="s">
        <v>14</v>
      </c>
      <c r="H5801" s="4" t="s">
        <v>14</v>
      </c>
      <c r="I5801" s="4" t="s">
        <v>14</v>
      </c>
      <c r="J5801" s="4" t="s">
        <v>23</v>
      </c>
      <c r="K5801" t="str" cm="1">
        <f t="array" ref="K5801">_xlfn.IFS(AND(A5801 &gt;= 12, A5801 &lt;= 27),"Generasi Z", AND(A5801 &gt;= 28, A5801 &lt;= 41), "Generasi Milenial",AND(A5801 &gt;= 42, A5801 &lt;= 55), "Gen X",AND(A5801 &gt;= 56, A5801 &lt;= 77), "Baby Boomer")</f>
        <v>Generasi Milenial</v>
      </c>
    </row>
    <row r="5802" spans="1:11">
      <c r="A5802" s="3">
        <v>34</v>
      </c>
      <c r="B5802" s="4" t="s">
        <v>25</v>
      </c>
      <c r="C5802" s="4" t="s">
        <v>17</v>
      </c>
      <c r="D5802" s="4" t="s">
        <v>22</v>
      </c>
      <c r="E5802" s="5">
        <v>3692456</v>
      </c>
      <c r="F5802" s="4" t="s">
        <v>13</v>
      </c>
      <c r="G5802" s="4" t="s">
        <v>14</v>
      </c>
      <c r="H5802" s="4" t="s">
        <v>14</v>
      </c>
      <c r="I5802" s="4" t="s">
        <v>14</v>
      </c>
      <c r="J5802" s="4" t="s">
        <v>23</v>
      </c>
      <c r="K5802" t="str" cm="1">
        <f t="array" ref="K5802">_xlfn.IFS(AND(A5802 &gt;= 12, A5802 &lt;= 27),"Generasi Z", AND(A5802 &gt;= 28, A5802 &lt;= 41), "Generasi Milenial",AND(A5802 &gt;= 42, A5802 &lt;= 55), "Gen X",AND(A5802 &gt;= 56, A5802 &lt;= 77), "Baby Boomer")</f>
        <v>Generasi Milenial</v>
      </c>
    </row>
    <row r="5803" spans="1:11">
      <c r="A5803" s="3">
        <v>39</v>
      </c>
      <c r="B5803" s="4" t="s">
        <v>24</v>
      </c>
      <c r="C5803" s="4" t="s">
        <v>17</v>
      </c>
      <c r="D5803" s="4" t="s">
        <v>30</v>
      </c>
      <c r="E5803" s="5">
        <v>29054622</v>
      </c>
      <c r="F5803" s="4" t="s">
        <v>13</v>
      </c>
      <c r="G5803" s="4" t="s">
        <v>14</v>
      </c>
      <c r="H5803" s="4" t="s">
        <v>14</v>
      </c>
      <c r="I5803" s="4" t="s">
        <v>13</v>
      </c>
      <c r="J5803" s="4" t="s">
        <v>15</v>
      </c>
      <c r="K5803" t="str" cm="1">
        <f t="array" ref="K5803">_xlfn.IFS(AND(A5803 &gt;= 12, A5803 &lt;= 27),"Generasi Z", AND(A5803 &gt;= 28, A5803 &lt;= 41), "Generasi Milenial",AND(A5803 &gt;= 42, A5803 &lt;= 55), "Gen X",AND(A5803 &gt;= 56, A5803 &lt;= 77), "Baby Boomer")</f>
        <v>Generasi Milenial</v>
      </c>
    </row>
    <row r="5804" spans="1:11">
      <c r="A5804" s="3">
        <v>37</v>
      </c>
      <c r="B5804" s="4" t="s">
        <v>32</v>
      </c>
      <c r="C5804" s="4" t="s">
        <v>28</v>
      </c>
      <c r="D5804" s="4" t="s">
        <v>20</v>
      </c>
      <c r="E5804" s="5">
        <v>1705414</v>
      </c>
      <c r="F5804" s="4" t="s">
        <v>14</v>
      </c>
      <c r="G5804" s="4" t="s">
        <v>14</v>
      </c>
      <c r="H5804" s="4" t="s">
        <v>14</v>
      </c>
      <c r="I5804" s="4" t="s">
        <v>13</v>
      </c>
      <c r="J5804" s="4" t="s">
        <v>18</v>
      </c>
      <c r="K5804" t="str" cm="1">
        <f t="array" ref="K5804">_xlfn.IFS(AND(A5804 &gt;= 12, A5804 &lt;= 27),"Generasi Z", AND(A5804 &gt;= 28, A5804 &lt;= 41), "Generasi Milenial",AND(A5804 &gt;= 42, A5804 &lt;= 55), "Gen X",AND(A5804 &gt;= 56, A5804 &lt;= 77), "Baby Boomer")</f>
        <v>Generasi Milenial</v>
      </c>
    </row>
    <row r="5805" spans="1:11">
      <c r="A5805" s="3">
        <v>35</v>
      </c>
      <c r="B5805" s="4" t="s">
        <v>29</v>
      </c>
      <c r="C5805" s="4" t="s">
        <v>11</v>
      </c>
      <c r="D5805" s="4" t="s">
        <v>22</v>
      </c>
      <c r="E5805" s="5">
        <v>86882238</v>
      </c>
      <c r="F5805" s="4" t="s">
        <v>13</v>
      </c>
      <c r="G5805" s="4" t="s">
        <v>13</v>
      </c>
      <c r="H5805" s="4" t="s">
        <v>14</v>
      </c>
      <c r="I5805" s="4" t="s">
        <v>13</v>
      </c>
      <c r="J5805" s="4" t="s">
        <v>31</v>
      </c>
      <c r="K5805" t="str" cm="1">
        <f t="array" ref="K5805">_xlfn.IFS(AND(A5805 &gt;= 12, A5805 &lt;= 27),"Generasi Z", AND(A5805 &gt;= 28, A5805 &lt;= 41), "Generasi Milenial",AND(A5805 &gt;= 42, A5805 &lt;= 55), "Gen X",AND(A5805 &gt;= 56, A5805 &lt;= 77), "Baby Boomer")</f>
        <v>Generasi Milenial</v>
      </c>
    </row>
    <row r="5806" spans="1:11">
      <c r="A5806" s="3">
        <v>41</v>
      </c>
      <c r="B5806" s="4" t="s">
        <v>19</v>
      </c>
      <c r="C5806" s="4" t="s">
        <v>11</v>
      </c>
      <c r="D5806" s="4" t="s">
        <v>20</v>
      </c>
      <c r="E5806" s="5">
        <v>4678154</v>
      </c>
      <c r="F5806" s="4" t="s">
        <v>13</v>
      </c>
      <c r="G5806" s="4" t="s">
        <v>14</v>
      </c>
      <c r="H5806" s="4" t="s">
        <v>14</v>
      </c>
      <c r="I5806" s="4" t="s">
        <v>14</v>
      </c>
      <c r="J5806" s="4" t="s">
        <v>23</v>
      </c>
      <c r="K5806" t="str" cm="1">
        <f t="array" ref="K5806">_xlfn.IFS(AND(A5806 &gt;= 12, A5806 &lt;= 27),"Generasi Z", AND(A5806 &gt;= 28, A5806 &lt;= 41), "Generasi Milenial",AND(A5806 &gt;= 42, A5806 &lt;= 55), "Gen X",AND(A5806 &gt;= 56, A5806 &lt;= 77), "Baby Boomer")</f>
        <v>Generasi Milenial</v>
      </c>
    </row>
    <row r="5807" spans="1:11">
      <c r="A5807" s="3">
        <v>38</v>
      </c>
      <c r="B5807" s="4" t="s">
        <v>19</v>
      </c>
      <c r="C5807" s="4" t="s">
        <v>17</v>
      </c>
      <c r="D5807" s="4" t="s">
        <v>12</v>
      </c>
      <c r="E5807" s="5">
        <v>23985318</v>
      </c>
      <c r="F5807" s="4" t="s">
        <v>13</v>
      </c>
      <c r="G5807" s="4" t="s">
        <v>14</v>
      </c>
      <c r="H5807" s="4" t="s">
        <v>14</v>
      </c>
      <c r="I5807" s="4" t="s">
        <v>13</v>
      </c>
      <c r="J5807" s="4" t="s">
        <v>31</v>
      </c>
      <c r="K5807" t="str" cm="1">
        <f t="array" ref="K5807">_xlfn.IFS(AND(A5807 &gt;= 12, A5807 &lt;= 27),"Generasi Z", AND(A5807 &gt;= 28, A5807 &lt;= 41), "Generasi Milenial",AND(A5807 &gt;= 42, A5807 &lt;= 55), "Gen X",AND(A5807 &gt;= 56, A5807 &lt;= 77), "Baby Boomer")</f>
        <v>Generasi Milenial</v>
      </c>
    </row>
    <row r="5808" spans="1:11">
      <c r="A5808" s="3">
        <v>32</v>
      </c>
      <c r="B5808" s="4" t="s">
        <v>19</v>
      </c>
      <c r="C5808" s="4" t="s">
        <v>11</v>
      </c>
      <c r="D5808" s="4" t="s">
        <v>30</v>
      </c>
      <c r="E5808" s="5">
        <v>28632180</v>
      </c>
      <c r="F5808" s="4" t="s">
        <v>14</v>
      </c>
      <c r="G5808" s="4" t="s">
        <v>14</v>
      </c>
      <c r="H5808" s="4" t="s">
        <v>14</v>
      </c>
      <c r="I5808" s="4" t="s">
        <v>13</v>
      </c>
      <c r="J5808" s="4" t="s">
        <v>35</v>
      </c>
      <c r="K5808" t="str" cm="1">
        <f t="array" ref="K5808">_xlfn.IFS(AND(A5808 &gt;= 12, A5808 &lt;= 27),"Generasi Z", AND(A5808 &gt;= 28, A5808 &lt;= 41), "Generasi Milenial",AND(A5808 &gt;= 42, A5808 &lt;= 55), "Gen X",AND(A5808 &gt;= 56, A5808 &lt;= 77), "Baby Boomer")</f>
        <v>Generasi Milenial</v>
      </c>
    </row>
    <row r="5809" spans="1:11">
      <c r="A5809" s="3">
        <v>41</v>
      </c>
      <c r="B5809" s="4" t="s">
        <v>36</v>
      </c>
      <c r="C5809" s="4" t="s">
        <v>28</v>
      </c>
      <c r="D5809" s="4" t="s">
        <v>12</v>
      </c>
      <c r="E5809" s="5">
        <v>6915532</v>
      </c>
      <c r="F5809" s="4" t="s">
        <v>13</v>
      </c>
      <c r="G5809" s="4" t="s">
        <v>14</v>
      </c>
      <c r="H5809" s="4" t="s">
        <v>14</v>
      </c>
      <c r="I5809" s="4" t="s">
        <v>13</v>
      </c>
      <c r="J5809" s="4" t="s">
        <v>21</v>
      </c>
      <c r="K5809" t="str" cm="1">
        <f t="array" ref="K5809">_xlfn.IFS(AND(A5809 &gt;= 12, A5809 &lt;= 27),"Generasi Z", AND(A5809 &gt;= 28, A5809 &lt;= 41), "Generasi Milenial",AND(A5809 &gt;= 42, A5809 &lt;= 55), "Gen X",AND(A5809 &gt;= 56, A5809 &lt;= 77), "Baby Boomer")</f>
        <v>Generasi Milenial</v>
      </c>
    </row>
    <row r="5810" spans="1:11">
      <c r="A5810" s="3">
        <v>39</v>
      </c>
      <c r="B5810" s="4" t="s">
        <v>27</v>
      </c>
      <c r="C5810" s="4" t="s">
        <v>11</v>
      </c>
      <c r="D5810" s="4" t="s">
        <v>22</v>
      </c>
      <c r="E5810" s="5">
        <v>1523105</v>
      </c>
      <c r="F5810" s="4" t="s">
        <v>13</v>
      </c>
      <c r="G5810" s="4" t="s">
        <v>14</v>
      </c>
      <c r="H5810" s="4" t="s">
        <v>14</v>
      </c>
      <c r="I5810" s="4" t="s">
        <v>13</v>
      </c>
      <c r="J5810" s="4" t="s">
        <v>35</v>
      </c>
      <c r="K5810" t="str" cm="1">
        <f t="array" ref="K5810">_xlfn.IFS(AND(A5810 &gt;= 12, A5810 &lt;= 27),"Generasi Z", AND(A5810 &gt;= 28, A5810 &lt;= 41), "Generasi Milenial",AND(A5810 &gt;= 42, A5810 &lt;= 55), "Gen X",AND(A5810 &gt;= 56, A5810 &lt;= 77), "Baby Boomer")</f>
        <v>Generasi Milenial</v>
      </c>
    </row>
    <row r="5811" spans="1:11">
      <c r="A5811" s="3">
        <v>40</v>
      </c>
      <c r="B5811" s="4" t="s">
        <v>36</v>
      </c>
      <c r="C5811" s="4" t="s">
        <v>17</v>
      </c>
      <c r="D5811" s="4" t="s">
        <v>12</v>
      </c>
      <c r="E5811" s="5">
        <v>24345176</v>
      </c>
      <c r="F5811" s="4" t="s">
        <v>14</v>
      </c>
      <c r="G5811" s="4" t="s">
        <v>14</v>
      </c>
      <c r="H5811" s="4" t="s">
        <v>14</v>
      </c>
      <c r="I5811" s="4" t="s">
        <v>13</v>
      </c>
      <c r="J5811" s="4" t="s">
        <v>15</v>
      </c>
      <c r="K5811" t="str" cm="1">
        <f t="array" ref="K5811">_xlfn.IFS(AND(A5811 &gt;= 12, A5811 &lt;= 27),"Generasi Z", AND(A5811 &gt;= 28, A5811 &lt;= 41), "Generasi Milenial",AND(A5811 &gt;= 42, A5811 &lt;= 55), "Gen X",AND(A5811 &gt;= 56, A5811 &lt;= 77), "Baby Boomer")</f>
        <v>Generasi Milenial</v>
      </c>
    </row>
    <row r="5812" spans="1:11">
      <c r="A5812" s="3">
        <v>29</v>
      </c>
      <c r="B5812" s="4" t="s">
        <v>27</v>
      </c>
      <c r="C5812" s="4" t="s">
        <v>17</v>
      </c>
      <c r="D5812" s="4" t="s">
        <v>12</v>
      </c>
      <c r="E5812" s="5">
        <v>16694282</v>
      </c>
      <c r="F5812" s="4" t="s">
        <v>14</v>
      </c>
      <c r="G5812" s="4" t="s">
        <v>14</v>
      </c>
      <c r="H5812" s="4" t="s">
        <v>14</v>
      </c>
      <c r="I5812" s="4" t="s">
        <v>14</v>
      </c>
      <c r="J5812" s="4" t="s">
        <v>23</v>
      </c>
      <c r="K5812" t="str" cm="1">
        <f t="array" ref="K5812">_xlfn.IFS(AND(A5812 &gt;= 12, A5812 &lt;= 27),"Generasi Z", AND(A5812 &gt;= 28, A5812 &lt;= 41), "Generasi Milenial",AND(A5812 &gt;= 42, A5812 &lt;= 55), "Gen X",AND(A5812 &gt;= 56, A5812 &lt;= 77), "Baby Boomer")</f>
        <v>Generasi Milenial</v>
      </c>
    </row>
    <row r="5813" spans="1:11">
      <c r="A5813" s="3">
        <v>41</v>
      </c>
      <c r="B5813" s="4" t="s">
        <v>29</v>
      </c>
      <c r="C5813" s="4" t="s">
        <v>11</v>
      </c>
      <c r="D5813" s="4" t="s">
        <v>12</v>
      </c>
      <c r="E5813" s="5">
        <v>15694786</v>
      </c>
      <c r="F5813" s="4" t="s">
        <v>13</v>
      </c>
      <c r="G5813" s="4" t="s">
        <v>14</v>
      </c>
      <c r="H5813" s="4" t="s">
        <v>14</v>
      </c>
      <c r="I5813" s="4" t="s">
        <v>13</v>
      </c>
      <c r="J5813" s="4" t="s">
        <v>26</v>
      </c>
      <c r="K5813" t="str" cm="1">
        <f t="array" ref="K5813">_xlfn.IFS(AND(A5813 &gt;= 12, A5813 &lt;= 27),"Generasi Z", AND(A5813 &gt;= 28, A5813 &lt;= 41), "Generasi Milenial",AND(A5813 &gt;= 42, A5813 &lt;= 55), "Gen X",AND(A5813 &gt;= 56, A5813 &lt;= 77), "Baby Boomer")</f>
        <v>Generasi Milenial</v>
      </c>
    </row>
    <row r="5814" spans="1:11">
      <c r="A5814" s="3">
        <v>39</v>
      </c>
      <c r="B5814" s="4" t="s">
        <v>19</v>
      </c>
      <c r="C5814" s="4" t="s">
        <v>28</v>
      </c>
      <c r="D5814" s="4" t="s">
        <v>22</v>
      </c>
      <c r="E5814" s="5">
        <v>72159352</v>
      </c>
      <c r="F5814" s="4" t="s">
        <v>13</v>
      </c>
      <c r="G5814" s="4" t="s">
        <v>13</v>
      </c>
      <c r="H5814" s="4" t="s">
        <v>14</v>
      </c>
      <c r="I5814" s="4" t="s">
        <v>14</v>
      </c>
      <c r="J5814" s="4" t="s">
        <v>23</v>
      </c>
      <c r="K5814" t="str" cm="1">
        <f t="array" ref="K5814">_xlfn.IFS(AND(A5814 &gt;= 12, A5814 &lt;= 27),"Generasi Z", AND(A5814 &gt;= 28, A5814 &lt;= 41), "Generasi Milenial",AND(A5814 &gt;= 42, A5814 &lt;= 55), "Gen X",AND(A5814 &gt;= 56, A5814 &lt;= 77), "Baby Boomer")</f>
        <v>Generasi Milenial</v>
      </c>
    </row>
    <row r="5815" spans="1:11">
      <c r="A5815" s="3">
        <v>39</v>
      </c>
      <c r="B5815" s="4" t="s">
        <v>19</v>
      </c>
      <c r="C5815" s="4" t="s">
        <v>28</v>
      </c>
      <c r="D5815" s="4" t="s">
        <v>20</v>
      </c>
      <c r="E5815" s="5">
        <v>6774718</v>
      </c>
      <c r="F5815" s="4" t="s">
        <v>13</v>
      </c>
      <c r="G5815" s="4" t="s">
        <v>14</v>
      </c>
      <c r="H5815" s="4" t="s">
        <v>14</v>
      </c>
      <c r="I5815" s="4" t="s">
        <v>14</v>
      </c>
      <c r="J5815" s="4" t="s">
        <v>23</v>
      </c>
      <c r="K5815" t="str" cm="1">
        <f t="array" ref="K5815">_xlfn.IFS(AND(A5815 &gt;= 12, A5815 &lt;= 27),"Generasi Z", AND(A5815 &gt;= 28, A5815 &lt;= 41), "Generasi Milenial",AND(A5815 &gt;= 42, A5815 &lt;= 55), "Gen X",AND(A5815 &gt;= 56, A5815 &lt;= 77), "Baby Boomer")</f>
        <v>Generasi Milenial</v>
      </c>
    </row>
    <row r="5816" spans="1:11">
      <c r="A5816" s="3">
        <v>33</v>
      </c>
      <c r="B5816" s="4" t="s">
        <v>19</v>
      </c>
      <c r="C5816" s="4" t="s">
        <v>11</v>
      </c>
      <c r="D5816" s="4" t="s">
        <v>20</v>
      </c>
      <c r="E5816" s="5">
        <v>60252746</v>
      </c>
      <c r="F5816" s="4" t="s">
        <v>14</v>
      </c>
      <c r="G5816" s="4" t="s">
        <v>14</v>
      </c>
      <c r="H5816" s="4" t="s">
        <v>14</v>
      </c>
      <c r="I5816" s="4" t="s">
        <v>13</v>
      </c>
      <c r="J5816" s="4" t="s">
        <v>15</v>
      </c>
      <c r="K5816" t="str" cm="1">
        <f t="array" ref="K5816">_xlfn.IFS(AND(A5816 &gt;= 12, A5816 &lt;= 27),"Generasi Z", AND(A5816 &gt;= 28, A5816 &lt;= 41), "Generasi Milenial",AND(A5816 &gt;= 42, A5816 &lt;= 55), "Gen X",AND(A5816 &gt;= 56, A5816 &lt;= 77), "Baby Boomer")</f>
        <v>Generasi Milenial</v>
      </c>
    </row>
    <row r="5817" spans="1:11">
      <c r="A5817" s="3">
        <v>37</v>
      </c>
      <c r="B5817" s="4" t="s">
        <v>36</v>
      </c>
      <c r="C5817" s="4" t="s">
        <v>28</v>
      </c>
      <c r="D5817" s="4" t="s">
        <v>22</v>
      </c>
      <c r="E5817" s="5">
        <v>7619602</v>
      </c>
      <c r="F5817" s="4" t="s">
        <v>14</v>
      </c>
      <c r="G5817" s="4" t="s">
        <v>14</v>
      </c>
      <c r="H5817" s="4" t="s">
        <v>14</v>
      </c>
      <c r="I5817" s="4" t="s">
        <v>13</v>
      </c>
      <c r="J5817" s="4" t="s">
        <v>21</v>
      </c>
      <c r="K5817" t="str" cm="1">
        <f t="array" ref="K5817">_xlfn.IFS(AND(A5817 &gt;= 12, A5817 &lt;= 27),"Generasi Z", AND(A5817 &gt;= 28, A5817 &lt;= 41), "Generasi Milenial",AND(A5817 &gt;= 42, A5817 &lt;= 55), "Gen X",AND(A5817 &gt;= 56, A5817 &lt;= 77), "Baby Boomer")</f>
        <v>Generasi Milenial</v>
      </c>
    </row>
    <row r="5818" spans="1:11">
      <c r="A5818" s="3">
        <v>38</v>
      </c>
      <c r="B5818" s="4" t="s">
        <v>25</v>
      </c>
      <c r="C5818" s="4" t="s">
        <v>28</v>
      </c>
      <c r="D5818" s="4" t="s">
        <v>20</v>
      </c>
      <c r="E5818" s="5">
        <v>2925802</v>
      </c>
      <c r="F5818" s="4" t="s">
        <v>13</v>
      </c>
      <c r="G5818" s="4" t="s">
        <v>14</v>
      </c>
      <c r="H5818" s="4" t="s">
        <v>14</v>
      </c>
      <c r="I5818" s="4" t="s">
        <v>13</v>
      </c>
      <c r="J5818" s="4" t="s">
        <v>35</v>
      </c>
      <c r="K5818" t="str" cm="1">
        <f t="array" ref="K5818">_xlfn.IFS(AND(A5818 &gt;= 12, A5818 &lt;= 27),"Generasi Z", AND(A5818 &gt;= 28, A5818 &lt;= 41), "Generasi Milenial",AND(A5818 &gt;= 42, A5818 &lt;= 55), "Gen X",AND(A5818 &gt;= 56, A5818 &lt;= 77), "Baby Boomer")</f>
        <v>Generasi Milenial</v>
      </c>
    </row>
    <row r="5819" spans="1:11">
      <c r="A5819" s="3">
        <v>34</v>
      </c>
      <c r="B5819" s="4" t="s">
        <v>27</v>
      </c>
      <c r="C5819" s="4" t="s">
        <v>17</v>
      </c>
      <c r="D5819" s="4" t="s">
        <v>20</v>
      </c>
      <c r="E5819" s="5">
        <v>1580246</v>
      </c>
      <c r="F5819" s="4" t="s">
        <v>14</v>
      </c>
      <c r="G5819" s="4" t="s">
        <v>13</v>
      </c>
      <c r="H5819" s="4" t="s">
        <v>14</v>
      </c>
      <c r="I5819" s="4" t="s">
        <v>13</v>
      </c>
      <c r="J5819" s="4" t="s">
        <v>31</v>
      </c>
      <c r="K5819" t="str" cm="1">
        <f t="array" ref="K5819">_xlfn.IFS(AND(A5819 &gt;= 12, A5819 &lt;= 27),"Generasi Z", AND(A5819 &gt;= 28, A5819 &lt;= 41), "Generasi Milenial",AND(A5819 &gt;= 42, A5819 &lt;= 55), "Gen X",AND(A5819 &gt;= 56, A5819 &lt;= 77), "Baby Boomer")</f>
        <v>Generasi Milenial</v>
      </c>
    </row>
    <row r="5820" spans="1:11">
      <c r="A5820" s="3">
        <v>36</v>
      </c>
      <c r="B5820" s="4" t="s">
        <v>19</v>
      </c>
      <c r="C5820" s="4" t="s">
        <v>28</v>
      </c>
      <c r="D5820" s="4" t="s">
        <v>20</v>
      </c>
      <c r="E5820" s="5">
        <v>15646000</v>
      </c>
      <c r="F5820" s="4" t="s">
        <v>13</v>
      </c>
      <c r="G5820" s="4" t="s">
        <v>14</v>
      </c>
      <c r="H5820" s="4" t="s">
        <v>14</v>
      </c>
      <c r="I5820" s="4" t="s">
        <v>13</v>
      </c>
      <c r="J5820" s="4" t="s">
        <v>15</v>
      </c>
      <c r="K5820" t="str" cm="1">
        <f t="array" ref="K5820">_xlfn.IFS(AND(A5820 &gt;= 12, A5820 &lt;= 27),"Generasi Z", AND(A5820 &gt;= 28, A5820 &lt;= 41), "Generasi Milenial",AND(A5820 &gt;= 42, A5820 &lt;= 55), "Gen X",AND(A5820 &gt;= 56, A5820 &lt;= 77), "Baby Boomer")</f>
        <v>Generasi Milenial</v>
      </c>
    </row>
    <row r="5821" spans="1:11">
      <c r="A5821" s="3">
        <v>41</v>
      </c>
      <c r="B5821" s="4" t="s">
        <v>19</v>
      </c>
      <c r="C5821" s="4" t="s">
        <v>28</v>
      </c>
      <c r="D5821" s="4" t="s">
        <v>22</v>
      </c>
      <c r="E5821" s="5">
        <v>12907950</v>
      </c>
      <c r="F5821" s="4" t="s">
        <v>14</v>
      </c>
      <c r="G5821" s="4" t="s">
        <v>14</v>
      </c>
      <c r="H5821" s="4" t="s">
        <v>14</v>
      </c>
      <c r="I5821" s="4" t="s">
        <v>13</v>
      </c>
      <c r="J5821" s="4" t="s">
        <v>35</v>
      </c>
      <c r="K5821" t="str" cm="1">
        <f t="array" ref="K5821">_xlfn.IFS(AND(A5821 &gt;= 12, A5821 &lt;= 27),"Generasi Z", AND(A5821 &gt;= 28, A5821 &lt;= 41), "Generasi Milenial",AND(A5821 &gt;= 42, A5821 &lt;= 55), "Gen X",AND(A5821 &gt;= 56, A5821 &lt;= 77), "Baby Boomer")</f>
        <v>Generasi Milenial</v>
      </c>
    </row>
    <row r="5822" spans="1:11">
      <c r="A5822" s="3">
        <v>34</v>
      </c>
      <c r="B5822" s="4" t="s">
        <v>25</v>
      </c>
      <c r="C5822" s="4" t="s">
        <v>28</v>
      </c>
      <c r="D5822" s="4" t="s">
        <v>22</v>
      </c>
      <c r="E5822" s="5">
        <v>1523749</v>
      </c>
      <c r="F5822" s="4" t="s">
        <v>14</v>
      </c>
      <c r="G5822" s="4" t="s">
        <v>14</v>
      </c>
      <c r="H5822" s="4" t="s">
        <v>14</v>
      </c>
      <c r="I5822" s="4" t="s">
        <v>13</v>
      </c>
      <c r="J5822" s="4" t="s">
        <v>26</v>
      </c>
      <c r="K5822" t="str" cm="1">
        <f t="array" ref="K5822">_xlfn.IFS(AND(A5822 &gt;= 12, A5822 &lt;= 27),"Generasi Z", AND(A5822 &gt;= 28, A5822 &lt;= 41), "Generasi Milenial",AND(A5822 &gt;= 42, A5822 &lt;= 55), "Gen X",AND(A5822 &gt;= 56, A5822 &lt;= 77), "Baby Boomer")</f>
        <v>Generasi Milenial</v>
      </c>
    </row>
    <row r="5823" spans="1:11">
      <c r="A5823" s="3">
        <v>35</v>
      </c>
      <c r="B5823" s="4" t="s">
        <v>10</v>
      </c>
      <c r="C5823" s="4" t="s">
        <v>11</v>
      </c>
      <c r="D5823" s="4" t="s">
        <v>12</v>
      </c>
      <c r="E5823" s="5">
        <v>7353620</v>
      </c>
      <c r="F5823" s="4" t="s">
        <v>14</v>
      </c>
      <c r="G5823" s="4" t="s">
        <v>14</v>
      </c>
      <c r="H5823" s="4" t="s">
        <v>14</v>
      </c>
      <c r="I5823" s="4" t="s">
        <v>13</v>
      </c>
      <c r="J5823" s="4" t="s">
        <v>15</v>
      </c>
      <c r="K5823" t="str" cm="1">
        <f t="array" ref="K5823">_xlfn.IFS(AND(A5823 &gt;= 12, A5823 &lt;= 27),"Generasi Z", AND(A5823 &gt;= 28, A5823 &lt;= 41), "Generasi Milenial",AND(A5823 &gt;= 42, A5823 &lt;= 55), "Gen X",AND(A5823 &gt;= 56, A5823 &lt;= 77), "Baby Boomer")</f>
        <v>Generasi Milenial</v>
      </c>
    </row>
    <row r="5824" spans="1:11">
      <c r="A5824" s="3">
        <v>35</v>
      </c>
      <c r="B5824" s="4" t="s">
        <v>33</v>
      </c>
      <c r="C5824" s="4" t="s">
        <v>11</v>
      </c>
      <c r="D5824" s="4" t="s">
        <v>12</v>
      </c>
      <c r="E5824" s="5">
        <v>7150222</v>
      </c>
      <c r="F5824" s="4" t="s">
        <v>14</v>
      </c>
      <c r="G5824" s="4" t="s">
        <v>14</v>
      </c>
      <c r="H5824" s="4" t="s">
        <v>14</v>
      </c>
      <c r="I5824" s="4" t="s">
        <v>13</v>
      </c>
      <c r="J5824" s="4" t="s">
        <v>26</v>
      </c>
      <c r="K5824" t="str" cm="1">
        <f t="array" ref="K5824">_xlfn.IFS(AND(A5824 &gt;= 12, A5824 &lt;= 27),"Generasi Z", AND(A5824 &gt;= 28, A5824 &lt;= 41), "Generasi Milenial",AND(A5824 &gt;= 42, A5824 &lt;= 55), "Gen X",AND(A5824 &gt;= 56, A5824 &lt;= 77), "Baby Boomer")</f>
        <v>Generasi Milenial</v>
      </c>
    </row>
    <row r="5825" spans="1:11">
      <c r="A5825" s="3">
        <v>33</v>
      </c>
      <c r="B5825" s="4" t="s">
        <v>10</v>
      </c>
      <c r="C5825" s="4" t="s">
        <v>17</v>
      </c>
      <c r="D5825" s="4" t="s">
        <v>12</v>
      </c>
      <c r="E5825" s="5">
        <v>7291036</v>
      </c>
      <c r="F5825" s="4" t="s">
        <v>14</v>
      </c>
      <c r="G5825" s="4" t="s">
        <v>13</v>
      </c>
      <c r="H5825" s="4" t="s">
        <v>14</v>
      </c>
      <c r="I5825" s="4" t="s">
        <v>13</v>
      </c>
      <c r="J5825" s="4" t="s">
        <v>15</v>
      </c>
      <c r="K5825" t="str" cm="1">
        <f t="array" ref="K5825">_xlfn.IFS(AND(A5825 &gt;= 12, A5825 &lt;= 27),"Generasi Z", AND(A5825 &gt;= 28, A5825 &lt;= 41), "Generasi Milenial",AND(A5825 &gt;= 42, A5825 &lt;= 55), "Gen X",AND(A5825 &gt;= 56, A5825 &lt;= 77), "Baby Boomer")</f>
        <v>Generasi Milenial</v>
      </c>
    </row>
    <row r="5826" spans="1:11">
      <c r="A5826" s="3">
        <v>38</v>
      </c>
      <c r="B5826" s="4" t="s">
        <v>19</v>
      </c>
      <c r="C5826" s="4" t="s">
        <v>11</v>
      </c>
      <c r="D5826" s="4" t="s">
        <v>12</v>
      </c>
      <c r="E5826" s="5">
        <v>140814</v>
      </c>
      <c r="F5826" s="4" t="s">
        <v>14</v>
      </c>
      <c r="G5826" s="4" t="s">
        <v>14</v>
      </c>
      <c r="H5826" s="4" t="s">
        <v>14</v>
      </c>
      <c r="I5826" s="4" t="s">
        <v>14</v>
      </c>
      <c r="J5826" s="4" t="s">
        <v>23</v>
      </c>
      <c r="K5826" t="str" cm="1">
        <f t="array" ref="K5826">_xlfn.IFS(AND(A5826 &gt;= 12, A5826 &lt;= 27),"Generasi Z", AND(A5826 &gt;= 28, A5826 &lt;= 41), "Generasi Milenial",AND(A5826 &gt;= 42, A5826 &lt;= 55), "Gen X",AND(A5826 &gt;= 56, A5826 &lt;= 77), "Baby Boomer")</f>
        <v>Generasi Milenial</v>
      </c>
    </row>
    <row r="5827" spans="1:11">
      <c r="A5827" s="3">
        <v>37</v>
      </c>
      <c r="B5827" s="4" t="s">
        <v>27</v>
      </c>
      <c r="C5827" s="4" t="s">
        <v>17</v>
      </c>
      <c r="D5827" s="4" t="s">
        <v>20</v>
      </c>
      <c r="E5827" s="5">
        <v>4318296</v>
      </c>
      <c r="F5827" s="4" t="s">
        <v>13</v>
      </c>
      <c r="G5827" s="4" t="s">
        <v>14</v>
      </c>
      <c r="H5827" s="4" t="s">
        <v>14</v>
      </c>
      <c r="I5827" s="4" t="s">
        <v>13</v>
      </c>
      <c r="J5827" s="4" t="s">
        <v>18</v>
      </c>
      <c r="K5827" t="str" cm="1">
        <f t="array" ref="K5827">_xlfn.IFS(AND(A5827 &gt;= 12, A5827 &lt;= 27),"Generasi Z", AND(A5827 &gt;= 28, A5827 &lt;= 41), "Generasi Milenial",AND(A5827 &gt;= 42, A5827 &lt;= 55), "Gen X",AND(A5827 &gt;= 56, A5827 &lt;= 77), "Baby Boomer")</f>
        <v>Generasi Milenial</v>
      </c>
    </row>
    <row r="5828" spans="1:11">
      <c r="A5828" s="3">
        <v>37</v>
      </c>
      <c r="B5828" s="4" t="s">
        <v>33</v>
      </c>
      <c r="C5828" s="4" t="s">
        <v>17</v>
      </c>
      <c r="D5828" s="4" t="s">
        <v>22</v>
      </c>
      <c r="E5828" s="5">
        <v>14472550</v>
      </c>
      <c r="F5828" s="4" t="s">
        <v>13</v>
      </c>
      <c r="G5828" s="4" t="s">
        <v>14</v>
      </c>
      <c r="H5828" s="4" t="s">
        <v>14</v>
      </c>
      <c r="I5828" s="4" t="s">
        <v>13</v>
      </c>
      <c r="J5828" s="4" t="s">
        <v>31</v>
      </c>
      <c r="K5828" t="str" cm="1">
        <f t="array" ref="K5828">_xlfn.IFS(AND(A5828 &gt;= 12, A5828 &lt;= 27),"Generasi Z", AND(A5828 &gt;= 28, A5828 &lt;= 41), "Generasi Milenial",AND(A5828 &gt;= 42, A5828 &lt;= 55), "Gen X",AND(A5828 &gt;= 56, A5828 &lt;= 77), "Baby Boomer")</f>
        <v>Generasi Milenial</v>
      </c>
    </row>
    <row r="5829" spans="1:11">
      <c r="A5829" s="3">
        <v>40</v>
      </c>
      <c r="B5829" s="4" t="s">
        <v>36</v>
      </c>
      <c r="C5829" s="4" t="s">
        <v>11</v>
      </c>
      <c r="D5829" s="4" t="s">
        <v>12</v>
      </c>
      <c r="E5829" s="5">
        <v>19025536</v>
      </c>
      <c r="F5829" s="4" t="s">
        <v>13</v>
      </c>
      <c r="G5829" s="4" t="s">
        <v>14</v>
      </c>
      <c r="H5829" s="4" t="s">
        <v>14</v>
      </c>
      <c r="I5829" s="4" t="s">
        <v>13</v>
      </c>
      <c r="J5829" s="4" t="s">
        <v>18</v>
      </c>
      <c r="K5829" t="str" cm="1">
        <f t="array" ref="K5829">_xlfn.IFS(AND(A5829 &gt;= 12, A5829 &lt;= 27),"Generasi Z", AND(A5829 &gt;= 28, A5829 &lt;= 41), "Generasi Milenial",AND(A5829 &gt;= 42, A5829 &lt;= 55), "Gen X",AND(A5829 &gt;= 56, A5829 &lt;= 77), "Baby Boomer")</f>
        <v>Generasi Milenial</v>
      </c>
    </row>
    <row r="5830" spans="1:11">
      <c r="A5830" s="3">
        <v>30</v>
      </c>
      <c r="B5830" s="4" t="s">
        <v>29</v>
      </c>
      <c r="C5830" s="4" t="s">
        <v>28</v>
      </c>
      <c r="D5830" s="4" t="s">
        <v>20</v>
      </c>
      <c r="E5830" s="5">
        <v>28444428</v>
      </c>
      <c r="F5830" s="4" t="s">
        <v>14</v>
      </c>
      <c r="G5830" s="4" t="s">
        <v>14</v>
      </c>
      <c r="H5830" s="4" t="s">
        <v>14</v>
      </c>
      <c r="I5830" s="4" t="s">
        <v>13</v>
      </c>
      <c r="J5830" s="4" t="s">
        <v>26</v>
      </c>
      <c r="K5830" t="str" cm="1">
        <f t="array" ref="K5830">_xlfn.IFS(AND(A5830 &gt;= 12, A5830 &lt;= 27),"Generasi Z", AND(A5830 &gt;= 28, A5830 &lt;= 41), "Generasi Milenial",AND(A5830 &gt;= 42, A5830 &lt;= 55), "Gen X",AND(A5830 &gt;= 56, A5830 &lt;= 77), "Baby Boomer")</f>
        <v>Generasi Milenial</v>
      </c>
    </row>
    <row r="5831" spans="1:11">
      <c r="A5831" s="3">
        <v>35</v>
      </c>
      <c r="B5831" s="4" t="s">
        <v>19</v>
      </c>
      <c r="C5831" s="4" t="s">
        <v>28</v>
      </c>
      <c r="D5831" s="4" t="s">
        <v>30</v>
      </c>
      <c r="E5831" s="5">
        <v>719716</v>
      </c>
      <c r="F5831" s="4" t="s">
        <v>13</v>
      </c>
      <c r="G5831" s="4" t="s">
        <v>14</v>
      </c>
      <c r="H5831" s="4" t="s">
        <v>14</v>
      </c>
      <c r="I5831" s="4" t="s">
        <v>14</v>
      </c>
      <c r="J5831" s="4" t="s">
        <v>23</v>
      </c>
      <c r="K5831" t="str" cm="1">
        <f t="array" ref="K5831">_xlfn.IFS(AND(A5831 &gt;= 12, A5831 &lt;= 27),"Generasi Z", AND(A5831 &gt;= 28, A5831 &lt;= 41), "Generasi Milenial",AND(A5831 &gt;= 42, A5831 &lt;= 55), "Gen X",AND(A5831 &gt;= 56, A5831 &lt;= 77), "Baby Boomer")</f>
        <v>Generasi Milenial</v>
      </c>
    </row>
    <row r="5832" spans="1:11">
      <c r="A5832" s="3">
        <v>36</v>
      </c>
      <c r="B5832" s="4" t="s">
        <v>36</v>
      </c>
      <c r="C5832" s="4" t="s">
        <v>17</v>
      </c>
      <c r="D5832" s="4" t="s">
        <v>22</v>
      </c>
      <c r="E5832" s="5">
        <v>49300546</v>
      </c>
      <c r="F5832" s="4" t="s">
        <v>13</v>
      </c>
      <c r="G5832" s="4" t="s">
        <v>13</v>
      </c>
      <c r="H5832" s="4" t="s">
        <v>13</v>
      </c>
      <c r="I5832" s="4" t="s">
        <v>13</v>
      </c>
      <c r="J5832" s="4" t="s">
        <v>26</v>
      </c>
      <c r="K5832" t="str" cm="1">
        <f t="array" ref="K5832">_xlfn.IFS(AND(A5832 &gt;= 12, A5832 &lt;= 27),"Generasi Z", AND(A5832 &gt;= 28, A5832 &lt;= 41), "Generasi Milenial",AND(A5832 &gt;= 42, A5832 &lt;= 55), "Gen X",AND(A5832 &gt;= 56, A5832 &lt;= 77), "Baby Boomer")</f>
        <v>Generasi Milenial</v>
      </c>
    </row>
    <row r="5833" spans="1:11">
      <c r="A5833" s="3">
        <v>35</v>
      </c>
      <c r="B5833" s="4" t="s">
        <v>32</v>
      </c>
      <c r="C5833" s="4" t="s">
        <v>28</v>
      </c>
      <c r="D5833" s="4" t="s">
        <v>22</v>
      </c>
      <c r="E5833" s="5">
        <v>7963814</v>
      </c>
      <c r="F5833" s="4" t="s">
        <v>13</v>
      </c>
      <c r="G5833" s="4" t="s">
        <v>13</v>
      </c>
      <c r="H5833" s="4" t="s">
        <v>14</v>
      </c>
      <c r="I5833" s="4" t="s">
        <v>13</v>
      </c>
      <c r="J5833" s="4" t="s">
        <v>18</v>
      </c>
      <c r="K5833" t="str" cm="1">
        <f t="array" ref="K5833">_xlfn.IFS(AND(A5833 &gt;= 12, A5833 &lt;= 27),"Generasi Z", AND(A5833 &gt;= 28, A5833 &lt;= 41), "Generasi Milenial",AND(A5833 &gt;= 42, A5833 &lt;= 55), "Gen X",AND(A5833 &gt;= 56, A5833 &lt;= 77), "Baby Boomer")</f>
        <v>Generasi Milenial</v>
      </c>
    </row>
    <row r="5834" spans="1:11">
      <c r="A5834" s="3">
        <v>32</v>
      </c>
      <c r="B5834" s="4" t="s">
        <v>27</v>
      </c>
      <c r="C5834" s="4" t="s">
        <v>11</v>
      </c>
      <c r="D5834" s="4" t="s">
        <v>20</v>
      </c>
      <c r="E5834" s="5">
        <v>3708102</v>
      </c>
      <c r="F5834" s="4" t="s">
        <v>14</v>
      </c>
      <c r="G5834" s="4" t="s">
        <v>14</v>
      </c>
      <c r="H5834" s="4" t="s">
        <v>14</v>
      </c>
      <c r="I5834" s="4" t="s">
        <v>13</v>
      </c>
      <c r="J5834" s="4" t="s">
        <v>26</v>
      </c>
      <c r="K5834" t="str" cm="1">
        <f t="array" ref="K5834">_xlfn.IFS(AND(A5834 &gt;= 12, A5834 &lt;= 27),"Generasi Z", AND(A5834 &gt;= 28, A5834 &lt;= 41), "Generasi Milenial",AND(A5834 &gt;= 42, A5834 &lt;= 55), "Gen X",AND(A5834 &gt;= 56, A5834 &lt;= 77), "Baby Boomer")</f>
        <v>Generasi Milenial</v>
      </c>
    </row>
    <row r="5835" spans="1:11">
      <c r="A5835" s="3">
        <v>31</v>
      </c>
      <c r="B5835" s="4" t="s">
        <v>29</v>
      </c>
      <c r="C5835" s="4" t="s">
        <v>17</v>
      </c>
      <c r="D5835" s="4" t="s">
        <v>12</v>
      </c>
      <c r="E5835" s="5">
        <v>250336</v>
      </c>
      <c r="F5835" s="4" t="s">
        <v>14</v>
      </c>
      <c r="G5835" s="4" t="s">
        <v>14</v>
      </c>
      <c r="H5835" s="4" t="s">
        <v>14</v>
      </c>
      <c r="I5835" s="4" t="s">
        <v>13</v>
      </c>
      <c r="J5835" s="4" t="s">
        <v>21</v>
      </c>
      <c r="K5835" t="str" cm="1">
        <f t="array" ref="K5835">_xlfn.IFS(AND(A5835 &gt;= 12, A5835 &lt;= 27),"Generasi Z", AND(A5835 &gt;= 28, A5835 &lt;= 41), "Generasi Milenial",AND(A5835 &gt;= 42, A5835 &lt;= 55), "Gen X",AND(A5835 &gt;= 56, A5835 &lt;= 77), "Baby Boomer")</f>
        <v>Generasi Milenial</v>
      </c>
    </row>
    <row r="5836" spans="1:11">
      <c r="A5836" s="3">
        <v>31</v>
      </c>
      <c r="B5836" s="4" t="s">
        <v>19</v>
      </c>
      <c r="C5836" s="4" t="s">
        <v>28</v>
      </c>
      <c r="D5836" s="4" t="s">
        <v>22</v>
      </c>
      <c r="E5836" s="5">
        <v>7885584</v>
      </c>
      <c r="F5836" s="4" t="s">
        <v>13</v>
      </c>
      <c r="G5836" s="4" t="s">
        <v>13</v>
      </c>
      <c r="H5836" s="4" t="s">
        <v>14</v>
      </c>
      <c r="I5836" s="4" t="s">
        <v>13</v>
      </c>
      <c r="J5836" s="4" t="s">
        <v>35</v>
      </c>
      <c r="K5836" t="str" cm="1">
        <f t="array" ref="K5836">_xlfn.IFS(AND(A5836 &gt;= 12, A5836 &lt;= 27),"Generasi Z", AND(A5836 &gt;= 28, A5836 &lt;= 41), "Generasi Milenial",AND(A5836 &gt;= 42, A5836 &lt;= 55), "Gen X",AND(A5836 &gt;= 56, A5836 &lt;= 77), "Baby Boomer")</f>
        <v>Generasi Milenial</v>
      </c>
    </row>
    <row r="5837" spans="1:11">
      <c r="A5837" s="3">
        <v>37</v>
      </c>
      <c r="B5837" s="4" t="s">
        <v>33</v>
      </c>
      <c r="C5837" s="4" t="s">
        <v>28</v>
      </c>
      <c r="D5837" s="4" t="s">
        <v>22</v>
      </c>
      <c r="E5837" s="5">
        <v>40131990</v>
      </c>
      <c r="F5837" s="4" t="s">
        <v>13</v>
      </c>
      <c r="G5837" s="4" t="s">
        <v>13</v>
      </c>
      <c r="H5837" s="4" t="s">
        <v>14</v>
      </c>
      <c r="I5837" s="4" t="s">
        <v>13</v>
      </c>
      <c r="J5837" s="4" t="s">
        <v>35</v>
      </c>
      <c r="K5837" t="str" cm="1">
        <f t="array" ref="K5837">_xlfn.IFS(AND(A5837 &gt;= 12, A5837 &lt;= 27),"Generasi Z", AND(A5837 &gt;= 28, A5837 &lt;= 41), "Generasi Milenial",AND(A5837 &gt;= 42, A5837 &lt;= 55), "Gen X",AND(A5837 &gt;= 56, A5837 &lt;= 77), "Baby Boomer")</f>
        <v>Generasi Milenial</v>
      </c>
    </row>
    <row r="5838" spans="1:11">
      <c r="A5838" s="3">
        <v>36</v>
      </c>
      <c r="B5838" s="4" t="s">
        <v>36</v>
      </c>
      <c r="C5838" s="4" t="s">
        <v>17</v>
      </c>
      <c r="D5838" s="4" t="s">
        <v>12</v>
      </c>
      <c r="E5838" s="5">
        <v>3770686</v>
      </c>
      <c r="F5838" s="4" t="s">
        <v>14</v>
      </c>
      <c r="G5838" s="4" t="s">
        <v>14</v>
      </c>
      <c r="H5838" s="4" t="s">
        <v>14</v>
      </c>
      <c r="I5838" s="4" t="s">
        <v>13</v>
      </c>
      <c r="J5838" s="4" t="s">
        <v>31</v>
      </c>
      <c r="K5838" t="str" cm="1">
        <f t="array" ref="K5838">_xlfn.IFS(AND(A5838 &gt;= 12, A5838 &lt;= 27),"Generasi Z", AND(A5838 &gt;= 28, A5838 &lt;= 41), "Generasi Milenial",AND(A5838 &gt;= 42, A5838 &lt;= 55), "Gen X",AND(A5838 &gt;= 56, A5838 &lt;= 77), "Baby Boomer")</f>
        <v>Generasi Milenial</v>
      </c>
    </row>
    <row r="5839" spans="1:11">
      <c r="A5839" s="3">
        <v>38</v>
      </c>
      <c r="B5839" s="4" t="s">
        <v>19</v>
      </c>
      <c r="C5839" s="4" t="s">
        <v>17</v>
      </c>
      <c r="D5839" s="4" t="s">
        <v>12</v>
      </c>
      <c r="E5839" s="5">
        <v>8686360</v>
      </c>
      <c r="F5839" s="4" t="s">
        <v>13</v>
      </c>
      <c r="G5839" s="4" t="s">
        <v>13</v>
      </c>
      <c r="H5839" s="4" t="s">
        <v>14</v>
      </c>
      <c r="I5839" s="4" t="s">
        <v>13</v>
      </c>
      <c r="J5839" s="4" t="s">
        <v>31</v>
      </c>
      <c r="K5839" t="str" cm="1">
        <f t="array" ref="K5839">_xlfn.IFS(AND(A5839 &gt;= 12, A5839 &lt;= 27),"Generasi Z", AND(A5839 &gt;= 28, A5839 &lt;= 41), "Generasi Milenial",AND(A5839 &gt;= 42, A5839 &lt;= 55), "Gen X",AND(A5839 &gt;= 56, A5839 &lt;= 77), "Baby Boomer")</f>
        <v>Generasi Milenial</v>
      </c>
    </row>
    <row r="5840" spans="1:11">
      <c r="A5840" s="3">
        <v>40</v>
      </c>
      <c r="B5840" s="4" t="s">
        <v>32</v>
      </c>
      <c r="C5840" s="4" t="s">
        <v>28</v>
      </c>
      <c r="D5840" s="4" t="s">
        <v>20</v>
      </c>
      <c r="E5840" s="5">
        <v>1595892</v>
      </c>
      <c r="F5840" s="4" t="s">
        <v>14</v>
      </c>
      <c r="G5840" s="4" t="s">
        <v>13</v>
      </c>
      <c r="H5840" s="4" t="s">
        <v>13</v>
      </c>
      <c r="I5840" s="4" t="s">
        <v>14</v>
      </c>
      <c r="J5840" s="4" t="s">
        <v>23</v>
      </c>
      <c r="K5840" t="str" cm="1">
        <f t="array" ref="K5840">_xlfn.IFS(AND(A5840 &gt;= 12, A5840 &lt;= 27),"Generasi Z", AND(A5840 &gt;= 28, A5840 &lt;= 41), "Generasi Milenial",AND(A5840 &gt;= 42, A5840 &lt;= 55), "Gen X",AND(A5840 &gt;= 56, A5840 &lt;= 77), "Baby Boomer")</f>
        <v>Generasi Milenial</v>
      </c>
    </row>
    <row r="5841" spans="1:11">
      <c r="A5841" s="3">
        <v>29</v>
      </c>
      <c r="B5841" s="4" t="s">
        <v>33</v>
      </c>
      <c r="C5841" s="4" t="s">
        <v>17</v>
      </c>
      <c r="D5841" s="4" t="s">
        <v>22</v>
      </c>
      <c r="E5841" s="5">
        <v>5225764</v>
      </c>
      <c r="F5841" s="4" t="s">
        <v>14</v>
      </c>
      <c r="G5841" s="4" t="s">
        <v>14</v>
      </c>
      <c r="H5841" s="4" t="s">
        <v>14</v>
      </c>
      <c r="I5841" s="4" t="s">
        <v>13</v>
      </c>
      <c r="J5841" s="4" t="s">
        <v>31</v>
      </c>
      <c r="K5841" t="str" cm="1">
        <f t="array" ref="K5841">_xlfn.IFS(AND(A5841 &gt;= 12, A5841 &lt;= 27),"Generasi Z", AND(A5841 &gt;= 28, A5841 &lt;= 41), "Generasi Milenial",AND(A5841 &gt;= 42, A5841 &lt;= 55), "Gen X",AND(A5841 &gt;= 56, A5841 &lt;= 77), "Baby Boomer")</f>
        <v>Generasi Milenial</v>
      </c>
    </row>
    <row r="5842" spans="1:11">
      <c r="A5842" s="3">
        <v>40</v>
      </c>
      <c r="B5842" s="4" t="s">
        <v>34</v>
      </c>
      <c r="C5842" s="4" t="s">
        <v>17</v>
      </c>
      <c r="D5842" s="4" t="s">
        <v>20</v>
      </c>
      <c r="E5842" s="5">
        <v>2800634</v>
      </c>
      <c r="F5842" s="4" t="s">
        <v>13</v>
      </c>
      <c r="G5842" s="4" t="s">
        <v>14</v>
      </c>
      <c r="H5842" s="4" t="s">
        <v>14</v>
      </c>
      <c r="I5842" s="4" t="s">
        <v>13</v>
      </c>
      <c r="J5842" s="4" t="s">
        <v>15</v>
      </c>
      <c r="K5842" t="str" cm="1">
        <f t="array" ref="K5842">_xlfn.IFS(AND(A5842 &gt;= 12, A5842 &lt;= 27),"Generasi Z", AND(A5842 &gt;= 28, A5842 &lt;= 41), "Generasi Milenial",AND(A5842 &gt;= 42, A5842 &lt;= 55), "Gen X",AND(A5842 &gt;= 56, A5842 &lt;= 77), "Baby Boomer")</f>
        <v>Generasi Milenial</v>
      </c>
    </row>
    <row r="5843" spans="1:11">
      <c r="A5843" s="3">
        <v>31</v>
      </c>
      <c r="B5843" s="4" t="s">
        <v>32</v>
      </c>
      <c r="C5843" s="4" t="s">
        <v>17</v>
      </c>
      <c r="D5843" s="4" t="s">
        <v>12</v>
      </c>
      <c r="E5843" s="5">
        <v>453734</v>
      </c>
      <c r="F5843" s="4" t="s">
        <v>13</v>
      </c>
      <c r="G5843" s="4" t="s">
        <v>14</v>
      </c>
      <c r="H5843" s="4" t="s">
        <v>14</v>
      </c>
      <c r="I5843" s="4" t="s">
        <v>14</v>
      </c>
      <c r="J5843" s="4" t="s">
        <v>23</v>
      </c>
      <c r="K5843" t="str" cm="1">
        <f t="array" ref="K5843">_xlfn.IFS(AND(A5843 &gt;= 12, A5843 &lt;= 27),"Generasi Z", AND(A5843 &gt;= 28, A5843 &lt;= 41), "Generasi Milenial",AND(A5843 &gt;= 42, A5843 &lt;= 55), "Gen X",AND(A5843 &gt;= 56, A5843 &lt;= 77), "Baby Boomer")</f>
        <v>Generasi Milenial</v>
      </c>
    </row>
    <row r="5844" spans="1:11">
      <c r="A5844" s="3">
        <v>28</v>
      </c>
      <c r="B5844" s="4" t="s">
        <v>19</v>
      </c>
      <c r="C5844" s="4" t="s">
        <v>11</v>
      </c>
      <c r="D5844" s="4" t="s">
        <v>20</v>
      </c>
      <c r="E5844" s="5">
        <v>58985420</v>
      </c>
      <c r="F5844" s="4" t="s">
        <v>13</v>
      </c>
      <c r="G5844" s="4" t="s">
        <v>14</v>
      </c>
      <c r="H5844" s="4" t="s">
        <v>14</v>
      </c>
      <c r="I5844" s="4" t="s">
        <v>13</v>
      </c>
      <c r="J5844" s="4" t="s">
        <v>21</v>
      </c>
      <c r="K5844" t="str" cm="1">
        <f t="array" ref="K5844">_xlfn.IFS(AND(A5844 &gt;= 12, A5844 &lt;= 27),"Generasi Z", AND(A5844 &gt;= 28, A5844 &lt;= 41), "Generasi Milenial",AND(A5844 &gt;= 42, A5844 &lt;= 55), "Gen X",AND(A5844 &gt;= 56, A5844 &lt;= 77), "Baby Boomer")</f>
        <v>Generasi Milenial</v>
      </c>
    </row>
    <row r="5845" spans="1:11">
      <c r="A5845" s="3">
        <v>38</v>
      </c>
      <c r="B5845" s="4" t="s">
        <v>10</v>
      </c>
      <c r="C5845" s="4" t="s">
        <v>17</v>
      </c>
      <c r="D5845" s="4" t="s">
        <v>20</v>
      </c>
      <c r="E5845" s="5">
        <v>1016990</v>
      </c>
      <c r="F5845" s="4" t="s">
        <v>13</v>
      </c>
      <c r="G5845" s="4" t="s">
        <v>14</v>
      </c>
      <c r="H5845" s="4" t="s">
        <v>14</v>
      </c>
      <c r="I5845" s="4" t="s">
        <v>13</v>
      </c>
      <c r="J5845" s="4" t="s">
        <v>31</v>
      </c>
      <c r="K5845" t="str" cm="1">
        <f t="array" ref="K5845">_xlfn.IFS(AND(A5845 &gt;= 12, A5845 &lt;= 27),"Generasi Z", AND(A5845 &gt;= 28, A5845 &lt;= 41), "Generasi Milenial",AND(A5845 &gt;= 42, A5845 &lt;= 55), "Gen X",AND(A5845 &gt;= 56, A5845 &lt;= 77), "Baby Boomer")</f>
        <v>Generasi Milenial</v>
      </c>
    </row>
    <row r="5846" spans="1:11">
      <c r="A5846" s="3">
        <v>36</v>
      </c>
      <c r="B5846" s="4" t="s">
        <v>19</v>
      </c>
      <c r="C5846" s="4" t="s">
        <v>17</v>
      </c>
      <c r="D5846" s="4" t="s">
        <v>22</v>
      </c>
      <c r="E5846" s="5">
        <v>4787676</v>
      </c>
      <c r="F5846" s="4" t="s">
        <v>13</v>
      </c>
      <c r="G5846" s="4" t="s">
        <v>13</v>
      </c>
      <c r="H5846" s="4" t="s">
        <v>14</v>
      </c>
      <c r="I5846" s="4" t="s">
        <v>14</v>
      </c>
      <c r="J5846" s="4" t="s">
        <v>23</v>
      </c>
      <c r="K5846" t="str" cm="1">
        <f t="array" ref="K5846">_xlfn.IFS(AND(A5846 &gt;= 12, A5846 &lt;= 27),"Generasi Z", AND(A5846 &gt;= 28, A5846 &lt;= 41), "Generasi Milenial",AND(A5846 &gt;= 42, A5846 &lt;= 55), "Gen X",AND(A5846 &gt;= 56, A5846 &lt;= 77), "Baby Boomer")</f>
        <v>Generasi Milenial</v>
      </c>
    </row>
    <row r="5847" spans="1:11">
      <c r="A5847" s="3">
        <v>41</v>
      </c>
      <c r="B5847" s="4" t="s">
        <v>36</v>
      </c>
      <c r="C5847" s="4" t="s">
        <v>11</v>
      </c>
      <c r="D5847" s="4" t="s">
        <v>12</v>
      </c>
      <c r="E5847" s="5">
        <v>58516040</v>
      </c>
      <c r="F5847" s="4" t="s">
        <v>14</v>
      </c>
      <c r="G5847" s="4" t="s">
        <v>14</v>
      </c>
      <c r="H5847" s="4" t="s">
        <v>14</v>
      </c>
      <c r="I5847" s="4" t="s">
        <v>13</v>
      </c>
      <c r="J5847" s="4" t="s">
        <v>21</v>
      </c>
      <c r="K5847" t="str" cm="1">
        <f t="array" ref="K5847">_xlfn.IFS(AND(A5847 &gt;= 12, A5847 &lt;= 27),"Generasi Z", AND(A5847 &gt;= 28, A5847 &lt;= 41), "Generasi Milenial",AND(A5847 &gt;= 42, A5847 &lt;= 55), "Gen X",AND(A5847 &gt;= 56, A5847 &lt;= 77), "Baby Boomer")</f>
        <v>Generasi Milenial</v>
      </c>
    </row>
    <row r="5848" spans="1:11">
      <c r="A5848" s="3">
        <v>38</v>
      </c>
      <c r="B5848" s="4" t="s">
        <v>24</v>
      </c>
      <c r="C5848" s="4" t="s">
        <v>17</v>
      </c>
      <c r="D5848" s="4" t="s">
        <v>12</v>
      </c>
      <c r="E5848" s="5">
        <v>2049626</v>
      </c>
      <c r="F5848" s="4" t="s">
        <v>14</v>
      </c>
      <c r="G5848" s="4" t="s">
        <v>14</v>
      </c>
      <c r="H5848" s="4" t="s">
        <v>14</v>
      </c>
      <c r="I5848" s="4" t="s">
        <v>14</v>
      </c>
      <c r="J5848" s="4" t="s">
        <v>23</v>
      </c>
      <c r="K5848" t="str" cm="1">
        <f t="array" ref="K5848">_xlfn.IFS(AND(A5848 &gt;= 12, A5848 &lt;= 27),"Generasi Z", AND(A5848 &gt;= 28, A5848 &lt;= 41), "Generasi Milenial",AND(A5848 &gt;= 42, A5848 &lt;= 55), "Gen X",AND(A5848 &gt;= 56, A5848 &lt;= 77), "Baby Boomer")</f>
        <v>Generasi Milenial</v>
      </c>
    </row>
    <row r="5849" spans="1:11">
      <c r="A5849" s="3">
        <v>39</v>
      </c>
      <c r="B5849" s="4" t="s">
        <v>24</v>
      </c>
      <c r="C5849" s="4" t="s">
        <v>11</v>
      </c>
      <c r="D5849" s="4" t="s">
        <v>12</v>
      </c>
      <c r="E5849" s="5">
        <v>362815094</v>
      </c>
      <c r="F5849" s="4" t="s">
        <v>13</v>
      </c>
      <c r="G5849" s="4" t="s">
        <v>14</v>
      </c>
      <c r="H5849" s="4" t="s">
        <v>14</v>
      </c>
      <c r="I5849" s="4" t="s">
        <v>13</v>
      </c>
      <c r="J5849" s="4" t="s">
        <v>35</v>
      </c>
      <c r="K5849" t="str" cm="1">
        <f t="array" ref="K5849">_xlfn.IFS(AND(A5849 &gt;= 12, A5849 &lt;= 27),"Generasi Z", AND(A5849 &gt;= 28, A5849 &lt;= 41), "Generasi Milenial",AND(A5849 &gt;= 42, A5849 &lt;= 55), "Gen X",AND(A5849 &gt;= 56, A5849 &lt;= 77), "Baby Boomer")</f>
        <v>Generasi Milenial</v>
      </c>
    </row>
    <row r="5850" spans="1:11">
      <c r="A5850" s="3">
        <v>39</v>
      </c>
      <c r="B5850" s="4" t="s">
        <v>36</v>
      </c>
      <c r="C5850" s="4" t="s">
        <v>11</v>
      </c>
      <c r="D5850" s="4" t="s">
        <v>12</v>
      </c>
      <c r="E5850" s="5">
        <v>109193434</v>
      </c>
      <c r="F5850" s="4" t="s">
        <v>14</v>
      </c>
      <c r="G5850" s="4" t="s">
        <v>14</v>
      </c>
      <c r="H5850" s="4" t="s">
        <v>14</v>
      </c>
      <c r="I5850" s="4" t="s">
        <v>13</v>
      </c>
      <c r="J5850" s="4" t="s">
        <v>35</v>
      </c>
      <c r="K5850" t="str" cm="1">
        <f t="array" ref="K5850">_xlfn.IFS(AND(A5850 &gt;= 12, A5850 &lt;= 27),"Generasi Z", AND(A5850 &gt;= 28, A5850 &lt;= 41), "Generasi Milenial",AND(A5850 &gt;= 42, A5850 &lt;= 55), "Gen X",AND(A5850 &gt;= 56, A5850 &lt;= 77), "Baby Boomer")</f>
        <v>Generasi Milenial</v>
      </c>
    </row>
    <row r="5851" spans="1:11">
      <c r="A5851" s="3">
        <v>30</v>
      </c>
      <c r="B5851" s="4" t="s">
        <v>34</v>
      </c>
      <c r="C5851" s="4" t="s">
        <v>28</v>
      </c>
      <c r="D5851" s="4" t="s">
        <v>12</v>
      </c>
      <c r="E5851" s="5">
        <v>3801978</v>
      </c>
      <c r="F5851" s="4" t="s">
        <v>14</v>
      </c>
      <c r="G5851" s="4" t="s">
        <v>14</v>
      </c>
      <c r="H5851" s="4" t="s">
        <v>14</v>
      </c>
      <c r="I5851" s="4" t="s">
        <v>13</v>
      </c>
      <c r="J5851" s="4" t="s">
        <v>35</v>
      </c>
      <c r="K5851" t="str" cm="1">
        <f t="array" ref="K5851">_xlfn.IFS(AND(A5851 &gt;= 12, A5851 &lt;= 27),"Generasi Z", AND(A5851 &gt;= 28, A5851 &lt;= 41), "Generasi Milenial",AND(A5851 &gt;= 42, A5851 &lt;= 55), "Gen X",AND(A5851 &gt;= 56, A5851 &lt;= 77), "Baby Boomer")</f>
        <v>Generasi Milenial</v>
      </c>
    </row>
    <row r="5852" spans="1:11">
      <c r="A5852" s="3">
        <v>40</v>
      </c>
      <c r="B5852" s="4" t="s">
        <v>10</v>
      </c>
      <c r="C5852" s="4" t="s">
        <v>17</v>
      </c>
      <c r="D5852" s="4" t="s">
        <v>12</v>
      </c>
      <c r="E5852" s="5">
        <v>30024674</v>
      </c>
      <c r="F5852" s="4" t="s">
        <v>14</v>
      </c>
      <c r="G5852" s="4" t="s">
        <v>13</v>
      </c>
      <c r="H5852" s="4" t="s">
        <v>14</v>
      </c>
      <c r="I5852" s="4" t="s">
        <v>13</v>
      </c>
      <c r="J5852" s="4" t="s">
        <v>35</v>
      </c>
      <c r="K5852" t="str" cm="1">
        <f t="array" ref="K5852">_xlfn.IFS(AND(A5852 &gt;= 12, A5852 &lt;= 27),"Generasi Z", AND(A5852 &gt;= 28, A5852 &lt;= 41), "Generasi Milenial",AND(A5852 &gt;= 42, A5852 &lt;= 55), "Gen X",AND(A5852 &gt;= 56, A5852 &lt;= 77), "Baby Boomer")</f>
        <v>Generasi Milenial</v>
      </c>
    </row>
    <row r="5853" spans="1:11">
      <c r="A5853" s="3">
        <v>38</v>
      </c>
      <c r="B5853" s="4" t="s">
        <v>33</v>
      </c>
      <c r="C5853" s="4" t="s">
        <v>11</v>
      </c>
      <c r="D5853" s="4" t="s">
        <v>22</v>
      </c>
      <c r="E5853" s="5">
        <v>7697832</v>
      </c>
      <c r="F5853" s="4" t="s">
        <v>13</v>
      </c>
      <c r="G5853" s="4" t="s">
        <v>13</v>
      </c>
      <c r="H5853" s="4" t="s">
        <v>13</v>
      </c>
      <c r="I5853" s="4" t="s">
        <v>13</v>
      </c>
      <c r="J5853" s="4" t="s">
        <v>31</v>
      </c>
      <c r="K5853" t="str" cm="1">
        <f t="array" ref="K5853">_xlfn.IFS(AND(A5853 &gt;= 12, A5853 &lt;= 27),"Generasi Z", AND(A5853 &gt;= 28, A5853 &lt;= 41), "Generasi Milenial",AND(A5853 &gt;= 42, A5853 &lt;= 55), "Gen X",AND(A5853 &gt;= 56, A5853 &lt;= 77), "Baby Boomer")</f>
        <v>Generasi Milenial</v>
      </c>
    </row>
    <row r="5854" spans="1:11">
      <c r="A5854" s="3">
        <v>34</v>
      </c>
      <c r="B5854" s="4" t="s">
        <v>24</v>
      </c>
      <c r="C5854" s="4" t="s">
        <v>17</v>
      </c>
      <c r="D5854" s="4" t="s">
        <v>12</v>
      </c>
      <c r="E5854" s="5">
        <v>41759174</v>
      </c>
      <c r="F5854" s="4" t="s">
        <v>13</v>
      </c>
      <c r="G5854" s="4" t="s">
        <v>14</v>
      </c>
      <c r="H5854" s="4" t="s">
        <v>14</v>
      </c>
      <c r="I5854" s="4" t="s">
        <v>13</v>
      </c>
      <c r="J5854" s="4" t="s">
        <v>35</v>
      </c>
      <c r="K5854" t="str" cm="1">
        <f t="array" ref="K5854">_xlfn.IFS(AND(A5854 &gt;= 12, A5854 &lt;= 27),"Generasi Z", AND(A5854 &gt;= 28, A5854 &lt;= 41), "Generasi Milenial",AND(A5854 &gt;= 42, A5854 &lt;= 55), "Gen X",AND(A5854 &gt;= 56, A5854 &lt;= 77), "Baby Boomer")</f>
        <v>Generasi Milenial</v>
      </c>
    </row>
    <row r="5855" spans="1:11">
      <c r="A5855" s="3">
        <v>39</v>
      </c>
      <c r="B5855" s="4" t="s">
        <v>19</v>
      </c>
      <c r="C5855" s="4" t="s">
        <v>11</v>
      </c>
      <c r="D5855" s="4" t="s">
        <v>12</v>
      </c>
      <c r="E5855" s="5">
        <v>40757830</v>
      </c>
      <c r="F5855" s="4" t="s">
        <v>13</v>
      </c>
      <c r="G5855" s="4" t="s">
        <v>14</v>
      </c>
      <c r="H5855" s="4" t="s">
        <v>14</v>
      </c>
      <c r="I5855" s="4" t="s">
        <v>14</v>
      </c>
      <c r="J5855" s="4" t="s">
        <v>23</v>
      </c>
      <c r="K5855" t="str" cm="1">
        <f t="array" ref="K5855">_xlfn.IFS(AND(A5855 &gt;= 12, A5855 &lt;= 27),"Generasi Z", AND(A5855 &gt;= 28, A5855 &lt;= 41), "Generasi Milenial",AND(A5855 &gt;= 42, A5855 &lt;= 55), "Gen X",AND(A5855 &gt;= 56, A5855 &lt;= 77), "Baby Boomer")</f>
        <v>Generasi Milenial</v>
      </c>
    </row>
    <row r="5856" spans="1:11">
      <c r="A5856" s="3">
        <v>38</v>
      </c>
      <c r="B5856" s="4" t="s">
        <v>32</v>
      </c>
      <c r="C5856" s="4" t="s">
        <v>17</v>
      </c>
      <c r="D5856" s="4" t="s">
        <v>20</v>
      </c>
      <c r="E5856" s="5">
        <v>67606366</v>
      </c>
      <c r="F5856" s="4" t="s">
        <v>14</v>
      </c>
      <c r="G5856" s="4" t="s">
        <v>14</v>
      </c>
      <c r="H5856" s="4" t="s">
        <v>14</v>
      </c>
      <c r="I5856" s="4" t="s">
        <v>13</v>
      </c>
      <c r="J5856" s="4" t="s">
        <v>35</v>
      </c>
      <c r="K5856" t="str" cm="1">
        <f t="array" ref="K5856">_xlfn.IFS(AND(A5856 &gt;= 12, A5856 &lt;= 27),"Generasi Z", AND(A5856 &gt;= 28, A5856 &lt;= 41), "Generasi Milenial",AND(A5856 &gt;= 42, A5856 &lt;= 55), "Gen X",AND(A5856 &gt;= 56, A5856 &lt;= 77), "Baby Boomer")</f>
        <v>Generasi Milenial</v>
      </c>
    </row>
    <row r="5857" spans="1:11">
      <c r="A5857" s="3">
        <v>30</v>
      </c>
      <c r="B5857" s="4" t="s">
        <v>32</v>
      </c>
      <c r="C5857" s="4" t="s">
        <v>11</v>
      </c>
      <c r="D5857" s="4" t="s">
        <v>30</v>
      </c>
      <c r="E5857" s="5">
        <v>3770686</v>
      </c>
      <c r="F5857" s="4" t="s">
        <v>13</v>
      </c>
      <c r="G5857" s="4" t="s">
        <v>13</v>
      </c>
      <c r="H5857" s="4" t="s">
        <v>13</v>
      </c>
      <c r="I5857" s="4" t="s">
        <v>13</v>
      </c>
      <c r="J5857" s="4" t="s">
        <v>18</v>
      </c>
      <c r="K5857" t="str" cm="1">
        <f t="array" ref="K5857">_xlfn.IFS(AND(A5857 &gt;= 12, A5857 &lt;= 27),"Generasi Z", AND(A5857 &gt;= 28, A5857 &lt;= 41), "Generasi Milenial",AND(A5857 &gt;= 42, A5857 &lt;= 55), "Gen X",AND(A5857 &gt;= 56, A5857 &lt;= 77), "Baby Boomer")</f>
        <v>Generasi Milenial</v>
      </c>
    </row>
    <row r="5858" spans="1:11">
      <c r="A5858" s="3">
        <v>30</v>
      </c>
      <c r="B5858" s="4" t="s">
        <v>32</v>
      </c>
      <c r="C5858" s="4" t="s">
        <v>17</v>
      </c>
      <c r="D5858" s="4" t="s">
        <v>20</v>
      </c>
      <c r="E5858" s="5">
        <v>2863218</v>
      </c>
      <c r="F5858" s="4" t="s">
        <v>13</v>
      </c>
      <c r="G5858" s="4" t="s">
        <v>14</v>
      </c>
      <c r="H5858" s="4" t="s">
        <v>14</v>
      </c>
      <c r="I5858" s="4" t="s">
        <v>14</v>
      </c>
      <c r="J5858" s="4" t="s">
        <v>23</v>
      </c>
      <c r="K5858" t="str" cm="1">
        <f t="array" ref="K5858">_xlfn.IFS(AND(A5858 &gt;= 12, A5858 &lt;= 27),"Generasi Z", AND(A5858 &gt;= 28, A5858 &lt;= 41), "Generasi Milenial",AND(A5858 &gt;= 42, A5858 &lt;= 55), "Gen X",AND(A5858 &gt;= 56, A5858 &lt;= 77), "Baby Boomer")</f>
        <v>Generasi Milenial</v>
      </c>
    </row>
    <row r="5859" spans="1:11">
      <c r="A5859" s="3">
        <v>40</v>
      </c>
      <c r="B5859" s="4" t="s">
        <v>36</v>
      </c>
      <c r="C5859" s="4" t="s">
        <v>11</v>
      </c>
      <c r="D5859" s="4" t="s">
        <v>12</v>
      </c>
      <c r="E5859" s="5">
        <v>144162244</v>
      </c>
      <c r="F5859" s="4" t="s">
        <v>14</v>
      </c>
      <c r="G5859" s="4" t="s">
        <v>14</v>
      </c>
      <c r="H5859" s="4" t="s">
        <v>14</v>
      </c>
      <c r="I5859" s="4" t="s">
        <v>13</v>
      </c>
      <c r="J5859" s="4" t="s">
        <v>15</v>
      </c>
      <c r="K5859" t="str" cm="1">
        <f t="array" ref="K5859">_xlfn.IFS(AND(A5859 &gt;= 12, A5859 &lt;= 27),"Generasi Z", AND(A5859 &gt;= 28, A5859 &lt;= 41), "Generasi Milenial",AND(A5859 &gt;= 42, A5859 &lt;= 55), "Gen X",AND(A5859 &gt;= 56, A5859 &lt;= 77), "Baby Boomer")</f>
        <v>Generasi Milenial</v>
      </c>
    </row>
    <row r="5860" spans="1:11">
      <c r="A5860" s="3">
        <v>34</v>
      </c>
      <c r="B5860" s="4" t="s">
        <v>33</v>
      </c>
      <c r="C5860" s="4" t="s">
        <v>28</v>
      </c>
      <c r="D5860" s="4" t="s">
        <v>30</v>
      </c>
      <c r="E5860" s="5">
        <v>62584</v>
      </c>
      <c r="F5860" s="4" t="s">
        <v>14</v>
      </c>
      <c r="G5860" s="4" t="s">
        <v>14</v>
      </c>
      <c r="H5860" s="4" t="s">
        <v>14</v>
      </c>
      <c r="I5860" s="4" t="s">
        <v>13</v>
      </c>
      <c r="J5860" s="4" t="s">
        <v>31</v>
      </c>
      <c r="K5860" t="str" cm="1">
        <f t="array" ref="K5860">_xlfn.IFS(AND(A5860 &gt;= 12, A5860 &lt;= 27),"Generasi Z", AND(A5860 &gt;= 28, A5860 &lt;= 41), "Generasi Milenial",AND(A5860 &gt;= 42, A5860 &lt;= 55), "Gen X",AND(A5860 &gt;= 56, A5860 &lt;= 77), "Baby Boomer")</f>
        <v>Generasi Milenial</v>
      </c>
    </row>
    <row r="5861" spans="1:11">
      <c r="A5861" s="3">
        <v>30</v>
      </c>
      <c r="B5861" s="4" t="s">
        <v>34</v>
      </c>
      <c r="C5861" s="4" t="s">
        <v>28</v>
      </c>
      <c r="D5861" s="4" t="s">
        <v>12</v>
      </c>
      <c r="E5861" s="5">
        <v>45029188</v>
      </c>
      <c r="F5861" s="4" t="s">
        <v>13</v>
      </c>
      <c r="G5861" s="4" t="s">
        <v>14</v>
      </c>
      <c r="H5861" s="4" t="s">
        <v>14</v>
      </c>
      <c r="I5861" s="4" t="s">
        <v>13</v>
      </c>
      <c r="J5861" s="4" t="s">
        <v>18</v>
      </c>
      <c r="K5861" t="str" cm="1">
        <f t="array" ref="K5861">_xlfn.IFS(AND(A5861 &gt;= 12, A5861 &lt;= 27),"Generasi Z", AND(A5861 &gt;= 28, A5861 &lt;= 41), "Generasi Milenial",AND(A5861 &gt;= 42, A5861 &lt;= 55), "Gen X",AND(A5861 &gt;= 56, A5861 &lt;= 77), "Baby Boomer")</f>
        <v>Generasi Milenial</v>
      </c>
    </row>
    <row r="5862" spans="1:11">
      <c r="A5862" s="3">
        <v>35</v>
      </c>
      <c r="B5862" s="4" t="s">
        <v>29</v>
      </c>
      <c r="C5862" s="4" t="s">
        <v>28</v>
      </c>
      <c r="D5862" s="4" t="s">
        <v>30</v>
      </c>
      <c r="E5862" s="5">
        <v>20386738</v>
      </c>
      <c r="F5862" s="4" t="s">
        <v>14</v>
      </c>
      <c r="G5862" s="4" t="s">
        <v>14</v>
      </c>
      <c r="H5862" s="4" t="s">
        <v>14</v>
      </c>
      <c r="I5862" s="4" t="s">
        <v>13</v>
      </c>
      <c r="J5862" s="4" t="s">
        <v>31</v>
      </c>
      <c r="K5862" t="str" cm="1">
        <f t="array" ref="K5862">_xlfn.IFS(AND(A5862 &gt;= 12, A5862 &lt;= 27),"Generasi Z", AND(A5862 &gt;= 28, A5862 &lt;= 41), "Generasi Milenial",AND(A5862 &gt;= 42, A5862 &lt;= 55), "Gen X",AND(A5862 &gt;= 56, A5862 &lt;= 77), "Baby Boomer")</f>
        <v>Generasi Milenial</v>
      </c>
    </row>
    <row r="5863" spans="1:11">
      <c r="A5863" s="3">
        <v>35</v>
      </c>
      <c r="B5863" s="4" t="s">
        <v>24</v>
      </c>
      <c r="C5863" s="4" t="s">
        <v>28</v>
      </c>
      <c r="D5863" s="4" t="s">
        <v>12</v>
      </c>
      <c r="E5863" s="5">
        <v>3989730</v>
      </c>
      <c r="F5863" s="4" t="s">
        <v>13</v>
      </c>
      <c r="G5863" s="4" t="s">
        <v>14</v>
      </c>
      <c r="H5863" s="4" t="s">
        <v>14</v>
      </c>
      <c r="I5863" s="4" t="s">
        <v>13</v>
      </c>
      <c r="J5863" s="4" t="s">
        <v>31</v>
      </c>
      <c r="K5863" t="str" cm="1">
        <f t="array" ref="K5863">_xlfn.IFS(AND(A5863 &gt;= 12, A5863 &lt;= 27),"Generasi Z", AND(A5863 &gt;= 28, A5863 &lt;= 41), "Generasi Milenial",AND(A5863 &gt;= 42, A5863 &lt;= 55), "Gen X",AND(A5863 &gt;= 56, A5863 &lt;= 77), "Baby Boomer")</f>
        <v>Generasi Milenial</v>
      </c>
    </row>
    <row r="5864" spans="1:11">
      <c r="A5864" s="3">
        <v>28</v>
      </c>
      <c r="B5864" s="4" t="s">
        <v>29</v>
      </c>
      <c r="C5864" s="4" t="s">
        <v>11</v>
      </c>
      <c r="D5864" s="4" t="s">
        <v>12</v>
      </c>
      <c r="E5864" s="5">
        <v>7016856</v>
      </c>
      <c r="F5864" s="4" t="s">
        <v>13</v>
      </c>
      <c r="G5864" s="4" t="s">
        <v>14</v>
      </c>
      <c r="H5864" s="4" t="s">
        <v>14</v>
      </c>
      <c r="I5864" s="4" t="s">
        <v>14</v>
      </c>
      <c r="J5864" s="4" t="s">
        <v>23</v>
      </c>
      <c r="K5864" t="str" cm="1">
        <f t="array" ref="K5864">_xlfn.IFS(AND(A5864 &gt;= 12, A5864 &lt;= 27),"Generasi Z", AND(A5864 &gt;= 28, A5864 &lt;= 41), "Generasi Milenial",AND(A5864 &gt;= 42, A5864 &lt;= 55), "Gen X",AND(A5864 &gt;= 56, A5864 &lt;= 77), "Baby Boomer")</f>
        <v>Generasi Milenial</v>
      </c>
    </row>
    <row r="5865" spans="1:11">
      <c r="A5865" s="3">
        <v>29</v>
      </c>
      <c r="B5865" s="4" t="s">
        <v>33</v>
      </c>
      <c r="C5865" s="4" t="s">
        <v>11</v>
      </c>
      <c r="D5865" s="4" t="s">
        <v>12</v>
      </c>
      <c r="E5865" s="5">
        <v>19369748</v>
      </c>
      <c r="F5865" s="4" t="s">
        <v>13</v>
      </c>
      <c r="G5865" s="4" t="s">
        <v>14</v>
      </c>
      <c r="H5865" s="4" t="s">
        <v>14</v>
      </c>
      <c r="I5865" s="4" t="s">
        <v>14</v>
      </c>
      <c r="J5865" s="4" t="s">
        <v>23</v>
      </c>
      <c r="K5865" t="str" cm="1">
        <f t="array" ref="K5865">_xlfn.IFS(AND(A5865 &gt;= 12, A5865 &lt;= 27),"Generasi Z", AND(A5865 &gt;= 28, A5865 &lt;= 41), "Generasi Milenial",AND(A5865 &gt;= 42, A5865 &lt;= 55), "Gen X",AND(A5865 &gt;= 56, A5865 &lt;= 77), "Baby Boomer")</f>
        <v>Generasi Milenial</v>
      </c>
    </row>
    <row r="5866" spans="1:11">
      <c r="A5866" s="3">
        <v>37</v>
      </c>
      <c r="B5866" s="4" t="s">
        <v>27</v>
      </c>
      <c r="C5866" s="4" t="s">
        <v>11</v>
      </c>
      <c r="D5866" s="4" t="s">
        <v>22</v>
      </c>
      <c r="E5866" s="5">
        <v>37816382</v>
      </c>
      <c r="F5866" s="4" t="s">
        <v>13</v>
      </c>
      <c r="G5866" s="4" t="s">
        <v>14</v>
      </c>
      <c r="H5866" s="4" t="s">
        <v>14</v>
      </c>
      <c r="I5866" s="4" t="s">
        <v>13</v>
      </c>
      <c r="J5866" s="4" t="s">
        <v>21</v>
      </c>
      <c r="K5866" t="str" cm="1">
        <f t="array" ref="K5866">_xlfn.IFS(AND(A5866 &gt;= 12, A5866 &lt;= 27),"Generasi Z", AND(A5866 &gt;= 28, A5866 &lt;= 41), "Generasi Milenial",AND(A5866 &gt;= 42, A5866 &lt;= 55), "Gen X",AND(A5866 &gt;= 56, A5866 &lt;= 77), "Baby Boomer")</f>
        <v>Generasi Milenial</v>
      </c>
    </row>
    <row r="5867" spans="1:11">
      <c r="A5867" s="3">
        <v>36</v>
      </c>
      <c r="B5867" s="4" t="s">
        <v>19</v>
      </c>
      <c r="C5867" s="4" t="s">
        <v>17</v>
      </c>
      <c r="D5867" s="4" t="s">
        <v>20</v>
      </c>
      <c r="E5867" s="5">
        <v>62584</v>
      </c>
      <c r="F5867" s="4" t="s">
        <v>14</v>
      </c>
      <c r="G5867" s="4" t="s">
        <v>14</v>
      </c>
      <c r="H5867" s="4" t="s">
        <v>14</v>
      </c>
      <c r="I5867" s="4" t="s">
        <v>13</v>
      </c>
      <c r="J5867" s="4" t="s">
        <v>31</v>
      </c>
      <c r="K5867" t="str" cm="1">
        <f t="array" ref="K5867">_xlfn.IFS(AND(A5867 &gt;= 12, A5867 &lt;= 27),"Generasi Z", AND(A5867 &gt;= 28, A5867 &lt;= 41), "Generasi Milenial",AND(A5867 &gt;= 42, A5867 &lt;= 55), "Gen X",AND(A5867 &gt;= 56, A5867 &lt;= 77), "Baby Boomer")</f>
        <v>Generasi Milenial</v>
      </c>
    </row>
    <row r="5868" spans="1:11">
      <c r="A5868" s="3">
        <v>29</v>
      </c>
      <c r="B5868" s="4" t="s">
        <v>36</v>
      </c>
      <c r="C5868" s="4" t="s">
        <v>28</v>
      </c>
      <c r="D5868" s="4" t="s">
        <v>22</v>
      </c>
      <c r="E5868" s="5">
        <v>6946824</v>
      </c>
      <c r="F5868" s="4" t="s">
        <v>14</v>
      </c>
      <c r="G5868" s="4" t="s">
        <v>13</v>
      </c>
      <c r="H5868" s="4" t="s">
        <v>14</v>
      </c>
      <c r="I5868" s="4" t="s">
        <v>13</v>
      </c>
      <c r="J5868" s="4" t="s">
        <v>18</v>
      </c>
      <c r="K5868" t="str" cm="1">
        <f t="array" ref="K5868">_xlfn.IFS(AND(A5868 &gt;= 12, A5868 &lt;= 27),"Generasi Z", AND(A5868 &gt;= 28, A5868 &lt;= 41), "Generasi Milenial",AND(A5868 &gt;= 42, A5868 &lt;= 55), "Gen X",AND(A5868 &gt;= 56, A5868 &lt;= 77), "Baby Boomer")</f>
        <v>Generasi Milenial</v>
      </c>
    </row>
    <row r="5869" spans="1:11">
      <c r="A5869" s="3">
        <v>41</v>
      </c>
      <c r="B5869" s="4" t="s">
        <v>10</v>
      </c>
      <c r="C5869" s="4" t="s">
        <v>28</v>
      </c>
      <c r="D5869" s="4" t="s">
        <v>30</v>
      </c>
      <c r="E5869" s="5">
        <v>438088</v>
      </c>
      <c r="F5869" s="4" t="s">
        <v>13</v>
      </c>
      <c r="G5869" s="4" t="s">
        <v>14</v>
      </c>
      <c r="H5869" s="4" t="s">
        <v>14</v>
      </c>
      <c r="I5869" s="4" t="s">
        <v>13</v>
      </c>
      <c r="J5869" s="4" t="s">
        <v>21</v>
      </c>
      <c r="K5869" t="str" cm="1">
        <f t="array" ref="K5869">_xlfn.IFS(AND(A5869 &gt;= 12, A5869 &lt;= 27),"Generasi Z", AND(A5869 &gt;= 28, A5869 &lt;= 41), "Generasi Milenial",AND(A5869 &gt;= 42, A5869 &lt;= 55), "Gen X",AND(A5869 &gt;= 56, A5869 &lt;= 77), "Baby Boomer")</f>
        <v>Generasi Milenial</v>
      </c>
    </row>
    <row r="5870" spans="1:11">
      <c r="A5870" s="3">
        <v>29</v>
      </c>
      <c r="B5870" s="4" t="s">
        <v>36</v>
      </c>
      <c r="C5870" s="4" t="s">
        <v>11</v>
      </c>
      <c r="D5870" s="4" t="s">
        <v>12</v>
      </c>
      <c r="E5870" s="5">
        <v>3035324</v>
      </c>
      <c r="F5870" s="4" t="s">
        <v>13</v>
      </c>
      <c r="G5870" s="4" t="s">
        <v>14</v>
      </c>
      <c r="H5870" s="4" t="s">
        <v>14</v>
      </c>
      <c r="I5870" s="4" t="s">
        <v>13</v>
      </c>
      <c r="J5870" s="4" t="s">
        <v>18</v>
      </c>
      <c r="K5870" t="str" cm="1">
        <f t="array" ref="K5870">_xlfn.IFS(AND(A5870 &gt;= 12, A5870 &lt;= 27),"Generasi Z", AND(A5870 &gt;= 28, A5870 &lt;= 41), "Generasi Milenial",AND(A5870 &gt;= 42, A5870 &lt;= 55), "Gen X",AND(A5870 &gt;= 56, A5870 &lt;= 77), "Baby Boomer")</f>
        <v>Generasi Milenial</v>
      </c>
    </row>
    <row r="5871" spans="1:11">
      <c r="A5871" s="3">
        <v>35</v>
      </c>
      <c r="B5871" s="4" t="s">
        <v>25</v>
      </c>
      <c r="C5871" s="4" t="s">
        <v>17</v>
      </c>
      <c r="D5871" s="4" t="s">
        <v>20</v>
      </c>
      <c r="E5871" s="5">
        <v>3050970</v>
      </c>
      <c r="F5871" s="4" t="s">
        <v>14</v>
      </c>
      <c r="G5871" s="4" t="s">
        <v>13</v>
      </c>
      <c r="H5871" s="4" t="s">
        <v>14</v>
      </c>
      <c r="I5871" s="4" t="s">
        <v>13</v>
      </c>
      <c r="J5871" s="4" t="s">
        <v>26</v>
      </c>
      <c r="K5871" t="str" cm="1">
        <f t="array" ref="K5871">_xlfn.IFS(AND(A5871 &gt;= 12, A5871 &lt;= 27),"Generasi Z", AND(A5871 &gt;= 28, A5871 &lt;= 41), "Generasi Milenial",AND(A5871 &gt;= 42, A5871 &lt;= 55), "Gen X",AND(A5871 &gt;= 56, A5871 &lt;= 77), "Baby Boomer")</f>
        <v>Generasi Milenial</v>
      </c>
    </row>
    <row r="5872" spans="1:11">
      <c r="A5872" s="3">
        <v>33</v>
      </c>
      <c r="B5872" s="4" t="s">
        <v>19</v>
      </c>
      <c r="C5872" s="4" t="s">
        <v>11</v>
      </c>
      <c r="D5872" s="4" t="s">
        <v>12</v>
      </c>
      <c r="E5872" s="5">
        <v>2957094</v>
      </c>
      <c r="F5872" s="4" t="s">
        <v>14</v>
      </c>
      <c r="G5872" s="4" t="s">
        <v>14</v>
      </c>
      <c r="H5872" s="4" t="s">
        <v>14</v>
      </c>
      <c r="I5872" s="4" t="s">
        <v>13</v>
      </c>
      <c r="J5872" s="4" t="s">
        <v>15</v>
      </c>
      <c r="K5872" t="str" cm="1">
        <f t="array" ref="K5872">_xlfn.IFS(AND(A5872 &gt;= 12, A5872 &lt;= 27),"Generasi Z", AND(A5872 &gt;= 28, A5872 &lt;= 41), "Generasi Milenial",AND(A5872 &gt;= 42, A5872 &lt;= 55), "Gen X",AND(A5872 &gt;= 56, A5872 &lt;= 77), "Baby Boomer")</f>
        <v>Generasi Milenial</v>
      </c>
    </row>
    <row r="5873" spans="1:11">
      <c r="A5873" s="3">
        <v>32</v>
      </c>
      <c r="B5873" s="4" t="s">
        <v>19</v>
      </c>
      <c r="C5873" s="4" t="s">
        <v>11</v>
      </c>
      <c r="D5873" s="4" t="s">
        <v>12</v>
      </c>
      <c r="E5873" s="5">
        <v>11671916</v>
      </c>
      <c r="F5873" s="4" t="s">
        <v>13</v>
      </c>
      <c r="G5873" s="4" t="s">
        <v>14</v>
      </c>
      <c r="H5873" s="4" t="s">
        <v>14</v>
      </c>
      <c r="I5873" s="4" t="s">
        <v>13</v>
      </c>
      <c r="J5873" s="4" t="s">
        <v>35</v>
      </c>
      <c r="K5873" t="str" cm="1">
        <f t="array" ref="K5873">_xlfn.IFS(AND(A5873 &gt;= 12, A5873 &lt;= 27),"Generasi Z", AND(A5873 &gt;= 28, A5873 &lt;= 41), "Generasi Milenial",AND(A5873 &gt;= 42, A5873 &lt;= 55), "Gen X",AND(A5873 &gt;= 56, A5873 &lt;= 77), "Baby Boomer")</f>
        <v>Generasi Milenial</v>
      </c>
    </row>
    <row r="5874" spans="1:11">
      <c r="A5874" s="3">
        <v>32</v>
      </c>
      <c r="B5874" s="4" t="s">
        <v>29</v>
      </c>
      <c r="C5874" s="4" t="s">
        <v>11</v>
      </c>
      <c r="D5874" s="4" t="s">
        <v>30</v>
      </c>
      <c r="E5874" s="5">
        <v>115905568</v>
      </c>
      <c r="F5874" s="4" t="s">
        <v>13</v>
      </c>
      <c r="G5874" s="4" t="s">
        <v>14</v>
      </c>
      <c r="H5874" s="4" t="s">
        <v>14</v>
      </c>
      <c r="I5874" s="4" t="s">
        <v>13</v>
      </c>
      <c r="J5874" s="4" t="s">
        <v>18</v>
      </c>
      <c r="K5874" t="str" cm="1">
        <f t="array" ref="K5874">_xlfn.IFS(AND(A5874 &gt;= 12, A5874 &lt;= 27),"Generasi Z", AND(A5874 &gt;= 28, A5874 &lt;= 41), "Generasi Milenial",AND(A5874 &gt;= 42, A5874 &lt;= 55), "Gen X",AND(A5874 &gt;= 56, A5874 &lt;= 77), "Baby Boomer")</f>
        <v>Generasi Milenial</v>
      </c>
    </row>
    <row r="5875" spans="1:11">
      <c r="A5875" s="3">
        <v>34</v>
      </c>
      <c r="B5875" s="4" t="s">
        <v>19</v>
      </c>
      <c r="C5875" s="4" t="s">
        <v>11</v>
      </c>
      <c r="D5875" s="4" t="s">
        <v>12</v>
      </c>
      <c r="E5875" s="5">
        <v>6008064</v>
      </c>
      <c r="F5875" s="4" t="s">
        <v>13</v>
      </c>
      <c r="G5875" s="4" t="s">
        <v>14</v>
      </c>
      <c r="H5875" s="4" t="s">
        <v>14</v>
      </c>
      <c r="I5875" s="4" t="s">
        <v>13</v>
      </c>
      <c r="J5875" s="4" t="s">
        <v>21</v>
      </c>
      <c r="K5875" t="str" cm="1">
        <f t="array" ref="K5875">_xlfn.IFS(AND(A5875 &gt;= 12, A5875 &lt;= 27),"Generasi Z", AND(A5875 &gt;= 28, A5875 &lt;= 41), "Generasi Milenial",AND(A5875 &gt;= 42, A5875 &lt;= 55), "Gen X",AND(A5875 &gt;= 56, A5875 &lt;= 77), "Baby Boomer")</f>
        <v>Generasi Milenial</v>
      </c>
    </row>
    <row r="5876" spans="1:11">
      <c r="A5876" s="3">
        <v>33</v>
      </c>
      <c r="B5876" s="4" t="s">
        <v>33</v>
      </c>
      <c r="C5876" s="4" t="s">
        <v>17</v>
      </c>
      <c r="D5876" s="4" t="s">
        <v>20</v>
      </c>
      <c r="E5876" s="5">
        <v>25862838</v>
      </c>
      <c r="F5876" s="4" t="s">
        <v>13</v>
      </c>
      <c r="G5876" s="4" t="s">
        <v>13</v>
      </c>
      <c r="H5876" s="4" t="s">
        <v>14</v>
      </c>
      <c r="I5876" s="4" t="s">
        <v>13</v>
      </c>
      <c r="J5876" s="4" t="s">
        <v>15</v>
      </c>
      <c r="K5876" t="str" cm="1">
        <f t="array" ref="K5876">_xlfn.IFS(AND(A5876 &gt;= 12, A5876 &lt;= 27),"Generasi Z", AND(A5876 &gt;= 28, A5876 &lt;= 41), "Generasi Milenial",AND(A5876 &gt;= 42, A5876 &lt;= 55), "Gen X",AND(A5876 &gt;= 56, A5876 &lt;= 77), "Baby Boomer")</f>
        <v>Generasi Milenial</v>
      </c>
    </row>
    <row r="5877" spans="1:11">
      <c r="A5877" s="3">
        <v>35</v>
      </c>
      <c r="B5877" s="4" t="s">
        <v>24</v>
      </c>
      <c r="C5877" s="4" t="s">
        <v>11</v>
      </c>
      <c r="D5877" s="4" t="s">
        <v>22</v>
      </c>
      <c r="E5877" s="5">
        <v>657132</v>
      </c>
      <c r="F5877" s="4" t="s">
        <v>14</v>
      </c>
      <c r="G5877" s="4" t="s">
        <v>14</v>
      </c>
      <c r="H5877" s="4" t="s">
        <v>14</v>
      </c>
      <c r="I5877" s="4" t="s">
        <v>14</v>
      </c>
      <c r="J5877" s="4" t="s">
        <v>23</v>
      </c>
      <c r="K5877" t="str" cm="1">
        <f t="array" ref="K5877">_xlfn.IFS(AND(A5877 &gt;= 12, A5877 &lt;= 27),"Generasi Z", AND(A5877 &gt;= 28, A5877 &lt;= 41), "Generasi Milenial",AND(A5877 &gt;= 42, A5877 &lt;= 55), "Gen X",AND(A5877 &gt;= 56, A5877 &lt;= 77), "Baby Boomer")</f>
        <v>Generasi Milenial</v>
      </c>
    </row>
    <row r="5878" spans="1:11">
      <c r="A5878" s="3">
        <v>36</v>
      </c>
      <c r="B5878" s="4" t="s">
        <v>19</v>
      </c>
      <c r="C5878" s="4" t="s">
        <v>17</v>
      </c>
      <c r="D5878" s="4" t="s">
        <v>12</v>
      </c>
      <c r="E5878" s="5">
        <v>12078712</v>
      </c>
      <c r="F5878" s="4" t="s">
        <v>13</v>
      </c>
      <c r="G5878" s="4" t="s">
        <v>13</v>
      </c>
      <c r="H5878" s="4" t="s">
        <v>13</v>
      </c>
      <c r="I5878" s="4" t="s">
        <v>13</v>
      </c>
      <c r="J5878" s="4" t="s">
        <v>18</v>
      </c>
      <c r="K5878" t="str" cm="1">
        <f t="array" ref="K5878">_xlfn.IFS(AND(A5878 &gt;= 12, A5878 &lt;= 27),"Generasi Z", AND(A5878 &gt;= 28, A5878 &lt;= 41), "Generasi Milenial",AND(A5878 &gt;= 42, A5878 &lt;= 55), "Gen X",AND(A5878 &gt;= 56, A5878 &lt;= 77), "Baby Boomer")</f>
        <v>Generasi Milenial</v>
      </c>
    </row>
    <row r="5879" spans="1:11">
      <c r="A5879" s="3">
        <v>34</v>
      </c>
      <c r="B5879" s="4" t="s">
        <v>29</v>
      </c>
      <c r="C5879" s="4" t="s">
        <v>28</v>
      </c>
      <c r="D5879" s="4" t="s">
        <v>20</v>
      </c>
      <c r="E5879" s="5">
        <v>23672398</v>
      </c>
      <c r="F5879" s="4" t="s">
        <v>13</v>
      </c>
      <c r="G5879" s="4" t="s">
        <v>14</v>
      </c>
      <c r="H5879" s="4" t="s">
        <v>14</v>
      </c>
      <c r="I5879" s="4" t="s">
        <v>13</v>
      </c>
      <c r="J5879" s="4" t="s">
        <v>21</v>
      </c>
      <c r="K5879" t="str" cm="1">
        <f t="array" ref="K5879">_xlfn.IFS(AND(A5879 &gt;= 12, A5879 &lt;= 27),"Generasi Z", AND(A5879 &gt;= 28, A5879 &lt;= 41), "Generasi Milenial",AND(A5879 &gt;= 42, A5879 &lt;= 55), "Gen X",AND(A5879 &gt;= 56, A5879 &lt;= 77), "Baby Boomer")</f>
        <v>Generasi Milenial</v>
      </c>
    </row>
    <row r="5880" spans="1:11">
      <c r="A5880" s="3">
        <v>41</v>
      </c>
      <c r="B5880" s="4" t="s">
        <v>34</v>
      </c>
      <c r="C5880" s="4" t="s">
        <v>28</v>
      </c>
      <c r="D5880" s="4" t="s">
        <v>22</v>
      </c>
      <c r="E5880" s="5">
        <v>13627666</v>
      </c>
      <c r="F5880" s="4" t="s">
        <v>13</v>
      </c>
      <c r="G5880" s="4" t="s">
        <v>13</v>
      </c>
      <c r="H5880" s="4" t="s">
        <v>14</v>
      </c>
      <c r="I5880" s="4" t="s">
        <v>13</v>
      </c>
      <c r="J5880" s="4" t="s">
        <v>21</v>
      </c>
      <c r="K5880" t="str" cm="1">
        <f t="array" ref="K5880">_xlfn.IFS(AND(A5880 &gt;= 12, A5880 &lt;= 27),"Generasi Z", AND(A5880 &gt;= 28, A5880 &lt;= 41), "Generasi Milenial",AND(A5880 &gt;= 42, A5880 &lt;= 55), "Gen X",AND(A5880 &gt;= 56, A5880 &lt;= 77), "Baby Boomer")</f>
        <v>Generasi Milenial</v>
      </c>
    </row>
    <row r="5881" spans="1:11">
      <c r="A5881" s="3">
        <v>41</v>
      </c>
      <c r="B5881" s="4" t="s">
        <v>10</v>
      </c>
      <c r="C5881" s="4" t="s">
        <v>28</v>
      </c>
      <c r="D5881" s="4" t="s">
        <v>12</v>
      </c>
      <c r="E5881" s="5">
        <v>20308508</v>
      </c>
      <c r="F5881" s="4" t="s">
        <v>14</v>
      </c>
      <c r="G5881" s="4" t="s">
        <v>14</v>
      </c>
      <c r="H5881" s="4" t="s">
        <v>14</v>
      </c>
      <c r="I5881" s="4" t="s">
        <v>13</v>
      </c>
      <c r="J5881" s="4" t="s">
        <v>21</v>
      </c>
      <c r="K5881" t="str" cm="1">
        <f t="array" ref="K5881">_xlfn.IFS(AND(A5881 &gt;= 12, A5881 &lt;= 27),"Generasi Z", AND(A5881 &gt;= 28, A5881 &lt;= 41), "Generasi Milenial",AND(A5881 &gt;= 42, A5881 &lt;= 55), "Gen X",AND(A5881 &gt;= 56, A5881 &lt;= 77), "Baby Boomer")</f>
        <v>Generasi Milenial</v>
      </c>
    </row>
    <row r="5882" spans="1:11">
      <c r="A5882" s="3">
        <v>37</v>
      </c>
      <c r="B5882" s="4" t="s">
        <v>34</v>
      </c>
      <c r="C5882" s="4" t="s">
        <v>17</v>
      </c>
      <c r="D5882" s="4" t="s">
        <v>30</v>
      </c>
      <c r="E5882" s="5">
        <v>5632560</v>
      </c>
      <c r="F5882" s="4" t="s">
        <v>14</v>
      </c>
      <c r="G5882" s="4" t="s">
        <v>13</v>
      </c>
      <c r="H5882" s="4" t="s">
        <v>13</v>
      </c>
      <c r="I5882" s="4" t="s">
        <v>13</v>
      </c>
      <c r="J5882" s="4" t="s">
        <v>18</v>
      </c>
      <c r="K5882" t="str" cm="1">
        <f t="array" ref="K5882">_xlfn.IFS(AND(A5882 &gt;= 12, A5882 &lt;= 27),"Generasi Z", AND(A5882 &gt;= 28, A5882 &lt;= 41), "Generasi Milenial",AND(A5882 &gt;= 42, A5882 &lt;= 55), "Gen X",AND(A5882 &gt;= 56, A5882 &lt;= 77), "Baby Boomer")</f>
        <v>Generasi Milenial</v>
      </c>
    </row>
    <row r="5883" spans="1:11">
      <c r="A5883" s="3">
        <v>39</v>
      </c>
      <c r="B5883" s="4" t="s">
        <v>27</v>
      </c>
      <c r="C5883" s="4" t="s">
        <v>11</v>
      </c>
      <c r="D5883" s="4" t="s">
        <v>12</v>
      </c>
      <c r="E5883" s="5">
        <v>203398</v>
      </c>
      <c r="F5883" s="4" t="s">
        <v>13</v>
      </c>
      <c r="G5883" s="4" t="s">
        <v>13</v>
      </c>
      <c r="H5883" s="4" t="s">
        <v>13</v>
      </c>
      <c r="I5883" s="4" t="s">
        <v>13</v>
      </c>
      <c r="J5883" s="4" t="s">
        <v>31</v>
      </c>
      <c r="K5883" t="str" cm="1">
        <f t="array" ref="K5883">_xlfn.IFS(AND(A5883 &gt;= 12, A5883 &lt;= 27),"Generasi Z", AND(A5883 &gt;= 28, A5883 &lt;= 41), "Generasi Milenial",AND(A5883 &gt;= 42, A5883 &lt;= 55), "Gen X",AND(A5883 &gt;= 56, A5883 &lt;= 77), "Baby Boomer")</f>
        <v>Generasi Milenial</v>
      </c>
    </row>
    <row r="5884" spans="1:11">
      <c r="A5884" s="3">
        <v>31</v>
      </c>
      <c r="B5884" s="4" t="s">
        <v>29</v>
      </c>
      <c r="C5884" s="4" t="s">
        <v>17</v>
      </c>
      <c r="D5884" s="4" t="s">
        <v>12</v>
      </c>
      <c r="E5884" s="5">
        <v>1110866</v>
      </c>
      <c r="F5884" s="4" t="s">
        <v>14</v>
      </c>
      <c r="G5884" s="4" t="s">
        <v>14</v>
      </c>
      <c r="H5884" s="4" t="s">
        <v>14</v>
      </c>
      <c r="I5884" s="4" t="s">
        <v>14</v>
      </c>
      <c r="J5884" s="4" t="s">
        <v>23</v>
      </c>
      <c r="K5884" t="str" cm="1">
        <f t="array" ref="K5884">_xlfn.IFS(AND(A5884 &gt;= 12, A5884 &lt;= 27),"Generasi Z", AND(A5884 &gt;= 28, A5884 &lt;= 41), "Generasi Milenial",AND(A5884 &gt;= 42, A5884 &lt;= 55), "Gen X",AND(A5884 &gt;= 56, A5884 &lt;= 77), "Baby Boomer")</f>
        <v>Generasi Milenial</v>
      </c>
    </row>
    <row r="5885" spans="1:11">
      <c r="A5885" s="3">
        <v>37</v>
      </c>
      <c r="B5885" s="4" t="s">
        <v>29</v>
      </c>
      <c r="C5885" s="4" t="s">
        <v>11</v>
      </c>
      <c r="D5885" s="4" t="s">
        <v>12</v>
      </c>
      <c r="E5885" s="5">
        <v>16037150</v>
      </c>
      <c r="F5885" s="4" t="s">
        <v>13</v>
      </c>
      <c r="G5885" s="4" t="s">
        <v>14</v>
      </c>
      <c r="H5885" s="4" t="s">
        <v>14</v>
      </c>
      <c r="I5885" s="4" t="s">
        <v>13</v>
      </c>
      <c r="J5885" s="4" t="s">
        <v>35</v>
      </c>
      <c r="K5885" t="str" cm="1">
        <f t="array" ref="K5885">_xlfn.IFS(AND(A5885 &gt;= 12, A5885 &lt;= 27),"Generasi Z", AND(A5885 &gt;= 28, A5885 &lt;= 41), "Generasi Milenial",AND(A5885 &gt;= 42, A5885 &lt;= 55), "Gen X",AND(A5885 &gt;= 56, A5885 &lt;= 77), "Baby Boomer")</f>
        <v>Generasi Milenial</v>
      </c>
    </row>
    <row r="5886" spans="1:11">
      <c r="A5886" s="3">
        <v>30</v>
      </c>
      <c r="B5886" s="4" t="s">
        <v>24</v>
      </c>
      <c r="C5886" s="4" t="s">
        <v>11</v>
      </c>
      <c r="D5886" s="4" t="s">
        <v>12</v>
      </c>
      <c r="E5886" s="5">
        <v>67168278</v>
      </c>
      <c r="F5886" s="4" t="s">
        <v>13</v>
      </c>
      <c r="G5886" s="4" t="s">
        <v>14</v>
      </c>
      <c r="H5886" s="4" t="s">
        <v>14</v>
      </c>
      <c r="I5886" s="4" t="s">
        <v>13</v>
      </c>
      <c r="J5886" s="4" t="s">
        <v>26</v>
      </c>
      <c r="K5886" t="str" cm="1">
        <f t="array" ref="K5886">_xlfn.IFS(AND(A5886 &gt;= 12, A5886 &lt;= 27),"Generasi Z", AND(A5886 &gt;= 28, A5886 &lt;= 41), "Generasi Milenial",AND(A5886 &gt;= 42, A5886 &lt;= 55), "Gen X",AND(A5886 &gt;= 56, A5886 &lt;= 77), "Baby Boomer")</f>
        <v>Generasi Milenial</v>
      </c>
    </row>
    <row r="5887" spans="1:11">
      <c r="A5887" s="3">
        <v>39</v>
      </c>
      <c r="B5887" s="4" t="s">
        <v>29</v>
      </c>
      <c r="C5887" s="4" t="s">
        <v>28</v>
      </c>
      <c r="D5887" s="4" t="s">
        <v>22</v>
      </c>
      <c r="E5887" s="5">
        <v>9590998</v>
      </c>
      <c r="F5887" s="4" t="s">
        <v>13</v>
      </c>
      <c r="G5887" s="4" t="s">
        <v>14</v>
      </c>
      <c r="H5887" s="4" t="s">
        <v>13</v>
      </c>
      <c r="I5887" s="4" t="s">
        <v>13</v>
      </c>
      <c r="J5887" s="4" t="s">
        <v>31</v>
      </c>
      <c r="K5887" t="str" cm="1">
        <f t="array" ref="K5887">_xlfn.IFS(AND(A5887 &gt;= 12, A5887 &lt;= 27),"Generasi Z", AND(A5887 &gt;= 28, A5887 &lt;= 41), "Generasi Milenial",AND(A5887 &gt;= 42, A5887 &lt;= 55), "Gen X",AND(A5887 &gt;= 56, A5887 &lt;= 77), "Baby Boomer")</f>
        <v>Generasi Milenial</v>
      </c>
    </row>
    <row r="5888" spans="1:11">
      <c r="A5888" s="3">
        <v>31</v>
      </c>
      <c r="B5888" s="4" t="s">
        <v>32</v>
      </c>
      <c r="C5888" s="4" t="s">
        <v>17</v>
      </c>
      <c r="D5888" s="4" t="s">
        <v>12</v>
      </c>
      <c r="E5888" s="5">
        <v>27036288</v>
      </c>
      <c r="F5888" s="4" t="s">
        <v>13</v>
      </c>
      <c r="G5888" s="4" t="s">
        <v>14</v>
      </c>
      <c r="H5888" s="4" t="s">
        <v>14</v>
      </c>
      <c r="I5888" s="4" t="s">
        <v>14</v>
      </c>
      <c r="J5888" s="4" t="s">
        <v>23</v>
      </c>
      <c r="K5888" t="str" cm="1">
        <f t="array" ref="K5888">_xlfn.IFS(AND(A5888 &gt;= 12, A5888 &lt;= 27),"Generasi Z", AND(A5888 &gt;= 28, A5888 &lt;= 41), "Generasi Milenial",AND(A5888 &gt;= 42, A5888 &lt;= 55), "Gen X",AND(A5888 &gt;= 56, A5888 &lt;= 77), "Baby Boomer")</f>
        <v>Generasi Milenial</v>
      </c>
    </row>
    <row r="5889" spans="1:11">
      <c r="A5889" s="3">
        <v>34</v>
      </c>
      <c r="B5889" s="4" t="s">
        <v>19</v>
      </c>
      <c r="C5889" s="4" t="s">
        <v>17</v>
      </c>
      <c r="D5889" s="4" t="s">
        <v>30</v>
      </c>
      <c r="E5889" s="5">
        <v>2503360</v>
      </c>
      <c r="F5889" s="4" t="s">
        <v>13</v>
      </c>
      <c r="G5889" s="4" t="s">
        <v>13</v>
      </c>
      <c r="H5889" s="4" t="s">
        <v>14</v>
      </c>
      <c r="I5889" s="4" t="s">
        <v>14</v>
      </c>
      <c r="J5889" s="4" t="s">
        <v>23</v>
      </c>
      <c r="K5889" t="str" cm="1">
        <f t="array" ref="K5889">_xlfn.IFS(AND(A5889 &gt;= 12, A5889 &lt;= 27),"Generasi Z", AND(A5889 &gt;= 28, A5889 &lt;= 41), "Generasi Milenial",AND(A5889 &gt;= 42, A5889 &lt;= 55), "Gen X",AND(A5889 &gt;= 56, A5889 &lt;= 77), "Baby Boomer")</f>
        <v>Generasi Milenial</v>
      </c>
    </row>
    <row r="5890" spans="1:11">
      <c r="A5890" s="3">
        <v>29</v>
      </c>
      <c r="B5890" s="4" t="s">
        <v>33</v>
      </c>
      <c r="C5890" s="4" t="s">
        <v>11</v>
      </c>
      <c r="D5890" s="4" t="s">
        <v>12</v>
      </c>
      <c r="E5890" s="5">
        <v>4881552</v>
      </c>
      <c r="F5890" s="4" t="s">
        <v>13</v>
      </c>
      <c r="G5890" s="4" t="s">
        <v>14</v>
      </c>
      <c r="H5890" s="4" t="s">
        <v>14</v>
      </c>
      <c r="I5890" s="4" t="s">
        <v>13</v>
      </c>
      <c r="J5890" s="4" t="s">
        <v>21</v>
      </c>
      <c r="K5890" t="str" cm="1">
        <f t="array" ref="K5890">_xlfn.IFS(AND(A5890 &gt;= 12, A5890 &lt;= 27),"Generasi Z", AND(A5890 &gt;= 28, A5890 &lt;= 41), "Generasi Milenial",AND(A5890 &gt;= 42, A5890 &lt;= 55), "Gen X",AND(A5890 &gt;= 56, A5890 &lt;= 77), "Baby Boomer")</f>
        <v>Generasi Milenial</v>
      </c>
    </row>
    <row r="5891" spans="1:11">
      <c r="A5891" s="3">
        <v>32</v>
      </c>
      <c r="B5891" s="4" t="s">
        <v>24</v>
      </c>
      <c r="C5891" s="4" t="s">
        <v>17</v>
      </c>
      <c r="D5891" s="4" t="s">
        <v>12</v>
      </c>
      <c r="E5891" s="5">
        <v>75726640</v>
      </c>
      <c r="F5891" s="4" t="s">
        <v>14</v>
      </c>
      <c r="G5891" s="4" t="s">
        <v>14</v>
      </c>
      <c r="H5891" s="4" t="s">
        <v>14</v>
      </c>
      <c r="I5891" s="4" t="s">
        <v>14</v>
      </c>
      <c r="J5891" s="4" t="s">
        <v>23</v>
      </c>
      <c r="K5891" t="str" cm="1">
        <f t="array" ref="K5891">_xlfn.IFS(AND(A5891 &gt;= 12, A5891 &lt;= 27),"Generasi Z", AND(A5891 &gt;= 28, A5891 &lt;= 41), "Generasi Milenial",AND(A5891 &gt;= 42, A5891 &lt;= 55), "Gen X",AND(A5891 &gt;= 56, A5891 &lt;= 77), "Baby Boomer")</f>
        <v>Generasi Milenial</v>
      </c>
    </row>
    <row r="5892" spans="1:11">
      <c r="A5892" s="3">
        <v>40</v>
      </c>
      <c r="B5892" s="4" t="s">
        <v>24</v>
      </c>
      <c r="C5892" s="4" t="s">
        <v>11</v>
      </c>
      <c r="D5892" s="4" t="s">
        <v>30</v>
      </c>
      <c r="E5892" s="5">
        <v>4725092</v>
      </c>
      <c r="F5892" s="4" t="s">
        <v>13</v>
      </c>
      <c r="G5892" s="4" t="s">
        <v>14</v>
      </c>
      <c r="H5892" s="4" t="s">
        <v>13</v>
      </c>
      <c r="I5892" s="4" t="s">
        <v>13</v>
      </c>
      <c r="J5892" s="4" t="s">
        <v>26</v>
      </c>
      <c r="K5892" t="str" cm="1">
        <f t="array" ref="K5892">_xlfn.IFS(AND(A5892 &gt;= 12, A5892 &lt;= 27),"Generasi Z", AND(A5892 &gt;= 28, A5892 &lt;= 41), "Generasi Milenial",AND(A5892 &gt;= 42, A5892 &lt;= 55), "Gen X",AND(A5892 &gt;= 56, A5892 &lt;= 77), "Baby Boomer")</f>
        <v>Generasi Milenial</v>
      </c>
    </row>
    <row r="5893" spans="1:11">
      <c r="A5893" s="3">
        <v>41</v>
      </c>
      <c r="B5893" s="4" t="s">
        <v>33</v>
      </c>
      <c r="C5893" s="4" t="s">
        <v>17</v>
      </c>
      <c r="D5893" s="4" t="s">
        <v>12</v>
      </c>
      <c r="E5893" s="5">
        <v>1142158</v>
      </c>
      <c r="F5893" s="4" t="s">
        <v>13</v>
      </c>
      <c r="G5893" s="4" t="s">
        <v>14</v>
      </c>
      <c r="H5893" s="4" t="s">
        <v>14</v>
      </c>
      <c r="I5893" s="4" t="s">
        <v>13</v>
      </c>
      <c r="J5893" s="4" t="s">
        <v>18</v>
      </c>
      <c r="K5893" t="str" cm="1">
        <f t="array" ref="K5893">_xlfn.IFS(AND(A5893 &gt;= 12, A5893 &lt;= 27),"Generasi Z", AND(A5893 &gt;= 28, A5893 &lt;= 41), "Generasi Milenial",AND(A5893 &gt;= 42, A5893 &lt;= 55), "Gen X",AND(A5893 &gt;= 56, A5893 &lt;= 77), "Baby Boomer")</f>
        <v>Generasi Milenial</v>
      </c>
    </row>
    <row r="5894" spans="1:11">
      <c r="A5894" s="3">
        <v>35</v>
      </c>
      <c r="B5894" s="4" t="s">
        <v>29</v>
      </c>
      <c r="C5894" s="4" t="s">
        <v>28</v>
      </c>
      <c r="D5894" s="4" t="s">
        <v>12</v>
      </c>
      <c r="E5894" s="5">
        <v>74944340</v>
      </c>
      <c r="F5894" s="4" t="s">
        <v>13</v>
      </c>
      <c r="G5894" s="4" t="s">
        <v>14</v>
      </c>
      <c r="H5894" s="4" t="s">
        <v>14</v>
      </c>
      <c r="I5894" s="4" t="s">
        <v>13</v>
      </c>
      <c r="J5894" s="4" t="s">
        <v>35</v>
      </c>
      <c r="K5894" t="str" cm="1">
        <f t="array" ref="K5894">_xlfn.IFS(AND(A5894 &gt;= 12, A5894 &lt;= 27),"Generasi Z", AND(A5894 &gt;= 28, A5894 &lt;= 41), "Generasi Milenial",AND(A5894 &gt;= 42, A5894 &lt;= 55), "Gen X",AND(A5894 &gt;= 56, A5894 &lt;= 77), "Baby Boomer")</f>
        <v>Generasi Milenial</v>
      </c>
    </row>
    <row r="5895" spans="1:11">
      <c r="A5895" s="3">
        <v>39</v>
      </c>
      <c r="B5895" s="4" t="s">
        <v>32</v>
      </c>
      <c r="C5895" s="4" t="s">
        <v>28</v>
      </c>
      <c r="D5895" s="4" t="s">
        <v>30</v>
      </c>
      <c r="E5895" s="5">
        <v>57342590</v>
      </c>
      <c r="F5895" s="4" t="s">
        <v>13</v>
      </c>
      <c r="G5895" s="4" t="s">
        <v>14</v>
      </c>
      <c r="H5895" s="4" t="s">
        <v>14</v>
      </c>
      <c r="I5895" s="4" t="s">
        <v>13</v>
      </c>
      <c r="J5895" s="4" t="s">
        <v>35</v>
      </c>
      <c r="K5895" t="str" cm="1">
        <f t="array" ref="K5895">_xlfn.IFS(AND(A5895 &gt;= 12, A5895 &lt;= 27),"Generasi Z", AND(A5895 &gt;= 28, A5895 &lt;= 41), "Generasi Milenial",AND(A5895 &gt;= 42, A5895 &lt;= 55), "Gen X",AND(A5895 &gt;= 56, A5895 &lt;= 77), "Baby Boomer")</f>
        <v>Generasi Milenial</v>
      </c>
    </row>
    <row r="5896" spans="1:11">
      <c r="A5896" s="3">
        <v>30</v>
      </c>
      <c r="B5896" s="4" t="s">
        <v>19</v>
      </c>
      <c r="C5896" s="4" t="s">
        <v>17</v>
      </c>
      <c r="D5896" s="4" t="s">
        <v>12</v>
      </c>
      <c r="E5896" s="5">
        <v>140814</v>
      </c>
      <c r="F5896" s="4" t="s">
        <v>13</v>
      </c>
      <c r="G5896" s="4" t="s">
        <v>14</v>
      </c>
      <c r="H5896" s="4" t="s">
        <v>14</v>
      </c>
      <c r="I5896" s="4" t="s">
        <v>13</v>
      </c>
      <c r="J5896" s="4" t="s">
        <v>35</v>
      </c>
      <c r="K5896" t="str" cm="1">
        <f t="array" ref="K5896">_xlfn.IFS(AND(A5896 &gt;= 12, A5896 &lt;= 27),"Generasi Z", AND(A5896 &gt;= 28, A5896 &lt;= 41), "Generasi Milenial",AND(A5896 &gt;= 42, A5896 &lt;= 55), "Gen X",AND(A5896 &gt;= 56, A5896 &lt;= 77), "Baby Boomer")</f>
        <v>Generasi Milenial</v>
      </c>
    </row>
    <row r="5897" spans="1:11">
      <c r="A5897" s="3">
        <v>36</v>
      </c>
      <c r="B5897" s="4" t="s">
        <v>10</v>
      </c>
      <c r="C5897" s="4" t="s">
        <v>11</v>
      </c>
      <c r="D5897" s="4" t="s">
        <v>12</v>
      </c>
      <c r="E5897" s="5">
        <v>9012096</v>
      </c>
      <c r="F5897" s="4" t="s">
        <v>14</v>
      </c>
      <c r="G5897" s="4" t="s">
        <v>14</v>
      </c>
      <c r="H5897" s="4" t="s">
        <v>14</v>
      </c>
      <c r="I5897" s="4" t="s">
        <v>14</v>
      </c>
      <c r="J5897" s="4" t="s">
        <v>23</v>
      </c>
      <c r="K5897" t="str" cm="1">
        <f t="array" ref="K5897">_xlfn.IFS(AND(A5897 &gt;= 12, A5897 &lt;= 27),"Generasi Z", AND(A5897 &gt;= 28, A5897 &lt;= 41), "Generasi Milenial",AND(A5897 &gt;= 42, A5897 &lt;= 55), "Gen X",AND(A5897 &gt;= 56, A5897 &lt;= 77), "Baby Boomer")</f>
        <v>Generasi Milenial</v>
      </c>
    </row>
    <row r="5898" spans="1:11">
      <c r="A5898" s="3">
        <v>33</v>
      </c>
      <c r="B5898" s="4" t="s">
        <v>10</v>
      </c>
      <c r="C5898" s="4" t="s">
        <v>11</v>
      </c>
      <c r="D5898" s="4" t="s">
        <v>30</v>
      </c>
      <c r="E5898" s="5">
        <v>406796</v>
      </c>
      <c r="F5898" s="4" t="s">
        <v>13</v>
      </c>
      <c r="G5898" s="4" t="s">
        <v>14</v>
      </c>
      <c r="H5898" s="4" t="s">
        <v>14</v>
      </c>
      <c r="I5898" s="4" t="s">
        <v>13</v>
      </c>
      <c r="J5898" s="4" t="s">
        <v>21</v>
      </c>
      <c r="K5898" t="str" cm="1">
        <f t="array" ref="K5898">_xlfn.IFS(AND(A5898 &gt;= 12, A5898 &lt;= 27),"Generasi Z", AND(A5898 &gt;= 28, A5898 &lt;= 41), "Generasi Milenial",AND(A5898 &gt;= 42, A5898 &lt;= 55), "Gen X",AND(A5898 &gt;= 56, A5898 &lt;= 77), "Baby Boomer")</f>
        <v>Generasi Milenial</v>
      </c>
    </row>
    <row r="5899" spans="1:11">
      <c r="A5899" s="3">
        <v>38</v>
      </c>
      <c r="B5899" s="4" t="s">
        <v>33</v>
      </c>
      <c r="C5899" s="4" t="s">
        <v>28</v>
      </c>
      <c r="D5899" s="4" t="s">
        <v>12</v>
      </c>
      <c r="E5899" s="5">
        <v>53665780</v>
      </c>
      <c r="F5899" s="4" t="s">
        <v>14</v>
      </c>
      <c r="G5899" s="4" t="s">
        <v>14</v>
      </c>
      <c r="H5899" s="4" t="s">
        <v>14</v>
      </c>
      <c r="I5899" s="4" t="s">
        <v>13</v>
      </c>
      <c r="J5899" s="4" t="s">
        <v>18</v>
      </c>
      <c r="K5899" t="str" cm="1">
        <f t="array" ref="K5899">_xlfn.IFS(AND(A5899 &gt;= 12, A5899 &lt;= 27),"Generasi Z", AND(A5899 &gt;= 28, A5899 &lt;= 41), "Generasi Milenial",AND(A5899 &gt;= 42, A5899 &lt;= 55), "Gen X",AND(A5899 &gt;= 56, A5899 &lt;= 77), "Baby Boomer")</f>
        <v>Generasi Milenial</v>
      </c>
    </row>
    <row r="5900" spans="1:11">
      <c r="A5900" s="3">
        <v>38</v>
      </c>
      <c r="B5900" s="4" t="s">
        <v>10</v>
      </c>
      <c r="C5900" s="4" t="s">
        <v>28</v>
      </c>
      <c r="D5900" s="4" t="s">
        <v>22</v>
      </c>
      <c r="E5900" s="5">
        <v>8667884</v>
      </c>
      <c r="F5900" s="4" t="s">
        <v>14</v>
      </c>
      <c r="G5900" s="4" t="s">
        <v>13</v>
      </c>
      <c r="H5900" s="4" t="s">
        <v>13</v>
      </c>
      <c r="I5900" s="4" t="s">
        <v>13</v>
      </c>
      <c r="J5900" s="4" t="s">
        <v>21</v>
      </c>
      <c r="K5900" t="str" cm="1">
        <f t="array" ref="K5900">_xlfn.IFS(AND(A5900 &gt;= 12, A5900 &lt;= 27),"Generasi Z", AND(A5900 &gt;= 28, A5900 &lt;= 41), "Generasi Milenial",AND(A5900 &gt;= 42, A5900 &lt;= 55), "Gen X",AND(A5900 &gt;= 56, A5900 &lt;= 77), "Baby Boomer")</f>
        <v>Generasi Milenial</v>
      </c>
    </row>
    <row r="5901" spans="1:11">
      <c r="A5901" s="3">
        <v>31</v>
      </c>
      <c r="B5901" s="4" t="s">
        <v>24</v>
      </c>
      <c r="C5901" s="4" t="s">
        <v>17</v>
      </c>
      <c r="D5901" s="4" t="s">
        <v>12</v>
      </c>
      <c r="E5901" s="5">
        <v>359858</v>
      </c>
      <c r="F5901" s="4" t="s">
        <v>14</v>
      </c>
      <c r="G5901" s="4" t="s">
        <v>14</v>
      </c>
      <c r="H5901" s="4" t="s">
        <v>14</v>
      </c>
      <c r="I5901" s="4" t="s">
        <v>13</v>
      </c>
      <c r="J5901" s="4" t="s">
        <v>21</v>
      </c>
      <c r="K5901" t="str" cm="1">
        <f t="array" ref="K5901">_xlfn.IFS(AND(A5901 &gt;= 12, A5901 &lt;= 27),"Generasi Z", AND(A5901 &gt;= 28, A5901 &lt;= 41), "Generasi Milenial",AND(A5901 &gt;= 42, A5901 &lt;= 55), "Gen X",AND(A5901 &gt;= 56, A5901 &lt;= 77), "Baby Boomer")</f>
        <v>Generasi Milenial</v>
      </c>
    </row>
    <row r="5902" spans="1:11">
      <c r="A5902" s="3">
        <v>39</v>
      </c>
      <c r="B5902" s="4" t="s">
        <v>10</v>
      </c>
      <c r="C5902" s="4" t="s">
        <v>28</v>
      </c>
      <c r="D5902" s="4" t="s">
        <v>12</v>
      </c>
      <c r="E5902" s="5">
        <v>10631088</v>
      </c>
      <c r="F5902" s="4" t="s">
        <v>14</v>
      </c>
      <c r="G5902" s="4" t="s">
        <v>13</v>
      </c>
      <c r="H5902" s="4" t="s">
        <v>14</v>
      </c>
      <c r="I5902" s="4" t="s">
        <v>14</v>
      </c>
      <c r="J5902" s="4" t="s">
        <v>23</v>
      </c>
      <c r="K5902" t="str" cm="1">
        <f t="array" ref="K5902">_xlfn.IFS(AND(A5902 &gt;= 12, A5902 &lt;= 27),"Generasi Z", AND(A5902 &gt;= 28, A5902 &lt;= 41), "Generasi Milenial",AND(A5902 &gt;= 42, A5902 &lt;= 55), "Gen X",AND(A5902 &gt;= 56, A5902 &lt;= 77), "Baby Boomer")</f>
        <v>Generasi Milenial</v>
      </c>
    </row>
    <row r="5903" spans="1:11">
      <c r="A5903" s="3">
        <v>40</v>
      </c>
      <c r="B5903" s="4" t="s">
        <v>10</v>
      </c>
      <c r="C5903" s="4" t="s">
        <v>17</v>
      </c>
      <c r="D5903" s="4" t="s">
        <v>12</v>
      </c>
      <c r="E5903" s="5">
        <v>10122962</v>
      </c>
      <c r="F5903" s="4" t="s">
        <v>13</v>
      </c>
      <c r="G5903" s="4" t="s">
        <v>14</v>
      </c>
      <c r="H5903" s="4" t="s">
        <v>14</v>
      </c>
      <c r="I5903" s="4" t="s">
        <v>13</v>
      </c>
      <c r="J5903" s="4" t="s">
        <v>26</v>
      </c>
      <c r="K5903" t="str" cm="1">
        <f t="array" ref="K5903">_xlfn.IFS(AND(A5903 &gt;= 12, A5903 &lt;= 27),"Generasi Z", AND(A5903 &gt;= 28, A5903 &lt;= 41), "Generasi Milenial",AND(A5903 &gt;= 42, A5903 &lt;= 55), "Gen X",AND(A5903 &gt;= 56, A5903 &lt;= 77), "Baby Boomer")</f>
        <v>Generasi Milenial</v>
      </c>
    </row>
    <row r="5904" spans="1:11">
      <c r="A5904" s="3">
        <v>39</v>
      </c>
      <c r="B5904" s="4" t="s">
        <v>19</v>
      </c>
      <c r="C5904" s="4" t="s">
        <v>11</v>
      </c>
      <c r="D5904" s="4" t="s">
        <v>30</v>
      </c>
      <c r="E5904" s="5">
        <v>30165488</v>
      </c>
      <c r="F5904" s="4" t="s">
        <v>13</v>
      </c>
      <c r="G5904" s="4" t="s">
        <v>14</v>
      </c>
      <c r="H5904" s="4" t="s">
        <v>14</v>
      </c>
      <c r="I5904" s="4" t="s">
        <v>14</v>
      </c>
      <c r="J5904" s="4" t="s">
        <v>23</v>
      </c>
      <c r="K5904" t="str" cm="1">
        <f t="array" ref="K5904">_xlfn.IFS(AND(A5904 &gt;= 12, A5904 &lt;= 27),"Generasi Z", AND(A5904 &gt;= 28, A5904 &lt;= 41), "Generasi Milenial",AND(A5904 &gt;= 42, A5904 &lt;= 55), "Gen X",AND(A5904 &gt;= 56, A5904 &lt;= 77), "Baby Boomer")</f>
        <v>Generasi Milenial</v>
      </c>
    </row>
    <row r="5905" spans="1:11">
      <c r="A5905" s="3">
        <v>37</v>
      </c>
      <c r="B5905" s="4" t="s">
        <v>29</v>
      </c>
      <c r="C5905" s="4" t="s">
        <v>28</v>
      </c>
      <c r="D5905" s="4" t="s">
        <v>12</v>
      </c>
      <c r="E5905" s="5">
        <v>37487816</v>
      </c>
      <c r="F5905" s="4" t="s">
        <v>14</v>
      </c>
      <c r="G5905" s="4" t="s">
        <v>14</v>
      </c>
      <c r="H5905" s="4" t="s">
        <v>14</v>
      </c>
      <c r="I5905" s="4" t="s">
        <v>13</v>
      </c>
      <c r="J5905" s="4" t="s">
        <v>21</v>
      </c>
      <c r="K5905" t="str" cm="1">
        <f t="array" ref="K5905">_xlfn.IFS(AND(A5905 &gt;= 12, A5905 &lt;= 27),"Generasi Z", AND(A5905 &gt;= 28, A5905 &lt;= 41), "Generasi Milenial",AND(A5905 &gt;= 42, A5905 &lt;= 55), "Gen X",AND(A5905 &gt;= 56, A5905 &lt;= 77), "Baby Boomer")</f>
        <v>Generasi Milenial</v>
      </c>
    </row>
    <row r="5906" spans="1:11">
      <c r="A5906" s="3">
        <v>34</v>
      </c>
      <c r="B5906" s="4" t="s">
        <v>19</v>
      </c>
      <c r="C5906" s="4" t="s">
        <v>11</v>
      </c>
      <c r="D5906" s="4" t="s">
        <v>20</v>
      </c>
      <c r="E5906" s="5">
        <v>1908812</v>
      </c>
      <c r="F5906" s="4" t="s">
        <v>13</v>
      </c>
      <c r="G5906" s="4" t="s">
        <v>13</v>
      </c>
      <c r="H5906" s="4" t="s">
        <v>13</v>
      </c>
      <c r="I5906" s="4" t="s">
        <v>13</v>
      </c>
      <c r="J5906" s="4" t="s">
        <v>21</v>
      </c>
      <c r="K5906" t="str" cm="1">
        <f t="array" ref="K5906">_xlfn.IFS(AND(A5906 &gt;= 12, A5906 &lt;= 27),"Generasi Z", AND(A5906 &gt;= 28, A5906 &lt;= 41), "Generasi Milenial",AND(A5906 &gt;= 42, A5906 &lt;= 55), "Gen X",AND(A5906 &gt;= 56, A5906 &lt;= 77), "Baby Boomer")</f>
        <v>Generasi Milenial</v>
      </c>
    </row>
    <row r="5907" spans="1:11">
      <c r="A5907" s="3">
        <v>33</v>
      </c>
      <c r="B5907" s="4" t="s">
        <v>10</v>
      </c>
      <c r="C5907" s="4" t="s">
        <v>28</v>
      </c>
      <c r="D5907" s="4" t="s">
        <v>12</v>
      </c>
      <c r="E5907" s="5">
        <v>2863218</v>
      </c>
      <c r="F5907" s="4" t="s">
        <v>14</v>
      </c>
      <c r="G5907" s="4" t="s">
        <v>14</v>
      </c>
      <c r="H5907" s="4" t="s">
        <v>14</v>
      </c>
      <c r="I5907" s="4" t="s">
        <v>13</v>
      </c>
      <c r="J5907" s="4" t="s">
        <v>21</v>
      </c>
      <c r="K5907" t="str" cm="1">
        <f t="array" ref="K5907">_xlfn.IFS(AND(A5907 &gt;= 12, A5907 &lt;= 27),"Generasi Z", AND(A5907 &gt;= 28, A5907 &lt;= 41), "Generasi Milenial",AND(A5907 &gt;= 42, A5907 &lt;= 55), "Gen X",AND(A5907 &gt;= 56, A5907 &lt;= 77), "Baby Boomer")</f>
        <v>Generasi Milenial</v>
      </c>
    </row>
    <row r="5908" spans="1:11">
      <c r="A5908" s="3">
        <v>29</v>
      </c>
      <c r="B5908" s="4" t="s">
        <v>25</v>
      </c>
      <c r="C5908" s="4" t="s">
        <v>11</v>
      </c>
      <c r="D5908" s="4" t="s">
        <v>22</v>
      </c>
      <c r="E5908" s="5">
        <v>837358</v>
      </c>
      <c r="F5908" s="4" t="s">
        <v>14</v>
      </c>
      <c r="G5908" s="4" t="s">
        <v>14</v>
      </c>
      <c r="H5908" s="4" t="s">
        <v>14</v>
      </c>
      <c r="I5908" s="4" t="s">
        <v>13</v>
      </c>
      <c r="J5908" s="4" t="s">
        <v>15</v>
      </c>
      <c r="K5908" t="str" cm="1">
        <f t="array" ref="K5908">_xlfn.IFS(AND(A5908 &gt;= 12, A5908 &lt;= 27),"Generasi Z", AND(A5908 &gt;= 28, A5908 &lt;= 41), "Generasi Milenial",AND(A5908 &gt;= 42, A5908 &lt;= 55), "Gen X",AND(A5908 &gt;= 56, A5908 &lt;= 77), "Baby Boomer")</f>
        <v>Generasi Milenial</v>
      </c>
    </row>
    <row r="5909" spans="1:11">
      <c r="A5909" s="3">
        <v>33</v>
      </c>
      <c r="B5909" s="4" t="s">
        <v>36</v>
      </c>
      <c r="C5909" s="4" t="s">
        <v>17</v>
      </c>
      <c r="D5909" s="4" t="s">
        <v>20</v>
      </c>
      <c r="E5909" s="5">
        <v>21669710</v>
      </c>
      <c r="F5909" s="4" t="s">
        <v>14</v>
      </c>
      <c r="G5909" s="4" t="s">
        <v>14</v>
      </c>
      <c r="H5909" s="4" t="s">
        <v>14</v>
      </c>
      <c r="I5909" s="4" t="s">
        <v>13</v>
      </c>
      <c r="J5909" s="4" t="s">
        <v>21</v>
      </c>
      <c r="K5909" t="str" cm="1">
        <f t="array" ref="K5909">_xlfn.IFS(AND(A5909 &gt;= 12, A5909 &lt;= 27),"Generasi Z", AND(A5909 &gt;= 28, A5909 &lt;= 41), "Generasi Milenial",AND(A5909 &gt;= 42, A5909 &lt;= 55), "Gen X",AND(A5909 &gt;= 56, A5909 &lt;= 77), "Baby Boomer")</f>
        <v>Generasi Milenial</v>
      </c>
    </row>
    <row r="5910" spans="1:11">
      <c r="A5910" s="3">
        <v>37</v>
      </c>
      <c r="B5910" s="4" t="s">
        <v>25</v>
      </c>
      <c r="C5910" s="4" t="s">
        <v>17</v>
      </c>
      <c r="D5910" s="4" t="s">
        <v>20</v>
      </c>
      <c r="E5910" s="5">
        <v>2784988</v>
      </c>
      <c r="F5910" s="4" t="s">
        <v>14</v>
      </c>
      <c r="G5910" s="4" t="s">
        <v>14</v>
      </c>
      <c r="H5910" s="4" t="s">
        <v>14</v>
      </c>
      <c r="I5910" s="4" t="s">
        <v>13</v>
      </c>
      <c r="J5910" s="4" t="s">
        <v>26</v>
      </c>
      <c r="K5910" t="str" cm="1">
        <f t="array" ref="K5910">_xlfn.IFS(AND(A5910 &gt;= 12, A5910 &lt;= 27),"Generasi Z", AND(A5910 &gt;= 28, A5910 &lt;= 41), "Generasi Milenial",AND(A5910 &gt;= 42, A5910 &lt;= 55), "Gen X",AND(A5910 &gt;= 56, A5910 &lt;= 77), "Baby Boomer")</f>
        <v>Generasi Milenial</v>
      </c>
    </row>
    <row r="5911" spans="1:11">
      <c r="A5911" s="3">
        <v>34</v>
      </c>
      <c r="B5911" s="4" t="s">
        <v>19</v>
      </c>
      <c r="C5911" s="4" t="s">
        <v>28</v>
      </c>
      <c r="D5911" s="4" t="s">
        <v>12</v>
      </c>
      <c r="E5911" s="5">
        <v>23312540</v>
      </c>
      <c r="F5911" s="4" t="s">
        <v>13</v>
      </c>
      <c r="G5911" s="4" t="s">
        <v>14</v>
      </c>
      <c r="H5911" s="4" t="s">
        <v>14</v>
      </c>
      <c r="I5911" s="4" t="s">
        <v>13</v>
      </c>
      <c r="J5911" s="4" t="s">
        <v>26</v>
      </c>
      <c r="K5911" t="str" cm="1">
        <f t="array" ref="K5911">_xlfn.IFS(AND(A5911 &gt;= 12, A5911 &lt;= 27),"Generasi Z", AND(A5911 &gt;= 28, A5911 &lt;= 41), "Generasi Milenial",AND(A5911 &gt;= 42, A5911 &lt;= 55), "Gen X",AND(A5911 &gt;= 56, A5911 &lt;= 77), "Baby Boomer")</f>
        <v>Generasi Milenial</v>
      </c>
    </row>
    <row r="5912" spans="1:11">
      <c r="A5912" s="3">
        <v>35</v>
      </c>
      <c r="B5912" s="4" t="s">
        <v>19</v>
      </c>
      <c r="C5912" s="4" t="s">
        <v>11</v>
      </c>
      <c r="D5912" s="4" t="s">
        <v>12</v>
      </c>
      <c r="E5912" s="5">
        <v>5210118</v>
      </c>
      <c r="F5912" s="4" t="s">
        <v>14</v>
      </c>
      <c r="G5912" s="4" t="s">
        <v>14</v>
      </c>
      <c r="H5912" s="4" t="s">
        <v>14</v>
      </c>
      <c r="I5912" s="4" t="s">
        <v>13</v>
      </c>
      <c r="J5912" s="4" t="s">
        <v>15</v>
      </c>
      <c r="K5912" t="str" cm="1">
        <f t="array" ref="K5912">_xlfn.IFS(AND(A5912 &gt;= 12, A5912 &lt;= 27),"Generasi Z", AND(A5912 &gt;= 28, A5912 &lt;= 41), "Generasi Milenial",AND(A5912 &gt;= 42, A5912 &lt;= 55), "Gen X",AND(A5912 &gt;= 56, A5912 &lt;= 77), "Baby Boomer")</f>
        <v>Generasi Milenial</v>
      </c>
    </row>
    <row r="5913" spans="1:11">
      <c r="A5913" s="3">
        <v>28</v>
      </c>
      <c r="B5913" s="4" t="s">
        <v>10</v>
      </c>
      <c r="C5913" s="4" t="s">
        <v>28</v>
      </c>
      <c r="D5913" s="4" t="s">
        <v>22</v>
      </c>
      <c r="E5913" s="5">
        <v>16803804</v>
      </c>
      <c r="F5913" s="4" t="s">
        <v>13</v>
      </c>
      <c r="G5913" s="4" t="s">
        <v>13</v>
      </c>
      <c r="H5913" s="4" t="s">
        <v>14</v>
      </c>
      <c r="I5913" s="4" t="s">
        <v>13</v>
      </c>
      <c r="J5913" s="4" t="s">
        <v>18</v>
      </c>
      <c r="K5913" t="str" cm="1">
        <f t="array" ref="K5913">_xlfn.IFS(AND(A5913 &gt;= 12, A5913 &lt;= 27),"Generasi Z", AND(A5913 &gt;= 28, A5913 &lt;= 41), "Generasi Milenial",AND(A5913 &gt;= 42, A5913 &lt;= 55), "Gen X",AND(A5913 &gt;= 56, A5913 &lt;= 77), "Baby Boomer")</f>
        <v>Generasi Milenial</v>
      </c>
    </row>
    <row r="5914" spans="1:11">
      <c r="A5914" s="3">
        <v>36</v>
      </c>
      <c r="B5914" s="4" t="s">
        <v>33</v>
      </c>
      <c r="C5914" s="4" t="s">
        <v>28</v>
      </c>
      <c r="D5914" s="4" t="s">
        <v>12</v>
      </c>
      <c r="E5914" s="5">
        <v>6477444</v>
      </c>
      <c r="F5914" s="4" t="s">
        <v>14</v>
      </c>
      <c r="G5914" s="4" t="s">
        <v>14</v>
      </c>
      <c r="H5914" s="4" t="s">
        <v>14</v>
      </c>
      <c r="I5914" s="4" t="s">
        <v>14</v>
      </c>
      <c r="J5914" s="4" t="s">
        <v>23</v>
      </c>
      <c r="K5914" t="str" cm="1">
        <f t="array" ref="K5914">_xlfn.IFS(AND(A5914 &gt;= 12, A5914 &lt;= 27),"Generasi Z", AND(A5914 &gt;= 28, A5914 &lt;= 41), "Generasi Milenial",AND(A5914 &gt;= 42, A5914 &lt;= 55), "Gen X",AND(A5914 &gt;= 56, A5914 &lt;= 77), "Baby Boomer")</f>
        <v>Generasi Milenial</v>
      </c>
    </row>
    <row r="5915" spans="1:11">
      <c r="A5915" s="3">
        <v>33</v>
      </c>
      <c r="B5915" s="4" t="s">
        <v>19</v>
      </c>
      <c r="C5915" s="4" t="s">
        <v>17</v>
      </c>
      <c r="D5915" s="4" t="s">
        <v>12</v>
      </c>
      <c r="E5915" s="5">
        <v>16006801</v>
      </c>
      <c r="F5915" s="4" t="s">
        <v>14</v>
      </c>
      <c r="G5915" s="4" t="s">
        <v>14</v>
      </c>
      <c r="H5915" s="4" t="s">
        <v>14</v>
      </c>
      <c r="I5915" s="4" t="s">
        <v>13</v>
      </c>
      <c r="J5915" s="4" t="s">
        <v>15</v>
      </c>
      <c r="K5915" t="str" cm="1">
        <f t="array" ref="K5915">_xlfn.IFS(AND(A5915 &gt;= 12, A5915 &lt;= 27),"Generasi Z", AND(A5915 &gt;= 28, A5915 &lt;= 41), "Generasi Milenial",AND(A5915 &gt;= 42, A5915 &lt;= 55), "Gen X",AND(A5915 &gt;= 56, A5915 &lt;= 77), "Baby Boomer")</f>
        <v>Generasi Milenial</v>
      </c>
    </row>
    <row r="5916" spans="1:11">
      <c r="A5916" s="3">
        <v>37</v>
      </c>
      <c r="B5916" s="4" t="s">
        <v>32</v>
      </c>
      <c r="C5916" s="4" t="s">
        <v>17</v>
      </c>
      <c r="D5916" s="4" t="s">
        <v>22</v>
      </c>
      <c r="E5916" s="5">
        <v>46938</v>
      </c>
      <c r="F5916" s="4" t="s">
        <v>14</v>
      </c>
      <c r="G5916" s="4" t="s">
        <v>13</v>
      </c>
      <c r="H5916" s="4" t="s">
        <v>14</v>
      </c>
      <c r="I5916" s="4" t="s">
        <v>13</v>
      </c>
      <c r="J5916" s="4" t="s">
        <v>21</v>
      </c>
      <c r="K5916" t="str" cm="1">
        <f t="array" ref="K5916">_xlfn.IFS(AND(A5916 &gt;= 12, A5916 &lt;= 27),"Generasi Z", AND(A5916 &gt;= 28, A5916 &lt;= 41), "Generasi Milenial",AND(A5916 &gt;= 42, A5916 &lt;= 55), "Gen X",AND(A5916 &gt;= 56, A5916 &lt;= 77), "Baby Boomer")</f>
        <v>Generasi Milenial</v>
      </c>
    </row>
    <row r="5917" spans="1:11">
      <c r="A5917" s="3">
        <v>39</v>
      </c>
      <c r="B5917" s="4" t="s">
        <v>19</v>
      </c>
      <c r="C5917" s="4" t="s">
        <v>28</v>
      </c>
      <c r="D5917" s="4" t="s">
        <v>20</v>
      </c>
      <c r="E5917" s="5">
        <v>145523446</v>
      </c>
      <c r="F5917" s="4" t="s">
        <v>14</v>
      </c>
      <c r="G5917" s="4" t="s">
        <v>14</v>
      </c>
      <c r="H5917" s="4" t="s">
        <v>14</v>
      </c>
      <c r="I5917" s="4" t="s">
        <v>13</v>
      </c>
      <c r="J5917" s="4" t="s">
        <v>21</v>
      </c>
      <c r="K5917" t="str" cm="1">
        <f t="array" ref="K5917">_xlfn.IFS(AND(A5917 &gt;= 12, A5917 &lt;= 27),"Generasi Z", AND(A5917 &gt;= 28, A5917 &lt;= 41), "Generasi Milenial",AND(A5917 &gt;= 42, A5917 &lt;= 55), "Gen X",AND(A5917 &gt;= 56, A5917 &lt;= 77), "Baby Boomer")</f>
        <v>Generasi Milenial</v>
      </c>
    </row>
    <row r="5918" spans="1:11">
      <c r="A5918" s="3">
        <v>34</v>
      </c>
      <c r="B5918" s="4" t="s">
        <v>34</v>
      </c>
      <c r="C5918" s="4" t="s">
        <v>17</v>
      </c>
      <c r="D5918" s="4" t="s">
        <v>12</v>
      </c>
      <c r="E5918" s="5">
        <v>13815418</v>
      </c>
      <c r="F5918" s="4" t="s">
        <v>14</v>
      </c>
      <c r="G5918" s="4" t="s">
        <v>14</v>
      </c>
      <c r="H5918" s="4" t="s">
        <v>14</v>
      </c>
      <c r="I5918" s="4" t="s">
        <v>13</v>
      </c>
      <c r="J5918" s="4" t="s">
        <v>21</v>
      </c>
      <c r="K5918" t="str" cm="1">
        <f t="array" ref="K5918">_xlfn.IFS(AND(A5918 &gt;= 12, A5918 &lt;= 27),"Generasi Z", AND(A5918 &gt;= 28, A5918 &lt;= 41), "Generasi Milenial",AND(A5918 &gt;= 42, A5918 &lt;= 55), "Gen X",AND(A5918 &gt;= 56, A5918 &lt;= 77), "Baby Boomer")</f>
        <v>Generasi Milenial</v>
      </c>
    </row>
    <row r="5919" spans="1:11">
      <c r="A5919" s="3">
        <v>41</v>
      </c>
      <c r="B5919" s="4" t="s">
        <v>36</v>
      </c>
      <c r="C5919" s="4" t="s">
        <v>28</v>
      </c>
      <c r="D5919" s="4" t="s">
        <v>12</v>
      </c>
      <c r="E5919" s="5">
        <v>43667986</v>
      </c>
      <c r="F5919" s="4" t="s">
        <v>14</v>
      </c>
      <c r="G5919" s="4" t="s">
        <v>14</v>
      </c>
      <c r="H5919" s="4" t="s">
        <v>14</v>
      </c>
      <c r="I5919" s="4" t="s">
        <v>13</v>
      </c>
      <c r="J5919" s="4" t="s">
        <v>31</v>
      </c>
      <c r="K5919" t="str" cm="1">
        <f t="array" ref="K5919">_xlfn.IFS(AND(A5919 &gt;= 12, A5919 &lt;= 27),"Generasi Z", AND(A5919 &gt;= 28, A5919 &lt;= 41), "Generasi Milenial",AND(A5919 &gt;= 42, A5919 &lt;= 55), "Gen X",AND(A5919 &gt;= 56, A5919 &lt;= 77), "Baby Boomer")</f>
        <v>Generasi Milenial</v>
      </c>
    </row>
    <row r="5920" spans="1:11">
      <c r="A5920" s="3">
        <v>30</v>
      </c>
      <c r="B5920" s="4" t="s">
        <v>33</v>
      </c>
      <c r="C5920" s="4" t="s">
        <v>28</v>
      </c>
      <c r="D5920" s="4" t="s">
        <v>30</v>
      </c>
      <c r="E5920" s="5">
        <v>24705034</v>
      </c>
      <c r="F5920" s="4" t="s">
        <v>13</v>
      </c>
      <c r="G5920" s="4" t="s">
        <v>14</v>
      </c>
      <c r="H5920" s="4" t="s">
        <v>14</v>
      </c>
      <c r="I5920" s="4" t="s">
        <v>13</v>
      </c>
      <c r="J5920" s="4" t="s">
        <v>18</v>
      </c>
      <c r="K5920" t="str" cm="1">
        <f t="array" ref="K5920">_xlfn.IFS(AND(A5920 &gt;= 12, A5920 &lt;= 27),"Generasi Z", AND(A5920 &gt;= 28, A5920 &lt;= 41), "Generasi Milenial",AND(A5920 &gt;= 42, A5920 &lt;= 55), "Gen X",AND(A5920 &gt;= 56, A5920 &lt;= 77), "Baby Boomer")</f>
        <v>Generasi Milenial</v>
      </c>
    </row>
    <row r="5921" spans="1:11">
      <c r="A5921" s="3">
        <v>30</v>
      </c>
      <c r="B5921" s="4" t="s">
        <v>36</v>
      </c>
      <c r="C5921" s="4" t="s">
        <v>11</v>
      </c>
      <c r="D5921" s="4" t="s">
        <v>20</v>
      </c>
      <c r="E5921" s="5">
        <v>8026398</v>
      </c>
      <c r="F5921" s="4" t="s">
        <v>14</v>
      </c>
      <c r="G5921" s="4" t="s">
        <v>14</v>
      </c>
      <c r="H5921" s="4" t="s">
        <v>14</v>
      </c>
      <c r="I5921" s="4" t="s">
        <v>13</v>
      </c>
      <c r="J5921" s="4" t="s">
        <v>35</v>
      </c>
      <c r="K5921" t="str" cm="1">
        <f t="array" ref="K5921">_xlfn.IFS(AND(A5921 &gt;= 12, A5921 &lt;= 27),"Generasi Z", AND(A5921 &gt;= 28, A5921 &lt;= 41), "Generasi Milenial",AND(A5921 &gt;= 42, A5921 &lt;= 55), "Gen X",AND(A5921 &gt;= 56, A5921 &lt;= 77), "Baby Boomer")</f>
        <v>Generasi Milenial</v>
      </c>
    </row>
    <row r="5922" spans="1:11">
      <c r="A5922" s="3">
        <v>35</v>
      </c>
      <c r="B5922" s="4" t="s">
        <v>29</v>
      </c>
      <c r="C5922" s="4" t="s">
        <v>28</v>
      </c>
      <c r="D5922" s="4" t="s">
        <v>22</v>
      </c>
      <c r="E5922" s="5">
        <v>4240066</v>
      </c>
      <c r="F5922" s="4" t="s">
        <v>14</v>
      </c>
      <c r="G5922" s="4" t="s">
        <v>14</v>
      </c>
      <c r="H5922" s="4" t="s">
        <v>14</v>
      </c>
      <c r="I5922" s="4" t="s">
        <v>13</v>
      </c>
      <c r="J5922" s="4" t="s">
        <v>35</v>
      </c>
      <c r="K5922" t="str" cm="1">
        <f t="array" ref="K5922">_xlfn.IFS(AND(A5922 &gt;= 12, A5922 &lt;= 27),"Generasi Z", AND(A5922 &gt;= 28, A5922 &lt;= 41), "Generasi Milenial",AND(A5922 &gt;= 42, A5922 &lt;= 55), "Gen X",AND(A5922 &gt;= 56, A5922 &lt;= 77), "Baby Boomer")</f>
        <v>Generasi Milenial</v>
      </c>
    </row>
    <row r="5923" spans="1:11">
      <c r="A5923" s="3">
        <v>32</v>
      </c>
      <c r="B5923" s="4" t="s">
        <v>36</v>
      </c>
      <c r="C5923" s="4" t="s">
        <v>28</v>
      </c>
      <c r="D5923" s="4" t="s">
        <v>22</v>
      </c>
      <c r="E5923" s="5">
        <v>179835124</v>
      </c>
      <c r="F5923" s="4" t="s">
        <v>13</v>
      </c>
      <c r="G5923" s="4" t="s">
        <v>14</v>
      </c>
      <c r="H5923" s="4" t="s">
        <v>14</v>
      </c>
      <c r="I5923" s="4" t="s">
        <v>13</v>
      </c>
      <c r="J5923" s="4" t="s">
        <v>18</v>
      </c>
      <c r="K5923" t="str" cm="1">
        <f t="array" ref="K5923">_xlfn.IFS(AND(A5923 &gt;= 12, A5923 &lt;= 27),"Generasi Z", AND(A5923 &gt;= 28, A5923 &lt;= 41), "Generasi Milenial",AND(A5923 &gt;= 42, A5923 &lt;= 55), "Gen X",AND(A5923 &gt;= 56, A5923 &lt;= 77), "Baby Boomer")</f>
        <v>Generasi Milenial</v>
      </c>
    </row>
    <row r="5924" spans="1:11">
      <c r="A5924" s="3">
        <v>32</v>
      </c>
      <c r="B5924" s="4" t="s">
        <v>19</v>
      </c>
      <c r="C5924" s="4" t="s">
        <v>28</v>
      </c>
      <c r="D5924" s="4" t="s">
        <v>12</v>
      </c>
      <c r="E5924" s="5">
        <v>5992418</v>
      </c>
      <c r="F5924" s="4" t="s">
        <v>14</v>
      </c>
      <c r="G5924" s="4" t="s">
        <v>14</v>
      </c>
      <c r="H5924" s="4" t="s">
        <v>14</v>
      </c>
      <c r="I5924" s="4" t="s">
        <v>13</v>
      </c>
      <c r="J5924" s="4" t="s">
        <v>21</v>
      </c>
      <c r="K5924" t="str" cm="1">
        <f t="array" ref="K5924">_xlfn.IFS(AND(A5924 &gt;= 12, A5924 &lt;= 27),"Generasi Z", AND(A5924 &gt;= 28, A5924 &lt;= 41), "Generasi Milenial",AND(A5924 &gt;= 42, A5924 &lt;= 55), "Gen X",AND(A5924 &gt;= 56, A5924 &lt;= 77), "Baby Boomer")</f>
        <v>Generasi Milenial</v>
      </c>
    </row>
    <row r="5925" spans="1:11">
      <c r="A5925" s="3">
        <v>29</v>
      </c>
      <c r="B5925" s="4" t="s">
        <v>10</v>
      </c>
      <c r="C5925" s="4" t="s">
        <v>17</v>
      </c>
      <c r="D5925" s="4" t="s">
        <v>22</v>
      </c>
      <c r="E5925" s="5">
        <v>2425130</v>
      </c>
      <c r="F5925" s="4" t="s">
        <v>13</v>
      </c>
      <c r="G5925" s="4" t="s">
        <v>13</v>
      </c>
      <c r="H5925" s="4" t="s">
        <v>14</v>
      </c>
      <c r="I5925" s="4" t="s">
        <v>13</v>
      </c>
      <c r="J5925" s="4" t="s">
        <v>35</v>
      </c>
      <c r="K5925" t="str" cm="1">
        <f t="array" ref="K5925">_xlfn.IFS(AND(A5925 &gt;= 12, A5925 &lt;= 27),"Generasi Z", AND(A5925 &gt;= 28, A5925 &lt;= 41), "Generasi Milenial",AND(A5925 &gt;= 42, A5925 &lt;= 55), "Gen X",AND(A5925 &gt;= 56, A5925 &lt;= 77), "Baby Boomer")</f>
        <v>Generasi Milenial</v>
      </c>
    </row>
    <row r="5926" spans="1:11">
      <c r="A5926" s="3">
        <v>28</v>
      </c>
      <c r="B5926" s="4" t="s">
        <v>25</v>
      </c>
      <c r="C5926" s="4" t="s">
        <v>11</v>
      </c>
      <c r="D5926" s="4" t="s">
        <v>30</v>
      </c>
      <c r="E5926" s="5">
        <v>4524918</v>
      </c>
      <c r="F5926" s="4" t="s">
        <v>14</v>
      </c>
      <c r="G5926" s="4" t="s">
        <v>14</v>
      </c>
      <c r="H5926" s="4" t="s">
        <v>14</v>
      </c>
      <c r="I5926" s="4" t="s">
        <v>14</v>
      </c>
      <c r="J5926" s="4" t="s">
        <v>23</v>
      </c>
      <c r="K5926" t="str" cm="1">
        <f t="array" ref="K5926">_xlfn.IFS(AND(A5926 &gt;= 12, A5926 &lt;= 27),"Generasi Z", AND(A5926 &gt;= 28, A5926 &lt;= 41), "Generasi Milenial",AND(A5926 &gt;= 42, A5926 &lt;= 55), "Gen X",AND(A5926 &gt;= 56, A5926 &lt;= 77), "Baby Boomer")</f>
        <v>Generasi Milenial</v>
      </c>
    </row>
    <row r="5927" spans="1:11">
      <c r="A5927" s="3">
        <v>40</v>
      </c>
      <c r="B5927" s="4" t="s">
        <v>29</v>
      </c>
      <c r="C5927" s="4" t="s">
        <v>28</v>
      </c>
      <c r="D5927" s="4" t="s">
        <v>12</v>
      </c>
      <c r="E5927" s="5">
        <v>2800634</v>
      </c>
      <c r="F5927" s="4" t="s">
        <v>13</v>
      </c>
      <c r="G5927" s="4" t="s">
        <v>14</v>
      </c>
      <c r="H5927" s="4" t="s">
        <v>14</v>
      </c>
      <c r="I5927" s="4" t="s">
        <v>13</v>
      </c>
      <c r="J5927" s="4" t="s">
        <v>18</v>
      </c>
      <c r="K5927" t="str" cm="1">
        <f t="array" ref="K5927">_xlfn.IFS(AND(A5927 &gt;= 12, A5927 &lt;= 27),"Generasi Z", AND(A5927 &gt;= 28, A5927 &lt;= 41), "Generasi Milenial",AND(A5927 &gt;= 42, A5927 &lt;= 55), "Gen X",AND(A5927 &gt;= 56, A5927 &lt;= 77), "Baby Boomer")</f>
        <v>Generasi Milenial</v>
      </c>
    </row>
    <row r="5928" spans="1:11">
      <c r="A5928" s="3">
        <v>30</v>
      </c>
      <c r="B5928" s="4" t="s">
        <v>10</v>
      </c>
      <c r="C5928" s="4" t="s">
        <v>11</v>
      </c>
      <c r="D5928" s="4" t="s">
        <v>30</v>
      </c>
      <c r="E5928" s="5">
        <v>7916876</v>
      </c>
      <c r="F5928" s="4" t="s">
        <v>14</v>
      </c>
      <c r="G5928" s="4" t="s">
        <v>14</v>
      </c>
      <c r="H5928" s="4" t="s">
        <v>14</v>
      </c>
      <c r="I5928" s="4" t="s">
        <v>13</v>
      </c>
      <c r="J5928" s="4" t="s">
        <v>18</v>
      </c>
      <c r="K5928" t="str" cm="1">
        <f t="array" ref="K5928">_xlfn.IFS(AND(A5928 &gt;= 12, A5928 &lt;= 27),"Generasi Z", AND(A5928 &gt;= 28, A5928 &lt;= 41), "Generasi Milenial",AND(A5928 &gt;= 42, A5928 &lt;= 55), "Gen X",AND(A5928 &gt;= 56, A5928 &lt;= 77), "Baby Boomer")</f>
        <v>Generasi Milenial</v>
      </c>
    </row>
    <row r="5929" spans="1:11">
      <c r="A5929" s="3">
        <v>37</v>
      </c>
      <c r="B5929" s="4" t="s">
        <v>36</v>
      </c>
      <c r="C5929" s="4" t="s">
        <v>28</v>
      </c>
      <c r="D5929" s="4" t="s">
        <v>22</v>
      </c>
      <c r="E5929" s="5">
        <v>7212806</v>
      </c>
      <c r="F5929" s="4" t="s">
        <v>13</v>
      </c>
      <c r="G5929" s="4" t="s">
        <v>14</v>
      </c>
      <c r="H5929" s="4" t="s">
        <v>14</v>
      </c>
      <c r="I5929" s="4" t="s">
        <v>14</v>
      </c>
      <c r="J5929" s="4" t="s">
        <v>23</v>
      </c>
      <c r="K5929" t="str" cm="1">
        <f t="array" ref="K5929">_xlfn.IFS(AND(A5929 &gt;= 12, A5929 &lt;= 27),"Generasi Z", AND(A5929 &gt;= 28, A5929 &lt;= 41), "Generasi Milenial",AND(A5929 &gt;= 42, A5929 &lt;= 55), "Gen X",AND(A5929 &gt;= 56, A5929 &lt;= 77), "Baby Boomer")</f>
        <v>Generasi Milenial</v>
      </c>
    </row>
    <row r="5930" spans="1:11">
      <c r="A5930" s="3">
        <v>29</v>
      </c>
      <c r="B5930" s="4" t="s">
        <v>19</v>
      </c>
      <c r="C5930" s="4" t="s">
        <v>17</v>
      </c>
      <c r="D5930" s="4" t="s">
        <v>12</v>
      </c>
      <c r="E5930" s="5">
        <v>5710790</v>
      </c>
      <c r="F5930" s="4" t="s">
        <v>13</v>
      </c>
      <c r="G5930" s="4" t="s">
        <v>14</v>
      </c>
      <c r="H5930" s="4" t="s">
        <v>14</v>
      </c>
      <c r="I5930" s="4" t="s">
        <v>13</v>
      </c>
      <c r="J5930" s="4" t="s">
        <v>21</v>
      </c>
      <c r="K5930" t="str" cm="1">
        <f t="array" ref="K5930">_xlfn.IFS(AND(A5930 &gt;= 12, A5930 &lt;= 27),"Generasi Z", AND(A5930 &gt;= 28, A5930 &lt;= 41), "Generasi Milenial",AND(A5930 &gt;= 42, A5930 &lt;= 55), "Gen X",AND(A5930 &gt;= 56, A5930 &lt;= 77), "Baby Boomer")</f>
        <v>Generasi Milenial</v>
      </c>
    </row>
    <row r="5931" spans="1:11">
      <c r="A5931" s="3">
        <v>32</v>
      </c>
      <c r="B5931" s="4" t="s">
        <v>29</v>
      </c>
      <c r="C5931" s="4" t="s">
        <v>11</v>
      </c>
      <c r="D5931" s="4" t="s">
        <v>12</v>
      </c>
      <c r="E5931" s="5">
        <v>72315812</v>
      </c>
      <c r="F5931" s="4" t="s">
        <v>14</v>
      </c>
      <c r="G5931" s="4" t="s">
        <v>14</v>
      </c>
      <c r="H5931" s="4" t="s">
        <v>14</v>
      </c>
      <c r="I5931" s="4" t="s">
        <v>14</v>
      </c>
      <c r="J5931" s="4" t="s">
        <v>23</v>
      </c>
      <c r="K5931" t="str" cm="1">
        <f t="array" ref="K5931">_xlfn.IFS(AND(A5931 &gt;= 12, A5931 &lt;= 27),"Generasi Z", AND(A5931 &gt;= 28, A5931 &lt;= 41), "Generasi Milenial",AND(A5931 &gt;= 42, A5931 &lt;= 55), "Gen X",AND(A5931 &gt;= 56, A5931 &lt;= 77), "Baby Boomer")</f>
        <v>Generasi Milenial</v>
      </c>
    </row>
    <row r="5932" spans="1:11">
      <c r="A5932" s="3">
        <v>35</v>
      </c>
      <c r="B5932" s="4" t="s">
        <v>27</v>
      </c>
      <c r="C5932" s="4" t="s">
        <v>11</v>
      </c>
      <c r="D5932" s="4" t="s">
        <v>22</v>
      </c>
      <c r="E5932" s="5">
        <v>4626544</v>
      </c>
      <c r="F5932" s="4" t="s">
        <v>13</v>
      </c>
      <c r="G5932" s="4" t="s">
        <v>14</v>
      </c>
      <c r="H5932" s="4" t="s">
        <v>13</v>
      </c>
      <c r="I5932" s="4" t="s">
        <v>13</v>
      </c>
      <c r="J5932" s="4" t="s">
        <v>18</v>
      </c>
      <c r="K5932" t="str" cm="1">
        <f t="array" ref="K5932">_xlfn.IFS(AND(A5932 &gt;= 12, A5932 &lt;= 27),"Generasi Z", AND(A5932 &gt;= 28, A5932 &lt;= 41), "Generasi Milenial",AND(A5932 &gt;= 42, A5932 &lt;= 55), "Gen X",AND(A5932 &gt;= 56, A5932 &lt;= 77), "Baby Boomer")</f>
        <v>Generasi Milenial</v>
      </c>
    </row>
    <row r="5933" spans="1:11">
      <c r="A5933" s="3">
        <v>41</v>
      </c>
      <c r="B5933" s="4" t="s">
        <v>10</v>
      </c>
      <c r="C5933" s="4" t="s">
        <v>28</v>
      </c>
      <c r="D5933" s="4" t="s">
        <v>22</v>
      </c>
      <c r="E5933" s="5">
        <v>9262432</v>
      </c>
      <c r="F5933" s="4" t="s">
        <v>13</v>
      </c>
      <c r="G5933" s="4" t="s">
        <v>14</v>
      </c>
      <c r="H5933" s="4" t="s">
        <v>13</v>
      </c>
      <c r="I5933" s="4" t="s">
        <v>14</v>
      </c>
      <c r="J5933" s="4" t="s">
        <v>23</v>
      </c>
      <c r="K5933" t="str" cm="1">
        <f t="array" ref="K5933">_xlfn.IFS(AND(A5933 &gt;= 12, A5933 &lt;= 27),"Generasi Z", AND(A5933 &gt;= 28, A5933 &lt;= 41), "Generasi Milenial",AND(A5933 &gt;= 42, A5933 &lt;= 55), "Gen X",AND(A5933 &gt;= 56, A5933 &lt;= 77), "Baby Boomer")</f>
        <v>Generasi Milenial</v>
      </c>
    </row>
    <row r="5934" spans="1:11">
      <c r="A5934" s="3">
        <v>38</v>
      </c>
      <c r="B5934" s="4" t="s">
        <v>27</v>
      </c>
      <c r="C5934" s="4" t="s">
        <v>28</v>
      </c>
      <c r="D5934" s="4" t="s">
        <v>20</v>
      </c>
      <c r="E5934" s="5">
        <v>19620084</v>
      </c>
      <c r="F5934" s="4" t="s">
        <v>13</v>
      </c>
      <c r="G5934" s="4" t="s">
        <v>14</v>
      </c>
      <c r="H5934" s="4" t="s">
        <v>14</v>
      </c>
      <c r="I5934" s="4" t="s">
        <v>13</v>
      </c>
      <c r="J5934" s="4" t="s">
        <v>18</v>
      </c>
      <c r="K5934" t="str" cm="1">
        <f t="array" ref="K5934">_xlfn.IFS(AND(A5934 &gt;= 12, A5934 &lt;= 27),"Generasi Z", AND(A5934 &gt;= 28, A5934 &lt;= 41), "Generasi Milenial",AND(A5934 &gt;= 42, A5934 &lt;= 55), "Gen X",AND(A5934 &gt;= 56, A5934 &lt;= 77), "Baby Boomer")</f>
        <v>Generasi Milenial</v>
      </c>
    </row>
    <row r="5935" spans="1:11">
      <c r="A5935" s="3">
        <v>32</v>
      </c>
      <c r="B5935" s="4" t="s">
        <v>10</v>
      </c>
      <c r="C5935" s="4" t="s">
        <v>28</v>
      </c>
      <c r="D5935" s="4" t="s">
        <v>12</v>
      </c>
      <c r="E5935" s="5">
        <v>2315608</v>
      </c>
      <c r="F5935" s="4" t="s">
        <v>13</v>
      </c>
      <c r="G5935" s="4" t="s">
        <v>13</v>
      </c>
      <c r="H5935" s="4" t="s">
        <v>14</v>
      </c>
      <c r="I5935" s="4" t="s">
        <v>13</v>
      </c>
      <c r="J5935" s="4" t="s">
        <v>31</v>
      </c>
      <c r="K5935" t="str" cm="1">
        <f t="array" ref="K5935">_xlfn.IFS(AND(A5935 &gt;= 12, A5935 &lt;= 27),"Generasi Z", AND(A5935 &gt;= 28, A5935 &lt;= 41), "Generasi Milenial",AND(A5935 &gt;= 42, A5935 &lt;= 55), "Gen X",AND(A5935 &gt;= 56, A5935 &lt;= 77), "Baby Boomer")</f>
        <v>Generasi Milenial</v>
      </c>
    </row>
    <row r="5936" spans="1:11">
      <c r="A5936" s="3">
        <v>38</v>
      </c>
      <c r="B5936" s="4" t="s">
        <v>19</v>
      </c>
      <c r="C5936" s="4" t="s">
        <v>17</v>
      </c>
      <c r="D5936" s="4" t="s">
        <v>22</v>
      </c>
      <c r="E5936" s="5">
        <v>54416788</v>
      </c>
      <c r="F5936" s="4" t="s">
        <v>14</v>
      </c>
      <c r="G5936" s="4" t="s">
        <v>14</v>
      </c>
      <c r="H5936" s="4" t="s">
        <v>14</v>
      </c>
      <c r="I5936" s="4" t="s">
        <v>13</v>
      </c>
      <c r="J5936" s="4" t="s">
        <v>31</v>
      </c>
      <c r="K5936" t="str" cm="1">
        <f t="array" ref="K5936">_xlfn.IFS(AND(A5936 &gt;= 12, A5936 &lt;= 27),"Generasi Z", AND(A5936 &gt;= 28, A5936 &lt;= 41), "Generasi Milenial",AND(A5936 &gt;= 42, A5936 &lt;= 55), "Gen X",AND(A5936 &gt;= 56, A5936 &lt;= 77), "Baby Boomer")</f>
        <v>Generasi Milenial</v>
      </c>
    </row>
    <row r="5937" spans="1:11">
      <c r="A5937" s="3">
        <v>33</v>
      </c>
      <c r="B5937" s="4" t="s">
        <v>10</v>
      </c>
      <c r="C5937" s="4" t="s">
        <v>11</v>
      </c>
      <c r="D5937" s="4" t="s">
        <v>22</v>
      </c>
      <c r="E5937" s="5">
        <v>4130544</v>
      </c>
      <c r="F5937" s="4" t="s">
        <v>13</v>
      </c>
      <c r="G5937" s="4" t="s">
        <v>13</v>
      </c>
      <c r="H5937" s="4" t="s">
        <v>14</v>
      </c>
      <c r="I5937" s="4" t="s">
        <v>13</v>
      </c>
      <c r="J5937" s="4" t="s">
        <v>18</v>
      </c>
      <c r="K5937" t="str" cm="1">
        <f t="array" ref="K5937">_xlfn.IFS(AND(A5937 &gt;= 12, A5937 &lt;= 27),"Generasi Z", AND(A5937 &gt;= 28, A5937 &lt;= 41), "Generasi Milenial",AND(A5937 &gt;= 42, A5937 &lt;= 55), "Gen X",AND(A5937 &gt;= 56, A5937 &lt;= 77), "Baby Boomer")</f>
        <v>Generasi Milenial</v>
      </c>
    </row>
    <row r="5938" spans="1:11">
      <c r="A5938" s="3">
        <v>38</v>
      </c>
      <c r="B5938" s="4" t="s">
        <v>19</v>
      </c>
      <c r="C5938" s="4" t="s">
        <v>11</v>
      </c>
      <c r="D5938" s="4" t="s">
        <v>20</v>
      </c>
      <c r="E5938" s="5">
        <v>21528896</v>
      </c>
      <c r="F5938" s="4" t="s">
        <v>13</v>
      </c>
      <c r="G5938" s="4" t="s">
        <v>14</v>
      </c>
      <c r="H5938" s="4" t="s">
        <v>14</v>
      </c>
      <c r="I5938" s="4" t="s">
        <v>13</v>
      </c>
      <c r="J5938" s="4" t="s">
        <v>21</v>
      </c>
      <c r="K5938" t="str" cm="1">
        <f t="array" ref="K5938">_xlfn.IFS(AND(A5938 &gt;= 12, A5938 &lt;= 27),"Generasi Z", AND(A5938 &gt;= 28, A5938 &lt;= 41), "Generasi Milenial",AND(A5938 &gt;= 42, A5938 &lt;= 55), "Gen X",AND(A5938 &gt;= 56, A5938 &lt;= 77), "Baby Boomer")</f>
        <v>Generasi Milenial</v>
      </c>
    </row>
    <row r="5939" spans="1:11">
      <c r="A5939" s="3">
        <v>37</v>
      </c>
      <c r="B5939" s="4" t="s">
        <v>34</v>
      </c>
      <c r="C5939" s="4" t="s">
        <v>11</v>
      </c>
      <c r="D5939" s="4" t="s">
        <v>20</v>
      </c>
      <c r="E5939" s="5">
        <v>10999138</v>
      </c>
      <c r="F5939" s="4" t="s">
        <v>14</v>
      </c>
      <c r="G5939" s="4" t="s">
        <v>14</v>
      </c>
      <c r="H5939" s="4" t="s">
        <v>14</v>
      </c>
      <c r="I5939" s="4" t="s">
        <v>13</v>
      </c>
      <c r="J5939" s="4" t="s">
        <v>26</v>
      </c>
      <c r="K5939" t="str" cm="1">
        <f t="array" ref="K5939">_xlfn.IFS(AND(A5939 &gt;= 12, A5939 &lt;= 27),"Generasi Z", AND(A5939 &gt;= 28, A5939 &lt;= 41), "Generasi Milenial",AND(A5939 &gt;= 42, A5939 &lt;= 55), "Gen X",AND(A5939 &gt;= 56, A5939 &lt;= 77), "Baby Boomer")</f>
        <v>Generasi Milenial</v>
      </c>
    </row>
    <row r="5940" spans="1:11">
      <c r="A5940" s="3">
        <v>37</v>
      </c>
      <c r="B5940" s="4" t="s">
        <v>29</v>
      </c>
      <c r="C5940" s="4" t="s">
        <v>11</v>
      </c>
      <c r="D5940" s="4" t="s">
        <v>30</v>
      </c>
      <c r="E5940" s="5">
        <v>391150</v>
      </c>
      <c r="F5940" s="4" t="s">
        <v>13</v>
      </c>
      <c r="G5940" s="4" t="s">
        <v>14</v>
      </c>
      <c r="H5940" s="4" t="s">
        <v>14</v>
      </c>
      <c r="I5940" s="4" t="s">
        <v>13</v>
      </c>
      <c r="J5940" s="4" t="s">
        <v>15</v>
      </c>
      <c r="K5940" t="str" cm="1">
        <f t="array" ref="K5940">_xlfn.IFS(AND(A5940 &gt;= 12, A5940 &lt;= 27),"Generasi Z", AND(A5940 &gt;= 28, A5940 &lt;= 41), "Generasi Milenial",AND(A5940 &gt;= 42, A5940 &lt;= 55), "Gen X",AND(A5940 &gt;= 56, A5940 &lt;= 77), "Baby Boomer")</f>
        <v>Generasi Milenial</v>
      </c>
    </row>
    <row r="5941" spans="1:11">
      <c r="A5941" s="3">
        <v>40</v>
      </c>
      <c r="B5941" s="4" t="s">
        <v>24</v>
      </c>
      <c r="C5941" s="4" t="s">
        <v>11</v>
      </c>
      <c r="D5941" s="4" t="s">
        <v>22</v>
      </c>
      <c r="E5941" s="5">
        <v>751008</v>
      </c>
      <c r="F5941" s="4" t="s">
        <v>14</v>
      </c>
      <c r="G5941" s="4" t="s">
        <v>14</v>
      </c>
      <c r="H5941" s="4" t="s">
        <v>14</v>
      </c>
      <c r="I5941" s="4" t="s">
        <v>13</v>
      </c>
      <c r="J5941" s="4" t="s">
        <v>21</v>
      </c>
      <c r="K5941" t="str" cm="1">
        <f t="array" ref="K5941">_xlfn.IFS(AND(A5941 &gt;= 12, A5941 &lt;= 27),"Generasi Z", AND(A5941 &gt;= 28, A5941 &lt;= 41), "Generasi Milenial",AND(A5941 &gt;= 42, A5941 &lt;= 55), "Gen X",AND(A5941 &gt;= 56, A5941 &lt;= 77), "Baby Boomer")</f>
        <v>Generasi Milenial</v>
      </c>
    </row>
    <row r="5942" spans="1:11">
      <c r="A5942" s="3">
        <v>34</v>
      </c>
      <c r="B5942" s="4" t="s">
        <v>34</v>
      </c>
      <c r="C5942" s="4" t="s">
        <v>28</v>
      </c>
      <c r="D5942" s="4" t="s">
        <v>12</v>
      </c>
      <c r="E5942" s="5">
        <v>8088982</v>
      </c>
      <c r="F5942" s="4" t="s">
        <v>14</v>
      </c>
      <c r="G5942" s="4" t="s">
        <v>13</v>
      </c>
      <c r="H5942" s="4" t="s">
        <v>14</v>
      </c>
      <c r="I5942" s="4" t="s">
        <v>13</v>
      </c>
      <c r="J5942" s="4" t="s">
        <v>21</v>
      </c>
      <c r="K5942" t="str" cm="1">
        <f t="array" ref="K5942">_xlfn.IFS(AND(A5942 &gt;= 12, A5942 &lt;= 27),"Generasi Z", AND(A5942 &gt;= 28, A5942 &lt;= 41), "Generasi Milenial",AND(A5942 &gt;= 42, A5942 &lt;= 55), "Gen X",AND(A5942 &gt;= 56, A5942 &lt;= 77), "Baby Boomer")</f>
        <v>Generasi Milenial</v>
      </c>
    </row>
    <row r="5943" spans="1:11">
      <c r="A5943" s="3">
        <v>32</v>
      </c>
      <c r="B5943" s="4" t="s">
        <v>19</v>
      </c>
      <c r="C5943" s="4" t="s">
        <v>11</v>
      </c>
      <c r="D5943" s="4" t="s">
        <v>20</v>
      </c>
      <c r="E5943" s="5">
        <v>15646</v>
      </c>
      <c r="F5943" s="4" t="s">
        <v>14</v>
      </c>
      <c r="G5943" s="4" t="s">
        <v>14</v>
      </c>
      <c r="H5943" s="4" t="s">
        <v>14</v>
      </c>
      <c r="I5943" s="4" t="s">
        <v>13</v>
      </c>
      <c r="J5943" s="4" t="s">
        <v>21</v>
      </c>
      <c r="K5943" t="str" cm="1">
        <f t="array" ref="K5943">_xlfn.IFS(AND(A5943 &gt;= 12, A5943 &lt;= 27),"Generasi Z", AND(A5943 &gt;= 28, A5943 &lt;= 41), "Generasi Milenial",AND(A5943 &gt;= 42, A5943 &lt;= 55), "Gen X",AND(A5943 &gt;= 56, A5943 &lt;= 77), "Baby Boomer")</f>
        <v>Generasi Milenial</v>
      </c>
    </row>
    <row r="5944" spans="1:11">
      <c r="A5944" s="3">
        <v>30</v>
      </c>
      <c r="B5944" s="4" t="s">
        <v>27</v>
      </c>
      <c r="C5944" s="4" t="s">
        <v>17</v>
      </c>
      <c r="D5944" s="4" t="s">
        <v>12</v>
      </c>
      <c r="E5944" s="5">
        <v>9747458</v>
      </c>
      <c r="F5944" s="4" t="s">
        <v>13</v>
      </c>
      <c r="G5944" s="4" t="s">
        <v>14</v>
      </c>
      <c r="H5944" s="4" t="s">
        <v>14</v>
      </c>
      <c r="I5944" s="4" t="s">
        <v>13</v>
      </c>
      <c r="J5944" s="4" t="s">
        <v>21</v>
      </c>
      <c r="K5944" t="str" cm="1">
        <f t="array" ref="K5944">_xlfn.IFS(AND(A5944 &gt;= 12, A5944 &lt;= 27),"Generasi Z", AND(A5944 &gt;= 28, A5944 &lt;= 41), "Generasi Milenial",AND(A5944 &gt;= 42, A5944 &lt;= 55), "Gen X",AND(A5944 &gt;= 56, A5944 &lt;= 77), "Baby Boomer")</f>
        <v>Generasi Milenial</v>
      </c>
    </row>
    <row r="5945" spans="1:11">
      <c r="A5945" s="3">
        <v>35</v>
      </c>
      <c r="B5945" s="4" t="s">
        <v>10</v>
      </c>
      <c r="C5945" s="4" t="s">
        <v>17</v>
      </c>
      <c r="D5945" s="4" t="s">
        <v>30</v>
      </c>
      <c r="E5945" s="5">
        <v>4537340</v>
      </c>
      <c r="F5945" s="4" t="s">
        <v>13</v>
      </c>
      <c r="G5945" s="4" t="s">
        <v>14</v>
      </c>
      <c r="H5945" s="4" t="s">
        <v>14</v>
      </c>
      <c r="I5945" s="4" t="s">
        <v>13</v>
      </c>
      <c r="J5945" s="4" t="s">
        <v>15</v>
      </c>
      <c r="K5945" t="str" cm="1">
        <f t="array" ref="K5945">_xlfn.IFS(AND(A5945 &gt;= 12, A5945 &lt;= 27),"Generasi Z", AND(A5945 &gt;= 28, A5945 &lt;= 41), "Generasi Milenial",AND(A5945 &gt;= 42, A5945 &lt;= 55), "Gen X",AND(A5945 &gt;= 56, A5945 &lt;= 77), "Baby Boomer")</f>
        <v>Generasi Milenial</v>
      </c>
    </row>
    <row r="5946" spans="1:11">
      <c r="A5946" s="3">
        <v>36</v>
      </c>
      <c r="B5946" s="4" t="s">
        <v>34</v>
      </c>
      <c r="C5946" s="4" t="s">
        <v>11</v>
      </c>
      <c r="D5946" s="4" t="s">
        <v>12</v>
      </c>
      <c r="E5946" s="5">
        <v>641486</v>
      </c>
      <c r="F5946" s="4" t="s">
        <v>13</v>
      </c>
      <c r="G5946" s="4" t="s">
        <v>14</v>
      </c>
      <c r="H5946" s="4" t="s">
        <v>14</v>
      </c>
      <c r="I5946" s="4" t="s">
        <v>13</v>
      </c>
      <c r="J5946" s="4" t="s">
        <v>31</v>
      </c>
      <c r="K5946" t="str" cm="1">
        <f t="array" ref="K5946">_xlfn.IFS(AND(A5946 &gt;= 12, A5946 &lt;= 27),"Generasi Z", AND(A5946 &gt;= 28, A5946 &lt;= 41), "Generasi Milenial",AND(A5946 &gt;= 42, A5946 &lt;= 55), "Gen X",AND(A5946 &gt;= 56, A5946 &lt;= 77), "Baby Boomer")</f>
        <v>Generasi Milenial</v>
      </c>
    </row>
    <row r="5947" spans="1:11">
      <c r="A5947" s="3">
        <v>35</v>
      </c>
      <c r="B5947" s="4" t="s">
        <v>25</v>
      </c>
      <c r="C5947" s="4" t="s">
        <v>11</v>
      </c>
      <c r="D5947" s="4" t="s">
        <v>30</v>
      </c>
      <c r="E5947" s="5">
        <v>1564600</v>
      </c>
      <c r="F5947" s="4" t="s">
        <v>13</v>
      </c>
      <c r="G5947" s="4" t="s">
        <v>14</v>
      </c>
      <c r="H5947" s="4" t="s">
        <v>13</v>
      </c>
      <c r="I5947" s="4" t="s">
        <v>14</v>
      </c>
      <c r="J5947" s="4" t="s">
        <v>23</v>
      </c>
      <c r="K5947" t="str" cm="1">
        <f t="array" ref="K5947">_xlfn.IFS(AND(A5947 &gt;= 12, A5947 &lt;= 27),"Generasi Z", AND(A5947 &gt;= 28, A5947 &lt;= 41), "Generasi Milenial",AND(A5947 &gt;= 42, A5947 &lt;= 55), "Gen X",AND(A5947 &gt;= 56, A5947 &lt;= 77), "Baby Boomer")</f>
        <v>Generasi Milenial</v>
      </c>
    </row>
    <row r="5948" spans="1:11">
      <c r="A5948" s="3">
        <v>36</v>
      </c>
      <c r="B5948" s="4" t="s">
        <v>19</v>
      </c>
      <c r="C5948" s="4" t="s">
        <v>11</v>
      </c>
      <c r="D5948" s="4" t="s">
        <v>12</v>
      </c>
      <c r="E5948" s="5">
        <v>6837302</v>
      </c>
      <c r="F5948" s="4" t="s">
        <v>14</v>
      </c>
      <c r="G5948" s="4" t="s">
        <v>14</v>
      </c>
      <c r="H5948" s="4" t="s">
        <v>14</v>
      </c>
      <c r="I5948" s="4" t="s">
        <v>13</v>
      </c>
      <c r="J5948" s="4" t="s">
        <v>35</v>
      </c>
      <c r="K5948" t="str" cm="1">
        <f t="array" ref="K5948">_xlfn.IFS(AND(A5948 &gt;= 12, A5948 &lt;= 27),"Generasi Z", AND(A5948 &gt;= 28, A5948 &lt;= 41), "Generasi Milenial",AND(A5948 &gt;= 42, A5948 &lt;= 55), "Gen X",AND(A5948 &gt;= 56, A5948 &lt;= 77), "Baby Boomer")</f>
        <v>Generasi Milenial</v>
      </c>
    </row>
    <row r="5949" spans="1:11">
      <c r="A5949" s="3">
        <v>36</v>
      </c>
      <c r="B5949" s="4" t="s">
        <v>27</v>
      </c>
      <c r="C5949" s="4" t="s">
        <v>11</v>
      </c>
      <c r="D5949" s="4" t="s">
        <v>12</v>
      </c>
      <c r="E5949" s="5">
        <v>19510562</v>
      </c>
      <c r="F5949" s="4" t="s">
        <v>14</v>
      </c>
      <c r="G5949" s="4" t="s">
        <v>13</v>
      </c>
      <c r="H5949" s="4" t="s">
        <v>14</v>
      </c>
      <c r="I5949" s="4" t="s">
        <v>13</v>
      </c>
      <c r="J5949" s="4" t="s">
        <v>21</v>
      </c>
      <c r="K5949" t="str" cm="1">
        <f t="array" ref="K5949">_xlfn.IFS(AND(A5949 &gt;= 12, A5949 &lt;= 27),"Generasi Z", AND(A5949 &gt;= 28, A5949 &lt;= 41), "Generasi Milenial",AND(A5949 &gt;= 42, A5949 &lt;= 55), "Gen X",AND(A5949 &gt;= 56, A5949 &lt;= 77), "Baby Boomer")</f>
        <v>Generasi Milenial</v>
      </c>
    </row>
    <row r="5950" spans="1:11">
      <c r="A5950" s="3">
        <v>31</v>
      </c>
      <c r="B5950" s="4" t="s">
        <v>36</v>
      </c>
      <c r="C5950" s="4" t="s">
        <v>28</v>
      </c>
      <c r="D5950" s="4" t="s">
        <v>12</v>
      </c>
      <c r="E5950" s="5">
        <v>25190060</v>
      </c>
      <c r="F5950" s="4" t="s">
        <v>13</v>
      </c>
      <c r="G5950" s="4" t="s">
        <v>14</v>
      </c>
      <c r="H5950" s="4" t="s">
        <v>14</v>
      </c>
      <c r="I5950" s="4" t="s">
        <v>13</v>
      </c>
      <c r="J5950" s="4" t="s">
        <v>26</v>
      </c>
      <c r="K5950" t="str" cm="1">
        <f t="array" ref="K5950">_xlfn.IFS(AND(A5950 &gt;= 12, A5950 &lt;= 27),"Generasi Z", AND(A5950 &gt;= 28, A5950 &lt;= 41), "Generasi Milenial",AND(A5950 &gt;= 42, A5950 &lt;= 55), "Gen X",AND(A5950 &gt;= 56, A5950 &lt;= 77), "Baby Boomer")</f>
        <v>Generasi Milenial</v>
      </c>
    </row>
    <row r="5951" spans="1:11">
      <c r="A5951" s="3">
        <v>35</v>
      </c>
      <c r="B5951" s="4" t="s">
        <v>33</v>
      </c>
      <c r="C5951" s="4" t="s">
        <v>28</v>
      </c>
      <c r="D5951" s="4" t="s">
        <v>12</v>
      </c>
      <c r="E5951" s="5">
        <v>4311567</v>
      </c>
      <c r="F5951" s="4" t="s">
        <v>13</v>
      </c>
      <c r="G5951" s="4" t="s">
        <v>14</v>
      </c>
      <c r="H5951" s="4" t="s">
        <v>14</v>
      </c>
      <c r="I5951" s="4" t="s">
        <v>13</v>
      </c>
      <c r="J5951" s="4" t="s">
        <v>35</v>
      </c>
      <c r="K5951" t="str" cm="1">
        <f t="array" ref="K5951">_xlfn.IFS(AND(A5951 &gt;= 12, A5951 &lt;= 27),"Generasi Z", AND(A5951 &gt;= 28, A5951 &lt;= 41), "Generasi Milenial",AND(A5951 &gt;= 42, A5951 &lt;= 55), "Gen X",AND(A5951 &gt;= 56, A5951 &lt;= 77), "Baby Boomer")</f>
        <v>Generasi Milenial</v>
      </c>
    </row>
    <row r="5952" spans="1:11">
      <c r="A5952" s="3">
        <v>34</v>
      </c>
      <c r="B5952" s="4" t="s">
        <v>33</v>
      </c>
      <c r="C5952" s="4" t="s">
        <v>28</v>
      </c>
      <c r="D5952" s="4" t="s">
        <v>20</v>
      </c>
      <c r="E5952" s="5">
        <v>145883304</v>
      </c>
      <c r="F5952" s="4" t="s">
        <v>13</v>
      </c>
      <c r="G5952" s="4" t="s">
        <v>14</v>
      </c>
      <c r="H5952" s="4" t="s">
        <v>14</v>
      </c>
      <c r="I5952" s="4" t="s">
        <v>14</v>
      </c>
      <c r="J5952" s="4" t="s">
        <v>23</v>
      </c>
      <c r="K5952" t="str" cm="1">
        <f t="array" ref="K5952">_xlfn.IFS(AND(A5952 &gt;= 12, A5952 &lt;= 27),"Generasi Z", AND(A5952 &gt;= 28, A5952 &lt;= 41), "Generasi Milenial",AND(A5952 &gt;= 42, A5952 &lt;= 55), "Gen X",AND(A5952 &gt;= 56, A5952 &lt;= 77), "Baby Boomer")</f>
        <v>Generasi Milenial</v>
      </c>
    </row>
    <row r="5953" spans="1:11">
      <c r="A5953" s="3">
        <v>28</v>
      </c>
      <c r="B5953" s="4" t="s">
        <v>36</v>
      </c>
      <c r="C5953" s="4" t="s">
        <v>11</v>
      </c>
      <c r="D5953" s="4" t="s">
        <v>20</v>
      </c>
      <c r="E5953" s="5">
        <v>2988386</v>
      </c>
      <c r="F5953" s="4" t="s">
        <v>14</v>
      </c>
      <c r="G5953" s="4" t="s">
        <v>14</v>
      </c>
      <c r="H5953" s="4" t="s">
        <v>14</v>
      </c>
      <c r="I5953" s="4" t="s">
        <v>13</v>
      </c>
      <c r="J5953" s="4" t="s">
        <v>15</v>
      </c>
      <c r="K5953" t="str" cm="1">
        <f t="array" ref="K5953">_xlfn.IFS(AND(A5953 &gt;= 12, A5953 &lt;= 27),"Generasi Z", AND(A5953 &gt;= 28, A5953 &lt;= 41), "Generasi Milenial",AND(A5953 &gt;= 42, A5953 &lt;= 55), "Gen X",AND(A5953 &gt;= 56, A5953 &lt;= 77), "Baby Boomer")</f>
        <v>Generasi Milenial</v>
      </c>
    </row>
    <row r="5954" spans="1:11">
      <c r="A5954" s="3">
        <v>35</v>
      </c>
      <c r="B5954" s="4" t="s">
        <v>32</v>
      </c>
      <c r="C5954" s="4" t="s">
        <v>28</v>
      </c>
      <c r="D5954" s="4" t="s">
        <v>22</v>
      </c>
      <c r="E5954" s="5">
        <v>7447496</v>
      </c>
      <c r="F5954" s="4" t="s">
        <v>14</v>
      </c>
      <c r="G5954" s="4" t="s">
        <v>14</v>
      </c>
      <c r="H5954" s="4" t="s">
        <v>14</v>
      </c>
      <c r="I5954" s="4" t="s">
        <v>13</v>
      </c>
      <c r="J5954" s="4" t="s">
        <v>21</v>
      </c>
      <c r="K5954" t="str" cm="1">
        <f t="array" ref="K5954">_xlfn.IFS(AND(A5954 &gt;= 12, A5954 &lt;= 27),"Generasi Z", AND(A5954 &gt;= 28, A5954 &lt;= 41), "Generasi Milenial",AND(A5954 &gt;= 42, A5954 &lt;= 55), "Gen X",AND(A5954 &gt;= 56, A5954 &lt;= 77), "Baby Boomer")</f>
        <v>Generasi Milenial</v>
      </c>
    </row>
    <row r="5955" spans="1:11">
      <c r="A5955" s="3">
        <v>32</v>
      </c>
      <c r="B5955" s="4" t="s">
        <v>27</v>
      </c>
      <c r="C5955" s="4" t="s">
        <v>17</v>
      </c>
      <c r="D5955" s="4" t="s">
        <v>30</v>
      </c>
      <c r="E5955" s="5">
        <v>677682</v>
      </c>
      <c r="F5955" s="4" t="s">
        <v>14</v>
      </c>
      <c r="G5955" s="4" t="s">
        <v>13</v>
      </c>
      <c r="H5955" s="4" t="s">
        <v>13</v>
      </c>
      <c r="I5955" s="4" t="s">
        <v>13</v>
      </c>
      <c r="J5955" s="4" t="s">
        <v>15</v>
      </c>
      <c r="K5955" t="str" cm="1">
        <f t="array" ref="K5955">_xlfn.IFS(AND(A5955 &gt;= 12, A5955 &lt;= 27),"Generasi Z", AND(A5955 &gt;= 28, A5955 &lt;= 41), "Generasi Milenial",AND(A5955 &gt;= 42, A5955 &lt;= 55), "Gen X",AND(A5955 &gt;= 56, A5955 &lt;= 77), "Baby Boomer")</f>
        <v>Generasi Milenial</v>
      </c>
    </row>
    <row r="5956" spans="1:11">
      <c r="A5956" s="3">
        <v>41</v>
      </c>
      <c r="B5956" s="4" t="s">
        <v>27</v>
      </c>
      <c r="C5956" s="4" t="s">
        <v>28</v>
      </c>
      <c r="D5956" s="4" t="s">
        <v>30</v>
      </c>
      <c r="E5956" s="5">
        <v>17101078</v>
      </c>
      <c r="F5956" s="4" t="s">
        <v>13</v>
      </c>
      <c r="G5956" s="4" t="s">
        <v>13</v>
      </c>
      <c r="H5956" s="4" t="s">
        <v>14</v>
      </c>
      <c r="I5956" s="4" t="s">
        <v>13</v>
      </c>
      <c r="J5956" s="4" t="s">
        <v>18</v>
      </c>
      <c r="K5956" t="str" cm="1">
        <f t="array" ref="K5956">_xlfn.IFS(AND(A5956 &gt;= 12, A5956 &lt;= 27),"Generasi Z", AND(A5956 &gt;= 28, A5956 &lt;= 41), "Generasi Milenial",AND(A5956 &gt;= 42, A5956 &lt;= 55), "Gen X",AND(A5956 &gt;= 56, A5956 &lt;= 77), "Baby Boomer")</f>
        <v>Generasi Milenial</v>
      </c>
    </row>
    <row r="5957" spans="1:11">
      <c r="A5957" s="3">
        <v>34</v>
      </c>
      <c r="B5957" s="4" t="s">
        <v>36</v>
      </c>
      <c r="C5957" s="4" t="s">
        <v>28</v>
      </c>
      <c r="D5957" s="4" t="s">
        <v>22</v>
      </c>
      <c r="E5957" s="5">
        <v>11546748</v>
      </c>
      <c r="F5957" s="4" t="s">
        <v>14</v>
      </c>
      <c r="G5957" s="4" t="s">
        <v>13</v>
      </c>
      <c r="H5957" s="4" t="s">
        <v>14</v>
      </c>
      <c r="I5957" s="4" t="s">
        <v>13</v>
      </c>
      <c r="J5957" s="4" t="s">
        <v>26</v>
      </c>
      <c r="K5957" t="str" cm="1">
        <f t="array" ref="K5957">_xlfn.IFS(AND(A5957 &gt;= 12, A5957 &lt;= 27),"Generasi Z", AND(A5957 &gt;= 28, A5957 &lt;= 41), "Generasi Milenial",AND(A5957 &gt;= 42, A5957 &lt;= 55), "Gen X",AND(A5957 &gt;= 56, A5957 &lt;= 77), "Baby Boomer")</f>
        <v>Generasi Milenial</v>
      </c>
    </row>
    <row r="5958" spans="1:11">
      <c r="A5958" s="3">
        <v>38</v>
      </c>
      <c r="B5958" s="4" t="s">
        <v>25</v>
      </c>
      <c r="C5958" s="4" t="s">
        <v>28</v>
      </c>
      <c r="D5958" s="4" t="s">
        <v>12</v>
      </c>
      <c r="E5958" s="5">
        <v>4474756</v>
      </c>
      <c r="F5958" s="4" t="s">
        <v>14</v>
      </c>
      <c r="G5958" s="4" t="s">
        <v>14</v>
      </c>
      <c r="H5958" s="4" t="s">
        <v>14</v>
      </c>
      <c r="I5958" s="4" t="s">
        <v>13</v>
      </c>
      <c r="J5958" s="4" t="s">
        <v>26</v>
      </c>
      <c r="K5958" t="str" cm="1">
        <f t="array" ref="K5958">_xlfn.IFS(AND(A5958 &gt;= 12, A5958 &lt;= 27),"Generasi Z", AND(A5958 &gt;= 28, A5958 &lt;= 41), "Generasi Milenial",AND(A5958 &gt;= 42, A5958 &lt;= 55), "Gen X",AND(A5958 &gt;= 56, A5958 &lt;= 77), "Baby Boomer")</f>
        <v>Generasi Milenial</v>
      </c>
    </row>
    <row r="5959" spans="1:11">
      <c r="A5959" s="3">
        <v>33</v>
      </c>
      <c r="B5959" s="4" t="s">
        <v>34</v>
      </c>
      <c r="C5959" s="4" t="s">
        <v>11</v>
      </c>
      <c r="D5959" s="4" t="s">
        <v>22</v>
      </c>
      <c r="E5959" s="5">
        <v>67356030</v>
      </c>
      <c r="F5959" s="4" t="s">
        <v>14</v>
      </c>
      <c r="G5959" s="4" t="s">
        <v>14</v>
      </c>
      <c r="H5959" s="4" t="s">
        <v>14</v>
      </c>
      <c r="I5959" s="4" t="s">
        <v>13</v>
      </c>
      <c r="J5959" s="4" t="s">
        <v>21</v>
      </c>
      <c r="K5959" t="str" cm="1">
        <f t="array" ref="K5959">_xlfn.IFS(AND(A5959 &gt;= 12, A5959 &lt;= 27),"Generasi Z", AND(A5959 &gt;= 28, A5959 &lt;= 41), "Generasi Milenial",AND(A5959 &gt;= 42, A5959 &lt;= 55), "Gen X",AND(A5959 &gt;= 56, A5959 &lt;= 77), "Baby Boomer")</f>
        <v>Generasi Milenial</v>
      </c>
    </row>
    <row r="5960" spans="1:11">
      <c r="A5960" s="3">
        <v>30</v>
      </c>
      <c r="B5960" s="4" t="s">
        <v>24</v>
      </c>
      <c r="C5960" s="4" t="s">
        <v>17</v>
      </c>
      <c r="D5960" s="4" t="s">
        <v>12</v>
      </c>
      <c r="E5960" s="5">
        <v>1220388</v>
      </c>
      <c r="F5960" s="4" t="s">
        <v>14</v>
      </c>
      <c r="G5960" s="4" t="s">
        <v>14</v>
      </c>
      <c r="H5960" s="4" t="s">
        <v>14</v>
      </c>
      <c r="I5960" s="4" t="s">
        <v>13</v>
      </c>
      <c r="J5960" s="4" t="s">
        <v>21</v>
      </c>
      <c r="K5960" t="str" cm="1">
        <f t="array" ref="K5960">_xlfn.IFS(AND(A5960 &gt;= 12, A5960 &lt;= 27),"Generasi Z", AND(A5960 &gt;= 28, A5960 &lt;= 41), "Generasi Milenial",AND(A5960 &gt;= 42, A5960 &lt;= 55), "Gen X",AND(A5960 &gt;= 56, A5960 &lt;= 77), "Baby Boomer")</f>
        <v>Generasi Milenial</v>
      </c>
    </row>
    <row r="5961" spans="1:11">
      <c r="A5961" s="3">
        <v>39</v>
      </c>
      <c r="B5961" s="4" t="s">
        <v>27</v>
      </c>
      <c r="C5961" s="4" t="s">
        <v>28</v>
      </c>
      <c r="D5961" s="4" t="s">
        <v>12</v>
      </c>
      <c r="E5961" s="5">
        <v>46875416</v>
      </c>
      <c r="F5961" s="4" t="s">
        <v>14</v>
      </c>
      <c r="G5961" s="4" t="s">
        <v>13</v>
      </c>
      <c r="H5961" s="4" t="s">
        <v>14</v>
      </c>
      <c r="I5961" s="4" t="s">
        <v>13</v>
      </c>
      <c r="J5961" s="4" t="s">
        <v>31</v>
      </c>
      <c r="K5961" t="str" cm="1">
        <f t="array" ref="K5961">_xlfn.IFS(AND(A5961 &gt;= 12, A5961 &lt;= 27),"Generasi Z", AND(A5961 &gt;= 28, A5961 &lt;= 41), "Generasi Milenial",AND(A5961 &gt;= 42, A5961 &lt;= 55), "Gen X",AND(A5961 &gt;= 56, A5961 &lt;= 77), "Baby Boomer")</f>
        <v>Generasi Milenial</v>
      </c>
    </row>
    <row r="5962" spans="1:11">
      <c r="A5962" s="3">
        <v>34</v>
      </c>
      <c r="B5962" s="4" t="s">
        <v>19</v>
      </c>
      <c r="C5962" s="4" t="s">
        <v>17</v>
      </c>
      <c r="D5962" s="4" t="s">
        <v>12</v>
      </c>
      <c r="E5962" s="5">
        <v>6978116</v>
      </c>
      <c r="F5962" s="4" t="s">
        <v>13</v>
      </c>
      <c r="G5962" s="4" t="s">
        <v>13</v>
      </c>
      <c r="H5962" s="4" t="s">
        <v>14</v>
      </c>
      <c r="I5962" s="4" t="s">
        <v>13</v>
      </c>
      <c r="J5962" s="4" t="s">
        <v>31</v>
      </c>
      <c r="K5962" t="str" cm="1">
        <f t="array" ref="K5962">_xlfn.IFS(AND(A5962 &gt;= 12, A5962 &lt;= 27),"Generasi Z", AND(A5962 &gt;= 28, A5962 &lt;= 41), "Generasi Milenial",AND(A5962 &gt;= 42, A5962 &lt;= 55), "Gen X",AND(A5962 &gt;= 56, A5962 &lt;= 77), "Baby Boomer")</f>
        <v>Generasi Milenial</v>
      </c>
    </row>
    <row r="5963" spans="1:11">
      <c r="A5963" s="3">
        <v>31</v>
      </c>
      <c r="B5963" s="4" t="s">
        <v>32</v>
      </c>
      <c r="C5963" s="4" t="s">
        <v>11</v>
      </c>
      <c r="D5963" s="4" t="s">
        <v>12</v>
      </c>
      <c r="E5963" s="5">
        <v>24877140</v>
      </c>
      <c r="F5963" s="4" t="s">
        <v>14</v>
      </c>
      <c r="G5963" s="4" t="s">
        <v>14</v>
      </c>
      <c r="H5963" s="4" t="s">
        <v>14</v>
      </c>
      <c r="I5963" s="4" t="s">
        <v>13</v>
      </c>
      <c r="J5963" s="4" t="s">
        <v>18</v>
      </c>
      <c r="K5963" t="str" cm="1">
        <f t="array" ref="K5963">_xlfn.IFS(AND(A5963 &gt;= 12, A5963 &lt;= 27),"Generasi Z", AND(A5963 &gt;= 28, A5963 &lt;= 41), "Generasi Milenial",AND(A5963 &gt;= 42, A5963 &lt;= 55), "Gen X",AND(A5963 &gt;= 56, A5963 &lt;= 77), "Baby Boomer")</f>
        <v>Generasi Milenial</v>
      </c>
    </row>
    <row r="5964" spans="1:11">
      <c r="A5964" s="3">
        <v>29</v>
      </c>
      <c r="B5964" s="4" t="s">
        <v>10</v>
      </c>
      <c r="C5964" s="4" t="s">
        <v>28</v>
      </c>
      <c r="D5964" s="4" t="s">
        <v>12</v>
      </c>
      <c r="E5964" s="5">
        <v>48815520</v>
      </c>
      <c r="F5964" s="4" t="s">
        <v>13</v>
      </c>
      <c r="G5964" s="4" t="s">
        <v>14</v>
      </c>
      <c r="H5964" s="4" t="s">
        <v>14</v>
      </c>
      <c r="I5964" s="4" t="s">
        <v>14</v>
      </c>
      <c r="J5964" s="4" t="s">
        <v>23</v>
      </c>
      <c r="K5964" t="str" cm="1">
        <f t="array" ref="K5964">_xlfn.IFS(AND(A5964 &gt;= 12, A5964 &lt;= 27),"Generasi Z", AND(A5964 &gt;= 28, A5964 &lt;= 41), "Generasi Milenial",AND(A5964 &gt;= 42, A5964 &lt;= 55), "Gen X",AND(A5964 &gt;= 56, A5964 &lt;= 77), "Baby Boomer")</f>
        <v>Generasi Milenial</v>
      </c>
    </row>
    <row r="5965" spans="1:11">
      <c r="A5965" s="3">
        <v>34</v>
      </c>
      <c r="B5965" s="4" t="s">
        <v>36</v>
      </c>
      <c r="C5965" s="4" t="s">
        <v>17</v>
      </c>
      <c r="D5965" s="4" t="s">
        <v>12</v>
      </c>
      <c r="E5965" s="5">
        <v>2190440</v>
      </c>
      <c r="F5965" s="4" t="s">
        <v>14</v>
      </c>
      <c r="G5965" s="4" t="s">
        <v>14</v>
      </c>
      <c r="H5965" s="4" t="s">
        <v>14</v>
      </c>
      <c r="I5965" s="4" t="s">
        <v>13</v>
      </c>
      <c r="J5965" s="4" t="s">
        <v>21</v>
      </c>
      <c r="K5965" t="str" cm="1">
        <f t="array" ref="K5965">_xlfn.IFS(AND(A5965 &gt;= 12, A5965 &lt;= 27),"Generasi Z", AND(A5965 &gt;= 28, A5965 &lt;= 41), "Generasi Milenial",AND(A5965 &gt;= 42, A5965 &lt;= 55), "Gen X",AND(A5965 &gt;= 56, A5965 &lt;= 77), "Baby Boomer")</f>
        <v>Generasi Milenial</v>
      </c>
    </row>
    <row r="5966" spans="1:11">
      <c r="A5966" s="3">
        <v>35</v>
      </c>
      <c r="B5966" s="4" t="s">
        <v>19</v>
      </c>
      <c r="C5966" s="4" t="s">
        <v>28</v>
      </c>
      <c r="D5966" s="4" t="s">
        <v>12</v>
      </c>
      <c r="E5966" s="5">
        <v>11390288</v>
      </c>
      <c r="F5966" s="4" t="s">
        <v>13</v>
      </c>
      <c r="G5966" s="4" t="s">
        <v>14</v>
      </c>
      <c r="H5966" s="4" t="s">
        <v>14</v>
      </c>
      <c r="I5966" s="4" t="s">
        <v>14</v>
      </c>
      <c r="J5966" s="4" t="s">
        <v>23</v>
      </c>
      <c r="K5966" t="str" cm="1">
        <f t="array" ref="K5966">_xlfn.IFS(AND(A5966 &gt;= 12, A5966 &lt;= 27),"Generasi Z", AND(A5966 &gt;= 28, A5966 &lt;= 41), "Generasi Milenial",AND(A5966 &gt;= 42, A5966 &lt;= 55), "Gen X",AND(A5966 &gt;= 56, A5966 &lt;= 77), "Baby Boomer")</f>
        <v>Generasi Milenial</v>
      </c>
    </row>
    <row r="5967" spans="1:11">
      <c r="A5967" s="3">
        <v>40</v>
      </c>
      <c r="B5967" s="4" t="s">
        <v>36</v>
      </c>
      <c r="C5967" s="4" t="s">
        <v>28</v>
      </c>
      <c r="D5967" s="4" t="s">
        <v>22</v>
      </c>
      <c r="E5967" s="5">
        <v>25612502</v>
      </c>
      <c r="F5967" s="4" t="s">
        <v>14</v>
      </c>
      <c r="G5967" s="4" t="s">
        <v>14</v>
      </c>
      <c r="H5967" s="4" t="s">
        <v>14</v>
      </c>
      <c r="I5967" s="4" t="s">
        <v>13</v>
      </c>
      <c r="J5967" s="4" t="s">
        <v>15</v>
      </c>
      <c r="K5967" t="str" cm="1">
        <f t="array" ref="K5967">_xlfn.IFS(AND(A5967 &gt;= 12, A5967 &lt;= 27),"Generasi Z", AND(A5967 &gt;= 28, A5967 &lt;= 41), "Generasi Milenial",AND(A5967 &gt;= 42, A5967 &lt;= 55), "Gen X",AND(A5967 &gt;= 56, A5967 &lt;= 77), "Baby Boomer")</f>
        <v>Generasi Milenial</v>
      </c>
    </row>
    <row r="5968" spans="1:11">
      <c r="A5968" s="3">
        <v>39</v>
      </c>
      <c r="B5968" s="4" t="s">
        <v>32</v>
      </c>
      <c r="C5968" s="4" t="s">
        <v>28</v>
      </c>
      <c r="D5968" s="4" t="s">
        <v>12</v>
      </c>
      <c r="E5968" s="5">
        <v>2237378</v>
      </c>
      <c r="F5968" s="4" t="s">
        <v>13</v>
      </c>
      <c r="G5968" s="4" t="s">
        <v>14</v>
      </c>
      <c r="H5968" s="4" t="s">
        <v>14</v>
      </c>
      <c r="I5968" s="4" t="s">
        <v>13</v>
      </c>
      <c r="J5968" s="4" t="s">
        <v>31</v>
      </c>
      <c r="K5968" t="str" cm="1">
        <f t="array" ref="K5968">_xlfn.IFS(AND(A5968 &gt;= 12, A5968 &lt;= 27),"Generasi Z", AND(A5968 &gt;= 28, A5968 &lt;= 41), "Generasi Milenial",AND(A5968 &gt;= 42, A5968 &lt;= 55), "Gen X",AND(A5968 &gt;= 56, A5968 &lt;= 77), "Baby Boomer")</f>
        <v>Generasi Milenial</v>
      </c>
    </row>
    <row r="5969" spans="1:11">
      <c r="A5969" s="3">
        <v>41</v>
      </c>
      <c r="B5969" s="4" t="s">
        <v>25</v>
      </c>
      <c r="C5969" s="4" t="s">
        <v>17</v>
      </c>
      <c r="D5969" s="4" t="s">
        <v>12</v>
      </c>
      <c r="E5969" s="5">
        <v>12438570</v>
      </c>
      <c r="F5969" s="4" t="s">
        <v>14</v>
      </c>
      <c r="G5969" s="4" t="s">
        <v>14</v>
      </c>
      <c r="H5969" s="4" t="s">
        <v>14</v>
      </c>
      <c r="I5969" s="4" t="s">
        <v>13</v>
      </c>
      <c r="J5969" s="4" t="s">
        <v>31</v>
      </c>
      <c r="K5969" t="str" cm="1">
        <f t="array" ref="K5969">_xlfn.IFS(AND(A5969 &gt;= 12, A5969 &lt;= 27),"Generasi Z", AND(A5969 &gt;= 28, A5969 &lt;= 41), "Generasi Milenial",AND(A5969 &gt;= 42, A5969 &lt;= 55), "Gen X",AND(A5969 &gt;= 56, A5969 &lt;= 77), "Baby Boomer")</f>
        <v>Generasi Milenial</v>
      </c>
    </row>
    <row r="5970" spans="1:11">
      <c r="A5970" s="3">
        <v>32</v>
      </c>
      <c r="B5970" s="4" t="s">
        <v>29</v>
      </c>
      <c r="C5970" s="4" t="s">
        <v>17</v>
      </c>
      <c r="D5970" s="4" t="s">
        <v>20</v>
      </c>
      <c r="E5970" s="5">
        <v>40163282</v>
      </c>
      <c r="F5970" s="4" t="s">
        <v>13</v>
      </c>
      <c r="G5970" s="4" t="s">
        <v>14</v>
      </c>
      <c r="H5970" s="4" t="s">
        <v>14</v>
      </c>
      <c r="I5970" s="4" t="s">
        <v>13</v>
      </c>
      <c r="J5970" s="4" t="s">
        <v>21</v>
      </c>
      <c r="K5970" t="str" cm="1">
        <f t="array" ref="K5970">_xlfn.IFS(AND(A5970 &gt;= 12, A5970 &lt;= 27),"Generasi Z", AND(A5970 &gt;= 28, A5970 &lt;= 41), "Generasi Milenial",AND(A5970 &gt;= 42, A5970 &lt;= 55), "Gen X",AND(A5970 &gt;= 56, A5970 &lt;= 77), "Baby Boomer")</f>
        <v>Generasi Milenial</v>
      </c>
    </row>
    <row r="5971" spans="1:11">
      <c r="A5971" s="3">
        <v>31</v>
      </c>
      <c r="B5971" s="4" t="s">
        <v>29</v>
      </c>
      <c r="C5971" s="4" t="s">
        <v>11</v>
      </c>
      <c r="D5971" s="4" t="s">
        <v>12</v>
      </c>
      <c r="E5971" s="5">
        <v>4787676</v>
      </c>
      <c r="F5971" s="4" t="s">
        <v>14</v>
      </c>
      <c r="G5971" s="4" t="s">
        <v>14</v>
      </c>
      <c r="H5971" s="4" t="s">
        <v>14</v>
      </c>
      <c r="I5971" s="4" t="s">
        <v>14</v>
      </c>
      <c r="J5971" s="4" t="s">
        <v>23</v>
      </c>
      <c r="K5971" t="str" cm="1">
        <f t="array" ref="K5971">_xlfn.IFS(AND(A5971 &gt;= 12, A5971 &lt;= 27),"Generasi Z", AND(A5971 &gt;= 28, A5971 &lt;= 41), "Generasi Milenial",AND(A5971 &gt;= 42, A5971 &lt;= 55), "Gen X",AND(A5971 &gt;= 56, A5971 &lt;= 77), "Baby Boomer")</f>
        <v>Generasi Milenial</v>
      </c>
    </row>
    <row r="5972" spans="1:11">
      <c r="A5972" s="3">
        <v>33</v>
      </c>
      <c r="B5972" s="4" t="s">
        <v>24</v>
      </c>
      <c r="C5972" s="4" t="s">
        <v>11</v>
      </c>
      <c r="D5972" s="4" t="s">
        <v>22</v>
      </c>
      <c r="E5972" s="5">
        <v>171855664</v>
      </c>
      <c r="F5972" s="4" t="s">
        <v>13</v>
      </c>
      <c r="G5972" s="4" t="s">
        <v>14</v>
      </c>
      <c r="H5972" s="4" t="s">
        <v>14</v>
      </c>
      <c r="I5972" s="4" t="s">
        <v>13</v>
      </c>
      <c r="J5972" s="4" t="s">
        <v>31</v>
      </c>
      <c r="K5972" t="str" cm="1">
        <f t="array" ref="K5972">_xlfn.IFS(AND(A5972 &gt;= 12, A5972 &lt;= 27),"Generasi Z", AND(A5972 &gt;= 28, A5972 &lt;= 41), "Generasi Milenial",AND(A5972 &gt;= 42, A5972 &lt;= 55), "Gen X",AND(A5972 &gt;= 56, A5972 &lt;= 77), "Baby Boomer")</f>
        <v>Generasi Milenial</v>
      </c>
    </row>
    <row r="5973" spans="1:11">
      <c r="A5973" s="3">
        <v>31</v>
      </c>
      <c r="B5973" s="4" t="s">
        <v>36</v>
      </c>
      <c r="C5973" s="4" t="s">
        <v>28</v>
      </c>
      <c r="D5973" s="4" t="s">
        <v>12</v>
      </c>
      <c r="E5973" s="5">
        <v>8808698</v>
      </c>
      <c r="F5973" s="4" t="s">
        <v>13</v>
      </c>
      <c r="G5973" s="4" t="s">
        <v>14</v>
      </c>
      <c r="H5973" s="4" t="s">
        <v>14</v>
      </c>
      <c r="I5973" s="4" t="s">
        <v>14</v>
      </c>
      <c r="J5973" s="4" t="s">
        <v>23</v>
      </c>
      <c r="K5973" t="str" cm="1">
        <f t="array" ref="K5973">_xlfn.IFS(AND(A5973 &gt;= 12, A5973 &lt;= 27),"Generasi Z", AND(A5973 &gt;= 28, A5973 &lt;= 41), "Generasi Milenial",AND(A5973 &gt;= 42, A5973 &lt;= 55), "Gen X",AND(A5973 &gt;= 56, A5973 &lt;= 77), "Baby Boomer")</f>
        <v>Generasi Milenial</v>
      </c>
    </row>
    <row r="5974" spans="1:11">
      <c r="A5974" s="3">
        <v>29</v>
      </c>
      <c r="B5974" s="4" t="s">
        <v>27</v>
      </c>
      <c r="C5974" s="4" t="s">
        <v>17</v>
      </c>
      <c r="D5974" s="4" t="s">
        <v>20</v>
      </c>
      <c r="E5974" s="5">
        <v>4673907</v>
      </c>
      <c r="F5974" s="4" t="s">
        <v>14</v>
      </c>
      <c r="G5974" s="4" t="s">
        <v>14</v>
      </c>
      <c r="H5974" s="4" t="s">
        <v>14</v>
      </c>
      <c r="I5974" s="4" t="s">
        <v>13</v>
      </c>
      <c r="J5974" s="4" t="s">
        <v>31</v>
      </c>
      <c r="K5974" t="str" cm="1">
        <f t="array" ref="K5974">_xlfn.IFS(AND(A5974 &gt;= 12, A5974 &lt;= 27),"Generasi Z", AND(A5974 &gt;= 28, A5974 &lt;= 41), "Generasi Milenial",AND(A5974 &gt;= 42, A5974 &lt;= 55), "Gen X",AND(A5974 &gt;= 56, A5974 &lt;= 77), "Baby Boomer")</f>
        <v>Generasi Milenial</v>
      </c>
    </row>
    <row r="5975" spans="1:11">
      <c r="A5975" s="3">
        <v>31</v>
      </c>
      <c r="B5975" s="4" t="s">
        <v>27</v>
      </c>
      <c r="C5975" s="4" t="s">
        <v>17</v>
      </c>
      <c r="D5975" s="4" t="s">
        <v>12</v>
      </c>
      <c r="E5975" s="5">
        <v>18696970</v>
      </c>
      <c r="F5975" s="4" t="s">
        <v>13</v>
      </c>
      <c r="G5975" s="4" t="s">
        <v>14</v>
      </c>
      <c r="H5975" s="4" t="s">
        <v>14</v>
      </c>
      <c r="I5975" s="4" t="s">
        <v>13</v>
      </c>
      <c r="J5975" s="4" t="s">
        <v>26</v>
      </c>
      <c r="K5975" t="str" cm="1">
        <f t="array" ref="K5975">_xlfn.IFS(AND(A5975 &gt;= 12, A5975 &lt;= 27),"Generasi Z", AND(A5975 &gt;= 28, A5975 &lt;= 41), "Generasi Milenial",AND(A5975 &gt;= 42, A5975 &lt;= 55), "Gen X",AND(A5975 &gt;= 56, A5975 &lt;= 77), "Baby Boomer")</f>
        <v>Generasi Milenial</v>
      </c>
    </row>
    <row r="5976" spans="1:11">
      <c r="A5976" s="3">
        <v>41</v>
      </c>
      <c r="B5976" s="4" t="s">
        <v>32</v>
      </c>
      <c r="C5976" s="4" t="s">
        <v>17</v>
      </c>
      <c r="D5976" s="4" t="s">
        <v>20</v>
      </c>
      <c r="E5976" s="5">
        <v>29524002</v>
      </c>
      <c r="F5976" s="4" t="s">
        <v>14</v>
      </c>
      <c r="G5976" s="4" t="s">
        <v>14</v>
      </c>
      <c r="H5976" s="4" t="s">
        <v>14</v>
      </c>
      <c r="I5976" s="4" t="s">
        <v>13</v>
      </c>
      <c r="J5976" s="4" t="s">
        <v>26</v>
      </c>
      <c r="K5976" t="str" cm="1">
        <f t="array" ref="K5976">_xlfn.IFS(AND(A5976 &gt;= 12, A5976 &lt;= 27),"Generasi Z", AND(A5976 &gt;= 28, A5976 &lt;= 41), "Generasi Milenial",AND(A5976 &gt;= 42, A5976 &lt;= 55), "Gen X",AND(A5976 &gt;= 56, A5976 &lt;= 77), "Baby Boomer")</f>
        <v>Generasi Milenial</v>
      </c>
    </row>
    <row r="5977" spans="1:11">
      <c r="A5977" s="3">
        <v>41</v>
      </c>
      <c r="B5977" s="4" t="s">
        <v>27</v>
      </c>
      <c r="C5977" s="4" t="s">
        <v>28</v>
      </c>
      <c r="D5977" s="4" t="s">
        <v>12</v>
      </c>
      <c r="E5977" s="5">
        <v>7212806</v>
      </c>
      <c r="F5977" s="4" t="s">
        <v>14</v>
      </c>
      <c r="G5977" s="4" t="s">
        <v>14</v>
      </c>
      <c r="H5977" s="4" t="s">
        <v>14</v>
      </c>
      <c r="I5977" s="4" t="s">
        <v>14</v>
      </c>
      <c r="J5977" s="4" t="s">
        <v>23</v>
      </c>
      <c r="K5977" t="str" cm="1">
        <f t="array" ref="K5977">_xlfn.IFS(AND(A5977 &gt;= 12, A5977 &lt;= 27),"Generasi Z", AND(A5977 &gt;= 28, A5977 &lt;= 41), "Generasi Milenial",AND(A5977 &gt;= 42, A5977 &lt;= 55), "Gen X",AND(A5977 &gt;= 56, A5977 &lt;= 77), "Baby Boomer")</f>
        <v>Generasi Milenial</v>
      </c>
    </row>
    <row r="5978" spans="1:11">
      <c r="A5978" s="3">
        <v>33</v>
      </c>
      <c r="B5978" s="4" t="s">
        <v>19</v>
      </c>
      <c r="C5978" s="4" t="s">
        <v>11</v>
      </c>
      <c r="D5978" s="4" t="s">
        <v>12</v>
      </c>
      <c r="E5978" s="5">
        <v>61879930</v>
      </c>
      <c r="F5978" s="4" t="s">
        <v>14</v>
      </c>
      <c r="G5978" s="4" t="s">
        <v>14</v>
      </c>
      <c r="H5978" s="4" t="s">
        <v>14</v>
      </c>
      <c r="I5978" s="4" t="s">
        <v>13</v>
      </c>
      <c r="J5978" s="4" t="s">
        <v>21</v>
      </c>
      <c r="K5978" t="str" cm="1">
        <f t="array" ref="K5978">_xlfn.IFS(AND(A5978 &gt;= 12, A5978 &lt;= 27),"Generasi Z", AND(A5978 &gt;= 28, A5978 &lt;= 41), "Generasi Milenial",AND(A5978 &gt;= 42, A5978 &lt;= 55), "Gen X",AND(A5978 &gt;= 56, A5978 &lt;= 77), "Baby Boomer")</f>
        <v>Generasi Milenial</v>
      </c>
    </row>
    <row r="5979" spans="1:11">
      <c r="A5979" s="3">
        <v>31</v>
      </c>
      <c r="B5979" s="4" t="s">
        <v>34</v>
      </c>
      <c r="C5979" s="4" t="s">
        <v>17</v>
      </c>
      <c r="D5979" s="4" t="s">
        <v>20</v>
      </c>
      <c r="E5979" s="5">
        <v>17257538</v>
      </c>
      <c r="F5979" s="4" t="s">
        <v>13</v>
      </c>
      <c r="G5979" s="4" t="s">
        <v>14</v>
      </c>
      <c r="H5979" s="4" t="s">
        <v>14</v>
      </c>
      <c r="I5979" s="4" t="s">
        <v>13</v>
      </c>
      <c r="J5979" s="4" t="s">
        <v>31</v>
      </c>
      <c r="K5979" t="str" cm="1">
        <f t="array" ref="K5979">_xlfn.IFS(AND(A5979 &gt;= 12, A5979 &lt;= 27),"Generasi Z", AND(A5979 &gt;= 28, A5979 &lt;= 41), "Generasi Milenial",AND(A5979 &gt;= 42, A5979 &lt;= 55), "Gen X",AND(A5979 &gt;= 56, A5979 &lt;= 77), "Baby Boomer")</f>
        <v>Generasi Milenial</v>
      </c>
    </row>
    <row r="5980" spans="1:11">
      <c r="A5980" s="3">
        <v>30</v>
      </c>
      <c r="B5980" s="4" t="s">
        <v>32</v>
      </c>
      <c r="C5980" s="4" t="s">
        <v>28</v>
      </c>
      <c r="D5980" s="4" t="s">
        <v>20</v>
      </c>
      <c r="E5980" s="5">
        <v>46938</v>
      </c>
      <c r="F5980" s="4" t="s">
        <v>14</v>
      </c>
      <c r="G5980" s="4" t="s">
        <v>14</v>
      </c>
      <c r="H5980" s="4" t="s">
        <v>14</v>
      </c>
      <c r="I5980" s="4" t="s">
        <v>13</v>
      </c>
      <c r="J5980" s="4" t="s">
        <v>21</v>
      </c>
      <c r="K5980" t="str" cm="1">
        <f t="array" ref="K5980">_xlfn.IFS(AND(A5980 &gt;= 12, A5980 &lt;= 27),"Generasi Z", AND(A5980 &gt;= 28, A5980 &lt;= 41), "Generasi Milenial",AND(A5980 &gt;= 42, A5980 &lt;= 55), "Gen X",AND(A5980 &gt;= 56, A5980 &lt;= 77), "Baby Boomer")</f>
        <v>Generasi Milenial</v>
      </c>
    </row>
    <row r="5981" spans="1:11">
      <c r="A5981" s="3">
        <v>28</v>
      </c>
      <c r="B5981" s="4" t="s">
        <v>19</v>
      </c>
      <c r="C5981" s="4" t="s">
        <v>11</v>
      </c>
      <c r="D5981" s="4" t="s">
        <v>20</v>
      </c>
      <c r="E5981" s="5">
        <v>4443464</v>
      </c>
      <c r="F5981" s="4" t="s">
        <v>13</v>
      </c>
      <c r="G5981" s="4" t="s">
        <v>14</v>
      </c>
      <c r="H5981" s="4" t="s">
        <v>14</v>
      </c>
      <c r="I5981" s="4" t="s">
        <v>13</v>
      </c>
      <c r="J5981" s="4" t="s">
        <v>18</v>
      </c>
      <c r="K5981" t="str" cm="1">
        <f t="array" ref="K5981">_xlfn.IFS(AND(A5981 &gt;= 12, A5981 &lt;= 27),"Generasi Z", AND(A5981 &gt;= 28, A5981 &lt;= 41), "Generasi Milenial",AND(A5981 &gt;= 42, A5981 &lt;= 55), "Gen X",AND(A5981 &gt;= 56, A5981 &lt;= 77), "Baby Boomer")</f>
        <v>Generasi Milenial</v>
      </c>
    </row>
    <row r="5982" spans="1:11">
      <c r="A5982" s="3">
        <v>29</v>
      </c>
      <c r="B5982" s="4" t="s">
        <v>33</v>
      </c>
      <c r="C5982" s="4" t="s">
        <v>11</v>
      </c>
      <c r="D5982" s="4" t="s">
        <v>12</v>
      </c>
      <c r="E5982" s="5">
        <v>58735084</v>
      </c>
      <c r="F5982" s="4" t="s">
        <v>13</v>
      </c>
      <c r="G5982" s="4" t="s">
        <v>14</v>
      </c>
      <c r="H5982" s="4" t="s">
        <v>14</v>
      </c>
      <c r="I5982" s="4" t="s">
        <v>13</v>
      </c>
      <c r="J5982" s="4" t="s">
        <v>31</v>
      </c>
      <c r="K5982" t="str" cm="1">
        <f t="array" ref="K5982">_xlfn.IFS(AND(A5982 &gt;= 12, A5982 &lt;= 27),"Generasi Z", AND(A5982 &gt;= 28, A5982 &lt;= 41), "Generasi Milenial",AND(A5982 &gt;= 42, A5982 &lt;= 55), "Gen X",AND(A5982 &gt;= 56, A5982 &lt;= 77), "Baby Boomer")</f>
        <v>Generasi Milenial</v>
      </c>
    </row>
    <row r="5983" spans="1:11">
      <c r="A5983" s="3">
        <v>33</v>
      </c>
      <c r="B5983" s="4" t="s">
        <v>24</v>
      </c>
      <c r="C5983" s="4" t="s">
        <v>17</v>
      </c>
      <c r="D5983" s="4" t="s">
        <v>22</v>
      </c>
      <c r="E5983" s="5">
        <v>3365666</v>
      </c>
      <c r="F5983" s="4" t="s">
        <v>13</v>
      </c>
      <c r="G5983" s="4" t="s">
        <v>14</v>
      </c>
      <c r="H5983" s="4" t="s">
        <v>14</v>
      </c>
      <c r="I5983" s="4" t="s">
        <v>13</v>
      </c>
      <c r="J5983" s="4" t="s">
        <v>21</v>
      </c>
      <c r="K5983" t="str" cm="1">
        <f t="array" ref="K5983">_xlfn.IFS(AND(A5983 &gt;= 12, A5983 &lt;= 27),"Generasi Z", AND(A5983 &gt;= 28, A5983 &lt;= 41), "Generasi Milenial",AND(A5983 &gt;= 42, A5983 &lt;= 55), "Gen X",AND(A5983 &gt;= 56, A5983 &lt;= 77), "Baby Boomer")</f>
        <v>Generasi Milenial</v>
      </c>
    </row>
    <row r="5984" spans="1:11">
      <c r="A5984" s="3">
        <v>29</v>
      </c>
      <c r="B5984" s="4" t="s">
        <v>36</v>
      </c>
      <c r="C5984" s="4" t="s">
        <v>17</v>
      </c>
      <c r="D5984" s="4" t="s">
        <v>12</v>
      </c>
      <c r="E5984" s="5">
        <v>8558362</v>
      </c>
      <c r="F5984" s="4" t="s">
        <v>13</v>
      </c>
      <c r="G5984" s="4" t="s">
        <v>14</v>
      </c>
      <c r="H5984" s="4" t="s">
        <v>13</v>
      </c>
      <c r="I5984" s="4" t="s">
        <v>13</v>
      </c>
      <c r="J5984" s="4" t="s">
        <v>31</v>
      </c>
      <c r="K5984" t="str" cm="1">
        <f t="array" ref="K5984">_xlfn.IFS(AND(A5984 &gt;= 12, A5984 &lt;= 27),"Generasi Z", AND(A5984 &gt;= 28, A5984 &lt;= 41), "Generasi Milenial",AND(A5984 &gt;= 42, A5984 &lt;= 55), "Gen X",AND(A5984 &gt;= 56, A5984 &lt;= 77), "Baby Boomer")</f>
        <v>Generasi Milenial</v>
      </c>
    </row>
    <row r="5985" spans="1:11">
      <c r="A5985" s="3">
        <v>30</v>
      </c>
      <c r="B5985" s="4" t="s">
        <v>29</v>
      </c>
      <c r="C5985" s="4" t="s">
        <v>28</v>
      </c>
      <c r="D5985" s="4" t="s">
        <v>12</v>
      </c>
      <c r="E5985" s="5">
        <v>3801978</v>
      </c>
      <c r="F5985" s="4" t="s">
        <v>13</v>
      </c>
      <c r="G5985" s="4" t="s">
        <v>14</v>
      </c>
      <c r="H5985" s="4" t="s">
        <v>14</v>
      </c>
      <c r="I5985" s="4" t="s">
        <v>13</v>
      </c>
      <c r="J5985" s="4" t="s">
        <v>21</v>
      </c>
      <c r="K5985" t="str" cm="1">
        <f t="array" ref="K5985">_xlfn.IFS(AND(A5985 &gt;= 12, A5985 &lt;= 27),"Generasi Z", AND(A5985 &gt;= 28, A5985 &lt;= 41), "Generasi Milenial",AND(A5985 &gt;= 42, A5985 &lt;= 55), "Gen X",AND(A5985 &gt;= 56, A5985 &lt;= 77), "Baby Boomer")</f>
        <v>Generasi Milenial</v>
      </c>
    </row>
    <row r="5986" spans="1:11">
      <c r="A5986" s="3">
        <v>32</v>
      </c>
      <c r="B5986" s="4" t="s">
        <v>19</v>
      </c>
      <c r="C5986" s="4" t="s">
        <v>11</v>
      </c>
      <c r="D5986" s="4" t="s">
        <v>12</v>
      </c>
      <c r="E5986" s="5">
        <v>8276734</v>
      </c>
      <c r="F5986" s="4" t="s">
        <v>13</v>
      </c>
      <c r="G5986" s="4" t="s">
        <v>14</v>
      </c>
      <c r="H5986" s="4" t="s">
        <v>14</v>
      </c>
      <c r="I5986" s="4" t="s">
        <v>13</v>
      </c>
      <c r="J5986" s="4" t="s">
        <v>21</v>
      </c>
      <c r="K5986" t="str" cm="1">
        <f t="array" ref="K5986">_xlfn.IFS(AND(A5986 &gt;= 12, A5986 &lt;= 27),"Generasi Z", AND(A5986 &gt;= 28, A5986 &lt;= 41), "Generasi Milenial",AND(A5986 &gt;= 42, A5986 &lt;= 55), "Gen X",AND(A5986 &gt;= 56, A5986 &lt;= 77), "Baby Boomer")</f>
        <v>Generasi Milenial</v>
      </c>
    </row>
    <row r="5987" spans="1:11">
      <c r="A5987" s="3">
        <v>40</v>
      </c>
      <c r="B5987" s="4" t="s">
        <v>24</v>
      </c>
      <c r="C5987" s="4" t="s">
        <v>28</v>
      </c>
      <c r="D5987" s="4" t="s">
        <v>22</v>
      </c>
      <c r="E5987" s="5">
        <v>25596856</v>
      </c>
      <c r="F5987" s="4" t="s">
        <v>14</v>
      </c>
      <c r="G5987" s="4" t="s">
        <v>14</v>
      </c>
      <c r="H5987" s="4" t="s">
        <v>14</v>
      </c>
      <c r="I5987" s="4" t="s">
        <v>13</v>
      </c>
      <c r="J5987" s="4" t="s">
        <v>31</v>
      </c>
      <c r="K5987" t="str" cm="1">
        <f t="array" ref="K5987">_xlfn.IFS(AND(A5987 &gt;= 12, A5987 &lt;= 27),"Generasi Z", AND(A5987 &gt;= 28, A5987 &lt;= 41), "Generasi Milenial",AND(A5987 &gt;= 42, A5987 &lt;= 55), "Gen X",AND(A5987 &gt;= 56, A5987 &lt;= 77), "Baby Boomer")</f>
        <v>Generasi Milenial</v>
      </c>
    </row>
    <row r="5988" spans="1:11">
      <c r="A5988" s="3">
        <v>37</v>
      </c>
      <c r="B5988" s="4" t="s">
        <v>36</v>
      </c>
      <c r="C5988" s="4" t="s">
        <v>11</v>
      </c>
      <c r="D5988" s="4" t="s">
        <v>12</v>
      </c>
      <c r="E5988" s="5">
        <v>1236034</v>
      </c>
      <c r="F5988" s="4" t="s">
        <v>14</v>
      </c>
      <c r="G5988" s="4" t="s">
        <v>14</v>
      </c>
      <c r="H5988" s="4" t="s">
        <v>14</v>
      </c>
      <c r="I5988" s="4" t="s">
        <v>14</v>
      </c>
      <c r="J5988" s="4" t="s">
        <v>23</v>
      </c>
      <c r="K5988" t="str" cm="1">
        <f t="array" ref="K5988">_xlfn.IFS(AND(A5988 &gt;= 12, A5988 &lt;= 27),"Generasi Z", AND(A5988 &gt;= 28, A5988 &lt;= 41), "Generasi Milenial",AND(A5988 &gt;= 42, A5988 &lt;= 55), "Gen X",AND(A5988 &gt;= 56, A5988 &lt;= 77), "Baby Boomer")</f>
        <v>Generasi Milenial</v>
      </c>
    </row>
    <row r="5989" spans="1:11">
      <c r="A5989" s="3">
        <v>31</v>
      </c>
      <c r="B5989" s="4" t="s">
        <v>27</v>
      </c>
      <c r="C5989" s="4" t="s">
        <v>17</v>
      </c>
      <c r="D5989" s="4" t="s">
        <v>12</v>
      </c>
      <c r="E5989" s="5">
        <v>37362648</v>
      </c>
      <c r="F5989" s="4" t="s">
        <v>13</v>
      </c>
      <c r="G5989" s="4" t="s">
        <v>14</v>
      </c>
      <c r="H5989" s="4" t="s">
        <v>14</v>
      </c>
      <c r="I5989" s="4" t="s">
        <v>13</v>
      </c>
      <c r="J5989" s="4" t="s">
        <v>15</v>
      </c>
      <c r="K5989" t="str" cm="1">
        <f t="array" ref="K5989">_xlfn.IFS(AND(A5989 &gt;= 12, A5989 &lt;= 27),"Generasi Z", AND(A5989 &gt;= 28, A5989 &lt;= 41), "Generasi Milenial",AND(A5989 &gt;= 42, A5989 &lt;= 55), "Gen X",AND(A5989 &gt;= 56, A5989 &lt;= 77), "Baby Boomer")</f>
        <v>Generasi Milenial</v>
      </c>
    </row>
    <row r="5990" spans="1:11">
      <c r="A5990" s="3">
        <v>34</v>
      </c>
      <c r="B5990" s="4" t="s">
        <v>19</v>
      </c>
      <c r="C5990" s="4" t="s">
        <v>17</v>
      </c>
      <c r="D5990" s="4" t="s">
        <v>12</v>
      </c>
      <c r="E5990" s="5">
        <v>1533308</v>
      </c>
      <c r="F5990" s="4" t="s">
        <v>13</v>
      </c>
      <c r="G5990" s="4" t="s">
        <v>13</v>
      </c>
      <c r="H5990" s="4" t="s">
        <v>14</v>
      </c>
      <c r="I5990" s="4" t="s">
        <v>14</v>
      </c>
      <c r="J5990" s="4" t="s">
        <v>23</v>
      </c>
      <c r="K5990" t="str" cm="1">
        <f t="array" ref="K5990">_xlfn.IFS(AND(A5990 &gt;= 12, A5990 &lt;= 27),"Generasi Z", AND(A5990 &gt;= 28, A5990 &lt;= 41), "Generasi Milenial",AND(A5990 &gt;= 42, A5990 &lt;= 55), "Gen X",AND(A5990 &gt;= 56, A5990 &lt;= 77), "Baby Boomer")</f>
        <v>Generasi Milenial</v>
      </c>
    </row>
    <row r="5991" spans="1:11">
      <c r="A5991" s="3">
        <v>30</v>
      </c>
      <c r="B5991" s="4" t="s">
        <v>27</v>
      </c>
      <c r="C5991" s="4" t="s">
        <v>11</v>
      </c>
      <c r="D5991" s="4" t="s">
        <v>22</v>
      </c>
      <c r="E5991" s="5">
        <v>2072193</v>
      </c>
      <c r="F5991" s="4" t="s">
        <v>14</v>
      </c>
      <c r="G5991" s="4" t="s">
        <v>13</v>
      </c>
      <c r="H5991" s="4" t="s">
        <v>14</v>
      </c>
      <c r="I5991" s="4" t="s">
        <v>13</v>
      </c>
      <c r="J5991" s="4" t="s">
        <v>21</v>
      </c>
      <c r="K5991" t="str" cm="1">
        <f t="array" ref="K5991">_xlfn.IFS(AND(A5991 &gt;= 12, A5991 &lt;= 27),"Generasi Z", AND(A5991 &gt;= 28, A5991 &lt;= 41), "Generasi Milenial",AND(A5991 &gt;= 42, A5991 &lt;= 55), "Gen X",AND(A5991 &gt;= 56, A5991 &lt;= 77), "Baby Boomer")</f>
        <v>Generasi Milenial</v>
      </c>
    </row>
    <row r="5992" spans="1:11">
      <c r="A5992" s="3">
        <v>37</v>
      </c>
      <c r="B5992" s="4" t="s">
        <v>34</v>
      </c>
      <c r="C5992" s="4" t="s">
        <v>28</v>
      </c>
      <c r="D5992" s="4" t="s">
        <v>12</v>
      </c>
      <c r="E5992" s="5">
        <v>18962952</v>
      </c>
      <c r="F5992" s="4" t="s">
        <v>13</v>
      </c>
      <c r="G5992" s="4" t="s">
        <v>14</v>
      </c>
      <c r="H5992" s="4" t="s">
        <v>14</v>
      </c>
      <c r="I5992" s="4" t="s">
        <v>13</v>
      </c>
      <c r="J5992" s="4" t="s">
        <v>31</v>
      </c>
      <c r="K5992" t="str" cm="1">
        <f t="array" ref="K5992">_xlfn.IFS(AND(A5992 &gt;= 12, A5992 &lt;= 27),"Generasi Z", AND(A5992 &gt;= 28, A5992 &lt;= 41), "Generasi Milenial",AND(A5992 &gt;= 42, A5992 &lt;= 55), "Gen X",AND(A5992 &gt;= 56, A5992 &lt;= 77), "Baby Boomer")</f>
        <v>Generasi Milenial</v>
      </c>
    </row>
    <row r="5993" spans="1:11">
      <c r="A5993" s="3">
        <v>39</v>
      </c>
      <c r="B5993" s="4" t="s">
        <v>36</v>
      </c>
      <c r="C5993" s="4" t="s">
        <v>11</v>
      </c>
      <c r="D5993" s="4" t="s">
        <v>30</v>
      </c>
      <c r="E5993" s="5">
        <v>4240066</v>
      </c>
      <c r="F5993" s="4" t="s">
        <v>13</v>
      </c>
      <c r="G5993" s="4" t="s">
        <v>14</v>
      </c>
      <c r="H5993" s="4" t="s">
        <v>14</v>
      </c>
      <c r="I5993" s="4" t="s">
        <v>13</v>
      </c>
      <c r="J5993" s="4" t="s">
        <v>18</v>
      </c>
      <c r="K5993" t="str" cm="1">
        <f t="array" ref="K5993">_xlfn.IFS(AND(A5993 &gt;= 12, A5993 &lt;= 27),"Generasi Z", AND(A5993 &gt;= 28, A5993 &lt;= 41), "Generasi Milenial",AND(A5993 &gt;= 42, A5993 &lt;= 55), "Gen X",AND(A5993 &gt;= 56, A5993 &lt;= 77), "Baby Boomer")</f>
        <v>Generasi Milenial</v>
      </c>
    </row>
    <row r="5994" spans="1:11">
      <c r="A5994" s="3">
        <v>40</v>
      </c>
      <c r="B5994" s="4" t="s">
        <v>32</v>
      </c>
      <c r="C5994" s="4" t="s">
        <v>17</v>
      </c>
      <c r="D5994" s="4" t="s">
        <v>12</v>
      </c>
      <c r="E5994" s="5">
        <v>11923732</v>
      </c>
      <c r="F5994" s="4" t="s">
        <v>13</v>
      </c>
      <c r="G5994" s="4" t="s">
        <v>13</v>
      </c>
      <c r="H5994" s="4" t="s">
        <v>14</v>
      </c>
      <c r="I5994" s="4" t="s">
        <v>13</v>
      </c>
      <c r="J5994" s="4" t="s">
        <v>21</v>
      </c>
      <c r="K5994" t="str" cm="1">
        <f t="array" ref="K5994">_xlfn.IFS(AND(A5994 &gt;= 12, A5994 &lt;= 27),"Generasi Z", AND(A5994 &gt;= 28, A5994 &lt;= 41), "Generasi Milenial",AND(A5994 &gt;= 42, A5994 &lt;= 55), "Gen X",AND(A5994 &gt;= 56, A5994 &lt;= 77), "Baby Boomer")</f>
        <v>Generasi Milenial</v>
      </c>
    </row>
    <row r="5995" spans="1:11">
      <c r="A5995" s="3">
        <v>41</v>
      </c>
      <c r="B5995" s="4" t="s">
        <v>33</v>
      </c>
      <c r="C5995" s="4" t="s">
        <v>28</v>
      </c>
      <c r="D5995" s="4" t="s">
        <v>12</v>
      </c>
      <c r="E5995" s="5">
        <v>72675670</v>
      </c>
      <c r="F5995" s="4" t="s">
        <v>13</v>
      </c>
      <c r="G5995" s="4" t="s">
        <v>13</v>
      </c>
      <c r="H5995" s="4" t="s">
        <v>14</v>
      </c>
      <c r="I5995" s="4" t="s">
        <v>13</v>
      </c>
      <c r="J5995" s="4" t="s">
        <v>21</v>
      </c>
      <c r="K5995" t="str" cm="1">
        <f t="array" ref="K5995">_xlfn.IFS(AND(A5995 &gt;= 12, A5995 &lt;= 27),"Generasi Z", AND(A5995 &gt;= 28, A5995 &lt;= 41), "Generasi Milenial",AND(A5995 &gt;= 42, A5995 &lt;= 55), "Gen X",AND(A5995 &gt;= 56, A5995 &lt;= 77), "Baby Boomer")</f>
        <v>Generasi Milenial</v>
      </c>
    </row>
    <row r="5996" spans="1:11">
      <c r="A5996" s="3">
        <v>36</v>
      </c>
      <c r="B5996" s="4" t="s">
        <v>19</v>
      </c>
      <c r="C5996" s="4" t="s">
        <v>17</v>
      </c>
      <c r="D5996" s="4" t="s">
        <v>12</v>
      </c>
      <c r="E5996" s="5">
        <v>23171726</v>
      </c>
      <c r="F5996" s="4" t="s">
        <v>14</v>
      </c>
      <c r="G5996" s="4" t="s">
        <v>13</v>
      </c>
      <c r="H5996" s="4" t="s">
        <v>14</v>
      </c>
      <c r="I5996" s="4" t="s">
        <v>14</v>
      </c>
      <c r="J5996" s="4" t="s">
        <v>23</v>
      </c>
      <c r="K5996" t="str" cm="1">
        <f t="array" ref="K5996">_xlfn.IFS(AND(A5996 &gt;= 12, A5996 &lt;= 27),"Generasi Z", AND(A5996 &gt;= 28, A5996 &lt;= 41), "Generasi Milenial",AND(A5996 &gt;= 42, A5996 &lt;= 55), "Gen X",AND(A5996 &gt;= 56, A5996 &lt;= 77), "Baby Boomer")</f>
        <v>Generasi Milenial</v>
      </c>
    </row>
    <row r="5997" spans="1:11">
      <c r="A5997" s="3">
        <v>28</v>
      </c>
      <c r="B5997" s="4" t="s">
        <v>25</v>
      </c>
      <c r="C5997" s="4" t="s">
        <v>17</v>
      </c>
      <c r="D5997" s="4" t="s">
        <v>22</v>
      </c>
      <c r="E5997" s="5">
        <v>24642450</v>
      </c>
      <c r="F5997" s="4" t="s">
        <v>14</v>
      </c>
      <c r="G5997" s="4" t="s">
        <v>14</v>
      </c>
      <c r="H5997" s="4" t="s">
        <v>14</v>
      </c>
      <c r="I5997" s="4" t="s">
        <v>14</v>
      </c>
      <c r="J5997" s="4" t="s">
        <v>23</v>
      </c>
      <c r="K5997" t="str" cm="1">
        <f t="array" ref="K5997">_xlfn.IFS(AND(A5997 &gt;= 12, A5997 &lt;= 27),"Generasi Z", AND(A5997 &gt;= 28, A5997 &lt;= 41), "Generasi Milenial",AND(A5997 &gt;= 42, A5997 &lt;= 55), "Gen X",AND(A5997 &gt;= 56, A5997 &lt;= 77), "Baby Boomer")</f>
        <v>Generasi Milenial</v>
      </c>
    </row>
    <row r="5998" spans="1:11">
      <c r="A5998" s="3">
        <v>37</v>
      </c>
      <c r="B5998" s="4" t="s">
        <v>36</v>
      </c>
      <c r="C5998" s="4" t="s">
        <v>11</v>
      </c>
      <c r="D5998" s="4" t="s">
        <v>12</v>
      </c>
      <c r="E5998" s="5">
        <v>61801700</v>
      </c>
      <c r="F5998" s="4" t="s">
        <v>13</v>
      </c>
      <c r="G5998" s="4" t="s">
        <v>14</v>
      </c>
      <c r="H5998" s="4" t="s">
        <v>14</v>
      </c>
      <c r="I5998" s="4" t="s">
        <v>13</v>
      </c>
      <c r="J5998" s="4" t="s">
        <v>26</v>
      </c>
      <c r="K5998" t="str" cm="1">
        <f t="array" ref="K5998">_xlfn.IFS(AND(A5998 &gt;= 12, A5998 &lt;= 27),"Generasi Z", AND(A5998 &gt;= 28, A5998 &lt;= 41), "Generasi Milenial",AND(A5998 &gt;= 42, A5998 &lt;= 55), "Gen X",AND(A5998 &gt;= 56, A5998 &lt;= 77), "Baby Boomer")</f>
        <v>Generasi Milenial</v>
      </c>
    </row>
    <row r="5999" spans="1:11">
      <c r="A5999" s="3">
        <v>41</v>
      </c>
      <c r="B5999" s="4" t="s">
        <v>29</v>
      </c>
      <c r="C5999" s="4" t="s">
        <v>11</v>
      </c>
      <c r="D5999" s="4" t="s">
        <v>12</v>
      </c>
      <c r="E5999" s="5">
        <v>1736706</v>
      </c>
      <c r="F5999" s="4" t="s">
        <v>14</v>
      </c>
      <c r="G5999" s="4" t="s">
        <v>13</v>
      </c>
      <c r="H5999" s="4" t="s">
        <v>14</v>
      </c>
      <c r="I5999" s="4" t="s">
        <v>13</v>
      </c>
      <c r="J5999" s="4" t="s">
        <v>15</v>
      </c>
      <c r="K5999" t="str" cm="1">
        <f t="array" ref="K5999">_xlfn.IFS(AND(A5999 &gt;= 12, A5999 &lt;= 27),"Generasi Z", AND(A5999 &gt;= 28, A5999 &lt;= 41), "Generasi Milenial",AND(A5999 &gt;= 42, A5999 &lt;= 55), "Gen X",AND(A5999 &gt;= 56, A5999 &lt;= 77), "Baby Boomer")</f>
        <v>Generasi Milenial</v>
      </c>
    </row>
    <row r="6000" spans="1:11">
      <c r="A6000" s="3">
        <v>32</v>
      </c>
      <c r="B6000" s="4" t="s">
        <v>33</v>
      </c>
      <c r="C6000" s="4" t="s">
        <v>17</v>
      </c>
      <c r="D6000" s="4" t="s">
        <v>20</v>
      </c>
      <c r="E6000" s="5">
        <v>49488298</v>
      </c>
      <c r="F6000" s="4" t="s">
        <v>13</v>
      </c>
      <c r="G6000" s="4" t="s">
        <v>13</v>
      </c>
      <c r="H6000" s="4" t="s">
        <v>14</v>
      </c>
      <c r="I6000" s="4" t="s">
        <v>13</v>
      </c>
      <c r="J6000" s="4" t="s">
        <v>15</v>
      </c>
      <c r="K6000" t="str" cm="1">
        <f t="array" ref="K6000">_xlfn.IFS(AND(A6000 &gt;= 12, A6000 &lt;= 27),"Generasi Z", AND(A6000 &gt;= 28, A6000 &lt;= 41), "Generasi Milenial",AND(A6000 &gt;= 42, A6000 &lt;= 55), "Gen X",AND(A6000 &gt;= 56, A6000 &lt;= 77), "Baby Boomer")</f>
        <v>Generasi Milenial</v>
      </c>
    </row>
    <row r="6001" spans="1:11">
      <c r="A6001" s="3">
        <v>29</v>
      </c>
      <c r="B6001" s="4" t="s">
        <v>33</v>
      </c>
      <c r="C6001" s="4" t="s">
        <v>11</v>
      </c>
      <c r="D6001" s="4" t="s">
        <v>20</v>
      </c>
      <c r="E6001" s="5">
        <v>31292</v>
      </c>
      <c r="F6001" s="4" t="s">
        <v>13</v>
      </c>
      <c r="G6001" s="4" t="s">
        <v>14</v>
      </c>
      <c r="H6001" s="4" t="s">
        <v>14</v>
      </c>
      <c r="I6001" s="4" t="s">
        <v>13</v>
      </c>
      <c r="J6001" s="4" t="s">
        <v>35</v>
      </c>
      <c r="K6001" t="str" cm="1">
        <f t="array" ref="K6001">_xlfn.IFS(AND(A6001 &gt;= 12, A6001 &lt;= 27),"Generasi Z", AND(A6001 &gt;= 28, A6001 &lt;= 41), "Generasi Milenial",AND(A6001 &gt;= 42, A6001 &lt;= 55), "Gen X",AND(A6001 &gt;= 56, A6001 &lt;= 77), "Baby Boomer")</f>
        <v>Generasi Milenial</v>
      </c>
    </row>
    <row r="6002" spans="1:11">
      <c r="A6002" s="3">
        <v>28</v>
      </c>
      <c r="B6002" s="4" t="s">
        <v>33</v>
      </c>
      <c r="C6002" s="4" t="s">
        <v>28</v>
      </c>
      <c r="D6002" s="4" t="s">
        <v>12</v>
      </c>
      <c r="E6002" s="5">
        <v>6117586</v>
      </c>
      <c r="F6002" s="4" t="s">
        <v>14</v>
      </c>
      <c r="G6002" s="4" t="s">
        <v>14</v>
      </c>
      <c r="H6002" s="4" t="s">
        <v>14</v>
      </c>
      <c r="I6002" s="4" t="s">
        <v>13</v>
      </c>
      <c r="J6002" s="4" t="s">
        <v>35</v>
      </c>
      <c r="K6002" t="str" cm="1">
        <f t="array" ref="K6002">_xlfn.IFS(AND(A6002 &gt;= 12, A6002 &lt;= 27),"Generasi Z", AND(A6002 &gt;= 28, A6002 &lt;= 41), "Generasi Milenial",AND(A6002 &gt;= 42, A6002 &lt;= 55), "Gen X",AND(A6002 &gt;= 56, A6002 &lt;= 77), "Baby Boomer")</f>
        <v>Generasi Milenial</v>
      </c>
    </row>
    <row r="6003" spans="1:11">
      <c r="A6003" s="3">
        <v>30</v>
      </c>
      <c r="B6003" s="4" t="s">
        <v>36</v>
      </c>
      <c r="C6003" s="4" t="s">
        <v>11</v>
      </c>
      <c r="D6003" s="4" t="s">
        <v>12</v>
      </c>
      <c r="E6003" s="5">
        <v>25878484</v>
      </c>
      <c r="F6003" s="4" t="s">
        <v>13</v>
      </c>
      <c r="G6003" s="4" t="s">
        <v>14</v>
      </c>
      <c r="H6003" s="4" t="s">
        <v>14</v>
      </c>
      <c r="I6003" s="4" t="s">
        <v>13</v>
      </c>
      <c r="J6003" s="4" t="s">
        <v>21</v>
      </c>
      <c r="K6003" t="str" cm="1">
        <f t="array" ref="K6003">_xlfn.IFS(AND(A6003 &gt;= 12, A6003 &lt;= 27),"Generasi Z", AND(A6003 &gt;= 28, A6003 &lt;= 41), "Generasi Milenial",AND(A6003 &gt;= 42, A6003 &lt;= 55), "Gen X",AND(A6003 &gt;= 56, A6003 &lt;= 77), "Baby Boomer")</f>
        <v>Generasi Milenial</v>
      </c>
    </row>
    <row r="6004" spans="1:11">
      <c r="A6004" s="3">
        <v>31</v>
      </c>
      <c r="B6004" s="4" t="s">
        <v>36</v>
      </c>
      <c r="C6004" s="4" t="s">
        <v>11</v>
      </c>
      <c r="D6004" s="4" t="s">
        <v>22</v>
      </c>
      <c r="E6004" s="5">
        <v>2409484</v>
      </c>
      <c r="F6004" s="4" t="s">
        <v>13</v>
      </c>
      <c r="G6004" s="4" t="s">
        <v>14</v>
      </c>
      <c r="H6004" s="4" t="s">
        <v>13</v>
      </c>
      <c r="I6004" s="4" t="s">
        <v>14</v>
      </c>
      <c r="J6004" s="4" t="s">
        <v>23</v>
      </c>
      <c r="K6004" t="str" cm="1">
        <f t="array" ref="K6004">_xlfn.IFS(AND(A6004 &gt;= 12, A6004 &lt;= 27),"Generasi Z", AND(A6004 &gt;= 28, A6004 &lt;= 41), "Generasi Milenial",AND(A6004 &gt;= 42, A6004 &lt;= 55), "Gen X",AND(A6004 &gt;= 56, A6004 &lt;= 77), "Baby Boomer")</f>
        <v>Generasi Milenial</v>
      </c>
    </row>
    <row r="6005" spans="1:11">
      <c r="A6005" s="3">
        <v>36</v>
      </c>
      <c r="B6005" s="4" t="s">
        <v>33</v>
      </c>
      <c r="C6005" s="4" t="s">
        <v>17</v>
      </c>
      <c r="D6005" s="4" t="s">
        <v>20</v>
      </c>
      <c r="E6005" s="5">
        <v>4396526</v>
      </c>
      <c r="F6005" s="4" t="s">
        <v>13</v>
      </c>
      <c r="G6005" s="4" t="s">
        <v>14</v>
      </c>
      <c r="H6005" s="4" t="s">
        <v>14</v>
      </c>
      <c r="I6005" s="4" t="s">
        <v>13</v>
      </c>
      <c r="J6005" s="4" t="s">
        <v>15</v>
      </c>
      <c r="K6005" t="str" cm="1">
        <f t="array" ref="K6005">_xlfn.IFS(AND(A6005 &gt;= 12, A6005 &lt;= 27),"Generasi Z", AND(A6005 &gt;= 28, A6005 &lt;= 41), "Generasi Milenial",AND(A6005 &gt;= 42, A6005 &lt;= 55), "Gen X",AND(A6005 &gt;= 56, A6005 &lt;= 77), "Baby Boomer")</f>
        <v>Generasi Milenial</v>
      </c>
    </row>
    <row r="6006" spans="1:11">
      <c r="A6006" s="3">
        <v>39</v>
      </c>
      <c r="B6006" s="4" t="s">
        <v>19</v>
      </c>
      <c r="C6006" s="4" t="s">
        <v>11</v>
      </c>
      <c r="D6006" s="4" t="s">
        <v>30</v>
      </c>
      <c r="E6006" s="5">
        <v>6680842</v>
      </c>
      <c r="F6006" s="4" t="s">
        <v>14</v>
      </c>
      <c r="G6006" s="4" t="s">
        <v>14</v>
      </c>
      <c r="H6006" s="4" t="s">
        <v>14</v>
      </c>
      <c r="I6006" s="4" t="s">
        <v>13</v>
      </c>
      <c r="J6006" s="4" t="s">
        <v>26</v>
      </c>
      <c r="K6006" t="str" cm="1">
        <f t="array" ref="K6006">_xlfn.IFS(AND(A6006 &gt;= 12, A6006 &lt;= 27),"Generasi Z", AND(A6006 &gt;= 28, A6006 &lt;= 41), "Generasi Milenial",AND(A6006 &gt;= 42, A6006 &lt;= 55), "Gen X",AND(A6006 &gt;= 56, A6006 &lt;= 77), "Baby Boomer")</f>
        <v>Generasi Milenial</v>
      </c>
    </row>
    <row r="6007" spans="1:11">
      <c r="A6007" s="3">
        <v>38</v>
      </c>
      <c r="B6007" s="4" t="s">
        <v>27</v>
      </c>
      <c r="C6007" s="4" t="s">
        <v>11</v>
      </c>
      <c r="D6007" s="4" t="s">
        <v>12</v>
      </c>
      <c r="E6007" s="5">
        <v>7306682</v>
      </c>
      <c r="F6007" s="4" t="s">
        <v>14</v>
      </c>
      <c r="G6007" s="4" t="s">
        <v>14</v>
      </c>
      <c r="H6007" s="4" t="s">
        <v>14</v>
      </c>
      <c r="I6007" s="4" t="s">
        <v>13</v>
      </c>
      <c r="J6007" s="4" t="s">
        <v>18</v>
      </c>
      <c r="K6007" t="str" cm="1">
        <f t="array" ref="K6007">_xlfn.IFS(AND(A6007 &gt;= 12, A6007 &lt;= 27),"Generasi Z", AND(A6007 &gt;= 28, A6007 &lt;= 41), "Generasi Milenial",AND(A6007 &gt;= 42, A6007 &lt;= 55), "Gen X",AND(A6007 &gt;= 56, A6007 &lt;= 77), "Baby Boomer")</f>
        <v>Generasi Milenial</v>
      </c>
    </row>
    <row r="6008" spans="1:11">
      <c r="A6008" s="3">
        <v>30</v>
      </c>
      <c r="B6008" s="4" t="s">
        <v>32</v>
      </c>
      <c r="C6008" s="4" t="s">
        <v>28</v>
      </c>
      <c r="D6008" s="4" t="s">
        <v>22</v>
      </c>
      <c r="E6008" s="5">
        <v>5835958</v>
      </c>
      <c r="F6008" s="4" t="s">
        <v>14</v>
      </c>
      <c r="G6008" s="4" t="s">
        <v>14</v>
      </c>
      <c r="H6008" s="4" t="s">
        <v>14</v>
      </c>
      <c r="I6008" s="4" t="s">
        <v>13</v>
      </c>
      <c r="J6008" s="4" t="s">
        <v>35</v>
      </c>
      <c r="K6008" t="str" cm="1">
        <f t="array" ref="K6008">_xlfn.IFS(AND(A6008 &gt;= 12, A6008 &lt;= 27),"Generasi Z", AND(A6008 &gt;= 28, A6008 &lt;= 41), "Generasi Milenial",AND(A6008 &gt;= 42, A6008 &lt;= 55), "Gen X",AND(A6008 &gt;= 56, A6008 &lt;= 77), "Baby Boomer")</f>
        <v>Generasi Milenial</v>
      </c>
    </row>
    <row r="6009" spans="1:11">
      <c r="A6009" s="3">
        <v>41</v>
      </c>
      <c r="B6009" s="4" t="s">
        <v>36</v>
      </c>
      <c r="C6009" s="4" t="s">
        <v>28</v>
      </c>
      <c r="D6009" s="4" t="s">
        <v>22</v>
      </c>
      <c r="E6009" s="5">
        <v>4427818</v>
      </c>
      <c r="F6009" s="4" t="s">
        <v>13</v>
      </c>
      <c r="G6009" s="4" t="s">
        <v>14</v>
      </c>
      <c r="H6009" s="4" t="s">
        <v>13</v>
      </c>
      <c r="I6009" s="4" t="s">
        <v>13</v>
      </c>
      <c r="J6009" s="4" t="s">
        <v>21</v>
      </c>
      <c r="K6009" t="str" cm="1">
        <f t="array" ref="K6009">_xlfn.IFS(AND(A6009 &gt;= 12, A6009 &lt;= 27),"Generasi Z", AND(A6009 &gt;= 28, A6009 &lt;= 41), "Generasi Milenial",AND(A6009 &gt;= 42, A6009 &lt;= 55), "Gen X",AND(A6009 &gt;= 56, A6009 &lt;= 77), "Baby Boomer")</f>
        <v>Generasi Milenial</v>
      </c>
    </row>
    <row r="6010" spans="1:11">
      <c r="A6010" s="3">
        <v>37</v>
      </c>
      <c r="B6010" s="4" t="s">
        <v>36</v>
      </c>
      <c r="C6010" s="4" t="s">
        <v>17</v>
      </c>
      <c r="D6010" s="4" t="s">
        <v>20</v>
      </c>
      <c r="E6010" s="5">
        <v>12172588</v>
      </c>
      <c r="F6010" s="4" t="s">
        <v>14</v>
      </c>
      <c r="G6010" s="4" t="s">
        <v>13</v>
      </c>
      <c r="H6010" s="4" t="s">
        <v>14</v>
      </c>
      <c r="I6010" s="4" t="s">
        <v>14</v>
      </c>
      <c r="J6010" s="4" t="s">
        <v>23</v>
      </c>
      <c r="K6010" t="str" cm="1">
        <f t="array" ref="K6010">_xlfn.IFS(AND(A6010 &gt;= 12, A6010 &lt;= 27),"Generasi Z", AND(A6010 &gt;= 28, A6010 &lt;= 41), "Generasi Milenial",AND(A6010 &gt;= 42, A6010 &lt;= 55), "Gen X",AND(A6010 &gt;= 56, A6010 &lt;= 77), "Baby Boomer")</f>
        <v>Generasi Milenial</v>
      </c>
    </row>
    <row r="6011" spans="1:11">
      <c r="A6011" s="3">
        <v>34</v>
      </c>
      <c r="B6011" s="4" t="s">
        <v>29</v>
      </c>
      <c r="C6011" s="4" t="s">
        <v>28</v>
      </c>
      <c r="D6011" s="4" t="s">
        <v>22</v>
      </c>
      <c r="E6011" s="5">
        <v>33951820</v>
      </c>
      <c r="F6011" s="4" t="s">
        <v>14</v>
      </c>
      <c r="G6011" s="4" t="s">
        <v>14</v>
      </c>
      <c r="H6011" s="4" t="s">
        <v>14</v>
      </c>
      <c r="I6011" s="4" t="s">
        <v>13</v>
      </c>
      <c r="J6011" s="4" t="s">
        <v>21</v>
      </c>
      <c r="K6011" t="str" cm="1">
        <f t="array" ref="K6011">_xlfn.IFS(AND(A6011 &gt;= 12, A6011 &lt;= 27),"Generasi Z", AND(A6011 &gt;= 28, A6011 &lt;= 41), "Generasi Milenial",AND(A6011 &gt;= 42, A6011 &lt;= 55), "Gen X",AND(A6011 &gt;= 56, A6011 &lt;= 77), "Baby Boomer")</f>
        <v>Generasi Milenial</v>
      </c>
    </row>
    <row r="6012" spans="1:11">
      <c r="A6012" s="3">
        <v>39</v>
      </c>
      <c r="B6012" s="4" t="s">
        <v>33</v>
      </c>
      <c r="C6012" s="4" t="s">
        <v>11</v>
      </c>
      <c r="D6012" s="4" t="s">
        <v>20</v>
      </c>
      <c r="E6012" s="5">
        <v>11482186</v>
      </c>
      <c r="F6012" s="4" t="s">
        <v>14</v>
      </c>
      <c r="G6012" s="4" t="s">
        <v>14</v>
      </c>
      <c r="H6012" s="4" t="s">
        <v>14</v>
      </c>
      <c r="I6012" s="4" t="s">
        <v>13</v>
      </c>
      <c r="J6012" s="4" t="s">
        <v>26</v>
      </c>
      <c r="K6012" t="str" cm="1">
        <f t="array" ref="K6012">_xlfn.IFS(AND(A6012 &gt;= 12, A6012 &lt;= 27),"Generasi Z", AND(A6012 &gt;= 28, A6012 &lt;= 41), "Generasi Milenial",AND(A6012 &gt;= 42, A6012 &lt;= 55), "Gen X",AND(A6012 &gt;= 56, A6012 &lt;= 77), "Baby Boomer")</f>
        <v>Generasi Milenial</v>
      </c>
    </row>
    <row r="6013" spans="1:11">
      <c r="A6013" s="3">
        <v>29</v>
      </c>
      <c r="B6013" s="4" t="s">
        <v>32</v>
      </c>
      <c r="C6013" s="4" t="s">
        <v>28</v>
      </c>
      <c r="D6013" s="4" t="s">
        <v>22</v>
      </c>
      <c r="E6013" s="5">
        <v>15223558</v>
      </c>
      <c r="F6013" s="4" t="s">
        <v>13</v>
      </c>
      <c r="G6013" s="4" t="s">
        <v>14</v>
      </c>
      <c r="H6013" s="4" t="s">
        <v>14</v>
      </c>
      <c r="I6013" s="4" t="s">
        <v>14</v>
      </c>
      <c r="J6013" s="4" t="s">
        <v>23</v>
      </c>
      <c r="K6013" t="str" cm="1">
        <f t="array" ref="K6013">_xlfn.IFS(AND(A6013 &gt;= 12, A6013 &lt;= 27),"Generasi Z", AND(A6013 &gt;= 28, A6013 &lt;= 41), "Generasi Milenial",AND(A6013 &gt;= 42, A6013 &lt;= 55), "Gen X",AND(A6013 &gt;= 56, A6013 &lt;= 77), "Baby Boomer")</f>
        <v>Generasi Milenial</v>
      </c>
    </row>
    <row r="6014" spans="1:11">
      <c r="A6014" s="3">
        <v>32</v>
      </c>
      <c r="B6014" s="4" t="s">
        <v>36</v>
      </c>
      <c r="C6014" s="4" t="s">
        <v>11</v>
      </c>
      <c r="D6014" s="4" t="s">
        <v>22</v>
      </c>
      <c r="E6014" s="5">
        <v>12063066</v>
      </c>
      <c r="F6014" s="4" t="s">
        <v>13</v>
      </c>
      <c r="G6014" s="4" t="s">
        <v>13</v>
      </c>
      <c r="H6014" s="4" t="s">
        <v>14</v>
      </c>
      <c r="I6014" s="4" t="s">
        <v>13</v>
      </c>
      <c r="J6014" s="4" t="s">
        <v>35</v>
      </c>
      <c r="K6014" t="str" cm="1">
        <f t="array" ref="K6014">_xlfn.IFS(AND(A6014 &gt;= 12, A6014 &lt;= 27),"Generasi Z", AND(A6014 &gt;= 28, A6014 &lt;= 41), "Generasi Milenial",AND(A6014 &gt;= 42, A6014 &lt;= 55), "Gen X",AND(A6014 &gt;= 56, A6014 &lt;= 77), "Baby Boomer")</f>
        <v>Generasi Milenial</v>
      </c>
    </row>
    <row r="6015" spans="1:11">
      <c r="A6015" s="3">
        <v>29</v>
      </c>
      <c r="B6015" s="4" t="s">
        <v>19</v>
      </c>
      <c r="C6015" s="4" t="s">
        <v>11</v>
      </c>
      <c r="D6015" s="4" t="s">
        <v>22</v>
      </c>
      <c r="E6015" s="5">
        <v>19401040</v>
      </c>
      <c r="F6015" s="4" t="s">
        <v>13</v>
      </c>
      <c r="G6015" s="4" t="s">
        <v>14</v>
      </c>
      <c r="H6015" s="4" t="s">
        <v>14</v>
      </c>
      <c r="I6015" s="4" t="s">
        <v>13</v>
      </c>
      <c r="J6015" s="4" t="s">
        <v>31</v>
      </c>
      <c r="K6015" t="str" cm="1">
        <f t="array" ref="K6015">_xlfn.IFS(AND(A6015 &gt;= 12, A6015 &lt;= 27),"Generasi Z", AND(A6015 &gt;= 28, A6015 &lt;= 41), "Generasi Milenial",AND(A6015 &gt;= 42, A6015 &lt;= 55), "Gen X",AND(A6015 &gt;= 56, A6015 &lt;= 77), "Baby Boomer")</f>
        <v>Generasi Milenial</v>
      </c>
    </row>
    <row r="6016" spans="1:11">
      <c r="A6016" s="3">
        <v>40</v>
      </c>
      <c r="B6016" s="4" t="s">
        <v>25</v>
      </c>
      <c r="C6016" s="4" t="s">
        <v>11</v>
      </c>
      <c r="D6016" s="4" t="s">
        <v>20</v>
      </c>
      <c r="E6016" s="5">
        <v>297274</v>
      </c>
      <c r="F6016" s="4" t="s">
        <v>13</v>
      </c>
      <c r="G6016" s="4" t="s">
        <v>14</v>
      </c>
      <c r="H6016" s="4" t="s">
        <v>13</v>
      </c>
      <c r="I6016" s="4" t="s">
        <v>13</v>
      </c>
      <c r="J6016" s="4" t="s">
        <v>18</v>
      </c>
      <c r="K6016" t="str" cm="1">
        <f t="array" ref="K6016">_xlfn.IFS(AND(A6016 &gt;= 12, A6016 &lt;= 27),"Generasi Z", AND(A6016 &gt;= 28, A6016 &lt;= 41), "Generasi Milenial",AND(A6016 &gt;= 42, A6016 &lt;= 55), "Gen X",AND(A6016 &gt;= 56, A6016 &lt;= 77), "Baby Boomer")</f>
        <v>Generasi Milenial</v>
      </c>
    </row>
    <row r="6017" spans="1:11">
      <c r="A6017" s="3">
        <v>35</v>
      </c>
      <c r="B6017" s="4" t="s">
        <v>32</v>
      </c>
      <c r="C6017" s="4" t="s">
        <v>17</v>
      </c>
      <c r="D6017" s="4" t="s">
        <v>12</v>
      </c>
      <c r="E6017" s="5">
        <v>11093014</v>
      </c>
      <c r="F6017" s="4" t="s">
        <v>14</v>
      </c>
      <c r="G6017" s="4" t="s">
        <v>14</v>
      </c>
      <c r="H6017" s="4" t="s">
        <v>14</v>
      </c>
      <c r="I6017" s="4" t="s">
        <v>13</v>
      </c>
      <c r="J6017" s="4" t="s">
        <v>26</v>
      </c>
      <c r="K6017" t="str" cm="1">
        <f t="array" ref="K6017">_xlfn.IFS(AND(A6017 &gt;= 12, A6017 &lt;= 27),"Generasi Z", AND(A6017 &gt;= 28, A6017 &lt;= 41), "Generasi Milenial",AND(A6017 &gt;= 42, A6017 &lt;= 55), "Gen X",AND(A6017 &gt;= 56, A6017 &lt;= 77), "Baby Boomer")</f>
        <v>Generasi Milenial</v>
      </c>
    </row>
    <row r="6018" spans="1:11">
      <c r="A6018" s="3">
        <v>32</v>
      </c>
      <c r="B6018" s="4" t="s">
        <v>10</v>
      </c>
      <c r="C6018" s="4" t="s">
        <v>11</v>
      </c>
      <c r="D6018" s="4" t="s">
        <v>22</v>
      </c>
      <c r="E6018" s="5">
        <v>31917840</v>
      </c>
      <c r="F6018" s="4" t="s">
        <v>13</v>
      </c>
      <c r="G6018" s="4" t="s">
        <v>14</v>
      </c>
      <c r="H6018" s="4" t="s">
        <v>14</v>
      </c>
      <c r="I6018" s="4" t="s">
        <v>13</v>
      </c>
      <c r="J6018" s="4" t="s">
        <v>15</v>
      </c>
      <c r="K6018" t="str" cm="1">
        <f t="array" ref="K6018">_xlfn.IFS(AND(A6018 &gt;= 12, A6018 &lt;= 27),"Generasi Z", AND(A6018 &gt;= 28, A6018 &lt;= 41), "Generasi Milenial",AND(A6018 &gt;= 42, A6018 &lt;= 55), "Gen X",AND(A6018 &gt;= 56, A6018 &lt;= 77), "Baby Boomer")</f>
        <v>Generasi Milenial</v>
      </c>
    </row>
    <row r="6019" spans="1:11">
      <c r="A6019" s="3">
        <v>30</v>
      </c>
      <c r="B6019" s="4" t="s">
        <v>32</v>
      </c>
      <c r="C6019" s="4" t="s">
        <v>17</v>
      </c>
      <c r="D6019" s="4" t="s">
        <v>20</v>
      </c>
      <c r="E6019" s="5">
        <v>4740738</v>
      </c>
      <c r="F6019" s="4" t="s">
        <v>13</v>
      </c>
      <c r="G6019" s="4" t="s">
        <v>13</v>
      </c>
      <c r="H6019" s="4" t="s">
        <v>14</v>
      </c>
      <c r="I6019" s="4" t="s">
        <v>14</v>
      </c>
      <c r="J6019" s="4" t="s">
        <v>23</v>
      </c>
      <c r="K6019" t="str" cm="1">
        <f t="array" ref="K6019">_xlfn.IFS(AND(A6019 &gt;= 12, A6019 &lt;= 27),"Generasi Z", AND(A6019 &gt;= 28, A6019 &lt;= 41), "Generasi Milenial",AND(A6019 &gt;= 42, A6019 &lt;= 55), "Gen X",AND(A6019 &gt;= 56, A6019 &lt;= 77), "Baby Boomer")</f>
        <v>Generasi Milenial</v>
      </c>
    </row>
    <row r="6020" spans="1:11">
      <c r="A6020" s="3">
        <v>33</v>
      </c>
      <c r="B6020" s="4" t="s">
        <v>27</v>
      </c>
      <c r="C6020" s="4" t="s">
        <v>28</v>
      </c>
      <c r="D6020" s="4" t="s">
        <v>22</v>
      </c>
      <c r="E6020" s="5">
        <v>4865906</v>
      </c>
      <c r="F6020" s="4" t="s">
        <v>13</v>
      </c>
      <c r="G6020" s="4" t="s">
        <v>14</v>
      </c>
      <c r="H6020" s="4" t="s">
        <v>14</v>
      </c>
      <c r="I6020" s="4" t="s">
        <v>13</v>
      </c>
      <c r="J6020" s="4" t="s">
        <v>31</v>
      </c>
      <c r="K6020" t="str" cm="1">
        <f t="array" ref="K6020">_xlfn.IFS(AND(A6020 &gt;= 12, A6020 &lt;= 27),"Generasi Z", AND(A6020 &gt;= 28, A6020 &lt;= 41), "Generasi Milenial",AND(A6020 &gt;= 42, A6020 &lt;= 55), "Gen X",AND(A6020 &gt;= 56, A6020 &lt;= 77), "Baby Boomer")</f>
        <v>Generasi Milenial</v>
      </c>
    </row>
    <row r="6021" spans="1:11">
      <c r="A6021" s="3">
        <v>39</v>
      </c>
      <c r="B6021" s="4" t="s">
        <v>32</v>
      </c>
      <c r="C6021" s="4" t="s">
        <v>11</v>
      </c>
      <c r="D6021" s="4" t="s">
        <v>12</v>
      </c>
      <c r="E6021" s="5">
        <v>1548954</v>
      </c>
      <c r="F6021" s="4" t="s">
        <v>13</v>
      </c>
      <c r="G6021" s="4" t="s">
        <v>14</v>
      </c>
      <c r="H6021" s="4" t="s">
        <v>14</v>
      </c>
      <c r="I6021" s="4" t="s">
        <v>13</v>
      </c>
      <c r="J6021" s="4" t="s">
        <v>15</v>
      </c>
      <c r="K6021" t="str" cm="1">
        <f t="array" ref="K6021">_xlfn.IFS(AND(A6021 &gt;= 12, A6021 &lt;= 27),"Generasi Z", AND(A6021 &gt;= 28, A6021 &lt;= 41), "Generasi Milenial",AND(A6021 &gt;= 42, A6021 &lt;= 55), "Gen X",AND(A6021 &gt;= 56, A6021 &lt;= 77), "Baby Boomer")</f>
        <v>Generasi Milenial</v>
      </c>
    </row>
    <row r="6022" spans="1:11">
      <c r="A6022" s="3">
        <v>31</v>
      </c>
      <c r="B6022" s="4" t="s">
        <v>25</v>
      </c>
      <c r="C6022" s="4" t="s">
        <v>17</v>
      </c>
      <c r="D6022" s="4" t="s">
        <v>20</v>
      </c>
      <c r="E6022" s="5">
        <v>281628</v>
      </c>
      <c r="F6022" s="4" t="s">
        <v>14</v>
      </c>
      <c r="G6022" s="4" t="s">
        <v>14</v>
      </c>
      <c r="H6022" s="4" t="s">
        <v>14</v>
      </c>
      <c r="I6022" s="4" t="s">
        <v>13</v>
      </c>
      <c r="J6022" s="4" t="s">
        <v>15</v>
      </c>
      <c r="K6022" t="str" cm="1">
        <f t="array" ref="K6022">_xlfn.IFS(AND(A6022 &gt;= 12, A6022 &lt;= 27),"Generasi Z", AND(A6022 &gt;= 28, A6022 &lt;= 41), "Generasi Milenial",AND(A6022 &gt;= 42, A6022 &lt;= 55), "Gen X",AND(A6022 &gt;= 56, A6022 &lt;= 77), "Baby Boomer")</f>
        <v>Generasi Milenial</v>
      </c>
    </row>
    <row r="6023" spans="1:11">
      <c r="A6023" s="3">
        <v>29</v>
      </c>
      <c r="B6023" s="4" t="s">
        <v>29</v>
      </c>
      <c r="C6023" s="4" t="s">
        <v>11</v>
      </c>
      <c r="D6023" s="4" t="s">
        <v>20</v>
      </c>
      <c r="E6023" s="5">
        <v>78871486</v>
      </c>
      <c r="F6023" s="4" t="s">
        <v>14</v>
      </c>
      <c r="G6023" s="4" t="s">
        <v>13</v>
      </c>
      <c r="H6023" s="4" t="s">
        <v>14</v>
      </c>
      <c r="I6023" s="4" t="s">
        <v>13</v>
      </c>
      <c r="J6023" s="4" t="s">
        <v>35</v>
      </c>
      <c r="K6023" t="str" cm="1">
        <f t="array" ref="K6023">_xlfn.IFS(AND(A6023 &gt;= 12, A6023 &lt;= 27),"Generasi Z", AND(A6023 &gt;= 28, A6023 &lt;= 41), "Generasi Milenial",AND(A6023 &gt;= 42, A6023 &lt;= 55), "Gen X",AND(A6023 &gt;= 56, A6023 &lt;= 77), "Baby Boomer")</f>
        <v>Generasi Milenial</v>
      </c>
    </row>
    <row r="6024" spans="1:11">
      <c r="A6024" s="3">
        <v>37</v>
      </c>
      <c r="B6024" s="4" t="s">
        <v>24</v>
      </c>
      <c r="C6024" s="4" t="s">
        <v>17</v>
      </c>
      <c r="D6024" s="4" t="s">
        <v>22</v>
      </c>
      <c r="E6024" s="5">
        <v>2456422</v>
      </c>
      <c r="F6024" s="4" t="s">
        <v>13</v>
      </c>
      <c r="G6024" s="4" t="s">
        <v>14</v>
      </c>
      <c r="H6024" s="4" t="s">
        <v>14</v>
      </c>
      <c r="I6024" s="4" t="s">
        <v>14</v>
      </c>
      <c r="J6024" s="4" t="s">
        <v>23</v>
      </c>
      <c r="K6024" t="str" cm="1">
        <f t="array" ref="K6024">_xlfn.IFS(AND(A6024 &gt;= 12, A6024 &lt;= 27),"Generasi Z", AND(A6024 &gt;= 28, A6024 &lt;= 41), "Generasi Milenial",AND(A6024 &gt;= 42, A6024 &lt;= 55), "Gen X",AND(A6024 &gt;= 56, A6024 &lt;= 77), "Baby Boomer")</f>
        <v>Generasi Milenial</v>
      </c>
    </row>
    <row r="6025" spans="1:11">
      <c r="A6025" s="3">
        <v>30</v>
      </c>
      <c r="B6025" s="4" t="s">
        <v>34</v>
      </c>
      <c r="C6025" s="4" t="s">
        <v>28</v>
      </c>
      <c r="D6025" s="4" t="s">
        <v>22</v>
      </c>
      <c r="E6025" s="5">
        <v>16334424</v>
      </c>
      <c r="F6025" s="4" t="s">
        <v>13</v>
      </c>
      <c r="G6025" s="4" t="s">
        <v>14</v>
      </c>
      <c r="H6025" s="4" t="s">
        <v>14</v>
      </c>
      <c r="I6025" s="4" t="s">
        <v>13</v>
      </c>
      <c r="J6025" s="4" t="s">
        <v>35</v>
      </c>
      <c r="K6025" t="str" cm="1">
        <f t="array" ref="K6025">_xlfn.IFS(AND(A6025 &gt;= 12, A6025 &lt;= 27),"Generasi Z", AND(A6025 &gt;= 28, A6025 &lt;= 41), "Generasi Milenial",AND(A6025 &gt;= 42, A6025 &lt;= 55), "Gen X",AND(A6025 &gt;= 56, A6025 &lt;= 77), "Baby Boomer")</f>
        <v>Generasi Milenial</v>
      </c>
    </row>
    <row r="6026" spans="1:11">
      <c r="A6026" s="3">
        <v>35</v>
      </c>
      <c r="B6026" s="4" t="s">
        <v>34</v>
      </c>
      <c r="C6026" s="4" t="s">
        <v>17</v>
      </c>
      <c r="D6026" s="4" t="s">
        <v>12</v>
      </c>
      <c r="E6026" s="5">
        <v>25596856</v>
      </c>
      <c r="F6026" s="4" t="s">
        <v>13</v>
      </c>
      <c r="G6026" s="4" t="s">
        <v>14</v>
      </c>
      <c r="H6026" s="4" t="s">
        <v>14</v>
      </c>
      <c r="I6026" s="4" t="s">
        <v>13</v>
      </c>
      <c r="J6026" s="4" t="s">
        <v>31</v>
      </c>
      <c r="K6026" t="str" cm="1">
        <f t="array" ref="K6026">_xlfn.IFS(AND(A6026 &gt;= 12, A6026 &lt;= 27),"Generasi Z", AND(A6026 &gt;= 28, A6026 &lt;= 41), "Generasi Milenial",AND(A6026 &gt;= 42, A6026 &lt;= 55), "Gen X",AND(A6026 &gt;= 56, A6026 &lt;= 77), "Baby Boomer")</f>
        <v>Generasi Milenial</v>
      </c>
    </row>
    <row r="6027" spans="1:11">
      <c r="A6027" s="3">
        <v>37</v>
      </c>
      <c r="B6027" s="4" t="s">
        <v>33</v>
      </c>
      <c r="C6027" s="4" t="s">
        <v>28</v>
      </c>
      <c r="D6027" s="4" t="s">
        <v>20</v>
      </c>
      <c r="E6027" s="5">
        <v>5460454</v>
      </c>
      <c r="F6027" s="4" t="s">
        <v>13</v>
      </c>
      <c r="G6027" s="4" t="s">
        <v>14</v>
      </c>
      <c r="H6027" s="4" t="s">
        <v>14</v>
      </c>
      <c r="I6027" s="4" t="s">
        <v>13</v>
      </c>
      <c r="J6027" s="4" t="s">
        <v>15</v>
      </c>
      <c r="K6027" t="str" cm="1">
        <f t="array" ref="K6027">_xlfn.IFS(AND(A6027 &gt;= 12, A6027 &lt;= 27),"Generasi Z", AND(A6027 &gt;= 28, A6027 &lt;= 41), "Generasi Milenial",AND(A6027 &gt;= 42, A6027 &lt;= 55), "Gen X",AND(A6027 &gt;= 56, A6027 &lt;= 77), "Baby Boomer")</f>
        <v>Generasi Milenial</v>
      </c>
    </row>
    <row r="6028" spans="1:11">
      <c r="A6028" s="3">
        <v>31</v>
      </c>
      <c r="B6028" s="4" t="s">
        <v>27</v>
      </c>
      <c r="C6028" s="4" t="s">
        <v>28</v>
      </c>
      <c r="D6028" s="4" t="s">
        <v>12</v>
      </c>
      <c r="E6028" s="5">
        <v>5288348</v>
      </c>
      <c r="F6028" s="4" t="s">
        <v>14</v>
      </c>
      <c r="G6028" s="4" t="s">
        <v>14</v>
      </c>
      <c r="H6028" s="4" t="s">
        <v>14</v>
      </c>
      <c r="I6028" s="4" t="s">
        <v>13</v>
      </c>
      <c r="J6028" s="4" t="s">
        <v>18</v>
      </c>
      <c r="K6028" t="str" cm="1">
        <f t="array" ref="K6028">_xlfn.IFS(AND(A6028 &gt;= 12, A6028 &lt;= 27),"Generasi Z", AND(A6028 &gt;= 28, A6028 &lt;= 41), "Generasi Milenial",AND(A6028 &gt;= 42, A6028 &lt;= 55), "Gen X",AND(A6028 &gt;= 56, A6028 &lt;= 77), "Baby Boomer")</f>
        <v>Generasi Milenial</v>
      </c>
    </row>
    <row r="6029" spans="1:11">
      <c r="A6029" s="3">
        <v>33</v>
      </c>
      <c r="B6029" s="4" t="s">
        <v>19</v>
      </c>
      <c r="C6029" s="4" t="s">
        <v>11</v>
      </c>
      <c r="D6029" s="4" t="s">
        <v>12</v>
      </c>
      <c r="E6029" s="5">
        <v>1142158</v>
      </c>
      <c r="F6029" s="4" t="s">
        <v>13</v>
      </c>
      <c r="G6029" s="4" t="s">
        <v>14</v>
      </c>
      <c r="H6029" s="4" t="s">
        <v>14</v>
      </c>
      <c r="I6029" s="4" t="s">
        <v>13</v>
      </c>
      <c r="J6029" s="4" t="s">
        <v>15</v>
      </c>
      <c r="K6029" t="str" cm="1">
        <f t="array" ref="K6029">_xlfn.IFS(AND(A6029 &gt;= 12, A6029 &lt;= 27),"Generasi Z", AND(A6029 &gt;= 28, A6029 &lt;= 41), "Generasi Milenial",AND(A6029 &gt;= 42, A6029 &lt;= 55), "Gen X",AND(A6029 &gt;= 56, A6029 &lt;= 77), "Baby Boomer")</f>
        <v>Generasi Milenial</v>
      </c>
    </row>
    <row r="6030" spans="1:11">
      <c r="A6030" s="3">
        <v>33</v>
      </c>
      <c r="B6030" s="4" t="s">
        <v>32</v>
      </c>
      <c r="C6030" s="4" t="s">
        <v>28</v>
      </c>
      <c r="D6030" s="4" t="s">
        <v>22</v>
      </c>
      <c r="E6030" s="5">
        <v>3004032</v>
      </c>
      <c r="F6030" s="4" t="s">
        <v>13</v>
      </c>
      <c r="G6030" s="4" t="s">
        <v>13</v>
      </c>
      <c r="H6030" s="4" t="s">
        <v>14</v>
      </c>
      <c r="I6030" s="4" t="s">
        <v>13</v>
      </c>
      <c r="J6030" s="4" t="s">
        <v>26</v>
      </c>
      <c r="K6030" t="str" cm="1">
        <f t="array" ref="K6030">_xlfn.IFS(AND(A6030 &gt;= 12, A6030 &lt;= 27),"Generasi Z", AND(A6030 &gt;= 28, A6030 &lt;= 41), "Generasi Milenial",AND(A6030 &gt;= 42, A6030 &lt;= 55), "Gen X",AND(A6030 &gt;= 56, A6030 &lt;= 77), "Baby Boomer")</f>
        <v>Generasi Milenial</v>
      </c>
    </row>
    <row r="6031" spans="1:11">
      <c r="A6031" s="3">
        <v>36</v>
      </c>
      <c r="B6031" s="4" t="s">
        <v>19</v>
      </c>
      <c r="C6031" s="4" t="s">
        <v>11</v>
      </c>
      <c r="D6031" s="4" t="s">
        <v>20</v>
      </c>
      <c r="E6031" s="5">
        <v>1095220</v>
      </c>
      <c r="F6031" s="4" t="s">
        <v>14</v>
      </c>
      <c r="G6031" s="4" t="s">
        <v>13</v>
      </c>
      <c r="H6031" s="4" t="s">
        <v>14</v>
      </c>
      <c r="I6031" s="4" t="s">
        <v>13</v>
      </c>
      <c r="J6031" s="4" t="s">
        <v>15</v>
      </c>
      <c r="K6031" t="str" cm="1">
        <f t="array" ref="K6031">_xlfn.IFS(AND(A6031 &gt;= 12, A6031 &lt;= 27),"Generasi Z", AND(A6031 &gt;= 28, A6031 &lt;= 41), "Generasi Milenial",AND(A6031 &gt;= 42, A6031 &lt;= 55), "Gen X",AND(A6031 &gt;= 56, A6031 &lt;= 77), "Baby Boomer")</f>
        <v>Generasi Milenial</v>
      </c>
    </row>
    <row r="6032" spans="1:11">
      <c r="A6032" s="3">
        <v>39</v>
      </c>
      <c r="B6032" s="4" t="s">
        <v>24</v>
      </c>
      <c r="C6032" s="4" t="s">
        <v>17</v>
      </c>
      <c r="D6032" s="4" t="s">
        <v>30</v>
      </c>
      <c r="E6032" s="5">
        <v>5069304</v>
      </c>
      <c r="F6032" s="4" t="s">
        <v>14</v>
      </c>
      <c r="G6032" s="4" t="s">
        <v>14</v>
      </c>
      <c r="H6032" s="4" t="s">
        <v>14</v>
      </c>
      <c r="I6032" s="4" t="s">
        <v>13</v>
      </c>
      <c r="J6032" s="4" t="s">
        <v>26</v>
      </c>
      <c r="K6032" t="str" cm="1">
        <f t="array" ref="K6032">_xlfn.IFS(AND(A6032 &gt;= 12, A6032 &lt;= 27),"Generasi Z", AND(A6032 &gt;= 28, A6032 &lt;= 41), "Generasi Milenial",AND(A6032 &gt;= 42, A6032 &lt;= 55), "Gen X",AND(A6032 &gt;= 56, A6032 &lt;= 77), "Baby Boomer")</f>
        <v>Generasi Milenial</v>
      </c>
    </row>
    <row r="6033" spans="1:11">
      <c r="A6033" s="3">
        <v>35</v>
      </c>
      <c r="B6033" s="4" t="s">
        <v>29</v>
      </c>
      <c r="C6033" s="4" t="s">
        <v>17</v>
      </c>
      <c r="D6033" s="4" t="s">
        <v>12</v>
      </c>
      <c r="E6033" s="5">
        <v>9262432</v>
      </c>
      <c r="F6033" s="4" t="s">
        <v>14</v>
      </c>
      <c r="G6033" s="4" t="s">
        <v>14</v>
      </c>
      <c r="H6033" s="4" t="s">
        <v>14</v>
      </c>
      <c r="I6033" s="4" t="s">
        <v>13</v>
      </c>
      <c r="J6033" s="4" t="s">
        <v>31</v>
      </c>
      <c r="K6033" t="str" cm="1">
        <f t="array" ref="K6033">_xlfn.IFS(AND(A6033 &gt;= 12, A6033 &lt;= 27),"Generasi Z", AND(A6033 &gt;= 28, A6033 &lt;= 41), "Generasi Milenial",AND(A6033 &gt;= 42, A6033 &lt;= 55), "Gen X",AND(A6033 &gt;= 56, A6033 &lt;= 77), "Baby Boomer")</f>
        <v>Generasi Milenial</v>
      </c>
    </row>
    <row r="6034" spans="1:11">
      <c r="A6034" s="3">
        <v>37</v>
      </c>
      <c r="B6034" s="4" t="s">
        <v>32</v>
      </c>
      <c r="C6034" s="4" t="s">
        <v>17</v>
      </c>
      <c r="D6034" s="4" t="s">
        <v>12</v>
      </c>
      <c r="E6034" s="5">
        <v>5651004</v>
      </c>
      <c r="F6034" s="4" t="s">
        <v>13</v>
      </c>
      <c r="G6034" s="4" t="s">
        <v>13</v>
      </c>
      <c r="H6034" s="4" t="s">
        <v>14</v>
      </c>
      <c r="I6034" s="4" t="s">
        <v>14</v>
      </c>
      <c r="J6034" s="4" t="s">
        <v>23</v>
      </c>
      <c r="K6034" t="str" cm="1">
        <f t="array" ref="K6034">_xlfn.IFS(AND(A6034 &gt;= 12, A6034 &lt;= 27),"Generasi Z", AND(A6034 &gt;= 28, A6034 &lt;= 41), "Generasi Milenial",AND(A6034 &gt;= 42, A6034 &lt;= 55), "Gen X",AND(A6034 &gt;= 56, A6034 &lt;= 77), "Baby Boomer")</f>
        <v>Generasi Milenial</v>
      </c>
    </row>
    <row r="6035" spans="1:11">
      <c r="A6035" s="3">
        <v>34</v>
      </c>
      <c r="B6035" s="4" t="s">
        <v>29</v>
      </c>
      <c r="C6035" s="4" t="s">
        <v>17</v>
      </c>
      <c r="D6035" s="4" t="s">
        <v>20</v>
      </c>
      <c r="E6035" s="5">
        <v>129345482</v>
      </c>
      <c r="F6035" s="4" t="s">
        <v>14</v>
      </c>
      <c r="G6035" s="4" t="s">
        <v>14</v>
      </c>
      <c r="H6035" s="4" t="s">
        <v>14</v>
      </c>
      <c r="I6035" s="4" t="s">
        <v>13</v>
      </c>
      <c r="J6035" s="4" t="s">
        <v>26</v>
      </c>
      <c r="K6035" t="str" cm="1">
        <f t="array" ref="K6035">_xlfn.IFS(AND(A6035 &gt;= 12, A6035 &lt;= 27),"Generasi Z", AND(A6035 &gt;= 28, A6035 &lt;= 41), "Generasi Milenial",AND(A6035 &gt;= 42, A6035 &lt;= 55), "Gen X",AND(A6035 &gt;= 56, A6035 &lt;= 77), "Baby Boomer")</f>
        <v>Generasi Milenial</v>
      </c>
    </row>
    <row r="6036" spans="1:11">
      <c r="A6036" s="3">
        <v>32</v>
      </c>
      <c r="B6036" s="4" t="s">
        <v>34</v>
      </c>
      <c r="C6036" s="4" t="s">
        <v>28</v>
      </c>
      <c r="D6036" s="4" t="s">
        <v>12</v>
      </c>
      <c r="E6036" s="5">
        <v>13627666</v>
      </c>
      <c r="F6036" s="4" t="s">
        <v>13</v>
      </c>
      <c r="G6036" s="4" t="s">
        <v>14</v>
      </c>
      <c r="H6036" s="4" t="s">
        <v>13</v>
      </c>
      <c r="I6036" s="4" t="s">
        <v>14</v>
      </c>
      <c r="J6036" s="4" t="s">
        <v>23</v>
      </c>
      <c r="K6036" t="str" cm="1">
        <f t="array" ref="K6036">_xlfn.IFS(AND(A6036 &gt;= 12, A6036 &lt;= 27),"Generasi Z", AND(A6036 &gt;= 28, A6036 &lt;= 41), "Generasi Milenial",AND(A6036 &gt;= 42, A6036 &lt;= 55), "Gen X",AND(A6036 &gt;= 56, A6036 &lt;= 77), "Baby Boomer")</f>
        <v>Generasi Milenial</v>
      </c>
    </row>
    <row r="6037" spans="1:11">
      <c r="A6037" s="3">
        <v>36</v>
      </c>
      <c r="B6037" s="4" t="s">
        <v>24</v>
      </c>
      <c r="C6037" s="4" t="s">
        <v>28</v>
      </c>
      <c r="D6037" s="4" t="s">
        <v>12</v>
      </c>
      <c r="E6037" s="5">
        <v>28538304</v>
      </c>
      <c r="F6037" s="4" t="s">
        <v>13</v>
      </c>
      <c r="G6037" s="4" t="s">
        <v>13</v>
      </c>
      <c r="H6037" s="4" t="s">
        <v>14</v>
      </c>
      <c r="I6037" s="4" t="s">
        <v>13</v>
      </c>
      <c r="J6037" s="4" t="s">
        <v>21</v>
      </c>
      <c r="K6037" t="str" cm="1">
        <f t="array" ref="K6037">_xlfn.IFS(AND(A6037 &gt;= 12, A6037 &lt;= 27),"Generasi Z", AND(A6037 &gt;= 28, A6037 &lt;= 41), "Generasi Milenial",AND(A6037 &gt;= 42, A6037 &lt;= 55), "Gen X",AND(A6037 &gt;= 56, A6037 &lt;= 77), "Baby Boomer")</f>
        <v>Generasi Milenial</v>
      </c>
    </row>
    <row r="6038" spans="1:11">
      <c r="A6038" s="3">
        <v>37</v>
      </c>
      <c r="B6038" s="4" t="s">
        <v>10</v>
      </c>
      <c r="C6038" s="4" t="s">
        <v>28</v>
      </c>
      <c r="D6038" s="4" t="s">
        <v>20</v>
      </c>
      <c r="E6038" s="5">
        <v>10279422</v>
      </c>
      <c r="F6038" s="4" t="s">
        <v>14</v>
      </c>
      <c r="G6038" s="4" t="s">
        <v>14</v>
      </c>
      <c r="H6038" s="4" t="s">
        <v>14</v>
      </c>
      <c r="I6038" s="4" t="s">
        <v>14</v>
      </c>
      <c r="J6038" s="4" t="s">
        <v>23</v>
      </c>
      <c r="K6038" t="str" cm="1">
        <f t="array" ref="K6038">_xlfn.IFS(AND(A6038 &gt;= 12, A6038 &lt;= 27),"Generasi Z", AND(A6038 &gt;= 28, A6038 &lt;= 41), "Generasi Milenial",AND(A6038 &gt;= 42, A6038 &lt;= 55), "Gen X",AND(A6038 &gt;= 56, A6038 &lt;= 77), "Baby Boomer")</f>
        <v>Generasi Milenial</v>
      </c>
    </row>
    <row r="6039" spans="1:11">
      <c r="A6039" s="3">
        <v>34</v>
      </c>
      <c r="B6039" s="4" t="s">
        <v>24</v>
      </c>
      <c r="C6039" s="4" t="s">
        <v>11</v>
      </c>
      <c r="D6039" s="4" t="s">
        <v>12</v>
      </c>
      <c r="E6039" s="5">
        <v>3004032</v>
      </c>
      <c r="F6039" s="4" t="s">
        <v>14</v>
      </c>
      <c r="G6039" s="4" t="s">
        <v>14</v>
      </c>
      <c r="H6039" s="4" t="s">
        <v>14</v>
      </c>
      <c r="I6039" s="4" t="s">
        <v>13</v>
      </c>
      <c r="J6039" s="4" t="s">
        <v>26</v>
      </c>
      <c r="K6039" t="str" cm="1">
        <f t="array" ref="K6039">_xlfn.IFS(AND(A6039 &gt;= 12, A6039 &lt;= 27),"Generasi Z", AND(A6039 &gt;= 28, A6039 &lt;= 41), "Generasi Milenial",AND(A6039 &gt;= 42, A6039 &lt;= 55), "Gen X",AND(A6039 &gt;= 56, A6039 &lt;= 77), "Baby Boomer")</f>
        <v>Generasi Milenial</v>
      </c>
    </row>
    <row r="6040" spans="1:11">
      <c r="A6040" s="3">
        <v>34</v>
      </c>
      <c r="B6040" s="4" t="s">
        <v>10</v>
      </c>
      <c r="C6040" s="4" t="s">
        <v>28</v>
      </c>
      <c r="D6040" s="4" t="s">
        <v>12</v>
      </c>
      <c r="E6040" s="5">
        <v>1486370</v>
      </c>
      <c r="F6040" s="4" t="s">
        <v>14</v>
      </c>
      <c r="G6040" s="4" t="s">
        <v>14</v>
      </c>
      <c r="H6040" s="4" t="s">
        <v>14</v>
      </c>
      <c r="I6040" s="4" t="s">
        <v>13</v>
      </c>
      <c r="J6040" s="4" t="s">
        <v>35</v>
      </c>
      <c r="K6040" t="str" cm="1">
        <f t="array" ref="K6040">_xlfn.IFS(AND(A6040 &gt;= 12, A6040 &lt;= 27),"Generasi Z", AND(A6040 &gt;= 28, A6040 &lt;= 41), "Generasi Milenial",AND(A6040 &gt;= 42, A6040 &lt;= 55), "Gen X",AND(A6040 &gt;= 56, A6040 &lt;= 77), "Baby Boomer")</f>
        <v>Generasi Milenial</v>
      </c>
    </row>
    <row r="6041" spans="1:11">
      <c r="A6041" s="3">
        <v>30</v>
      </c>
      <c r="B6041" s="4" t="s">
        <v>27</v>
      </c>
      <c r="C6041" s="4" t="s">
        <v>11</v>
      </c>
      <c r="D6041" s="4" t="s">
        <v>12</v>
      </c>
      <c r="E6041" s="5">
        <v>525915</v>
      </c>
      <c r="F6041" s="4" t="s">
        <v>14</v>
      </c>
      <c r="G6041" s="4" t="s">
        <v>14</v>
      </c>
      <c r="H6041" s="4" t="s">
        <v>14</v>
      </c>
      <c r="I6041" s="4" t="s">
        <v>13</v>
      </c>
      <c r="J6041" s="4" t="s">
        <v>21</v>
      </c>
      <c r="K6041" t="str" cm="1">
        <f t="array" ref="K6041">_xlfn.IFS(AND(A6041 &gt;= 12, A6041 &lt;= 27),"Generasi Z", AND(A6041 &gt;= 28, A6041 &lt;= 41), "Generasi Milenial",AND(A6041 &gt;= 42, A6041 &lt;= 55), "Gen X",AND(A6041 &gt;= 56, A6041 &lt;= 77), "Baby Boomer")</f>
        <v>Generasi Milenial</v>
      </c>
    </row>
    <row r="6042" spans="1:11">
      <c r="A6042" s="3">
        <v>32</v>
      </c>
      <c r="B6042" s="4" t="s">
        <v>19</v>
      </c>
      <c r="C6042" s="4" t="s">
        <v>17</v>
      </c>
      <c r="D6042" s="4" t="s">
        <v>12</v>
      </c>
      <c r="E6042" s="5">
        <v>68326082</v>
      </c>
      <c r="F6042" s="4" t="s">
        <v>14</v>
      </c>
      <c r="G6042" s="4" t="s">
        <v>13</v>
      </c>
      <c r="H6042" s="4" t="s">
        <v>14</v>
      </c>
      <c r="I6042" s="4" t="s">
        <v>14</v>
      </c>
      <c r="J6042" s="4" t="s">
        <v>23</v>
      </c>
      <c r="K6042" t="str" cm="1">
        <f t="array" ref="K6042">_xlfn.IFS(AND(A6042 &gt;= 12, A6042 &lt;= 27),"Generasi Z", AND(A6042 &gt;= 28, A6042 &lt;= 41), "Generasi Milenial",AND(A6042 &gt;= 42, A6042 &lt;= 55), "Gen X",AND(A6042 &gt;= 56, A6042 &lt;= 77), "Baby Boomer")</f>
        <v>Generasi Milenial</v>
      </c>
    </row>
    <row r="6043" spans="1:11">
      <c r="A6043" s="3">
        <v>31</v>
      </c>
      <c r="B6043" s="4" t="s">
        <v>29</v>
      </c>
      <c r="C6043" s="4" t="s">
        <v>28</v>
      </c>
      <c r="D6043" s="4" t="s">
        <v>22</v>
      </c>
      <c r="E6043" s="5">
        <v>20464968</v>
      </c>
      <c r="F6043" s="4" t="s">
        <v>14</v>
      </c>
      <c r="G6043" s="4" t="s">
        <v>14</v>
      </c>
      <c r="H6043" s="4" t="s">
        <v>14</v>
      </c>
      <c r="I6043" s="4" t="s">
        <v>13</v>
      </c>
      <c r="J6043" s="4" t="s">
        <v>31</v>
      </c>
      <c r="K6043" t="str" cm="1">
        <f t="array" ref="K6043">_xlfn.IFS(AND(A6043 &gt;= 12, A6043 &lt;= 27),"Generasi Z", AND(A6043 &gt;= 28, A6043 &lt;= 41), "Generasi Milenial",AND(A6043 &gt;= 42, A6043 &lt;= 55), "Gen X",AND(A6043 &gt;= 56, A6043 &lt;= 77), "Baby Boomer")</f>
        <v>Generasi Milenial</v>
      </c>
    </row>
    <row r="6044" spans="1:11">
      <c r="A6044" s="3">
        <v>31</v>
      </c>
      <c r="B6044" s="4" t="s">
        <v>10</v>
      </c>
      <c r="C6044" s="4" t="s">
        <v>17</v>
      </c>
      <c r="D6044" s="4" t="s">
        <v>12</v>
      </c>
      <c r="E6044" s="5">
        <v>8589654</v>
      </c>
      <c r="F6044" s="4" t="s">
        <v>13</v>
      </c>
      <c r="G6044" s="4" t="s">
        <v>14</v>
      </c>
      <c r="H6044" s="4" t="s">
        <v>14</v>
      </c>
      <c r="I6044" s="4" t="s">
        <v>14</v>
      </c>
      <c r="J6044" s="4" t="s">
        <v>23</v>
      </c>
      <c r="K6044" t="str" cm="1">
        <f t="array" ref="K6044">_xlfn.IFS(AND(A6044 &gt;= 12, A6044 &lt;= 27),"Generasi Z", AND(A6044 &gt;= 28, A6044 &lt;= 41), "Generasi Milenial",AND(A6044 &gt;= 42, A6044 &lt;= 55), "Gen X",AND(A6044 &gt;= 56, A6044 &lt;= 77), "Baby Boomer")</f>
        <v>Generasi Milenial</v>
      </c>
    </row>
    <row r="6045" spans="1:11">
      <c r="A6045" s="3">
        <v>40</v>
      </c>
      <c r="B6045" s="4" t="s">
        <v>27</v>
      </c>
      <c r="C6045" s="4" t="s">
        <v>11</v>
      </c>
      <c r="D6045" s="4" t="s">
        <v>20</v>
      </c>
      <c r="E6045" s="5">
        <v>138263702</v>
      </c>
      <c r="F6045" s="4" t="s">
        <v>13</v>
      </c>
      <c r="G6045" s="4" t="s">
        <v>14</v>
      </c>
      <c r="H6045" s="4" t="s">
        <v>14</v>
      </c>
      <c r="I6045" s="4" t="s">
        <v>13</v>
      </c>
      <c r="J6045" s="4" t="s">
        <v>31</v>
      </c>
      <c r="K6045" t="str" cm="1">
        <f t="array" ref="K6045">_xlfn.IFS(AND(A6045 &gt;= 12, A6045 &lt;= 27),"Generasi Z", AND(A6045 &gt;= 28, A6045 &lt;= 41), "Generasi Milenial",AND(A6045 &gt;= 42, A6045 &lt;= 55), "Gen X",AND(A6045 &gt;= 56, A6045 &lt;= 77), "Baby Boomer")</f>
        <v>Generasi Milenial</v>
      </c>
    </row>
    <row r="6046" spans="1:11">
      <c r="A6046" s="3">
        <v>30</v>
      </c>
      <c r="B6046" s="4" t="s">
        <v>32</v>
      </c>
      <c r="C6046" s="4" t="s">
        <v>28</v>
      </c>
      <c r="D6046" s="4" t="s">
        <v>20</v>
      </c>
      <c r="E6046" s="5">
        <v>38176240</v>
      </c>
      <c r="F6046" s="4" t="s">
        <v>13</v>
      </c>
      <c r="G6046" s="4" t="s">
        <v>14</v>
      </c>
      <c r="H6046" s="4" t="s">
        <v>13</v>
      </c>
      <c r="I6046" s="4" t="s">
        <v>13</v>
      </c>
      <c r="J6046" s="4" t="s">
        <v>18</v>
      </c>
      <c r="K6046" t="str" cm="1">
        <f t="array" ref="K6046">_xlfn.IFS(AND(A6046 &gt;= 12, A6046 &lt;= 27),"Generasi Z", AND(A6046 &gt;= 28, A6046 &lt;= 41), "Generasi Milenial",AND(A6046 &gt;= 42, A6046 &lt;= 55), "Gen X",AND(A6046 &gt;= 56, A6046 &lt;= 77), "Baby Boomer")</f>
        <v>Generasi Milenial</v>
      </c>
    </row>
    <row r="6047" spans="1:11">
      <c r="A6047" s="3">
        <v>30</v>
      </c>
      <c r="B6047" s="4" t="s">
        <v>19</v>
      </c>
      <c r="C6047" s="4" t="s">
        <v>11</v>
      </c>
      <c r="D6047" s="4" t="s">
        <v>20</v>
      </c>
      <c r="E6047" s="5">
        <v>40523140</v>
      </c>
      <c r="F6047" s="4" t="s">
        <v>13</v>
      </c>
      <c r="G6047" s="4" t="s">
        <v>14</v>
      </c>
      <c r="H6047" s="4" t="s">
        <v>14</v>
      </c>
      <c r="I6047" s="4" t="s">
        <v>13</v>
      </c>
      <c r="J6047" s="4" t="s">
        <v>35</v>
      </c>
      <c r="K6047" t="str" cm="1">
        <f t="array" ref="K6047">_xlfn.IFS(AND(A6047 &gt;= 12, A6047 &lt;= 27),"Generasi Z", AND(A6047 &gt;= 28, A6047 &lt;= 41), "Generasi Milenial",AND(A6047 &gt;= 42, A6047 &lt;= 55), "Gen X",AND(A6047 &gt;= 56, A6047 &lt;= 77), "Baby Boomer")</f>
        <v>Generasi Milenial</v>
      </c>
    </row>
    <row r="6048" spans="1:11">
      <c r="A6048" s="3">
        <v>34</v>
      </c>
      <c r="B6048" s="4" t="s">
        <v>29</v>
      </c>
      <c r="C6048" s="4" t="s">
        <v>28</v>
      </c>
      <c r="D6048" s="4" t="s">
        <v>12</v>
      </c>
      <c r="E6048" s="5">
        <v>7306682</v>
      </c>
      <c r="F6048" s="4" t="s">
        <v>14</v>
      </c>
      <c r="G6048" s="4" t="s">
        <v>14</v>
      </c>
      <c r="H6048" s="4" t="s">
        <v>14</v>
      </c>
      <c r="I6048" s="4" t="s">
        <v>13</v>
      </c>
      <c r="J6048" s="4" t="s">
        <v>31</v>
      </c>
      <c r="K6048" t="str" cm="1">
        <f t="array" ref="K6048">_xlfn.IFS(AND(A6048 &gt;= 12, A6048 &lt;= 27),"Generasi Z", AND(A6048 &gt;= 28, A6048 &lt;= 41), "Generasi Milenial",AND(A6048 &gt;= 42, A6048 &lt;= 55), "Gen X",AND(A6048 &gt;= 56, A6048 &lt;= 77), "Baby Boomer")</f>
        <v>Generasi Milenial</v>
      </c>
    </row>
    <row r="6049" spans="1:11">
      <c r="A6049" s="3">
        <v>34</v>
      </c>
      <c r="B6049" s="4" t="s">
        <v>25</v>
      </c>
      <c r="C6049" s="4" t="s">
        <v>11</v>
      </c>
      <c r="D6049" s="4" t="s">
        <v>12</v>
      </c>
      <c r="E6049" s="5">
        <v>12469862</v>
      </c>
      <c r="F6049" s="4" t="s">
        <v>13</v>
      </c>
      <c r="G6049" s="4" t="s">
        <v>13</v>
      </c>
      <c r="H6049" s="4" t="s">
        <v>14</v>
      </c>
      <c r="I6049" s="4" t="s">
        <v>13</v>
      </c>
      <c r="J6049" s="4" t="s">
        <v>15</v>
      </c>
      <c r="K6049" t="str" cm="1">
        <f t="array" ref="K6049">_xlfn.IFS(AND(A6049 &gt;= 12, A6049 &lt;= 27),"Generasi Z", AND(A6049 &gt;= 28, A6049 &lt;= 41), "Generasi Milenial",AND(A6049 &gt;= 42, A6049 &lt;= 55), "Gen X",AND(A6049 &gt;= 56, A6049 &lt;= 77), "Baby Boomer")</f>
        <v>Generasi Milenial</v>
      </c>
    </row>
    <row r="6050" spans="1:11">
      <c r="A6050" s="3">
        <v>35</v>
      </c>
      <c r="B6050" s="4" t="s">
        <v>34</v>
      </c>
      <c r="C6050" s="4" t="s">
        <v>28</v>
      </c>
      <c r="D6050" s="4" t="s">
        <v>12</v>
      </c>
      <c r="E6050" s="5">
        <v>8730468</v>
      </c>
      <c r="F6050" s="4" t="s">
        <v>13</v>
      </c>
      <c r="G6050" s="4" t="s">
        <v>13</v>
      </c>
      <c r="H6050" s="4" t="s">
        <v>14</v>
      </c>
      <c r="I6050" s="4" t="s">
        <v>13</v>
      </c>
      <c r="J6050" s="4" t="s">
        <v>26</v>
      </c>
      <c r="K6050" t="str" cm="1">
        <f t="array" ref="K6050">_xlfn.IFS(AND(A6050 &gt;= 12, A6050 &lt;= 27),"Generasi Z", AND(A6050 &gt;= 28, A6050 &lt;= 41), "Generasi Milenial",AND(A6050 &gt;= 42, A6050 &lt;= 55), "Gen X",AND(A6050 &gt;= 56, A6050 &lt;= 77), "Baby Boomer")</f>
        <v>Generasi Milenial</v>
      </c>
    </row>
    <row r="6051" spans="1:11">
      <c r="A6051" s="3">
        <v>37</v>
      </c>
      <c r="B6051" s="4" t="s">
        <v>34</v>
      </c>
      <c r="C6051" s="4" t="s">
        <v>28</v>
      </c>
      <c r="D6051" s="4" t="s">
        <v>22</v>
      </c>
      <c r="E6051" s="5">
        <v>36736808</v>
      </c>
      <c r="F6051" s="4" t="s">
        <v>14</v>
      </c>
      <c r="G6051" s="4" t="s">
        <v>13</v>
      </c>
      <c r="H6051" s="4" t="s">
        <v>14</v>
      </c>
      <c r="I6051" s="4" t="s">
        <v>14</v>
      </c>
      <c r="J6051" s="4" t="s">
        <v>23</v>
      </c>
      <c r="K6051" t="str" cm="1">
        <f t="array" ref="K6051">_xlfn.IFS(AND(A6051 &gt;= 12, A6051 &lt;= 27),"Generasi Z", AND(A6051 &gt;= 28, A6051 &lt;= 41), "Generasi Milenial",AND(A6051 &gt;= 42, A6051 &lt;= 55), "Gen X",AND(A6051 &gt;= 56, A6051 &lt;= 77), "Baby Boomer")</f>
        <v>Generasi Milenial</v>
      </c>
    </row>
    <row r="6052" spans="1:11">
      <c r="A6052" s="3">
        <v>31</v>
      </c>
      <c r="B6052" s="4" t="s">
        <v>27</v>
      </c>
      <c r="C6052" s="4" t="s">
        <v>28</v>
      </c>
      <c r="D6052" s="4" t="s">
        <v>20</v>
      </c>
      <c r="E6052" s="5">
        <v>32903538</v>
      </c>
      <c r="F6052" s="4" t="s">
        <v>13</v>
      </c>
      <c r="G6052" s="4" t="s">
        <v>14</v>
      </c>
      <c r="H6052" s="4" t="s">
        <v>14</v>
      </c>
      <c r="I6052" s="4" t="s">
        <v>14</v>
      </c>
      <c r="J6052" s="4" t="s">
        <v>23</v>
      </c>
      <c r="K6052" t="str" cm="1">
        <f t="array" ref="K6052">_xlfn.IFS(AND(A6052 &gt;= 12, A6052 &lt;= 27),"Generasi Z", AND(A6052 &gt;= 28, A6052 &lt;= 41), "Generasi Milenial",AND(A6052 &gt;= 42, A6052 &lt;= 55), "Gen X",AND(A6052 &gt;= 56, A6052 &lt;= 77), "Baby Boomer")</f>
        <v>Generasi Milenial</v>
      </c>
    </row>
    <row r="6053" spans="1:11">
      <c r="A6053" s="3">
        <v>31</v>
      </c>
      <c r="B6053" s="4" t="s">
        <v>24</v>
      </c>
      <c r="C6053" s="4" t="s">
        <v>17</v>
      </c>
      <c r="D6053" s="4" t="s">
        <v>20</v>
      </c>
      <c r="E6053" s="5">
        <v>1814936</v>
      </c>
      <c r="F6053" s="4" t="s">
        <v>13</v>
      </c>
      <c r="G6053" s="4" t="s">
        <v>14</v>
      </c>
      <c r="H6053" s="4" t="s">
        <v>14</v>
      </c>
      <c r="I6053" s="4" t="s">
        <v>13</v>
      </c>
      <c r="J6053" s="4" t="s">
        <v>21</v>
      </c>
      <c r="K6053" t="str" cm="1">
        <f t="array" ref="K6053">_xlfn.IFS(AND(A6053 &gt;= 12, A6053 &lt;= 27),"Generasi Z", AND(A6053 &gt;= 28, A6053 &lt;= 41), "Generasi Milenial",AND(A6053 &gt;= 42, A6053 &lt;= 55), "Gen X",AND(A6053 &gt;= 56, A6053 &lt;= 77), "Baby Boomer")</f>
        <v>Generasi Milenial</v>
      </c>
    </row>
    <row r="6054" spans="1:11">
      <c r="A6054" s="3">
        <v>36</v>
      </c>
      <c r="B6054" s="4" t="s">
        <v>19</v>
      </c>
      <c r="C6054" s="4" t="s">
        <v>11</v>
      </c>
      <c r="D6054" s="4" t="s">
        <v>12</v>
      </c>
      <c r="E6054" s="5">
        <v>10576696</v>
      </c>
      <c r="F6054" s="4" t="s">
        <v>14</v>
      </c>
      <c r="G6054" s="4" t="s">
        <v>14</v>
      </c>
      <c r="H6054" s="4" t="s">
        <v>14</v>
      </c>
      <c r="I6054" s="4" t="s">
        <v>13</v>
      </c>
      <c r="J6054" s="4" t="s">
        <v>21</v>
      </c>
      <c r="K6054" t="str" cm="1">
        <f t="array" ref="K6054">_xlfn.IFS(AND(A6054 &gt;= 12, A6054 &lt;= 27),"Generasi Z", AND(A6054 &gt;= 28, A6054 &lt;= 41), "Generasi Milenial",AND(A6054 &gt;= 42, A6054 &lt;= 55), "Gen X",AND(A6054 &gt;= 56, A6054 &lt;= 77), "Baby Boomer")</f>
        <v>Generasi Milenial</v>
      </c>
    </row>
    <row r="6055" spans="1:11">
      <c r="A6055" s="3">
        <v>36</v>
      </c>
      <c r="B6055" s="4" t="s">
        <v>27</v>
      </c>
      <c r="C6055" s="4" t="s">
        <v>28</v>
      </c>
      <c r="D6055" s="4" t="s">
        <v>22</v>
      </c>
      <c r="E6055" s="5">
        <v>59720782</v>
      </c>
      <c r="F6055" s="4" t="s">
        <v>13</v>
      </c>
      <c r="G6055" s="4" t="s">
        <v>14</v>
      </c>
      <c r="H6055" s="4" t="s">
        <v>14</v>
      </c>
      <c r="I6055" s="4" t="s">
        <v>13</v>
      </c>
      <c r="J6055" s="4" t="s">
        <v>35</v>
      </c>
      <c r="K6055" t="str" cm="1">
        <f t="array" ref="K6055">_xlfn.IFS(AND(A6055 &gt;= 12, A6055 &lt;= 27),"Generasi Z", AND(A6055 &gt;= 28, A6055 &lt;= 41), "Generasi Milenial",AND(A6055 &gt;= 42, A6055 &lt;= 55), "Gen X",AND(A6055 &gt;= 56, A6055 &lt;= 77), "Baby Boomer")</f>
        <v>Generasi Milenial</v>
      </c>
    </row>
    <row r="6056" spans="1:11">
      <c r="A6056" s="3">
        <v>31</v>
      </c>
      <c r="B6056" s="4" t="s">
        <v>19</v>
      </c>
      <c r="C6056" s="4" t="s">
        <v>28</v>
      </c>
      <c r="D6056" s="4" t="s">
        <v>22</v>
      </c>
      <c r="E6056" s="5">
        <v>2253024</v>
      </c>
      <c r="F6056" s="4" t="s">
        <v>13</v>
      </c>
      <c r="G6056" s="4" t="s">
        <v>13</v>
      </c>
      <c r="H6056" s="4" t="s">
        <v>13</v>
      </c>
      <c r="I6056" s="4" t="s">
        <v>13</v>
      </c>
      <c r="J6056" s="4" t="s">
        <v>35</v>
      </c>
      <c r="K6056" t="str" cm="1">
        <f t="array" ref="K6056">_xlfn.IFS(AND(A6056 &gt;= 12, A6056 &lt;= 27),"Generasi Z", AND(A6056 &gt;= 28, A6056 &lt;= 41), "Generasi Milenial",AND(A6056 &gt;= 42, A6056 &lt;= 55), "Gen X",AND(A6056 &gt;= 56, A6056 &lt;= 77), "Baby Boomer")</f>
        <v>Generasi Milenial</v>
      </c>
    </row>
    <row r="6057" spans="1:11">
      <c r="A6057" s="3">
        <v>41</v>
      </c>
      <c r="B6057" s="4" t="s">
        <v>19</v>
      </c>
      <c r="C6057" s="4" t="s">
        <v>28</v>
      </c>
      <c r="D6057" s="4" t="s">
        <v>12</v>
      </c>
      <c r="E6057" s="5">
        <v>19846511</v>
      </c>
      <c r="F6057" s="4" t="s">
        <v>14</v>
      </c>
      <c r="G6057" s="4" t="s">
        <v>13</v>
      </c>
      <c r="H6057" s="4" t="s">
        <v>14</v>
      </c>
      <c r="I6057" s="4" t="s">
        <v>13</v>
      </c>
      <c r="J6057" s="4" t="s">
        <v>26</v>
      </c>
      <c r="K6057" t="str" cm="1">
        <f t="array" ref="K6057">_xlfn.IFS(AND(A6057 &gt;= 12, A6057 &lt;= 27),"Generasi Z", AND(A6057 &gt;= 28, A6057 &lt;= 41), "Generasi Milenial",AND(A6057 &gt;= 42, A6057 &lt;= 55), "Gen X",AND(A6057 &gt;= 56, A6057 &lt;= 77), "Baby Boomer")</f>
        <v>Generasi Milenial</v>
      </c>
    </row>
    <row r="6058" spans="1:11">
      <c r="A6058" s="3">
        <v>38</v>
      </c>
      <c r="B6058" s="4" t="s">
        <v>36</v>
      </c>
      <c r="C6058" s="4" t="s">
        <v>28</v>
      </c>
      <c r="D6058" s="4" t="s">
        <v>20</v>
      </c>
      <c r="E6058" s="5">
        <v>12767136</v>
      </c>
      <c r="F6058" s="4" t="s">
        <v>13</v>
      </c>
      <c r="G6058" s="4" t="s">
        <v>13</v>
      </c>
      <c r="H6058" s="4" t="s">
        <v>14</v>
      </c>
      <c r="I6058" s="4" t="s">
        <v>13</v>
      </c>
      <c r="J6058" s="4" t="s">
        <v>18</v>
      </c>
      <c r="K6058" t="str" cm="1">
        <f t="array" ref="K6058">_xlfn.IFS(AND(A6058 &gt;= 12, A6058 &lt;= 27),"Generasi Z", AND(A6058 &gt;= 28, A6058 &lt;= 41), "Generasi Milenial",AND(A6058 &gt;= 42, A6058 &lt;= 55), "Gen X",AND(A6058 &gt;= 56, A6058 &lt;= 77), "Baby Boomer")</f>
        <v>Generasi Milenial</v>
      </c>
    </row>
    <row r="6059" spans="1:11">
      <c r="A6059" s="3">
        <v>37</v>
      </c>
      <c r="B6059" s="4" t="s">
        <v>32</v>
      </c>
      <c r="C6059" s="4" t="s">
        <v>11</v>
      </c>
      <c r="D6059" s="4" t="s">
        <v>30</v>
      </c>
      <c r="E6059" s="5">
        <v>3645518</v>
      </c>
      <c r="F6059" s="4" t="s">
        <v>14</v>
      </c>
      <c r="G6059" s="4" t="s">
        <v>14</v>
      </c>
      <c r="H6059" s="4" t="s">
        <v>14</v>
      </c>
      <c r="I6059" s="4" t="s">
        <v>13</v>
      </c>
      <c r="J6059" s="4" t="s">
        <v>31</v>
      </c>
      <c r="K6059" t="str" cm="1">
        <f t="array" ref="K6059">_xlfn.IFS(AND(A6059 &gt;= 12, A6059 &lt;= 27),"Generasi Z", AND(A6059 &gt;= 28, A6059 &lt;= 41), "Generasi Milenial",AND(A6059 &gt;= 42, A6059 &lt;= 55), "Gen X",AND(A6059 &gt;= 56, A6059 &lt;= 77), "Baby Boomer")</f>
        <v>Generasi Milenial</v>
      </c>
    </row>
    <row r="6060" spans="1:11">
      <c r="A6060" s="3">
        <v>38</v>
      </c>
      <c r="B6060" s="4" t="s">
        <v>19</v>
      </c>
      <c r="C6060" s="4" t="s">
        <v>11</v>
      </c>
      <c r="D6060" s="4" t="s">
        <v>20</v>
      </c>
      <c r="E6060" s="5">
        <v>672778</v>
      </c>
      <c r="F6060" s="4" t="s">
        <v>13</v>
      </c>
      <c r="G6060" s="4" t="s">
        <v>14</v>
      </c>
      <c r="H6060" s="4" t="s">
        <v>13</v>
      </c>
      <c r="I6060" s="4" t="s">
        <v>14</v>
      </c>
      <c r="J6060" s="4" t="s">
        <v>23</v>
      </c>
      <c r="K6060" t="str" cm="1">
        <f t="array" ref="K6060">_xlfn.IFS(AND(A6060 &gt;= 12, A6060 &lt;= 27),"Generasi Z", AND(A6060 &gt;= 28, A6060 &lt;= 41), "Generasi Milenial",AND(A6060 &gt;= 42, A6060 &lt;= 55), "Gen X",AND(A6060 &gt;= 56, A6060 &lt;= 77), "Baby Boomer")</f>
        <v>Generasi Milenial</v>
      </c>
    </row>
    <row r="6061" spans="1:11">
      <c r="A6061" s="3">
        <v>41</v>
      </c>
      <c r="B6061" s="4" t="s">
        <v>32</v>
      </c>
      <c r="C6061" s="4" t="s">
        <v>17</v>
      </c>
      <c r="D6061" s="4" t="s">
        <v>12</v>
      </c>
      <c r="E6061" s="5">
        <v>4537340</v>
      </c>
      <c r="F6061" s="4" t="s">
        <v>14</v>
      </c>
      <c r="G6061" s="4" t="s">
        <v>14</v>
      </c>
      <c r="H6061" s="4" t="s">
        <v>14</v>
      </c>
      <c r="I6061" s="4" t="s">
        <v>13</v>
      </c>
      <c r="J6061" s="4" t="s">
        <v>35</v>
      </c>
      <c r="K6061" t="str" cm="1">
        <f t="array" ref="K6061">_xlfn.IFS(AND(A6061 &gt;= 12, A6061 &lt;= 27),"Generasi Z", AND(A6061 &gt;= 28, A6061 &lt;= 41), "Generasi Milenial",AND(A6061 &gt;= 42, A6061 &lt;= 55), "Gen X",AND(A6061 &gt;= 56, A6061 &lt;= 77), "Baby Boomer")</f>
        <v>Generasi Milenial</v>
      </c>
    </row>
    <row r="6062" spans="1:11">
      <c r="A6062" s="3">
        <v>37</v>
      </c>
      <c r="B6062" s="4" t="s">
        <v>34</v>
      </c>
      <c r="C6062" s="4" t="s">
        <v>17</v>
      </c>
      <c r="D6062" s="4" t="s">
        <v>20</v>
      </c>
      <c r="E6062" s="5">
        <v>19307164</v>
      </c>
      <c r="F6062" s="4" t="s">
        <v>13</v>
      </c>
      <c r="G6062" s="4" t="s">
        <v>14</v>
      </c>
      <c r="H6062" s="4" t="s">
        <v>14</v>
      </c>
      <c r="I6062" s="4" t="s">
        <v>13</v>
      </c>
      <c r="J6062" s="4" t="s">
        <v>18</v>
      </c>
      <c r="K6062" t="str" cm="1">
        <f t="array" ref="K6062">_xlfn.IFS(AND(A6062 &gt;= 12, A6062 &lt;= 27),"Generasi Z", AND(A6062 &gt;= 28, A6062 &lt;= 41), "Generasi Milenial",AND(A6062 &gt;= 42, A6062 &lt;= 55), "Gen X",AND(A6062 &gt;= 56, A6062 &lt;= 77), "Baby Boomer")</f>
        <v>Generasi Milenial</v>
      </c>
    </row>
    <row r="6063" spans="1:11">
      <c r="A6063" s="3">
        <v>40</v>
      </c>
      <c r="B6063" s="4" t="s">
        <v>36</v>
      </c>
      <c r="C6063" s="4" t="s">
        <v>11</v>
      </c>
      <c r="D6063" s="4" t="s">
        <v>22</v>
      </c>
      <c r="E6063" s="5">
        <v>4255712</v>
      </c>
      <c r="F6063" s="4" t="s">
        <v>14</v>
      </c>
      <c r="G6063" s="4" t="s">
        <v>14</v>
      </c>
      <c r="H6063" s="4" t="s">
        <v>14</v>
      </c>
      <c r="I6063" s="4" t="s">
        <v>13</v>
      </c>
      <c r="J6063" s="4" t="s">
        <v>18</v>
      </c>
      <c r="K6063" t="str" cm="1">
        <f t="array" ref="K6063">_xlfn.IFS(AND(A6063 &gt;= 12, A6063 &lt;= 27),"Generasi Z", AND(A6063 &gt;= 28, A6063 &lt;= 41), "Generasi Milenial",AND(A6063 &gt;= 42, A6063 &lt;= 55), "Gen X",AND(A6063 &gt;= 56, A6063 &lt;= 77), "Baby Boomer")</f>
        <v>Generasi Milenial</v>
      </c>
    </row>
    <row r="6064" spans="1:11">
      <c r="A6064" s="3">
        <v>35</v>
      </c>
      <c r="B6064" s="4" t="s">
        <v>36</v>
      </c>
      <c r="C6064" s="4" t="s">
        <v>28</v>
      </c>
      <c r="D6064" s="4" t="s">
        <v>12</v>
      </c>
      <c r="E6064" s="5">
        <v>16209256</v>
      </c>
      <c r="F6064" s="4" t="s">
        <v>13</v>
      </c>
      <c r="G6064" s="4" t="s">
        <v>14</v>
      </c>
      <c r="H6064" s="4" t="s">
        <v>14</v>
      </c>
      <c r="I6064" s="4" t="s">
        <v>13</v>
      </c>
      <c r="J6064" s="4" t="s">
        <v>15</v>
      </c>
      <c r="K6064" t="str" cm="1">
        <f t="array" ref="K6064">_xlfn.IFS(AND(A6064 &gt;= 12, A6064 &lt;= 27),"Generasi Z", AND(A6064 &gt;= 28, A6064 &lt;= 41), "Generasi Milenial",AND(A6064 &gt;= 42, A6064 &lt;= 55), "Gen X",AND(A6064 &gt;= 56, A6064 &lt;= 77), "Baby Boomer")</f>
        <v>Generasi Milenial</v>
      </c>
    </row>
    <row r="6065" spans="1:11">
      <c r="A6065" s="3">
        <v>30</v>
      </c>
      <c r="B6065" s="4" t="s">
        <v>27</v>
      </c>
      <c r="C6065" s="4" t="s">
        <v>28</v>
      </c>
      <c r="D6065" s="4" t="s">
        <v>20</v>
      </c>
      <c r="E6065" s="5">
        <v>23046558</v>
      </c>
      <c r="F6065" s="4" t="s">
        <v>13</v>
      </c>
      <c r="G6065" s="4" t="s">
        <v>13</v>
      </c>
      <c r="H6065" s="4" t="s">
        <v>14</v>
      </c>
      <c r="I6065" s="4" t="s">
        <v>13</v>
      </c>
      <c r="J6065" s="4" t="s">
        <v>21</v>
      </c>
      <c r="K6065" t="str" cm="1">
        <f t="array" ref="K6065">_xlfn.IFS(AND(A6065 &gt;= 12, A6065 &lt;= 27),"Generasi Z", AND(A6065 &gt;= 28, A6065 &lt;= 41), "Generasi Milenial",AND(A6065 &gt;= 42, A6065 &lt;= 55), "Gen X",AND(A6065 &gt;= 56, A6065 &lt;= 77), "Baby Boomer")</f>
        <v>Generasi Milenial</v>
      </c>
    </row>
    <row r="6066" spans="1:11">
      <c r="A6066" s="3">
        <v>33</v>
      </c>
      <c r="B6066" s="4" t="s">
        <v>24</v>
      </c>
      <c r="C6066" s="4" t="s">
        <v>11</v>
      </c>
      <c r="D6066" s="4" t="s">
        <v>12</v>
      </c>
      <c r="E6066" s="5">
        <v>2863218</v>
      </c>
      <c r="F6066" s="4" t="s">
        <v>13</v>
      </c>
      <c r="G6066" s="4" t="s">
        <v>14</v>
      </c>
      <c r="H6066" s="4" t="s">
        <v>14</v>
      </c>
      <c r="I6066" s="4" t="s">
        <v>14</v>
      </c>
      <c r="J6066" s="4" t="s">
        <v>23</v>
      </c>
      <c r="K6066" t="str" cm="1">
        <f t="array" ref="K6066">_xlfn.IFS(AND(A6066 &gt;= 12, A6066 &lt;= 27),"Generasi Z", AND(A6066 &gt;= 28, A6066 &lt;= 41), "Generasi Milenial",AND(A6066 &gt;= 42, A6066 &lt;= 55), "Gen X",AND(A6066 &gt;= 56, A6066 &lt;= 77), "Baby Boomer")</f>
        <v>Generasi Milenial</v>
      </c>
    </row>
    <row r="6067" spans="1:11">
      <c r="A6067" s="3">
        <v>40</v>
      </c>
      <c r="B6067" s="4" t="s">
        <v>24</v>
      </c>
      <c r="C6067" s="4" t="s">
        <v>17</v>
      </c>
      <c r="D6067" s="4" t="s">
        <v>22</v>
      </c>
      <c r="E6067" s="5">
        <v>9472725</v>
      </c>
      <c r="F6067" s="4" t="s">
        <v>14</v>
      </c>
      <c r="G6067" s="4" t="s">
        <v>14</v>
      </c>
      <c r="H6067" s="4" t="s">
        <v>14</v>
      </c>
      <c r="I6067" s="4" t="s">
        <v>13</v>
      </c>
      <c r="J6067" s="4" t="s">
        <v>21</v>
      </c>
      <c r="K6067" t="str" cm="1">
        <f t="array" ref="K6067">_xlfn.IFS(AND(A6067 &gt;= 12, A6067 &lt;= 27),"Generasi Z", AND(A6067 &gt;= 28, A6067 &lt;= 41), "Generasi Milenial",AND(A6067 &gt;= 42, A6067 &lt;= 55), "Gen X",AND(A6067 &gt;= 56, A6067 &lt;= 77), "Baby Boomer")</f>
        <v>Generasi Milenial</v>
      </c>
    </row>
    <row r="6068" spans="1:11">
      <c r="A6068" s="3">
        <v>31</v>
      </c>
      <c r="B6068" s="4" t="s">
        <v>19</v>
      </c>
      <c r="C6068" s="4" t="s">
        <v>11</v>
      </c>
      <c r="D6068" s="4" t="s">
        <v>12</v>
      </c>
      <c r="E6068" s="5">
        <v>6023710</v>
      </c>
      <c r="F6068" s="4" t="s">
        <v>13</v>
      </c>
      <c r="G6068" s="4" t="s">
        <v>13</v>
      </c>
      <c r="H6068" s="4" t="s">
        <v>14</v>
      </c>
      <c r="I6068" s="4" t="s">
        <v>13</v>
      </c>
      <c r="J6068" s="4" t="s">
        <v>18</v>
      </c>
      <c r="K6068" t="str" cm="1">
        <f t="array" ref="K6068">_xlfn.IFS(AND(A6068 &gt;= 12, A6068 &lt;= 27),"Generasi Z", AND(A6068 &gt;= 28, A6068 &lt;= 41), "Generasi Milenial",AND(A6068 &gt;= 42, A6068 &lt;= 55), "Gen X",AND(A6068 &gt;= 56, A6068 &lt;= 77), "Baby Boomer")</f>
        <v>Generasi Milenial</v>
      </c>
    </row>
    <row r="6069" spans="1:11">
      <c r="A6069" s="3">
        <v>29</v>
      </c>
      <c r="B6069" s="4" t="s">
        <v>32</v>
      </c>
      <c r="C6069" s="4" t="s">
        <v>28</v>
      </c>
      <c r="D6069" s="4" t="s">
        <v>12</v>
      </c>
      <c r="E6069" s="5">
        <v>62584</v>
      </c>
      <c r="F6069" s="4" t="s">
        <v>13</v>
      </c>
      <c r="G6069" s="4" t="s">
        <v>13</v>
      </c>
      <c r="H6069" s="4" t="s">
        <v>14</v>
      </c>
      <c r="I6069" s="4" t="s">
        <v>13</v>
      </c>
      <c r="J6069" s="4" t="s">
        <v>21</v>
      </c>
      <c r="K6069" t="str" cm="1">
        <f t="array" ref="K6069">_xlfn.IFS(AND(A6069 &gt;= 12, A6069 &lt;= 27),"Generasi Z", AND(A6069 &gt;= 28, A6069 &lt;= 41), "Generasi Milenial",AND(A6069 &gt;= 42, A6069 &lt;= 55), "Gen X",AND(A6069 &gt;= 56, A6069 &lt;= 77), "Baby Boomer")</f>
        <v>Generasi Milenial</v>
      </c>
    </row>
    <row r="6070" spans="1:11">
      <c r="A6070" s="3">
        <v>30</v>
      </c>
      <c r="B6070" s="4" t="s">
        <v>34</v>
      </c>
      <c r="C6070" s="4" t="s">
        <v>17</v>
      </c>
      <c r="D6070" s="4" t="s">
        <v>20</v>
      </c>
      <c r="E6070" s="5">
        <v>1861874</v>
      </c>
      <c r="F6070" s="4" t="s">
        <v>13</v>
      </c>
      <c r="G6070" s="4" t="s">
        <v>14</v>
      </c>
      <c r="H6070" s="4" t="s">
        <v>14</v>
      </c>
      <c r="I6070" s="4" t="s">
        <v>13</v>
      </c>
      <c r="J6070" s="4" t="s">
        <v>26</v>
      </c>
      <c r="K6070" t="str" cm="1">
        <f t="array" ref="K6070">_xlfn.IFS(AND(A6070 &gt;= 12, A6070 &lt;= 27),"Generasi Z", AND(A6070 &gt;= 28, A6070 &lt;= 41), "Generasi Milenial",AND(A6070 &gt;= 42, A6070 &lt;= 55), "Gen X",AND(A6070 &gt;= 56, A6070 &lt;= 77), "Baby Boomer")</f>
        <v>Generasi Milenial</v>
      </c>
    </row>
    <row r="6071" spans="1:11">
      <c r="A6071" s="3">
        <v>33</v>
      </c>
      <c r="B6071" s="4" t="s">
        <v>25</v>
      </c>
      <c r="C6071" s="4" t="s">
        <v>17</v>
      </c>
      <c r="D6071" s="4" t="s">
        <v>22</v>
      </c>
      <c r="E6071" s="5">
        <v>4709635</v>
      </c>
      <c r="F6071" s="4" t="s">
        <v>13</v>
      </c>
      <c r="G6071" s="4" t="s">
        <v>14</v>
      </c>
      <c r="H6071" s="4" t="s">
        <v>14</v>
      </c>
      <c r="I6071" s="4" t="s">
        <v>14</v>
      </c>
      <c r="J6071" s="4" t="s">
        <v>23</v>
      </c>
      <c r="K6071" t="str" cm="1">
        <f t="array" ref="K6071">_xlfn.IFS(AND(A6071 &gt;= 12, A6071 &lt;= 27),"Generasi Z", AND(A6071 &gt;= 28, A6071 &lt;= 41), "Generasi Milenial",AND(A6071 &gt;= 42, A6071 &lt;= 55), "Gen X",AND(A6071 &gt;= 56, A6071 &lt;= 77), "Baby Boomer")</f>
        <v>Generasi Milenial</v>
      </c>
    </row>
    <row r="6072" spans="1:11">
      <c r="A6072" s="3">
        <v>38</v>
      </c>
      <c r="B6072" s="4" t="s">
        <v>34</v>
      </c>
      <c r="C6072" s="4" t="s">
        <v>28</v>
      </c>
      <c r="D6072" s="4" t="s">
        <v>22</v>
      </c>
      <c r="E6072" s="5">
        <v>3004032</v>
      </c>
      <c r="F6072" s="4" t="s">
        <v>13</v>
      </c>
      <c r="G6072" s="4" t="s">
        <v>14</v>
      </c>
      <c r="H6072" s="4" t="s">
        <v>14</v>
      </c>
      <c r="I6072" s="4" t="s">
        <v>13</v>
      </c>
      <c r="J6072" s="4" t="s">
        <v>35</v>
      </c>
      <c r="K6072" t="str" cm="1">
        <f t="array" ref="K6072">_xlfn.IFS(AND(A6072 &gt;= 12, A6072 &lt;= 27),"Generasi Z", AND(A6072 &gt;= 28, A6072 &lt;= 41), "Generasi Milenial",AND(A6072 &gt;= 42, A6072 &lt;= 55), "Gen X",AND(A6072 &gt;= 56, A6072 &lt;= 77), "Baby Boomer")</f>
        <v>Generasi Milenial</v>
      </c>
    </row>
    <row r="6073" spans="1:11">
      <c r="A6073" s="3">
        <v>33</v>
      </c>
      <c r="B6073" s="4" t="s">
        <v>32</v>
      </c>
      <c r="C6073" s="4" t="s">
        <v>11</v>
      </c>
      <c r="D6073" s="4" t="s">
        <v>12</v>
      </c>
      <c r="E6073" s="5">
        <v>4975428</v>
      </c>
      <c r="F6073" s="4" t="s">
        <v>13</v>
      </c>
      <c r="G6073" s="4" t="s">
        <v>14</v>
      </c>
      <c r="H6073" s="4" t="s">
        <v>14</v>
      </c>
      <c r="I6073" s="4" t="s">
        <v>13</v>
      </c>
      <c r="J6073" s="4" t="s">
        <v>35</v>
      </c>
      <c r="K6073" t="str" cm="1">
        <f t="array" ref="K6073">_xlfn.IFS(AND(A6073 &gt;= 12, A6073 &lt;= 27),"Generasi Z", AND(A6073 &gt;= 28, A6073 &lt;= 41), "Generasi Milenial",AND(A6073 &gt;= 42, A6073 &lt;= 55), "Gen X",AND(A6073 &gt;= 56, A6073 &lt;= 77), "Baby Boomer")</f>
        <v>Generasi Milenial</v>
      </c>
    </row>
    <row r="6074" spans="1:11">
      <c r="A6074" s="3">
        <v>39</v>
      </c>
      <c r="B6074" s="4" t="s">
        <v>34</v>
      </c>
      <c r="C6074" s="4" t="s">
        <v>28</v>
      </c>
      <c r="D6074" s="4" t="s">
        <v>12</v>
      </c>
      <c r="E6074" s="5">
        <v>375504</v>
      </c>
      <c r="F6074" s="4" t="s">
        <v>14</v>
      </c>
      <c r="G6074" s="4" t="s">
        <v>14</v>
      </c>
      <c r="H6074" s="4" t="s">
        <v>14</v>
      </c>
      <c r="I6074" s="4" t="s">
        <v>13</v>
      </c>
      <c r="J6074" s="4" t="s">
        <v>31</v>
      </c>
      <c r="K6074" t="str" cm="1">
        <f t="array" ref="K6074">_xlfn.IFS(AND(A6074 &gt;= 12, A6074 &lt;= 27),"Generasi Z", AND(A6074 &gt;= 28, A6074 &lt;= 41), "Generasi Milenial",AND(A6074 &gt;= 42, A6074 &lt;= 55), "Gen X",AND(A6074 &gt;= 56, A6074 &lt;= 77), "Baby Boomer")</f>
        <v>Generasi Milenial</v>
      </c>
    </row>
    <row r="6075" spans="1:11">
      <c r="A6075" s="3">
        <v>40</v>
      </c>
      <c r="B6075" s="4" t="s">
        <v>27</v>
      </c>
      <c r="C6075" s="4" t="s">
        <v>28</v>
      </c>
      <c r="D6075" s="4" t="s">
        <v>12</v>
      </c>
      <c r="E6075" s="5">
        <v>33670192</v>
      </c>
      <c r="F6075" s="4" t="s">
        <v>14</v>
      </c>
      <c r="G6075" s="4" t="s">
        <v>14</v>
      </c>
      <c r="H6075" s="4" t="s">
        <v>14</v>
      </c>
      <c r="I6075" s="4" t="s">
        <v>13</v>
      </c>
      <c r="J6075" s="4" t="s">
        <v>15</v>
      </c>
      <c r="K6075" t="str" cm="1">
        <f t="array" ref="K6075">_xlfn.IFS(AND(A6075 &gt;= 12, A6075 &lt;= 27),"Generasi Z", AND(A6075 &gt;= 28, A6075 &lt;= 41), "Generasi Milenial",AND(A6075 &gt;= 42, A6075 &lt;= 55), "Gen X",AND(A6075 &gt;= 56, A6075 &lt;= 77), "Baby Boomer")</f>
        <v>Generasi Milenial</v>
      </c>
    </row>
    <row r="6076" spans="1:11">
      <c r="A6076" s="3">
        <v>28</v>
      </c>
      <c r="B6076" s="4" t="s">
        <v>33</v>
      </c>
      <c r="C6076" s="4" t="s">
        <v>17</v>
      </c>
      <c r="D6076" s="4" t="s">
        <v>12</v>
      </c>
      <c r="E6076" s="5">
        <v>2503360</v>
      </c>
      <c r="F6076" s="4" t="s">
        <v>13</v>
      </c>
      <c r="G6076" s="4" t="s">
        <v>14</v>
      </c>
      <c r="H6076" s="4" t="s">
        <v>14</v>
      </c>
      <c r="I6076" s="4" t="s">
        <v>13</v>
      </c>
      <c r="J6076" s="4" t="s">
        <v>21</v>
      </c>
      <c r="K6076" t="str" cm="1">
        <f t="array" ref="K6076">_xlfn.IFS(AND(A6076 &gt;= 12, A6076 &lt;= 27),"Generasi Z", AND(A6076 &gt;= 28, A6076 &lt;= 41), "Generasi Milenial",AND(A6076 &gt;= 42, A6076 &lt;= 55), "Gen X",AND(A6076 &gt;= 56, A6076 &lt;= 77), "Baby Boomer")</f>
        <v>Generasi Milenial</v>
      </c>
    </row>
    <row r="6077" spans="1:11">
      <c r="A6077" s="3">
        <v>29</v>
      </c>
      <c r="B6077" s="4" t="s">
        <v>36</v>
      </c>
      <c r="C6077" s="4" t="s">
        <v>28</v>
      </c>
      <c r="D6077" s="4" t="s">
        <v>12</v>
      </c>
      <c r="E6077" s="5">
        <v>45545506</v>
      </c>
      <c r="F6077" s="4" t="s">
        <v>13</v>
      </c>
      <c r="G6077" s="4" t="s">
        <v>14</v>
      </c>
      <c r="H6077" s="4" t="s">
        <v>14</v>
      </c>
      <c r="I6077" s="4" t="s">
        <v>14</v>
      </c>
      <c r="J6077" s="4" t="s">
        <v>23</v>
      </c>
      <c r="K6077" t="str" cm="1">
        <f t="array" ref="K6077">_xlfn.IFS(AND(A6077 &gt;= 12, A6077 &lt;= 27),"Generasi Z", AND(A6077 &gt;= 28, A6077 &lt;= 41), "Generasi Milenial",AND(A6077 &gt;= 42, A6077 &lt;= 55), "Gen X",AND(A6077 &gt;= 56, A6077 &lt;= 77), "Baby Boomer")</f>
        <v>Generasi Milenial</v>
      </c>
    </row>
    <row r="6078" spans="1:11">
      <c r="A6078" s="3">
        <v>30</v>
      </c>
      <c r="B6078" s="4" t="s">
        <v>10</v>
      </c>
      <c r="C6078" s="4" t="s">
        <v>17</v>
      </c>
      <c r="D6078" s="4" t="s">
        <v>30</v>
      </c>
      <c r="E6078" s="5">
        <v>18430988</v>
      </c>
      <c r="F6078" s="4" t="s">
        <v>13</v>
      </c>
      <c r="G6078" s="4" t="s">
        <v>14</v>
      </c>
      <c r="H6078" s="4" t="s">
        <v>14</v>
      </c>
      <c r="I6078" s="4" t="s">
        <v>13</v>
      </c>
      <c r="J6078" s="4" t="s">
        <v>15</v>
      </c>
      <c r="K6078" t="str" cm="1">
        <f t="array" ref="K6078">_xlfn.IFS(AND(A6078 &gt;= 12, A6078 &lt;= 27),"Generasi Z", AND(A6078 &gt;= 28, A6078 &lt;= 41), "Generasi Milenial",AND(A6078 &gt;= 42, A6078 &lt;= 55), "Gen X",AND(A6078 &gt;= 56, A6078 &lt;= 77), "Baby Boomer")</f>
        <v>Generasi Milenial</v>
      </c>
    </row>
    <row r="6079" spans="1:11">
      <c r="A6079" s="3">
        <v>40</v>
      </c>
      <c r="B6079" s="4" t="s">
        <v>10</v>
      </c>
      <c r="C6079" s="4" t="s">
        <v>28</v>
      </c>
      <c r="D6079" s="4" t="s">
        <v>22</v>
      </c>
      <c r="E6079" s="5">
        <v>65040422</v>
      </c>
      <c r="F6079" s="4" t="s">
        <v>14</v>
      </c>
      <c r="G6079" s="4" t="s">
        <v>14</v>
      </c>
      <c r="H6079" s="4" t="s">
        <v>14</v>
      </c>
      <c r="I6079" s="4" t="s">
        <v>14</v>
      </c>
      <c r="J6079" s="4" t="s">
        <v>23</v>
      </c>
      <c r="K6079" t="str" cm="1">
        <f t="array" ref="K6079">_xlfn.IFS(AND(A6079 &gt;= 12, A6079 &lt;= 27),"Generasi Z", AND(A6079 &gt;= 28, A6079 &lt;= 41), "Generasi Milenial",AND(A6079 &gt;= 42, A6079 &lt;= 55), "Gen X",AND(A6079 &gt;= 56, A6079 &lt;= 77), "Baby Boomer")</f>
        <v>Generasi Milenial</v>
      </c>
    </row>
    <row r="6080" spans="1:11">
      <c r="A6080" s="3">
        <v>35</v>
      </c>
      <c r="B6080" s="4" t="s">
        <v>10</v>
      </c>
      <c r="C6080" s="4" t="s">
        <v>17</v>
      </c>
      <c r="D6080" s="4" t="s">
        <v>12</v>
      </c>
      <c r="E6080" s="5">
        <v>53493674</v>
      </c>
      <c r="F6080" s="4" t="s">
        <v>14</v>
      </c>
      <c r="G6080" s="4" t="s">
        <v>14</v>
      </c>
      <c r="H6080" s="4" t="s">
        <v>14</v>
      </c>
      <c r="I6080" s="4" t="s">
        <v>13</v>
      </c>
      <c r="J6080" s="4" t="s">
        <v>31</v>
      </c>
      <c r="K6080" t="str" cm="1">
        <f t="array" ref="K6080">_xlfn.IFS(AND(A6080 &gt;= 12, A6080 &lt;= 27),"Generasi Z", AND(A6080 &gt;= 28, A6080 &lt;= 41), "Generasi Milenial",AND(A6080 &gt;= 42, A6080 &lt;= 55), "Gen X",AND(A6080 &gt;= 56, A6080 &lt;= 77), "Baby Boomer")</f>
        <v>Generasi Milenial</v>
      </c>
    </row>
    <row r="6081" spans="1:11">
      <c r="A6081" s="3">
        <v>28</v>
      </c>
      <c r="B6081" s="4" t="s">
        <v>29</v>
      </c>
      <c r="C6081" s="4" t="s">
        <v>17</v>
      </c>
      <c r="D6081" s="4" t="s">
        <v>20</v>
      </c>
      <c r="E6081" s="5">
        <v>891822</v>
      </c>
      <c r="F6081" s="4" t="s">
        <v>14</v>
      </c>
      <c r="G6081" s="4" t="s">
        <v>14</v>
      </c>
      <c r="H6081" s="4" t="s">
        <v>14</v>
      </c>
      <c r="I6081" s="4" t="s">
        <v>13</v>
      </c>
      <c r="J6081" s="4" t="s">
        <v>31</v>
      </c>
      <c r="K6081" t="str" cm="1">
        <f t="array" ref="K6081">_xlfn.IFS(AND(A6081 &gt;= 12, A6081 &lt;= 27),"Generasi Z", AND(A6081 &gt;= 28, A6081 &lt;= 41), "Generasi Milenial",AND(A6081 &gt;= 42, A6081 &lt;= 55), "Gen X",AND(A6081 &gt;= 56, A6081 &lt;= 77), "Baby Boomer")</f>
        <v>Generasi Milenial</v>
      </c>
    </row>
    <row r="6082" spans="1:11">
      <c r="A6082" s="3">
        <v>36</v>
      </c>
      <c r="B6082" s="4" t="s">
        <v>19</v>
      </c>
      <c r="C6082" s="4" t="s">
        <v>17</v>
      </c>
      <c r="D6082" s="4" t="s">
        <v>12</v>
      </c>
      <c r="E6082" s="5">
        <v>15636641</v>
      </c>
      <c r="F6082" s="4" t="s">
        <v>14</v>
      </c>
      <c r="G6082" s="4" t="s">
        <v>14</v>
      </c>
      <c r="H6082" s="4" t="s">
        <v>14</v>
      </c>
      <c r="I6082" s="4" t="s">
        <v>13</v>
      </c>
      <c r="J6082" s="4" t="s">
        <v>21</v>
      </c>
      <c r="K6082" t="str" cm="1">
        <f t="array" ref="K6082">_xlfn.IFS(AND(A6082 &gt;= 12, A6082 &lt;= 27),"Generasi Z", AND(A6082 &gt;= 28, A6082 &lt;= 41), "Generasi Milenial",AND(A6082 &gt;= 42, A6082 &lt;= 55), "Gen X",AND(A6082 &gt;= 56, A6082 &lt;= 77), "Baby Boomer")</f>
        <v>Generasi Milenial</v>
      </c>
    </row>
    <row r="6083" spans="1:11">
      <c r="A6083" s="3">
        <v>40</v>
      </c>
      <c r="B6083" s="4" t="s">
        <v>29</v>
      </c>
      <c r="C6083" s="4" t="s">
        <v>17</v>
      </c>
      <c r="D6083" s="4" t="s">
        <v>12</v>
      </c>
      <c r="E6083" s="5">
        <v>16803804</v>
      </c>
      <c r="F6083" s="4" t="s">
        <v>13</v>
      </c>
      <c r="G6083" s="4" t="s">
        <v>14</v>
      </c>
      <c r="H6083" s="4" t="s">
        <v>13</v>
      </c>
      <c r="I6083" s="4" t="s">
        <v>13</v>
      </c>
      <c r="J6083" s="4" t="s">
        <v>35</v>
      </c>
      <c r="K6083" t="str" cm="1">
        <f t="array" ref="K6083">_xlfn.IFS(AND(A6083 &gt;= 12, A6083 &lt;= 27),"Generasi Z", AND(A6083 &gt;= 28, A6083 &lt;= 41), "Generasi Milenial",AND(A6083 &gt;= 42, A6083 &lt;= 55), "Gen X",AND(A6083 &gt;= 56, A6083 &lt;= 77), "Baby Boomer")</f>
        <v>Generasi Milenial</v>
      </c>
    </row>
    <row r="6084" spans="1:11">
      <c r="A6084" s="3">
        <v>29</v>
      </c>
      <c r="B6084" s="4" t="s">
        <v>36</v>
      </c>
      <c r="C6084" s="4" t="s">
        <v>11</v>
      </c>
      <c r="D6084" s="4" t="s">
        <v>12</v>
      </c>
      <c r="E6084" s="5">
        <v>58203120</v>
      </c>
      <c r="F6084" s="4" t="s">
        <v>14</v>
      </c>
      <c r="G6084" s="4" t="s">
        <v>14</v>
      </c>
      <c r="H6084" s="4" t="s">
        <v>14</v>
      </c>
      <c r="I6084" s="4" t="s">
        <v>13</v>
      </c>
      <c r="J6084" s="4" t="s">
        <v>26</v>
      </c>
      <c r="K6084" t="str" cm="1">
        <f t="array" ref="K6084">_xlfn.IFS(AND(A6084 &gt;= 12, A6084 &lt;= 27),"Generasi Z", AND(A6084 &gt;= 28, A6084 &lt;= 41), "Generasi Milenial",AND(A6084 &gt;= 42, A6084 &lt;= 55), "Gen X",AND(A6084 &gt;= 56, A6084 &lt;= 77), "Baby Boomer")</f>
        <v>Generasi Milenial</v>
      </c>
    </row>
    <row r="6085" spans="1:11">
      <c r="A6085" s="3">
        <v>29</v>
      </c>
      <c r="B6085" s="4" t="s">
        <v>29</v>
      </c>
      <c r="C6085" s="4" t="s">
        <v>28</v>
      </c>
      <c r="D6085" s="4" t="s">
        <v>12</v>
      </c>
      <c r="E6085" s="5">
        <v>122742870</v>
      </c>
      <c r="F6085" s="4" t="s">
        <v>13</v>
      </c>
      <c r="G6085" s="4" t="s">
        <v>13</v>
      </c>
      <c r="H6085" s="4" t="s">
        <v>14</v>
      </c>
      <c r="I6085" s="4" t="s">
        <v>13</v>
      </c>
      <c r="J6085" s="4" t="s">
        <v>21</v>
      </c>
      <c r="K6085" t="str" cm="1">
        <f t="array" ref="K6085">_xlfn.IFS(AND(A6085 &gt;= 12, A6085 &lt;= 27),"Generasi Z", AND(A6085 &gt;= 28, A6085 &lt;= 41), "Generasi Milenial",AND(A6085 &gt;= 42, A6085 &lt;= 55), "Gen X",AND(A6085 &gt;= 56, A6085 &lt;= 77), "Baby Boomer")</f>
        <v>Generasi Milenial</v>
      </c>
    </row>
    <row r="6086" spans="1:11">
      <c r="A6086" s="3">
        <v>39</v>
      </c>
      <c r="B6086" s="4" t="s">
        <v>27</v>
      </c>
      <c r="C6086" s="4" t="s">
        <v>17</v>
      </c>
      <c r="D6086" s="4" t="s">
        <v>12</v>
      </c>
      <c r="E6086" s="5">
        <v>6696488</v>
      </c>
      <c r="F6086" s="4" t="s">
        <v>13</v>
      </c>
      <c r="G6086" s="4" t="s">
        <v>14</v>
      </c>
      <c r="H6086" s="4" t="s">
        <v>14</v>
      </c>
      <c r="I6086" s="4" t="s">
        <v>13</v>
      </c>
      <c r="J6086" s="4" t="s">
        <v>18</v>
      </c>
      <c r="K6086" t="str" cm="1">
        <f t="array" ref="K6086">_xlfn.IFS(AND(A6086 &gt;= 12, A6086 &lt;= 27),"Generasi Z", AND(A6086 &gt;= 28, A6086 &lt;= 41), "Generasi Milenial",AND(A6086 &gt;= 42, A6086 &lt;= 55), "Gen X",AND(A6086 &gt;= 56, A6086 &lt;= 77), "Baby Boomer")</f>
        <v>Generasi Milenial</v>
      </c>
    </row>
    <row r="6087" spans="1:11">
      <c r="A6087" s="3">
        <v>35</v>
      </c>
      <c r="B6087" s="4" t="s">
        <v>29</v>
      </c>
      <c r="C6087" s="4" t="s">
        <v>28</v>
      </c>
      <c r="D6087" s="4" t="s">
        <v>12</v>
      </c>
      <c r="E6087" s="5">
        <v>203398</v>
      </c>
      <c r="F6087" s="4" t="s">
        <v>13</v>
      </c>
      <c r="G6087" s="4" t="s">
        <v>14</v>
      </c>
      <c r="H6087" s="4" t="s">
        <v>14</v>
      </c>
      <c r="I6087" s="4" t="s">
        <v>14</v>
      </c>
      <c r="J6087" s="4" t="s">
        <v>23</v>
      </c>
      <c r="K6087" t="str" cm="1">
        <f t="array" ref="K6087">_xlfn.IFS(AND(A6087 &gt;= 12, A6087 &lt;= 27),"Generasi Z", AND(A6087 &gt;= 28, A6087 &lt;= 41), "Generasi Milenial",AND(A6087 &gt;= 42, A6087 &lt;= 55), "Gen X",AND(A6087 &gt;= 56, A6087 &lt;= 77), "Baby Boomer")</f>
        <v>Generasi Milenial</v>
      </c>
    </row>
    <row r="6088" spans="1:11">
      <c r="A6088" s="3">
        <v>36</v>
      </c>
      <c r="B6088" s="4" t="s">
        <v>29</v>
      </c>
      <c r="C6088" s="4" t="s">
        <v>17</v>
      </c>
      <c r="D6088" s="4" t="s">
        <v>12</v>
      </c>
      <c r="E6088" s="5">
        <v>15646</v>
      </c>
      <c r="F6088" s="4" t="s">
        <v>13</v>
      </c>
      <c r="G6088" s="4" t="s">
        <v>14</v>
      </c>
      <c r="H6088" s="4" t="s">
        <v>13</v>
      </c>
      <c r="I6088" s="4" t="s">
        <v>13</v>
      </c>
      <c r="J6088" s="4" t="s">
        <v>31</v>
      </c>
      <c r="K6088" t="str" cm="1">
        <f t="array" ref="K6088">_xlfn.IFS(AND(A6088 &gt;= 12, A6088 &lt;= 27),"Generasi Z", AND(A6088 &gt;= 28, A6088 &lt;= 41), "Generasi Milenial",AND(A6088 &gt;= 42, A6088 &lt;= 55), "Gen X",AND(A6088 &gt;= 56, A6088 &lt;= 77), "Baby Boomer")</f>
        <v>Generasi Milenial</v>
      </c>
    </row>
    <row r="6089" spans="1:11">
      <c r="A6089" s="3">
        <v>31</v>
      </c>
      <c r="B6089" s="4" t="s">
        <v>10</v>
      </c>
      <c r="C6089" s="4" t="s">
        <v>11</v>
      </c>
      <c r="D6089" s="4" t="s">
        <v>22</v>
      </c>
      <c r="E6089" s="5">
        <v>9872626</v>
      </c>
      <c r="F6089" s="4" t="s">
        <v>13</v>
      </c>
      <c r="G6089" s="4" t="s">
        <v>14</v>
      </c>
      <c r="H6089" s="4" t="s">
        <v>13</v>
      </c>
      <c r="I6089" s="4" t="s">
        <v>13</v>
      </c>
      <c r="J6089" s="4" t="s">
        <v>21</v>
      </c>
      <c r="K6089" t="str" cm="1">
        <f t="array" ref="K6089">_xlfn.IFS(AND(A6089 &gt;= 12, A6089 &lt;= 27),"Generasi Z", AND(A6089 &gt;= 28, A6089 &lt;= 41), "Generasi Milenial",AND(A6089 &gt;= 42, A6089 &lt;= 55), "Gen X",AND(A6089 &gt;= 56, A6089 &lt;= 77), "Baby Boomer")</f>
        <v>Generasi Milenial</v>
      </c>
    </row>
    <row r="6090" spans="1:11">
      <c r="A6090" s="3">
        <v>35</v>
      </c>
      <c r="B6090" s="4" t="s">
        <v>33</v>
      </c>
      <c r="C6090" s="4" t="s">
        <v>11</v>
      </c>
      <c r="D6090" s="4" t="s">
        <v>12</v>
      </c>
      <c r="E6090" s="5">
        <v>114153216</v>
      </c>
      <c r="F6090" s="4" t="s">
        <v>13</v>
      </c>
      <c r="G6090" s="4" t="s">
        <v>14</v>
      </c>
      <c r="H6090" s="4" t="s">
        <v>14</v>
      </c>
      <c r="I6090" s="4" t="s">
        <v>13</v>
      </c>
      <c r="J6090" s="4" t="s">
        <v>15</v>
      </c>
      <c r="K6090" t="str" cm="1">
        <f t="array" ref="K6090">_xlfn.IFS(AND(A6090 &gt;= 12, A6090 &lt;= 27),"Generasi Z", AND(A6090 &gt;= 28, A6090 &lt;= 41), "Generasi Milenial",AND(A6090 &gt;= 42, A6090 &lt;= 55), "Gen X",AND(A6090 &gt;= 56, A6090 &lt;= 77), "Baby Boomer")</f>
        <v>Generasi Milenial</v>
      </c>
    </row>
    <row r="6091" spans="1:11">
      <c r="A6091" s="3">
        <v>31</v>
      </c>
      <c r="B6091" s="4" t="s">
        <v>36</v>
      </c>
      <c r="C6091" s="4" t="s">
        <v>11</v>
      </c>
      <c r="D6091" s="4" t="s">
        <v>20</v>
      </c>
      <c r="E6091" s="5">
        <v>2346900</v>
      </c>
      <c r="F6091" s="4" t="s">
        <v>14</v>
      </c>
      <c r="G6091" s="4" t="s">
        <v>14</v>
      </c>
      <c r="H6091" s="4" t="s">
        <v>14</v>
      </c>
      <c r="I6091" s="4" t="s">
        <v>13</v>
      </c>
      <c r="J6091" s="4" t="s">
        <v>18</v>
      </c>
      <c r="K6091" t="str" cm="1">
        <f t="array" ref="K6091">_xlfn.IFS(AND(A6091 &gt;= 12, A6091 &lt;= 27),"Generasi Z", AND(A6091 &gt;= 28, A6091 &lt;= 41), "Generasi Milenial",AND(A6091 &gt;= 42, A6091 &lt;= 55), "Gen X",AND(A6091 &gt;= 56, A6091 &lt;= 77), "Baby Boomer")</f>
        <v>Generasi Milenial</v>
      </c>
    </row>
    <row r="6092" spans="1:11">
      <c r="A6092" s="3">
        <v>28</v>
      </c>
      <c r="B6092" s="4" t="s">
        <v>10</v>
      </c>
      <c r="C6092" s="4" t="s">
        <v>17</v>
      </c>
      <c r="D6092" s="4" t="s">
        <v>12</v>
      </c>
      <c r="E6092" s="5">
        <v>3160492</v>
      </c>
      <c r="F6092" s="4" t="s">
        <v>14</v>
      </c>
      <c r="G6092" s="4" t="s">
        <v>13</v>
      </c>
      <c r="H6092" s="4" t="s">
        <v>14</v>
      </c>
      <c r="I6092" s="4" t="s">
        <v>13</v>
      </c>
      <c r="J6092" s="4" t="s">
        <v>21</v>
      </c>
      <c r="K6092" t="str" cm="1">
        <f t="array" ref="K6092">_xlfn.IFS(AND(A6092 &gt;= 12, A6092 &lt;= 27),"Generasi Z", AND(A6092 &gt;= 28, A6092 &lt;= 41), "Generasi Milenial",AND(A6092 &gt;= 42, A6092 &lt;= 55), "Gen X",AND(A6092 &gt;= 56, A6092 &lt;= 77), "Baby Boomer")</f>
        <v>Generasi Milenial</v>
      </c>
    </row>
    <row r="6093" spans="1:11">
      <c r="A6093" s="3">
        <v>32</v>
      </c>
      <c r="B6093" s="4" t="s">
        <v>19</v>
      </c>
      <c r="C6093" s="4" t="s">
        <v>28</v>
      </c>
      <c r="D6093" s="4" t="s">
        <v>12</v>
      </c>
      <c r="E6093" s="5">
        <v>33435502</v>
      </c>
      <c r="F6093" s="4" t="s">
        <v>14</v>
      </c>
      <c r="G6093" s="4" t="s">
        <v>13</v>
      </c>
      <c r="H6093" s="4" t="s">
        <v>14</v>
      </c>
      <c r="I6093" s="4" t="s">
        <v>13</v>
      </c>
      <c r="J6093" s="4" t="s">
        <v>18</v>
      </c>
      <c r="K6093" t="str" cm="1">
        <f t="array" ref="K6093">_xlfn.IFS(AND(A6093 &gt;= 12, A6093 &lt;= 27),"Generasi Z", AND(A6093 &gt;= 28, A6093 &lt;= 41), "Generasi Milenial",AND(A6093 &gt;= 42, A6093 &lt;= 55), "Gen X",AND(A6093 &gt;= 56, A6093 &lt;= 77), "Baby Boomer")</f>
        <v>Generasi Milenial</v>
      </c>
    </row>
    <row r="6094" spans="1:11">
      <c r="A6094" s="3">
        <v>31</v>
      </c>
      <c r="B6094" s="4" t="s">
        <v>10</v>
      </c>
      <c r="C6094" s="4" t="s">
        <v>11</v>
      </c>
      <c r="D6094" s="4" t="s">
        <v>30</v>
      </c>
      <c r="E6094" s="5">
        <v>1142158</v>
      </c>
      <c r="F6094" s="4" t="s">
        <v>13</v>
      </c>
      <c r="G6094" s="4" t="s">
        <v>14</v>
      </c>
      <c r="H6094" s="4" t="s">
        <v>13</v>
      </c>
      <c r="I6094" s="4" t="s">
        <v>13</v>
      </c>
      <c r="J6094" s="4" t="s">
        <v>21</v>
      </c>
      <c r="K6094" t="str" cm="1">
        <f t="array" ref="K6094">_xlfn.IFS(AND(A6094 &gt;= 12, A6094 &lt;= 27),"Generasi Z", AND(A6094 &gt;= 28, A6094 &lt;= 41), "Generasi Milenial",AND(A6094 &gt;= 42, A6094 &lt;= 55), "Gen X",AND(A6094 &gt;= 56, A6094 &lt;= 77), "Baby Boomer")</f>
        <v>Generasi Milenial</v>
      </c>
    </row>
    <row r="6095" spans="1:11">
      <c r="A6095" s="3">
        <v>30</v>
      </c>
      <c r="B6095" s="4" t="s">
        <v>10</v>
      </c>
      <c r="C6095" s="4" t="s">
        <v>11</v>
      </c>
      <c r="D6095" s="4" t="s">
        <v>12</v>
      </c>
      <c r="E6095" s="5">
        <v>23922734</v>
      </c>
      <c r="F6095" s="4" t="s">
        <v>13</v>
      </c>
      <c r="G6095" s="4" t="s">
        <v>14</v>
      </c>
      <c r="H6095" s="4" t="s">
        <v>14</v>
      </c>
      <c r="I6095" s="4" t="s">
        <v>13</v>
      </c>
      <c r="J6095" s="4" t="s">
        <v>35</v>
      </c>
      <c r="K6095" t="str" cm="1">
        <f t="array" ref="K6095">_xlfn.IFS(AND(A6095 &gt;= 12, A6095 &lt;= 27),"Generasi Z", AND(A6095 &gt;= 28, A6095 &lt;= 41), "Generasi Milenial",AND(A6095 &gt;= 42, A6095 &lt;= 55), "Gen X",AND(A6095 &gt;= 56, A6095 &lt;= 77), "Baby Boomer")</f>
        <v>Generasi Milenial</v>
      </c>
    </row>
    <row r="6096" spans="1:11">
      <c r="A6096" s="3">
        <v>31</v>
      </c>
      <c r="B6096" s="4" t="s">
        <v>10</v>
      </c>
      <c r="C6096" s="4" t="s">
        <v>17</v>
      </c>
      <c r="D6096" s="4" t="s">
        <v>30</v>
      </c>
      <c r="E6096" s="5">
        <v>27270978</v>
      </c>
      <c r="F6096" s="4" t="s">
        <v>13</v>
      </c>
      <c r="G6096" s="4" t="s">
        <v>14</v>
      </c>
      <c r="H6096" s="4" t="s">
        <v>14</v>
      </c>
      <c r="I6096" s="4" t="s">
        <v>13</v>
      </c>
      <c r="J6096" s="4" t="s">
        <v>35</v>
      </c>
      <c r="K6096" t="str" cm="1">
        <f t="array" ref="K6096">_xlfn.IFS(AND(A6096 &gt;= 12, A6096 &lt;= 27),"Generasi Z", AND(A6096 &gt;= 28, A6096 &lt;= 41), "Generasi Milenial",AND(A6096 &gt;= 42, A6096 &lt;= 55), "Gen X",AND(A6096 &gt;= 56, A6096 &lt;= 77), "Baby Boomer")</f>
        <v>Generasi Milenial</v>
      </c>
    </row>
    <row r="6097" spans="1:11">
      <c r="A6097" s="3">
        <v>29</v>
      </c>
      <c r="B6097" s="4" t="s">
        <v>32</v>
      </c>
      <c r="C6097" s="4" t="s">
        <v>11</v>
      </c>
      <c r="D6097" s="4" t="s">
        <v>12</v>
      </c>
      <c r="E6097" s="5">
        <v>14456904</v>
      </c>
      <c r="F6097" s="4" t="s">
        <v>13</v>
      </c>
      <c r="G6097" s="4" t="s">
        <v>14</v>
      </c>
      <c r="H6097" s="4" t="s">
        <v>14</v>
      </c>
      <c r="I6097" s="4" t="s">
        <v>13</v>
      </c>
      <c r="J6097" s="4" t="s">
        <v>15</v>
      </c>
      <c r="K6097" t="str" cm="1">
        <f t="array" ref="K6097">_xlfn.IFS(AND(A6097 &gt;= 12, A6097 &lt;= 27),"Generasi Z", AND(A6097 &gt;= 28, A6097 &lt;= 41), "Generasi Milenial",AND(A6097 &gt;= 42, A6097 &lt;= 55), "Gen X",AND(A6097 &gt;= 56, A6097 &lt;= 77), "Baby Boomer")</f>
        <v>Generasi Milenial</v>
      </c>
    </row>
    <row r="6098" spans="1:11">
      <c r="A6098" s="3">
        <v>33</v>
      </c>
      <c r="B6098" s="4" t="s">
        <v>36</v>
      </c>
      <c r="C6098" s="4" t="s">
        <v>28</v>
      </c>
      <c r="D6098" s="4" t="s">
        <v>22</v>
      </c>
      <c r="E6098" s="5">
        <v>19019241</v>
      </c>
      <c r="F6098" s="4" t="s">
        <v>13</v>
      </c>
      <c r="G6098" s="4" t="s">
        <v>14</v>
      </c>
      <c r="H6098" s="4" t="s">
        <v>14</v>
      </c>
      <c r="I6098" s="4" t="s">
        <v>13</v>
      </c>
      <c r="J6098" s="4" t="s">
        <v>21</v>
      </c>
      <c r="K6098" t="str" cm="1">
        <f t="array" ref="K6098">_xlfn.IFS(AND(A6098 &gt;= 12, A6098 &lt;= 27),"Generasi Z", AND(A6098 &gt;= 28, A6098 &lt;= 41), "Generasi Milenial",AND(A6098 &gt;= 42, A6098 &lt;= 55), "Gen X",AND(A6098 &gt;= 56, A6098 &lt;= 77), "Baby Boomer")</f>
        <v>Generasi Milenial</v>
      </c>
    </row>
    <row r="6099" spans="1:11">
      <c r="A6099" s="3">
        <v>35</v>
      </c>
      <c r="B6099" s="4" t="s">
        <v>36</v>
      </c>
      <c r="C6099" s="4" t="s">
        <v>11</v>
      </c>
      <c r="D6099" s="4" t="s">
        <v>12</v>
      </c>
      <c r="E6099" s="5">
        <v>11515456</v>
      </c>
      <c r="F6099" s="4" t="s">
        <v>13</v>
      </c>
      <c r="G6099" s="4" t="s">
        <v>14</v>
      </c>
      <c r="H6099" s="4" t="s">
        <v>14</v>
      </c>
      <c r="I6099" s="4" t="s">
        <v>14</v>
      </c>
      <c r="J6099" s="4" t="s">
        <v>23</v>
      </c>
      <c r="K6099" t="str" cm="1">
        <f t="array" ref="K6099">_xlfn.IFS(AND(A6099 &gt;= 12, A6099 &lt;= 27),"Generasi Z", AND(A6099 &gt;= 28, A6099 &lt;= 41), "Generasi Milenial",AND(A6099 &gt;= 42, A6099 &lt;= 55), "Gen X",AND(A6099 &gt;= 56, A6099 &lt;= 77), "Baby Boomer")</f>
        <v>Generasi Milenial</v>
      </c>
    </row>
    <row r="6100" spans="1:11">
      <c r="A6100" s="3">
        <v>30</v>
      </c>
      <c r="B6100" s="4" t="s">
        <v>24</v>
      </c>
      <c r="C6100" s="4" t="s">
        <v>11</v>
      </c>
      <c r="D6100" s="4" t="s">
        <v>12</v>
      </c>
      <c r="E6100" s="5">
        <v>12313402</v>
      </c>
      <c r="F6100" s="4" t="s">
        <v>13</v>
      </c>
      <c r="G6100" s="4" t="s">
        <v>14</v>
      </c>
      <c r="H6100" s="4" t="s">
        <v>14</v>
      </c>
      <c r="I6100" s="4" t="s">
        <v>14</v>
      </c>
      <c r="J6100" s="4" t="s">
        <v>23</v>
      </c>
      <c r="K6100" t="str" cm="1">
        <f t="array" ref="K6100">_xlfn.IFS(AND(A6100 &gt;= 12, A6100 &lt;= 27),"Generasi Z", AND(A6100 &gt;= 28, A6100 &lt;= 41), "Generasi Milenial",AND(A6100 &gt;= 42, A6100 &lt;= 55), "Gen X",AND(A6100 &gt;= 56, A6100 &lt;= 77), "Baby Boomer")</f>
        <v>Generasi Milenial</v>
      </c>
    </row>
    <row r="6101" spans="1:11">
      <c r="A6101" s="3">
        <v>40</v>
      </c>
      <c r="B6101" s="4" t="s">
        <v>29</v>
      </c>
      <c r="C6101" s="4" t="s">
        <v>28</v>
      </c>
      <c r="D6101" s="4" t="s">
        <v>20</v>
      </c>
      <c r="E6101" s="5">
        <v>3113063</v>
      </c>
      <c r="F6101" s="4" t="s">
        <v>14</v>
      </c>
      <c r="G6101" s="4" t="s">
        <v>14</v>
      </c>
      <c r="H6101" s="4" t="s">
        <v>14</v>
      </c>
      <c r="I6101" s="4" t="s">
        <v>13</v>
      </c>
      <c r="J6101" s="4" t="s">
        <v>35</v>
      </c>
      <c r="K6101" t="str" cm="1">
        <f t="array" ref="K6101">_xlfn.IFS(AND(A6101 &gt;= 12, A6101 &lt;= 27),"Generasi Z", AND(A6101 &gt;= 28, A6101 &lt;= 41), "Generasi Milenial",AND(A6101 &gt;= 42, A6101 &lt;= 55), "Gen X",AND(A6101 &gt;= 56, A6101 &lt;= 77), "Baby Boomer")</f>
        <v>Generasi Milenial</v>
      </c>
    </row>
    <row r="6102" spans="1:11">
      <c r="A6102" s="3">
        <v>33</v>
      </c>
      <c r="B6102" s="4" t="s">
        <v>19</v>
      </c>
      <c r="C6102" s="4" t="s">
        <v>11</v>
      </c>
      <c r="D6102" s="4" t="s">
        <v>22</v>
      </c>
      <c r="E6102" s="5">
        <v>8198504</v>
      </c>
      <c r="F6102" s="4" t="s">
        <v>14</v>
      </c>
      <c r="G6102" s="4" t="s">
        <v>13</v>
      </c>
      <c r="H6102" s="4" t="s">
        <v>13</v>
      </c>
      <c r="I6102" s="4" t="s">
        <v>14</v>
      </c>
      <c r="J6102" s="4" t="s">
        <v>23</v>
      </c>
      <c r="K6102" t="str" cm="1">
        <f t="array" ref="K6102">_xlfn.IFS(AND(A6102 &gt;= 12, A6102 &lt;= 27),"Generasi Z", AND(A6102 &gt;= 28, A6102 &lt;= 41), "Generasi Milenial",AND(A6102 &gt;= 42, A6102 &lt;= 55), "Gen X",AND(A6102 &gt;= 56, A6102 &lt;= 77), "Baby Boomer")</f>
        <v>Generasi Milenial</v>
      </c>
    </row>
    <row r="6103" spans="1:11">
      <c r="A6103" s="3">
        <v>34</v>
      </c>
      <c r="B6103" s="4" t="s">
        <v>36</v>
      </c>
      <c r="C6103" s="4" t="s">
        <v>28</v>
      </c>
      <c r="D6103" s="4" t="s">
        <v>22</v>
      </c>
      <c r="E6103" s="5">
        <v>2487714</v>
      </c>
      <c r="F6103" s="4" t="s">
        <v>14</v>
      </c>
      <c r="G6103" s="4" t="s">
        <v>14</v>
      </c>
      <c r="H6103" s="4" t="s">
        <v>14</v>
      </c>
      <c r="I6103" s="4" t="s">
        <v>13</v>
      </c>
      <c r="J6103" s="4" t="s">
        <v>15</v>
      </c>
      <c r="K6103" t="str" cm="1">
        <f t="array" ref="K6103">_xlfn.IFS(AND(A6103 &gt;= 12, A6103 &lt;= 27),"Generasi Z", AND(A6103 &gt;= 28, A6103 &lt;= 41), "Generasi Milenial",AND(A6103 &gt;= 42, A6103 &lt;= 55), "Gen X",AND(A6103 &gt;= 56, A6103 &lt;= 77), "Baby Boomer")</f>
        <v>Generasi Milenial</v>
      </c>
    </row>
    <row r="6104" spans="1:11">
      <c r="A6104" s="3">
        <v>33</v>
      </c>
      <c r="B6104" s="4" t="s">
        <v>19</v>
      </c>
      <c r="C6104" s="4" t="s">
        <v>17</v>
      </c>
      <c r="D6104" s="4" t="s">
        <v>12</v>
      </c>
      <c r="E6104" s="5">
        <v>2534652</v>
      </c>
      <c r="F6104" s="4" t="s">
        <v>14</v>
      </c>
      <c r="G6104" s="4" t="s">
        <v>13</v>
      </c>
      <c r="H6104" s="4" t="s">
        <v>14</v>
      </c>
      <c r="I6104" s="4" t="s">
        <v>14</v>
      </c>
      <c r="J6104" s="4" t="s">
        <v>23</v>
      </c>
      <c r="K6104" t="str" cm="1">
        <f t="array" ref="K6104">_xlfn.IFS(AND(A6104 &gt;= 12, A6104 &lt;= 27),"Generasi Z", AND(A6104 &gt;= 28, A6104 &lt;= 41), "Generasi Milenial",AND(A6104 &gt;= 42, A6104 &lt;= 55), "Gen X",AND(A6104 &gt;= 56, A6104 &lt;= 77), "Baby Boomer")</f>
        <v>Generasi Milenial</v>
      </c>
    </row>
    <row r="6105" spans="1:11">
      <c r="A6105" s="3">
        <v>35</v>
      </c>
      <c r="B6105" s="4" t="s">
        <v>25</v>
      </c>
      <c r="C6105" s="4" t="s">
        <v>28</v>
      </c>
      <c r="D6105" s="4" t="s">
        <v>30</v>
      </c>
      <c r="E6105" s="5">
        <v>3857371</v>
      </c>
      <c r="F6105" s="4" t="s">
        <v>14</v>
      </c>
      <c r="G6105" s="4" t="s">
        <v>14</v>
      </c>
      <c r="H6105" s="4" t="s">
        <v>14</v>
      </c>
      <c r="I6105" s="4" t="s">
        <v>13</v>
      </c>
      <c r="J6105" s="4" t="s">
        <v>35</v>
      </c>
      <c r="K6105" t="str" cm="1">
        <f t="array" ref="K6105">_xlfn.IFS(AND(A6105 &gt;= 12, A6105 &lt;= 27),"Generasi Z", AND(A6105 &gt;= 28, A6105 &lt;= 41), "Generasi Milenial",AND(A6105 &gt;= 42, A6105 &lt;= 55), "Gen X",AND(A6105 &gt;= 56, A6105 &lt;= 77), "Baby Boomer")</f>
        <v>Generasi Milenial</v>
      </c>
    </row>
    <row r="6106" spans="1:11">
      <c r="A6106" s="3">
        <v>36</v>
      </c>
      <c r="B6106" s="4" t="s">
        <v>19</v>
      </c>
      <c r="C6106" s="4" t="s">
        <v>28</v>
      </c>
      <c r="D6106" s="4" t="s">
        <v>12</v>
      </c>
      <c r="E6106" s="5">
        <v>3395182</v>
      </c>
      <c r="F6106" s="4" t="s">
        <v>13</v>
      </c>
      <c r="G6106" s="4" t="s">
        <v>14</v>
      </c>
      <c r="H6106" s="4" t="s">
        <v>14</v>
      </c>
      <c r="I6106" s="4" t="s">
        <v>13</v>
      </c>
      <c r="J6106" s="4" t="s">
        <v>26</v>
      </c>
      <c r="K6106" t="str" cm="1">
        <f t="array" ref="K6106">_xlfn.IFS(AND(A6106 &gt;= 12, A6106 &lt;= 27),"Generasi Z", AND(A6106 &gt;= 28, A6106 &lt;= 41), "Generasi Milenial",AND(A6106 &gt;= 42, A6106 &lt;= 55), "Gen X",AND(A6106 &gt;= 56, A6106 &lt;= 77), "Baby Boomer")</f>
        <v>Generasi Milenial</v>
      </c>
    </row>
    <row r="6107" spans="1:11">
      <c r="A6107" s="3">
        <v>33</v>
      </c>
      <c r="B6107" s="4" t="s">
        <v>19</v>
      </c>
      <c r="C6107" s="4" t="s">
        <v>11</v>
      </c>
      <c r="D6107" s="4" t="s">
        <v>12</v>
      </c>
      <c r="E6107" s="5">
        <v>176080084</v>
      </c>
      <c r="F6107" s="4" t="s">
        <v>13</v>
      </c>
      <c r="G6107" s="4" t="s">
        <v>14</v>
      </c>
      <c r="H6107" s="4" t="s">
        <v>14</v>
      </c>
      <c r="I6107" s="4" t="s">
        <v>13</v>
      </c>
      <c r="J6107" s="4" t="s">
        <v>21</v>
      </c>
      <c r="K6107" t="str" cm="1">
        <f t="array" ref="K6107">_xlfn.IFS(AND(A6107 &gt;= 12, A6107 &lt;= 27),"Generasi Z", AND(A6107 &gt;= 28, A6107 &lt;= 41), "Generasi Milenial",AND(A6107 &gt;= 42, A6107 &lt;= 55), "Gen X",AND(A6107 &gt;= 56, A6107 &lt;= 77), "Baby Boomer")</f>
        <v>Generasi Milenial</v>
      </c>
    </row>
    <row r="6108" spans="1:11">
      <c r="A6108" s="3">
        <v>32</v>
      </c>
      <c r="B6108" s="4" t="s">
        <v>19</v>
      </c>
      <c r="C6108" s="4" t="s">
        <v>11</v>
      </c>
      <c r="D6108" s="4" t="s">
        <v>22</v>
      </c>
      <c r="E6108" s="5">
        <v>3848916</v>
      </c>
      <c r="F6108" s="4" t="s">
        <v>14</v>
      </c>
      <c r="G6108" s="4" t="s">
        <v>14</v>
      </c>
      <c r="H6108" s="4" t="s">
        <v>14</v>
      </c>
      <c r="I6108" s="4" t="s">
        <v>14</v>
      </c>
      <c r="J6108" s="4" t="s">
        <v>23</v>
      </c>
      <c r="K6108" t="str" cm="1">
        <f t="array" ref="K6108">_xlfn.IFS(AND(A6108 &gt;= 12, A6108 &lt;= 27),"Generasi Z", AND(A6108 &gt;= 28, A6108 &lt;= 41), "Generasi Milenial",AND(A6108 &gt;= 42, A6108 &lt;= 55), "Gen X",AND(A6108 &gt;= 56, A6108 &lt;= 77), "Baby Boomer")</f>
        <v>Generasi Milenial</v>
      </c>
    </row>
    <row r="6109" spans="1:11">
      <c r="A6109" s="3">
        <v>36</v>
      </c>
      <c r="B6109" s="4" t="s">
        <v>36</v>
      </c>
      <c r="C6109" s="4" t="s">
        <v>28</v>
      </c>
      <c r="D6109" s="4" t="s">
        <v>12</v>
      </c>
      <c r="E6109" s="5">
        <v>38019780</v>
      </c>
      <c r="F6109" s="4" t="s">
        <v>13</v>
      </c>
      <c r="G6109" s="4" t="s">
        <v>13</v>
      </c>
      <c r="H6109" s="4" t="s">
        <v>14</v>
      </c>
      <c r="I6109" s="4" t="s">
        <v>14</v>
      </c>
      <c r="J6109" s="4" t="s">
        <v>23</v>
      </c>
      <c r="K6109" t="str" cm="1">
        <f t="array" ref="K6109">_xlfn.IFS(AND(A6109 &gt;= 12, A6109 &lt;= 27),"Generasi Z", AND(A6109 &gt;= 28, A6109 &lt;= 41), "Generasi Milenial",AND(A6109 &gt;= 42, A6109 &lt;= 55), "Gen X",AND(A6109 &gt;= 56, A6109 &lt;= 77), "Baby Boomer")</f>
        <v>Generasi Milenial</v>
      </c>
    </row>
    <row r="6110" spans="1:11">
      <c r="A6110" s="3">
        <v>29</v>
      </c>
      <c r="B6110" s="4" t="s">
        <v>24</v>
      </c>
      <c r="C6110" s="4" t="s">
        <v>17</v>
      </c>
      <c r="D6110" s="4" t="s">
        <v>12</v>
      </c>
      <c r="E6110" s="5">
        <v>2800634</v>
      </c>
      <c r="F6110" s="4" t="s">
        <v>13</v>
      </c>
      <c r="G6110" s="4" t="s">
        <v>14</v>
      </c>
      <c r="H6110" s="4" t="s">
        <v>14</v>
      </c>
      <c r="I6110" s="4" t="s">
        <v>13</v>
      </c>
      <c r="J6110" s="4" t="s">
        <v>21</v>
      </c>
      <c r="K6110" t="str" cm="1">
        <f t="array" ref="K6110">_xlfn.IFS(AND(A6110 &gt;= 12, A6110 &lt;= 27),"Generasi Z", AND(A6110 &gt;= 28, A6110 &lt;= 41), "Generasi Milenial",AND(A6110 &gt;= 42, A6110 &lt;= 55), "Gen X",AND(A6110 &gt;= 56, A6110 &lt;= 77), "Baby Boomer")</f>
        <v>Generasi Milenial</v>
      </c>
    </row>
    <row r="6111" spans="1:11">
      <c r="A6111" s="3">
        <v>32</v>
      </c>
      <c r="B6111" s="4" t="s">
        <v>27</v>
      </c>
      <c r="C6111" s="4" t="s">
        <v>28</v>
      </c>
      <c r="D6111" s="4" t="s">
        <v>12</v>
      </c>
      <c r="E6111" s="5">
        <v>12501154</v>
      </c>
      <c r="F6111" s="4" t="s">
        <v>14</v>
      </c>
      <c r="G6111" s="4" t="s">
        <v>14</v>
      </c>
      <c r="H6111" s="4" t="s">
        <v>14</v>
      </c>
      <c r="I6111" s="4" t="s">
        <v>14</v>
      </c>
      <c r="J6111" s="4" t="s">
        <v>23</v>
      </c>
      <c r="K6111" t="str" cm="1">
        <f t="array" ref="K6111">_xlfn.IFS(AND(A6111 &gt;= 12, A6111 &lt;= 27),"Generasi Z", AND(A6111 &gt;= 28, A6111 &lt;= 41), "Generasi Milenial",AND(A6111 &gt;= 42, A6111 &lt;= 55), "Gen X",AND(A6111 &gt;= 56, A6111 &lt;= 77), "Baby Boomer")</f>
        <v>Generasi Milenial</v>
      </c>
    </row>
    <row r="6112" spans="1:11">
      <c r="A6112" s="3">
        <v>30</v>
      </c>
      <c r="B6112" s="4" t="s">
        <v>33</v>
      </c>
      <c r="C6112" s="4" t="s">
        <v>28</v>
      </c>
      <c r="D6112" s="4" t="s">
        <v>22</v>
      </c>
      <c r="E6112" s="5">
        <v>18994244</v>
      </c>
      <c r="F6112" s="4" t="s">
        <v>14</v>
      </c>
      <c r="G6112" s="4" t="s">
        <v>14</v>
      </c>
      <c r="H6112" s="4" t="s">
        <v>14</v>
      </c>
      <c r="I6112" s="4" t="s">
        <v>13</v>
      </c>
      <c r="J6112" s="4" t="s">
        <v>21</v>
      </c>
      <c r="K6112" t="str" cm="1">
        <f t="array" ref="K6112">_xlfn.IFS(AND(A6112 &gt;= 12, A6112 &lt;= 27),"Generasi Z", AND(A6112 &gt;= 28, A6112 &lt;= 41), "Generasi Milenial",AND(A6112 &gt;= 42, A6112 &lt;= 55), "Gen X",AND(A6112 &gt;= 56, A6112 &lt;= 77), "Baby Boomer")</f>
        <v>Generasi Milenial</v>
      </c>
    </row>
    <row r="6113" spans="1:11">
      <c r="A6113" s="3">
        <v>31</v>
      </c>
      <c r="B6113" s="4" t="s">
        <v>33</v>
      </c>
      <c r="C6113" s="4" t="s">
        <v>28</v>
      </c>
      <c r="D6113" s="4" t="s">
        <v>12</v>
      </c>
      <c r="E6113" s="5">
        <v>1173450</v>
      </c>
      <c r="F6113" s="4" t="s">
        <v>13</v>
      </c>
      <c r="G6113" s="4" t="s">
        <v>14</v>
      </c>
      <c r="H6113" s="4" t="s">
        <v>13</v>
      </c>
      <c r="I6113" s="4" t="s">
        <v>13</v>
      </c>
      <c r="J6113" s="4" t="s">
        <v>31</v>
      </c>
      <c r="K6113" t="str" cm="1">
        <f t="array" ref="K6113">_xlfn.IFS(AND(A6113 &gt;= 12, A6113 &lt;= 27),"Generasi Z", AND(A6113 &gt;= 28, A6113 &lt;= 41), "Generasi Milenial",AND(A6113 &gt;= 42, A6113 &lt;= 55), "Gen X",AND(A6113 &gt;= 56, A6113 &lt;= 77), "Baby Boomer")</f>
        <v>Generasi Milenial</v>
      </c>
    </row>
    <row r="6114" spans="1:11">
      <c r="A6114" s="3">
        <v>32</v>
      </c>
      <c r="B6114" s="4" t="s">
        <v>10</v>
      </c>
      <c r="C6114" s="4" t="s">
        <v>17</v>
      </c>
      <c r="D6114" s="4" t="s">
        <v>12</v>
      </c>
      <c r="E6114" s="5">
        <v>20355446</v>
      </c>
      <c r="F6114" s="4" t="s">
        <v>14</v>
      </c>
      <c r="G6114" s="4" t="s">
        <v>14</v>
      </c>
      <c r="H6114" s="4" t="s">
        <v>14</v>
      </c>
      <c r="I6114" s="4" t="s">
        <v>13</v>
      </c>
      <c r="J6114" s="4" t="s">
        <v>21</v>
      </c>
      <c r="K6114" t="str" cm="1">
        <f t="array" ref="K6114">_xlfn.IFS(AND(A6114 &gt;= 12, A6114 &lt;= 27),"Generasi Z", AND(A6114 &gt;= 28, A6114 &lt;= 41), "Generasi Milenial",AND(A6114 &gt;= 42, A6114 &lt;= 55), "Gen X",AND(A6114 &gt;= 56, A6114 &lt;= 77), "Baby Boomer")</f>
        <v>Generasi Milenial</v>
      </c>
    </row>
    <row r="6115" spans="1:11">
      <c r="A6115" s="3">
        <v>40</v>
      </c>
      <c r="B6115" s="4" t="s">
        <v>25</v>
      </c>
      <c r="C6115" s="4" t="s">
        <v>11</v>
      </c>
      <c r="D6115" s="4" t="s">
        <v>12</v>
      </c>
      <c r="E6115" s="5">
        <v>14863700</v>
      </c>
      <c r="F6115" s="4" t="s">
        <v>13</v>
      </c>
      <c r="G6115" s="4" t="s">
        <v>14</v>
      </c>
      <c r="H6115" s="4" t="s">
        <v>14</v>
      </c>
      <c r="I6115" s="4" t="s">
        <v>14</v>
      </c>
      <c r="J6115" s="4" t="s">
        <v>23</v>
      </c>
      <c r="K6115" t="str" cm="1">
        <f t="array" ref="K6115">_xlfn.IFS(AND(A6115 &gt;= 12, A6115 &lt;= 27),"Generasi Z", AND(A6115 &gt;= 28, A6115 &lt;= 41), "Generasi Milenial",AND(A6115 &gt;= 42, A6115 &lt;= 55), "Gen X",AND(A6115 &gt;= 56, A6115 &lt;= 77), "Baby Boomer")</f>
        <v>Generasi Milenial</v>
      </c>
    </row>
    <row r="6116" spans="1:11">
      <c r="A6116" s="3">
        <v>39</v>
      </c>
      <c r="B6116" s="4" t="s">
        <v>19</v>
      </c>
      <c r="C6116" s="4" t="s">
        <v>28</v>
      </c>
      <c r="D6116" s="4" t="s">
        <v>12</v>
      </c>
      <c r="E6116" s="5">
        <v>36392596</v>
      </c>
      <c r="F6116" s="4" t="s">
        <v>14</v>
      </c>
      <c r="G6116" s="4" t="s">
        <v>14</v>
      </c>
      <c r="H6116" s="4" t="s">
        <v>14</v>
      </c>
      <c r="I6116" s="4" t="s">
        <v>13</v>
      </c>
      <c r="J6116" s="4" t="s">
        <v>31</v>
      </c>
      <c r="K6116" t="str" cm="1">
        <f t="array" ref="K6116">_xlfn.IFS(AND(A6116 &gt;= 12, A6116 &lt;= 27),"Generasi Z", AND(A6116 &gt;= 28, A6116 &lt;= 41), "Generasi Milenial",AND(A6116 &gt;= 42, A6116 &lt;= 55), "Gen X",AND(A6116 &gt;= 56, A6116 &lt;= 77), "Baby Boomer")</f>
        <v>Generasi Milenial</v>
      </c>
    </row>
    <row r="6117" spans="1:11">
      <c r="A6117" s="3">
        <v>30</v>
      </c>
      <c r="B6117" s="4" t="s">
        <v>32</v>
      </c>
      <c r="C6117" s="4" t="s">
        <v>17</v>
      </c>
      <c r="D6117" s="4" t="s">
        <v>12</v>
      </c>
      <c r="E6117" s="5">
        <v>1220388</v>
      </c>
      <c r="F6117" s="4" t="s">
        <v>14</v>
      </c>
      <c r="G6117" s="4" t="s">
        <v>14</v>
      </c>
      <c r="H6117" s="4" t="s">
        <v>14</v>
      </c>
      <c r="I6117" s="4" t="s">
        <v>14</v>
      </c>
      <c r="J6117" s="4" t="s">
        <v>23</v>
      </c>
      <c r="K6117" t="str" cm="1">
        <f t="array" ref="K6117">_xlfn.IFS(AND(A6117 &gt;= 12, A6117 &lt;= 27),"Generasi Z", AND(A6117 &gt;= 28, A6117 &lt;= 41), "Generasi Milenial",AND(A6117 &gt;= 42, A6117 &lt;= 55), "Gen X",AND(A6117 &gt;= 56, A6117 &lt;= 77), "Baby Boomer")</f>
        <v>Generasi Milenial</v>
      </c>
    </row>
    <row r="6118" spans="1:11">
      <c r="A6118" s="3">
        <v>28</v>
      </c>
      <c r="B6118" s="4" t="s">
        <v>27</v>
      </c>
      <c r="C6118" s="4" t="s">
        <v>28</v>
      </c>
      <c r="D6118" s="4" t="s">
        <v>20</v>
      </c>
      <c r="E6118" s="5">
        <v>1767998</v>
      </c>
      <c r="F6118" s="4" t="s">
        <v>13</v>
      </c>
      <c r="G6118" s="4" t="s">
        <v>13</v>
      </c>
      <c r="H6118" s="4" t="s">
        <v>14</v>
      </c>
      <c r="I6118" s="4" t="s">
        <v>14</v>
      </c>
      <c r="J6118" s="4" t="s">
        <v>23</v>
      </c>
      <c r="K6118" t="str" cm="1">
        <f t="array" ref="K6118">_xlfn.IFS(AND(A6118 &gt;= 12, A6118 &lt;= 27),"Generasi Z", AND(A6118 &gt;= 28, A6118 &lt;= 41), "Generasi Milenial",AND(A6118 &gt;= 42, A6118 &lt;= 55), "Gen X",AND(A6118 &gt;= 56, A6118 &lt;= 77), "Baby Boomer")</f>
        <v>Generasi Milenial</v>
      </c>
    </row>
    <row r="6119" spans="1:11">
      <c r="A6119" s="3">
        <v>35</v>
      </c>
      <c r="B6119" s="4" t="s">
        <v>25</v>
      </c>
      <c r="C6119" s="4" t="s">
        <v>17</v>
      </c>
      <c r="D6119" s="4" t="s">
        <v>20</v>
      </c>
      <c r="E6119" s="5">
        <v>4036668</v>
      </c>
      <c r="F6119" s="4" t="s">
        <v>13</v>
      </c>
      <c r="G6119" s="4" t="s">
        <v>14</v>
      </c>
      <c r="H6119" s="4" t="s">
        <v>14</v>
      </c>
      <c r="I6119" s="4" t="s">
        <v>14</v>
      </c>
      <c r="J6119" s="4" t="s">
        <v>23</v>
      </c>
      <c r="K6119" t="str" cm="1">
        <f t="array" ref="K6119">_xlfn.IFS(AND(A6119 &gt;= 12, A6119 &lt;= 27),"Generasi Z", AND(A6119 &gt;= 28, A6119 &lt;= 41), "Generasi Milenial",AND(A6119 &gt;= 42, A6119 &lt;= 55), "Gen X",AND(A6119 &gt;= 56, A6119 &lt;= 77), "Baby Boomer")</f>
        <v>Generasi Milenial</v>
      </c>
    </row>
    <row r="6120" spans="1:11">
      <c r="A6120" s="3">
        <v>31</v>
      </c>
      <c r="B6120" s="4" t="s">
        <v>33</v>
      </c>
      <c r="C6120" s="4" t="s">
        <v>28</v>
      </c>
      <c r="D6120" s="4" t="s">
        <v>12</v>
      </c>
      <c r="E6120" s="5">
        <v>297274</v>
      </c>
      <c r="F6120" s="4" t="s">
        <v>13</v>
      </c>
      <c r="G6120" s="4" t="s">
        <v>14</v>
      </c>
      <c r="H6120" s="4" t="s">
        <v>14</v>
      </c>
      <c r="I6120" s="4" t="s">
        <v>13</v>
      </c>
      <c r="J6120" s="4" t="s">
        <v>31</v>
      </c>
      <c r="K6120" t="str" cm="1">
        <f t="array" ref="K6120">_xlfn.IFS(AND(A6120 &gt;= 12, A6120 &lt;= 27),"Generasi Z", AND(A6120 &gt;= 28, A6120 &lt;= 41), "Generasi Milenial",AND(A6120 &gt;= 42, A6120 &lt;= 55), "Gen X",AND(A6120 &gt;= 56, A6120 &lt;= 77), "Baby Boomer")</f>
        <v>Generasi Milenial</v>
      </c>
    </row>
    <row r="6121" spans="1:11">
      <c r="A6121" s="3">
        <v>28</v>
      </c>
      <c r="B6121" s="4" t="s">
        <v>29</v>
      </c>
      <c r="C6121" s="4" t="s">
        <v>28</v>
      </c>
      <c r="D6121" s="4" t="s">
        <v>12</v>
      </c>
      <c r="E6121" s="5">
        <v>1314264</v>
      </c>
      <c r="F6121" s="4" t="s">
        <v>14</v>
      </c>
      <c r="G6121" s="4" t="s">
        <v>14</v>
      </c>
      <c r="H6121" s="4" t="s">
        <v>14</v>
      </c>
      <c r="I6121" s="4" t="s">
        <v>14</v>
      </c>
      <c r="J6121" s="4" t="s">
        <v>23</v>
      </c>
      <c r="K6121" t="str" cm="1">
        <f t="array" ref="K6121">_xlfn.IFS(AND(A6121 &gt;= 12, A6121 &lt;= 27),"Generasi Z", AND(A6121 &gt;= 28, A6121 &lt;= 41), "Generasi Milenial",AND(A6121 &gt;= 42, A6121 &lt;= 55), "Gen X",AND(A6121 &gt;= 56, A6121 &lt;= 77), "Baby Boomer")</f>
        <v>Generasi Milenial</v>
      </c>
    </row>
    <row r="6122" spans="1:11">
      <c r="A6122" s="3">
        <v>34</v>
      </c>
      <c r="B6122" s="4" t="s">
        <v>27</v>
      </c>
      <c r="C6122" s="4" t="s">
        <v>28</v>
      </c>
      <c r="D6122" s="4" t="s">
        <v>12</v>
      </c>
      <c r="E6122" s="5">
        <v>29821276</v>
      </c>
      <c r="F6122" s="4" t="s">
        <v>14</v>
      </c>
      <c r="G6122" s="4" t="s">
        <v>14</v>
      </c>
      <c r="H6122" s="4" t="s">
        <v>14</v>
      </c>
      <c r="I6122" s="4" t="s">
        <v>14</v>
      </c>
      <c r="J6122" s="4" t="s">
        <v>23</v>
      </c>
      <c r="K6122" t="str" cm="1">
        <f t="array" ref="K6122">_xlfn.IFS(AND(A6122 &gt;= 12, A6122 &lt;= 27),"Generasi Z", AND(A6122 &gt;= 28, A6122 &lt;= 41), "Generasi Milenial",AND(A6122 &gt;= 42, A6122 &lt;= 55), "Gen X",AND(A6122 &gt;= 56, A6122 &lt;= 77), "Baby Boomer")</f>
        <v>Generasi Milenial</v>
      </c>
    </row>
    <row r="6123" spans="1:11">
      <c r="A6123" s="3">
        <v>33</v>
      </c>
      <c r="B6123" s="4" t="s">
        <v>24</v>
      </c>
      <c r="C6123" s="4" t="s">
        <v>28</v>
      </c>
      <c r="D6123" s="4" t="s">
        <v>12</v>
      </c>
      <c r="E6123" s="5">
        <v>3489058</v>
      </c>
      <c r="F6123" s="4" t="s">
        <v>14</v>
      </c>
      <c r="G6123" s="4" t="s">
        <v>14</v>
      </c>
      <c r="H6123" s="4" t="s">
        <v>14</v>
      </c>
      <c r="I6123" s="4" t="s">
        <v>13</v>
      </c>
      <c r="J6123" s="4" t="s">
        <v>35</v>
      </c>
      <c r="K6123" t="str" cm="1">
        <f t="array" ref="K6123">_xlfn.IFS(AND(A6123 &gt;= 12, A6123 &lt;= 27),"Generasi Z", AND(A6123 &gt;= 28, A6123 &lt;= 41), "Generasi Milenial",AND(A6123 &gt;= 42, A6123 &lt;= 55), "Gen X",AND(A6123 &gt;= 56, A6123 &lt;= 77), "Baby Boomer")</f>
        <v>Generasi Milenial</v>
      </c>
    </row>
    <row r="6124" spans="1:11">
      <c r="A6124" s="3">
        <v>39</v>
      </c>
      <c r="B6124" s="4" t="s">
        <v>19</v>
      </c>
      <c r="C6124" s="4" t="s">
        <v>11</v>
      </c>
      <c r="D6124" s="4" t="s">
        <v>12</v>
      </c>
      <c r="E6124" s="5">
        <v>3238722</v>
      </c>
      <c r="F6124" s="4" t="s">
        <v>13</v>
      </c>
      <c r="G6124" s="4" t="s">
        <v>13</v>
      </c>
      <c r="H6124" s="4" t="s">
        <v>14</v>
      </c>
      <c r="I6124" s="4" t="s">
        <v>13</v>
      </c>
      <c r="J6124" s="4" t="s">
        <v>18</v>
      </c>
      <c r="K6124" t="str" cm="1">
        <f t="array" ref="K6124">_xlfn.IFS(AND(A6124 &gt;= 12, A6124 &lt;= 27),"Generasi Z", AND(A6124 &gt;= 28, A6124 &lt;= 41), "Generasi Milenial",AND(A6124 &gt;= 42, A6124 &lt;= 55), "Gen X",AND(A6124 &gt;= 56, A6124 &lt;= 77), "Baby Boomer")</f>
        <v>Generasi Milenial</v>
      </c>
    </row>
    <row r="6125" spans="1:11">
      <c r="A6125" s="3">
        <v>28</v>
      </c>
      <c r="B6125" s="4" t="s">
        <v>34</v>
      </c>
      <c r="C6125" s="4" t="s">
        <v>11</v>
      </c>
      <c r="D6125" s="4" t="s">
        <v>22</v>
      </c>
      <c r="E6125" s="5">
        <v>1971396</v>
      </c>
      <c r="F6125" s="4" t="s">
        <v>13</v>
      </c>
      <c r="G6125" s="4" t="s">
        <v>14</v>
      </c>
      <c r="H6125" s="4" t="s">
        <v>14</v>
      </c>
      <c r="I6125" s="4" t="s">
        <v>13</v>
      </c>
      <c r="J6125" s="4" t="s">
        <v>15</v>
      </c>
      <c r="K6125" t="str" cm="1">
        <f t="array" ref="K6125">_xlfn.IFS(AND(A6125 &gt;= 12, A6125 &lt;= 27),"Generasi Z", AND(A6125 &gt;= 28, A6125 &lt;= 41), "Generasi Milenial",AND(A6125 &gt;= 42, A6125 &lt;= 55), "Gen X",AND(A6125 &gt;= 56, A6125 &lt;= 77), "Baby Boomer")</f>
        <v>Generasi Milenial</v>
      </c>
    </row>
    <row r="6126" spans="1:11">
      <c r="A6126" s="3">
        <v>40</v>
      </c>
      <c r="B6126" s="4" t="s">
        <v>34</v>
      </c>
      <c r="C6126" s="4" t="s">
        <v>17</v>
      </c>
      <c r="D6126" s="4" t="s">
        <v>20</v>
      </c>
      <c r="E6126" s="5">
        <v>500672</v>
      </c>
      <c r="F6126" s="4" t="s">
        <v>13</v>
      </c>
      <c r="G6126" s="4" t="s">
        <v>13</v>
      </c>
      <c r="H6126" s="4" t="s">
        <v>14</v>
      </c>
      <c r="I6126" s="4" t="s">
        <v>13</v>
      </c>
      <c r="J6126" s="4" t="s">
        <v>21</v>
      </c>
      <c r="K6126" t="str" cm="1">
        <f t="array" ref="K6126">_xlfn.IFS(AND(A6126 &gt;= 12, A6126 &lt;= 27),"Generasi Z", AND(A6126 &gt;= 28, A6126 &lt;= 41), "Generasi Milenial",AND(A6126 &gt;= 42, A6126 &lt;= 55), "Gen X",AND(A6126 &gt;= 56, A6126 &lt;= 77), "Baby Boomer")</f>
        <v>Generasi Milenial</v>
      </c>
    </row>
    <row r="6127" spans="1:11">
      <c r="A6127" s="3">
        <v>28</v>
      </c>
      <c r="B6127" s="4" t="s">
        <v>36</v>
      </c>
      <c r="C6127" s="4" t="s">
        <v>11</v>
      </c>
      <c r="D6127" s="4" t="s">
        <v>12</v>
      </c>
      <c r="E6127" s="5">
        <v>6211462</v>
      </c>
      <c r="F6127" s="4" t="s">
        <v>13</v>
      </c>
      <c r="G6127" s="4" t="s">
        <v>13</v>
      </c>
      <c r="H6127" s="4" t="s">
        <v>13</v>
      </c>
      <c r="I6127" s="4" t="s">
        <v>13</v>
      </c>
      <c r="J6127" s="4" t="s">
        <v>21</v>
      </c>
      <c r="K6127" t="str" cm="1">
        <f t="array" ref="K6127">_xlfn.IFS(AND(A6127 &gt;= 12, A6127 &lt;= 27),"Generasi Z", AND(A6127 &gt;= 28, A6127 &lt;= 41), "Generasi Milenial",AND(A6127 &gt;= 42, A6127 &lt;= 55), "Gen X",AND(A6127 &gt;= 56, A6127 &lt;= 77), "Baby Boomer")</f>
        <v>Generasi Milenial</v>
      </c>
    </row>
    <row r="6128" spans="1:11">
      <c r="A6128" s="3">
        <v>41</v>
      </c>
      <c r="B6128" s="4" t="s">
        <v>10</v>
      </c>
      <c r="C6128" s="4" t="s">
        <v>11</v>
      </c>
      <c r="D6128" s="4" t="s">
        <v>12</v>
      </c>
      <c r="E6128" s="5">
        <v>12172588</v>
      </c>
      <c r="F6128" s="4" t="s">
        <v>13</v>
      </c>
      <c r="G6128" s="4" t="s">
        <v>14</v>
      </c>
      <c r="H6128" s="4" t="s">
        <v>14</v>
      </c>
      <c r="I6128" s="4" t="s">
        <v>13</v>
      </c>
      <c r="J6128" s="4" t="s">
        <v>21</v>
      </c>
      <c r="K6128" t="str" cm="1">
        <f t="array" ref="K6128">_xlfn.IFS(AND(A6128 &gt;= 12, A6128 &lt;= 27),"Generasi Z", AND(A6128 &gt;= 28, A6128 &lt;= 41), "Generasi Milenial",AND(A6128 &gt;= 42, A6128 &lt;= 55), "Gen X",AND(A6128 &gt;= 56, A6128 &lt;= 77), "Baby Boomer")</f>
        <v>Generasi Milenial</v>
      </c>
    </row>
    <row r="6129" spans="1:11">
      <c r="A6129" s="3">
        <v>39</v>
      </c>
      <c r="B6129" s="4" t="s">
        <v>33</v>
      </c>
      <c r="C6129" s="4" t="s">
        <v>11</v>
      </c>
      <c r="D6129" s="4" t="s">
        <v>12</v>
      </c>
      <c r="E6129" s="5">
        <v>438088</v>
      </c>
      <c r="F6129" s="4" t="s">
        <v>13</v>
      </c>
      <c r="G6129" s="4" t="s">
        <v>14</v>
      </c>
      <c r="H6129" s="4" t="s">
        <v>13</v>
      </c>
      <c r="I6129" s="4" t="s">
        <v>13</v>
      </c>
      <c r="J6129" s="4" t="s">
        <v>21</v>
      </c>
      <c r="K6129" t="str" cm="1">
        <f t="array" ref="K6129">_xlfn.IFS(AND(A6129 &gt;= 12, A6129 &lt;= 27),"Generasi Z", AND(A6129 &gt;= 28, A6129 &lt;= 41), "Generasi Milenial",AND(A6129 &gt;= 42, A6129 &lt;= 55), "Gen X",AND(A6129 &gt;= 56, A6129 &lt;= 77), "Baby Boomer")</f>
        <v>Generasi Milenial</v>
      </c>
    </row>
    <row r="6130" spans="1:11">
      <c r="A6130" s="3">
        <v>34</v>
      </c>
      <c r="B6130" s="4" t="s">
        <v>19</v>
      </c>
      <c r="C6130" s="4" t="s">
        <v>17</v>
      </c>
      <c r="D6130" s="4" t="s">
        <v>12</v>
      </c>
      <c r="E6130" s="5">
        <v>14097046</v>
      </c>
      <c r="F6130" s="4" t="s">
        <v>13</v>
      </c>
      <c r="G6130" s="4" t="s">
        <v>14</v>
      </c>
      <c r="H6130" s="4" t="s">
        <v>14</v>
      </c>
      <c r="I6130" s="4" t="s">
        <v>13</v>
      </c>
      <c r="J6130" s="4" t="s">
        <v>35</v>
      </c>
      <c r="K6130" t="str" cm="1">
        <f t="array" ref="K6130">_xlfn.IFS(AND(A6130 &gt;= 12, A6130 &lt;= 27),"Generasi Z", AND(A6130 &gt;= 28, A6130 &lt;= 41), "Generasi Milenial",AND(A6130 &gt;= 42, A6130 &lt;= 55), "Gen X",AND(A6130 &gt;= 56, A6130 &lt;= 77), "Baby Boomer")</f>
        <v>Generasi Milenial</v>
      </c>
    </row>
    <row r="6131" spans="1:11">
      <c r="A6131" s="3">
        <v>39</v>
      </c>
      <c r="B6131" s="4" t="s">
        <v>29</v>
      </c>
      <c r="C6131" s="4" t="s">
        <v>28</v>
      </c>
      <c r="D6131" s="4" t="s">
        <v>20</v>
      </c>
      <c r="E6131" s="5">
        <v>3864562</v>
      </c>
      <c r="F6131" s="4" t="s">
        <v>14</v>
      </c>
      <c r="G6131" s="4" t="s">
        <v>14</v>
      </c>
      <c r="H6131" s="4" t="s">
        <v>14</v>
      </c>
      <c r="I6131" s="4" t="s">
        <v>13</v>
      </c>
      <c r="J6131" s="4" t="s">
        <v>26</v>
      </c>
      <c r="K6131" t="str" cm="1">
        <f t="array" ref="K6131">_xlfn.IFS(AND(A6131 &gt;= 12, A6131 &lt;= 27),"Generasi Z", AND(A6131 &gt;= 28, A6131 &lt;= 41), "Generasi Milenial",AND(A6131 &gt;= 42, A6131 &lt;= 55), "Gen X",AND(A6131 &gt;= 56, A6131 &lt;= 77), "Baby Boomer")</f>
        <v>Generasi Milenial</v>
      </c>
    </row>
    <row r="6132" spans="1:11">
      <c r="A6132" s="3">
        <v>39</v>
      </c>
      <c r="B6132" s="4" t="s">
        <v>29</v>
      </c>
      <c r="C6132" s="4" t="s">
        <v>28</v>
      </c>
      <c r="D6132" s="4" t="s">
        <v>20</v>
      </c>
      <c r="E6132" s="5">
        <v>2816280</v>
      </c>
      <c r="F6132" s="4" t="s">
        <v>14</v>
      </c>
      <c r="G6132" s="4" t="s">
        <v>13</v>
      </c>
      <c r="H6132" s="4" t="s">
        <v>14</v>
      </c>
      <c r="I6132" s="4" t="s">
        <v>14</v>
      </c>
      <c r="J6132" s="4" t="s">
        <v>23</v>
      </c>
      <c r="K6132" t="str" cm="1">
        <f t="array" ref="K6132">_xlfn.IFS(AND(A6132 &gt;= 12, A6132 &lt;= 27),"Generasi Z", AND(A6132 &gt;= 28, A6132 &lt;= 41), "Generasi Milenial",AND(A6132 &gt;= 42, A6132 &lt;= 55), "Gen X",AND(A6132 &gt;= 56, A6132 &lt;= 77), "Baby Boomer")</f>
        <v>Generasi Milenial</v>
      </c>
    </row>
    <row r="6133" spans="1:11">
      <c r="A6133" s="3">
        <v>40</v>
      </c>
      <c r="B6133" s="4" t="s">
        <v>34</v>
      </c>
      <c r="C6133" s="4" t="s">
        <v>11</v>
      </c>
      <c r="D6133" s="4" t="s">
        <v>20</v>
      </c>
      <c r="E6133" s="5">
        <v>4287004</v>
      </c>
      <c r="F6133" s="4" t="s">
        <v>14</v>
      </c>
      <c r="G6133" s="4" t="s">
        <v>14</v>
      </c>
      <c r="H6133" s="4" t="s">
        <v>14</v>
      </c>
      <c r="I6133" s="4" t="s">
        <v>13</v>
      </c>
      <c r="J6133" s="4" t="s">
        <v>26</v>
      </c>
      <c r="K6133" t="str" cm="1">
        <f t="array" ref="K6133">_xlfn.IFS(AND(A6133 &gt;= 12, A6133 &lt;= 27),"Generasi Z", AND(A6133 &gt;= 28, A6133 &lt;= 41), "Generasi Milenial",AND(A6133 &gt;= 42, A6133 &lt;= 55), "Gen X",AND(A6133 &gt;= 56, A6133 &lt;= 77), "Baby Boomer")</f>
        <v>Generasi Milenial</v>
      </c>
    </row>
    <row r="6134" spans="1:11">
      <c r="A6134" s="3">
        <v>29</v>
      </c>
      <c r="B6134" s="4" t="s">
        <v>10</v>
      </c>
      <c r="C6134" s="4" t="s">
        <v>11</v>
      </c>
      <c r="D6134" s="4" t="s">
        <v>20</v>
      </c>
      <c r="E6134" s="5">
        <v>2863218</v>
      </c>
      <c r="F6134" s="4" t="s">
        <v>14</v>
      </c>
      <c r="G6134" s="4" t="s">
        <v>14</v>
      </c>
      <c r="H6134" s="4" t="s">
        <v>14</v>
      </c>
      <c r="I6134" s="4" t="s">
        <v>14</v>
      </c>
      <c r="J6134" s="4" t="s">
        <v>23</v>
      </c>
      <c r="K6134" t="str" cm="1">
        <f t="array" ref="K6134">_xlfn.IFS(AND(A6134 &gt;= 12, A6134 &lt;= 27),"Generasi Z", AND(A6134 &gt;= 28, A6134 &lt;= 41), "Generasi Milenial",AND(A6134 &gt;= 42, A6134 &lt;= 55), "Gen X",AND(A6134 &gt;= 56, A6134 &lt;= 77), "Baby Boomer")</f>
        <v>Generasi Milenial</v>
      </c>
    </row>
    <row r="6135" spans="1:11">
      <c r="A6135" s="3">
        <v>30</v>
      </c>
      <c r="B6135" s="4" t="s">
        <v>10</v>
      </c>
      <c r="C6135" s="4" t="s">
        <v>17</v>
      </c>
      <c r="D6135" s="4" t="s">
        <v>12</v>
      </c>
      <c r="E6135" s="5">
        <v>1611538</v>
      </c>
      <c r="F6135" s="4" t="s">
        <v>14</v>
      </c>
      <c r="G6135" s="4" t="s">
        <v>13</v>
      </c>
      <c r="H6135" s="4" t="s">
        <v>14</v>
      </c>
      <c r="I6135" s="4" t="s">
        <v>13</v>
      </c>
      <c r="J6135" s="4" t="s">
        <v>31</v>
      </c>
      <c r="K6135" t="str" cm="1">
        <f t="array" ref="K6135">_xlfn.IFS(AND(A6135 &gt;= 12, A6135 &lt;= 27),"Generasi Z", AND(A6135 &gt;= 28, A6135 &lt;= 41), "Generasi Milenial",AND(A6135 &gt;= 42, A6135 &lt;= 55), "Gen X",AND(A6135 &gt;= 56, A6135 &lt;= 77), "Baby Boomer")</f>
        <v>Generasi Milenial</v>
      </c>
    </row>
    <row r="6136" spans="1:11">
      <c r="A6136" s="3">
        <v>32</v>
      </c>
      <c r="B6136" s="4" t="s">
        <v>29</v>
      </c>
      <c r="C6136" s="4" t="s">
        <v>28</v>
      </c>
      <c r="D6136" s="4" t="s">
        <v>20</v>
      </c>
      <c r="E6136" s="5">
        <v>35078332</v>
      </c>
      <c r="F6136" s="4" t="s">
        <v>13</v>
      </c>
      <c r="G6136" s="4" t="s">
        <v>14</v>
      </c>
      <c r="H6136" s="4" t="s">
        <v>14</v>
      </c>
      <c r="I6136" s="4" t="s">
        <v>13</v>
      </c>
      <c r="J6136" s="4" t="s">
        <v>35</v>
      </c>
      <c r="K6136" t="str" cm="1">
        <f t="array" ref="K6136">_xlfn.IFS(AND(A6136 &gt;= 12, A6136 &lt;= 27),"Generasi Z", AND(A6136 &gt;= 28, A6136 &lt;= 41), "Generasi Milenial",AND(A6136 &gt;= 42, A6136 &lt;= 55), "Gen X",AND(A6136 &gt;= 56, A6136 &lt;= 77), "Baby Boomer")</f>
        <v>Generasi Milenial</v>
      </c>
    </row>
    <row r="6137" spans="1:11">
      <c r="A6137" s="3">
        <v>31</v>
      </c>
      <c r="B6137" s="4" t="s">
        <v>32</v>
      </c>
      <c r="C6137" s="4" t="s">
        <v>17</v>
      </c>
      <c r="D6137" s="4" t="s">
        <v>12</v>
      </c>
      <c r="E6137" s="5">
        <v>42353722</v>
      </c>
      <c r="F6137" s="4" t="s">
        <v>13</v>
      </c>
      <c r="G6137" s="4" t="s">
        <v>14</v>
      </c>
      <c r="H6137" s="4" t="s">
        <v>13</v>
      </c>
      <c r="I6137" s="4" t="s">
        <v>13</v>
      </c>
      <c r="J6137" s="4" t="s">
        <v>31</v>
      </c>
      <c r="K6137" t="str" cm="1">
        <f t="array" ref="K6137">_xlfn.IFS(AND(A6137 &gt;= 12, A6137 &lt;= 27),"Generasi Z", AND(A6137 &gt;= 28, A6137 &lt;= 41), "Generasi Milenial",AND(A6137 &gt;= 42, A6137 &lt;= 55), "Gen X",AND(A6137 &gt;= 56, A6137 &lt;= 77), "Baby Boomer")</f>
        <v>Generasi Milenial</v>
      </c>
    </row>
    <row r="6138" spans="1:11">
      <c r="A6138" s="3">
        <v>33</v>
      </c>
      <c r="B6138" s="4" t="s">
        <v>27</v>
      </c>
      <c r="C6138" s="4" t="s">
        <v>28</v>
      </c>
      <c r="D6138" s="4" t="s">
        <v>22</v>
      </c>
      <c r="E6138" s="5">
        <v>5147534</v>
      </c>
      <c r="F6138" s="4" t="s">
        <v>13</v>
      </c>
      <c r="G6138" s="4" t="s">
        <v>14</v>
      </c>
      <c r="H6138" s="4" t="s">
        <v>14</v>
      </c>
      <c r="I6138" s="4" t="s">
        <v>13</v>
      </c>
      <c r="J6138" s="4" t="s">
        <v>31</v>
      </c>
      <c r="K6138" t="str" cm="1">
        <f t="array" ref="K6138">_xlfn.IFS(AND(A6138 &gt;= 12, A6138 &lt;= 27),"Generasi Z", AND(A6138 &gt;= 28, A6138 &lt;= 41), "Generasi Milenial",AND(A6138 &gt;= 42, A6138 &lt;= 55), "Gen X",AND(A6138 &gt;= 56, A6138 &lt;= 77), "Baby Boomer")</f>
        <v>Generasi Milenial</v>
      </c>
    </row>
    <row r="6139" spans="1:11">
      <c r="A6139" s="3">
        <v>35</v>
      </c>
      <c r="B6139" s="4" t="s">
        <v>24</v>
      </c>
      <c r="C6139" s="4" t="s">
        <v>28</v>
      </c>
      <c r="D6139" s="4" t="s">
        <v>12</v>
      </c>
      <c r="E6139" s="5">
        <v>2268670</v>
      </c>
      <c r="F6139" s="4" t="s">
        <v>13</v>
      </c>
      <c r="G6139" s="4" t="s">
        <v>13</v>
      </c>
      <c r="H6139" s="4" t="s">
        <v>14</v>
      </c>
      <c r="I6139" s="4" t="s">
        <v>13</v>
      </c>
      <c r="J6139" s="4" t="s">
        <v>15</v>
      </c>
      <c r="K6139" t="str" cm="1">
        <f t="array" ref="K6139">_xlfn.IFS(AND(A6139 &gt;= 12, A6139 &lt;= 27),"Generasi Z", AND(A6139 &gt;= 28, A6139 &lt;= 41), "Generasi Milenial",AND(A6139 &gt;= 42, A6139 &lt;= 55), "Gen X",AND(A6139 &gt;= 56, A6139 &lt;= 77), "Baby Boomer")</f>
        <v>Generasi Milenial</v>
      </c>
    </row>
    <row r="6140" spans="1:11">
      <c r="A6140" s="3">
        <v>40</v>
      </c>
      <c r="B6140" s="4" t="s">
        <v>32</v>
      </c>
      <c r="C6140" s="4" t="s">
        <v>17</v>
      </c>
      <c r="D6140" s="4" t="s">
        <v>12</v>
      </c>
      <c r="E6140" s="5">
        <v>4834614</v>
      </c>
      <c r="F6140" s="4" t="s">
        <v>13</v>
      </c>
      <c r="G6140" s="4" t="s">
        <v>13</v>
      </c>
      <c r="H6140" s="4" t="s">
        <v>14</v>
      </c>
      <c r="I6140" s="4" t="s">
        <v>13</v>
      </c>
      <c r="J6140" s="4" t="s">
        <v>26</v>
      </c>
      <c r="K6140" t="str" cm="1">
        <f t="array" ref="K6140">_xlfn.IFS(AND(A6140 &gt;= 12, A6140 &lt;= 27),"Generasi Z", AND(A6140 &gt;= 28, A6140 &lt;= 41), "Generasi Milenial",AND(A6140 &gt;= 42, A6140 &lt;= 55), "Gen X",AND(A6140 &gt;= 56, A6140 &lt;= 77), "Baby Boomer")</f>
        <v>Generasi Milenial</v>
      </c>
    </row>
    <row r="6141" spans="1:11">
      <c r="A6141" s="3">
        <v>33</v>
      </c>
      <c r="B6141" s="4" t="s">
        <v>36</v>
      </c>
      <c r="C6141" s="4" t="s">
        <v>17</v>
      </c>
      <c r="D6141" s="4" t="s">
        <v>20</v>
      </c>
      <c r="E6141" s="5">
        <v>11468518</v>
      </c>
      <c r="F6141" s="4" t="s">
        <v>13</v>
      </c>
      <c r="G6141" s="4" t="s">
        <v>14</v>
      </c>
      <c r="H6141" s="4" t="s">
        <v>13</v>
      </c>
      <c r="I6141" s="4" t="s">
        <v>13</v>
      </c>
      <c r="J6141" s="4" t="s">
        <v>26</v>
      </c>
      <c r="K6141" t="str" cm="1">
        <f t="array" ref="K6141">_xlfn.IFS(AND(A6141 &gt;= 12, A6141 &lt;= 27),"Generasi Z", AND(A6141 &gt;= 28, A6141 &lt;= 41), "Generasi Milenial",AND(A6141 &gt;= 42, A6141 &lt;= 55), "Gen X",AND(A6141 &gt;= 56, A6141 &lt;= 77), "Baby Boomer")</f>
        <v>Generasi Milenial</v>
      </c>
    </row>
    <row r="6142" spans="1:11">
      <c r="A6142" s="3">
        <v>34</v>
      </c>
      <c r="B6142" s="4" t="s">
        <v>19</v>
      </c>
      <c r="C6142" s="4" t="s">
        <v>28</v>
      </c>
      <c r="D6142" s="4" t="s">
        <v>12</v>
      </c>
      <c r="E6142" s="5">
        <v>131692382</v>
      </c>
      <c r="F6142" s="4" t="s">
        <v>13</v>
      </c>
      <c r="G6142" s="4" t="s">
        <v>14</v>
      </c>
      <c r="H6142" s="4" t="s">
        <v>14</v>
      </c>
      <c r="I6142" s="4" t="s">
        <v>14</v>
      </c>
      <c r="J6142" s="4" t="s">
        <v>23</v>
      </c>
      <c r="K6142" t="str" cm="1">
        <f t="array" ref="K6142">_xlfn.IFS(AND(A6142 &gt;= 12, A6142 &lt;= 27),"Generasi Z", AND(A6142 &gt;= 28, A6142 &lt;= 41), "Generasi Milenial",AND(A6142 &gt;= 42, A6142 &lt;= 55), "Gen X",AND(A6142 &gt;= 56, A6142 &lt;= 77), "Baby Boomer")</f>
        <v>Generasi Milenial</v>
      </c>
    </row>
    <row r="6143" spans="1:11">
      <c r="A6143" s="3">
        <v>34</v>
      </c>
      <c r="B6143" s="4" t="s">
        <v>19</v>
      </c>
      <c r="C6143" s="4" t="s">
        <v>11</v>
      </c>
      <c r="D6143" s="4" t="s">
        <v>30</v>
      </c>
      <c r="E6143" s="5">
        <v>21904400</v>
      </c>
      <c r="F6143" s="4" t="s">
        <v>13</v>
      </c>
      <c r="G6143" s="4" t="s">
        <v>14</v>
      </c>
      <c r="H6143" s="4" t="s">
        <v>14</v>
      </c>
      <c r="I6143" s="4" t="s">
        <v>13</v>
      </c>
      <c r="J6143" s="4" t="s">
        <v>21</v>
      </c>
      <c r="K6143" t="str" cm="1">
        <f t="array" ref="K6143">_xlfn.IFS(AND(A6143 &gt;= 12, A6143 &lt;= 27),"Generasi Z", AND(A6143 &gt;= 28, A6143 &lt;= 41), "Generasi Milenial",AND(A6143 &gt;= 42, A6143 &lt;= 55), "Gen X",AND(A6143 &gt;= 56, A6143 &lt;= 77), "Baby Boomer")</f>
        <v>Generasi Milenial</v>
      </c>
    </row>
    <row r="6144" spans="1:11">
      <c r="A6144" s="3">
        <v>34</v>
      </c>
      <c r="B6144" s="4" t="s">
        <v>10</v>
      </c>
      <c r="C6144" s="4" t="s">
        <v>28</v>
      </c>
      <c r="D6144" s="4" t="s">
        <v>30</v>
      </c>
      <c r="E6144" s="5">
        <v>1126512</v>
      </c>
      <c r="F6144" s="4" t="s">
        <v>13</v>
      </c>
      <c r="G6144" s="4" t="s">
        <v>14</v>
      </c>
      <c r="H6144" s="4" t="s">
        <v>14</v>
      </c>
      <c r="I6144" s="4" t="s">
        <v>13</v>
      </c>
      <c r="J6144" s="4" t="s">
        <v>15</v>
      </c>
      <c r="K6144" t="str" cm="1">
        <f t="array" ref="K6144">_xlfn.IFS(AND(A6144 &gt;= 12, A6144 &lt;= 27),"Generasi Z", AND(A6144 &gt;= 28, A6144 &lt;= 41), "Generasi Milenial",AND(A6144 &gt;= 42, A6144 &lt;= 55), "Gen X",AND(A6144 &gt;= 56, A6144 &lt;= 77), "Baby Boomer")</f>
        <v>Generasi Milenial</v>
      </c>
    </row>
    <row r="6145" spans="1:11">
      <c r="A6145" s="3">
        <v>38</v>
      </c>
      <c r="B6145" s="4" t="s">
        <v>10</v>
      </c>
      <c r="C6145" s="4" t="s">
        <v>17</v>
      </c>
      <c r="D6145" s="4" t="s">
        <v>12</v>
      </c>
      <c r="E6145" s="5">
        <v>2820800</v>
      </c>
      <c r="F6145" s="4" t="s">
        <v>13</v>
      </c>
      <c r="G6145" s="4" t="s">
        <v>14</v>
      </c>
      <c r="H6145" s="4" t="s">
        <v>14</v>
      </c>
      <c r="I6145" s="4" t="s">
        <v>13</v>
      </c>
      <c r="J6145" s="4" t="s">
        <v>21</v>
      </c>
      <c r="K6145" t="str" cm="1">
        <f t="array" ref="K6145">_xlfn.IFS(AND(A6145 &gt;= 12, A6145 &lt;= 27),"Generasi Z", AND(A6145 &gt;= 28, A6145 &lt;= 41), "Generasi Milenial",AND(A6145 &gt;= 42, A6145 &lt;= 55), "Gen X",AND(A6145 &gt;= 56, A6145 &lt;= 77), "Baby Boomer")</f>
        <v>Generasi Milenial</v>
      </c>
    </row>
    <row r="6146" spans="1:11">
      <c r="A6146" s="3">
        <v>31</v>
      </c>
      <c r="B6146" s="4" t="s">
        <v>10</v>
      </c>
      <c r="C6146" s="4" t="s">
        <v>17</v>
      </c>
      <c r="D6146" s="4" t="s">
        <v>12</v>
      </c>
      <c r="E6146" s="5">
        <v>21544542</v>
      </c>
      <c r="F6146" s="4" t="s">
        <v>14</v>
      </c>
      <c r="G6146" s="4" t="s">
        <v>14</v>
      </c>
      <c r="H6146" s="4" t="s">
        <v>14</v>
      </c>
      <c r="I6146" s="4" t="s">
        <v>13</v>
      </c>
      <c r="J6146" s="4" t="s">
        <v>15</v>
      </c>
      <c r="K6146" t="str" cm="1">
        <f t="array" ref="K6146">_xlfn.IFS(AND(A6146 &gt;= 12, A6146 &lt;= 27),"Generasi Z", AND(A6146 &gt;= 28, A6146 &lt;= 41), "Generasi Milenial",AND(A6146 &gt;= 42, A6146 &lt;= 55), "Gen X",AND(A6146 &gt;= 56, A6146 &lt;= 77), "Baby Boomer")</f>
        <v>Generasi Milenial</v>
      </c>
    </row>
    <row r="6147" spans="1:11">
      <c r="A6147" s="3">
        <v>28</v>
      </c>
      <c r="B6147" s="4" t="s">
        <v>34</v>
      </c>
      <c r="C6147" s="4" t="s">
        <v>28</v>
      </c>
      <c r="D6147" s="4" t="s">
        <v>30</v>
      </c>
      <c r="E6147" s="5">
        <v>13784126</v>
      </c>
      <c r="F6147" s="4" t="s">
        <v>14</v>
      </c>
      <c r="G6147" s="4" t="s">
        <v>14</v>
      </c>
      <c r="H6147" s="4" t="s">
        <v>14</v>
      </c>
      <c r="I6147" s="4" t="s">
        <v>13</v>
      </c>
      <c r="J6147" s="4" t="s">
        <v>21</v>
      </c>
      <c r="K6147" t="str" cm="1">
        <f t="array" ref="K6147">_xlfn.IFS(AND(A6147 &gt;= 12, A6147 &lt;= 27),"Generasi Z", AND(A6147 &gt;= 28, A6147 &lt;= 41), "Generasi Milenial",AND(A6147 &gt;= 42, A6147 &lt;= 55), "Gen X",AND(A6147 &gt;= 56, A6147 &lt;= 77), "Baby Boomer")</f>
        <v>Generasi Milenial</v>
      </c>
    </row>
    <row r="6148" spans="1:11">
      <c r="A6148" s="3">
        <v>30</v>
      </c>
      <c r="B6148" s="4" t="s">
        <v>24</v>
      </c>
      <c r="C6148" s="4" t="s">
        <v>28</v>
      </c>
      <c r="D6148" s="4" t="s">
        <v>12</v>
      </c>
      <c r="E6148" s="5">
        <v>5632560</v>
      </c>
      <c r="F6148" s="4" t="s">
        <v>13</v>
      </c>
      <c r="G6148" s="4" t="s">
        <v>14</v>
      </c>
      <c r="H6148" s="4" t="s">
        <v>14</v>
      </c>
      <c r="I6148" s="4" t="s">
        <v>14</v>
      </c>
      <c r="J6148" s="4" t="s">
        <v>23</v>
      </c>
      <c r="K6148" t="str" cm="1">
        <f t="array" ref="K6148">_xlfn.IFS(AND(A6148 &gt;= 12, A6148 &lt;= 27),"Generasi Z", AND(A6148 &gt;= 28, A6148 &lt;= 41), "Generasi Milenial",AND(A6148 &gt;= 42, A6148 &lt;= 55), "Gen X",AND(A6148 &gt;= 56, A6148 &lt;= 77), "Baby Boomer")</f>
        <v>Generasi Milenial</v>
      </c>
    </row>
    <row r="6149" spans="1:11">
      <c r="A6149" s="3">
        <v>29</v>
      </c>
      <c r="B6149" s="4" t="s">
        <v>19</v>
      </c>
      <c r="C6149" s="4" t="s">
        <v>28</v>
      </c>
      <c r="D6149" s="4" t="s">
        <v>12</v>
      </c>
      <c r="E6149" s="5">
        <v>9834988</v>
      </c>
      <c r="F6149" s="4" t="s">
        <v>13</v>
      </c>
      <c r="G6149" s="4" t="s">
        <v>14</v>
      </c>
      <c r="H6149" s="4" t="s">
        <v>14</v>
      </c>
      <c r="I6149" s="4" t="s">
        <v>14</v>
      </c>
      <c r="J6149" s="4" t="s">
        <v>23</v>
      </c>
      <c r="K6149" t="str" cm="1">
        <f t="array" ref="K6149">_xlfn.IFS(AND(A6149 &gt;= 12, A6149 &lt;= 27),"Generasi Z", AND(A6149 &gt;= 28, A6149 &lt;= 41), "Generasi Milenial",AND(A6149 &gt;= 42, A6149 &lt;= 55), "Gen X",AND(A6149 &gt;= 56, A6149 &lt;= 77), "Baby Boomer")</f>
        <v>Generasi Milenial</v>
      </c>
    </row>
    <row r="6150" spans="1:11">
      <c r="A6150" s="3">
        <v>36</v>
      </c>
      <c r="B6150" s="4" t="s">
        <v>34</v>
      </c>
      <c r="C6150" s="4" t="s">
        <v>17</v>
      </c>
      <c r="D6150" s="4" t="s">
        <v>12</v>
      </c>
      <c r="E6150" s="5">
        <v>1126512</v>
      </c>
      <c r="F6150" s="4" t="s">
        <v>13</v>
      </c>
      <c r="G6150" s="4" t="s">
        <v>14</v>
      </c>
      <c r="H6150" s="4" t="s">
        <v>13</v>
      </c>
      <c r="I6150" s="4" t="s">
        <v>13</v>
      </c>
      <c r="J6150" s="4" t="s">
        <v>31</v>
      </c>
      <c r="K6150" t="str" cm="1">
        <f t="array" ref="K6150">_xlfn.IFS(AND(A6150 &gt;= 12, A6150 &lt;= 27),"Generasi Z", AND(A6150 &gt;= 28, A6150 &lt;= 41), "Generasi Milenial",AND(A6150 &gt;= 42, A6150 &lt;= 55), "Gen X",AND(A6150 &gt;= 56, A6150 &lt;= 77), "Baby Boomer")</f>
        <v>Generasi Milenial</v>
      </c>
    </row>
    <row r="6151" spans="1:11">
      <c r="A6151" s="3">
        <v>39</v>
      </c>
      <c r="B6151" s="4" t="s">
        <v>34</v>
      </c>
      <c r="C6151" s="4" t="s">
        <v>28</v>
      </c>
      <c r="D6151" s="4" t="s">
        <v>12</v>
      </c>
      <c r="E6151" s="5">
        <v>1048282</v>
      </c>
      <c r="F6151" s="4" t="s">
        <v>14</v>
      </c>
      <c r="G6151" s="4" t="s">
        <v>14</v>
      </c>
      <c r="H6151" s="4" t="s">
        <v>14</v>
      </c>
      <c r="I6151" s="4" t="s">
        <v>13</v>
      </c>
      <c r="J6151" s="4" t="s">
        <v>31</v>
      </c>
      <c r="K6151" t="str" cm="1">
        <f t="array" ref="K6151">_xlfn.IFS(AND(A6151 &gt;= 12, A6151 &lt;= 27),"Generasi Z", AND(A6151 &gt;= 28, A6151 &lt;= 41), "Generasi Milenial",AND(A6151 &gt;= 42, A6151 &lt;= 55), "Gen X",AND(A6151 &gt;= 56, A6151 &lt;= 77), "Baby Boomer")</f>
        <v>Generasi Milenial</v>
      </c>
    </row>
    <row r="6152" spans="1:11">
      <c r="A6152" s="3">
        <v>39</v>
      </c>
      <c r="B6152" s="4" t="s">
        <v>10</v>
      </c>
      <c r="C6152" s="4" t="s">
        <v>11</v>
      </c>
      <c r="D6152" s="4" t="s">
        <v>12</v>
      </c>
      <c r="E6152" s="5">
        <v>8777406</v>
      </c>
      <c r="F6152" s="4" t="s">
        <v>13</v>
      </c>
      <c r="G6152" s="4" t="s">
        <v>14</v>
      </c>
      <c r="H6152" s="4" t="s">
        <v>13</v>
      </c>
      <c r="I6152" s="4" t="s">
        <v>13</v>
      </c>
      <c r="J6152" s="4" t="s">
        <v>26</v>
      </c>
      <c r="K6152" t="str" cm="1">
        <f t="array" ref="K6152">_xlfn.IFS(AND(A6152 &gt;= 12, A6152 &lt;= 27),"Generasi Z", AND(A6152 &gt;= 28, A6152 &lt;= 41), "Generasi Milenial",AND(A6152 &gt;= 42, A6152 &lt;= 55), "Gen X",AND(A6152 &gt;= 56, A6152 &lt;= 77), "Baby Boomer")</f>
        <v>Generasi Milenial</v>
      </c>
    </row>
    <row r="6153" spans="1:11">
      <c r="A6153" s="3">
        <v>40</v>
      </c>
      <c r="B6153" s="4" t="s">
        <v>34</v>
      </c>
      <c r="C6153" s="4" t="s">
        <v>28</v>
      </c>
      <c r="D6153" s="4" t="s">
        <v>12</v>
      </c>
      <c r="E6153" s="5">
        <v>5163180</v>
      </c>
      <c r="F6153" s="4" t="s">
        <v>13</v>
      </c>
      <c r="G6153" s="4" t="s">
        <v>14</v>
      </c>
      <c r="H6153" s="4" t="s">
        <v>14</v>
      </c>
      <c r="I6153" s="4" t="s">
        <v>13</v>
      </c>
      <c r="J6153" s="4" t="s">
        <v>21</v>
      </c>
      <c r="K6153" t="str" cm="1">
        <f t="array" ref="K6153">_xlfn.IFS(AND(A6153 &gt;= 12, A6153 &lt;= 27),"Generasi Z", AND(A6153 &gt;= 28, A6153 &lt;= 41), "Generasi Milenial",AND(A6153 &gt;= 42, A6153 &lt;= 55), "Gen X",AND(A6153 &gt;= 56, A6153 &lt;= 77), "Baby Boomer")</f>
        <v>Generasi Milenial</v>
      </c>
    </row>
    <row r="6154" spans="1:11">
      <c r="A6154" s="3">
        <v>32</v>
      </c>
      <c r="B6154" s="4" t="s">
        <v>29</v>
      </c>
      <c r="C6154" s="4" t="s">
        <v>28</v>
      </c>
      <c r="D6154" s="4" t="s">
        <v>20</v>
      </c>
      <c r="E6154" s="5">
        <v>271630206</v>
      </c>
      <c r="F6154" s="4" t="s">
        <v>13</v>
      </c>
      <c r="G6154" s="4" t="s">
        <v>14</v>
      </c>
      <c r="H6154" s="4" t="s">
        <v>14</v>
      </c>
      <c r="I6154" s="4" t="s">
        <v>13</v>
      </c>
      <c r="J6154" s="4" t="s">
        <v>15</v>
      </c>
      <c r="K6154" t="str" cm="1">
        <f t="array" ref="K6154">_xlfn.IFS(AND(A6154 &gt;= 12, A6154 &lt;= 27),"Generasi Z", AND(A6154 &gt;= 28, A6154 &lt;= 41), "Generasi Milenial",AND(A6154 &gt;= 42, A6154 &lt;= 55), "Gen X",AND(A6154 &gt;= 56, A6154 &lt;= 77), "Baby Boomer")</f>
        <v>Generasi Milenial</v>
      </c>
    </row>
    <row r="6155" spans="1:11">
      <c r="A6155" s="3">
        <v>33</v>
      </c>
      <c r="B6155" s="4" t="s">
        <v>24</v>
      </c>
      <c r="C6155" s="4" t="s">
        <v>28</v>
      </c>
      <c r="D6155" s="4" t="s">
        <v>12</v>
      </c>
      <c r="E6155" s="5">
        <v>32653202</v>
      </c>
      <c r="F6155" s="4" t="s">
        <v>13</v>
      </c>
      <c r="G6155" s="4" t="s">
        <v>14</v>
      </c>
      <c r="H6155" s="4" t="s">
        <v>14</v>
      </c>
      <c r="I6155" s="4" t="s">
        <v>13</v>
      </c>
      <c r="J6155" s="4" t="s">
        <v>18</v>
      </c>
      <c r="K6155" t="str" cm="1">
        <f t="array" ref="K6155">_xlfn.IFS(AND(A6155 &gt;= 12, A6155 &lt;= 27),"Generasi Z", AND(A6155 &gt;= 28, A6155 &lt;= 41), "Generasi Milenial",AND(A6155 &gt;= 42, A6155 &lt;= 55), "Gen X",AND(A6155 &gt;= 56, A6155 &lt;= 77), "Baby Boomer")</f>
        <v>Generasi Milenial</v>
      </c>
    </row>
    <row r="6156" spans="1:11">
      <c r="A6156" s="3">
        <v>32</v>
      </c>
      <c r="B6156" s="4" t="s">
        <v>19</v>
      </c>
      <c r="C6156" s="4" t="s">
        <v>28</v>
      </c>
      <c r="D6156" s="4" t="s">
        <v>30</v>
      </c>
      <c r="E6156" s="5">
        <v>13205224</v>
      </c>
      <c r="F6156" s="4" t="s">
        <v>13</v>
      </c>
      <c r="G6156" s="4" t="s">
        <v>14</v>
      </c>
      <c r="H6156" s="4" t="s">
        <v>14</v>
      </c>
      <c r="I6156" s="4" t="s">
        <v>13</v>
      </c>
      <c r="J6156" s="4" t="s">
        <v>26</v>
      </c>
      <c r="K6156" t="str" cm="1">
        <f t="array" ref="K6156">_xlfn.IFS(AND(A6156 &gt;= 12, A6156 &lt;= 27),"Generasi Z", AND(A6156 &gt;= 28, A6156 &lt;= 41), "Generasi Milenial",AND(A6156 &gt;= 42, A6156 &lt;= 55), "Gen X",AND(A6156 &gt;= 56, A6156 &lt;= 77), "Baby Boomer")</f>
        <v>Generasi Milenial</v>
      </c>
    </row>
    <row r="6157" spans="1:11">
      <c r="A6157" s="3">
        <v>35</v>
      </c>
      <c r="B6157" s="4" t="s">
        <v>34</v>
      </c>
      <c r="C6157" s="4" t="s">
        <v>11</v>
      </c>
      <c r="D6157" s="4" t="s">
        <v>30</v>
      </c>
      <c r="E6157" s="5">
        <v>453734</v>
      </c>
      <c r="F6157" s="4" t="s">
        <v>13</v>
      </c>
      <c r="G6157" s="4" t="s">
        <v>14</v>
      </c>
      <c r="H6157" s="4" t="s">
        <v>14</v>
      </c>
      <c r="I6157" s="4" t="s">
        <v>13</v>
      </c>
      <c r="J6157" s="4" t="s">
        <v>31</v>
      </c>
      <c r="K6157" t="str" cm="1">
        <f t="array" ref="K6157">_xlfn.IFS(AND(A6157 &gt;= 12, A6157 &lt;= 27),"Generasi Z", AND(A6157 &gt;= 28, A6157 &lt;= 41), "Generasi Milenial",AND(A6157 &gt;= 42, A6157 &lt;= 55), "Gen X",AND(A6157 &gt;= 56, A6157 &lt;= 77), "Baby Boomer")</f>
        <v>Generasi Milenial</v>
      </c>
    </row>
    <row r="6158" spans="1:11">
      <c r="A6158" s="3">
        <v>28</v>
      </c>
      <c r="B6158" s="4" t="s">
        <v>19</v>
      </c>
      <c r="C6158" s="4" t="s">
        <v>11</v>
      </c>
      <c r="D6158" s="4" t="s">
        <v>30</v>
      </c>
      <c r="E6158" s="5">
        <v>1861874</v>
      </c>
      <c r="F6158" s="4" t="s">
        <v>13</v>
      </c>
      <c r="G6158" s="4" t="s">
        <v>14</v>
      </c>
      <c r="H6158" s="4" t="s">
        <v>13</v>
      </c>
      <c r="I6158" s="4" t="s">
        <v>13</v>
      </c>
      <c r="J6158" s="4" t="s">
        <v>18</v>
      </c>
      <c r="K6158" t="str" cm="1">
        <f t="array" ref="K6158">_xlfn.IFS(AND(A6158 &gt;= 12, A6158 &lt;= 27),"Generasi Z", AND(A6158 &gt;= 28, A6158 &lt;= 41), "Generasi Milenial",AND(A6158 &gt;= 42, A6158 &lt;= 55), "Gen X",AND(A6158 &gt;= 56, A6158 &lt;= 77), "Baby Boomer")</f>
        <v>Generasi Milenial</v>
      </c>
    </row>
    <row r="6159" spans="1:11">
      <c r="A6159" s="3">
        <v>36</v>
      </c>
      <c r="B6159" s="4" t="s">
        <v>25</v>
      </c>
      <c r="C6159" s="4" t="s">
        <v>17</v>
      </c>
      <c r="D6159" s="4" t="s">
        <v>30</v>
      </c>
      <c r="E6159" s="5">
        <v>102794220</v>
      </c>
      <c r="F6159" s="4" t="s">
        <v>13</v>
      </c>
      <c r="G6159" s="4" t="s">
        <v>14</v>
      </c>
      <c r="H6159" s="4" t="s">
        <v>14</v>
      </c>
      <c r="I6159" s="4" t="s">
        <v>13</v>
      </c>
      <c r="J6159" s="4" t="s">
        <v>18</v>
      </c>
      <c r="K6159" t="str" cm="1">
        <f t="array" ref="K6159">_xlfn.IFS(AND(A6159 &gt;= 12, A6159 &lt;= 27),"Generasi Z", AND(A6159 &gt;= 28, A6159 &lt;= 41), "Generasi Milenial",AND(A6159 &gt;= 42, A6159 &lt;= 55), "Gen X",AND(A6159 &gt;= 56, A6159 &lt;= 77), "Baby Boomer")</f>
        <v>Generasi Milenial</v>
      </c>
    </row>
    <row r="6160" spans="1:11">
      <c r="A6160" s="3">
        <v>32</v>
      </c>
      <c r="B6160" s="4" t="s">
        <v>34</v>
      </c>
      <c r="C6160" s="4" t="s">
        <v>17</v>
      </c>
      <c r="D6160" s="4" t="s">
        <v>12</v>
      </c>
      <c r="E6160" s="5">
        <v>10060378</v>
      </c>
      <c r="F6160" s="4" t="s">
        <v>14</v>
      </c>
      <c r="G6160" s="4" t="s">
        <v>14</v>
      </c>
      <c r="H6160" s="4" t="s">
        <v>14</v>
      </c>
      <c r="I6160" s="4" t="s">
        <v>13</v>
      </c>
      <c r="J6160" s="4" t="s">
        <v>26</v>
      </c>
      <c r="K6160" t="str" cm="1">
        <f t="array" ref="K6160">_xlfn.IFS(AND(A6160 &gt;= 12, A6160 &lt;= 27),"Generasi Z", AND(A6160 &gt;= 28, A6160 &lt;= 41), "Generasi Milenial",AND(A6160 &gt;= 42, A6160 &lt;= 55), "Gen X",AND(A6160 &gt;= 56, A6160 &lt;= 77), "Baby Boomer")</f>
        <v>Generasi Milenial</v>
      </c>
    </row>
    <row r="6161" spans="1:11">
      <c r="A6161" s="3">
        <v>29</v>
      </c>
      <c r="B6161" s="4" t="s">
        <v>24</v>
      </c>
      <c r="C6161" s="4" t="s">
        <v>17</v>
      </c>
      <c r="D6161" s="4" t="s">
        <v>12</v>
      </c>
      <c r="E6161" s="5">
        <v>18415342</v>
      </c>
      <c r="F6161" s="4" t="s">
        <v>13</v>
      </c>
      <c r="G6161" s="4" t="s">
        <v>14</v>
      </c>
      <c r="H6161" s="4" t="s">
        <v>14</v>
      </c>
      <c r="I6161" s="4" t="s">
        <v>13</v>
      </c>
      <c r="J6161" s="4" t="s">
        <v>21</v>
      </c>
      <c r="K6161" t="str" cm="1">
        <f t="array" ref="K6161">_xlfn.IFS(AND(A6161 &gt;= 12, A6161 &lt;= 27),"Generasi Z", AND(A6161 &gt;= 28, A6161 &lt;= 41), "Generasi Milenial",AND(A6161 &gt;= 42, A6161 &lt;= 55), "Gen X",AND(A6161 &gt;= 56, A6161 &lt;= 77), "Baby Boomer")</f>
        <v>Generasi Milenial</v>
      </c>
    </row>
    <row r="6162" spans="1:11">
      <c r="A6162" s="3">
        <v>41</v>
      </c>
      <c r="B6162" s="4" t="s">
        <v>27</v>
      </c>
      <c r="C6162" s="4" t="s">
        <v>17</v>
      </c>
      <c r="D6162" s="4" t="s">
        <v>30</v>
      </c>
      <c r="E6162" s="5">
        <v>8511424</v>
      </c>
      <c r="F6162" s="4" t="s">
        <v>14</v>
      </c>
      <c r="G6162" s="4" t="s">
        <v>14</v>
      </c>
      <c r="H6162" s="4" t="s">
        <v>14</v>
      </c>
      <c r="I6162" s="4" t="s">
        <v>14</v>
      </c>
      <c r="J6162" s="4" t="s">
        <v>23</v>
      </c>
      <c r="K6162" t="str" cm="1">
        <f t="array" ref="K6162">_xlfn.IFS(AND(A6162 &gt;= 12, A6162 &lt;= 27),"Generasi Z", AND(A6162 &gt;= 28, A6162 &lt;= 41), "Generasi Milenial",AND(A6162 &gt;= 42, A6162 &lt;= 55), "Gen X",AND(A6162 &gt;= 56, A6162 &lt;= 77), "Baby Boomer")</f>
        <v>Generasi Milenial</v>
      </c>
    </row>
    <row r="6163" spans="1:11">
      <c r="A6163" s="3">
        <v>32</v>
      </c>
      <c r="B6163" s="4" t="s">
        <v>25</v>
      </c>
      <c r="C6163" s="4" t="s">
        <v>17</v>
      </c>
      <c r="D6163" s="4" t="s">
        <v>12</v>
      </c>
      <c r="E6163" s="5">
        <v>7791708</v>
      </c>
      <c r="F6163" s="4" t="s">
        <v>13</v>
      </c>
      <c r="G6163" s="4" t="s">
        <v>13</v>
      </c>
      <c r="H6163" s="4" t="s">
        <v>14</v>
      </c>
      <c r="I6163" s="4" t="s">
        <v>13</v>
      </c>
      <c r="J6163" s="4" t="s">
        <v>26</v>
      </c>
      <c r="K6163" t="str" cm="1">
        <f t="array" ref="K6163">_xlfn.IFS(AND(A6163 &gt;= 12, A6163 &lt;= 27),"Generasi Z", AND(A6163 &gt;= 28, A6163 &lt;= 41), "Generasi Milenial",AND(A6163 &gt;= 42, A6163 &lt;= 55), "Gen X",AND(A6163 &gt;= 56, A6163 &lt;= 77), "Baby Boomer")</f>
        <v>Generasi Milenial</v>
      </c>
    </row>
    <row r="6164" spans="1:11">
      <c r="A6164" s="3">
        <v>32</v>
      </c>
      <c r="B6164" s="4" t="s">
        <v>36</v>
      </c>
      <c r="C6164" s="4" t="s">
        <v>17</v>
      </c>
      <c r="D6164" s="4" t="s">
        <v>12</v>
      </c>
      <c r="E6164" s="5">
        <v>1042176</v>
      </c>
      <c r="F6164" s="4" t="s">
        <v>13</v>
      </c>
      <c r="G6164" s="4" t="s">
        <v>14</v>
      </c>
      <c r="H6164" s="4" t="s">
        <v>13</v>
      </c>
      <c r="I6164" s="4" t="s">
        <v>13</v>
      </c>
      <c r="J6164" s="4" t="s">
        <v>26</v>
      </c>
      <c r="K6164" t="str" cm="1">
        <f t="array" ref="K6164">_xlfn.IFS(AND(A6164 &gt;= 12, A6164 &lt;= 27),"Generasi Z", AND(A6164 &gt;= 28, A6164 &lt;= 41), "Generasi Milenial",AND(A6164 &gt;= 42, A6164 &lt;= 55), "Gen X",AND(A6164 &gt;= 56, A6164 &lt;= 77), "Baby Boomer")</f>
        <v>Generasi Milenial</v>
      </c>
    </row>
    <row r="6165" spans="1:11">
      <c r="A6165" s="3">
        <v>33</v>
      </c>
      <c r="B6165" s="4" t="s">
        <v>34</v>
      </c>
      <c r="C6165" s="4" t="s">
        <v>17</v>
      </c>
      <c r="D6165" s="4" t="s">
        <v>12</v>
      </c>
      <c r="E6165" s="5">
        <v>10404590</v>
      </c>
      <c r="F6165" s="4" t="s">
        <v>14</v>
      </c>
      <c r="G6165" s="4" t="s">
        <v>14</v>
      </c>
      <c r="H6165" s="4" t="s">
        <v>14</v>
      </c>
      <c r="I6165" s="4" t="s">
        <v>13</v>
      </c>
      <c r="J6165" s="4" t="s">
        <v>21</v>
      </c>
      <c r="K6165" t="str" cm="1">
        <f t="array" ref="K6165">_xlfn.IFS(AND(A6165 &gt;= 12, A6165 &lt;= 27),"Generasi Z", AND(A6165 &gt;= 28, A6165 &lt;= 41), "Generasi Milenial",AND(A6165 &gt;= 42, A6165 &lt;= 55), "Gen X",AND(A6165 &gt;= 56, A6165 &lt;= 77), "Baby Boomer")</f>
        <v>Generasi Milenial</v>
      </c>
    </row>
    <row r="6166" spans="1:11">
      <c r="A6166" s="3">
        <v>41</v>
      </c>
      <c r="B6166" s="4" t="s">
        <v>19</v>
      </c>
      <c r="C6166" s="4" t="s">
        <v>28</v>
      </c>
      <c r="D6166" s="4" t="s">
        <v>20</v>
      </c>
      <c r="E6166" s="5">
        <v>33623254</v>
      </c>
      <c r="F6166" s="4" t="s">
        <v>13</v>
      </c>
      <c r="G6166" s="4" t="s">
        <v>14</v>
      </c>
      <c r="H6166" s="4" t="s">
        <v>14</v>
      </c>
      <c r="I6166" s="4" t="s">
        <v>14</v>
      </c>
      <c r="J6166" s="4" t="s">
        <v>23</v>
      </c>
      <c r="K6166" t="str" cm="1">
        <f t="array" ref="K6166">_xlfn.IFS(AND(A6166 &gt;= 12, A6166 &lt;= 27),"Generasi Z", AND(A6166 &gt;= 28, A6166 &lt;= 41), "Generasi Milenial",AND(A6166 &gt;= 42, A6166 &lt;= 55), "Gen X",AND(A6166 &gt;= 56, A6166 &lt;= 77), "Baby Boomer")</f>
        <v>Generasi Milenial</v>
      </c>
    </row>
    <row r="6167" spans="1:11">
      <c r="A6167" s="3">
        <v>37</v>
      </c>
      <c r="B6167" s="4" t="s">
        <v>24</v>
      </c>
      <c r="C6167" s="4" t="s">
        <v>28</v>
      </c>
      <c r="D6167" s="4" t="s">
        <v>22</v>
      </c>
      <c r="E6167" s="5">
        <v>6555674</v>
      </c>
      <c r="F6167" s="4" t="s">
        <v>14</v>
      </c>
      <c r="G6167" s="4" t="s">
        <v>14</v>
      </c>
      <c r="H6167" s="4" t="s">
        <v>14</v>
      </c>
      <c r="I6167" s="4" t="s">
        <v>13</v>
      </c>
      <c r="J6167" s="4" t="s">
        <v>35</v>
      </c>
      <c r="K6167" t="str" cm="1">
        <f t="array" ref="K6167">_xlfn.IFS(AND(A6167 &gt;= 12, A6167 &lt;= 27),"Generasi Z", AND(A6167 &gt;= 28, A6167 &lt;= 41), "Generasi Milenial",AND(A6167 &gt;= 42, A6167 &lt;= 55), "Gen X",AND(A6167 &gt;= 56, A6167 &lt;= 77), "Baby Boomer")</f>
        <v>Generasi Milenial</v>
      </c>
    </row>
    <row r="6168" spans="1:11">
      <c r="A6168" s="3">
        <v>33</v>
      </c>
      <c r="B6168" s="4" t="s">
        <v>19</v>
      </c>
      <c r="C6168" s="4" t="s">
        <v>28</v>
      </c>
      <c r="D6168" s="4" t="s">
        <v>20</v>
      </c>
      <c r="E6168" s="5">
        <v>8088982</v>
      </c>
      <c r="F6168" s="4" t="s">
        <v>13</v>
      </c>
      <c r="G6168" s="4" t="s">
        <v>14</v>
      </c>
      <c r="H6168" s="4" t="s">
        <v>14</v>
      </c>
      <c r="I6168" s="4" t="s">
        <v>13</v>
      </c>
      <c r="J6168" s="4" t="s">
        <v>31</v>
      </c>
      <c r="K6168" t="str" cm="1">
        <f t="array" ref="K6168">_xlfn.IFS(AND(A6168 &gt;= 12, A6168 &lt;= 27),"Generasi Z", AND(A6168 &gt;= 28, A6168 &lt;= 41), "Generasi Milenial",AND(A6168 &gt;= 42, A6168 &lt;= 55), "Gen X",AND(A6168 &gt;= 56, A6168 &lt;= 77), "Baby Boomer")</f>
        <v>Generasi Milenial</v>
      </c>
    </row>
    <row r="6169" spans="1:11">
      <c r="A6169" s="3">
        <v>32</v>
      </c>
      <c r="B6169" s="4" t="s">
        <v>24</v>
      </c>
      <c r="C6169" s="4" t="s">
        <v>11</v>
      </c>
      <c r="D6169" s="4" t="s">
        <v>22</v>
      </c>
      <c r="E6169" s="5">
        <v>21841816</v>
      </c>
      <c r="F6169" s="4" t="s">
        <v>13</v>
      </c>
      <c r="G6169" s="4" t="s">
        <v>14</v>
      </c>
      <c r="H6169" s="4" t="s">
        <v>14</v>
      </c>
      <c r="I6169" s="4" t="s">
        <v>13</v>
      </c>
      <c r="J6169" s="4" t="s">
        <v>26</v>
      </c>
      <c r="K6169" t="str" cm="1">
        <f t="array" ref="K6169">_xlfn.IFS(AND(A6169 &gt;= 12, A6169 &lt;= 27),"Generasi Z", AND(A6169 &gt;= 28, A6169 &lt;= 41), "Generasi Milenial",AND(A6169 &gt;= 42, A6169 &lt;= 55), "Gen X",AND(A6169 &gt;= 56, A6169 &lt;= 77), "Baby Boomer")</f>
        <v>Generasi Milenial</v>
      </c>
    </row>
    <row r="6170" spans="1:11">
      <c r="A6170" s="3">
        <v>37</v>
      </c>
      <c r="B6170" s="4" t="s">
        <v>27</v>
      </c>
      <c r="C6170" s="4" t="s">
        <v>28</v>
      </c>
      <c r="D6170" s="4" t="s">
        <v>12</v>
      </c>
      <c r="E6170" s="5">
        <v>13439914</v>
      </c>
      <c r="F6170" s="4" t="s">
        <v>13</v>
      </c>
      <c r="G6170" s="4" t="s">
        <v>14</v>
      </c>
      <c r="H6170" s="4" t="s">
        <v>14</v>
      </c>
      <c r="I6170" s="4" t="s">
        <v>13</v>
      </c>
      <c r="J6170" s="4" t="s">
        <v>35</v>
      </c>
      <c r="K6170" t="str" cm="1">
        <f t="array" ref="K6170">_xlfn.IFS(AND(A6170 &gt;= 12, A6170 &lt;= 27),"Generasi Z", AND(A6170 &gt;= 28, A6170 &lt;= 41), "Generasi Milenial",AND(A6170 &gt;= 42, A6170 &lt;= 55), "Gen X",AND(A6170 &gt;= 56, A6170 &lt;= 77), "Baby Boomer")</f>
        <v>Generasi Milenial</v>
      </c>
    </row>
    <row r="6171" spans="1:11">
      <c r="A6171" s="3">
        <v>30</v>
      </c>
      <c r="B6171" s="4" t="s">
        <v>29</v>
      </c>
      <c r="C6171" s="4" t="s">
        <v>17</v>
      </c>
      <c r="D6171" s="4" t="s">
        <v>20</v>
      </c>
      <c r="E6171" s="5">
        <v>60518728</v>
      </c>
      <c r="F6171" s="4" t="s">
        <v>13</v>
      </c>
      <c r="G6171" s="4" t="s">
        <v>14</v>
      </c>
      <c r="H6171" s="4" t="s">
        <v>13</v>
      </c>
      <c r="I6171" s="4" t="s">
        <v>14</v>
      </c>
      <c r="J6171" s="4" t="s">
        <v>23</v>
      </c>
      <c r="K6171" t="str" cm="1">
        <f t="array" ref="K6171">_xlfn.IFS(AND(A6171 &gt;= 12, A6171 &lt;= 27),"Generasi Z", AND(A6171 &gt;= 28, A6171 &lt;= 41), "Generasi Milenial",AND(A6171 &gt;= 42, A6171 &lt;= 55), "Gen X",AND(A6171 &gt;= 56, A6171 &lt;= 77), "Baby Boomer")</f>
        <v>Generasi Milenial</v>
      </c>
    </row>
    <row r="6172" spans="1:11">
      <c r="A6172" s="3">
        <v>38</v>
      </c>
      <c r="B6172" s="4" t="s">
        <v>10</v>
      </c>
      <c r="C6172" s="4" t="s">
        <v>11</v>
      </c>
      <c r="D6172" s="4" t="s">
        <v>12</v>
      </c>
      <c r="E6172" s="5">
        <v>3629872</v>
      </c>
      <c r="F6172" s="4" t="s">
        <v>14</v>
      </c>
      <c r="G6172" s="4" t="s">
        <v>14</v>
      </c>
      <c r="H6172" s="4" t="s">
        <v>14</v>
      </c>
      <c r="I6172" s="4" t="s">
        <v>13</v>
      </c>
      <c r="J6172" s="4" t="s">
        <v>21</v>
      </c>
      <c r="K6172" t="str" cm="1">
        <f t="array" ref="K6172">_xlfn.IFS(AND(A6172 &gt;= 12, A6172 &lt;= 27),"Generasi Z", AND(A6172 &gt;= 28, A6172 &lt;= 41), "Generasi Milenial",AND(A6172 &gt;= 42, A6172 &lt;= 55), "Gen X",AND(A6172 &gt;= 56, A6172 &lt;= 77), "Baby Boomer")</f>
        <v>Generasi Milenial</v>
      </c>
    </row>
    <row r="6173" spans="1:11">
      <c r="A6173" s="3">
        <v>31</v>
      </c>
      <c r="B6173" s="4" t="s">
        <v>33</v>
      </c>
      <c r="C6173" s="4" t="s">
        <v>28</v>
      </c>
      <c r="D6173" s="4" t="s">
        <v>12</v>
      </c>
      <c r="E6173" s="5">
        <v>26379156</v>
      </c>
      <c r="F6173" s="4" t="s">
        <v>13</v>
      </c>
      <c r="G6173" s="4" t="s">
        <v>13</v>
      </c>
      <c r="H6173" s="4" t="s">
        <v>14</v>
      </c>
      <c r="I6173" s="4" t="s">
        <v>13</v>
      </c>
      <c r="J6173" s="4" t="s">
        <v>26</v>
      </c>
      <c r="K6173" t="str" cm="1">
        <f t="array" ref="K6173">_xlfn.IFS(AND(A6173 &gt;= 12, A6173 &lt;= 27),"Generasi Z", AND(A6173 &gt;= 28, A6173 &lt;= 41), "Generasi Milenial",AND(A6173 &gt;= 42, A6173 &lt;= 55), "Gen X",AND(A6173 &gt;= 56, A6173 &lt;= 77), "Baby Boomer")</f>
        <v>Generasi Milenial</v>
      </c>
    </row>
    <row r="6174" spans="1:11">
      <c r="A6174" s="3">
        <v>34</v>
      </c>
      <c r="B6174" s="4" t="s">
        <v>36</v>
      </c>
      <c r="C6174" s="4" t="s">
        <v>28</v>
      </c>
      <c r="D6174" s="4" t="s">
        <v>12</v>
      </c>
      <c r="E6174" s="5">
        <v>456612864</v>
      </c>
      <c r="F6174" s="4" t="s">
        <v>14</v>
      </c>
      <c r="G6174" s="4" t="s">
        <v>14</v>
      </c>
      <c r="H6174" s="4" t="s">
        <v>14</v>
      </c>
      <c r="I6174" s="4" t="s">
        <v>13</v>
      </c>
      <c r="J6174" s="4" t="s">
        <v>21</v>
      </c>
      <c r="K6174" t="str" cm="1">
        <f t="array" ref="K6174">_xlfn.IFS(AND(A6174 &gt;= 12, A6174 &lt;= 27),"Generasi Z", AND(A6174 &gt;= 28, A6174 &lt;= 41), "Generasi Milenial",AND(A6174 &gt;= 42, A6174 &lt;= 55), "Gen X",AND(A6174 &gt;= 56, A6174 &lt;= 77), "Baby Boomer")</f>
        <v>Generasi Milenial</v>
      </c>
    </row>
    <row r="6175" spans="1:11">
      <c r="A6175" s="3">
        <v>28</v>
      </c>
      <c r="B6175" s="4" t="s">
        <v>34</v>
      </c>
      <c r="C6175" s="4" t="s">
        <v>17</v>
      </c>
      <c r="D6175" s="4" t="s">
        <v>12</v>
      </c>
      <c r="E6175" s="5">
        <v>3035324</v>
      </c>
      <c r="F6175" s="4" t="s">
        <v>14</v>
      </c>
      <c r="G6175" s="4" t="s">
        <v>14</v>
      </c>
      <c r="H6175" s="4" t="s">
        <v>14</v>
      </c>
      <c r="I6175" s="4" t="s">
        <v>14</v>
      </c>
      <c r="J6175" s="4" t="s">
        <v>23</v>
      </c>
      <c r="K6175" t="str" cm="1">
        <f t="array" ref="K6175">_xlfn.IFS(AND(A6175 &gt;= 12, A6175 &lt;= 27),"Generasi Z", AND(A6175 &gt;= 28, A6175 &lt;= 41), "Generasi Milenial",AND(A6175 &gt;= 42, A6175 &lt;= 55), "Gen X",AND(A6175 &gt;= 56, A6175 &lt;= 77), "Baby Boomer")</f>
        <v>Generasi Milenial</v>
      </c>
    </row>
    <row r="6176" spans="1:11">
      <c r="A6176" s="3">
        <v>34</v>
      </c>
      <c r="B6176" s="4" t="s">
        <v>10</v>
      </c>
      <c r="C6176" s="4" t="s">
        <v>28</v>
      </c>
      <c r="D6176" s="4" t="s">
        <v>22</v>
      </c>
      <c r="E6176" s="5">
        <v>119551086</v>
      </c>
      <c r="F6176" s="4" t="s">
        <v>13</v>
      </c>
      <c r="G6176" s="4" t="s">
        <v>13</v>
      </c>
      <c r="H6176" s="4" t="s">
        <v>14</v>
      </c>
      <c r="I6176" s="4" t="s">
        <v>13</v>
      </c>
      <c r="J6176" s="4" t="s">
        <v>21</v>
      </c>
      <c r="K6176" t="str" cm="1">
        <f t="array" ref="K6176">_xlfn.IFS(AND(A6176 &gt;= 12, A6176 &lt;= 27),"Generasi Z", AND(A6176 &gt;= 28, A6176 &lt;= 41), "Generasi Milenial",AND(A6176 &gt;= 42, A6176 &lt;= 55), "Gen X",AND(A6176 &gt;= 56, A6176 &lt;= 77), "Baby Boomer")</f>
        <v>Generasi Milenial</v>
      </c>
    </row>
    <row r="6177" spans="1:11">
      <c r="A6177" s="3">
        <v>33</v>
      </c>
      <c r="B6177" s="4" t="s">
        <v>34</v>
      </c>
      <c r="C6177" s="4" t="s">
        <v>28</v>
      </c>
      <c r="D6177" s="4" t="s">
        <v>12</v>
      </c>
      <c r="E6177" s="5">
        <v>23969672</v>
      </c>
      <c r="F6177" s="4" t="s">
        <v>14</v>
      </c>
      <c r="G6177" s="4" t="s">
        <v>14</v>
      </c>
      <c r="H6177" s="4" t="s">
        <v>14</v>
      </c>
      <c r="I6177" s="4" t="s">
        <v>13</v>
      </c>
      <c r="J6177" s="4" t="s">
        <v>26</v>
      </c>
      <c r="K6177" t="str" cm="1">
        <f t="array" ref="K6177">_xlfn.IFS(AND(A6177 &gt;= 12, A6177 &lt;= 27),"Generasi Z", AND(A6177 &gt;= 28, A6177 &lt;= 41), "Generasi Milenial",AND(A6177 &gt;= 42, A6177 &lt;= 55), "Gen X",AND(A6177 &gt;= 56, A6177 &lt;= 77), "Baby Boomer")</f>
        <v>Generasi Milenial</v>
      </c>
    </row>
    <row r="6178" spans="1:11">
      <c r="A6178" s="3">
        <v>38</v>
      </c>
      <c r="B6178" s="4" t="s">
        <v>36</v>
      </c>
      <c r="C6178" s="4" t="s">
        <v>28</v>
      </c>
      <c r="D6178" s="4" t="s">
        <v>12</v>
      </c>
      <c r="E6178" s="5">
        <v>13768480</v>
      </c>
      <c r="F6178" s="4" t="s">
        <v>14</v>
      </c>
      <c r="G6178" s="4" t="s">
        <v>14</v>
      </c>
      <c r="H6178" s="4" t="s">
        <v>14</v>
      </c>
      <c r="I6178" s="4" t="s">
        <v>13</v>
      </c>
      <c r="J6178" s="4" t="s">
        <v>18</v>
      </c>
      <c r="K6178" t="str" cm="1">
        <f t="array" ref="K6178">_xlfn.IFS(AND(A6178 &gt;= 12, A6178 &lt;= 27),"Generasi Z", AND(A6178 &gt;= 28, A6178 &lt;= 41), "Generasi Milenial",AND(A6178 &gt;= 42, A6178 &lt;= 55), "Gen X",AND(A6178 &gt;= 56, A6178 &lt;= 77), "Baby Boomer")</f>
        <v>Generasi Milenial</v>
      </c>
    </row>
    <row r="6179" spans="1:11">
      <c r="A6179" s="3">
        <v>33</v>
      </c>
      <c r="B6179" s="4" t="s">
        <v>19</v>
      </c>
      <c r="C6179" s="4" t="s">
        <v>11</v>
      </c>
      <c r="D6179" s="4" t="s">
        <v>22</v>
      </c>
      <c r="E6179" s="5">
        <v>1721060</v>
      </c>
      <c r="F6179" s="4" t="s">
        <v>13</v>
      </c>
      <c r="G6179" s="4" t="s">
        <v>14</v>
      </c>
      <c r="H6179" s="4" t="s">
        <v>14</v>
      </c>
      <c r="I6179" s="4" t="s">
        <v>13</v>
      </c>
      <c r="J6179" s="4" t="s">
        <v>31</v>
      </c>
      <c r="K6179" t="str" cm="1">
        <f t="array" ref="K6179">_xlfn.IFS(AND(A6179 &gt;= 12, A6179 &lt;= 27),"Generasi Z", AND(A6179 &gt;= 28, A6179 &lt;= 41), "Generasi Milenial",AND(A6179 &gt;= 42, A6179 &lt;= 55), "Gen X",AND(A6179 &gt;= 56, A6179 &lt;= 77), "Baby Boomer")</f>
        <v>Generasi Milenial</v>
      </c>
    </row>
    <row r="6180" spans="1:11">
      <c r="A6180" s="3">
        <v>32</v>
      </c>
      <c r="B6180" s="4" t="s">
        <v>33</v>
      </c>
      <c r="C6180" s="4" t="s">
        <v>11</v>
      </c>
      <c r="D6180" s="4" t="s">
        <v>22</v>
      </c>
      <c r="E6180" s="5">
        <v>10013440</v>
      </c>
      <c r="F6180" s="4" t="s">
        <v>14</v>
      </c>
      <c r="G6180" s="4" t="s">
        <v>14</v>
      </c>
      <c r="H6180" s="4" t="s">
        <v>14</v>
      </c>
      <c r="I6180" s="4" t="s">
        <v>13</v>
      </c>
      <c r="J6180" s="4" t="s">
        <v>35</v>
      </c>
      <c r="K6180" t="str" cm="1">
        <f t="array" ref="K6180">_xlfn.IFS(AND(A6180 &gt;= 12, A6180 &lt;= 27),"Generasi Z", AND(A6180 &gt;= 28, A6180 &lt;= 41), "Generasi Milenial",AND(A6180 &gt;= 42, A6180 &lt;= 55), "Gen X",AND(A6180 &gt;= 56, A6180 &lt;= 77), "Baby Boomer")</f>
        <v>Generasi Milenial</v>
      </c>
    </row>
    <row r="6181" spans="1:11">
      <c r="A6181" s="3">
        <v>40</v>
      </c>
      <c r="B6181" s="4" t="s">
        <v>32</v>
      </c>
      <c r="C6181" s="4" t="s">
        <v>28</v>
      </c>
      <c r="D6181" s="4" t="s">
        <v>12</v>
      </c>
      <c r="E6181" s="5">
        <v>78386460</v>
      </c>
      <c r="F6181" s="4" t="s">
        <v>13</v>
      </c>
      <c r="G6181" s="4" t="s">
        <v>14</v>
      </c>
      <c r="H6181" s="4" t="s">
        <v>14</v>
      </c>
      <c r="I6181" s="4" t="s">
        <v>14</v>
      </c>
      <c r="J6181" s="4" t="s">
        <v>23</v>
      </c>
      <c r="K6181" t="str" cm="1">
        <f t="array" ref="K6181">_xlfn.IFS(AND(A6181 &gt;= 12, A6181 &lt;= 27),"Generasi Z", AND(A6181 &gt;= 28, A6181 &lt;= 41), "Generasi Milenial",AND(A6181 &gt;= 42, A6181 &lt;= 55), "Gen X",AND(A6181 &gt;= 56, A6181 &lt;= 77), "Baby Boomer")</f>
        <v>Generasi Milenial</v>
      </c>
    </row>
    <row r="6182" spans="1:11">
      <c r="A6182" s="3">
        <v>30</v>
      </c>
      <c r="B6182" s="4" t="s">
        <v>19</v>
      </c>
      <c r="C6182" s="4" t="s">
        <v>17</v>
      </c>
      <c r="D6182" s="4" t="s">
        <v>22</v>
      </c>
      <c r="E6182" s="5">
        <v>3708102</v>
      </c>
      <c r="F6182" s="4" t="s">
        <v>14</v>
      </c>
      <c r="G6182" s="4" t="s">
        <v>14</v>
      </c>
      <c r="H6182" s="4" t="s">
        <v>14</v>
      </c>
      <c r="I6182" s="4" t="s">
        <v>14</v>
      </c>
      <c r="J6182" s="4" t="s">
        <v>23</v>
      </c>
      <c r="K6182" t="str" cm="1">
        <f t="array" ref="K6182">_xlfn.IFS(AND(A6182 &gt;= 12, A6182 &lt;= 27),"Generasi Z", AND(A6182 &gt;= 28, A6182 &lt;= 41), "Generasi Milenial",AND(A6182 &gt;= 42, A6182 &lt;= 55), "Gen X",AND(A6182 &gt;= 56, A6182 &lt;= 77), "Baby Boomer")</f>
        <v>Generasi Milenial</v>
      </c>
    </row>
    <row r="6183" spans="1:11">
      <c r="A6183" s="3">
        <v>40</v>
      </c>
      <c r="B6183" s="4" t="s">
        <v>19</v>
      </c>
      <c r="C6183" s="4" t="s">
        <v>17</v>
      </c>
      <c r="D6183" s="4" t="s">
        <v>12</v>
      </c>
      <c r="E6183" s="5">
        <v>844884</v>
      </c>
      <c r="F6183" s="4" t="s">
        <v>13</v>
      </c>
      <c r="G6183" s="4" t="s">
        <v>13</v>
      </c>
      <c r="H6183" s="4" t="s">
        <v>14</v>
      </c>
      <c r="I6183" s="4" t="s">
        <v>13</v>
      </c>
      <c r="J6183" s="4" t="s">
        <v>15</v>
      </c>
      <c r="K6183" t="str" cm="1">
        <f t="array" ref="K6183">_xlfn.IFS(AND(A6183 &gt;= 12, A6183 &lt;= 27),"Generasi Z", AND(A6183 &gt;= 28, A6183 &lt;= 41), "Generasi Milenial",AND(A6183 &gt;= 42, A6183 &lt;= 55), "Gen X",AND(A6183 &gt;= 56, A6183 &lt;= 77), "Baby Boomer")</f>
        <v>Generasi Milenial</v>
      </c>
    </row>
    <row r="6184" spans="1:11">
      <c r="A6184" s="3">
        <v>37</v>
      </c>
      <c r="B6184" s="4" t="s">
        <v>10</v>
      </c>
      <c r="C6184" s="4" t="s">
        <v>17</v>
      </c>
      <c r="D6184" s="4" t="s">
        <v>12</v>
      </c>
      <c r="E6184" s="5">
        <v>7040700</v>
      </c>
      <c r="F6184" s="4" t="s">
        <v>13</v>
      </c>
      <c r="G6184" s="4" t="s">
        <v>14</v>
      </c>
      <c r="H6184" s="4" t="s">
        <v>14</v>
      </c>
      <c r="I6184" s="4" t="s">
        <v>13</v>
      </c>
      <c r="J6184" s="4" t="s">
        <v>18</v>
      </c>
      <c r="K6184" t="str" cm="1">
        <f t="array" ref="K6184">_xlfn.IFS(AND(A6184 &gt;= 12, A6184 &lt;= 27),"Generasi Z", AND(A6184 &gt;= 28, A6184 &lt;= 41), "Generasi Milenial",AND(A6184 &gt;= 42, A6184 &lt;= 55), "Gen X",AND(A6184 &gt;= 56, A6184 &lt;= 77), "Baby Boomer")</f>
        <v>Generasi Milenial</v>
      </c>
    </row>
    <row r="6185" spans="1:11">
      <c r="A6185" s="3">
        <v>35</v>
      </c>
      <c r="B6185" s="4" t="s">
        <v>34</v>
      </c>
      <c r="C6185" s="4" t="s">
        <v>28</v>
      </c>
      <c r="D6185" s="4" t="s">
        <v>12</v>
      </c>
      <c r="E6185" s="5">
        <v>9950856</v>
      </c>
      <c r="F6185" s="4" t="s">
        <v>13</v>
      </c>
      <c r="G6185" s="4" t="s">
        <v>14</v>
      </c>
      <c r="H6185" s="4" t="s">
        <v>14</v>
      </c>
      <c r="I6185" s="4" t="s">
        <v>13</v>
      </c>
      <c r="J6185" s="4" t="s">
        <v>26</v>
      </c>
      <c r="K6185" t="str" cm="1">
        <f t="array" ref="K6185">_xlfn.IFS(AND(A6185 &gt;= 12, A6185 &lt;= 27),"Generasi Z", AND(A6185 &gt;= 28, A6185 &lt;= 41), "Generasi Milenial",AND(A6185 &gt;= 42, A6185 &lt;= 55), "Gen X",AND(A6185 &gt;= 56, A6185 &lt;= 77), "Baby Boomer")</f>
        <v>Generasi Milenial</v>
      </c>
    </row>
    <row r="6186" spans="1:11">
      <c r="A6186" s="3">
        <v>39</v>
      </c>
      <c r="B6186" s="4" t="s">
        <v>10</v>
      </c>
      <c r="C6186" s="4" t="s">
        <v>11</v>
      </c>
      <c r="D6186" s="4" t="s">
        <v>22</v>
      </c>
      <c r="E6186" s="5">
        <v>516318</v>
      </c>
      <c r="F6186" s="4" t="s">
        <v>13</v>
      </c>
      <c r="G6186" s="4" t="s">
        <v>13</v>
      </c>
      <c r="H6186" s="4" t="s">
        <v>14</v>
      </c>
      <c r="I6186" s="4" t="s">
        <v>13</v>
      </c>
      <c r="J6186" s="4" t="s">
        <v>18</v>
      </c>
      <c r="K6186" t="str" cm="1">
        <f t="array" ref="K6186">_xlfn.IFS(AND(A6186 &gt;= 12, A6186 &lt;= 27),"Generasi Z", AND(A6186 &gt;= 28, A6186 &lt;= 41), "Generasi Milenial",AND(A6186 &gt;= 42, A6186 &lt;= 55), "Gen X",AND(A6186 &gt;= 56, A6186 &lt;= 77), "Baby Boomer")</f>
        <v>Generasi Milenial</v>
      </c>
    </row>
    <row r="6187" spans="1:11">
      <c r="A6187" s="3">
        <v>35</v>
      </c>
      <c r="B6187" s="4" t="s">
        <v>19</v>
      </c>
      <c r="C6187" s="4" t="s">
        <v>28</v>
      </c>
      <c r="D6187" s="4" t="s">
        <v>20</v>
      </c>
      <c r="E6187" s="5">
        <v>22592824</v>
      </c>
      <c r="F6187" s="4" t="s">
        <v>13</v>
      </c>
      <c r="G6187" s="4" t="s">
        <v>14</v>
      </c>
      <c r="H6187" s="4" t="s">
        <v>14</v>
      </c>
      <c r="I6187" s="4" t="s">
        <v>13</v>
      </c>
      <c r="J6187" s="4" t="s">
        <v>15</v>
      </c>
      <c r="K6187" t="str" cm="1">
        <f t="array" ref="K6187">_xlfn.IFS(AND(A6187 &gt;= 12, A6187 &lt;= 27),"Generasi Z", AND(A6187 &gt;= 28, A6187 &lt;= 41), "Generasi Milenial",AND(A6187 &gt;= 42, A6187 &lt;= 55), "Gen X",AND(A6187 &gt;= 56, A6187 &lt;= 77), "Baby Boomer")</f>
        <v>Generasi Milenial</v>
      </c>
    </row>
    <row r="6188" spans="1:11">
      <c r="A6188" s="3">
        <v>29</v>
      </c>
      <c r="B6188" s="4" t="s">
        <v>24</v>
      </c>
      <c r="C6188" s="4" t="s">
        <v>28</v>
      </c>
      <c r="D6188" s="4" t="s">
        <v>12</v>
      </c>
      <c r="E6188" s="5">
        <v>21701002</v>
      </c>
      <c r="F6188" s="4" t="s">
        <v>13</v>
      </c>
      <c r="G6188" s="4" t="s">
        <v>14</v>
      </c>
      <c r="H6188" s="4" t="s">
        <v>14</v>
      </c>
      <c r="I6188" s="4" t="s">
        <v>14</v>
      </c>
      <c r="J6188" s="4" t="s">
        <v>23</v>
      </c>
      <c r="K6188" t="str" cm="1">
        <f t="array" ref="K6188">_xlfn.IFS(AND(A6188 &gt;= 12, A6188 &lt;= 27),"Generasi Z", AND(A6188 &gt;= 28, A6188 &lt;= 41), "Generasi Milenial",AND(A6188 &gt;= 42, A6188 &lt;= 55), "Gen X",AND(A6188 &gt;= 56, A6188 &lt;= 77), "Baby Boomer")</f>
        <v>Generasi Milenial</v>
      </c>
    </row>
    <row r="6189" spans="1:11">
      <c r="A6189" s="3">
        <v>37</v>
      </c>
      <c r="B6189" s="4" t="s">
        <v>27</v>
      </c>
      <c r="C6189" s="4" t="s">
        <v>17</v>
      </c>
      <c r="D6189" s="4" t="s">
        <v>12</v>
      </c>
      <c r="E6189" s="5">
        <v>35219146</v>
      </c>
      <c r="F6189" s="4" t="s">
        <v>14</v>
      </c>
      <c r="G6189" s="4" t="s">
        <v>14</v>
      </c>
      <c r="H6189" s="4" t="s">
        <v>14</v>
      </c>
      <c r="I6189" s="4" t="s">
        <v>13</v>
      </c>
      <c r="J6189" s="4" t="s">
        <v>15</v>
      </c>
      <c r="K6189" t="str" cm="1">
        <f t="array" ref="K6189">_xlfn.IFS(AND(A6189 &gt;= 12, A6189 &lt;= 27),"Generasi Z", AND(A6189 &gt;= 28, A6189 &lt;= 41), "Generasi Milenial",AND(A6189 &gt;= 42, A6189 &lt;= 55), "Gen X",AND(A6189 &gt;= 56, A6189 &lt;= 77), "Baby Boomer")</f>
        <v>Generasi Milenial</v>
      </c>
    </row>
    <row r="6190" spans="1:11">
      <c r="A6190" s="3">
        <v>39</v>
      </c>
      <c r="B6190" s="4" t="s">
        <v>10</v>
      </c>
      <c r="C6190" s="4" t="s">
        <v>11</v>
      </c>
      <c r="D6190" s="4" t="s">
        <v>12</v>
      </c>
      <c r="E6190" s="5">
        <v>531964</v>
      </c>
      <c r="F6190" s="4" t="s">
        <v>14</v>
      </c>
      <c r="G6190" s="4" t="s">
        <v>13</v>
      </c>
      <c r="H6190" s="4" t="s">
        <v>14</v>
      </c>
      <c r="I6190" s="4" t="s">
        <v>13</v>
      </c>
      <c r="J6190" s="4" t="s">
        <v>35</v>
      </c>
      <c r="K6190" t="str" cm="1">
        <f t="array" ref="K6190">_xlfn.IFS(AND(A6190 &gt;= 12, A6190 &lt;= 27),"Generasi Z", AND(A6190 &gt;= 28, A6190 &lt;= 41), "Generasi Milenial",AND(A6190 &gt;= 42, A6190 &lt;= 55), "Gen X",AND(A6190 &gt;= 56, A6190 &lt;= 77), "Baby Boomer")</f>
        <v>Generasi Milenial</v>
      </c>
    </row>
    <row r="6191" spans="1:11">
      <c r="A6191" s="3">
        <v>36</v>
      </c>
      <c r="B6191" s="4" t="s">
        <v>19</v>
      </c>
      <c r="C6191" s="4" t="s">
        <v>28</v>
      </c>
      <c r="D6191" s="4" t="s">
        <v>22</v>
      </c>
      <c r="E6191" s="5">
        <v>20042526</v>
      </c>
      <c r="F6191" s="4" t="s">
        <v>13</v>
      </c>
      <c r="G6191" s="4" t="s">
        <v>14</v>
      </c>
      <c r="H6191" s="4" t="s">
        <v>14</v>
      </c>
      <c r="I6191" s="4" t="s">
        <v>13</v>
      </c>
      <c r="J6191" s="4" t="s">
        <v>21</v>
      </c>
      <c r="K6191" t="str" cm="1">
        <f t="array" ref="K6191">_xlfn.IFS(AND(A6191 &gt;= 12, A6191 &lt;= 27),"Generasi Z", AND(A6191 &gt;= 28, A6191 &lt;= 41), "Generasi Milenial",AND(A6191 &gt;= 42, A6191 &lt;= 55), "Gen X",AND(A6191 &gt;= 56, A6191 &lt;= 77), "Baby Boomer")</f>
        <v>Generasi Milenial</v>
      </c>
    </row>
    <row r="6192" spans="1:11">
      <c r="A6192" s="3">
        <v>36</v>
      </c>
      <c r="B6192" s="4" t="s">
        <v>27</v>
      </c>
      <c r="C6192" s="4" t="s">
        <v>11</v>
      </c>
      <c r="D6192" s="4" t="s">
        <v>20</v>
      </c>
      <c r="E6192" s="5">
        <v>7823000</v>
      </c>
      <c r="F6192" s="4" t="s">
        <v>14</v>
      </c>
      <c r="G6192" s="4" t="s">
        <v>14</v>
      </c>
      <c r="H6192" s="4" t="s">
        <v>14</v>
      </c>
      <c r="I6192" s="4" t="s">
        <v>13</v>
      </c>
      <c r="J6192" s="4" t="s">
        <v>15</v>
      </c>
      <c r="K6192" t="str" cm="1">
        <f t="array" ref="K6192">_xlfn.IFS(AND(A6192 &gt;= 12, A6192 &lt;= 27),"Generasi Z", AND(A6192 &gt;= 28, A6192 &lt;= 41), "Generasi Milenial",AND(A6192 &gt;= 42, A6192 &lt;= 55), "Gen X",AND(A6192 &gt;= 56, A6192 &lt;= 77), "Baby Boomer")</f>
        <v>Generasi Milenial</v>
      </c>
    </row>
    <row r="6193" spans="1:11">
      <c r="A6193" s="3">
        <v>33</v>
      </c>
      <c r="B6193" s="4" t="s">
        <v>29</v>
      </c>
      <c r="C6193" s="4" t="s">
        <v>11</v>
      </c>
      <c r="D6193" s="4" t="s">
        <v>12</v>
      </c>
      <c r="E6193" s="5">
        <v>22827514</v>
      </c>
      <c r="F6193" s="4" t="s">
        <v>13</v>
      </c>
      <c r="G6193" s="4" t="s">
        <v>14</v>
      </c>
      <c r="H6193" s="4" t="s">
        <v>14</v>
      </c>
      <c r="I6193" s="4" t="s">
        <v>13</v>
      </c>
      <c r="J6193" s="4" t="s">
        <v>21</v>
      </c>
      <c r="K6193" t="str" cm="1">
        <f t="array" ref="K6193">_xlfn.IFS(AND(A6193 &gt;= 12, A6193 &lt;= 27),"Generasi Z", AND(A6193 &gt;= 28, A6193 &lt;= 41), "Generasi Milenial",AND(A6193 &gt;= 42, A6193 &lt;= 55), "Gen X",AND(A6193 &gt;= 56, A6193 &lt;= 77), "Baby Boomer")</f>
        <v>Generasi Milenial</v>
      </c>
    </row>
    <row r="6194" spans="1:11">
      <c r="A6194" s="3">
        <v>29</v>
      </c>
      <c r="B6194" s="4" t="s">
        <v>29</v>
      </c>
      <c r="C6194" s="4" t="s">
        <v>11</v>
      </c>
      <c r="D6194" s="4" t="s">
        <v>12</v>
      </c>
      <c r="E6194" s="5">
        <v>21841816</v>
      </c>
      <c r="F6194" s="4" t="s">
        <v>13</v>
      </c>
      <c r="G6194" s="4" t="s">
        <v>14</v>
      </c>
      <c r="H6194" s="4" t="s">
        <v>14</v>
      </c>
      <c r="I6194" s="4" t="s">
        <v>13</v>
      </c>
      <c r="J6194" s="4" t="s">
        <v>31</v>
      </c>
      <c r="K6194" t="str" cm="1">
        <f t="array" ref="K6194">_xlfn.IFS(AND(A6194 &gt;= 12, A6194 &lt;= 27),"Generasi Z", AND(A6194 &gt;= 28, A6194 &lt;= 41), "Generasi Milenial",AND(A6194 &gt;= 42, A6194 &lt;= 55), "Gen X",AND(A6194 &gt;= 56, A6194 &lt;= 77), "Baby Boomer")</f>
        <v>Generasi Milenial</v>
      </c>
    </row>
    <row r="6195" spans="1:11">
      <c r="A6195" s="3">
        <v>40</v>
      </c>
      <c r="B6195" s="4" t="s">
        <v>10</v>
      </c>
      <c r="C6195" s="4" t="s">
        <v>28</v>
      </c>
      <c r="D6195" s="4" t="s">
        <v>20</v>
      </c>
      <c r="E6195" s="5">
        <v>5757728</v>
      </c>
      <c r="F6195" s="4" t="s">
        <v>13</v>
      </c>
      <c r="G6195" s="4" t="s">
        <v>14</v>
      </c>
      <c r="H6195" s="4" t="s">
        <v>14</v>
      </c>
      <c r="I6195" s="4" t="s">
        <v>13</v>
      </c>
      <c r="J6195" s="4" t="s">
        <v>18</v>
      </c>
      <c r="K6195" t="str" cm="1">
        <f t="array" ref="K6195">_xlfn.IFS(AND(A6195 &gt;= 12, A6195 &lt;= 27),"Generasi Z", AND(A6195 &gt;= 28, A6195 &lt;= 41), "Generasi Milenial",AND(A6195 &gt;= 42, A6195 &lt;= 55), "Gen X",AND(A6195 &gt;= 56, A6195 &lt;= 77), "Baby Boomer")</f>
        <v>Generasi Milenial</v>
      </c>
    </row>
    <row r="6196" spans="1:11">
      <c r="A6196" s="3">
        <v>35</v>
      </c>
      <c r="B6196" s="4" t="s">
        <v>34</v>
      </c>
      <c r="C6196" s="4" t="s">
        <v>28</v>
      </c>
      <c r="D6196" s="4" t="s">
        <v>22</v>
      </c>
      <c r="E6196" s="5">
        <v>7244098</v>
      </c>
      <c r="F6196" s="4" t="s">
        <v>13</v>
      </c>
      <c r="G6196" s="4" t="s">
        <v>14</v>
      </c>
      <c r="H6196" s="4" t="s">
        <v>14</v>
      </c>
      <c r="I6196" s="4" t="s">
        <v>14</v>
      </c>
      <c r="J6196" s="4" t="s">
        <v>23</v>
      </c>
      <c r="K6196" t="str" cm="1">
        <f t="array" ref="K6196">_xlfn.IFS(AND(A6196 &gt;= 12, A6196 &lt;= 27),"Generasi Z", AND(A6196 &gt;= 28, A6196 &lt;= 41), "Generasi Milenial",AND(A6196 &gt;= 42, A6196 &lt;= 55), "Gen X",AND(A6196 &gt;= 56, A6196 &lt;= 77), "Baby Boomer")</f>
        <v>Generasi Milenial</v>
      </c>
    </row>
    <row r="6197" spans="1:11">
      <c r="A6197" s="3">
        <v>28</v>
      </c>
      <c r="B6197" s="4" t="s">
        <v>10</v>
      </c>
      <c r="C6197" s="4" t="s">
        <v>11</v>
      </c>
      <c r="D6197" s="4" t="s">
        <v>22</v>
      </c>
      <c r="E6197" s="5">
        <v>4850260</v>
      </c>
      <c r="F6197" s="4" t="s">
        <v>13</v>
      </c>
      <c r="G6197" s="4" t="s">
        <v>14</v>
      </c>
      <c r="H6197" s="4" t="s">
        <v>14</v>
      </c>
      <c r="I6197" s="4" t="s">
        <v>13</v>
      </c>
      <c r="J6197" s="4" t="s">
        <v>21</v>
      </c>
      <c r="K6197" t="str" cm="1">
        <f t="array" ref="K6197">_xlfn.IFS(AND(A6197 &gt;= 12, A6197 &lt;= 27),"Generasi Z", AND(A6197 &gt;= 28, A6197 &lt;= 41), "Generasi Milenial",AND(A6197 &gt;= 42, A6197 &lt;= 55), "Gen X",AND(A6197 &gt;= 56, A6197 &lt;= 77), "Baby Boomer")</f>
        <v>Generasi Milenial</v>
      </c>
    </row>
    <row r="6198" spans="1:11">
      <c r="A6198" s="3">
        <v>34</v>
      </c>
      <c r="B6198" s="4" t="s">
        <v>19</v>
      </c>
      <c r="C6198" s="4" t="s">
        <v>28</v>
      </c>
      <c r="D6198" s="4" t="s">
        <v>22</v>
      </c>
      <c r="E6198" s="5">
        <v>5116242</v>
      </c>
      <c r="F6198" s="4" t="s">
        <v>13</v>
      </c>
      <c r="G6198" s="4" t="s">
        <v>14</v>
      </c>
      <c r="H6198" s="4" t="s">
        <v>14</v>
      </c>
      <c r="I6198" s="4" t="s">
        <v>13</v>
      </c>
      <c r="J6198" s="4" t="s">
        <v>35</v>
      </c>
      <c r="K6198" t="str" cm="1">
        <f t="array" ref="K6198">_xlfn.IFS(AND(A6198 &gt;= 12, A6198 &lt;= 27),"Generasi Z", AND(A6198 &gt;= 28, A6198 &lt;= 41), "Generasi Milenial",AND(A6198 &gt;= 42, A6198 &lt;= 55), "Gen X",AND(A6198 &gt;= 56, A6198 &lt;= 77), "Baby Boomer")</f>
        <v>Generasi Milenial</v>
      </c>
    </row>
    <row r="6199" spans="1:11">
      <c r="A6199" s="3">
        <v>38</v>
      </c>
      <c r="B6199" s="4" t="s">
        <v>34</v>
      </c>
      <c r="C6199" s="4" t="s">
        <v>28</v>
      </c>
      <c r="D6199" s="4" t="s">
        <v>12</v>
      </c>
      <c r="E6199" s="5">
        <v>18258882</v>
      </c>
      <c r="F6199" s="4" t="s">
        <v>13</v>
      </c>
      <c r="G6199" s="4" t="s">
        <v>14</v>
      </c>
      <c r="H6199" s="4" t="s">
        <v>14</v>
      </c>
      <c r="I6199" s="4" t="s">
        <v>13</v>
      </c>
      <c r="J6199" s="4" t="s">
        <v>15</v>
      </c>
      <c r="K6199" t="str" cm="1">
        <f t="array" ref="K6199">_xlfn.IFS(AND(A6199 &gt;= 12, A6199 &lt;= 27),"Generasi Z", AND(A6199 &gt;= 28, A6199 &lt;= 41), "Generasi Milenial",AND(A6199 &gt;= 42, A6199 &lt;= 55), "Gen X",AND(A6199 &gt;= 56, A6199 &lt;= 77), "Baby Boomer")</f>
        <v>Generasi Milenial</v>
      </c>
    </row>
    <row r="6200" spans="1:11">
      <c r="A6200" s="3">
        <v>30</v>
      </c>
      <c r="B6200" s="4" t="s">
        <v>10</v>
      </c>
      <c r="C6200" s="4" t="s">
        <v>17</v>
      </c>
      <c r="D6200" s="4" t="s">
        <v>12</v>
      </c>
      <c r="E6200" s="5">
        <v>12266464</v>
      </c>
      <c r="F6200" s="4" t="s">
        <v>13</v>
      </c>
      <c r="G6200" s="4" t="s">
        <v>13</v>
      </c>
      <c r="H6200" s="4" t="s">
        <v>14</v>
      </c>
      <c r="I6200" s="4" t="s">
        <v>13</v>
      </c>
      <c r="J6200" s="4" t="s">
        <v>35</v>
      </c>
      <c r="K6200" t="str" cm="1">
        <f t="array" ref="K6200">_xlfn.IFS(AND(A6200 &gt;= 12, A6200 &lt;= 27),"Generasi Z", AND(A6200 &gt;= 28, A6200 &lt;= 41), "Generasi Milenial",AND(A6200 &gt;= 42, A6200 &lt;= 55), "Gen X",AND(A6200 &gt;= 56, A6200 &lt;= 77), "Baby Boomer")</f>
        <v>Generasi Milenial</v>
      </c>
    </row>
    <row r="6201" spans="1:11">
      <c r="A6201" s="3">
        <v>36</v>
      </c>
      <c r="B6201" s="4" t="s">
        <v>19</v>
      </c>
      <c r="C6201" s="4" t="s">
        <v>11</v>
      </c>
      <c r="D6201" s="4" t="s">
        <v>12</v>
      </c>
      <c r="E6201" s="5">
        <v>4968471</v>
      </c>
      <c r="F6201" s="4" t="s">
        <v>14</v>
      </c>
      <c r="G6201" s="4" t="s">
        <v>14</v>
      </c>
      <c r="H6201" s="4" t="s">
        <v>14</v>
      </c>
      <c r="I6201" s="4" t="s">
        <v>13</v>
      </c>
      <c r="J6201" s="4" t="s">
        <v>15</v>
      </c>
      <c r="K6201" t="str" cm="1">
        <f t="array" ref="K6201">_xlfn.IFS(AND(A6201 &gt;= 12, A6201 &lt;= 27),"Generasi Z", AND(A6201 &gt;= 28, A6201 &lt;= 41), "Generasi Milenial",AND(A6201 &gt;= 42, A6201 &lt;= 55), "Gen X",AND(A6201 &gt;= 56, A6201 &lt;= 77), "Baby Boomer")</f>
        <v>Generasi Milenial</v>
      </c>
    </row>
    <row r="6202" spans="1:11">
      <c r="A6202" s="3">
        <v>36</v>
      </c>
      <c r="B6202" s="4" t="s">
        <v>25</v>
      </c>
      <c r="C6202" s="4" t="s">
        <v>17</v>
      </c>
      <c r="D6202" s="4" t="s">
        <v>20</v>
      </c>
      <c r="E6202" s="5">
        <v>5350932</v>
      </c>
      <c r="F6202" s="4" t="s">
        <v>13</v>
      </c>
      <c r="G6202" s="4" t="s">
        <v>13</v>
      </c>
      <c r="H6202" s="4" t="s">
        <v>14</v>
      </c>
      <c r="I6202" s="4" t="s">
        <v>14</v>
      </c>
      <c r="J6202" s="4" t="s">
        <v>23</v>
      </c>
      <c r="K6202" t="str" cm="1">
        <f t="array" ref="K6202">_xlfn.IFS(AND(A6202 &gt;= 12, A6202 &lt;= 27),"Generasi Z", AND(A6202 &gt;= 28, A6202 &lt;= 41), "Generasi Milenial",AND(A6202 &gt;= 42, A6202 &lt;= 55), "Gen X",AND(A6202 &gt;= 56, A6202 &lt;= 77), "Baby Boomer")</f>
        <v>Generasi Milenial</v>
      </c>
    </row>
    <row r="6203" spans="1:11">
      <c r="A6203" s="3">
        <v>29</v>
      </c>
      <c r="B6203" s="4" t="s">
        <v>27</v>
      </c>
      <c r="C6203" s="4" t="s">
        <v>17</v>
      </c>
      <c r="D6203" s="4" t="s">
        <v>12</v>
      </c>
      <c r="E6203" s="5">
        <v>766654</v>
      </c>
      <c r="F6203" s="4" t="s">
        <v>13</v>
      </c>
      <c r="G6203" s="4" t="s">
        <v>13</v>
      </c>
      <c r="H6203" s="4" t="s">
        <v>14</v>
      </c>
      <c r="I6203" s="4" t="s">
        <v>13</v>
      </c>
      <c r="J6203" s="4" t="s">
        <v>21</v>
      </c>
      <c r="K6203" t="str" cm="1">
        <f t="array" ref="K6203">_xlfn.IFS(AND(A6203 &gt;= 12, A6203 &lt;= 27),"Generasi Z", AND(A6203 &gt;= 28, A6203 &lt;= 41), "Generasi Milenial",AND(A6203 &gt;= 42, A6203 &lt;= 55), "Gen X",AND(A6203 &gt;= 56, A6203 &lt;= 77), "Baby Boomer")</f>
        <v>Generasi Milenial</v>
      </c>
    </row>
    <row r="6204" spans="1:11">
      <c r="A6204" s="3">
        <v>31</v>
      </c>
      <c r="B6204" s="4" t="s">
        <v>33</v>
      </c>
      <c r="C6204" s="4" t="s">
        <v>28</v>
      </c>
      <c r="D6204" s="4" t="s">
        <v>12</v>
      </c>
      <c r="E6204" s="5">
        <v>1988121</v>
      </c>
      <c r="F6204" s="4" t="s">
        <v>13</v>
      </c>
      <c r="G6204" s="4" t="s">
        <v>14</v>
      </c>
      <c r="H6204" s="4" t="s">
        <v>14</v>
      </c>
      <c r="I6204" s="4" t="s">
        <v>13</v>
      </c>
      <c r="J6204" s="4" t="s">
        <v>31</v>
      </c>
      <c r="K6204" t="str" cm="1">
        <f t="array" ref="K6204">_xlfn.IFS(AND(A6204 &gt;= 12, A6204 &lt;= 27),"Generasi Z", AND(A6204 &gt;= 28, A6204 &lt;= 41), "Generasi Milenial",AND(A6204 &gt;= 42, A6204 &lt;= 55), "Gen X",AND(A6204 &gt;= 56, A6204 &lt;= 77), "Baby Boomer")</f>
        <v>Generasi Milenial</v>
      </c>
    </row>
    <row r="6205" spans="1:11">
      <c r="A6205" s="3">
        <v>33</v>
      </c>
      <c r="B6205" s="4" t="s">
        <v>29</v>
      </c>
      <c r="C6205" s="4" t="s">
        <v>17</v>
      </c>
      <c r="D6205" s="4" t="s">
        <v>30</v>
      </c>
      <c r="E6205" s="5">
        <v>58156182</v>
      </c>
      <c r="F6205" s="4" t="s">
        <v>13</v>
      </c>
      <c r="G6205" s="4" t="s">
        <v>14</v>
      </c>
      <c r="H6205" s="4" t="s">
        <v>14</v>
      </c>
      <c r="I6205" s="4" t="s">
        <v>13</v>
      </c>
      <c r="J6205" s="4" t="s">
        <v>26</v>
      </c>
      <c r="K6205" t="str" cm="1">
        <f t="array" ref="K6205">_xlfn.IFS(AND(A6205 &gt;= 12, A6205 &lt;= 27),"Generasi Z", AND(A6205 &gt;= 28, A6205 &lt;= 41), "Generasi Milenial",AND(A6205 &gt;= 42, A6205 &lt;= 55), "Gen X",AND(A6205 &gt;= 56, A6205 &lt;= 77), "Baby Boomer")</f>
        <v>Generasi Milenial</v>
      </c>
    </row>
    <row r="6206" spans="1:11">
      <c r="A6206" s="3">
        <v>31</v>
      </c>
      <c r="B6206" s="4" t="s">
        <v>36</v>
      </c>
      <c r="C6206" s="4" t="s">
        <v>28</v>
      </c>
      <c r="D6206" s="4" t="s">
        <v>22</v>
      </c>
      <c r="E6206" s="5">
        <v>4537340</v>
      </c>
      <c r="F6206" s="4" t="s">
        <v>13</v>
      </c>
      <c r="G6206" s="4" t="s">
        <v>14</v>
      </c>
      <c r="H6206" s="4" t="s">
        <v>14</v>
      </c>
      <c r="I6206" s="4" t="s">
        <v>14</v>
      </c>
      <c r="J6206" s="4" t="s">
        <v>23</v>
      </c>
      <c r="K6206" t="str" cm="1">
        <f t="array" ref="K6206">_xlfn.IFS(AND(A6206 &gt;= 12, A6206 &lt;= 27),"Generasi Z", AND(A6206 &gt;= 28, A6206 &lt;= 41), "Generasi Milenial",AND(A6206 &gt;= 42, A6206 &lt;= 55), "Gen X",AND(A6206 &gt;= 56, A6206 &lt;= 77), "Baby Boomer")</f>
        <v>Generasi Milenial</v>
      </c>
    </row>
    <row r="6207" spans="1:11">
      <c r="A6207" s="3">
        <v>28</v>
      </c>
      <c r="B6207" s="4" t="s">
        <v>19</v>
      </c>
      <c r="C6207" s="4" t="s">
        <v>17</v>
      </c>
      <c r="D6207" s="4" t="s">
        <v>12</v>
      </c>
      <c r="E6207" s="5">
        <v>563256</v>
      </c>
      <c r="F6207" s="4" t="s">
        <v>14</v>
      </c>
      <c r="G6207" s="4" t="s">
        <v>14</v>
      </c>
      <c r="H6207" s="4" t="s">
        <v>14</v>
      </c>
      <c r="I6207" s="4" t="s">
        <v>14</v>
      </c>
      <c r="J6207" s="4" t="s">
        <v>23</v>
      </c>
      <c r="K6207" t="str" cm="1">
        <f t="array" ref="K6207">_xlfn.IFS(AND(A6207 &gt;= 12, A6207 &lt;= 27),"Generasi Z", AND(A6207 &gt;= 28, A6207 &lt;= 41), "Generasi Milenial",AND(A6207 &gt;= 42, A6207 &lt;= 55), "Gen X",AND(A6207 &gt;= 56, A6207 &lt;= 77), "Baby Boomer")</f>
        <v>Generasi Milenial</v>
      </c>
    </row>
    <row r="6208" spans="1:11">
      <c r="A6208" s="3">
        <v>36</v>
      </c>
      <c r="B6208" s="4" t="s">
        <v>10</v>
      </c>
      <c r="C6208" s="4" t="s">
        <v>11</v>
      </c>
      <c r="D6208" s="4" t="s">
        <v>12</v>
      </c>
      <c r="E6208" s="5">
        <v>19901712</v>
      </c>
      <c r="F6208" s="4" t="s">
        <v>13</v>
      </c>
      <c r="G6208" s="4" t="s">
        <v>14</v>
      </c>
      <c r="H6208" s="4" t="s">
        <v>14</v>
      </c>
      <c r="I6208" s="4" t="s">
        <v>14</v>
      </c>
      <c r="J6208" s="4" t="s">
        <v>23</v>
      </c>
      <c r="K6208" t="str" cm="1">
        <f t="array" ref="K6208">_xlfn.IFS(AND(A6208 &gt;= 12, A6208 &lt;= 27),"Generasi Z", AND(A6208 &gt;= 28, A6208 &lt;= 41), "Generasi Milenial",AND(A6208 &gt;= 42, A6208 &lt;= 55), "Gen X",AND(A6208 &gt;= 56, A6208 &lt;= 77), "Baby Boomer")</f>
        <v>Generasi Milenial</v>
      </c>
    </row>
    <row r="6209" spans="1:11">
      <c r="A6209" s="3">
        <v>32</v>
      </c>
      <c r="B6209" s="4" t="s">
        <v>24</v>
      </c>
      <c r="C6209" s="4" t="s">
        <v>11</v>
      </c>
      <c r="D6209" s="4" t="s">
        <v>12</v>
      </c>
      <c r="E6209" s="5">
        <v>123087082</v>
      </c>
      <c r="F6209" s="4" t="s">
        <v>13</v>
      </c>
      <c r="G6209" s="4" t="s">
        <v>14</v>
      </c>
      <c r="H6209" s="4" t="s">
        <v>14</v>
      </c>
      <c r="I6209" s="4" t="s">
        <v>14</v>
      </c>
      <c r="J6209" s="4" t="s">
        <v>23</v>
      </c>
      <c r="K6209" t="str" cm="1">
        <f t="array" ref="K6209">_xlfn.IFS(AND(A6209 &gt;= 12, A6209 &lt;= 27),"Generasi Z", AND(A6209 &gt;= 28, A6209 &lt;= 41), "Generasi Milenial",AND(A6209 &gt;= 42, A6209 &lt;= 55), "Gen X",AND(A6209 &gt;= 56, A6209 &lt;= 77), "Baby Boomer")</f>
        <v>Generasi Milenial</v>
      </c>
    </row>
    <row r="6210" spans="1:11">
      <c r="A6210" s="3">
        <v>41</v>
      </c>
      <c r="B6210" s="4" t="s">
        <v>33</v>
      </c>
      <c r="C6210" s="4" t="s">
        <v>11</v>
      </c>
      <c r="D6210" s="4" t="s">
        <v>20</v>
      </c>
      <c r="E6210" s="5">
        <v>8339318</v>
      </c>
      <c r="F6210" s="4" t="s">
        <v>13</v>
      </c>
      <c r="G6210" s="4" t="s">
        <v>13</v>
      </c>
      <c r="H6210" s="4" t="s">
        <v>13</v>
      </c>
      <c r="I6210" s="4" t="s">
        <v>13</v>
      </c>
      <c r="J6210" s="4" t="s">
        <v>15</v>
      </c>
      <c r="K6210" t="str" cm="1">
        <f t="array" ref="K6210">_xlfn.IFS(AND(A6210 &gt;= 12, A6210 &lt;= 27),"Generasi Z", AND(A6210 &gt;= 28, A6210 &lt;= 41), "Generasi Milenial",AND(A6210 &gt;= 42, A6210 &lt;= 55), "Gen X",AND(A6210 &gt;= 56, A6210 &lt;= 77), "Baby Boomer")</f>
        <v>Generasi Milenial</v>
      </c>
    </row>
    <row r="6211" spans="1:11">
      <c r="A6211" s="3">
        <v>40</v>
      </c>
      <c r="B6211" s="4" t="s">
        <v>10</v>
      </c>
      <c r="C6211" s="4" t="s">
        <v>11</v>
      </c>
      <c r="D6211" s="4" t="s">
        <v>12</v>
      </c>
      <c r="E6211" s="5">
        <v>20011234</v>
      </c>
      <c r="F6211" s="4" t="s">
        <v>14</v>
      </c>
      <c r="G6211" s="4" t="s">
        <v>14</v>
      </c>
      <c r="H6211" s="4" t="s">
        <v>14</v>
      </c>
      <c r="I6211" s="4" t="s">
        <v>14</v>
      </c>
      <c r="J6211" s="4" t="s">
        <v>23</v>
      </c>
      <c r="K6211" t="str" cm="1">
        <f t="array" ref="K6211">_xlfn.IFS(AND(A6211 &gt;= 12, A6211 &lt;= 27),"Generasi Z", AND(A6211 &gt;= 28, A6211 &lt;= 41), "Generasi Milenial",AND(A6211 &gt;= 42, A6211 &lt;= 55), "Gen X",AND(A6211 &gt;= 56, A6211 &lt;= 77), "Baby Boomer")</f>
        <v>Generasi Milenial</v>
      </c>
    </row>
    <row r="6212" spans="1:11">
      <c r="A6212" s="3">
        <v>37</v>
      </c>
      <c r="B6212" s="4" t="s">
        <v>34</v>
      </c>
      <c r="C6212" s="4" t="s">
        <v>17</v>
      </c>
      <c r="D6212" s="4" t="s">
        <v>12</v>
      </c>
      <c r="E6212" s="5">
        <v>4740738</v>
      </c>
      <c r="F6212" s="4" t="s">
        <v>14</v>
      </c>
      <c r="G6212" s="4" t="s">
        <v>14</v>
      </c>
      <c r="H6212" s="4" t="s">
        <v>14</v>
      </c>
      <c r="I6212" s="4" t="s">
        <v>13</v>
      </c>
      <c r="J6212" s="4" t="s">
        <v>35</v>
      </c>
      <c r="K6212" t="str" cm="1">
        <f t="array" ref="K6212">_xlfn.IFS(AND(A6212 &gt;= 12, A6212 &lt;= 27),"Generasi Z", AND(A6212 &gt;= 28, A6212 &lt;= 41), "Generasi Milenial",AND(A6212 &gt;= 42, A6212 &lt;= 55), "Gen X",AND(A6212 &gt;= 56, A6212 &lt;= 77), "Baby Boomer")</f>
        <v>Generasi Milenial</v>
      </c>
    </row>
    <row r="6213" spans="1:11">
      <c r="A6213" s="3">
        <v>34</v>
      </c>
      <c r="B6213" s="4" t="s">
        <v>19</v>
      </c>
      <c r="C6213" s="4" t="s">
        <v>17</v>
      </c>
      <c r="D6213" s="4" t="s">
        <v>20</v>
      </c>
      <c r="E6213" s="5">
        <v>7087638</v>
      </c>
      <c r="F6213" s="4" t="s">
        <v>13</v>
      </c>
      <c r="G6213" s="4" t="s">
        <v>14</v>
      </c>
      <c r="H6213" s="4" t="s">
        <v>14</v>
      </c>
      <c r="I6213" s="4" t="s">
        <v>13</v>
      </c>
      <c r="J6213" s="4" t="s">
        <v>26</v>
      </c>
      <c r="K6213" t="str" cm="1">
        <f t="array" ref="K6213">_xlfn.IFS(AND(A6213 &gt;= 12, A6213 &lt;= 27),"Generasi Z", AND(A6213 &gt;= 28, A6213 &lt;= 41), "Generasi Milenial",AND(A6213 &gt;= 42, A6213 &lt;= 55), "Gen X",AND(A6213 &gt;= 56, A6213 &lt;= 77), "Baby Boomer")</f>
        <v>Generasi Milenial</v>
      </c>
    </row>
    <row r="6214" spans="1:11">
      <c r="A6214" s="3">
        <v>32</v>
      </c>
      <c r="B6214" s="4" t="s">
        <v>32</v>
      </c>
      <c r="C6214" s="4" t="s">
        <v>11</v>
      </c>
      <c r="D6214" s="4" t="s">
        <v>20</v>
      </c>
      <c r="E6214" s="5">
        <v>7187897</v>
      </c>
      <c r="F6214" s="4" t="s">
        <v>14</v>
      </c>
      <c r="G6214" s="4" t="s">
        <v>14</v>
      </c>
      <c r="H6214" s="4" t="s">
        <v>14</v>
      </c>
      <c r="I6214" s="4" t="s">
        <v>13</v>
      </c>
      <c r="J6214" s="4" t="s">
        <v>26</v>
      </c>
      <c r="K6214" t="str" cm="1">
        <f t="array" ref="K6214">_xlfn.IFS(AND(A6214 &gt;= 12, A6214 &lt;= 27),"Generasi Z", AND(A6214 &gt;= 28, A6214 &lt;= 41), "Generasi Milenial",AND(A6214 &gt;= 42, A6214 &lt;= 55), "Gen X",AND(A6214 &gt;= 56, A6214 &lt;= 77), "Baby Boomer")</f>
        <v>Generasi Milenial</v>
      </c>
    </row>
    <row r="6215" spans="1:11">
      <c r="A6215" s="3">
        <v>35</v>
      </c>
      <c r="B6215" s="4" t="s">
        <v>19</v>
      </c>
      <c r="C6215" s="4" t="s">
        <v>11</v>
      </c>
      <c r="D6215" s="4" t="s">
        <v>12</v>
      </c>
      <c r="E6215" s="5">
        <v>37597338</v>
      </c>
      <c r="F6215" s="4" t="s">
        <v>13</v>
      </c>
      <c r="G6215" s="4" t="s">
        <v>14</v>
      </c>
      <c r="H6215" s="4" t="s">
        <v>14</v>
      </c>
      <c r="I6215" s="4" t="s">
        <v>13</v>
      </c>
      <c r="J6215" s="4" t="s">
        <v>26</v>
      </c>
      <c r="K6215" t="str" cm="1">
        <f t="array" ref="K6215">_xlfn.IFS(AND(A6215 &gt;= 12, A6215 &lt;= 27),"Generasi Z", AND(A6215 &gt;= 28, A6215 &lt;= 41), "Generasi Milenial",AND(A6215 &gt;= 42, A6215 &lt;= 55), "Gen X",AND(A6215 &gt;= 56, A6215 &lt;= 77), "Baby Boomer")</f>
        <v>Generasi Milenial</v>
      </c>
    </row>
    <row r="6216" spans="1:11">
      <c r="A6216" s="3">
        <v>35</v>
      </c>
      <c r="B6216" s="4" t="s">
        <v>19</v>
      </c>
      <c r="C6216" s="4" t="s">
        <v>17</v>
      </c>
      <c r="D6216" s="4" t="s">
        <v>22</v>
      </c>
      <c r="E6216" s="5">
        <v>4224420</v>
      </c>
      <c r="F6216" s="4" t="s">
        <v>13</v>
      </c>
      <c r="G6216" s="4" t="s">
        <v>14</v>
      </c>
      <c r="H6216" s="4" t="s">
        <v>14</v>
      </c>
      <c r="I6216" s="4" t="s">
        <v>13</v>
      </c>
      <c r="J6216" s="4" t="s">
        <v>26</v>
      </c>
      <c r="K6216" t="str" cm="1">
        <f t="array" ref="K6216">_xlfn.IFS(AND(A6216 &gt;= 12, A6216 &lt;= 27),"Generasi Z", AND(A6216 &gt;= 28, A6216 &lt;= 41), "Generasi Milenial",AND(A6216 &gt;= 42, A6216 &lt;= 55), "Gen X",AND(A6216 &gt;= 56, A6216 &lt;= 77), "Baby Boomer")</f>
        <v>Generasi Milenial</v>
      </c>
    </row>
    <row r="6217" spans="1:11">
      <c r="A6217" s="3">
        <v>30</v>
      </c>
      <c r="B6217" s="4" t="s">
        <v>19</v>
      </c>
      <c r="C6217" s="4" t="s">
        <v>17</v>
      </c>
      <c r="D6217" s="4" t="s">
        <v>20</v>
      </c>
      <c r="E6217" s="5">
        <v>6633904</v>
      </c>
      <c r="F6217" s="4" t="s">
        <v>13</v>
      </c>
      <c r="G6217" s="4" t="s">
        <v>14</v>
      </c>
      <c r="H6217" s="4" t="s">
        <v>14</v>
      </c>
      <c r="I6217" s="4" t="s">
        <v>13</v>
      </c>
      <c r="J6217" s="4" t="s">
        <v>35</v>
      </c>
      <c r="K6217" t="str" cm="1">
        <f t="array" ref="K6217">_xlfn.IFS(AND(A6217 &gt;= 12, A6217 &lt;= 27),"Generasi Z", AND(A6217 &gt;= 28, A6217 &lt;= 41), "Generasi Milenial",AND(A6217 &gt;= 42, A6217 &lt;= 55), "Gen X",AND(A6217 &gt;= 56, A6217 &lt;= 77), "Baby Boomer")</f>
        <v>Generasi Milenial</v>
      </c>
    </row>
    <row r="6218" spans="1:11">
      <c r="A6218" s="3">
        <v>33</v>
      </c>
      <c r="B6218" s="4" t="s">
        <v>33</v>
      </c>
      <c r="C6218" s="4" t="s">
        <v>28</v>
      </c>
      <c r="D6218" s="4" t="s">
        <v>12</v>
      </c>
      <c r="E6218" s="5">
        <v>6055002</v>
      </c>
      <c r="F6218" s="4" t="s">
        <v>14</v>
      </c>
      <c r="G6218" s="4" t="s">
        <v>14</v>
      </c>
      <c r="H6218" s="4" t="s">
        <v>14</v>
      </c>
      <c r="I6218" s="4" t="s">
        <v>13</v>
      </c>
      <c r="J6218" s="4" t="s">
        <v>18</v>
      </c>
      <c r="K6218" t="str" cm="1">
        <f t="array" ref="K6218">_xlfn.IFS(AND(A6218 &gt;= 12, A6218 &lt;= 27),"Generasi Z", AND(A6218 &gt;= 28, A6218 &lt;= 41), "Generasi Milenial",AND(A6218 &gt;= 42, A6218 &lt;= 55), "Gen X",AND(A6218 &gt;= 56, A6218 &lt;= 77), "Baby Boomer")</f>
        <v>Generasi Milenial</v>
      </c>
    </row>
    <row r="6219" spans="1:11">
      <c r="A6219" s="3">
        <v>33</v>
      </c>
      <c r="B6219" s="4" t="s">
        <v>10</v>
      </c>
      <c r="C6219" s="4" t="s">
        <v>17</v>
      </c>
      <c r="D6219" s="4" t="s">
        <v>22</v>
      </c>
      <c r="E6219" s="5">
        <v>71877724</v>
      </c>
      <c r="F6219" s="4" t="s">
        <v>13</v>
      </c>
      <c r="G6219" s="4" t="s">
        <v>13</v>
      </c>
      <c r="H6219" s="4" t="s">
        <v>14</v>
      </c>
      <c r="I6219" s="4" t="s">
        <v>13</v>
      </c>
      <c r="J6219" s="4" t="s">
        <v>31</v>
      </c>
      <c r="K6219" t="str" cm="1">
        <f t="array" ref="K6219">_xlfn.IFS(AND(A6219 &gt;= 12, A6219 &lt;= 27),"Generasi Z", AND(A6219 &gt;= 28, A6219 &lt;= 41), "Generasi Milenial",AND(A6219 &gt;= 42, A6219 &lt;= 55), "Gen X",AND(A6219 &gt;= 56, A6219 &lt;= 77), "Baby Boomer")</f>
        <v>Generasi Milenial</v>
      </c>
    </row>
    <row r="6220" spans="1:11">
      <c r="A6220" s="3">
        <v>35</v>
      </c>
      <c r="B6220" s="4" t="s">
        <v>32</v>
      </c>
      <c r="C6220" s="4" t="s">
        <v>17</v>
      </c>
      <c r="D6220" s="4" t="s">
        <v>30</v>
      </c>
      <c r="E6220" s="5">
        <v>15677292</v>
      </c>
      <c r="F6220" s="4" t="s">
        <v>14</v>
      </c>
      <c r="G6220" s="4" t="s">
        <v>14</v>
      </c>
      <c r="H6220" s="4" t="s">
        <v>14</v>
      </c>
      <c r="I6220" s="4" t="s">
        <v>13</v>
      </c>
      <c r="J6220" s="4" t="s">
        <v>35</v>
      </c>
      <c r="K6220" t="str" cm="1">
        <f t="array" ref="K6220">_xlfn.IFS(AND(A6220 &gt;= 12, A6220 &lt;= 27),"Generasi Z", AND(A6220 &gt;= 28, A6220 &lt;= 41), "Generasi Milenial",AND(A6220 &gt;= 42, A6220 &lt;= 55), "Gen X",AND(A6220 &gt;= 56, A6220 &lt;= 77), "Baby Boomer")</f>
        <v>Generasi Milenial</v>
      </c>
    </row>
    <row r="6221" spans="1:11">
      <c r="A6221" s="3">
        <v>33</v>
      </c>
      <c r="B6221" s="4" t="s">
        <v>34</v>
      </c>
      <c r="C6221" s="4" t="s">
        <v>28</v>
      </c>
      <c r="D6221" s="4" t="s">
        <v>12</v>
      </c>
      <c r="E6221" s="5">
        <v>19385394</v>
      </c>
      <c r="F6221" s="4" t="s">
        <v>13</v>
      </c>
      <c r="G6221" s="4" t="s">
        <v>14</v>
      </c>
      <c r="H6221" s="4" t="s">
        <v>14</v>
      </c>
      <c r="I6221" s="4" t="s">
        <v>13</v>
      </c>
      <c r="J6221" s="4" t="s">
        <v>18</v>
      </c>
      <c r="K6221" t="str" cm="1">
        <f t="array" ref="K6221">_xlfn.IFS(AND(A6221 &gt;= 12, A6221 &lt;= 27),"Generasi Z", AND(A6221 &gt;= 28, A6221 &lt;= 41), "Generasi Milenial",AND(A6221 &gt;= 42, A6221 &lt;= 55), "Gen X",AND(A6221 &gt;= 56, A6221 &lt;= 77), "Baby Boomer")</f>
        <v>Generasi Milenial</v>
      </c>
    </row>
    <row r="6222" spans="1:11">
      <c r="A6222" s="3">
        <v>32</v>
      </c>
      <c r="B6222" s="4" t="s">
        <v>27</v>
      </c>
      <c r="C6222" s="4" t="s">
        <v>17</v>
      </c>
      <c r="D6222" s="4" t="s">
        <v>20</v>
      </c>
      <c r="E6222" s="5">
        <v>95690936</v>
      </c>
      <c r="F6222" s="4" t="s">
        <v>13</v>
      </c>
      <c r="G6222" s="4" t="s">
        <v>14</v>
      </c>
      <c r="H6222" s="4" t="s">
        <v>14</v>
      </c>
      <c r="I6222" s="4" t="s">
        <v>14</v>
      </c>
      <c r="J6222" s="4" t="s">
        <v>23</v>
      </c>
      <c r="K6222" t="str" cm="1">
        <f t="array" ref="K6222">_xlfn.IFS(AND(A6222 &gt;= 12, A6222 &lt;= 27),"Generasi Z", AND(A6222 &gt;= 28, A6222 &lt;= 41), "Generasi Milenial",AND(A6222 &gt;= 42, A6222 &lt;= 55), "Gen X",AND(A6222 &gt;= 56, A6222 &lt;= 77), "Baby Boomer")</f>
        <v>Generasi Milenial</v>
      </c>
    </row>
    <row r="6223" spans="1:11">
      <c r="A6223" s="3">
        <v>40</v>
      </c>
      <c r="B6223" s="4" t="s">
        <v>19</v>
      </c>
      <c r="C6223" s="4" t="s">
        <v>11</v>
      </c>
      <c r="D6223" s="4" t="s">
        <v>20</v>
      </c>
      <c r="E6223" s="5">
        <v>60174516</v>
      </c>
      <c r="F6223" s="4" t="s">
        <v>13</v>
      </c>
      <c r="G6223" s="4" t="s">
        <v>13</v>
      </c>
      <c r="H6223" s="4" t="s">
        <v>14</v>
      </c>
      <c r="I6223" s="4" t="s">
        <v>13</v>
      </c>
      <c r="J6223" s="4" t="s">
        <v>18</v>
      </c>
      <c r="K6223" t="str" cm="1">
        <f t="array" ref="K6223">_xlfn.IFS(AND(A6223 &gt;= 12, A6223 &lt;= 27),"Generasi Z", AND(A6223 &gt;= 28, A6223 &lt;= 41), "Generasi Milenial",AND(A6223 &gt;= 42, A6223 &lt;= 55), "Gen X",AND(A6223 &gt;= 56, A6223 &lt;= 77), "Baby Boomer")</f>
        <v>Generasi Milenial</v>
      </c>
    </row>
    <row r="6224" spans="1:11">
      <c r="A6224" s="3">
        <v>35</v>
      </c>
      <c r="B6224" s="4" t="s">
        <v>36</v>
      </c>
      <c r="C6224" s="4" t="s">
        <v>17</v>
      </c>
      <c r="D6224" s="4" t="s">
        <v>12</v>
      </c>
      <c r="E6224" s="5">
        <v>17648688</v>
      </c>
      <c r="F6224" s="4" t="s">
        <v>14</v>
      </c>
      <c r="G6224" s="4" t="s">
        <v>14</v>
      </c>
      <c r="H6224" s="4" t="s">
        <v>14</v>
      </c>
      <c r="I6224" s="4" t="s">
        <v>13</v>
      </c>
      <c r="J6224" s="4" t="s">
        <v>21</v>
      </c>
      <c r="K6224" t="str" cm="1">
        <f t="array" ref="K6224">_xlfn.IFS(AND(A6224 &gt;= 12, A6224 &lt;= 27),"Generasi Z", AND(A6224 &gt;= 28, A6224 &lt;= 41), "Generasi Milenial",AND(A6224 &gt;= 42, A6224 &lt;= 55), "Gen X",AND(A6224 &gt;= 56, A6224 &lt;= 77), "Baby Boomer")</f>
        <v>Generasi Milenial</v>
      </c>
    </row>
    <row r="6225" spans="1:11">
      <c r="A6225" s="3">
        <v>38</v>
      </c>
      <c r="B6225" s="4" t="s">
        <v>10</v>
      </c>
      <c r="C6225" s="4" t="s">
        <v>17</v>
      </c>
      <c r="D6225" s="4" t="s">
        <v>12</v>
      </c>
      <c r="E6225" s="5">
        <v>1361202</v>
      </c>
      <c r="F6225" s="4" t="s">
        <v>14</v>
      </c>
      <c r="G6225" s="4" t="s">
        <v>14</v>
      </c>
      <c r="H6225" s="4" t="s">
        <v>14</v>
      </c>
      <c r="I6225" s="4" t="s">
        <v>14</v>
      </c>
      <c r="J6225" s="4" t="s">
        <v>23</v>
      </c>
      <c r="K6225" t="str" cm="1">
        <f t="array" ref="K6225">_xlfn.IFS(AND(A6225 &gt;= 12, A6225 &lt;= 27),"Generasi Z", AND(A6225 &gt;= 28, A6225 &lt;= 41), "Generasi Milenial",AND(A6225 &gt;= 42, A6225 &lt;= 55), "Gen X",AND(A6225 &gt;= 56, A6225 &lt;= 77), "Baby Boomer")</f>
        <v>Generasi Milenial</v>
      </c>
    </row>
    <row r="6226" spans="1:11">
      <c r="A6226" s="3">
        <v>35</v>
      </c>
      <c r="B6226" s="4" t="s">
        <v>19</v>
      </c>
      <c r="C6226" s="4" t="s">
        <v>11</v>
      </c>
      <c r="D6226" s="4" t="s">
        <v>12</v>
      </c>
      <c r="E6226" s="5">
        <v>62584</v>
      </c>
      <c r="F6226" s="4" t="s">
        <v>13</v>
      </c>
      <c r="G6226" s="4" t="s">
        <v>14</v>
      </c>
      <c r="H6226" s="4" t="s">
        <v>14</v>
      </c>
      <c r="I6226" s="4" t="s">
        <v>14</v>
      </c>
      <c r="J6226" s="4" t="s">
        <v>23</v>
      </c>
      <c r="K6226" t="str" cm="1">
        <f t="array" ref="K6226">_xlfn.IFS(AND(A6226 &gt;= 12, A6226 &lt;= 27),"Generasi Z", AND(A6226 &gt;= 28, A6226 &lt;= 41), "Generasi Milenial",AND(A6226 &gt;= 42, A6226 &lt;= 55), "Gen X",AND(A6226 &gt;= 56, A6226 &lt;= 77), "Baby Boomer")</f>
        <v>Generasi Milenial</v>
      </c>
    </row>
    <row r="6227" spans="1:11">
      <c r="A6227" s="3">
        <v>28</v>
      </c>
      <c r="B6227" s="4" t="s">
        <v>19</v>
      </c>
      <c r="C6227" s="4" t="s">
        <v>28</v>
      </c>
      <c r="D6227" s="4" t="s">
        <v>22</v>
      </c>
      <c r="E6227" s="5">
        <v>78230</v>
      </c>
      <c r="F6227" s="4" t="s">
        <v>14</v>
      </c>
      <c r="G6227" s="4" t="s">
        <v>14</v>
      </c>
      <c r="H6227" s="4" t="s">
        <v>14</v>
      </c>
      <c r="I6227" s="4" t="s">
        <v>14</v>
      </c>
      <c r="J6227" s="4" t="s">
        <v>23</v>
      </c>
      <c r="K6227" t="str" cm="1">
        <f t="array" ref="K6227">_xlfn.IFS(AND(A6227 &gt;= 12, A6227 &lt;= 27),"Generasi Z", AND(A6227 &gt;= 28, A6227 &lt;= 41), "Generasi Milenial",AND(A6227 &gt;= 42, A6227 &lt;= 55), "Gen X",AND(A6227 &gt;= 56, A6227 &lt;= 77), "Baby Boomer")</f>
        <v>Generasi Milenial</v>
      </c>
    </row>
    <row r="6228" spans="1:11">
      <c r="A6228" s="3">
        <v>40</v>
      </c>
      <c r="B6228" s="4" t="s">
        <v>29</v>
      </c>
      <c r="C6228" s="4" t="s">
        <v>28</v>
      </c>
      <c r="D6228" s="4" t="s">
        <v>22</v>
      </c>
      <c r="E6228" s="5">
        <v>8652238</v>
      </c>
      <c r="F6228" s="4" t="s">
        <v>13</v>
      </c>
      <c r="G6228" s="4" t="s">
        <v>14</v>
      </c>
      <c r="H6228" s="4" t="s">
        <v>14</v>
      </c>
      <c r="I6228" s="4" t="s">
        <v>13</v>
      </c>
      <c r="J6228" s="4" t="s">
        <v>21</v>
      </c>
      <c r="K6228" t="str" cm="1">
        <f t="array" ref="K6228">_xlfn.IFS(AND(A6228 &gt;= 12, A6228 &lt;= 27),"Generasi Z", AND(A6228 &gt;= 28, A6228 &lt;= 41), "Generasi Milenial",AND(A6228 &gt;= 42, A6228 &lt;= 55), "Gen X",AND(A6228 &gt;= 56, A6228 &lt;= 77), "Baby Boomer")</f>
        <v>Generasi Milenial</v>
      </c>
    </row>
    <row r="6229" spans="1:11">
      <c r="A6229" s="3">
        <v>41</v>
      </c>
      <c r="B6229" s="4" t="s">
        <v>24</v>
      </c>
      <c r="C6229" s="4" t="s">
        <v>17</v>
      </c>
      <c r="D6229" s="4" t="s">
        <v>12</v>
      </c>
      <c r="E6229" s="5">
        <v>15646</v>
      </c>
      <c r="F6229" s="4" t="s">
        <v>13</v>
      </c>
      <c r="G6229" s="4" t="s">
        <v>14</v>
      </c>
      <c r="H6229" s="4" t="s">
        <v>14</v>
      </c>
      <c r="I6229" s="4" t="s">
        <v>13</v>
      </c>
      <c r="J6229" s="4" t="s">
        <v>18</v>
      </c>
      <c r="K6229" t="str" cm="1">
        <f t="array" ref="K6229">_xlfn.IFS(AND(A6229 &gt;= 12, A6229 &lt;= 27),"Generasi Z", AND(A6229 &gt;= 28, A6229 &lt;= 41), "Generasi Milenial",AND(A6229 &gt;= 42, A6229 &lt;= 55), "Gen X",AND(A6229 &gt;= 56, A6229 &lt;= 77), "Baby Boomer")</f>
        <v>Generasi Milenial</v>
      </c>
    </row>
    <row r="6230" spans="1:11">
      <c r="A6230" s="3">
        <v>38</v>
      </c>
      <c r="B6230" s="4" t="s">
        <v>33</v>
      </c>
      <c r="C6230" s="4" t="s">
        <v>11</v>
      </c>
      <c r="D6230" s="4" t="s">
        <v>12</v>
      </c>
      <c r="E6230" s="5">
        <v>9356308</v>
      </c>
      <c r="F6230" s="4" t="s">
        <v>14</v>
      </c>
      <c r="G6230" s="4" t="s">
        <v>14</v>
      </c>
      <c r="H6230" s="4" t="s">
        <v>14</v>
      </c>
      <c r="I6230" s="4" t="s">
        <v>13</v>
      </c>
      <c r="J6230" s="4" t="s">
        <v>31</v>
      </c>
      <c r="K6230" t="str" cm="1">
        <f t="array" ref="K6230">_xlfn.IFS(AND(A6230 &gt;= 12, A6230 &lt;= 27),"Generasi Z", AND(A6230 &gt;= 28, A6230 &lt;= 41), "Generasi Milenial",AND(A6230 &gt;= 42, A6230 &lt;= 55), "Gen X",AND(A6230 &gt;= 56, A6230 &lt;= 77), "Baby Boomer")</f>
        <v>Generasi Milenial</v>
      </c>
    </row>
    <row r="6231" spans="1:11">
      <c r="A6231" s="3">
        <v>30</v>
      </c>
      <c r="B6231" s="4" t="s">
        <v>29</v>
      </c>
      <c r="C6231" s="4" t="s">
        <v>17</v>
      </c>
      <c r="D6231" s="4" t="s">
        <v>12</v>
      </c>
      <c r="E6231" s="5">
        <v>531964</v>
      </c>
      <c r="F6231" s="4" t="s">
        <v>13</v>
      </c>
      <c r="G6231" s="4" t="s">
        <v>14</v>
      </c>
      <c r="H6231" s="4" t="s">
        <v>13</v>
      </c>
      <c r="I6231" s="4" t="s">
        <v>13</v>
      </c>
      <c r="J6231" s="4" t="s">
        <v>21</v>
      </c>
      <c r="K6231" t="str" cm="1">
        <f t="array" ref="K6231">_xlfn.IFS(AND(A6231 &gt;= 12, A6231 &lt;= 27),"Generasi Z", AND(A6231 &gt;= 28, A6231 &lt;= 41), "Generasi Milenial",AND(A6231 &gt;= 42, A6231 &lt;= 55), "Gen X",AND(A6231 &gt;= 56, A6231 &lt;= 77), "Baby Boomer")</f>
        <v>Generasi Milenial</v>
      </c>
    </row>
    <row r="6232" spans="1:11">
      <c r="A6232" s="3">
        <v>33</v>
      </c>
      <c r="B6232" s="4" t="s">
        <v>29</v>
      </c>
      <c r="C6232" s="4" t="s">
        <v>11</v>
      </c>
      <c r="D6232" s="4" t="s">
        <v>20</v>
      </c>
      <c r="E6232" s="5">
        <v>297274</v>
      </c>
      <c r="F6232" s="4" t="s">
        <v>14</v>
      </c>
      <c r="G6232" s="4" t="s">
        <v>13</v>
      </c>
      <c r="H6232" s="4" t="s">
        <v>13</v>
      </c>
      <c r="I6232" s="4" t="s">
        <v>13</v>
      </c>
      <c r="J6232" s="4" t="s">
        <v>26</v>
      </c>
      <c r="K6232" t="str" cm="1">
        <f t="array" ref="K6232">_xlfn.IFS(AND(A6232 &gt;= 12, A6232 &lt;= 27),"Generasi Z", AND(A6232 &gt;= 28, A6232 &lt;= 41), "Generasi Milenial",AND(A6232 &gt;= 42, A6232 &lt;= 55), "Gen X",AND(A6232 &gt;= 56, A6232 &lt;= 77), "Baby Boomer")</f>
        <v>Generasi Milenial</v>
      </c>
    </row>
    <row r="6233" spans="1:11">
      <c r="A6233" s="3">
        <v>41</v>
      </c>
      <c r="B6233" s="4" t="s">
        <v>10</v>
      </c>
      <c r="C6233" s="4" t="s">
        <v>11</v>
      </c>
      <c r="D6233" s="4" t="s">
        <v>30</v>
      </c>
      <c r="E6233" s="5">
        <v>17413998</v>
      </c>
      <c r="F6233" s="4" t="s">
        <v>13</v>
      </c>
      <c r="G6233" s="4" t="s">
        <v>14</v>
      </c>
      <c r="H6233" s="4" t="s">
        <v>14</v>
      </c>
      <c r="I6233" s="4" t="s">
        <v>14</v>
      </c>
      <c r="J6233" s="4" t="s">
        <v>23</v>
      </c>
      <c r="K6233" t="str" cm="1">
        <f t="array" ref="K6233">_xlfn.IFS(AND(A6233 &gt;= 12, A6233 &lt;= 27),"Generasi Z", AND(A6233 &gt;= 28, A6233 &lt;= 41), "Generasi Milenial",AND(A6233 &gt;= 42, A6233 &lt;= 55), "Gen X",AND(A6233 &gt;= 56, A6233 &lt;= 77), "Baby Boomer")</f>
        <v>Generasi Milenial</v>
      </c>
    </row>
    <row r="6234" spans="1:11">
      <c r="A6234" s="3">
        <v>34</v>
      </c>
      <c r="B6234" s="4" t="s">
        <v>19</v>
      </c>
      <c r="C6234" s="4" t="s">
        <v>11</v>
      </c>
      <c r="D6234" s="4" t="s">
        <v>12</v>
      </c>
      <c r="E6234" s="5">
        <v>1893166</v>
      </c>
      <c r="F6234" s="4" t="s">
        <v>14</v>
      </c>
      <c r="G6234" s="4" t="s">
        <v>14</v>
      </c>
      <c r="H6234" s="4" t="s">
        <v>14</v>
      </c>
      <c r="I6234" s="4" t="s">
        <v>13</v>
      </c>
      <c r="J6234" s="4" t="s">
        <v>35</v>
      </c>
      <c r="K6234" t="str" cm="1">
        <f t="array" ref="K6234">_xlfn.IFS(AND(A6234 &gt;= 12, A6234 &lt;= 27),"Generasi Z", AND(A6234 &gt;= 28, A6234 &lt;= 41), "Generasi Milenial",AND(A6234 &gt;= 42, A6234 &lt;= 55), "Gen X",AND(A6234 &gt;= 56, A6234 &lt;= 77), "Baby Boomer")</f>
        <v>Generasi Milenial</v>
      </c>
    </row>
    <row r="6235" spans="1:11">
      <c r="A6235" s="3">
        <v>30</v>
      </c>
      <c r="B6235" s="4" t="s">
        <v>33</v>
      </c>
      <c r="C6235" s="4" t="s">
        <v>11</v>
      </c>
      <c r="D6235" s="4" t="s">
        <v>30</v>
      </c>
      <c r="E6235" s="5">
        <v>62067682</v>
      </c>
      <c r="F6235" s="4" t="s">
        <v>13</v>
      </c>
      <c r="G6235" s="4" t="s">
        <v>14</v>
      </c>
      <c r="H6235" s="4" t="s">
        <v>14</v>
      </c>
      <c r="I6235" s="4" t="s">
        <v>13</v>
      </c>
      <c r="J6235" s="4" t="s">
        <v>21</v>
      </c>
      <c r="K6235" t="str" cm="1">
        <f t="array" ref="K6235">_xlfn.IFS(AND(A6235 &gt;= 12, A6235 &lt;= 27),"Generasi Z", AND(A6235 &gt;= 28, A6235 &lt;= 41), "Generasi Milenial",AND(A6235 &gt;= 42, A6235 &lt;= 55), "Gen X",AND(A6235 &gt;= 56, A6235 &lt;= 77), "Baby Boomer")</f>
        <v>Generasi Milenial</v>
      </c>
    </row>
    <row r="6236" spans="1:11">
      <c r="A6236" s="3">
        <v>35</v>
      </c>
      <c r="B6236" s="4" t="s">
        <v>27</v>
      </c>
      <c r="C6236" s="4" t="s">
        <v>17</v>
      </c>
      <c r="D6236" s="4" t="s">
        <v>22</v>
      </c>
      <c r="E6236" s="5">
        <v>4067960</v>
      </c>
      <c r="F6236" s="4" t="s">
        <v>13</v>
      </c>
      <c r="G6236" s="4" t="s">
        <v>14</v>
      </c>
      <c r="H6236" s="4" t="s">
        <v>14</v>
      </c>
      <c r="I6236" s="4" t="s">
        <v>13</v>
      </c>
      <c r="J6236" s="4" t="s">
        <v>18</v>
      </c>
      <c r="K6236" t="str" cm="1">
        <f t="array" ref="K6236">_xlfn.IFS(AND(A6236 &gt;= 12, A6236 &lt;= 27),"Generasi Z", AND(A6236 &gt;= 28, A6236 &lt;= 41), "Generasi Milenial",AND(A6236 &gt;= 42, A6236 &lt;= 55), "Gen X",AND(A6236 &gt;= 56, A6236 &lt;= 77), "Baby Boomer")</f>
        <v>Generasi Milenial</v>
      </c>
    </row>
    <row r="6237" spans="1:11">
      <c r="A6237" s="3">
        <v>40</v>
      </c>
      <c r="B6237" s="4" t="s">
        <v>25</v>
      </c>
      <c r="C6237" s="4" t="s">
        <v>11</v>
      </c>
      <c r="D6237" s="4" t="s">
        <v>12</v>
      </c>
      <c r="E6237" s="5">
        <v>2268670</v>
      </c>
      <c r="F6237" s="4" t="s">
        <v>14</v>
      </c>
      <c r="G6237" s="4" t="s">
        <v>14</v>
      </c>
      <c r="H6237" s="4" t="s">
        <v>14</v>
      </c>
      <c r="I6237" s="4" t="s">
        <v>13</v>
      </c>
      <c r="J6237" s="4" t="s">
        <v>31</v>
      </c>
      <c r="K6237" t="str" cm="1">
        <f t="array" ref="K6237">_xlfn.IFS(AND(A6237 &gt;= 12, A6237 &lt;= 27),"Generasi Z", AND(A6237 &gt;= 28, A6237 &lt;= 41), "Generasi Milenial",AND(A6237 &gt;= 42, A6237 &lt;= 55), "Gen X",AND(A6237 &gt;= 56, A6237 &lt;= 77), "Baby Boomer")</f>
        <v>Generasi Milenial</v>
      </c>
    </row>
    <row r="6238" spans="1:11">
      <c r="A6238" s="3">
        <v>33</v>
      </c>
      <c r="B6238" s="4" t="s">
        <v>29</v>
      </c>
      <c r="C6238" s="4" t="s">
        <v>17</v>
      </c>
      <c r="D6238" s="4" t="s">
        <v>12</v>
      </c>
      <c r="E6238" s="5">
        <v>122210906</v>
      </c>
      <c r="F6238" s="4" t="s">
        <v>14</v>
      </c>
      <c r="G6238" s="4" t="s">
        <v>13</v>
      </c>
      <c r="H6238" s="4" t="s">
        <v>14</v>
      </c>
      <c r="I6238" s="4" t="s">
        <v>14</v>
      </c>
      <c r="J6238" s="4" t="s">
        <v>23</v>
      </c>
      <c r="K6238" t="str" cm="1">
        <f t="array" ref="K6238">_xlfn.IFS(AND(A6238 &gt;= 12, A6238 &lt;= 27),"Generasi Z", AND(A6238 &gt;= 28, A6238 &lt;= 41), "Generasi Milenial",AND(A6238 &gt;= 42, A6238 &lt;= 55), "Gen X",AND(A6238 &gt;= 56, A6238 &lt;= 77), "Baby Boomer")</f>
        <v>Generasi Milenial</v>
      </c>
    </row>
    <row r="6239" spans="1:11">
      <c r="A6239" s="3">
        <v>36</v>
      </c>
      <c r="B6239" s="4" t="s">
        <v>29</v>
      </c>
      <c r="C6239" s="4" t="s">
        <v>17</v>
      </c>
      <c r="D6239" s="4" t="s">
        <v>12</v>
      </c>
      <c r="E6239" s="5">
        <v>9418892</v>
      </c>
      <c r="F6239" s="4" t="s">
        <v>14</v>
      </c>
      <c r="G6239" s="4" t="s">
        <v>14</v>
      </c>
      <c r="H6239" s="4" t="s">
        <v>14</v>
      </c>
      <c r="I6239" s="4" t="s">
        <v>13</v>
      </c>
      <c r="J6239" s="4" t="s">
        <v>26</v>
      </c>
      <c r="K6239" t="str" cm="1">
        <f t="array" ref="K6239">_xlfn.IFS(AND(A6239 &gt;= 12, A6239 &lt;= 27),"Generasi Z", AND(A6239 &gt;= 28, A6239 &lt;= 41), "Generasi Milenial",AND(A6239 &gt;= 42, A6239 &lt;= 55), "Gen X",AND(A6239 &gt;= 56, A6239 &lt;= 77), "Baby Boomer")</f>
        <v>Generasi Milenial</v>
      </c>
    </row>
    <row r="6240" spans="1:11">
      <c r="A6240" s="3">
        <v>41</v>
      </c>
      <c r="B6240" s="4" t="s">
        <v>24</v>
      </c>
      <c r="C6240" s="4" t="s">
        <v>11</v>
      </c>
      <c r="D6240" s="4" t="s">
        <v>12</v>
      </c>
      <c r="E6240" s="5">
        <v>2440776</v>
      </c>
      <c r="F6240" s="4" t="s">
        <v>14</v>
      </c>
      <c r="G6240" s="4" t="s">
        <v>14</v>
      </c>
      <c r="H6240" s="4" t="s">
        <v>14</v>
      </c>
      <c r="I6240" s="4" t="s">
        <v>13</v>
      </c>
      <c r="J6240" s="4" t="s">
        <v>35</v>
      </c>
      <c r="K6240" t="str" cm="1">
        <f t="array" ref="K6240">_xlfn.IFS(AND(A6240 &gt;= 12, A6240 &lt;= 27),"Generasi Z", AND(A6240 &gt;= 28, A6240 &lt;= 41), "Generasi Milenial",AND(A6240 &gt;= 42, A6240 &lt;= 55), "Gen X",AND(A6240 &gt;= 56, A6240 &lt;= 77), "Baby Boomer")</f>
        <v>Generasi Milenial</v>
      </c>
    </row>
    <row r="6241" spans="1:11">
      <c r="A6241" s="3">
        <v>41</v>
      </c>
      <c r="B6241" s="4" t="s">
        <v>24</v>
      </c>
      <c r="C6241" s="4" t="s">
        <v>28</v>
      </c>
      <c r="D6241" s="4" t="s">
        <v>30</v>
      </c>
      <c r="E6241" s="5">
        <v>6695056</v>
      </c>
      <c r="F6241" s="4" t="s">
        <v>13</v>
      </c>
      <c r="G6241" s="4" t="s">
        <v>14</v>
      </c>
      <c r="H6241" s="4" t="s">
        <v>14</v>
      </c>
      <c r="I6241" s="4" t="s">
        <v>13</v>
      </c>
      <c r="J6241" s="4" t="s">
        <v>21</v>
      </c>
      <c r="K6241" t="str" cm="1">
        <f t="array" ref="K6241">_xlfn.IFS(AND(A6241 &gt;= 12, A6241 &lt;= 27),"Generasi Z", AND(A6241 &gt;= 28, A6241 &lt;= 41), "Generasi Milenial",AND(A6241 &gt;= 42, A6241 &lt;= 55), "Gen X",AND(A6241 &gt;= 56, A6241 &lt;= 77), "Baby Boomer")</f>
        <v>Generasi Milenial</v>
      </c>
    </row>
    <row r="6242" spans="1:11">
      <c r="A6242" s="3">
        <v>38</v>
      </c>
      <c r="B6242" s="4" t="s">
        <v>10</v>
      </c>
      <c r="C6242" s="4" t="s">
        <v>11</v>
      </c>
      <c r="D6242" s="4" t="s">
        <v>12</v>
      </c>
      <c r="E6242" s="5">
        <v>124917664</v>
      </c>
      <c r="F6242" s="4" t="s">
        <v>13</v>
      </c>
      <c r="G6242" s="4" t="s">
        <v>14</v>
      </c>
      <c r="H6242" s="4" t="s">
        <v>13</v>
      </c>
      <c r="I6242" s="4" t="s">
        <v>14</v>
      </c>
      <c r="J6242" s="4" t="s">
        <v>23</v>
      </c>
      <c r="K6242" t="str" cm="1">
        <f t="array" ref="K6242">_xlfn.IFS(AND(A6242 &gt;= 12, A6242 &lt;= 27),"Generasi Z", AND(A6242 &gt;= 28, A6242 &lt;= 41), "Generasi Milenial",AND(A6242 &gt;= 42, A6242 &lt;= 55), "Gen X",AND(A6242 &gt;= 56, A6242 &lt;= 77), "Baby Boomer")</f>
        <v>Generasi Milenial</v>
      </c>
    </row>
    <row r="6243" spans="1:11">
      <c r="A6243" s="3">
        <v>37</v>
      </c>
      <c r="B6243" s="4" t="s">
        <v>19</v>
      </c>
      <c r="C6243" s="4" t="s">
        <v>17</v>
      </c>
      <c r="D6243" s="4" t="s">
        <v>20</v>
      </c>
      <c r="E6243" s="5">
        <v>3301306</v>
      </c>
      <c r="F6243" s="4" t="s">
        <v>13</v>
      </c>
      <c r="G6243" s="4" t="s">
        <v>14</v>
      </c>
      <c r="H6243" s="4" t="s">
        <v>14</v>
      </c>
      <c r="I6243" s="4" t="s">
        <v>13</v>
      </c>
      <c r="J6243" s="4" t="s">
        <v>18</v>
      </c>
      <c r="K6243" t="str" cm="1">
        <f t="array" ref="K6243">_xlfn.IFS(AND(A6243 &gt;= 12, A6243 &lt;= 27),"Generasi Z", AND(A6243 &gt;= 28, A6243 &lt;= 41), "Generasi Milenial",AND(A6243 &gt;= 42, A6243 &lt;= 55), "Gen X",AND(A6243 &gt;= 56, A6243 &lt;= 77), "Baby Boomer")</f>
        <v>Generasi Milenial</v>
      </c>
    </row>
    <row r="6244" spans="1:11">
      <c r="A6244" s="3">
        <v>39</v>
      </c>
      <c r="B6244" s="4" t="s">
        <v>27</v>
      </c>
      <c r="C6244" s="4" t="s">
        <v>11</v>
      </c>
      <c r="D6244" s="4" t="s">
        <v>12</v>
      </c>
      <c r="E6244" s="5">
        <v>29007684</v>
      </c>
      <c r="F6244" s="4" t="s">
        <v>14</v>
      </c>
      <c r="G6244" s="4" t="s">
        <v>13</v>
      </c>
      <c r="H6244" s="4" t="s">
        <v>13</v>
      </c>
      <c r="I6244" s="4" t="s">
        <v>14</v>
      </c>
      <c r="J6244" s="4" t="s">
        <v>23</v>
      </c>
      <c r="K6244" t="str" cm="1">
        <f t="array" ref="K6244">_xlfn.IFS(AND(A6244 &gt;= 12, A6244 &lt;= 27),"Generasi Z", AND(A6244 &gt;= 28, A6244 &lt;= 41), "Generasi Milenial",AND(A6244 &gt;= 42, A6244 &lt;= 55), "Gen X",AND(A6244 &gt;= 56, A6244 &lt;= 77), "Baby Boomer")</f>
        <v>Generasi Milenial</v>
      </c>
    </row>
    <row r="6245" spans="1:11">
      <c r="A6245" s="3">
        <v>32</v>
      </c>
      <c r="B6245" s="4" t="s">
        <v>29</v>
      </c>
      <c r="C6245" s="4" t="s">
        <v>28</v>
      </c>
      <c r="D6245" s="4" t="s">
        <v>12</v>
      </c>
      <c r="E6245" s="5">
        <v>1048282</v>
      </c>
      <c r="F6245" s="4" t="s">
        <v>13</v>
      </c>
      <c r="G6245" s="4" t="s">
        <v>14</v>
      </c>
      <c r="H6245" s="4" t="s">
        <v>14</v>
      </c>
      <c r="I6245" s="4" t="s">
        <v>13</v>
      </c>
      <c r="J6245" s="4" t="s">
        <v>15</v>
      </c>
      <c r="K6245" t="str" cm="1">
        <f t="array" ref="K6245">_xlfn.IFS(AND(A6245 &gt;= 12, A6245 &lt;= 27),"Generasi Z", AND(A6245 &gt;= 28, A6245 &lt;= 41), "Generasi Milenial",AND(A6245 &gt;= 42, A6245 &lt;= 55), "Gen X",AND(A6245 &gt;= 56, A6245 &lt;= 77), "Baby Boomer")</f>
        <v>Generasi Milenial</v>
      </c>
    </row>
    <row r="6246" spans="1:11">
      <c r="A6246" s="3">
        <v>28</v>
      </c>
      <c r="B6246" s="4" t="s">
        <v>19</v>
      </c>
      <c r="C6246" s="4" t="s">
        <v>11</v>
      </c>
      <c r="D6246" s="4" t="s">
        <v>12</v>
      </c>
      <c r="E6246" s="5">
        <v>14300444</v>
      </c>
      <c r="F6246" s="4" t="s">
        <v>13</v>
      </c>
      <c r="G6246" s="4" t="s">
        <v>14</v>
      </c>
      <c r="H6246" s="4" t="s">
        <v>14</v>
      </c>
      <c r="I6246" s="4" t="s">
        <v>13</v>
      </c>
      <c r="J6246" s="4" t="s">
        <v>18</v>
      </c>
      <c r="K6246" t="str" cm="1">
        <f t="array" ref="K6246">_xlfn.IFS(AND(A6246 &gt;= 12, A6246 &lt;= 27),"Generasi Z", AND(A6246 &gt;= 28, A6246 &lt;= 41), "Generasi Milenial",AND(A6246 &gt;= 42, A6246 &lt;= 55), "Gen X",AND(A6246 &gt;= 56, A6246 &lt;= 77), "Baby Boomer")</f>
        <v>Generasi Milenial</v>
      </c>
    </row>
    <row r="6247" spans="1:11">
      <c r="A6247" s="3">
        <v>33</v>
      </c>
      <c r="B6247" s="4" t="s">
        <v>36</v>
      </c>
      <c r="C6247" s="4" t="s">
        <v>17</v>
      </c>
      <c r="D6247" s="4" t="s">
        <v>12</v>
      </c>
      <c r="E6247" s="5">
        <v>20230278</v>
      </c>
      <c r="F6247" s="4" t="s">
        <v>14</v>
      </c>
      <c r="G6247" s="4" t="s">
        <v>14</v>
      </c>
      <c r="H6247" s="4" t="s">
        <v>14</v>
      </c>
      <c r="I6247" s="4" t="s">
        <v>13</v>
      </c>
      <c r="J6247" s="4" t="s">
        <v>18</v>
      </c>
      <c r="K6247" t="str" cm="1">
        <f t="array" ref="K6247">_xlfn.IFS(AND(A6247 &gt;= 12, A6247 &lt;= 27),"Generasi Z", AND(A6247 &gt;= 28, A6247 &lt;= 41), "Generasi Milenial",AND(A6247 &gt;= 42, A6247 &lt;= 55), "Gen X",AND(A6247 &gt;= 56, A6247 &lt;= 77), "Baby Boomer")</f>
        <v>Generasi Milenial</v>
      </c>
    </row>
    <row r="6248" spans="1:11">
      <c r="A6248" s="3">
        <v>37</v>
      </c>
      <c r="B6248" s="4" t="s">
        <v>34</v>
      </c>
      <c r="C6248" s="4" t="s">
        <v>17</v>
      </c>
      <c r="D6248" s="4" t="s">
        <v>30</v>
      </c>
      <c r="E6248" s="5">
        <v>9465830</v>
      </c>
      <c r="F6248" s="4" t="s">
        <v>14</v>
      </c>
      <c r="G6248" s="4" t="s">
        <v>14</v>
      </c>
      <c r="H6248" s="4" t="s">
        <v>14</v>
      </c>
      <c r="I6248" s="4" t="s">
        <v>14</v>
      </c>
      <c r="J6248" s="4" t="s">
        <v>23</v>
      </c>
      <c r="K6248" t="str" cm="1">
        <f t="array" ref="K6248">_xlfn.IFS(AND(A6248 &gt;= 12, A6248 &lt;= 27),"Generasi Z", AND(A6248 &gt;= 28, A6248 &lt;= 41), "Generasi Milenial",AND(A6248 &gt;= 42, A6248 &lt;= 55), "Gen X",AND(A6248 &gt;= 56, A6248 &lt;= 77), "Baby Boomer")</f>
        <v>Generasi Milenial</v>
      </c>
    </row>
    <row r="6249" spans="1:11">
      <c r="A6249" s="3">
        <v>36</v>
      </c>
      <c r="B6249" s="4" t="s">
        <v>19</v>
      </c>
      <c r="C6249" s="4" t="s">
        <v>28</v>
      </c>
      <c r="D6249" s="4" t="s">
        <v>12</v>
      </c>
      <c r="E6249" s="5">
        <v>48502600</v>
      </c>
      <c r="F6249" s="4" t="s">
        <v>14</v>
      </c>
      <c r="G6249" s="4" t="s">
        <v>13</v>
      </c>
      <c r="H6249" s="4" t="s">
        <v>14</v>
      </c>
      <c r="I6249" s="4" t="s">
        <v>13</v>
      </c>
      <c r="J6249" s="4" t="s">
        <v>31</v>
      </c>
      <c r="K6249" t="str" cm="1">
        <f t="array" ref="K6249">_xlfn.IFS(AND(A6249 &gt;= 12, A6249 &lt;= 27),"Generasi Z", AND(A6249 &gt;= 28, A6249 &lt;= 41), "Generasi Milenial",AND(A6249 &gt;= 42, A6249 &lt;= 55), "Gen X",AND(A6249 &gt;= 56, A6249 &lt;= 77), "Baby Boomer")</f>
        <v>Generasi Milenial</v>
      </c>
    </row>
    <row r="6250" spans="1:11">
      <c r="A6250" s="3">
        <v>28</v>
      </c>
      <c r="B6250" s="4" t="s">
        <v>10</v>
      </c>
      <c r="C6250" s="4" t="s">
        <v>17</v>
      </c>
      <c r="D6250" s="4" t="s">
        <v>22</v>
      </c>
      <c r="E6250" s="5">
        <v>4897198</v>
      </c>
      <c r="F6250" s="4" t="s">
        <v>14</v>
      </c>
      <c r="G6250" s="4" t="s">
        <v>14</v>
      </c>
      <c r="H6250" s="4" t="s">
        <v>14</v>
      </c>
      <c r="I6250" s="4" t="s">
        <v>13</v>
      </c>
      <c r="J6250" s="4" t="s">
        <v>21</v>
      </c>
      <c r="K6250" t="str" cm="1">
        <f t="array" ref="K6250">_xlfn.IFS(AND(A6250 &gt;= 12, A6250 &lt;= 27),"Generasi Z", AND(A6250 &gt;= 28, A6250 &lt;= 41), "Generasi Milenial",AND(A6250 &gt;= 42, A6250 &lt;= 55), "Gen X",AND(A6250 &gt;= 56, A6250 &lt;= 77), "Baby Boomer")</f>
        <v>Generasi Milenial</v>
      </c>
    </row>
    <row r="6251" spans="1:11">
      <c r="A6251" s="3">
        <v>41</v>
      </c>
      <c r="B6251" s="4" t="s">
        <v>34</v>
      </c>
      <c r="C6251" s="4" t="s">
        <v>17</v>
      </c>
      <c r="D6251" s="4" t="s">
        <v>12</v>
      </c>
      <c r="E6251" s="5">
        <v>1940104</v>
      </c>
      <c r="F6251" s="4" t="s">
        <v>13</v>
      </c>
      <c r="G6251" s="4" t="s">
        <v>14</v>
      </c>
      <c r="H6251" s="4" t="s">
        <v>14</v>
      </c>
      <c r="I6251" s="4" t="s">
        <v>13</v>
      </c>
      <c r="J6251" s="4" t="s">
        <v>26</v>
      </c>
      <c r="K6251" t="str" cm="1">
        <f t="array" ref="K6251">_xlfn.IFS(AND(A6251 &gt;= 12, A6251 &lt;= 27),"Generasi Z", AND(A6251 &gt;= 28, A6251 &lt;= 41), "Generasi Milenial",AND(A6251 &gt;= 42, A6251 &lt;= 55), "Gen X",AND(A6251 &gt;= 56, A6251 &lt;= 77), "Baby Boomer")</f>
        <v>Generasi Milenial</v>
      </c>
    </row>
    <row r="6252" spans="1:11">
      <c r="A6252" s="3">
        <v>33</v>
      </c>
      <c r="B6252" s="4" t="s">
        <v>34</v>
      </c>
      <c r="C6252" s="4" t="s">
        <v>28</v>
      </c>
      <c r="D6252" s="4" t="s">
        <v>12</v>
      </c>
      <c r="E6252" s="5">
        <v>8980804</v>
      </c>
      <c r="F6252" s="4" t="s">
        <v>14</v>
      </c>
      <c r="G6252" s="4" t="s">
        <v>14</v>
      </c>
      <c r="H6252" s="4" t="s">
        <v>14</v>
      </c>
      <c r="I6252" s="4" t="s">
        <v>13</v>
      </c>
      <c r="J6252" s="4" t="s">
        <v>21</v>
      </c>
      <c r="K6252" t="str" cm="1">
        <f t="array" ref="K6252">_xlfn.IFS(AND(A6252 &gt;= 12, A6252 &lt;= 27),"Generasi Z", AND(A6252 &gt;= 28, A6252 &lt;= 41), "Generasi Milenial",AND(A6252 &gt;= 42, A6252 &lt;= 55), "Gen X",AND(A6252 &gt;= 56, A6252 &lt;= 77), "Baby Boomer")</f>
        <v>Generasi Milenial</v>
      </c>
    </row>
    <row r="6253" spans="1:11">
      <c r="A6253" s="3">
        <v>28</v>
      </c>
      <c r="B6253" s="4" t="s">
        <v>25</v>
      </c>
      <c r="C6253" s="4" t="s">
        <v>17</v>
      </c>
      <c r="D6253" s="4" t="s">
        <v>22</v>
      </c>
      <c r="E6253" s="5">
        <v>240025286</v>
      </c>
      <c r="F6253" s="4" t="s">
        <v>14</v>
      </c>
      <c r="G6253" s="4" t="s">
        <v>14</v>
      </c>
      <c r="H6253" s="4" t="s">
        <v>14</v>
      </c>
      <c r="I6253" s="4" t="s">
        <v>13</v>
      </c>
      <c r="J6253" s="4" t="s">
        <v>15</v>
      </c>
      <c r="K6253" t="str" cm="1">
        <f t="array" ref="K6253">_xlfn.IFS(AND(A6253 &gt;= 12, A6253 &lt;= 27),"Generasi Z", AND(A6253 &gt;= 28, A6253 &lt;= 41), "Generasi Milenial",AND(A6253 &gt;= 42, A6253 &lt;= 55), "Gen X",AND(A6253 &gt;= 56, A6253 &lt;= 77), "Baby Boomer")</f>
        <v>Generasi Milenial</v>
      </c>
    </row>
    <row r="6254" spans="1:11">
      <c r="A6254" s="3">
        <v>36</v>
      </c>
      <c r="B6254" s="4" t="s">
        <v>29</v>
      </c>
      <c r="C6254" s="4" t="s">
        <v>11</v>
      </c>
      <c r="D6254" s="4" t="s">
        <v>12</v>
      </c>
      <c r="E6254" s="5">
        <v>907468</v>
      </c>
      <c r="F6254" s="4" t="s">
        <v>14</v>
      </c>
      <c r="G6254" s="4" t="s">
        <v>14</v>
      </c>
      <c r="H6254" s="4" t="s">
        <v>14</v>
      </c>
      <c r="I6254" s="4" t="s">
        <v>13</v>
      </c>
      <c r="J6254" s="4" t="s">
        <v>18</v>
      </c>
      <c r="K6254" t="str" cm="1">
        <f t="array" ref="K6254">_xlfn.IFS(AND(A6254 &gt;= 12, A6254 &lt;= 27),"Generasi Z", AND(A6254 &gt;= 28, A6254 &lt;= 41), "Generasi Milenial",AND(A6254 &gt;= 42, A6254 &lt;= 55), "Gen X",AND(A6254 &gt;= 56, A6254 &lt;= 77), "Baby Boomer")</f>
        <v>Generasi Milenial</v>
      </c>
    </row>
    <row r="6255" spans="1:11">
      <c r="A6255" s="3">
        <v>30</v>
      </c>
      <c r="B6255" s="4" t="s">
        <v>29</v>
      </c>
      <c r="C6255" s="4" t="s">
        <v>17</v>
      </c>
      <c r="D6255" s="4" t="s">
        <v>12</v>
      </c>
      <c r="E6255" s="5">
        <v>13768480</v>
      </c>
      <c r="F6255" s="4" t="s">
        <v>13</v>
      </c>
      <c r="G6255" s="4" t="s">
        <v>14</v>
      </c>
      <c r="H6255" s="4" t="s">
        <v>14</v>
      </c>
      <c r="I6255" s="4" t="s">
        <v>13</v>
      </c>
      <c r="J6255" s="4" t="s">
        <v>18</v>
      </c>
      <c r="K6255" t="str" cm="1">
        <f t="array" ref="K6255">_xlfn.IFS(AND(A6255 &gt;= 12, A6255 &lt;= 27),"Generasi Z", AND(A6255 &gt;= 28, A6255 &lt;= 41), "Generasi Milenial",AND(A6255 &gt;= 42, A6255 &lt;= 55), "Gen X",AND(A6255 &gt;= 56, A6255 &lt;= 77), "Baby Boomer")</f>
        <v>Generasi Milenial</v>
      </c>
    </row>
    <row r="6256" spans="1:11">
      <c r="A6256" s="3">
        <v>28</v>
      </c>
      <c r="B6256" s="4" t="s">
        <v>19</v>
      </c>
      <c r="C6256" s="4" t="s">
        <v>17</v>
      </c>
      <c r="D6256" s="4" t="s">
        <v>30</v>
      </c>
      <c r="E6256" s="5">
        <v>6993762</v>
      </c>
      <c r="F6256" s="4" t="s">
        <v>14</v>
      </c>
      <c r="G6256" s="4" t="s">
        <v>14</v>
      </c>
      <c r="H6256" s="4" t="s">
        <v>14</v>
      </c>
      <c r="I6256" s="4" t="s">
        <v>13</v>
      </c>
      <c r="J6256" s="4" t="s">
        <v>18</v>
      </c>
      <c r="K6256" t="str" cm="1">
        <f t="array" ref="K6256">_xlfn.IFS(AND(A6256 &gt;= 12, A6256 &lt;= 27),"Generasi Z", AND(A6256 &gt;= 28, A6256 &lt;= 41), "Generasi Milenial",AND(A6256 &gt;= 42, A6256 &lt;= 55), "Gen X",AND(A6256 &gt;= 56, A6256 &lt;= 77), "Baby Boomer")</f>
        <v>Generasi Milenial</v>
      </c>
    </row>
    <row r="6257" spans="1:11">
      <c r="A6257" s="3">
        <v>37</v>
      </c>
      <c r="B6257" s="4" t="s">
        <v>36</v>
      </c>
      <c r="C6257" s="4" t="s">
        <v>11</v>
      </c>
      <c r="D6257" s="4" t="s">
        <v>12</v>
      </c>
      <c r="E6257" s="5">
        <v>970052</v>
      </c>
      <c r="F6257" s="4" t="s">
        <v>14</v>
      </c>
      <c r="G6257" s="4" t="s">
        <v>14</v>
      </c>
      <c r="H6257" s="4" t="s">
        <v>14</v>
      </c>
      <c r="I6257" s="4" t="s">
        <v>13</v>
      </c>
      <c r="J6257" s="4" t="s">
        <v>31</v>
      </c>
      <c r="K6257" t="str" cm="1">
        <f t="array" ref="K6257">_xlfn.IFS(AND(A6257 &gt;= 12, A6257 &lt;= 27),"Generasi Z", AND(A6257 &gt;= 28, A6257 &lt;= 41), "Generasi Milenial",AND(A6257 &gt;= 42, A6257 &lt;= 55), "Gen X",AND(A6257 &gt;= 56, A6257 &lt;= 77), "Baby Boomer")</f>
        <v>Generasi Milenial</v>
      </c>
    </row>
    <row r="6258" spans="1:11">
      <c r="A6258" s="3">
        <v>39</v>
      </c>
      <c r="B6258" s="4" t="s">
        <v>19</v>
      </c>
      <c r="C6258" s="4" t="s">
        <v>28</v>
      </c>
      <c r="D6258" s="4" t="s">
        <v>12</v>
      </c>
      <c r="E6258" s="5">
        <v>9043388</v>
      </c>
      <c r="F6258" s="4" t="s">
        <v>14</v>
      </c>
      <c r="G6258" s="4" t="s">
        <v>14</v>
      </c>
      <c r="H6258" s="4" t="s">
        <v>14</v>
      </c>
      <c r="I6258" s="4" t="s">
        <v>13</v>
      </c>
      <c r="J6258" s="4" t="s">
        <v>35</v>
      </c>
      <c r="K6258" t="str" cm="1">
        <f t="array" ref="K6258">_xlfn.IFS(AND(A6258 &gt;= 12, A6258 &lt;= 27),"Generasi Z", AND(A6258 &gt;= 28, A6258 &lt;= 41), "Generasi Milenial",AND(A6258 &gt;= 42, A6258 &lt;= 55), "Gen X",AND(A6258 &gt;= 56, A6258 &lt;= 77), "Baby Boomer")</f>
        <v>Generasi Milenial</v>
      </c>
    </row>
    <row r="6259" spans="1:11">
      <c r="A6259" s="3">
        <v>34</v>
      </c>
      <c r="B6259" s="4" t="s">
        <v>10</v>
      </c>
      <c r="C6259" s="4" t="s">
        <v>17</v>
      </c>
      <c r="D6259" s="4" t="s">
        <v>20</v>
      </c>
      <c r="E6259" s="5">
        <v>5976772</v>
      </c>
      <c r="F6259" s="4" t="s">
        <v>14</v>
      </c>
      <c r="G6259" s="4" t="s">
        <v>14</v>
      </c>
      <c r="H6259" s="4" t="s">
        <v>14</v>
      </c>
      <c r="I6259" s="4" t="s">
        <v>13</v>
      </c>
      <c r="J6259" s="4" t="s">
        <v>15</v>
      </c>
      <c r="K6259" t="str" cm="1">
        <f t="array" ref="K6259">_xlfn.IFS(AND(A6259 &gt;= 12, A6259 &lt;= 27),"Generasi Z", AND(A6259 &gt;= 28, A6259 &lt;= 41), "Generasi Milenial",AND(A6259 &gt;= 42, A6259 &lt;= 55), "Gen X",AND(A6259 &gt;= 56, A6259 &lt;= 77), "Baby Boomer")</f>
        <v>Generasi Milenial</v>
      </c>
    </row>
    <row r="6260" spans="1:11">
      <c r="A6260" s="3">
        <v>29</v>
      </c>
      <c r="B6260" s="4" t="s">
        <v>29</v>
      </c>
      <c r="C6260" s="4" t="s">
        <v>17</v>
      </c>
      <c r="D6260" s="4" t="s">
        <v>20</v>
      </c>
      <c r="E6260" s="5">
        <v>1204742</v>
      </c>
      <c r="F6260" s="4" t="s">
        <v>14</v>
      </c>
      <c r="G6260" s="4" t="s">
        <v>14</v>
      </c>
      <c r="H6260" s="4" t="s">
        <v>14</v>
      </c>
      <c r="I6260" s="4" t="s">
        <v>13</v>
      </c>
      <c r="J6260" s="4" t="s">
        <v>26</v>
      </c>
      <c r="K6260" t="str" cm="1">
        <f t="array" ref="K6260">_xlfn.IFS(AND(A6260 &gt;= 12, A6260 &lt;= 27),"Generasi Z", AND(A6260 &gt;= 28, A6260 &lt;= 41), "Generasi Milenial",AND(A6260 &gt;= 42, A6260 &lt;= 55), "Gen X",AND(A6260 &gt;= 56, A6260 &lt;= 77), "Baby Boomer")</f>
        <v>Generasi Milenial</v>
      </c>
    </row>
    <row r="6261" spans="1:11">
      <c r="A6261" s="3">
        <v>41</v>
      </c>
      <c r="B6261" s="4" t="s">
        <v>19</v>
      </c>
      <c r="C6261" s="4" t="s">
        <v>11</v>
      </c>
      <c r="D6261" s="4" t="s">
        <v>20</v>
      </c>
      <c r="E6261" s="5">
        <v>16131026</v>
      </c>
      <c r="F6261" s="4" t="s">
        <v>14</v>
      </c>
      <c r="G6261" s="4" t="s">
        <v>14</v>
      </c>
      <c r="H6261" s="4" t="s">
        <v>14</v>
      </c>
      <c r="I6261" s="4" t="s">
        <v>13</v>
      </c>
      <c r="J6261" s="4" t="s">
        <v>26</v>
      </c>
      <c r="K6261" t="str" cm="1">
        <f t="array" ref="K6261">_xlfn.IFS(AND(A6261 &gt;= 12, A6261 &lt;= 27),"Generasi Z", AND(A6261 &gt;= 28, A6261 &lt;= 41), "Generasi Milenial",AND(A6261 &gt;= 42, A6261 &lt;= 55), "Gen X",AND(A6261 &gt;= 56, A6261 &lt;= 77), "Baby Boomer")</f>
        <v>Generasi Milenial</v>
      </c>
    </row>
    <row r="6262" spans="1:11">
      <c r="A6262" s="3">
        <v>33</v>
      </c>
      <c r="B6262" s="4" t="s">
        <v>24</v>
      </c>
      <c r="C6262" s="4" t="s">
        <v>17</v>
      </c>
      <c r="D6262" s="4" t="s">
        <v>20</v>
      </c>
      <c r="E6262" s="5">
        <v>8489589</v>
      </c>
      <c r="F6262" s="4" t="s">
        <v>14</v>
      </c>
      <c r="G6262" s="4" t="s">
        <v>13</v>
      </c>
      <c r="H6262" s="4" t="s">
        <v>14</v>
      </c>
      <c r="I6262" s="4" t="s">
        <v>13</v>
      </c>
      <c r="J6262" s="4" t="s">
        <v>21</v>
      </c>
      <c r="K6262" t="str" cm="1">
        <f t="array" ref="K6262">_xlfn.IFS(AND(A6262 &gt;= 12, A6262 &lt;= 27),"Generasi Z", AND(A6262 &gt;= 28, A6262 &lt;= 41), "Generasi Milenial",AND(A6262 &gt;= 42, A6262 &lt;= 55), "Gen X",AND(A6262 &gt;= 56, A6262 &lt;= 77), "Baby Boomer")</f>
        <v>Generasi Milenial</v>
      </c>
    </row>
    <row r="6263" spans="1:11">
      <c r="A6263" s="3">
        <v>32</v>
      </c>
      <c r="B6263" s="4" t="s">
        <v>25</v>
      </c>
      <c r="C6263" s="4" t="s">
        <v>28</v>
      </c>
      <c r="D6263" s="4" t="s">
        <v>30</v>
      </c>
      <c r="E6263" s="5">
        <v>4412172</v>
      </c>
      <c r="F6263" s="4" t="s">
        <v>13</v>
      </c>
      <c r="G6263" s="4" t="s">
        <v>13</v>
      </c>
      <c r="H6263" s="4" t="s">
        <v>13</v>
      </c>
      <c r="I6263" s="4" t="s">
        <v>13</v>
      </c>
      <c r="J6263" s="4" t="s">
        <v>31</v>
      </c>
      <c r="K6263" t="str" cm="1">
        <f t="array" ref="K6263">_xlfn.IFS(AND(A6263 &gt;= 12, A6263 &lt;= 27),"Generasi Z", AND(A6263 &gt;= 28, A6263 &lt;= 41), "Generasi Milenial",AND(A6263 &gt;= 42, A6263 &lt;= 55), "Gen X",AND(A6263 &gt;= 56, A6263 &lt;= 77), "Baby Boomer")</f>
        <v>Generasi Milenial</v>
      </c>
    </row>
    <row r="6264" spans="1:11">
      <c r="A6264" s="3">
        <v>32</v>
      </c>
      <c r="B6264" s="4" t="s">
        <v>34</v>
      </c>
      <c r="C6264" s="4" t="s">
        <v>11</v>
      </c>
      <c r="D6264" s="4" t="s">
        <v>22</v>
      </c>
      <c r="E6264" s="5">
        <v>21810524</v>
      </c>
      <c r="F6264" s="4" t="s">
        <v>14</v>
      </c>
      <c r="G6264" s="4" t="s">
        <v>14</v>
      </c>
      <c r="H6264" s="4" t="s">
        <v>14</v>
      </c>
      <c r="I6264" s="4" t="s">
        <v>14</v>
      </c>
      <c r="J6264" s="4" t="s">
        <v>23</v>
      </c>
      <c r="K6264" t="str" cm="1">
        <f t="array" ref="K6264">_xlfn.IFS(AND(A6264 &gt;= 12, A6264 &lt;= 27),"Generasi Z", AND(A6264 &gt;= 28, A6264 &lt;= 41), "Generasi Milenial",AND(A6264 &gt;= 42, A6264 &lt;= 55), "Gen X",AND(A6264 &gt;= 56, A6264 &lt;= 77), "Baby Boomer")</f>
        <v>Generasi Milenial</v>
      </c>
    </row>
    <row r="6265" spans="1:11">
      <c r="A6265" s="3">
        <v>38</v>
      </c>
      <c r="B6265" s="4" t="s">
        <v>24</v>
      </c>
      <c r="C6265" s="4" t="s">
        <v>17</v>
      </c>
      <c r="D6265" s="4" t="s">
        <v>12</v>
      </c>
      <c r="E6265" s="5">
        <v>250336</v>
      </c>
      <c r="F6265" s="4" t="s">
        <v>14</v>
      </c>
      <c r="G6265" s="4" t="s">
        <v>13</v>
      </c>
      <c r="H6265" s="4" t="s">
        <v>14</v>
      </c>
      <c r="I6265" s="4" t="s">
        <v>13</v>
      </c>
      <c r="J6265" s="4" t="s">
        <v>21</v>
      </c>
      <c r="K6265" t="str" cm="1">
        <f t="array" ref="K6265">_xlfn.IFS(AND(A6265 &gt;= 12, A6265 &lt;= 27),"Generasi Z", AND(A6265 &gt;= 28, A6265 &lt;= 41), "Generasi Milenial",AND(A6265 &gt;= 42, A6265 &lt;= 55), "Gen X",AND(A6265 &gt;= 56, A6265 &lt;= 77), "Baby Boomer")</f>
        <v>Generasi Milenial</v>
      </c>
    </row>
    <row r="6266" spans="1:11">
      <c r="A6266" s="3">
        <v>34</v>
      </c>
      <c r="B6266" s="4" t="s">
        <v>34</v>
      </c>
      <c r="C6266" s="4" t="s">
        <v>28</v>
      </c>
      <c r="D6266" s="4" t="s">
        <v>20</v>
      </c>
      <c r="E6266" s="5">
        <v>15254850</v>
      </c>
      <c r="F6266" s="4" t="s">
        <v>14</v>
      </c>
      <c r="G6266" s="4" t="s">
        <v>13</v>
      </c>
      <c r="H6266" s="4" t="s">
        <v>14</v>
      </c>
      <c r="I6266" s="4" t="s">
        <v>13</v>
      </c>
      <c r="J6266" s="4" t="s">
        <v>18</v>
      </c>
      <c r="K6266" t="str" cm="1">
        <f t="array" ref="K6266">_xlfn.IFS(AND(A6266 &gt;= 12, A6266 &lt;= 27),"Generasi Z", AND(A6266 &gt;= 28, A6266 &lt;= 41), "Generasi Milenial",AND(A6266 &gt;= 42, A6266 &lt;= 55), "Gen X",AND(A6266 &gt;= 56, A6266 &lt;= 77), "Baby Boomer")</f>
        <v>Generasi Milenial</v>
      </c>
    </row>
    <row r="6267" spans="1:11">
      <c r="A6267" s="3">
        <v>29</v>
      </c>
      <c r="B6267" s="4" t="s">
        <v>32</v>
      </c>
      <c r="C6267" s="4" t="s">
        <v>28</v>
      </c>
      <c r="D6267" s="4" t="s">
        <v>12</v>
      </c>
      <c r="E6267" s="5">
        <v>17633042</v>
      </c>
      <c r="F6267" s="4" t="s">
        <v>13</v>
      </c>
      <c r="G6267" s="4" t="s">
        <v>14</v>
      </c>
      <c r="H6267" s="4" t="s">
        <v>14</v>
      </c>
      <c r="I6267" s="4" t="s">
        <v>13</v>
      </c>
      <c r="J6267" s="4" t="s">
        <v>18</v>
      </c>
      <c r="K6267" t="str" cm="1">
        <f t="array" ref="K6267">_xlfn.IFS(AND(A6267 &gt;= 12, A6267 &lt;= 27),"Generasi Z", AND(A6267 &gt;= 28, A6267 &lt;= 41), "Generasi Milenial",AND(A6267 &gt;= 42, A6267 &lt;= 55), "Gen X",AND(A6267 &gt;= 56, A6267 &lt;= 77), "Baby Boomer")</f>
        <v>Generasi Milenial</v>
      </c>
    </row>
    <row r="6268" spans="1:11">
      <c r="A6268" s="3">
        <v>40</v>
      </c>
      <c r="B6268" s="4" t="s">
        <v>29</v>
      </c>
      <c r="C6268" s="4" t="s">
        <v>11</v>
      </c>
      <c r="D6268" s="4" t="s">
        <v>20</v>
      </c>
      <c r="E6268" s="5">
        <v>16741220</v>
      </c>
      <c r="F6268" s="4" t="s">
        <v>14</v>
      </c>
      <c r="G6268" s="4" t="s">
        <v>13</v>
      </c>
      <c r="H6268" s="4" t="s">
        <v>13</v>
      </c>
      <c r="I6268" s="4" t="s">
        <v>13</v>
      </c>
      <c r="J6268" s="4" t="s">
        <v>18</v>
      </c>
      <c r="K6268" t="str" cm="1">
        <f t="array" ref="K6268">_xlfn.IFS(AND(A6268 &gt;= 12, A6268 &lt;= 27),"Generasi Z", AND(A6268 &gt;= 28, A6268 &lt;= 41), "Generasi Milenial",AND(A6268 &gt;= 42, A6268 &lt;= 55), "Gen X",AND(A6268 &gt;= 56, A6268 &lt;= 77), "Baby Boomer")</f>
        <v>Generasi Milenial</v>
      </c>
    </row>
    <row r="6269" spans="1:11">
      <c r="A6269" s="3">
        <v>41</v>
      </c>
      <c r="B6269" s="4" t="s">
        <v>34</v>
      </c>
      <c r="C6269" s="4" t="s">
        <v>17</v>
      </c>
      <c r="D6269" s="4" t="s">
        <v>20</v>
      </c>
      <c r="E6269" s="5">
        <v>16271840</v>
      </c>
      <c r="F6269" s="4" t="s">
        <v>14</v>
      </c>
      <c r="G6269" s="4" t="s">
        <v>14</v>
      </c>
      <c r="H6269" s="4" t="s">
        <v>14</v>
      </c>
      <c r="I6269" s="4" t="s">
        <v>13</v>
      </c>
      <c r="J6269" s="4" t="s">
        <v>15</v>
      </c>
      <c r="K6269" t="str" cm="1">
        <f t="array" ref="K6269">_xlfn.IFS(AND(A6269 &gt;= 12, A6269 &lt;= 27),"Generasi Z", AND(A6269 &gt;= 28, A6269 &lt;= 41), "Generasi Milenial",AND(A6269 &gt;= 42, A6269 &lt;= 55), "Gen X",AND(A6269 &gt;= 56, A6269 &lt;= 77), "Baby Boomer")</f>
        <v>Generasi Milenial</v>
      </c>
    </row>
    <row r="6270" spans="1:11">
      <c r="A6270" s="3">
        <v>30</v>
      </c>
      <c r="B6270" s="4" t="s">
        <v>19</v>
      </c>
      <c r="C6270" s="4" t="s">
        <v>11</v>
      </c>
      <c r="D6270" s="4" t="s">
        <v>20</v>
      </c>
      <c r="E6270" s="5">
        <v>3144846</v>
      </c>
      <c r="F6270" s="4" t="s">
        <v>14</v>
      </c>
      <c r="G6270" s="4" t="s">
        <v>14</v>
      </c>
      <c r="H6270" s="4" t="s">
        <v>14</v>
      </c>
      <c r="I6270" s="4" t="s">
        <v>13</v>
      </c>
      <c r="J6270" s="4" t="s">
        <v>26</v>
      </c>
      <c r="K6270" t="str" cm="1">
        <f t="array" ref="K6270">_xlfn.IFS(AND(A6270 &gt;= 12, A6270 &lt;= 27),"Generasi Z", AND(A6270 &gt;= 28, A6270 &lt;= 41), "Generasi Milenial",AND(A6270 &gt;= 42, A6270 &lt;= 55), "Gen X",AND(A6270 &gt;= 56, A6270 &lt;= 77), "Baby Boomer")</f>
        <v>Generasi Milenial</v>
      </c>
    </row>
    <row r="6271" spans="1:11">
      <c r="A6271" s="3">
        <v>30</v>
      </c>
      <c r="B6271" s="4" t="s">
        <v>10</v>
      </c>
      <c r="C6271" s="4" t="s">
        <v>11</v>
      </c>
      <c r="D6271" s="4" t="s">
        <v>20</v>
      </c>
      <c r="E6271" s="5">
        <v>10748802</v>
      </c>
      <c r="F6271" s="4" t="s">
        <v>14</v>
      </c>
      <c r="G6271" s="4" t="s">
        <v>14</v>
      </c>
      <c r="H6271" s="4" t="s">
        <v>14</v>
      </c>
      <c r="I6271" s="4" t="s">
        <v>13</v>
      </c>
      <c r="J6271" s="4" t="s">
        <v>26</v>
      </c>
      <c r="K6271" t="str" cm="1">
        <f t="array" ref="K6271">_xlfn.IFS(AND(A6271 &gt;= 12, A6271 &lt;= 27),"Generasi Z", AND(A6271 &gt;= 28, A6271 &lt;= 41), "Generasi Milenial",AND(A6271 &gt;= 42, A6271 &lt;= 55), "Gen X",AND(A6271 &gt;= 56, A6271 &lt;= 77), "Baby Boomer")</f>
        <v>Generasi Milenial</v>
      </c>
    </row>
    <row r="6272" spans="1:11">
      <c r="A6272" s="3">
        <v>38</v>
      </c>
      <c r="B6272" s="4" t="s">
        <v>32</v>
      </c>
      <c r="C6272" s="4" t="s">
        <v>17</v>
      </c>
      <c r="D6272" s="4" t="s">
        <v>12</v>
      </c>
      <c r="E6272" s="5">
        <v>43902676</v>
      </c>
      <c r="F6272" s="4" t="s">
        <v>13</v>
      </c>
      <c r="G6272" s="4" t="s">
        <v>14</v>
      </c>
      <c r="H6272" s="4" t="s">
        <v>14</v>
      </c>
      <c r="I6272" s="4" t="s">
        <v>13</v>
      </c>
      <c r="J6272" s="4" t="s">
        <v>21</v>
      </c>
      <c r="K6272" t="str" cm="1">
        <f t="array" ref="K6272">_xlfn.IFS(AND(A6272 &gt;= 12, A6272 &lt;= 27),"Generasi Z", AND(A6272 &gt;= 28, A6272 &lt;= 41), "Generasi Milenial",AND(A6272 &gt;= 42, A6272 &lt;= 55), "Gen X",AND(A6272 &gt;= 56, A6272 &lt;= 77), "Baby Boomer")</f>
        <v>Generasi Milenial</v>
      </c>
    </row>
    <row r="6273" spans="1:11">
      <c r="A6273" s="3">
        <v>30</v>
      </c>
      <c r="B6273" s="4" t="s">
        <v>33</v>
      </c>
      <c r="C6273" s="4" t="s">
        <v>28</v>
      </c>
      <c r="D6273" s="4" t="s">
        <v>20</v>
      </c>
      <c r="E6273" s="5">
        <v>24830202</v>
      </c>
      <c r="F6273" s="4" t="s">
        <v>13</v>
      </c>
      <c r="G6273" s="4" t="s">
        <v>14</v>
      </c>
      <c r="H6273" s="4" t="s">
        <v>14</v>
      </c>
      <c r="I6273" s="4" t="s">
        <v>13</v>
      </c>
      <c r="J6273" s="4" t="s">
        <v>21</v>
      </c>
      <c r="K6273" t="str" cm="1">
        <f t="array" ref="K6273">_xlfn.IFS(AND(A6273 &gt;= 12, A6273 &lt;= 27),"Generasi Z", AND(A6273 &gt;= 28, A6273 &lt;= 41), "Generasi Milenial",AND(A6273 &gt;= 42, A6273 &lt;= 55), "Gen X",AND(A6273 &gt;= 56, A6273 &lt;= 77), "Baby Boomer")</f>
        <v>Generasi Milenial</v>
      </c>
    </row>
    <row r="6274" spans="1:11">
      <c r="A6274" s="3">
        <v>28</v>
      </c>
      <c r="B6274" s="4" t="s">
        <v>36</v>
      </c>
      <c r="C6274" s="4" t="s">
        <v>28</v>
      </c>
      <c r="D6274" s="4" t="s">
        <v>22</v>
      </c>
      <c r="E6274" s="5">
        <v>4506048</v>
      </c>
      <c r="F6274" s="4" t="s">
        <v>14</v>
      </c>
      <c r="G6274" s="4" t="s">
        <v>13</v>
      </c>
      <c r="H6274" s="4" t="s">
        <v>14</v>
      </c>
      <c r="I6274" s="4" t="s">
        <v>14</v>
      </c>
      <c r="J6274" s="4" t="s">
        <v>23</v>
      </c>
      <c r="K6274" t="str" cm="1">
        <f t="array" ref="K6274">_xlfn.IFS(AND(A6274 &gt;= 12, A6274 &lt;= 27),"Generasi Z", AND(A6274 &gt;= 28, A6274 &lt;= 41), "Generasi Milenial",AND(A6274 &gt;= 42, A6274 &lt;= 55), "Gen X",AND(A6274 &gt;= 56, A6274 &lt;= 77), "Baby Boomer")</f>
        <v>Generasi Milenial</v>
      </c>
    </row>
    <row r="6275" spans="1:11">
      <c r="A6275" s="3">
        <v>37</v>
      </c>
      <c r="B6275" s="4" t="s">
        <v>29</v>
      </c>
      <c r="C6275" s="4" t="s">
        <v>28</v>
      </c>
      <c r="D6275" s="4" t="s">
        <v>22</v>
      </c>
      <c r="E6275" s="5">
        <v>3473412</v>
      </c>
      <c r="F6275" s="4" t="s">
        <v>14</v>
      </c>
      <c r="G6275" s="4" t="s">
        <v>14</v>
      </c>
      <c r="H6275" s="4" t="s">
        <v>14</v>
      </c>
      <c r="I6275" s="4" t="s">
        <v>13</v>
      </c>
      <c r="J6275" s="4" t="s">
        <v>18</v>
      </c>
      <c r="K6275" t="str" cm="1">
        <f t="array" ref="K6275">_xlfn.IFS(AND(A6275 &gt;= 12, A6275 &lt;= 27),"Generasi Z", AND(A6275 &gt;= 28, A6275 &lt;= 41), "Generasi Milenial",AND(A6275 &gt;= 42, A6275 &lt;= 55), "Gen X",AND(A6275 &gt;= 56, A6275 &lt;= 77), "Baby Boomer")</f>
        <v>Generasi Milenial</v>
      </c>
    </row>
    <row r="6276" spans="1:11">
      <c r="A6276" s="3">
        <v>28</v>
      </c>
      <c r="B6276" s="4" t="s">
        <v>19</v>
      </c>
      <c r="C6276" s="4" t="s">
        <v>17</v>
      </c>
      <c r="D6276" s="4" t="s">
        <v>30</v>
      </c>
      <c r="E6276" s="5">
        <v>2487714</v>
      </c>
      <c r="F6276" s="4" t="s">
        <v>14</v>
      </c>
      <c r="G6276" s="4" t="s">
        <v>14</v>
      </c>
      <c r="H6276" s="4" t="s">
        <v>14</v>
      </c>
      <c r="I6276" s="4" t="s">
        <v>13</v>
      </c>
      <c r="J6276" s="4" t="s">
        <v>31</v>
      </c>
      <c r="K6276" t="str" cm="1">
        <f t="array" ref="K6276">_xlfn.IFS(AND(A6276 &gt;= 12, A6276 &lt;= 27),"Generasi Z", AND(A6276 &gt;= 28, A6276 &lt;= 41), "Generasi Milenial",AND(A6276 &gt;= 42, A6276 &lt;= 55), "Gen X",AND(A6276 &gt;= 56, A6276 &lt;= 77), "Baby Boomer")</f>
        <v>Generasi Milenial</v>
      </c>
    </row>
    <row r="6277" spans="1:11">
      <c r="A6277" s="3">
        <v>40</v>
      </c>
      <c r="B6277" s="4" t="s">
        <v>34</v>
      </c>
      <c r="C6277" s="4" t="s">
        <v>11</v>
      </c>
      <c r="D6277" s="4" t="s">
        <v>20</v>
      </c>
      <c r="E6277" s="5">
        <v>10654926</v>
      </c>
      <c r="F6277" s="4" t="s">
        <v>13</v>
      </c>
      <c r="G6277" s="4" t="s">
        <v>14</v>
      </c>
      <c r="H6277" s="4" t="s">
        <v>14</v>
      </c>
      <c r="I6277" s="4" t="s">
        <v>14</v>
      </c>
      <c r="J6277" s="4" t="s">
        <v>23</v>
      </c>
      <c r="K6277" t="str" cm="1">
        <f t="array" ref="K6277">_xlfn.IFS(AND(A6277 &gt;= 12, A6277 &lt;= 27),"Generasi Z", AND(A6277 &gt;= 28, A6277 &lt;= 41), "Generasi Milenial",AND(A6277 &gt;= 42, A6277 &lt;= 55), "Gen X",AND(A6277 &gt;= 56, A6277 &lt;= 77), "Baby Boomer")</f>
        <v>Generasi Milenial</v>
      </c>
    </row>
    <row r="6278" spans="1:11">
      <c r="A6278" s="3">
        <v>30</v>
      </c>
      <c r="B6278" s="4" t="s">
        <v>36</v>
      </c>
      <c r="C6278" s="4" t="s">
        <v>28</v>
      </c>
      <c r="D6278" s="4" t="s">
        <v>20</v>
      </c>
      <c r="E6278" s="5">
        <v>7744770</v>
      </c>
      <c r="F6278" s="4" t="s">
        <v>13</v>
      </c>
      <c r="G6278" s="4" t="s">
        <v>14</v>
      </c>
      <c r="H6278" s="4" t="s">
        <v>14</v>
      </c>
      <c r="I6278" s="4" t="s">
        <v>13</v>
      </c>
      <c r="J6278" s="4" t="s">
        <v>31</v>
      </c>
      <c r="K6278" t="str" cm="1">
        <f t="array" ref="K6278">_xlfn.IFS(AND(A6278 &gt;= 12, A6278 &lt;= 27),"Generasi Z", AND(A6278 &gt;= 28, A6278 &lt;= 41), "Generasi Milenial",AND(A6278 &gt;= 42, A6278 &lt;= 55), "Gen X",AND(A6278 &gt;= 56, A6278 &lt;= 77), "Baby Boomer")</f>
        <v>Generasi Milenial</v>
      </c>
    </row>
    <row r="6279" spans="1:11">
      <c r="A6279" s="3">
        <v>31</v>
      </c>
      <c r="B6279" s="4" t="s">
        <v>19</v>
      </c>
      <c r="C6279" s="4" t="s">
        <v>17</v>
      </c>
      <c r="D6279" s="4" t="s">
        <v>22</v>
      </c>
      <c r="E6279" s="5">
        <v>5006720</v>
      </c>
      <c r="F6279" s="4" t="s">
        <v>13</v>
      </c>
      <c r="G6279" s="4" t="s">
        <v>13</v>
      </c>
      <c r="H6279" s="4" t="s">
        <v>14</v>
      </c>
      <c r="I6279" s="4" t="s">
        <v>13</v>
      </c>
      <c r="J6279" s="4" t="s">
        <v>15</v>
      </c>
      <c r="K6279" t="str" cm="1">
        <f t="array" ref="K6279">_xlfn.IFS(AND(A6279 &gt;= 12, A6279 &lt;= 27),"Generasi Z", AND(A6279 &gt;= 28, A6279 &lt;= 41), "Generasi Milenial",AND(A6279 &gt;= 42, A6279 &lt;= 55), "Gen X",AND(A6279 &gt;= 56, A6279 &lt;= 77), "Baby Boomer")</f>
        <v>Generasi Milenial</v>
      </c>
    </row>
    <row r="6280" spans="1:11">
      <c r="A6280" s="3">
        <v>35</v>
      </c>
      <c r="B6280" s="4" t="s">
        <v>29</v>
      </c>
      <c r="C6280" s="4" t="s">
        <v>28</v>
      </c>
      <c r="D6280" s="4" t="s">
        <v>12</v>
      </c>
      <c r="E6280" s="5">
        <v>11578040</v>
      </c>
      <c r="F6280" s="4" t="s">
        <v>14</v>
      </c>
      <c r="G6280" s="4" t="s">
        <v>14</v>
      </c>
      <c r="H6280" s="4" t="s">
        <v>14</v>
      </c>
      <c r="I6280" s="4" t="s">
        <v>13</v>
      </c>
      <c r="J6280" s="4" t="s">
        <v>18</v>
      </c>
      <c r="K6280" t="str" cm="1">
        <f t="array" ref="K6280">_xlfn.IFS(AND(A6280 &gt;= 12, A6280 &lt;= 27),"Generasi Z", AND(A6280 &gt;= 28, A6280 &lt;= 41), "Generasi Milenial",AND(A6280 &gt;= 42, A6280 &lt;= 55), "Gen X",AND(A6280 &gt;= 56, A6280 &lt;= 77), "Baby Boomer")</f>
        <v>Generasi Milenial</v>
      </c>
    </row>
    <row r="6281" spans="1:11">
      <c r="A6281" s="3">
        <v>38</v>
      </c>
      <c r="B6281" s="4" t="s">
        <v>29</v>
      </c>
      <c r="C6281" s="4" t="s">
        <v>11</v>
      </c>
      <c r="D6281" s="4" t="s">
        <v>12</v>
      </c>
      <c r="E6281" s="5">
        <v>24736326</v>
      </c>
      <c r="F6281" s="4" t="s">
        <v>14</v>
      </c>
      <c r="G6281" s="4" t="s">
        <v>13</v>
      </c>
      <c r="H6281" s="4" t="s">
        <v>14</v>
      </c>
      <c r="I6281" s="4" t="s">
        <v>13</v>
      </c>
      <c r="J6281" s="4" t="s">
        <v>26</v>
      </c>
      <c r="K6281" t="str" cm="1">
        <f t="array" ref="K6281">_xlfn.IFS(AND(A6281 &gt;= 12, A6281 &lt;= 27),"Generasi Z", AND(A6281 &gt;= 28, A6281 &lt;= 41), "Generasi Milenial",AND(A6281 &gt;= 42, A6281 &lt;= 55), "Gen X",AND(A6281 &gt;= 56, A6281 &lt;= 77), "Baby Boomer")</f>
        <v>Generasi Milenial</v>
      </c>
    </row>
    <row r="6282" spans="1:11">
      <c r="A6282" s="3">
        <v>40</v>
      </c>
      <c r="B6282" s="4" t="s">
        <v>19</v>
      </c>
      <c r="C6282" s="4" t="s">
        <v>11</v>
      </c>
      <c r="D6282" s="4" t="s">
        <v>12</v>
      </c>
      <c r="E6282" s="5">
        <v>16303132</v>
      </c>
      <c r="F6282" s="4" t="s">
        <v>13</v>
      </c>
      <c r="G6282" s="4" t="s">
        <v>14</v>
      </c>
      <c r="H6282" s="4" t="s">
        <v>14</v>
      </c>
      <c r="I6282" s="4" t="s">
        <v>13</v>
      </c>
      <c r="J6282" s="4" t="s">
        <v>31</v>
      </c>
      <c r="K6282" t="str" cm="1">
        <f t="array" ref="K6282">_xlfn.IFS(AND(A6282 &gt;= 12, A6282 &lt;= 27),"Generasi Z", AND(A6282 &gt;= 28, A6282 &lt;= 41), "Generasi Milenial",AND(A6282 &gt;= 42, A6282 &lt;= 55), "Gen X",AND(A6282 &gt;= 56, A6282 &lt;= 77), "Baby Boomer")</f>
        <v>Generasi Milenial</v>
      </c>
    </row>
    <row r="6283" spans="1:11">
      <c r="A6283" s="3">
        <v>39</v>
      </c>
      <c r="B6283" s="4" t="s">
        <v>29</v>
      </c>
      <c r="C6283" s="4" t="s">
        <v>17</v>
      </c>
      <c r="D6283" s="4" t="s">
        <v>22</v>
      </c>
      <c r="E6283" s="5">
        <v>16021504</v>
      </c>
      <c r="F6283" s="4" t="s">
        <v>13</v>
      </c>
      <c r="G6283" s="4" t="s">
        <v>13</v>
      </c>
      <c r="H6283" s="4" t="s">
        <v>14</v>
      </c>
      <c r="I6283" s="4" t="s">
        <v>13</v>
      </c>
      <c r="J6283" s="4" t="s">
        <v>21</v>
      </c>
      <c r="K6283" t="str" cm="1">
        <f t="array" ref="K6283">_xlfn.IFS(AND(A6283 &gt;= 12, A6283 &lt;= 27),"Generasi Z", AND(A6283 &gt;= 28, A6283 &lt;= 41), "Generasi Milenial",AND(A6283 &gt;= 42, A6283 &lt;= 55), "Gen X",AND(A6283 &gt;= 56, A6283 &lt;= 77), "Baby Boomer")</f>
        <v>Generasi Milenial</v>
      </c>
    </row>
    <row r="6284" spans="1:11">
      <c r="A6284" s="3">
        <v>29</v>
      </c>
      <c r="B6284" s="4" t="s">
        <v>29</v>
      </c>
      <c r="C6284" s="4" t="s">
        <v>28</v>
      </c>
      <c r="D6284" s="4" t="s">
        <v>20</v>
      </c>
      <c r="E6284" s="5">
        <v>17429644</v>
      </c>
      <c r="F6284" s="4" t="s">
        <v>13</v>
      </c>
      <c r="G6284" s="4" t="s">
        <v>14</v>
      </c>
      <c r="H6284" s="4" t="s">
        <v>14</v>
      </c>
      <c r="I6284" s="4" t="s">
        <v>13</v>
      </c>
      <c r="J6284" s="4" t="s">
        <v>21</v>
      </c>
      <c r="K6284" t="str" cm="1">
        <f t="array" ref="K6284">_xlfn.IFS(AND(A6284 &gt;= 12, A6284 &lt;= 27),"Generasi Z", AND(A6284 &gt;= 28, A6284 &lt;= 41), "Generasi Milenial",AND(A6284 &gt;= 42, A6284 &lt;= 55), "Gen X",AND(A6284 &gt;= 56, A6284 &lt;= 77), "Baby Boomer")</f>
        <v>Generasi Milenial</v>
      </c>
    </row>
    <row r="6285" spans="1:11">
      <c r="A6285" s="3">
        <v>41</v>
      </c>
      <c r="B6285" s="4" t="s">
        <v>19</v>
      </c>
      <c r="C6285" s="4" t="s">
        <v>28</v>
      </c>
      <c r="D6285" s="4" t="s">
        <v>12</v>
      </c>
      <c r="E6285" s="5">
        <v>375504</v>
      </c>
      <c r="F6285" s="4" t="s">
        <v>13</v>
      </c>
      <c r="G6285" s="4" t="s">
        <v>14</v>
      </c>
      <c r="H6285" s="4" t="s">
        <v>14</v>
      </c>
      <c r="I6285" s="4" t="s">
        <v>14</v>
      </c>
      <c r="J6285" s="4" t="s">
        <v>23</v>
      </c>
      <c r="K6285" t="str" cm="1">
        <f t="array" ref="K6285">_xlfn.IFS(AND(A6285 &gt;= 12, A6285 &lt;= 27),"Generasi Z", AND(A6285 &gt;= 28, A6285 &lt;= 41), "Generasi Milenial",AND(A6285 &gt;= 42, A6285 &lt;= 55), "Gen X",AND(A6285 &gt;= 56, A6285 &lt;= 77), "Baby Boomer")</f>
        <v>Generasi Milenial</v>
      </c>
    </row>
    <row r="6286" spans="1:11">
      <c r="A6286" s="3">
        <v>39</v>
      </c>
      <c r="B6286" s="4" t="s">
        <v>36</v>
      </c>
      <c r="C6286" s="4" t="s">
        <v>28</v>
      </c>
      <c r="D6286" s="4" t="s">
        <v>30</v>
      </c>
      <c r="E6286" s="5">
        <v>14003170</v>
      </c>
      <c r="F6286" s="4" t="s">
        <v>13</v>
      </c>
      <c r="G6286" s="4" t="s">
        <v>14</v>
      </c>
      <c r="H6286" s="4" t="s">
        <v>14</v>
      </c>
      <c r="I6286" s="4" t="s">
        <v>13</v>
      </c>
      <c r="J6286" s="4" t="s">
        <v>21</v>
      </c>
      <c r="K6286" t="str" cm="1">
        <f t="array" ref="K6286">_xlfn.IFS(AND(A6286 &gt;= 12, A6286 &lt;= 27),"Generasi Z", AND(A6286 &gt;= 28, A6286 &lt;= 41), "Generasi Milenial",AND(A6286 &gt;= 42, A6286 &lt;= 55), "Gen X",AND(A6286 &gt;= 56, A6286 &lt;= 77), "Baby Boomer")</f>
        <v>Generasi Milenial</v>
      </c>
    </row>
    <row r="6287" spans="1:11">
      <c r="A6287" s="3">
        <v>38</v>
      </c>
      <c r="B6287" s="4" t="s">
        <v>33</v>
      </c>
      <c r="C6287" s="4" t="s">
        <v>28</v>
      </c>
      <c r="D6287" s="4" t="s">
        <v>20</v>
      </c>
      <c r="E6287" s="5">
        <v>3223076</v>
      </c>
      <c r="F6287" s="4" t="s">
        <v>13</v>
      </c>
      <c r="G6287" s="4" t="s">
        <v>14</v>
      </c>
      <c r="H6287" s="4" t="s">
        <v>14</v>
      </c>
      <c r="I6287" s="4" t="s">
        <v>13</v>
      </c>
      <c r="J6287" s="4" t="s">
        <v>35</v>
      </c>
      <c r="K6287" t="str" cm="1">
        <f t="array" ref="K6287">_xlfn.IFS(AND(A6287 &gt;= 12, A6287 &lt;= 27),"Generasi Z", AND(A6287 &gt;= 28, A6287 &lt;= 41), "Generasi Milenial",AND(A6287 &gt;= 42, A6287 &lt;= 55), "Gen X",AND(A6287 &gt;= 56, A6287 &lt;= 77), "Baby Boomer")</f>
        <v>Generasi Milenial</v>
      </c>
    </row>
    <row r="6288" spans="1:11">
      <c r="A6288" s="3">
        <v>38</v>
      </c>
      <c r="B6288" s="4" t="s">
        <v>33</v>
      </c>
      <c r="C6288" s="4" t="s">
        <v>17</v>
      </c>
      <c r="D6288" s="4" t="s">
        <v>20</v>
      </c>
      <c r="E6288" s="5">
        <v>6477444</v>
      </c>
      <c r="F6288" s="4" t="s">
        <v>14</v>
      </c>
      <c r="G6288" s="4" t="s">
        <v>14</v>
      </c>
      <c r="H6288" s="4" t="s">
        <v>14</v>
      </c>
      <c r="I6288" s="4" t="s">
        <v>13</v>
      </c>
      <c r="J6288" s="4" t="s">
        <v>21</v>
      </c>
      <c r="K6288" t="str" cm="1">
        <f t="array" ref="K6288">_xlfn.IFS(AND(A6288 &gt;= 12, A6288 &lt;= 27),"Generasi Z", AND(A6288 &gt;= 28, A6288 &lt;= 41), "Generasi Milenial",AND(A6288 &gt;= 42, A6288 &lt;= 55), "Gen X",AND(A6288 &gt;= 56, A6288 &lt;= 77), "Baby Boomer")</f>
        <v>Generasi Milenial</v>
      </c>
    </row>
    <row r="6289" spans="1:11">
      <c r="A6289" s="3">
        <v>36</v>
      </c>
      <c r="B6289" s="4" t="s">
        <v>33</v>
      </c>
      <c r="C6289" s="4" t="s">
        <v>28</v>
      </c>
      <c r="D6289" s="4" t="s">
        <v>12</v>
      </c>
      <c r="E6289" s="5">
        <v>5923335</v>
      </c>
      <c r="F6289" s="4" t="s">
        <v>13</v>
      </c>
      <c r="G6289" s="4" t="s">
        <v>14</v>
      </c>
      <c r="H6289" s="4" t="s">
        <v>13</v>
      </c>
      <c r="I6289" s="4" t="s">
        <v>14</v>
      </c>
      <c r="J6289" s="4" t="s">
        <v>23</v>
      </c>
      <c r="K6289" t="str" cm="1">
        <f t="array" ref="K6289">_xlfn.IFS(AND(A6289 &gt;= 12, A6289 &lt;= 27),"Generasi Z", AND(A6289 &gt;= 28, A6289 &lt;= 41), "Generasi Milenial",AND(A6289 &gt;= 42, A6289 &lt;= 55), "Gen X",AND(A6289 &gt;= 56, A6289 &lt;= 77), "Baby Boomer")</f>
        <v>Generasi Milenial</v>
      </c>
    </row>
    <row r="6290" spans="1:11">
      <c r="A6290" s="3">
        <v>28</v>
      </c>
      <c r="B6290" s="4" t="s">
        <v>34</v>
      </c>
      <c r="C6290" s="4" t="s">
        <v>28</v>
      </c>
      <c r="D6290" s="4" t="s">
        <v>12</v>
      </c>
      <c r="E6290" s="5">
        <v>6743426</v>
      </c>
      <c r="F6290" s="4" t="s">
        <v>14</v>
      </c>
      <c r="G6290" s="4" t="s">
        <v>14</v>
      </c>
      <c r="H6290" s="4" t="s">
        <v>14</v>
      </c>
      <c r="I6290" s="4" t="s">
        <v>13</v>
      </c>
      <c r="J6290" s="4" t="s">
        <v>31</v>
      </c>
      <c r="K6290" t="str" cm="1">
        <f t="array" ref="K6290">_xlfn.IFS(AND(A6290 &gt;= 12, A6290 &lt;= 27),"Generasi Z", AND(A6290 &gt;= 28, A6290 &lt;= 41), "Generasi Milenial",AND(A6290 &gt;= 42, A6290 &lt;= 55), "Gen X",AND(A6290 &gt;= 56, A6290 &lt;= 77), "Baby Boomer")</f>
        <v>Generasi Milenial</v>
      </c>
    </row>
    <row r="6291" spans="1:11">
      <c r="A6291" s="3">
        <v>28</v>
      </c>
      <c r="B6291" s="4" t="s">
        <v>19</v>
      </c>
      <c r="C6291" s="4" t="s">
        <v>28</v>
      </c>
      <c r="D6291" s="4" t="s">
        <v>20</v>
      </c>
      <c r="E6291" s="5">
        <v>938760</v>
      </c>
      <c r="F6291" s="4" t="s">
        <v>14</v>
      </c>
      <c r="G6291" s="4" t="s">
        <v>14</v>
      </c>
      <c r="H6291" s="4" t="s">
        <v>14</v>
      </c>
      <c r="I6291" s="4" t="s">
        <v>13</v>
      </c>
      <c r="J6291" s="4" t="s">
        <v>31</v>
      </c>
      <c r="K6291" t="str" cm="1">
        <f t="array" ref="K6291">_xlfn.IFS(AND(A6291 &gt;= 12, A6291 &lt;= 27),"Generasi Z", AND(A6291 &gt;= 28, A6291 &lt;= 41), "Generasi Milenial",AND(A6291 &gt;= 42, A6291 &lt;= 55), "Gen X",AND(A6291 &gt;= 56, A6291 &lt;= 77), "Baby Boomer")</f>
        <v>Generasi Milenial</v>
      </c>
    </row>
    <row r="6292" spans="1:11">
      <c r="A6292" s="3">
        <v>35</v>
      </c>
      <c r="B6292" s="4" t="s">
        <v>33</v>
      </c>
      <c r="C6292" s="4" t="s">
        <v>28</v>
      </c>
      <c r="D6292" s="4" t="s">
        <v>12</v>
      </c>
      <c r="E6292" s="5">
        <v>10873970</v>
      </c>
      <c r="F6292" s="4" t="s">
        <v>13</v>
      </c>
      <c r="G6292" s="4" t="s">
        <v>14</v>
      </c>
      <c r="H6292" s="4" t="s">
        <v>14</v>
      </c>
      <c r="I6292" s="4" t="s">
        <v>13</v>
      </c>
      <c r="J6292" s="4" t="s">
        <v>15</v>
      </c>
      <c r="K6292" t="str" cm="1">
        <f t="array" ref="K6292">_xlfn.IFS(AND(A6292 &gt;= 12, A6292 &lt;= 27),"Generasi Z", AND(A6292 &gt;= 28, A6292 &lt;= 41), "Generasi Milenial",AND(A6292 &gt;= 42, A6292 &lt;= 55), "Gen X",AND(A6292 &gt;= 56, A6292 &lt;= 77), "Baby Boomer")</f>
        <v>Generasi Milenial</v>
      </c>
    </row>
    <row r="6293" spans="1:11">
      <c r="A6293" s="3">
        <v>29</v>
      </c>
      <c r="B6293" s="4" t="s">
        <v>10</v>
      </c>
      <c r="C6293" s="4" t="s">
        <v>28</v>
      </c>
      <c r="D6293" s="4" t="s">
        <v>20</v>
      </c>
      <c r="E6293" s="5">
        <v>20637074</v>
      </c>
      <c r="F6293" s="4" t="s">
        <v>14</v>
      </c>
      <c r="G6293" s="4" t="s">
        <v>14</v>
      </c>
      <c r="H6293" s="4" t="s">
        <v>14</v>
      </c>
      <c r="I6293" s="4" t="s">
        <v>13</v>
      </c>
      <c r="J6293" s="4" t="s">
        <v>31</v>
      </c>
      <c r="K6293" t="str" cm="1">
        <f t="array" ref="K6293">_xlfn.IFS(AND(A6293 &gt;= 12, A6293 &lt;= 27),"Generasi Z", AND(A6293 &gt;= 28, A6293 &lt;= 41), "Generasi Milenial",AND(A6293 &gt;= 42, A6293 &lt;= 55), "Gen X",AND(A6293 &gt;= 56, A6293 &lt;= 77), "Baby Boomer")</f>
        <v>Generasi Milenial</v>
      </c>
    </row>
    <row r="6294" spans="1:11">
      <c r="A6294" s="3">
        <v>31</v>
      </c>
      <c r="B6294" s="4" t="s">
        <v>25</v>
      </c>
      <c r="C6294" s="4" t="s">
        <v>17</v>
      </c>
      <c r="D6294" s="4" t="s">
        <v>12</v>
      </c>
      <c r="E6294" s="5">
        <v>4912844</v>
      </c>
      <c r="F6294" s="4" t="s">
        <v>13</v>
      </c>
      <c r="G6294" s="4" t="s">
        <v>14</v>
      </c>
      <c r="H6294" s="4" t="s">
        <v>14</v>
      </c>
      <c r="I6294" s="4" t="s">
        <v>13</v>
      </c>
      <c r="J6294" s="4" t="s">
        <v>31</v>
      </c>
      <c r="K6294" t="str" cm="1">
        <f t="array" ref="K6294">_xlfn.IFS(AND(A6294 &gt;= 12, A6294 &lt;= 27),"Generasi Z", AND(A6294 &gt;= 28, A6294 &lt;= 41), "Generasi Milenial",AND(A6294 &gt;= 42, A6294 &lt;= 55), "Gen X",AND(A6294 &gt;= 56, A6294 &lt;= 77), "Baby Boomer")</f>
        <v>Generasi Milenial</v>
      </c>
    </row>
    <row r="6295" spans="1:11">
      <c r="A6295" s="3">
        <v>33</v>
      </c>
      <c r="B6295" s="4" t="s">
        <v>10</v>
      </c>
      <c r="C6295" s="4" t="s">
        <v>28</v>
      </c>
      <c r="D6295" s="4" t="s">
        <v>12</v>
      </c>
      <c r="E6295" s="5">
        <v>2378192</v>
      </c>
      <c r="F6295" s="4" t="s">
        <v>13</v>
      </c>
      <c r="G6295" s="4" t="s">
        <v>14</v>
      </c>
      <c r="H6295" s="4" t="s">
        <v>14</v>
      </c>
      <c r="I6295" s="4" t="s">
        <v>13</v>
      </c>
      <c r="J6295" s="4" t="s">
        <v>21</v>
      </c>
      <c r="K6295" t="str" cm="1">
        <f t="array" ref="K6295">_xlfn.IFS(AND(A6295 &gt;= 12, A6295 &lt;= 27),"Generasi Z", AND(A6295 &gt;= 28, A6295 &lt;= 41), "Generasi Milenial",AND(A6295 &gt;= 42, A6295 &lt;= 55), "Gen X",AND(A6295 &gt;= 56, A6295 &lt;= 77), "Baby Boomer")</f>
        <v>Generasi Milenial</v>
      </c>
    </row>
    <row r="6296" spans="1:11">
      <c r="A6296" s="3">
        <v>28</v>
      </c>
      <c r="B6296" s="4" t="s">
        <v>10</v>
      </c>
      <c r="C6296" s="4" t="s">
        <v>17</v>
      </c>
      <c r="D6296" s="4" t="s">
        <v>30</v>
      </c>
      <c r="E6296" s="5">
        <v>344212</v>
      </c>
      <c r="F6296" s="4" t="s">
        <v>14</v>
      </c>
      <c r="G6296" s="4" t="s">
        <v>14</v>
      </c>
      <c r="H6296" s="4" t="s">
        <v>14</v>
      </c>
      <c r="I6296" s="4" t="s">
        <v>13</v>
      </c>
      <c r="J6296" s="4" t="s">
        <v>26</v>
      </c>
      <c r="K6296" t="str" cm="1">
        <f t="array" ref="K6296">_xlfn.IFS(AND(A6296 &gt;= 12, A6296 &lt;= 27),"Generasi Z", AND(A6296 &gt;= 28, A6296 &lt;= 41), "Generasi Milenial",AND(A6296 &gt;= 42, A6296 &lt;= 55), "Gen X",AND(A6296 &gt;= 56, A6296 &lt;= 77), "Baby Boomer")</f>
        <v>Generasi Milenial</v>
      </c>
    </row>
    <row r="6297" spans="1:11">
      <c r="A6297" s="3">
        <v>41</v>
      </c>
      <c r="B6297" s="4" t="s">
        <v>19</v>
      </c>
      <c r="C6297" s="4" t="s">
        <v>11</v>
      </c>
      <c r="D6297" s="4" t="s">
        <v>12</v>
      </c>
      <c r="E6297" s="5">
        <v>28068924</v>
      </c>
      <c r="F6297" s="4" t="s">
        <v>13</v>
      </c>
      <c r="G6297" s="4" t="s">
        <v>14</v>
      </c>
      <c r="H6297" s="4" t="s">
        <v>13</v>
      </c>
      <c r="I6297" s="4" t="s">
        <v>13</v>
      </c>
      <c r="J6297" s="4" t="s">
        <v>18</v>
      </c>
      <c r="K6297" t="str" cm="1">
        <f t="array" ref="K6297">_xlfn.IFS(AND(A6297 &gt;= 12, A6297 &lt;= 27),"Generasi Z", AND(A6297 &gt;= 28, A6297 &lt;= 41), "Generasi Milenial",AND(A6297 &gt;= 42, A6297 &lt;= 55), "Gen X",AND(A6297 &gt;= 56, A6297 &lt;= 77), "Baby Boomer")</f>
        <v>Generasi Milenial</v>
      </c>
    </row>
    <row r="6298" spans="1:11">
      <c r="A6298" s="3">
        <v>34</v>
      </c>
      <c r="B6298" s="4" t="s">
        <v>19</v>
      </c>
      <c r="C6298" s="4" t="s">
        <v>28</v>
      </c>
      <c r="D6298" s="4" t="s">
        <v>20</v>
      </c>
      <c r="E6298" s="5">
        <v>31292</v>
      </c>
      <c r="F6298" s="4" t="s">
        <v>13</v>
      </c>
      <c r="G6298" s="4" t="s">
        <v>14</v>
      </c>
      <c r="H6298" s="4" t="s">
        <v>14</v>
      </c>
      <c r="I6298" s="4" t="s">
        <v>13</v>
      </c>
      <c r="J6298" s="4" t="s">
        <v>18</v>
      </c>
      <c r="K6298" t="str" cm="1">
        <f t="array" ref="K6298">_xlfn.IFS(AND(A6298 &gt;= 12, A6298 &lt;= 27),"Generasi Z", AND(A6298 &gt;= 28, A6298 &lt;= 41), "Generasi Milenial",AND(A6298 &gt;= 42, A6298 &lt;= 55), "Gen X",AND(A6298 &gt;= 56, A6298 &lt;= 77), "Baby Boomer")</f>
        <v>Generasi Milenial</v>
      </c>
    </row>
    <row r="6299" spans="1:11">
      <c r="A6299" s="3">
        <v>41</v>
      </c>
      <c r="B6299" s="4" t="s">
        <v>10</v>
      </c>
      <c r="C6299" s="4" t="s">
        <v>11</v>
      </c>
      <c r="D6299" s="4" t="s">
        <v>12</v>
      </c>
      <c r="E6299" s="5">
        <v>36314366</v>
      </c>
      <c r="F6299" s="4" t="s">
        <v>14</v>
      </c>
      <c r="G6299" s="4" t="s">
        <v>14</v>
      </c>
      <c r="H6299" s="4" t="s">
        <v>14</v>
      </c>
      <c r="I6299" s="4" t="s">
        <v>13</v>
      </c>
      <c r="J6299" s="4" t="s">
        <v>31</v>
      </c>
      <c r="K6299" t="str" cm="1">
        <f t="array" ref="K6299">_xlfn.IFS(AND(A6299 &gt;= 12, A6299 &lt;= 27),"Generasi Z", AND(A6299 &gt;= 28, A6299 &lt;= 41), "Generasi Milenial",AND(A6299 &gt;= 42, A6299 &lt;= 55), "Gen X",AND(A6299 &gt;= 56, A6299 &lt;= 77), "Baby Boomer")</f>
        <v>Generasi Milenial</v>
      </c>
    </row>
    <row r="6300" spans="1:11">
      <c r="A6300" s="3">
        <v>30</v>
      </c>
      <c r="B6300" s="4" t="s">
        <v>27</v>
      </c>
      <c r="C6300" s="4" t="s">
        <v>28</v>
      </c>
      <c r="D6300" s="4" t="s">
        <v>20</v>
      </c>
      <c r="E6300" s="5">
        <v>15646</v>
      </c>
      <c r="F6300" s="4" t="s">
        <v>14</v>
      </c>
      <c r="G6300" s="4" t="s">
        <v>13</v>
      </c>
      <c r="H6300" s="4" t="s">
        <v>14</v>
      </c>
      <c r="I6300" s="4" t="s">
        <v>13</v>
      </c>
      <c r="J6300" s="4" t="s">
        <v>15</v>
      </c>
      <c r="K6300" t="str" cm="1">
        <f t="array" ref="K6300">_xlfn.IFS(AND(A6300 &gt;= 12, A6300 &lt;= 27),"Generasi Z", AND(A6300 &gt;= 28, A6300 &lt;= 41), "Generasi Milenial",AND(A6300 &gt;= 42, A6300 &lt;= 55), "Gen X",AND(A6300 &gt;= 56, A6300 &lt;= 77), "Baby Boomer")</f>
        <v>Generasi Milenial</v>
      </c>
    </row>
    <row r="6301" spans="1:11">
      <c r="A6301" s="3">
        <v>38</v>
      </c>
      <c r="B6301" s="4" t="s">
        <v>10</v>
      </c>
      <c r="C6301" s="4" t="s">
        <v>28</v>
      </c>
      <c r="D6301" s="4" t="s">
        <v>12</v>
      </c>
      <c r="E6301" s="5">
        <v>5194472</v>
      </c>
      <c r="F6301" s="4" t="s">
        <v>13</v>
      </c>
      <c r="G6301" s="4" t="s">
        <v>13</v>
      </c>
      <c r="H6301" s="4" t="s">
        <v>13</v>
      </c>
      <c r="I6301" s="4" t="s">
        <v>13</v>
      </c>
      <c r="J6301" s="4" t="s">
        <v>31</v>
      </c>
      <c r="K6301" t="str" cm="1">
        <f t="array" ref="K6301">_xlfn.IFS(AND(A6301 &gt;= 12, A6301 &lt;= 27),"Generasi Z", AND(A6301 &gt;= 28, A6301 &lt;= 41), "Generasi Milenial",AND(A6301 &gt;= 42, A6301 &lt;= 55), "Gen X",AND(A6301 &gt;= 56, A6301 &lt;= 77), "Baby Boomer")</f>
        <v>Generasi Milenial</v>
      </c>
    </row>
    <row r="6302" spans="1:11">
      <c r="A6302" s="3">
        <v>32</v>
      </c>
      <c r="B6302" s="4" t="s">
        <v>32</v>
      </c>
      <c r="C6302" s="4" t="s">
        <v>11</v>
      </c>
      <c r="D6302" s="4" t="s">
        <v>20</v>
      </c>
      <c r="E6302" s="5">
        <v>45138710</v>
      </c>
      <c r="F6302" s="4" t="s">
        <v>13</v>
      </c>
      <c r="G6302" s="4" t="s">
        <v>14</v>
      </c>
      <c r="H6302" s="4" t="s">
        <v>14</v>
      </c>
      <c r="I6302" s="4" t="s">
        <v>14</v>
      </c>
      <c r="J6302" s="4" t="s">
        <v>23</v>
      </c>
      <c r="K6302" t="str" cm="1">
        <f t="array" ref="K6302">_xlfn.IFS(AND(A6302 &gt;= 12, A6302 &lt;= 27),"Generasi Z", AND(A6302 &gt;= 28, A6302 &lt;= 41), "Generasi Milenial",AND(A6302 &gt;= 42, A6302 &lt;= 55), "Gen X",AND(A6302 &gt;= 56, A6302 &lt;= 77), "Baby Boomer")</f>
        <v>Generasi Milenial</v>
      </c>
    </row>
    <row r="6303" spans="1:11">
      <c r="A6303" s="3">
        <v>32</v>
      </c>
      <c r="B6303" s="4" t="s">
        <v>27</v>
      </c>
      <c r="C6303" s="4" t="s">
        <v>17</v>
      </c>
      <c r="D6303" s="4" t="s">
        <v>20</v>
      </c>
      <c r="E6303" s="5">
        <v>64930900</v>
      </c>
      <c r="F6303" s="4" t="s">
        <v>14</v>
      </c>
      <c r="G6303" s="4" t="s">
        <v>14</v>
      </c>
      <c r="H6303" s="4" t="s">
        <v>14</v>
      </c>
      <c r="I6303" s="4" t="s">
        <v>13</v>
      </c>
      <c r="J6303" s="4" t="s">
        <v>35</v>
      </c>
      <c r="K6303" t="str" cm="1">
        <f t="array" ref="K6303">_xlfn.IFS(AND(A6303 &gt;= 12, A6303 &lt;= 27),"Generasi Z", AND(A6303 &gt;= 28, A6303 &lt;= 41), "Generasi Milenial",AND(A6303 &gt;= 42, A6303 &lt;= 55), "Gen X",AND(A6303 &gt;= 56, A6303 &lt;= 77), "Baby Boomer")</f>
        <v>Generasi Milenial</v>
      </c>
    </row>
    <row r="6304" spans="1:11">
      <c r="A6304" s="3">
        <v>36</v>
      </c>
      <c r="B6304" s="4" t="s">
        <v>36</v>
      </c>
      <c r="C6304" s="4" t="s">
        <v>11</v>
      </c>
      <c r="D6304" s="4" t="s">
        <v>22</v>
      </c>
      <c r="E6304" s="5">
        <v>10748802</v>
      </c>
      <c r="F6304" s="4" t="s">
        <v>14</v>
      </c>
      <c r="G6304" s="4" t="s">
        <v>14</v>
      </c>
      <c r="H6304" s="4" t="s">
        <v>14</v>
      </c>
      <c r="I6304" s="4" t="s">
        <v>14</v>
      </c>
      <c r="J6304" s="4" t="s">
        <v>23</v>
      </c>
      <c r="K6304" t="str" cm="1">
        <f t="array" ref="K6304">_xlfn.IFS(AND(A6304 &gt;= 12, A6304 &lt;= 27),"Generasi Z", AND(A6304 &gt;= 28, A6304 &lt;= 41), "Generasi Milenial",AND(A6304 &gt;= 42, A6304 &lt;= 55), "Gen X",AND(A6304 &gt;= 56, A6304 &lt;= 77), "Baby Boomer")</f>
        <v>Generasi Milenial</v>
      </c>
    </row>
    <row r="6305" spans="1:11">
      <c r="A6305" s="3">
        <v>33</v>
      </c>
      <c r="B6305" s="4" t="s">
        <v>19</v>
      </c>
      <c r="C6305" s="4" t="s">
        <v>11</v>
      </c>
      <c r="D6305" s="4" t="s">
        <v>20</v>
      </c>
      <c r="E6305" s="5">
        <v>28491366</v>
      </c>
      <c r="F6305" s="4" t="s">
        <v>14</v>
      </c>
      <c r="G6305" s="4" t="s">
        <v>14</v>
      </c>
      <c r="H6305" s="4" t="s">
        <v>14</v>
      </c>
      <c r="I6305" s="4" t="s">
        <v>13</v>
      </c>
      <c r="J6305" s="4" t="s">
        <v>15</v>
      </c>
      <c r="K6305" t="str" cm="1">
        <f t="array" ref="K6305">_xlfn.IFS(AND(A6305 &gt;= 12, A6305 &lt;= 27),"Generasi Z", AND(A6305 &gt;= 28, A6305 &lt;= 41), "Generasi Milenial",AND(A6305 &gt;= 42, A6305 &lt;= 55), "Gen X",AND(A6305 &gt;= 56, A6305 &lt;= 77), "Baby Boomer")</f>
        <v>Generasi Milenial</v>
      </c>
    </row>
    <row r="6306" spans="1:11">
      <c r="A6306" s="3">
        <v>32</v>
      </c>
      <c r="B6306" s="4" t="s">
        <v>19</v>
      </c>
      <c r="C6306" s="4" t="s">
        <v>11</v>
      </c>
      <c r="D6306" s="4" t="s">
        <v>12</v>
      </c>
      <c r="E6306" s="5">
        <v>31589274</v>
      </c>
      <c r="F6306" s="4" t="s">
        <v>13</v>
      </c>
      <c r="G6306" s="4" t="s">
        <v>14</v>
      </c>
      <c r="H6306" s="4" t="s">
        <v>14</v>
      </c>
      <c r="I6306" s="4" t="s">
        <v>14</v>
      </c>
      <c r="J6306" s="4" t="s">
        <v>23</v>
      </c>
      <c r="K6306" t="str" cm="1">
        <f t="array" ref="K6306">_xlfn.IFS(AND(A6306 &gt;= 12, A6306 &lt;= 27),"Generasi Z", AND(A6306 &gt;= 28, A6306 &lt;= 41), "Generasi Milenial",AND(A6306 &gt;= 42, A6306 &lt;= 55), "Gen X",AND(A6306 &gt;= 56, A6306 &lt;= 77), "Baby Boomer")</f>
        <v>Generasi Milenial</v>
      </c>
    </row>
    <row r="6307" spans="1:11">
      <c r="A6307" s="3">
        <v>32</v>
      </c>
      <c r="B6307" s="4" t="s">
        <v>32</v>
      </c>
      <c r="C6307" s="4" t="s">
        <v>28</v>
      </c>
      <c r="D6307" s="4" t="s">
        <v>22</v>
      </c>
      <c r="E6307" s="5">
        <v>1721060</v>
      </c>
      <c r="F6307" s="4" t="s">
        <v>13</v>
      </c>
      <c r="G6307" s="4" t="s">
        <v>14</v>
      </c>
      <c r="H6307" s="4" t="s">
        <v>14</v>
      </c>
      <c r="I6307" s="4" t="s">
        <v>13</v>
      </c>
      <c r="J6307" s="4" t="s">
        <v>18</v>
      </c>
      <c r="K6307" t="str" cm="1">
        <f t="array" ref="K6307">_xlfn.IFS(AND(A6307 &gt;= 12, A6307 &lt;= 27),"Generasi Z", AND(A6307 &gt;= 28, A6307 &lt;= 41), "Generasi Milenial",AND(A6307 &gt;= 42, A6307 &lt;= 55), "Gen X",AND(A6307 &gt;= 56, A6307 &lt;= 77), "Baby Boomer")</f>
        <v>Generasi Milenial</v>
      </c>
    </row>
    <row r="6308" spans="1:11">
      <c r="A6308" s="3">
        <v>33</v>
      </c>
      <c r="B6308" s="4" t="s">
        <v>32</v>
      </c>
      <c r="C6308" s="4" t="s">
        <v>11</v>
      </c>
      <c r="D6308" s="4" t="s">
        <v>20</v>
      </c>
      <c r="E6308" s="5">
        <v>3692456</v>
      </c>
      <c r="F6308" s="4" t="s">
        <v>13</v>
      </c>
      <c r="G6308" s="4" t="s">
        <v>14</v>
      </c>
      <c r="H6308" s="4" t="s">
        <v>14</v>
      </c>
      <c r="I6308" s="4" t="s">
        <v>14</v>
      </c>
      <c r="J6308" s="4" t="s">
        <v>23</v>
      </c>
      <c r="K6308" t="str" cm="1">
        <f t="array" ref="K6308">_xlfn.IFS(AND(A6308 &gt;= 12, A6308 &lt;= 27),"Generasi Z", AND(A6308 &gt;= 28, A6308 &lt;= 41), "Generasi Milenial",AND(A6308 &gt;= 42, A6308 &lt;= 55), "Gen X",AND(A6308 &gt;= 56, A6308 &lt;= 77), "Baby Boomer")</f>
        <v>Generasi Milenial</v>
      </c>
    </row>
    <row r="6309" spans="1:11">
      <c r="A6309" s="3">
        <v>32</v>
      </c>
      <c r="B6309" s="4" t="s">
        <v>34</v>
      </c>
      <c r="C6309" s="4" t="s">
        <v>11</v>
      </c>
      <c r="D6309" s="4" t="s">
        <v>22</v>
      </c>
      <c r="E6309" s="5">
        <v>6680842</v>
      </c>
      <c r="F6309" s="4" t="s">
        <v>14</v>
      </c>
      <c r="G6309" s="4" t="s">
        <v>14</v>
      </c>
      <c r="H6309" s="4" t="s">
        <v>14</v>
      </c>
      <c r="I6309" s="4" t="s">
        <v>13</v>
      </c>
      <c r="J6309" s="4" t="s">
        <v>31</v>
      </c>
      <c r="K6309" t="str" cm="1">
        <f t="array" ref="K6309">_xlfn.IFS(AND(A6309 &gt;= 12, A6309 &lt;= 27),"Generasi Z", AND(A6309 &gt;= 28, A6309 &lt;= 41), "Generasi Milenial",AND(A6309 &gt;= 42, A6309 &lt;= 55), "Gen X",AND(A6309 &gt;= 56, A6309 &lt;= 77), "Baby Boomer")</f>
        <v>Generasi Milenial</v>
      </c>
    </row>
    <row r="6310" spans="1:11">
      <c r="A6310" s="3">
        <v>38</v>
      </c>
      <c r="B6310" s="4" t="s">
        <v>19</v>
      </c>
      <c r="C6310" s="4" t="s">
        <v>28</v>
      </c>
      <c r="D6310" s="4" t="s">
        <v>12</v>
      </c>
      <c r="E6310" s="5">
        <v>12329048</v>
      </c>
      <c r="F6310" s="4" t="s">
        <v>14</v>
      </c>
      <c r="G6310" s="4" t="s">
        <v>14</v>
      </c>
      <c r="H6310" s="4" t="s">
        <v>14</v>
      </c>
      <c r="I6310" s="4" t="s">
        <v>13</v>
      </c>
      <c r="J6310" s="4" t="s">
        <v>31</v>
      </c>
      <c r="K6310" t="str" cm="1">
        <f t="array" ref="K6310">_xlfn.IFS(AND(A6310 &gt;= 12, A6310 &lt;= 27),"Generasi Z", AND(A6310 &gt;= 28, A6310 &lt;= 41), "Generasi Milenial",AND(A6310 &gt;= 42, A6310 &lt;= 55), "Gen X",AND(A6310 &gt;= 56, A6310 &lt;= 77), "Baby Boomer")</f>
        <v>Generasi Milenial</v>
      </c>
    </row>
    <row r="6311" spans="1:11">
      <c r="A6311" s="3">
        <v>35</v>
      </c>
      <c r="B6311" s="4" t="s">
        <v>27</v>
      </c>
      <c r="C6311" s="4" t="s">
        <v>28</v>
      </c>
      <c r="D6311" s="4" t="s">
        <v>30</v>
      </c>
      <c r="E6311" s="5">
        <v>7963814</v>
      </c>
      <c r="F6311" s="4" t="s">
        <v>14</v>
      </c>
      <c r="G6311" s="4" t="s">
        <v>14</v>
      </c>
      <c r="H6311" s="4" t="s">
        <v>14</v>
      </c>
      <c r="I6311" s="4" t="s">
        <v>13</v>
      </c>
      <c r="J6311" s="4" t="s">
        <v>26</v>
      </c>
      <c r="K6311" t="str" cm="1">
        <f t="array" ref="K6311">_xlfn.IFS(AND(A6311 &gt;= 12, A6311 &lt;= 27),"Generasi Z", AND(A6311 &gt;= 28, A6311 &lt;= 41), "Generasi Milenial",AND(A6311 &gt;= 42, A6311 &lt;= 55), "Gen X",AND(A6311 &gt;= 56, A6311 &lt;= 77), "Baby Boomer")</f>
        <v>Generasi Milenial</v>
      </c>
    </row>
    <row r="6312" spans="1:11">
      <c r="A6312" s="3">
        <v>37</v>
      </c>
      <c r="B6312" s="4" t="s">
        <v>25</v>
      </c>
      <c r="C6312" s="4" t="s">
        <v>17</v>
      </c>
      <c r="D6312" s="4" t="s">
        <v>20</v>
      </c>
      <c r="E6312" s="5">
        <v>1721060</v>
      </c>
      <c r="F6312" s="4" t="s">
        <v>13</v>
      </c>
      <c r="G6312" s="4" t="s">
        <v>13</v>
      </c>
      <c r="H6312" s="4" t="s">
        <v>14</v>
      </c>
      <c r="I6312" s="4" t="s">
        <v>13</v>
      </c>
      <c r="J6312" s="4" t="s">
        <v>26</v>
      </c>
      <c r="K6312" t="str" cm="1">
        <f t="array" ref="K6312">_xlfn.IFS(AND(A6312 &gt;= 12, A6312 &lt;= 27),"Generasi Z", AND(A6312 &gt;= 28, A6312 &lt;= 41), "Generasi Milenial",AND(A6312 &gt;= 42, A6312 &lt;= 55), "Gen X",AND(A6312 &gt;= 56, A6312 &lt;= 77), "Baby Boomer")</f>
        <v>Generasi Milenial</v>
      </c>
    </row>
    <row r="6313" spans="1:11">
      <c r="A6313" s="3">
        <v>32</v>
      </c>
      <c r="B6313" s="4" t="s">
        <v>32</v>
      </c>
      <c r="C6313" s="4" t="s">
        <v>17</v>
      </c>
      <c r="D6313" s="4" t="s">
        <v>12</v>
      </c>
      <c r="E6313" s="5">
        <v>14597718</v>
      </c>
      <c r="F6313" s="4" t="s">
        <v>14</v>
      </c>
      <c r="G6313" s="4" t="s">
        <v>14</v>
      </c>
      <c r="H6313" s="4" t="s">
        <v>14</v>
      </c>
      <c r="I6313" s="4" t="s">
        <v>13</v>
      </c>
      <c r="J6313" s="4" t="s">
        <v>26</v>
      </c>
      <c r="K6313" t="str" cm="1">
        <f t="array" ref="K6313">_xlfn.IFS(AND(A6313 &gt;= 12, A6313 &lt;= 27),"Generasi Z", AND(A6313 &gt;= 28, A6313 &lt;= 41), "Generasi Milenial",AND(A6313 &gt;= 42, A6313 &lt;= 55), "Gen X",AND(A6313 &gt;= 56, A6313 &lt;= 77), "Baby Boomer")</f>
        <v>Generasi Milenial</v>
      </c>
    </row>
    <row r="6314" spans="1:11">
      <c r="A6314" s="3">
        <v>34</v>
      </c>
      <c r="B6314" s="4" t="s">
        <v>29</v>
      </c>
      <c r="C6314" s="4" t="s">
        <v>17</v>
      </c>
      <c r="D6314" s="4" t="s">
        <v>12</v>
      </c>
      <c r="E6314" s="5">
        <v>14707240</v>
      </c>
      <c r="F6314" s="4" t="s">
        <v>13</v>
      </c>
      <c r="G6314" s="4" t="s">
        <v>14</v>
      </c>
      <c r="H6314" s="4" t="s">
        <v>14</v>
      </c>
      <c r="I6314" s="4" t="s">
        <v>13</v>
      </c>
      <c r="J6314" s="4" t="s">
        <v>21</v>
      </c>
      <c r="K6314" t="str" cm="1">
        <f t="array" ref="K6314">_xlfn.IFS(AND(A6314 &gt;= 12, A6314 &lt;= 27),"Generasi Z", AND(A6314 &gt;= 28, A6314 &lt;= 41), "Generasi Milenial",AND(A6314 &gt;= 42, A6314 &lt;= 55), "Gen X",AND(A6314 &gt;= 56, A6314 &lt;= 77), "Baby Boomer")</f>
        <v>Generasi Milenial</v>
      </c>
    </row>
    <row r="6315" spans="1:11">
      <c r="A6315" s="3">
        <v>36</v>
      </c>
      <c r="B6315" s="4" t="s">
        <v>25</v>
      </c>
      <c r="C6315" s="4" t="s">
        <v>11</v>
      </c>
      <c r="D6315" s="4" t="s">
        <v>22</v>
      </c>
      <c r="E6315" s="5">
        <v>391150</v>
      </c>
      <c r="F6315" s="4" t="s">
        <v>14</v>
      </c>
      <c r="G6315" s="4" t="s">
        <v>14</v>
      </c>
      <c r="H6315" s="4" t="s">
        <v>14</v>
      </c>
      <c r="I6315" s="4" t="s">
        <v>13</v>
      </c>
      <c r="J6315" s="4" t="s">
        <v>26</v>
      </c>
      <c r="K6315" t="str" cm="1">
        <f t="array" ref="K6315">_xlfn.IFS(AND(A6315 &gt;= 12, A6315 &lt;= 27),"Generasi Z", AND(A6315 &gt;= 28, A6315 &lt;= 41), "Generasi Milenial",AND(A6315 &gt;= 42, A6315 &lt;= 55), "Gen X",AND(A6315 &gt;= 56, A6315 &lt;= 77), "Baby Boomer")</f>
        <v>Generasi Milenial</v>
      </c>
    </row>
    <row r="6316" spans="1:11">
      <c r="A6316" s="3">
        <v>31</v>
      </c>
      <c r="B6316" s="4" t="s">
        <v>10</v>
      </c>
      <c r="C6316" s="4" t="s">
        <v>28</v>
      </c>
      <c r="D6316" s="4" t="s">
        <v>30</v>
      </c>
      <c r="E6316" s="5">
        <v>78230</v>
      </c>
      <c r="F6316" s="4" t="s">
        <v>13</v>
      </c>
      <c r="G6316" s="4" t="s">
        <v>14</v>
      </c>
      <c r="H6316" s="4" t="s">
        <v>14</v>
      </c>
      <c r="I6316" s="4" t="s">
        <v>14</v>
      </c>
      <c r="J6316" s="4" t="s">
        <v>23</v>
      </c>
      <c r="K6316" t="str" cm="1">
        <f t="array" ref="K6316">_xlfn.IFS(AND(A6316 &gt;= 12, A6316 &lt;= 27),"Generasi Z", AND(A6316 &gt;= 28, A6316 &lt;= 41), "Generasi Milenial",AND(A6316 &gt;= 42, A6316 &lt;= 55), "Gen X",AND(A6316 &gt;= 56, A6316 &lt;= 77), "Baby Boomer")</f>
        <v>Generasi Milenial</v>
      </c>
    </row>
    <row r="6317" spans="1:11">
      <c r="A6317" s="3">
        <v>29</v>
      </c>
      <c r="B6317" s="4" t="s">
        <v>33</v>
      </c>
      <c r="C6317" s="4" t="s">
        <v>28</v>
      </c>
      <c r="D6317" s="4" t="s">
        <v>22</v>
      </c>
      <c r="E6317" s="5">
        <v>5319640</v>
      </c>
      <c r="F6317" s="4" t="s">
        <v>14</v>
      </c>
      <c r="G6317" s="4" t="s">
        <v>14</v>
      </c>
      <c r="H6317" s="4" t="s">
        <v>14</v>
      </c>
      <c r="I6317" s="4" t="s">
        <v>13</v>
      </c>
      <c r="J6317" s="4" t="s">
        <v>15</v>
      </c>
      <c r="K6317" t="str" cm="1">
        <f t="array" ref="K6317">_xlfn.IFS(AND(A6317 &gt;= 12, A6317 &lt;= 27),"Generasi Z", AND(A6317 &gt;= 28, A6317 &lt;= 41), "Generasi Milenial",AND(A6317 &gt;= 42, A6317 &lt;= 55), "Gen X",AND(A6317 &gt;= 56, A6317 &lt;= 77), "Baby Boomer")</f>
        <v>Generasi Milenial</v>
      </c>
    </row>
    <row r="6318" spans="1:11">
      <c r="A6318" s="3">
        <v>32</v>
      </c>
      <c r="B6318" s="4" t="s">
        <v>19</v>
      </c>
      <c r="C6318" s="4" t="s">
        <v>11</v>
      </c>
      <c r="D6318" s="4" t="s">
        <v>12</v>
      </c>
      <c r="E6318" s="5">
        <v>2190440</v>
      </c>
      <c r="F6318" s="4" t="s">
        <v>13</v>
      </c>
      <c r="G6318" s="4" t="s">
        <v>13</v>
      </c>
      <c r="H6318" s="4" t="s">
        <v>14</v>
      </c>
      <c r="I6318" s="4" t="s">
        <v>13</v>
      </c>
      <c r="J6318" s="4" t="s">
        <v>18</v>
      </c>
      <c r="K6318" t="str" cm="1">
        <f t="array" ref="K6318">_xlfn.IFS(AND(A6318 &gt;= 12, A6318 &lt;= 27),"Generasi Z", AND(A6318 &gt;= 28, A6318 &lt;= 41), "Generasi Milenial",AND(A6318 &gt;= 42, A6318 &lt;= 55), "Gen X",AND(A6318 &gt;= 56, A6318 &lt;= 77), "Baby Boomer")</f>
        <v>Generasi Milenial</v>
      </c>
    </row>
    <row r="6319" spans="1:11">
      <c r="A6319" s="3">
        <v>36</v>
      </c>
      <c r="B6319" s="4" t="s">
        <v>36</v>
      </c>
      <c r="C6319" s="4" t="s">
        <v>11</v>
      </c>
      <c r="D6319" s="4" t="s">
        <v>20</v>
      </c>
      <c r="E6319" s="5">
        <v>46938</v>
      </c>
      <c r="F6319" s="4" t="s">
        <v>13</v>
      </c>
      <c r="G6319" s="4" t="s">
        <v>14</v>
      </c>
      <c r="H6319" s="4" t="s">
        <v>13</v>
      </c>
      <c r="I6319" s="4" t="s">
        <v>13</v>
      </c>
      <c r="J6319" s="4" t="s">
        <v>31</v>
      </c>
      <c r="K6319" t="str" cm="1">
        <f t="array" ref="K6319">_xlfn.IFS(AND(A6319 &gt;= 12, A6319 &lt;= 27),"Generasi Z", AND(A6319 &gt;= 28, A6319 &lt;= 41), "Generasi Milenial",AND(A6319 &gt;= 42, A6319 &lt;= 55), "Gen X",AND(A6319 &gt;= 56, A6319 &lt;= 77), "Baby Boomer")</f>
        <v>Generasi Milenial</v>
      </c>
    </row>
    <row r="6320" spans="1:11">
      <c r="A6320" s="3">
        <v>41</v>
      </c>
      <c r="B6320" s="4" t="s">
        <v>19</v>
      </c>
      <c r="C6320" s="4" t="s">
        <v>17</v>
      </c>
      <c r="D6320" s="4" t="s">
        <v>22</v>
      </c>
      <c r="E6320" s="5">
        <v>76978320</v>
      </c>
      <c r="F6320" s="4" t="s">
        <v>14</v>
      </c>
      <c r="G6320" s="4" t="s">
        <v>14</v>
      </c>
      <c r="H6320" s="4" t="s">
        <v>14</v>
      </c>
      <c r="I6320" s="4" t="s">
        <v>13</v>
      </c>
      <c r="J6320" s="4" t="s">
        <v>15</v>
      </c>
      <c r="K6320" t="str" cm="1">
        <f t="array" ref="K6320">_xlfn.IFS(AND(A6320 &gt;= 12, A6320 &lt;= 27),"Generasi Z", AND(A6320 &gt;= 28, A6320 &lt;= 41), "Generasi Milenial",AND(A6320 &gt;= 42, A6320 &lt;= 55), "Gen X",AND(A6320 &gt;= 56, A6320 &lt;= 77), "Baby Boomer")</f>
        <v>Generasi Milenial</v>
      </c>
    </row>
    <row r="6321" spans="1:11">
      <c r="A6321" s="3">
        <v>28</v>
      </c>
      <c r="B6321" s="4" t="s">
        <v>33</v>
      </c>
      <c r="C6321" s="4" t="s">
        <v>17</v>
      </c>
      <c r="D6321" s="4" t="s">
        <v>22</v>
      </c>
      <c r="E6321" s="5">
        <v>17148016</v>
      </c>
      <c r="F6321" s="4" t="s">
        <v>13</v>
      </c>
      <c r="G6321" s="4" t="s">
        <v>14</v>
      </c>
      <c r="H6321" s="4" t="s">
        <v>14</v>
      </c>
      <c r="I6321" s="4" t="s">
        <v>13</v>
      </c>
      <c r="J6321" s="4" t="s">
        <v>21</v>
      </c>
      <c r="K6321" t="str" cm="1">
        <f t="array" ref="K6321">_xlfn.IFS(AND(A6321 &gt;= 12, A6321 &lt;= 27),"Generasi Z", AND(A6321 &gt;= 28, A6321 &lt;= 41), "Generasi Milenial",AND(A6321 &gt;= 42, A6321 &lt;= 55), "Gen X",AND(A6321 &gt;= 56, A6321 &lt;= 77), "Baby Boomer")</f>
        <v>Generasi Milenial</v>
      </c>
    </row>
    <row r="6322" spans="1:11">
      <c r="A6322" s="3">
        <v>28</v>
      </c>
      <c r="B6322" s="4" t="s">
        <v>10</v>
      </c>
      <c r="C6322" s="4" t="s">
        <v>28</v>
      </c>
      <c r="D6322" s="4" t="s">
        <v>12</v>
      </c>
      <c r="E6322" s="5">
        <v>29727400</v>
      </c>
      <c r="F6322" s="4" t="s">
        <v>13</v>
      </c>
      <c r="G6322" s="4" t="s">
        <v>14</v>
      </c>
      <c r="H6322" s="4" t="s">
        <v>14</v>
      </c>
      <c r="I6322" s="4" t="s">
        <v>14</v>
      </c>
      <c r="J6322" s="4" t="s">
        <v>23</v>
      </c>
      <c r="K6322" t="str" cm="1">
        <f t="array" ref="K6322">_xlfn.IFS(AND(A6322 &gt;= 12, A6322 &lt;= 27),"Generasi Z", AND(A6322 &gt;= 28, A6322 &lt;= 41), "Generasi Milenial",AND(A6322 &gt;= 42, A6322 &lt;= 55), "Gen X",AND(A6322 &gt;= 56, A6322 &lt;= 77), "Baby Boomer")</f>
        <v>Generasi Milenial</v>
      </c>
    </row>
    <row r="6323" spans="1:11">
      <c r="A6323" s="3">
        <v>39</v>
      </c>
      <c r="B6323" s="4" t="s">
        <v>24</v>
      </c>
      <c r="C6323" s="4" t="s">
        <v>28</v>
      </c>
      <c r="D6323" s="4" t="s">
        <v>22</v>
      </c>
      <c r="E6323" s="5">
        <v>6461798</v>
      </c>
      <c r="F6323" s="4" t="s">
        <v>13</v>
      </c>
      <c r="G6323" s="4" t="s">
        <v>14</v>
      </c>
      <c r="H6323" s="4" t="s">
        <v>14</v>
      </c>
      <c r="I6323" s="4" t="s">
        <v>13</v>
      </c>
      <c r="J6323" s="4" t="s">
        <v>35</v>
      </c>
      <c r="K6323" t="str" cm="1">
        <f t="array" ref="K6323">_xlfn.IFS(AND(A6323 &gt;= 12, A6323 &lt;= 27),"Generasi Z", AND(A6323 &gt;= 28, A6323 &lt;= 41), "Generasi Milenial",AND(A6323 &gt;= 42, A6323 &lt;= 55), "Gen X",AND(A6323 &gt;= 56, A6323 &lt;= 77), "Baby Boomer")</f>
        <v>Generasi Milenial</v>
      </c>
    </row>
    <row r="6324" spans="1:11">
      <c r="A6324" s="3">
        <v>30</v>
      </c>
      <c r="B6324" s="4" t="s">
        <v>32</v>
      </c>
      <c r="C6324" s="4" t="s">
        <v>11</v>
      </c>
      <c r="D6324" s="4" t="s">
        <v>12</v>
      </c>
      <c r="E6324" s="5">
        <v>12342929</v>
      </c>
      <c r="F6324" s="4" t="s">
        <v>13</v>
      </c>
      <c r="G6324" s="4" t="s">
        <v>14</v>
      </c>
      <c r="H6324" s="4" t="s">
        <v>14</v>
      </c>
      <c r="I6324" s="4" t="s">
        <v>14</v>
      </c>
      <c r="J6324" s="4" t="s">
        <v>23</v>
      </c>
      <c r="K6324" t="str" cm="1">
        <f t="array" ref="K6324">_xlfn.IFS(AND(A6324 &gt;= 12, A6324 &lt;= 27),"Generasi Z", AND(A6324 &gt;= 28, A6324 &lt;= 41), "Generasi Milenial",AND(A6324 &gt;= 42, A6324 &lt;= 55), "Gen X",AND(A6324 &gt;= 56, A6324 &lt;= 77), "Baby Boomer")</f>
        <v>Generasi Milenial</v>
      </c>
    </row>
    <row r="6325" spans="1:11">
      <c r="A6325" s="3">
        <v>37</v>
      </c>
      <c r="B6325" s="4" t="s">
        <v>19</v>
      </c>
      <c r="C6325" s="4" t="s">
        <v>28</v>
      </c>
      <c r="D6325" s="4" t="s">
        <v>12</v>
      </c>
      <c r="E6325" s="5">
        <v>38958540</v>
      </c>
      <c r="F6325" s="4" t="s">
        <v>13</v>
      </c>
      <c r="G6325" s="4" t="s">
        <v>14</v>
      </c>
      <c r="H6325" s="4" t="s">
        <v>13</v>
      </c>
      <c r="I6325" s="4" t="s">
        <v>13</v>
      </c>
      <c r="J6325" s="4" t="s">
        <v>26</v>
      </c>
      <c r="K6325" t="str" cm="1">
        <f t="array" ref="K6325">_xlfn.IFS(AND(A6325 &gt;= 12, A6325 &lt;= 27),"Generasi Z", AND(A6325 &gt;= 28, A6325 &lt;= 41), "Generasi Milenial",AND(A6325 &gt;= 42, A6325 &lt;= 55), "Gen X",AND(A6325 &gt;= 56, A6325 &lt;= 77), "Baby Boomer")</f>
        <v>Generasi Milenial</v>
      </c>
    </row>
    <row r="6326" spans="1:11">
      <c r="A6326" s="3">
        <v>33</v>
      </c>
      <c r="B6326" s="4" t="s">
        <v>34</v>
      </c>
      <c r="C6326" s="4" t="s">
        <v>11</v>
      </c>
      <c r="D6326" s="4" t="s">
        <v>22</v>
      </c>
      <c r="E6326" s="5">
        <v>1674122</v>
      </c>
      <c r="F6326" s="4" t="s">
        <v>14</v>
      </c>
      <c r="G6326" s="4" t="s">
        <v>14</v>
      </c>
      <c r="H6326" s="4" t="s">
        <v>14</v>
      </c>
      <c r="I6326" s="4" t="s">
        <v>13</v>
      </c>
      <c r="J6326" s="4" t="s">
        <v>21</v>
      </c>
      <c r="K6326" t="str" cm="1">
        <f t="array" ref="K6326">_xlfn.IFS(AND(A6326 &gt;= 12, A6326 &lt;= 27),"Generasi Z", AND(A6326 &gt;= 28, A6326 &lt;= 41), "Generasi Milenial",AND(A6326 &gt;= 42, A6326 &lt;= 55), "Gen X",AND(A6326 &gt;= 56, A6326 &lt;= 77), "Baby Boomer")</f>
        <v>Generasi Milenial</v>
      </c>
    </row>
    <row r="6327" spans="1:11">
      <c r="A6327" s="3">
        <v>40</v>
      </c>
      <c r="B6327" s="4" t="s">
        <v>29</v>
      </c>
      <c r="C6327" s="4" t="s">
        <v>28</v>
      </c>
      <c r="D6327" s="4" t="s">
        <v>20</v>
      </c>
      <c r="E6327" s="5">
        <v>5006720</v>
      </c>
      <c r="F6327" s="4" t="s">
        <v>14</v>
      </c>
      <c r="G6327" s="4" t="s">
        <v>13</v>
      </c>
      <c r="H6327" s="4" t="s">
        <v>14</v>
      </c>
      <c r="I6327" s="4" t="s">
        <v>13</v>
      </c>
      <c r="J6327" s="4" t="s">
        <v>35</v>
      </c>
      <c r="K6327" t="str" cm="1">
        <f t="array" ref="K6327">_xlfn.IFS(AND(A6327 &gt;= 12, A6327 &lt;= 27),"Generasi Z", AND(A6327 &gt;= 28, A6327 &lt;= 41), "Generasi Milenial",AND(A6327 &gt;= 42, A6327 &lt;= 55), "Gen X",AND(A6327 &gt;= 56, A6327 &lt;= 77), "Baby Boomer")</f>
        <v>Generasi Milenial</v>
      </c>
    </row>
    <row r="6328" spans="1:11">
      <c r="A6328" s="3">
        <v>31</v>
      </c>
      <c r="B6328" s="4" t="s">
        <v>36</v>
      </c>
      <c r="C6328" s="4" t="s">
        <v>28</v>
      </c>
      <c r="D6328" s="4" t="s">
        <v>22</v>
      </c>
      <c r="E6328" s="5">
        <v>10999138</v>
      </c>
      <c r="F6328" s="4" t="s">
        <v>14</v>
      </c>
      <c r="G6328" s="4" t="s">
        <v>14</v>
      </c>
      <c r="H6328" s="4" t="s">
        <v>14</v>
      </c>
      <c r="I6328" s="4" t="s">
        <v>13</v>
      </c>
      <c r="J6328" s="4" t="s">
        <v>31</v>
      </c>
      <c r="K6328" t="str" cm="1">
        <f t="array" ref="K6328">_xlfn.IFS(AND(A6328 &gt;= 12, A6328 &lt;= 27),"Generasi Z", AND(A6328 &gt;= 28, A6328 &lt;= 41), "Generasi Milenial",AND(A6328 &gt;= 42, A6328 &lt;= 55), "Gen X",AND(A6328 &gt;= 56, A6328 &lt;= 77), "Baby Boomer")</f>
        <v>Generasi Milenial</v>
      </c>
    </row>
    <row r="6329" spans="1:11">
      <c r="A6329" s="3">
        <v>36</v>
      </c>
      <c r="B6329" s="4" t="s">
        <v>19</v>
      </c>
      <c r="C6329" s="4" t="s">
        <v>28</v>
      </c>
      <c r="D6329" s="4" t="s">
        <v>12</v>
      </c>
      <c r="E6329" s="5">
        <v>14112692</v>
      </c>
      <c r="F6329" s="4" t="s">
        <v>14</v>
      </c>
      <c r="G6329" s="4" t="s">
        <v>14</v>
      </c>
      <c r="H6329" s="4" t="s">
        <v>14</v>
      </c>
      <c r="I6329" s="4" t="s">
        <v>13</v>
      </c>
      <c r="J6329" s="4" t="s">
        <v>35</v>
      </c>
      <c r="K6329" t="str" cm="1">
        <f t="array" ref="K6329">_xlfn.IFS(AND(A6329 &gt;= 12, A6329 &lt;= 27),"Generasi Z", AND(A6329 &gt;= 28, A6329 &lt;= 41), "Generasi Milenial",AND(A6329 &gt;= 42, A6329 &lt;= 55), "Gen X",AND(A6329 &gt;= 56, A6329 &lt;= 77), "Baby Boomer")</f>
        <v>Generasi Milenial</v>
      </c>
    </row>
    <row r="6330" spans="1:11">
      <c r="A6330" s="3">
        <v>34</v>
      </c>
      <c r="B6330" s="4" t="s">
        <v>34</v>
      </c>
      <c r="C6330" s="4" t="s">
        <v>28</v>
      </c>
      <c r="D6330" s="4" t="s">
        <v>12</v>
      </c>
      <c r="E6330" s="5">
        <v>44591100</v>
      </c>
      <c r="F6330" s="4" t="s">
        <v>14</v>
      </c>
      <c r="G6330" s="4" t="s">
        <v>14</v>
      </c>
      <c r="H6330" s="4" t="s">
        <v>14</v>
      </c>
      <c r="I6330" s="4" t="s">
        <v>14</v>
      </c>
      <c r="J6330" s="4" t="s">
        <v>23</v>
      </c>
      <c r="K6330" t="str" cm="1">
        <f t="array" ref="K6330">_xlfn.IFS(AND(A6330 &gt;= 12, A6330 &lt;= 27),"Generasi Z", AND(A6330 &gt;= 28, A6330 &lt;= 41), "Generasi Milenial",AND(A6330 &gt;= 42, A6330 &lt;= 55), "Gen X",AND(A6330 &gt;= 56, A6330 &lt;= 77), "Baby Boomer")</f>
        <v>Generasi Milenial</v>
      </c>
    </row>
    <row r="6331" spans="1:11">
      <c r="A6331" s="3">
        <v>38</v>
      </c>
      <c r="B6331" s="4" t="s">
        <v>10</v>
      </c>
      <c r="C6331" s="4" t="s">
        <v>17</v>
      </c>
      <c r="D6331" s="4" t="s">
        <v>22</v>
      </c>
      <c r="E6331" s="5">
        <v>125168</v>
      </c>
      <c r="F6331" s="4" t="s">
        <v>14</v>
      </c>
      <c r="G6331" s="4" t="s">
        <v>14</v>
      </c>
      <c r="H6331" s="4" t="s">
        <v>14</v>
      </c>
      <c r="I6331" s="4" t="s">
        <v>13</v>
      </c>
      <c r="J6331" s="4" t="s">
        <v>18</v>
      </c>
      <c r="K6331" t="str" cm="1">
        <f t="array" ref="K6331">_xlfn.IFS(AND(A6331 &gt;= 12, A6331 &lt;= 27),"Generasi Z", AND(A6331 &gt;= 28, A6331 &lt;= 41), "Generasi Milenial",AND(A6331 &gt;= 42, A6331 &lt;= 55), "Gen X",AND(A6331 &gt;= 56, A6331 &lt;= 77), "Baby Boomer")</f>
        <v>Generasi Milenial</v>
      </c>
    </row>
    <row r="6332" spans="1:11">
      <c r="A6332" s="3">
        <v>37</v>
      </c>
      <c r="B6332" s="4" t="s">
        <v>33</v>
      </c>
      <c r="C6332" s="4" t="s">
        <v>17</v>
      </c>
      <c r="D6332" s="4" t="s">
        <v>12</v>
      </c>
      <c r="E6332" s="5">
        <v>14785470</v>
      </c>
      <c r="F6332" s="4" t="s">
        <v>13</v>
      </c>
      <c r="G6332" s="4" t="s">
        <v>14</v>
      </c>
      <c r="H6332" s="4" t="s">
        <v>14</v>
      </c>
      <c r="I6332" s="4" t="s">
        <v>13</v>
      </c>
      <c r="J6332" s="4" t="s">
        <v>26</v>
      </c>
      <c r="K6332" t="str" cm="1">
        <f t="array" ref="K6332">_xlfn.IFS(AND(A6332 &gt;= 12, A6332 &lt;= 27),"Generasi Z", AND(A6332 &gt;= 28, A6332 &lt;= 41), "Generasi Milenial",AND(A6332 &gt;= 42, A6332 &lt;= 55), "Gen X",AND(A6332 &gt;= 56, A6332 &lt;= 77), "Baby Boomer")</f>
        <v>Generasi Milenial</v>
      </c>
    </row>
    <row r="6333" spans="1:11">
      <c r="A6333" s="3">
        <v>38</v>
      </c>
      <c r="B6333" s="4" t="s">
        <v>10</v>
      </c>
      <c r="C6333" s="4" t="s">
        <v>11</v>
      </c>
      <c r="D6333" s="4" t="s">
        <v>20</v>
      </c>
      <c r="E6333" s="5">
        <v>91184888</v>
      </c>
      <c r="F6333" s="4" t="s">
        <v>14</v>
      </c>
      <c r="G6333" s="4" t="s">
        <v>14</v>
      </c>
      <c r="H6333" s="4" t="s">
        <v>14</v>
      </c>
      <c r="I6333" s="4" t="s">
        <v>13</v>
      </c>
      <c r="J6333" s="4" t="s">
        <v>31</v>
      </c>
      <c r="K6333" t="str" cm="1">
        <f t="array" ref="K6333">_xlfn.IFS(AND(A6333 &gt;= 12, A6333 &lt;= 27),"Generasi Z", AND(A6333 &gt;= 28, A6333 &lt;= 41), "Generasi Milenial",AND(A6333 &gt;= 42, A6333 &lt;= 55), "Gen X",AND(A6333 &gt;= 56, A6333 &lt;= 77), "Baby Boomer")</f>
        <v>Generasi Milenial</v>
      </c>
    </row>
    <row r="6334" spans="1:11">
      <c r="A6334" s="3">
        <v>33</v>
      </c>
      <c r="B6334" s="4" t="s">
        <v>10</v>
      </c>
      <c r="C6334" s="4" t="s">
        <v>28</v>
      </c>
      <c r="D6334" s="4" t="s">
        <v>12</v>
      </c>
      <c r="E6334" s="5">
        <v>8401902</v>
      </c>
      <c r="F6334" s="4" t="s">
        <v>14</v>
      </c>
      <c r="G6334" s="4" t="s">
        <v>14</v>
      </c>
      <c r="H6334" s="4" t="s">
        <v>14</v>
      </c>
      <c r="I6334" s="4" t="s">
        <v>13</v>
      </c>
      <c r="J6334" s="4" t="s">
        <v>35</v>
      </c>
      <c r="K6334" t="str" cm="1">
        <f t="array" ref="K6334">_xlfn.IFS(AND(A6334 &gt;= 12, A6334 &lt;= 27),"Generasi Z", AND(A6334 &gt;= 28, A6334 &lt;= 41), "Generasi Milenial",AND(A6334 &gt;= 42, A6334 &lt;= 55), "Gen X",AND(A6334 &gt;= 56, A6334 &lt;= 77), "Baby Boomer")</f>
        <v>Generasi Milenial</v>
      </c>
    </row>
    <row r="6335" spans="1:11">
      <c r="A6335" s="3">
        <v>41</v>
      </c>
      <c r="B6335" s="4" t="s">
        <v>27</v>
      </c>
      <c r="C6335" s="4" t="s">
        <v>11</v>
      </c>
      <c r="D6335" s="4" t="s">
        <v>22</v>
      </c>
      <c r="E6335" s="5">
        <v>6148878</v>
      </c>
      <c r="F6335" s="4" t="s">
        <v>13</v>
      </c>
      <c r="G6335" s="4" t="s">
        <v>14</v>
      </c>
      <c r="H6335" s="4" t="s">
        <v>13</v>
      </c>
      <c r="I6335" s="4" t="s">
        <v>14</v>
      </c>
      <c r="J6335" s="4" t="s">
        <v>23</v>
      </c>
      <c r="K6335" t="str" cm="1">
        <f t="array" ref="K6335">_xlfn.IFS(AND(A6335 &gt;= 12, A6335 &lt;= 27),"Generasi Z", AND(A6335 &gt;= 28, A6335 &lt;= 41), "Generasi Milenial",AND(A6335 &gt;= 42, A6335 &lt;= 55), "Gen X",AND(A6335 &gt;= 56, A6335 &lt;= 77), "Baby Boomer")</f>
        <v>Generasi Milenial</v>
      </c>
    </row>
    <row r="6336" spans="1:11">
      <c r="A6336" s="3">
        <v>30</v>
      </c>
      <c r="B6336" s="4" t="s">
        <v>33</v>
      </c>
      <c r="C6336" s="4" t="s">
        <v>17</v>
      </c>
      <c r="D6336" s="4" t="s">
        <v>22</v>
      </c>
      <c r="E6336" s="5">
        <v>3363890</v>
      </c>
      <c r="F6336" s="4" t="s">
        <v>14</v>
      </c>
      <c r="G6336" s="4" t="s">
        <v>14</v>
      </c>
      <c r="H6336" s="4" t="s">
        <v>14</v>
      </c>
      <c r="I6336" s="4" t="s">
        <v>14</v>
      </c>
      <c r="J6336" s="4" t="s">
        <v>23</v>
      </c>
      <c r="K6336" t="str" cm="1">
        <f t="array" ref="K6336">_xlfn.IFS(AND(A6336 &gt;= 12, A6336 &lt;= 27),"Generasi Z", AND(A6336 &gt;= 28, A6336 &lt;= 41), "Generasi Milenial",AND(A6336 &gt;= 42, A6336 &lt;= 55), "Gen X",AND(A6336 &gt;= 56, A6336 &lt;= 77), "Baby Boomer")</f>
        <v>Generasi Milenial</v>
      </c>
    </row>
    <row r="6337" spans="1:11">
      <c r="A6337" s="3">
        <v>32</v>
      </c>
      <c r="B6337" s="4" t="s">
        <v>27</v>
      </c>
      <c r="C6337" s="4" t="s">
        <v>11</v>
      </c>
      <c r="D6337" s="4" t="s">
        <v>12</v>
      </c>
      <c r="E6337" s="5">
        <v>3099485</v>
      </c>
      <c r="F6337" s="4" t="s">
        <v>14</v>
      </c>
      <c r="G6337" s="4" t="s">
        <v>14</v>
      </c>
      <c r="H6337" s="4" t="s">
        <v>14</v>
      </c>
      <c r="I6337" s="4" t="s">
        <v>13</v>
      </c>
      <c r="J6337" s="4" t="s">
        <v>35</v>
      </c>
      <c r="K6337" t="str" cm="1">
        <f t="array" ref="K6337">_xlfn.IFS(AND(A6337 &gt;= 12, A6337 &lt;= 27),"Generasi Z", AND(A6337 &gt;= 28, A6337 &lt;= 41), "Generasi Milenial",AND(A6337 &gt;= 42, A6337 &lt;= 55), "Gen X",AND(A6337 &gt;= 56, A6337 &lt;= 77), "Baby Boomer")</f>
        <v>Generasi Milenial</v>
      </c>
    </row>
    <row r="6338" spans="1:11">
      <c r="A6338" s="3">
        <v>33</v>
      </c>
      <c r="B6338" s="4" t="s">
        <v>34</v>
      </c>
      <c r="C6338" s="4" t="s">
        <v>17</v>
      </c>
      <c r="D6338" s="4" t="s">
        <v>30</v>
      </c>
      <c r="E6338" s="5">
        <v>40163282</v>
      </c>
      <c r="F6338" s="4" t="s">
        <v>13</v>
      </c>
      <c r="G6338" s="4" t="s">
        <v>14</v>
      </c>
      <c r="H6338" s="4" t="s">
        <v>14</v>
      </c>
      <c r="I6338" s="4" t="s">
        <v>13</v>
      </c>
      <c r="J6338" s="4" t="s">
        <v>21</v>
      </c>
      <c r="K6338" t="str" cm="1">
        <f t="array" ref="K6338">_xlfn.IFS(AND(A6338 &gt;= 12, A6338 &lt;= 27),"Generasi Z", AND(A6338 &gt;= 28, A6338 &lt;= 41), "Generasi Milenial",AND(A6338 &gt;= 42, A6338 &lt;= 55), "Gen X",AND(A6338 &gt;= 56, A6338 &lt;= 77), "Baby Boomer")</f>
        <v>Generasi Milenial</v>
      </c>
    </row>
    <row r="6339" spans="1:11">
      <c r="A6339" s="3">
        <v>40</v>
      </c>
      <c r="B6339" s="4" t="s">
        <v>34</v>
      </c>
      <c r="C6339" s="4" t="s">
        <v>11</v>
      </c>
      <c r="D6339" s="4" t="s">
        <v>12</v>
      </c>
      <c r="E6339" s="5">
        <v>6101940</v>
      </c>
      <c r="F6339" s="4" t="s">
        <v>13</v>
      </c>
      <c r="G6339" s="4" t="s">
        <v>13</v>
      </c>
      <c r="H6339" s="4" t="s">
        <v>13</v>
      </c>
      <c r="I6339" s="4" t="s">
        <v>14</v>
      </c>
      <c r="J6339" s="4" t="s">
        <v>23</v>
      </c>
      <c r="K6339" t="str" cm="1">
        <f t="array" ref="K6339">_xlfn.IFS(AND(A6339 &gt;= 12, A6339 &lt;= 27),"Generasi Z", AND(A6339 &gt;= 28, A6339 &lt;= 41), "Generasi Milenial",AND(A6339 &gt;= 42, A6339 &lt;= 55), "Gen X",AND(A6339 &gt;= 56, A6339 &lt;= 77), "Baby Boomer")</f>
        <v>Generasi Milenial</v>
      </c>
    </row>
    <row r="6340" spans="1:11">
      <c r="A6340" s="3">
        <v>34</v>
      </c>
      <c r="B6340" s="4" t="s">
        <v>19</v>
      </c>
      <c r="C6340" s="4" t="s">
        <v>28</v>
      </c>
      <c r="D6340" s="4" t="s">
        <v>22</v>
      </c>
      <c r="E6340" s="5">
        <v>37065374</v>
      </c>
      <c r="F6340" s="4" t="s">
        <v>14</v>
      </c>
      <c r="G6340" s="4" t="s">
        <v>14</v>
      </c>
      <c r="H6340" s="4" t="s">
        <v>14</v>
      </c>
      <c r="I6340" s="4" t="s">
        <v>13</v>
      </c>
      <c r="J6340" s="4" t="s">
        <v>26</v>
      </c>
      <c r="K6340" t="str" cm="1">
        <f t="array" ref="K6340">_xlfn.IFS(AND(A6340 &gt;= 12, A6340 &lt;= 27),"Generasi Z", AND(A6340 &gt;= 28, A6340 &lt;= 41), "Generasi Milenial",AND(A6340 &gt;= 42, A6340 &lt;= 55), "Gen X",AND(A6340 &gt;= 56, A6340 &lt;= 77), "Baby Boomer")</f>
        <v>Generasi Milenial</v>
      </c>
    </row>
    <row r="6341" spans="1:11">
      <c r="A6341" s="3">
        <v>39</v>
      </c>
      <c r="B6341" s="4" t="s">
        <v>32</v>
      </c>
      <c r="C6341" s="4" t="s">
        <v>28</v>
      </c>
      <c r="D6341" s="4" t="s">
        <v>22</v>
      </c>
      <c r="E6341" s="5">
        <v>1955750</v>
      </c>
      <c r="F6341" s="4" t="s">
        <v>13</v>
      </c>
      <c r="G6341" s="4" t="s">
        <v>14</v>
      </c>
      <c r="H6341" s="4" t="s">
        <v>14</v>
      </c>
      <c r="I6341" s="4" t="s">
        <v>13</v>
      </c>
      <c r="J6341" s="4" t="s">
        <v>18</v>
      </c>
      <c r="K6341" t="str" cm="1">
        <f t="array" ref="K6341">_xlfn.IFS(AND(A6341 &gt;= 12, A6341 &lt;= 27),"Generasi Z", AND(A6341 &gt;= 28, A6341 &lt;= 41), "Generasi Milenial",AND(A6341 &gt;= 42, A6341 &lt;= 55), "Gen X",AND(A6341 &gt;= 56, A6341 &lt;= 77), "Baby Boomer")</f>
        <v>Generasi Milenial</v>
      </c>
    </row>
    <row r="6342" spans="1:11">
      <c r="A6342" s="3">
        <v>34</v>
      </c>
      <c r="B6342" s="4" t="s">
        <v>19</v>
      </c>
      <c r="C6342" s="4" t="s">
        <v>11</v>
      </c>
      <c r="D6342" s="4" t="s">
        <v>20</v>
      </c>
      <c r="E6342" s="5">
        <v>7134576</v>
      </c>
      <c r="F6342" s="4" t="s">
        <v>14</v>
      </c>
      <c r="G6342" s="4" t="s">
        <v>14</v>
      </c>
      <c r="H6342" s="4" t="s">
        <v>14</v>
      </c>
      <c r="I6342" s="4" t="s">
        <v>13</v>
      </c>
      <c r="J6342" s="4" t="s">
        <v>31</v>
      </c>
      <c r="K6342" t="str" cm="1">
        <f t="array" ref="K6342">_xlfn.IFS(AND(A6342 &gt;= 12, A6342 &lt;= 27),"Generasi Z", AND(A6342 &gt;= 28, A6342 &lt;= 41), "Generasi Milenial",AND(A6342 &gt;= 42, A6342 &lt;= 55), "Gen X",AND(A6342 &gt;= 56, A6342 &lt;= 77), "Baby Boomer")</f>
        <v>Generasi Milenial</v>
      </c>
    </row>
    <row r="6343" spans="1:11">
      <c r="A6343" s="3">
        <v>35</v>
      </c>
      <c r="B6343" s="4" t="s">
        <v>34</v>
      </c>
      <c r="C6343" s="4" t="s">
        <v>11</v>
      </c>
      <c r="D6343" s="4" t="s">
        <v>12</v>
      </c>
      <c r="E6343" s="5">
        <v>29304958</v>
      </c>
      <c r="F6343" s="4" t="s">
        <v>14</v>
      </c>
      <c r="G6343" s="4" t="s">
        <v>14</v>
      </c>
      <c r="H6343" s="4" t="s">
        <v>14</v>
      </c>
      <c r="I6343" s="4" t="s">
        <v>14</v>
      </c>
      <c r="J6343" s="4" t="s">
        <v>23</v>
      </c>
      <c r="K6343" t="str" cm="1">
        <f t="array" ref="K6343">_xlfn.IFS(AND(A6343 &gt;= 12, A6343 &lt;= 27),"Generasi Z", AND(A6343 &gt;= 28, A6343 &lt;= 41), "Generasi Milenial",AND(A6343 &gt;= 42, A6343 &lt;= 55), "Gen X",AND(A6343 &gt;= 56, A6343 &lt;= 77), "Baby Boomer")</f>
        <v>Generasi Milenial</v>
      </c>
    </row>
    <row r="6344" spans="1:11">
      <c r="A6344" s="3">
        <v>30</v>
      </c>
      <c r="B6344" s="4" t="s">
        <v>29</v>
      </c>
      <c r="C6344" s="4" t="s">
        <v>28</v>
      </c>
      <c r="D6344" s="4" t="s">
        <v>12</v>
      </c>
      <c r="E6344" s="5">
        <v>6962470</v>
      </c>
      <c r="F6344" s="4" t="s">
        <v>14</v>
      </c>
      <c r="G6344" s="4" t="s">
        <v>14</v>
      </c>
      <c r="H6344" s="4" t="s">
        <v>14</v>
      </c>
      <c r="I6344" s="4" t="s">
        <v>13</v>
      </c>
      <c r="J6344" s="4" t="s">
        <v>21</v>
      </c>
      <c r="K6344" t="str" cm="1">
        <f t="array" ref="K6344">_xlfn.IFS(AND(A6344 &gt;= 12, A6344 &lt;= 27),"Generasi Z", AND(A6344 &gt;= 28, A6344 &lt;= 41), "Generasi Milenial",AND(A6344 &gt;= 42, A6344 &lt;= 55), "Gen X",AND(A6344 &gt;= 56, A6344 &lt;= 77), "Baby Boomer")</f>
        <v>Generasi Milenial</v>
      </c>
    </row>
    <row r="6345" spans="1:11">
      <c r="A6345" s="3">
        <v>41</v>
      </c>
      <c r="B6345" s="4" t="s">
        <v>32</v>
      </c>
      <c r="C6345" s="4" t="s">
        <v>28</v>
      </c>
      <c r="D6345" s="4" t="s">
        <v>30</v>
      </c>
      <c r="E6345" s="5">
        <v>33216458</v>
      </c>
      <c r="F6345" s="4" t="s">
        <v>14</v>
      </c>
      <c r="G6345" s="4" t="s">
        <v>14</v>
      </c>
      <c r="H6345" s="4" t="s">
        <v>14</v>
      </c>
      <c r="I6345" s="4" t="s">
        <v>13</v>
      </c>
      <c r="J6345" s="4" t="s">
        <v>21</v>
      </c>
      <c r="K6345" t="str" cm="1">
        <f t="array" ref="K6345">_xlfn.IFS(AND(A6345 &gt;= 12, A6345 &lt;= 27),"Generasi Z", AND(A6345 &gt;= 28, A6345 &lt;= 41), "Generasi Milenial",AND(A6345 &gt;= 42, A6345 &lt;= 55), "Gen X",AND(A6345 &gt;= 56, A6345 &lt;= 77), "Baby Boomer")</f>
        <v>Generasi Milenial</v>
      </c>
    </row>
    <row r="6346" spans="1:11">
      <c r="A6346" s="3">
        <v>41</v>
      </c>
      <c r="B6346" s="4" t="s">
        <v>34</v>
      </c>
      <c r="C6346" s="4" t="s">
        <v>11</v>
      </c>
      <c r="D6346" s="4" t="s">
        <v>12</v>
      </c>
      <c r="E6346" s="5">
        <v>12000482</v>
      </c>
      <c r="F6346" s="4" t="s">
        <v>14</v>
      </c>
      <c r="G6346" s="4" t="s">
        <v>14</v>
      </c>
      <c r="H6346" s="4" t="s">
        <v>14</v>
      </c>
      <c r="I6346" s="4" t="s">
        <v>14</v>
      </c>
      <c r="J6346" s="4" t="s">
        <v>23</v>
      </c>
      <c r="K6346" t="str" cm="1">
        <f t="array" ref="K6346">_xlfn.IFS(AND(A6346 &gt;= 12, A6346 &lt;= 27),"Generasi Z", AND(A6346 &gt;= 28, A6346 &lt;= 41), "Generasi Milenial",AND(A6346 &gt;= 42, A6346 &lt;= 55), "Gen X",AND(A6346 &gt;= 56, A6346 &lt;= 77), "Baby Boomer")</f>
        <v>Generasi Milenial</v>
      </c>
    </row>
    <row r="6347" spans="1:11">
      <c r="A6347" s="3">
        <v>32</v>
      </c>
      <c r="B6347" s="4" t="s">
        <v>34</v>
      </c>
      <c r="C6347" s="4" t="s">
        <v>11</v>
      </c>
      <c r="D6347" s="4" t="s">
        <v>22</v>
      </c>
      <c r="E6347" s="5">
        <v>1423786</v>
      </c>
      <c r="F6347" s="4" t="s">
        <v>14</v>
      </c>
      <c r="G6347" s="4" t="s">
        <v>14</v>
      </c>
      <c r="H6347" s="4" t="s">
        <v>14</v>
      </c>
      <c r="I6347" s="4" t="s">
        <v>13</v>
      </c>
      <c r="J6347" s="4" t="s">
        <v>31</v>
      </c>
      <c r="K6347" t="str" cm="1">
        <f t="array" ref="K6347">_xlfn.IFS(AND(A6347 &gt;= 12, A6347 &lt;= 27),"Generasi Z", AND(A6347 &gt;= 28, A6347 &lt;= 41), "Generasi Milenial",AND(A6347 &gt;= 42, A6347 &lt;= 55), "Gen X",AND(A6347 &gt;= 56, A6347 &lt;= 77), "Baby Boomer")</f>
        <v>Generasi Milenial</v>
      </c>
    </row>
    <row r="6348" spans="1:11">
      <c r="A6348" s="3">
        <v>30</v>
      </c>
      <c r="B6348" s="4" t="s">
        <v>10</v>
      </c>
      <c r="C6348" s="4" t="s">
        <v>28</v>
      </c>
      <c r="D6348" s="4" t="s">
        <v>30</v>
      </c>
      <c r="E6348" s="5">
        <v>6915532</v>
      </c>
      <c r="F6348" s="4" t="s">
        <v>13</v>
      </c>
      <c r="G6348" s="4" t="s">
        <v>14</v>
      </c>
      <c r="H6348" s="4" t="s">
        <v>14</v>
      </c>
      <c r="I6348" s="4" t="s">
        <v>14</v>
      </c>
      <c r="J6348" s="4" t="s">
        <v>23</v>
      </c>
      <c r="K6348" t="str" cm="1">
        <f t="array" ref="K6348">_xlfn.IFS(AND(A6348 &gt;= 12, A6348 &lt;= 27),"Generasi Z", AND(A6348 &gt;= 28, A6348 &lt;= 41), "Generasi Milenial",AND(A6348 &gt;= 42, A6348 &lt;= 55), "Gen X",AND(A6348 &gt;= 56, A6348 &lt;= 77), "Baby Boomer")</f>
        <v>Generasi Milenial</v>
      </c>
    </row>
    <row r="6349" spans="1:11">
      <c r="A6349" s="3">
        <v>29</v>
      </c>
      <c r="B6349" s="4" t="s">
        <v>33</v>
      </c>
      <c r="C6349" s="4" t="s">
        <v>17</v>
      </c>
      <c r="D6349" s="4" t="s">
        <v>30</v>
      </c>
      <c r="E6349" s="5">
        <v>4944136</v>
      </c>
      <c r="F6349" s="4" t="s">
        <v>13</v>
      </c>
      <c r="G6349" s="4" t="s">
        <v>13</v>
      </c>
      <c r="H6349" s="4" t="s">
        <v>14</v>
      </c>
      <c r="I6349" s="4" t="s">
        <v>13</v>
      </c>
      <c r="J6349" s="4" t="s">
        <v>18</v>
      </c>
      <c r="K6349" t="str" cm="1">
        <f t="array" ref="K6349">_xlfn.IFS(AND(A6349 &gt;= 12, A6349 &lt;= 27),"Generasi Z", AND(A6349 &gt;= 28, A6349 &lt;= 41), "Generasi Milenial",AND(A6349 &gt;= 42, A6349 &lt;= 55), "Gen X",AND(A6349 &gt;= 56, A6349 &lt;= 77), "Baby Boomer")</f>
        <v>Generasi Milenial</v>
      </c>
    </row>
    <row r="6350" spans="1:11">
      <c r="A6350" s="3">
        <v>32</v>
      </c>
      <c r="B6350" s="4" t="s">
        <v>27</v>
      </c>
      <c r="C6350" s="4" t="s">
        <v>17</v>
      </c>
      <c r="D6350" s="4" t="s">
        <v>12</v>
      </c>
      <c r="E6350" s="5">
        <v>6289692</v>
      </c>
      <c r="F6350" s="4" t="s">
        <v>14</v>
      </c>
      <c r="G6350" s="4" t="s">
        <v>14</v>
      </c>
      <c r="H6350" s="4" t="s">
        <v>14</v>
      </c>
      <c r="I6350" s="4" t="s">
        <v>14</v>
      </c>
      <c r="J6350" s="4" t="s">
        <v>23</v>
      </c>
      <c r="K6350" t="str" cm="1">
        <f t="array" ref="K6350">_xlfn.IFS(AND(A6350 &gt;= 12, A6350 &lt;= 27),"Generasi Z", AND(A6350 &gt;= 28, A6350 &lt;= 41), "Generasi Milenial",AND(A6350 &gt;= 42, A6350 &lt;= 55), "Gen X",AND(A6350 &gt;= 56, A6350 &lt;= 77), "Baby Boomer")</f>
        <v>Generasi Milenial</v>
      </c>
    </row>
    <row r="6351" spans="1:11">
      <c r="A6351" s="3">
        <v>34</v>
      </c>
      <c r="B6351" s="4" t="s">
        <v>27</v>
      </c>
      <c r="C6351" s="4" t="s">
        <v>11</v>
      </c>
      <c r="D6351" s="4" t="s">
        <v>20</v>
      </c>
      <c r="E6351" s="5">
        <v>72257</v>
      </c>
      <c r="F6351" s="4" t="s">
        <v>14</v>
      </c>
      <c r="G6351" s="4" t="s">
        <v>13</v>
      </c>
      <c r="H6351" s="4" t="s">
        <v>14</v>
      </c>
      <c r="I6351" s="4" t="s">
        <v>13</v>
      </c>
      <c r="J6351" s="4" t="s">
        <v>15</v>
      </c>
      <c r="K6351" t="str" cm="1">
        <f t="array" ref="K6351">_xlfn.IFS(AND(A6351 &gt;= 12, A6351 &lt;= 27),"Generasi Z", AND(A6351 &gt;= 28, A6351 &lt;= 41), "Generasi Milenial",AND(A6351 &gt;= 42, A6351 &lt;= 55), "Gen X",AND(A6351 &gt;= 56, A6351 &lt;= 77), "Baby Boomer")</f>
        <v>Generasi Milenial</v>
      </c>
    </row>
    <row r="6352" spans="1:11">
      <c r="A6352" s="3">
        <v>36</v>
      </c>
      <c r="B6352" s="4" t="s">
        <v>32</v>
      </c>
      <c r="C6352" s="4" t="s">
        <v>17</v>
      </c>
      <c r="D6352" s="4" t="s">
        <v>12</v>
      </c>
      <c r="E6352" s="5">
        <v>188422</v>
      </c>
      <c r="F6352" s="4" t="s">
        <v>13</v>
      </c>
      <c r="G6352" s="4" t="s">
        <v>14</v>
      </c>
      <c r="H6352" s="4" t="s">
        <v>14</v>
      </c>
      <c r="I6352" s="4" t="s">
        <v>13</v>
      </c>
      <c r="J6352" s="4" t="s">
        <v>21</v>
      </c>
      <c r="K6352" t="str" cm="1">
        <f t="array" ref="K6352">_xlfn.IFS(AND(A6352 &gt;= 12, A6352 &lt;= 27),"Generasi Z", AND(A6352 &gt;= 28, A6352 &lt;= 41), "Generasi Milenial",AND(A6352 &gt;= 42, A6352 &lt;= 55), "Gen X",AND(A6352 &gt;= 56, A6352 &lt;= 77), "Baby Boomer")</f>
        <v>Generasi Milenial</v>
      </c>
    </row>
    <row r="6353" spans="1:11">
      <c r="A6353" s="3">
        <v>38</v>
      </c>
      <c r="B6353" s="4" t="s">
        <v>25</v>
      </c>
      <c r="C6353" s="4" t="s">
        <v>11</v>
      </c>
      <c r="D6353" s="4" t="s">
        <v>30</v>
      </c>
      <c r="E6353" s="5">
        <v>47876760</v>
      </c>
      <c r="F6353" s="4" t="s">
        <v>13</v>
      </c>
      <c r="G6353" s="4" t="s">
        <v>14</v>
      </c>
      <c r="H6353" s="4" t="s">
        <v>14</v>
      </c>
      <c r="I6353" s="4" t="s">
        <v>13</v>
      </c>
      <c r="J6353" s="4" t="s">
        <v>26</v>
      </c>
      <c r="K6353" t="str" cm="1">
        <f t="array" ref="K6353">_xlfn.IFS(AND(A6353 &gt;= 12, A6353 &lt;= 27),"Generasi Z", AND(A6353 &gt;= 28, A6353 &lt;= 41), "Generasi Milenial",AND(A6353 &gt;= 42, A6353 &lt;= 55), "Gen X",AND(A6353 &gt;= 56, A6353 &lt;= 77), "Baby Boomer")</f>
        <v>Generasi Milenial</v>
      </c>
    </row>
    <row r="6354" spans="1:11">
      <c r="A6354" s="3">
        <v>38</v>
      </c>
      <c r="B6354" s="4" t="s">
        <v>27</v>
      </c>
      <c r="C6354" s="4" t="s">
        <v>28</v>
      </c>
      <c r="D6354" s="4" t="s">
        <v>20</v>
      </c>
      <c r="E6354" s="5">
        <v>15489540</v>
      </c>
      <c r="F6354" s="4" t="s">
        <v>13</v>
      </c>
      <c r="G6354" s="4" t="s">
        <v>14</v>
      </c>
      <c r="H6354" s="4" t="s">
        <v>14</v>
      </c>
      <c r="I6354" s="4" t="s">
        <v>13</v>
      </c>
      <c r="J6354" s="4" t="s">
        <v>15</v>
      </c>
      <c r="K6354" t="str" cm="1">
        <f t="array" ref="K6354">_xlfn.IFS(AND(A6354 &gt;= 12, A6354 &lt;= 27),"Generasi Z", AND(A6354 &gt;= 28, A6354 &lt;= 41), "Generasi Milenial",AND(A6354 &gt;= 42, A6354 &lt;= 55), "Gen X",AND(A6354 &gt;= 56, A6354 &lt;= 77), "Baby Boomer")</f>
        <v>Generasi Milenial</v>
      </c>
    </row>
    <row r="6355" spans="1:11">
      <c r="A6355" s="3">
        <v>34</v>
      </c>
      <c r="B6355" s="4" t="s">
        <v>27</v>
      </c>
      <c r="C6355" s="4" t="s">
        <v>11</v>
      </c>
      <c r="D6355" s="4" t="s">
        <v>12</v>
      </c>
      <c r="E6355" s="5">
        <v>30306302</v>
      </c>
      <c r="F6355" s="4" t="s">
        <v>13</v>
      </c>
      <c r="G6355" s="4" t="s">
        <v>14</v>
      </c>
      <c r="H6355" s="4" t="s">
        <v>14</v>
      </c>
      <c r="I6355" s="4" t="s">
        <v>13</v>
      </c>
      <c r="J6355" s="4" t="s">
        <v>21</v>
      </c>
      <c r="K6355" t="str" cm="1">
        <f t="array" ref="K6355">_xlfn.IFS(AND(A6355 &gt;= 12, A6355 &lt;= 27),"Generasi Z", AND(A6355 &gt;= 28, A6355 &lt;= 41), "Generasi Milenial",AND(A6355 &gt;= 42, A6355 &lt;= 55), "Gen X",AND(A6355 &gt;= 56, A6355 &lt;= 77), "Baby Boomer")</f>
        <v>Generasi Milenial</v>
      </c>
    </row>
    <row r="6356" spans="1:11">
      <c r="A6356" s="3">
        <v>32</v>
      </c>
      <c r="B6356" s="4" t="s">
        <v>33</v>
      </c>
      <c r="C6356" s="4" t="s">
        <v>28</v>
      </c>
      <c r="D6356" s="4" t="s">
        <v>12</v>
      </c>
      <c r="E6356" s="5">
        <v>31980424</v>
      </c>
      <c r="F6356" s="4" t="s">
        <v>14</v>
      </c>
      <c r="G6356" s="4" t="s">
        <v>14</v>
      </c>
      <c r="H6356" s="4" t="s">
        <v>14</v>
      </c>
      <c r="I6356" s="4" t="s">
        <v>14</v>
      </c>
      <c r="J6356" s="4" t="s">
        <v>23</v>
      </c>
      <c r="K6356" t="str" cm="1">
        <f t="array" ref="K6356">_xlfn.IFS(AND(A6356 &gt;= 12, A6356 &lt;= 27),"Generasi Z", AND(A6356 &gt;= 28, A6356 &lt;= 41), "Generasi Milenial",AND(A6356 &gt;= 42, A6356 &lt;= 55), "Gen X",AND(A6356 &gt;= 56, A6356 &lt;= 77), "Baby Boomer")</f>
        <v>Generasi Milenial</v>
      </c>
    </row>
    <row r="6357" spans="1:11">
      <c r="A6357" s="3">
        <v>28</v>
      </c>
      <c r="B6357" s="4" t="s">
        <v>34</v>
      </c>
      <c r="C6357" s="4" t="s">
        <v>17</v>
      </c>
      <c r="D6357" s="4" t="s">
        <v>12</v>
      </c>
      <c r="E6357" s="5">
        <v>312920</v>
      </c>
      <c r="F6357" s="4" t="s">
        <v>13</v>
      </c>
      <c r="G6357" s="4" t="s">
        <v>14</v>
      </c>
      <c r="H6357" s="4" t="s">
        <v>14</v>
      </c>
      <c r="I6357" s="4" t="s">
        <v>14</v>
      </c>
      <c r="J6357" s="4" t="s">
        <v>23</v>
      </c>
      <c r="K6357" t="str" cm="1">
        <f t="array" ref="K6357">_xlfn.IFS(AND(A6357 &gt;= 12, A6357 &lt;= 27),"Generasi Z", AND(A6357 &gt;= 28, A6357 &lt;= 41), "Generasi Milenial",AND(A6357 &gt;= 42, A6357 &lt;= 55), "Gen X",AND(A6357 &gt;= 56, A6357 &lt;= 77), "Baby Boomer")</f>
        <v>Generasi Milenial</v>
      </c>
    </row>
    <row r="6358" spans="1:11">
      <c r="A6358" s="3">
        <v>30</v>
      </c>
      <c r="B6358" s="4" t="s">
        <v>19</v>
      </c>
      <c r="C6358" s="4" t="s">
        <v>17</v>
      </c>
      <c r="D6358" s="4" t="s">
        <v>12</v>
      </c>
      <c r="E6358" s="5">
        <v>453734</v>
      </c>
      <c r="F6358" s="4" t="s">
        <v>13</v>
      </c>
      <c r="G6358" s="4" t="s">
        <v>13</v>
      </c>
      <c r="H6358" s="4" t="s">
        <v>14</v>
      </c>
      <c r="I6358" s="4" t="s">
        <v>13</v>
      </c>
      <c r="J6358" s="4" t="s">
        <v>15</v>
      </c>
      <c r="K6358" t="str" cm="1">
        <f t="array" ref="K6358">_xlfn.IFS(AND(A6358 &gt;= 12, A6358 &lt;= 27),"Generasi Z", AND(A6358 &gt;= 28, A6358 &lt;= 41), "Generasi Milenial",AND(A6358 &gt;= 42, A6358 &lt;= 55), "Gen X",AND(A6358 &gt;= 56, A6358 &lt;= 77), "Baby Boomer")</f>
        <v>Generasi Milenial</v>
      </c>
    </row>
    <row r="6359" spans="1:11">
      <c r="A6359" s="3">
        <v>40</v>
      </c>
      <c r="B6359" s="4" t="s">
        <v>19</v>
      </c>
      <c r="C6359" s="4" t="s">
        <v>28</v>
      </c>
      <c r="D6359" s="4" t="s">
        <v>20</v>
      </c>
      <c r="E6359" s="5">
        <v>5319640</v>
      </c>
      <c r="F6359" s="4" t="s">
        <v>14</v>
      </c>
      <c r="G6359" s="4" t="s">
        <v>14</v>
      </c>
      <c r="H6359" s="4" t="s">
        <v>14</v>
      </c>
      <c r="I6359" s="4" t="s">
        <v>13</v>
      </c>
      <c r="J6359" s="4" t="s">
        <v>35</v>
      </c>
      <c r="K6359" t="str" cm="1">
        <f t="array" ref="K6359">_xlfn.IFS(AND(A6359 &gt;= 12, A6359 &lt;= 27),"Generasi Z", AND(A6359 &gt;= 28, A6359 &lt;= 41), "Generasi Milenial",AND(A6359 &gt;= 42, A6359 &lt;= 55), "Gen X",AND(A6359 &gt;= 56, A6359 &lt;= 77), "Baby Boomer")</f>
        <v>Generasi Milenial</v>
      </c>
    </row>
    <row r="6360" spans="1:11">
      <c r="A6360" s="3">
        <v>34</v>
      </c>
      <c r="B6360" s="4" t="s">
        <v>32</v>
      </c>
      <c r="C6360" s="4" t="s">
        <v>17</v>
      </c>
      <c r="D6360" s="4" t="s">
        <v>22</v>
      </c>
      <c r="E6360" s="5">
        <v>27787296</v>
      </c>
      <c r="F6360" s="4" t="s">
        <v>13</v>
      </c>
      <c r="G6360" s="4" t="s">
        <v>14</v>
      </c>
      <c r="H6360" s="4" t="s">
        <v>14</v>
      </c>
      <c r="I6360" s="4" t="s">
        <v>13</v>
      </c>
      <c r="J6360" s="4" t="s">
        <v>26</v>
      </c>
      <c r="K6360" t="str" cm="1">
        <f t="array" ref="K6360">_xlfn.IFS(AND(A6360 &gt;= 12, A6360 &lt;= 27),"Generasi Z", AND(A6360 &gt;= 28, A6360 &lt;= 41), "Generasi Milenial",AND(A6360 &gt;= 42, A6360 &lt;= 55), "Gen X",AND(A6360 &gt;= 56, A6360 &lt;= 77), "Baby Boomer")</f>
        <v>Generasi Milenial</v>
      </c>
    </row>
    <row r="6361" spans="1:11">
      <c r="A6361" s="3">
        <v>28</v>
      </c>
      <c r="B6361" s="4" t="s">
        <v>27</v>
      </c>
      <c r="C6361" s="4" t="s">
        <v>28</v>
      </c>
      <c r="D6361" s="4" t="s">
        <v>12</v>
      </c>
      <c r="E6361" s="5">
        <v>2722404</v>
      </c>
      <c r="F6361" s="4" t="s">
        <v>14</v>
      </c>
      <c r="G6361" s="4" t="s">
        <v>13</v>
      </c>
      <c r="H6361" s="4" t="s">
        <v>14</v>
      </c>
      <c r="I6361" s="4" t="s">
        <v>14</v>
      </c>
      <c r="J6361" s="4" t="s">
        <v>23</v>
      </c>
      <c r="K6361" t="str" cm="1">
        <f t="array" ref="K6361">_xlfn.IFS(AND(A6361 &gt;= 12, A6361 &lt;= 27),"Generasi Z", AND(A6361 &gt;= 28, A6361 &lt;= 41), "Generasi Milenial",AND(A6361 &gt;= 42, A6361 &lt;= 55), "Gen X",AND(A6361 &gt;= 56, A6361 &lt;= 77), "Baby Boomer")</f>
        <v>Generasi Milenial</v>
      </c>
    </row>
    <row r="6362" spans="1:11">
      <c r="A6362" s="3">
        <v>33</v>
      </c>
      <c r="B6362" s="4" t="s">
        <v>36</v>
      </c>
      <c r="C6362" s="4" t="s">
        <v>17</v>
      </c>
      <c r="D6362" s="4" t="s">
        <v>22</v>
      </c>
      <c r="E6362" s="5">
        <v>1814936</v>
      </c>
      <c r="F6362" s="4" t="s">
        <v>13</v>
      </c>
      <c r="G6362" s="4" t="s">
        <v>13</v>
      </c>
      <c r="H6362" s="4" t="s">
        <v>13</v>
      </c>
      <c r="I6362" s="4" t="s">
        <v>14</v>
      </c>
      <c r="J6362" s="4" t="s">
        <v>23</v>
      </c>
      <c r="K6362" t="str" cm="1">
        <f t="array" ref="K6362">_xlfn.IFS(AND(A6362 &gt;= 12, A6362 &lt;= 27),"Generasi Z", AND(A6362 &gt;= 28, A6362 &lt;= 41), "Generasi Milenial",AND(A6362 &gt;= 42, A6362 &lt;= 55), "Gen X",AND(A6362 &gt;= 56, A6362 &lt;= 77), "Baby Boomer")</f>
        <v>Generasi Milenial</v>
      </c>
    </row>
    <row r="6363" spans="1:11">
      <c r="A6363" s="3">
        <v>35</v>
      </c>
      <c r="B6363" s="4" t="s">
        <v>32</v>
      </c>
      <c r="C6363" s="4" t="s">
        <v>28</v>
      </c>
      <c r="D6363" s="4" t="s">
        <v>20</v>
      </c>
      <c r="E6363" s="5">
        <v>31229416</v>
      </c>
      <c r="F6363" s="4" t="s">
        <v>13</v>
      </c>
      <c r="G6363" s="4" t="s">
        <v>14</v>
      </c>
      <c r="H6363" s="4" t="s">
        <v>14</v>
      </c>
      <c r="I6363" s="4" t="s">
        <v>14</v>
      </c>
      <c r="J6363" s="4" t="s">
        <v>23</v>
      </c>
      <c r="K6363" t="str" cm="1">
        <f t="array" ref="K6363">_xlfn.IFS(AND(A6363 &gt;= 12, A6363 &lt;= 27),"Generasi Z", AND(A6363 &gt;= 28, A6363 &lt;= 41), "Generasi Milenial",AND(A6363 &gt;= 42, A6363 &lt;= 55), "Gen X",AND(A6363 &gt;= 56, A6363 &lt;= 77), "Baby Boomer")</f>
        <v>Generasi Milenial</v>
      </c>
    </row>
    <row r="6364" spans="1:11">
      <c r="A6364" s="3">
        <v>35</v>
      </c>
      <c r="B6364" s="4" t="s">
        <v>19</v>
      </c>
      <c r="C6364" s="4" t="s">
        <v>17</v>
      </c>
      <c r="D6364" s="4" t="s">
        <v>12</v>
      </c>
      <c r="E6364" s="5">
        <v>8777406</v>
      </c>
      <c r="F6364" s="4" t="s">
        <v>13</v>
      </c>
      <c r="G6364" s="4" t="s">
        <v>14</v>
      </c>
      <c r="H6364" s="4" t="s">
        <v>14</v>
      </c>
      <c r="I6364" s="4" t="s">
        <v>13</v>
      </c>
      <c r="J6364" s="4" t="s">
        <v>35</v>
      </c>
      <c r="K6364" t="str" cm="1">
        <f t="array" ref="K6364">_xlfn.IFS(AND(A6364 &gt;= 12, A6364 &lt;= 27),"Generasi Z", AND(A6364 &gt;= 28, A6364 &lt;= 41), "Generasi Milenial",AND(A6364 &gt;= 42, A6364 &lt;= 55), "Gen X",AND(A6364 &gt;= 56, A6364 &lt;= 77), "Baby Boomer")</f>
        <v>Generasi Milenial</v>
      </c>
    </row>
    <row r="6365" spans="1:11">
      <c r="A6365" s="3">
        <v>34</v>
      </c>
      <c r="B6365" s="4" t="s">
        <v>36</v>
      </c>
      <c r="C6365" s="4" t="s">
        <v>28</v>
      </c>
      <c r="D6365" s="4" t="s">
        <v>20</v>
      </c>
      <c r="E6365" s="5">
        <v>109068266</v>
      </c>
      <c r="F6365" s="4" t="s">
        <v>13</v>
      </c>
      <c r="G6365" s="4" t="s">
        <v>13</v>
      </c>
      <c r="H6365" s="4" t="s">
        <v>14</v>
      </c>
      <c r="I6365" s="4" t="s">
        <v>13</v>
      </c>
      <c r="J6365" s="4" t="s">
        <v>21</v>
      </c>
      <c r="K6365" t="str" cm="1">
        <f t="array" ref="K6365">_xlfn.IFS(AND(A6365 &gt;= 12, A6365 &lt;= 27),"Generasi Z", AND(A6365 &gt;= 28, A6365 &lt;= 41), "Generasi Milenial",AND(A6365 &gt;= 42, A6365 &lt;= 55), "Gen X",AND(A6365 &gt;= 56, A6365 &lt;= 77), "Baby Boomer")</f>
        <v>Generasi Milenial</v>
      </c>
    </row>
    <row r="6366" spans="1:11">
      <c r="A6366" s="3">
        <v>41</v>
      </c>
      <c r="B6366" s="4" t="s">
        <v>19</v>
      </c>
      <c r="C6366" s="4" t="s">
        <v>11</v>
      </c>
      <c r="D6366" s="4" t="s">
        <v>12</v>
      </c>
      <c r="E6366" s="5">
        <v>7776062</v>
      </c>
      <c r="F6366" s="4" t="s">
        <v>13</v>
      </c>
      <c r="G6366" s="4" t="s">
        <v>14</v>
      </c>
      <c r="H6366" s="4" t="s">
        <v>14</v>
      </c>
      <c r="I6366" s="4" t="s">
        <v>13</v>
      </c>
      <c r="J6366" s="4" t="s">
        <v>31</v>
      </c>
      <c r="K6366" t="str" cm="1">
        <f t="array" ref="K6366">_xlfn.IFS(AND(A6366 &gt;= 12, A6366 &lt;= 27),"Generasi Z", AND(A6366 &gt;= 28, A6366 &lt;= 41), "Generasi Milenial",AND(A6366 &gt;= 42, A6366 &lt;= 55), "Gen X",AND(A6366 &gt;= 56, A6366 &lt;= 77), "Baby Boomer")</f>
        <v>Generasi Milenial</v>
      </c>
    </row>
    <row r="6367" spans="1:11">
      <c r="A6367" s="3">
        <v>38</v>
      </c>
      <c r="B6367" s="4" t="s">
        <v>32</v>
      </c>
      <c r="C6367" s="4" t="s">
        <v>17</v>
      </c>
      <c r="D6367" s="4" t="s">
        <v>22</v>
      </c>
      <c r="E6367" s="5">
        <v>18305820</v>
      </c>
      <c r="F6367" s="4" t="s">
        <v>14</v>
      </c>
      <c r="G6367" s="4" t="s">
        <v>14</v>
      </c>
      <c r="H6367" s="4" t="s">
        <v>14</v>
      </c>
      <c r="I6367" s="4" t="s">
        <v>14</v>
      </c>
      <c r="J6367" s="4" t="s">
        <v>23</v>
      </c>
      <c r="K6367" t="str" cm="1">
        <f t="array" ref="K6367">_xlfn.IFS(AND(A6367 &gt;= 12, A6367 &lt;= 27),"Generasi Z", AND(A6367 &gt;= 28, A6367 &lt;= 41), "Generasi Milenial",AND(A6367 &gt;= 42, A6367 &lt;= 55), "Gen X",AND(A6367 &gt;= 56, A6367 &lt;= 77), "Baby Boomer")</f>
        <v>Generasi Milenial</v>
      </c>
    </row>
    <row r="6368" spans="1:11">
      <c r="A6368" s="3">
        <v>39</v>
      </c>
      <c r="B6368" s="4" t="s">
        <v>19</v>
      </c>
      <c r="C6368" s="4" t="s">
        <v>17</v>
      </c>
      <c r="D6368" s="4" t="s">
        <v>22</v>
      </c>
      <c r="E6368" s="5">
        <v>14769824</v>
      </c>
      <c r="F6368" s="4" t="s">
        <v>13</v>
      </c>
      <c r="G6368" s="4" t="s">
        <v>14</v>
      </c>
      <c r="H6368" s="4" t="s">
        <v>13</v>
      </c>
      <c r="I6368" s="4" t="s">
        <v>13</v>
      </c>
      <c r="J6368" s="4" t="s">
        <v>35</v>
      </c>
      <c r="K6368" t="str" cm="1">
        <f t="array" ref="K6368">_xlfn.IFS(AND(A6368 &gt;= 12, A6368 &lt;= 27),"Generasi Z", AND(A6368 &gt;= 28, A6368 &lt;= 41), "Generasi Milenial",AND(A6368 &gt;= 42, A6368 &lt;= 55), "Gen X",AND(A6368 &gt;= 56, A6368 &lt;= 77), "Baby Boomer")</f>
        <v>Generasi Milenial</v>
      </c>
    </row>
    <row r="6369" spans="1:11">
      <c r="A6369" s="3">
        <v>29</v>
      </c>
      <c r="B6369" s="4" t="s">
        <v>33</v>
      </c>
      <c r="C6369" s="4" t="s">
        <v>28</v>
      </c>
      <c r="D6369" s="4" t="s">
        <v>12</v>
      </c>
      <c r="E6369" s="5">
        <v>2800634</v>
      </c>
      <c r="F6369" s="4" t="s">
        <v>13</v>
      </c>
      <c r="G6369" s="4" t="s">
        <v>14</v>
      </c>
      <c r="H6369" s="4" t="s">
        <v>14</v>
      </c>
      <c r="I6369" s="4" t="s">
        <v>13</v>
      </c>
      <c r="J6369" s="4" t="s">
        <v>21</v>
      </c>
      <c r="K6369" t="str" cm="1">
        <f t="array" ref="K6369">_xlfn.IFS(AND(A6369 &gt;= 12, A6369 &lt;= 27),"Generasi Z", AND(A6369 &gt;= 28, A6369 &lt;= 41), "Generasi Milenial",AND(A6369 &gt;= 42, A6369 &lt;= 55), "Gen X",AND(A6369 &gt;= 56, A6369 &lt;= 77), "Baby Boomer")</f>
        <v>Generasi Milenial</v>
      </c>
    </row>
    <row r="6370" spans="1:11">
      <c r="A6370" s="3">
        <v>37</v>
      </c>
      <c r="B6370" s="4" t="s">
        <v>34</v>
      </c>
      <c r="C6370" s="4" t="s">
        <v>17</v>
      </c>
      <c r="D6370" s="4" t="s">
        <v>20</v>
      </c>
      <c r="E6370" s="5">
        <v>13565082</v>
      </c>
      <c r="F6370" s="4" t="s">
        <v>14</v>
      </c>
      <c r="G6370" s="4" t="s">
        <v>14</v>
      </c>
      <c r="H6370" s="4" t="s">
        <v>14</v>
      </c>
      <c r="I6370" s="4" t="s">
        <v>13</v>
      </c>
      <c r="J6370" s="4" t="s">
        <v>26</v>
      </c>
      <c r="K6370" t="str" cm="1">
        <f t="array" ref="K6370">_xlfn.IFS(AND(A6370 &gt;= 12, A6370 &lt;= 27),"Generasi Z", AND(A6370 &gt;= 28, A6370 &lt;= 41), "Generasi Milenial",AND(A6370 &gt;= 42, A6370 &lt;= 55), "Gen X",AND(A6370 &gt;= 56, A6370 &lt;= 77), "Baby Boomer")</f>
        <v>Generasi Milenial</v>
      </c>
    </row>
    <row r="6371" spans="1:11">
      <c r="A6371" s="3">
        <v>29</v>
      </c>
      <c r="B6371" s="4" t="s">
        <v>27</v>
      </c>
      <c r="C6371" s="4" t="s">
        <v>11</v>
      </c>
      <c r="D6371" s="4" t="s">
        <v>20</v>
      </c>
      <c r="E6371" s="5">
        <v>1674122</v>
      </c>
      <c r="F6371" s="4" t="s">
        <v>14</v>
      </c>
      <c r="G6371" s="4" t="s">
        <v>14</v>
      </c>
      <c r="H6371" s="4" t="s">
        <v>14</v>
      </c>
      <c r="I6371" s="4" t="s">
        <v>13</v>
      </c>
      <c r="J6371" s="4" t="s">
        <v>26</v>
      </c>
      <c r="K6371" t="str" cm="1">
        <f t="array" ref="K6371">_xlfn.IFS(AND(A6371 &gt;= 12, A6371 &lt;= 27),"Generasi Z", AND(A6371 &gt;= 28, A6371 &lt;= 41), "Generasi Milenial",AND(A6371 &gt;= 42, A6371 &lt;= 55), "Gen X",AND(A6371 &gt;= 56, A6371 &lt;= 77), "Baby Boomer")</f>
        <v>Generasi Milenial</v>
      </c>
    </row>
    <row r="6372" spans="1:11">
      <c r="A6372" s="3">
        <v>38</v>
      </c>
      <c r="B6372" s="4" t="s">
        <v>25</v>
      </c>
      <c r="C6372" s="4" t="s">
        <v>11</v>
      </c>
      <c r="D6372" s="4" t="s">
        <v>12</v>
      </c>
      <c r="E6372" s="5">
        <v>1502016</v>
      </c>
      <c r="F6372" s="4" t="s">
        <v>14</v>
      </c>
      <c r="G6372" s="4" t="s">
        <v>13</v>
      </c>
      <c r="H6372" s="4" t="s">
        <v>14</v>
      </c>
      <c r="I6372" s="4" t="s">
        <v>13</v>
      </c>
      <c r="J6372" s="4" t="s">
        <v>15</v>
      </c>
      <c r="K6372" t="str" cm="1">
        <f t="array" ref="K6372">_xlfn.IFS(AND(A6372 &gt;= 12, A6372 &lt;= 27),"Generasi Z", AND(A6372 &gt;= 28, A6372 &lt;= 41), "Generasi Milenial",AND(A6372 &gt;= 42, A6372 &lt;= 55), "Gen X",AND(A6372 &gt;= 56, A6372 &lt;= 77), "Baby Boomer")</f>
        <v>Generasi Milenial</v>
      </c>
    </row>
    <row r="6373" spans="1:11">
      <c r="A6373" s="3">
        <v>33</v>
      </c>
      <c r="B6373" s="4" t="s">
        <v>34</v>
      </c>
      <c r="C6373" s="4" t="s">
        <v>28</v>
      </c>
      <c r="D6373" s="4" t="s">
        <v>22</v>
      </c>
      <c r="E6373" s="5">
        <v>6289692</v>
      </c>
      <c r="F6373" s="4" t="s">
        <v>14</v>
      </c>
      <c r="G6373" s="4" t="s">
        <v>14</v>
      </c>
      <c r="H6373" s="4" t="s">
        <v>14</v>
      </c>
      <c r="I6373" s="4" t="s">
        <v>14</v>
      </c>
      <c r="J6373" s="4" t="s">
        <v>23</v>
      </c>
      <c r="K6373" t="str" cm="1">
        <f t="array" ref="K6373">_xlfn.IFS(AND(A6373 &gt;= 12, A6373 &lt;= 27),"Generasi Z", AND(A6373 &gt;= 28, A6373 &lt;= 41), "Generasi Milenial",AND(A6373 &gt;= 42, A6373 &lt;= 55), "Gen X",AND(A6373 &gt;= 56, A6373 &lt;= 77), "Baby Boomer")</f>
        <v>Generasi Milenial</v>
      </c>
    </row>
    <row r="6374" spans="1:11">
      <c r="A6374" s="3">
        <v>36</v>
      </c>
      <c r="B6374" s="4" t="s">
        <v>19</v>
      </c>
      <c r="C6374" s="4" t="s">
        <v>28</v>
      </c>
      <c r="D6374" s="4" t="s">
        <v>12</v>
      </c>
      <c r="E6374" s="5">
        <v>1048282</v>
      </c>
      <c r="F6374" s="4" t="s">
        <v>13</v>
      </c>
      <c r="G6374" s="4" t="s">
        <v>14</v>
      </c>
      <c r="H6374" s="4" t="s">
        <v>14</v>
      </c>
      <c r="I6374" s="4" t="s">
        <v>13</v>
      </c>
      <c r="J6374" s="4" t="s">
        <v>35</v>
      </c>
      <c r="K6374" t="str" cm="1">
        <f t="array" ref="K6374">_xlfn.IFS(AND(A6374 &gt;= 12, A6374 &lt;= 27),"Generasi Z", AND(A6374 &gt;= 28, A6374 &lt;= 41), "Generasi Milenial",AND(A6374 &gt;= 42, A6374 &lt;= 55), "Gen X",AND(A6374 &gt;= 56, A6374 &lt;= 77), "Baby Boomer")</f>
        <v>Generasi Milenial</v>
      </c>
    </row>
    <row r="6375" spans="1:11">
      <c r="A6375" s="3">
        <v>41</v>
      </c>
      <c r="B6375" s="4" t="s">
        <v>10</v>
      </c>
      <c r="C6375" s="4" t="s">
        <v>11</v>
      </c>
      <c r="D6375" s="4" t="s">
        <v>12</v>
      </c>
      <c r="E6375" s="5">
        <v>104671740</v>
      </c>
      <c r="F6375" s="4" t="s">
        <v>14</v>
      </c>
      <c r="G6375" s="4" t="s">
        <v>14</v>
      </c>
      <c r="H6375" s="4" t="s">
        <v>14</v>
      </c>
      <c r="I6375" s="4" t="s">
        <v>14</v>
      </c>
      <c r="J6375" s="4" t="s">
        <v>23</v>
      </c>
      <c r="K6375" t="str" cm="1">
        <f t="array" ref="K6375">_xlfn.IFS(AND(A6375 &gt;= 12, A6375 &lt;= 27),"Generasi Z", AND(A6375 &gt;= 28, A6375 &lt;= 41), "Generasi Milenial",AND(A6375 &gt;= 42, A6375 &lt;= 55), "Gen X",AND(A6375 &gt;= 56, A6375 &lt;= 77), "Baby Boomer")</f>
        <v>Generasi Milenial</v>
      </c>
    </row>
    <row r="6376" spans="1:11">
      <c r="A6376" s="3">
        <v>32</v>
      </c>
      <c r="B6376" s="4" t="s">
        <v>27</v>
      </c>
      <c r="C6376" s="4" t="s">
        <v>28</v>
      </c>
      <c r="D6376" s="4" t="s">
        <v>12</v>
      </c>
      <c r="E6376" s="5">
        <v>33717130</v>
      </c>
      <c r="F6376" s="4" t="s">
        <v>14</v>
      </c>
      <c r="G6376" s="4" t="s">
        <v>13</v>
      </c>
      <c r="H6376" s="4" t="s">
        <v>14</v>
      </c>
      <c r="I6376" s="4" t="s">
        <v>14</v>
      </c>
      <c r="J6376" s="4" t="s">
        <v>23</v>
      </c>
      <c r="K6376" t="str" cm="1">
        <f t="array" ref="K6376">_xlfn.IFS(AND(A6376 &gt;= 12, A6376 &lt;= 27),"Generasi Z", AND(A6376 &gt;= 28, A6376 &lt;= 41), "Generasi Milenial",AND(A6376 &gt;= 42, A6376 &lt;= 55), "Gen X",AND(A6376 &gt;= 56, A6376 &lt;= 77), "Baby Boomer")</f>
        <v>Generasi Milenial</v>
      </c>
    </row>
    <row r="6377" spans="1:11">
      <c r="A6377" s="3">
        <v>40</v>
      </c>
      <c r="B6377" s="4" t="s">
        <v>24</v>
      </c>
      <c r="C6377" s="4" t="s">
        <v>11</v>
      </c>
      <c r="D6377" s="4" t="s">
        <v>12</v>
      </c>
      <c r="E6377" s="5">
        <v>80138812</v>
      </c>
      <c r="F6377" s="4" t="s">
        <v>14</v>
      </c>
      <c r="G6377" s="4" t="s">
        <v>14</v>
      </c>
      <c r="H6377" s="4" t="s">
        <v>14</v>
      </c>
      <c r="I6377" s="4" t="s">
        <v>13</v>
      </c>
      <c r="J6377" s="4" t="s">
        <v>26</v>
      </c>
      <c r="K6377" t="str" cm="1">
        <f t="array" ref="K6377">_xlfn.IFS(AND(A6377 &gt;= 12, A6377 &lt;= 27),"Generasi Z", AND(A6377 &gt;= 28, A6377 &lt;= 41), "Generasi Milenial",AND(A6377 &gt;= 42, A6377 &lt;= 55), "Gen X",AND(A6377 &gt;= 56, A6377 &lt;= 77), "Baby Boomer")</f>
        <v>Generasi Milenial</v>
      </c>
    </row>
    <row r="6378" spans="1:11">
      <c r="A6378" s="3">
        <v>40</v>
      </c>
      <c r="B6378" s="4" t="s">
        <v>32</v>
      </c>
      <c r="C6378" s="4" t="s">
        <v>11</v>
      </c>
      <c r="D6378" s="4" t="s">
        <v>12</v>
      </c>
      <c r="E6378" s="5">
        <v>109678460</v>
      </c>
      <c r="F6378" s="4" t="s">
        <v>13</v>
      </c>
      <c r="G6378" s="4" t="s">
        <v>14</v>
      </c>
      <c r="H6378" s="4" t="s">
        <v>14</v>
      </c>
      <c r="I6378" s="4" t="s">
        <v>13</v>
      </c>
      <c r="J6378" s="4" t="s">
        <v>35</v>
      </c>
      <c r="K6378" t="str" cm="1">
        <f t="array" ref="K6378">_xlfn.IFS(AND(A6378 &gt;= 12, A6378 &lt;= 27),"Generasi Z", AND(A6378 &gt;= 28, A6378 &lt;= 41), "Generasi Milenial",AND(A6378 &gt;= 42, A6378 &lt;= 55), "Gen X",AND(A6378 &gt;= 56, A6378 &lt;= 77), "Baby Boomer")</f>
        <v>Generasi Milenial</v>
      </c>
    </row>
    <row r="6379" spans="1:11">
      <c r="A6379" s="3">
        <v>34</v>
      </c>
      <c r="B6379" s="4" t="s">
        <v>19</v>
      </c>
      <c r="C6379" s="4" t="s">
        <v>11</v>
      </c>
      <c r="D6379" s="4" t="s">
        <v>30</v>
      </c>
      <c r="E6379" s="5">
        <v>30822620</v>
      </c>
      <c r="F6379" s="4" t="s">
        <v>14</v>
      </c>
      <c r="G6379" s="4" t="s">
        <v>14</v>
      </c>
      <c r="H6379" s="4" t="s">
        <v>14</v>
      </c>
      <c r="I6379" s="4" t="s">
        <v>13</v>
      </c>
      <c r="J6379" s="4" t="s">
        <v>31</v>
      </c>
      <c r="K6379" t="str" cm="1">
        <f t="array" ref="K6379">_xlfn.IFS(AND(A6379 &gt;= 12, A6379 &lt;= 27),"Generasi Z", AND(A6379 &gt;= 28, A6379 &lt;= 41), "Generasi Milenial",AND(A6379 &gt;= 42, A6379 &lt;= 55), "Gen X",AND(A6379 &gt;= 56, A6379 &lt;= 77), "Baby Boomer")</f>
        <v>Generasi Milenial</v>
      </c>
    </row>
    <row r="6380" spans="1:11">
      <c r="A6380" s="3">
        <v>36</v>
      </c>
      <c r="B6380" s="4" t="s">
        <v>36</v>
      </c>
      <c r="C6380" s="4" t="s">
        <v>17</v>
      </c>
      <c r="D6380" s="4" t="s">
        <v>30</v>
      </c>
      <c r="E6380" s="5">
        <v>6837302</v>
      </c>
      <c r="F6380" s="4" t="s">
        <v>13</v>
      </c>
      <c r="G6380" s="4" t="s">
        <v>13</v>
      </c>
      <c r="H6380" s="4" t="s">
        <v>14</v>
      </c>
      <c r="I6380" s="4" t="s">
        <v>13</v>
      </c>
      <c r="J6380" s="4" t="s">
        <v>21</v>
      </c>
      <c r="K6380" t="str" cm="1">
        <f t="array" ref="K6380">_xlfn.IFS(AND(A6380 &gt;= 12, A6380 &lt;= 27),"Generasi Z", AND(A6380 &gt;= 28, A6380 &lt;= 41), "Generasi Milenial",AND(A6380 &gt;= 42, A6380 &lt;= 55), "Gen X",AND(A6380 &gt;= 56, A6380 &lt;= 77), "Baby Boomer")</f>
        <v>Generasi Milenial</v>
      </c>
    </row>
    <row r="6381" spans="1:11">
      <c r="A6381" s="3">
        <v>37</v>
      </c>
      <c r="B6381" s="4" t="s">
        <v>34</v>
      </c>
      <c r="C6381" s="4" t="s">
        <v>28</v>
      </c>
      <c r="D6381" s="4" t="s">
        <v>20</v>
      </c>
      <c r="E6381" s="5">
        <v>34624598</v>
      </c>
      <c r="F6381" s="4" t="s">
        <v>14</v>
      </c>
      <c r="G6381" s="4" t="s">
        <v>14</v>
      </c>
      <c r="H6381" s="4" t="s">
        <v>14</v>
      </c>
      <c r="I6381" s="4" t="s">
        <v>14</v>
      </c>
      <c r="J6381" s="4" t="s">
        <v>23</v>
      </c>
      <c r="K6381" t="str" cm="1">
        <f t="array" ref="K6381">_xlfn.IFS(AND(A6381 &gt;= 12, A6381 &lt;= 27),"Generasi Z", AND(A6381 &gt;= 28, A6381 &lt;= 41), "Generasi Milenial",AND(A6381 &gt;= 42, A6381 &lt;= 55), "Gen X",AND(A6381 &gt;= 56, A6381 &lt;= 77), "Baby Boomer")</f>
        <v>Generasi Milenial</v>
      </c>
    </row>
    <row r="6382" spans="1:11">
      <c r="A6382" s="3">
        <v>34</v>
      </c>
      <c r="B6382" s="4" t="s">
        <v>36</v>
      </c>
      <c r="C6382" s="4" t="s">
        <v>11</v>
      </c>
      <c r="D6382" s="4" t="s">
        <v>20</v>
      </c>
      <c r="E6382" s="5">
        <v>71111070</v>
      </c>
      <c r="F6382" s="4" t="s">
        <v>13</v>
      </c>
      <c r="G6382" s="4" t="s">
        <v>14</v>
      </c>
      <c r="H6382" s="4" t="s">
        <v>14</v>
      </c>
      <c r="I6382" s="4" t="s">
        <v>14</v>
      </c>
      <c r="J6382" s="4" t="s">
        <v>23</v>
      </c>
      <c r="K6382" t="str" cm="1">
        <f t="array" ref="K6382">_xlfn.IFS(AND(A6382 &gt;= 12, A6382 &lt;= 27),"Generasi Z", AND(A6382 &gt;= 28, A6382 &lt;= 41), "Generasi Milenial",AND(A6382 &gt;= 42, A6382 &lt;= 55), "Gen X",AND(A6382 &gt;= 56, A6382 &lt;= 77), "Baby Boomer")</f>
        <v>Generasi Milenial</v>
      </c>
    </row>
    <row r="6383" spans="1:11">
      <c r="A6383" s="3">
        <v>34</v>
      </c>
      <c r="B6383" s="4" t="s">
        <v>32</v>
      </c>
      <c r="C6383" s="4" t="s">
        <v>11</v>
      </c>
      <c r="D6383" s="4" t="s">
        <v>12</v>
      </c>
      <c r="E6383" s="5">
        <v>25988006</v>
      </c>
      <c r="F6383" s="4" t="s">
        <v>13</v>
      </c>
      <c r="G6383" s="4" t="s">
        <v>14</v>
      </c>
      <c r="H6383" s="4" t="s">
        <v>14</v>
      </c>
      <c r="I6383" s="4" t="s">
        <v>13</v>
      </c>
      <c r="J6383" s="4" t="s">
        <v>18</v>
      </c>
      <c r="K6383" t="str" cm="1">
        <f t="array" ref="K6383">_xlfn.IFS(AND(A6383 &gt;= 12, A6383 &lt;= 27),"Generasi Z", AND(A6383 &gt;= 28, A6383 &lt;= 41), "Generasi Milenial",AND(A6383 &gt;= 42, A6383 &lt;= 55), "Gen X",AND(A6383 &gt;= 56, A6383 &lt;= 77), "Baby Boomer")</f>
        <v>Generasi Milenial</v>
      </c>
    </row>
    <row r="6384" spans="1:11">
      <c r="A6384" s="3">
        <v>34</v>
      </c>
      <c r="B6384" s="4" t="s">
        <v>10</v>
      </c>
      <c r="C6384" s="4" t="s">
        <v>11</v>
      </c>
      <c r="D6384" s="4" t="s">
        <v>22</v>
      </c>
      <c r="E6384" s="5">
        <v>4271358</v>
      </c>
      <c r="F6384" s="4" t="s">
        <v>13</v>
      </c>
      <c r="G6384" s="4" t="s">
        <v>14</v>
      </c>
      <c r="H6384" s="4" t="s">
        <v>13</v>
      </c>
      <c r="I6384" s="4" t="s">
        <v>13</v>
      </c>
      <c r="J6384" s="4" t="s">
        <v>15</v>
      </c>
      <c r="K6384" t="str" cm="1">
        <f t="array" ref="K6384">_xlfn.IFS(AND(A6384 &gt;= 12, A6384 &lt;= 27),"Generasi Z", AND(A6384 &gt;= 28, A6384 &lt;= 41), "Generasi Milenial",AND(A6384 &gt;= 42, A6384 &lt;= 55), "Gen X",AND(A6384 &gt;= 56, A6384 &lt;= 77), "Baby Boomer")</f>
        <v>Generasi Milenial</v>
      </c>
    </row>
    <row r="6385" spans="1:11">
      <c r="A6385" s="3">
        <v>39</v>
      </c>
      <c r="B6385" s="4" t="s">
        <v>33</v>
      </c>
      <c r="C6385" s="4" t="s">
        <v>17</v>
      </c>
      <c r="D6385" s="4" t="s">
        <v>12</v>
      </c>
      <c r="E6385" s="5">
        <v>4459110</v>
      </c>
      <c r="F6385" s="4" t="s">
        <v>14</v>
      </c>
      <c r="G6385" s="4" t="s">
        <v>13</v>
      </c>
      <c r="H6385" s="4" t="s">
        <v>13</v>
      </c>
      <c r="I6385" s="4" t="s">
        <v>13</v>
      </c>
      <c r="J6385" s="4" t="s">
        <v>26</v>
      </c>
      <c r="K6385" t="str" cm="1">
        <f t="array" ref="K6385">_xlfn.IFS(AND(A6385 &gt;= 12, A6385 &lt;= 27),"Generasi Z", AND(A6385 &gt;= 28, A6385 &lt;= 41), "Generasi Milenial",AND(A6385 &gt;= 42, A6385 &lt;= 55), "Gen X",AND(A6385 &gt;= 56, A6385 &lt;= 77), "Baby Boomer")</f>
        <v>Generasi Milenial</v>
      </c>
    </row>
    <row r="6386" spans="1:11">
      <c r="A6386" s="3">
        <v>34</v>
      </c>
      <c r="B6386" s="4" t="s">
        <v>32</v>
      </c>
      <c r="C6386" s="4" t="s">
        <v>11</v>
      </c>
      <c r="D6386" s="4" t="s">
        <v>12</v>
      </c>
      <c r="E6386" s="5">
        <v>3457766</v>
      </c>
      <c r="F6386" s="4" t="s">
        <v>13</v>
      </c>
      <c r="G6386" s="4" t="s">
        <v>14</v>
      </c>
      <c r="H6386" s="4" t="s">
        <v>14</v>
      </c>
      <c r="I6386" s="4" t="s">
        <v>13</v>
      </c>
      <c r="J6386" s="4" t="s">
        <v>15</v>
      </c>
      <c r="K6386" t="str" cm="1">
        <f t="array" ref="K6386">_xlfn.IFS(AND(A6386 &gt;= 12, A6386 &lt;= 27),"Generasi Z", AND(A6386 &gt;= 28, A6386 &lt;= 41), "Generasi Milenial",AND(A6386 &gt;= 42, A6386 &lt;= 55), "Gen X",AND(A6386 &gt;= 56, A6386 &lt;= 77), "Baby Boomer")</f>
        <v>Generasi Milenial</v>
      </c>
    </row>
    <row r="6387" spans="1:11">
      <c r="A6387" s="3">
        <v>38</v>
      </c>
      <c r="B6387" s="4" t="s">
        <v>33</v>
      </c>
      <c r="C6387" s="4" t="s">
        <v>11</v>
      </c>
      <c r="D6387" s="4" t="s">
        <v>30</v>
      </c>
      <c r="E6387" s="5">
        <v>24955370</v>
      </c>
      <c r="F6387" s="4" t="s">
        <v>13</v>
      </c>
      <c r="G6387" s="4" t="s">
        <v>14</v>
      </c>
      <c r="H6387" s="4" t="s">
        <v>14</v>
      </c>
      <c r="I6387" s="4" t="s">
        <v>13</v>
      </c>
      <c r="J6387" s="4" t="s">
        <v>31</v>
      </c>
      <c r="K6387" t="str" cm="1">
        <f t="array" ref="K6387">_xlfn.IFS(AND(A6387 &gt;= 12, A6387 &lt;= 27),"Generasi Z", AND(A6387 &gt;= 28, A6387 &lt;= 41), "Generasi Milenial",AND(A6387 &gt;= 42, A6387 &lt;= 55), "Gen X",AND(A6387 &gt;= 56, A6387 &lt;= 77), "Baby Boomer")</f>
        <v>Generasi Milenial</v>
      </c>
    </row>
    <row r="6388" spans="1:11">
      <c r="A6388" s="3">
        <v>30</v>
      </c>
      <c r="B6388" s="4" t="s">
        <v>25</v>
      </c>
      <c r="C6388" s="4" t="s">
        <v>17</v>
      </c>
      <c r="D6388" s="4" t="s">
        <v>22</v>
      </c>
      <c r="E6388" s="5">
        <v>1016990</v>
      </c>
      <c r="F6388" s="4" t="s">
        <v>13</v>
      </c>
      <c r="G6388" s="4" t="s">
        <v>14</v>
      </c>
      <c r="H6388" s="4" t="s">
        <v>13</v>
      </c>
      <c r="I6388" s="4" t="s">
        <v>13</v>
      </c>
      <c r="J6388" s="4" t="s">
        <v>21</v>
      </c>
      <c r="K6388" t="str" cm="1">
        <f t="array" ref="K6388">_xlfn.IFS(AND(A6388 &gt;= 12, A6388 &lt;= 27),"Generasi Z", AND(A6388 &gt;= 28, A6388 &lt;= 41), "Generasi Milenial",AND(A6388 &gt;= 42, A6388 &lt;= 55), "Gen X",AND(A6388 &gt;= 56, A6388 &lt;= 77), "Baby Boomer")</f>
        <v>Generasi Milenial</v>
      </c>
    </row>
    <row r="6389" spans="1:11">
      <c r="A6389" s="3">
        <v>40</v>
      </c>
      <c r="B6389" s="4" t="s">
        <v>29</v>
      </c>
      <c r="C6389" s="4" t="s">
        <v>17</v>
      </c>
      <c r="D6389" s="4" t="s">
        <v>12</v>
      </c>
      <c r="E6389" s="5">
        <v>10013440</v>
      </c>
      <c r="F6389" s="4" t="s">
        <v>13</v>
      </c>
      <c r="G6389" s="4" t="s">
        <v>13</v>
      </c>
      <c r="H6389" s="4" t="s">
        <v>13</v>
      </c>
      <c r="I6389" s="4" t="s">
        <v>14</v>
      </c>
      <c r="J6389" s="4" t="s">
        <v>23</v>
      </c>
      <c r="K6389" t="str" cm="1">
        <f t="array" ref="K6389">_xlfn.IFS(AND(A6389 &gt;= 12, A6389 &lt;= 27),"Generasi Z", AND(A6389 &gt;= 28, A6389 &lt;= 41), "Generasi Milenial",AND(A6389 &gt;= 42, A6389 &lt;= 55), "Gen X",AND(A6389 &gt;= 56, A6389 &lt;= 77), "Baby Boomer")</f>
        <v>Generasi Milenial</v>
      </c>
    </row>
    <row r="6390" spans="1:11">
      <c r="A6390" s="3">
        <v>40</v>
      </c>
      <c r="B6390" s="4" t="s">
        <v>33</v>
      </c>
      <c r="C6390" s="4" t="s">
        <v>11</v>
      </c>
      <c r="D6390" s="4" t="s">
        <v>12</v>
      </c>
      <c r="E6390" s="5">
        <v>7666540</v>
      </c>
      <c r="F6390" s="4" t="s">
        <v>14</v>
      </c>
      <c r="G6390" s="4" t="s">
        <v>14</v>
      </c>
      <c r="H6390" s="4" t="s">
        <v>14</v>
      </c>
      <c r="I6390" s="4" t="s">
        <v>13</v>
      </c>
      <c r="J6390" s="4" t="s">
        <v>18</v>
      </c>
      <c r="K6390" t="str" cm="1">
        <f t="array" ref="K6390">_xlfn.IFS(AND(A6390 &gt;= 12, A6390 &lt;= 27),"Generasi Z", AND(A6390 &gt;= 28, A6390 &lt;= 41), "Generasi Milenial",AND(A6390 &gt;= 42, A6390 &lt;= 55), "Gen X",AND(A6390 &gt;= 56, A6390 &lt;= 77), "Baby Boomer")</f>
        <v>Generasi Milenial</v>
      </c>
    </row>
    <row r="6391" spans="1:11">
      <c r="A6391" s="3">
        <v>37</v>
      </c>
      <c r="B6391" s="4" t="s">
        <v>10</v>
      </c>
      <c r="C6391" s="4" t="s">
        <v>28</v>
      </c>
      <c r="D6391" s="4" t="s">
        <v>12</v>
      </c>
      <c r="E6391" s="5">
        <v>62584</v>
      </c>
      <c r="F6391" s="4" t="s">
        <v>13</v>
      </c>
      <c r="G6391" s="4" t="s">
        <v>14</v>
      </c>
      <c r="H6391" s="4" t="s">
        <v>14</v>
      </c>
      <c r="I6391" s="4" t="s">
        <v>13</v>
      </c>
      <c r="J6391" s="4" t="s">
        <v>31</v>
      </c>
      <c r="K6391" t="str" cm="1">
        <f t="array" ref="K6391">_xlfn.IFS(AND(A6391 &gt;= 12, A6391 &lt;= 27),"Generasi Z", AND(A6391 &gt;= 28, A6391 &lt;= 41), "Generasi Milenial",AND(A6391 &gt;= 42, A6391 &lt;= 55), "Gen X",AND(A6391 &gt;= 56, A6391 &lt;= 77), "Baby Boomer")</f>
        <v>Generasi Milenial</v>
      </c>
    </row>
    <row r="6392" spans="1:11">
      <c r="A6392" s="3">
        <v>35</v>
      </c>
      <c r="B6392" s="4" t="s">
        <v>32</v>
      </c>
      <c r="C6392" s="4" t="s">
        <v>17</v>
      </c>
      <c r="D6392" s="4" t="s">
        <v>22</v>
      </c>
      <c r="E6392" s="5">
        <v>28976392</v>
      </c>
      <c r="F6392" s="4" t="s">
        <v>13</v>
      </c>
      <c r="G6392" s="4" t="s">
        <v>14</v>
      </c>
      <c r="H6392" s="4" t="s">
        <v>14</v>
      </c>
      <c r="I6392" s="4" t="s">
        <v>14</v>
      </c>
      <c r="J6392" s="4" t="s">
        <v>23</v>
      </c>
      <c r="K6392" t="str" cm="1">
        <f t="array" ref="K6392">_xlfn.IFS(AND(A6392 &gt;= 12, A6392 &lt;= 27),"Generasi Z", AND(A6392 &gt;= 28, A6392 &lt;= 41), "Generasi Milenial",AND(A6392 &gt;= 42, A6392 &lt;= 55), "Gen X",AND(A6392 &gt;= 56, A6392 &lt;= 77), "Baby Boomer")</f>
        <v>Generasi Milenial</v>
      </c>
    </row>
    <row r="6393" spans="1:11">
      <c r="A6393" s="3">
        <v>39</v>
      </c>
      <c r="B6393" s="4" t="s">
        <v>19</v>
      </c>
      <c r="C6393" s="4" t="s">
        <v>17</v>
      </c>
      <c r="D6393" s="4" t="s">
        <v>12</v>
      </c>
      <c r="E6393" s="5">
        <v>4552986</v>
      </c>
      <c r="F6393" s="4" t="s">
        <v>14</v>
      </c>
      <c r="G6393" s="4" t="s">
        <v>14</v>
      </c>
      <c r="H6393" s="4" t="s">
        <v>14</v>
      </c>
      <c r="I6393" s="4" t="s">
        <v>13</v>
      </c>
      <c r="J6393" s="4" t="s">
        <v>21</v>
      </c>
      <c r="K6393" t="str" cm="1">
        <f t="array" ref="K6393">_xlfn.IFS(AND(A6393 &gt;= 12, A6393 &lt;= 27),"Generasi Z", AND(A6393 &gt;= 28, A6393 &lt;= 41), "Generasi Milenial",AND(A6393 &gt;= 42, A6393 &lt;= 55), "Gen X",AND(A6393 &gt;= 56, A6393 &lt;= 77), "Baby Boomer")</f>
        <v>Generasi Milenial</v>
      </c>
    </row>
    <row r="6394" spans="1:11">
      <c r="A6394" s="3">
        <v>28</v>
      </c>
      <c r="B6394" s="4" t="s">
        <v>29</v>
      </c>
      <c r="C6394" s="4" t="s">
        <v>17</v>
      </c>
      <c r="D6394" s="4" t="s">
        <v>12</v>
      </c>
      <c r="E6394" s="5">
        <v>18696970</v>
      </c>
      <c r="F6394" s="4" t="s">
        <v>13</v>
      </c>
      <c r="G6394" s="4" t="s">
        <v>14</v>
      </c>
      <c r="H6394" s="4" t="s">
        <v>14</v>
      </c>
      <c r="I6394" s="4" t="s">
        <v>14</v>
      </c>
      <c r="J6394" s="4" t="s">
        <v>23</v>
      </c>
      <c r="K6394" t="str" cm="1">
        <f t="array" ref="K6394">_xlfn.IFS(AND(A6394 &gt;= 12, A6394 &lt;= 27),"Generasi Z", AND(A6394 &gt;= 28, A6394 &lt;= 41), "Generasi Milenial",AND(A6394 &gt;= 42, A6394 &lt;= 55), "Gen X",AND(A6394 &gt;= 56, A6394 &lt;= 77), "Baby Boomer")</f>
        <v>Generasi Milenial</v>
      </c>
    </row>
    <row r="6395" spans="1:11">
      <c r="A6395" s="3">
        <v>38</v>
      </c>
      <c r="B6395" s="4" t="s">
        <v>36</v>
      </c>
      <c r="C6395" s="4" t="s">
        <v>17</v>
      </c>
      <c r="D6395" s="4" t="s">
        <v>12</v>
      </c>
      <c r="E6395" s="5">
        <v>328566</v>
      </c>
      <c r="F6395" s="4" t="s">
        <v>14</v>
      </c>
      <c r="G6395" s="4" t="s">
        <v>14</v>
      </c>
      <c r="H6395" s="4" t="s">
        <v>14</v>
      </c>
      <c r="I6395" s="4" t="s">
        <v>14</v>
      </c>
      <c r="J6395" s="4" t="s">
        <v>23</v>
      </c>
      <c r="K6395" t="str" cm="1">
        <f t="array" ref="K6395">_xlfn.IFS(AND(A6395 &gt;= 12, A6395 &lt;= 27),"Generasi Z", AND(A6395 &gt;= 28, A6395 &lt;= 41), "Generasi Milenial",AND(A6395 &gt;= 42, A6395 &lt;= 55), "Gen X",AND(A6395 &gt;= 56, A6395 &lt;= 77), "Baby Boomer")</f>
        <v>Generasi Milenial</v>
      </c>
    </row>
    <row r="6396" spans="1:11">
      <c r="A6396" s="3">
        <v>28</v>
      </c>
      <c r="B6396" s="4" t="s">
        <v>33</v>
      </c>
      <c r="C6396" s="4" t="s">
        <v>17</v>
      </c>
      <c r="D6396" s="4" t="s">
        <v>30</v>
      </c>
      <c r="E6396" s="5">
        <v>5679498</v>
      </c>
      <c r="F6396" s="4" t="s">
        <v>14</v>
      </c>
      <c r="G6396" s="4" t="s">
        <v>14</v>
      </c>
      <c r="H6396" s="4" t="s">
        <v>14</v>
      </c>
      <c r="I6396" s="4" t="s">
        <v>14</v>
      </c>
      <c r="J6396" s="4" t="s">
        <v>23</v>
      </c>
      <c r="K6396" t="str" cm="1">
        <f t="array" ref="K6396">_xlfn.IFS(AND(A6396 &gt;= 12, A6396 &lt;= 27),"Generasi Z", AND(A6396 &gt;= 28, A6396 &lt;= 41), "Generasi Milenial",AND(A6396 &gt;= 42, A6396 &lt;= 55), "Gen X",AND(A6396 &gt;= 56, A6396 &lt;= 77), "Baby Boomer")</f>
        <v>Generasi Milenial</v>
      </c>
    </row>
    <row r="6397" spans="1:11">
      <c r="A6397" s="3">
        <v>40</v>
      </c>
      <c r="B6397" s="4" t="s">
        <v>32</v>
      </c>
      <c r="C6397" s="4" t="s">
        <v>11</v>
      </c>
      <c r="D6397" s="4" t="s">
        <v>20</v>
      </c>
      <c r="E6397" s="5">
        <v>19488301</v>
      </c>
      <c r="F6397" s="4" t="s">
        <v>13</v>
      </c>
      <c r="G6397" s="4" t="s">
        <v>14</v>
      </c>
      <c r="H6397" s="4" t="s">
        <v>14</v>
      </c>
      <c r="I6397" s="4" t="s">
        <v>14</v>
      </c>
      <c r="J6397" s="4" t="s">
        <v>23</v>
      </c>
      <c r="K6397" t="str" cm="1">
        <f t="array" ref="K6397">_xlfn.IFS(AND(A6397 &gt;= 12, A6397 &lt;= 27),"Generasi Z", AND(A6397 &gt;= 28, A6397 &lt;= 41), "Generasi Milenial",AND(A6397 &gt;= 42, A6397 &lt;= 55), "Gen X",AND(A6397 &gt;= 56, A6397 &lt;= 77), "Baby Boomer")</f>
        <v>Generasi Milenial</v>
      </c>
    </row>
    <row r="6398" spans="1:11">
      <c r="A6398" s="3">
        <v>28</v>
      </c>
      <c r="B6398" s="4" t="s">
        <v>10</v>
      </c>
      <c r="C6398" s="4" t="s">
        <v>11</v>
      </c>
      <c r="D6398" s="4" t="s">
        <v>12</v>
      </c>
      <c r="E6398" s="5">
        <v>13236516</v>
      </c>
      <c r="F6398" s="4" t="s">
        <v>13</v>
      </c>
      <c r="G6398" s="4" t="s">
        <v>14</v>
      </c>
      <c r="H6398" s="4" t="s">
        <v>13</v>
      </c>
      <c r="I6398" s="4" t="s">
        <v>13</v>
      </c>
      <c r="J6398" s="4" t="s">
        <v>21</v>
      </c>
      <c r="K6398" t="str" cm="1">
        <f t="array" ref="K6398">_xlfn.IFS(AND(A6398 &gt;= 12, A6398 &lt;= 27),"Generasi Z", AND(A6398 &gt;= 28, A6398 &lt;= 41), "Generasi Milenial",AND(A6398 &gt;= 42, A6398 &lt;= 55), "Gen X",AND(A6398 &gt;= 56, A6398 &lt;= 77), "Baby Boomer")</f>
        <v>Generasi Milenial</v>
      </c>
    </row>
    <row r="6399" spans="1:11">
      <c r="A6399" s="3">
        <v>40</v>
      </c>
      <c r="B6399" s="4" t="s">
        <v>36</v>
      </c>
      <c r="C6399" s="4" t="s">
        <v>28</v>
      </c>
      <c r="D6399" s="4" t="s">
        <v>30</v>
      </c>
      <c r="E6399" s="5">
        <v>1642830</v>
      </c>
      <c r="F6399" s="4" t="s">
        <v>14</v>
      </c>
      <c r="G6399" s="4" t="s">
        <v>14</v>
      </c>
      <c r="H6399" s="4" t="s">
        <v>14</v>
      </c>
      <c r="I6399" s="4" t="s">
        <v>13</v>
      </c>
      <c r="J6399" s="4" t="s">
        <v>26</v>
      </c>
      <c r="K6399" t="str" cm="1">
        <f t="array" ref="K6399">_xlfn.IFS(AND(A6399 &gt;= 12, A6399 &lt;= 27),"Generasi Z", AND(A6399 &gt;= 28, A6399 &lt;= 41), "Generasi Milenial",AND(A6399 &gt;= 42, A6399 &lt;= 55), "Gen X",AND(A6399 &gt;= 56, A6399 &lt;= 77), "Baby Boomer")</f>
        <v>Generasi Milenial</v>
      </c>
    </row>
    <row r="6400" spans="1:11">
      <c r="A6400" s="3">
        <v>36</v>
      </c>
      <c r="B6400" s="4" t="s">
        <v>32</v>
      </c>
      <c r="C6400" s="4" t="s">
        <v>11</v>
      </c>
      <c r="D6400" s="4" t="s">
        <v>20</v>
      </c>
      <c r="E6400" s="5">
        <v>7275390</v>
      </c>
      <c r="F6400" s="4" t="s">
        <v>13</v>
      </c>
      <c r="G6400" s="4" t="s">
        <v>13</v>
      </c>
      <c r="H6400" s="4" t="s">
        <v>14</v>
      </c>
      <c r="I6400" s="4" t="s">
        <v>13</v>
      </c>
      <c r="J6400" s="4" t="s">
        <v>35</v>
      </c>
      <c r="K6400" t="str" cm="1">
        <f t="array" ref="K6400">_xlfn.IFS(AND(A6400 &gt;= 12, A6400 &lt;= 27),"Generasi Z", AND(A6400 &gt;= 28, A6400 &lt;= 41), "Generasi Milenial",AND(A6400 &gt;= 42, A6400 &lt;= 55), "Gen X",AND(A6400 &gt;= 56, A6400 &lt;= 77), "Baby Boomer")</f>
        <v>Generasi Milenial</v>
      </c>
    </row>
    <row r="6401" spans="1:11">
      <c r="A6401" s="3">
        <v>41</v>
      </c>
      <c r="B6401" s="4" t="s">
        <v>25</v>
      </c>
      <c r="C6401" s="4" t="s">
        <v>17</v>
      </c>
      <c r="D6401" s="4" t="s">
        <v>12</v>
      </c>
      <c r="E6401" s="5">
        <v>1924458</v>
      </c>
      <c r="F6401" s="4" t="s">
        <v>14</v>
      </c>
      <c r="G6401" s="4" t="s">
        <v>14</v>
      </c>
      <c r="H6401" s="4" t="s">
        <v>14</v>
      </c>
      <c r="I6401" s="4" t="s">
        <v>14</v>
      </c>
      <c r="J6401" s="4" t="s">
        <v>23</v>
      </c>
      <c r="K6401" t="str" cm="1">
        <f t="array" ref="K6401">_xlfn.IFS(AND(A6401 &gt;= 12, A6401 &lt;= 27),"Generasi Z", AND(A6401 &gt;= 28, A6401 &lt;= 41), "Generasi Milenial",AND(A6401 &gt;= 42, A6401 &lt;= 55), "Gen X",AND(A6401 &gt;= 56, A6401 &lt;= 77), "Baby Boomer")</f>
        <v>Generasi Milenial</v>
      </c>
    </row>
    <row r="6402" spans="1:11">
      <c r="A6402" s="3">
        <v>29</v>
      </c>
      <c r="B6402" s="4" t="s">
        <v>25</v>
      </c>
      <c r="C6402" s="4" t="s">
        <v>11</v>
      </c>
      <c r="D6402" s="4" t="s">
        <v>12</v>
      </c>
      <c r="E6402" s="5">
        <v>16068442</v>
      </c>
      <c r="F6402" s="4" t="s">
        <v>13</v>
      </c>
      <c r="G6402" s="4" t="s">
        <v>14</v>
      </c>
      <c r="H6402" s="4" t="s">
        <v>14</v>
      </c>
      <c r="I6402" s="4" t="s">
        <v>14</v>
      </c>
      <c r="J6402" s="4" t="s">
        <v>23</v>
      </c>
      <c r="K6402" t="str" cm="1">
        <f t="array" ref="K6402">_xlfn.IFS(AND(A6402 &gt;= 12, A6402 &lt;= 27),"Generasi Z", AND(A6402 &gt;= 28, A6402 &lt;= 41), "Generasi Milenial",AND(A6402 &gt;= 42, A6402 &lt;= 55), "Gen X",AND(A6402 &gt;= 56, A6402 &lt;= 77), "Baby Boomer")</f>
        <v>Generasi Milenial</v>
      </c>
    </row>
    <row r="6403" spans="1:11">
      <c r="A6403" s="3">
        <v>39</v>
      </c>
      <c r="B6403" s="4" t="s">
        <v>10</v>
      </c>
      <c r="C6403" s="4" t="s">
        <v>11</v>
      </c>
      <c r="D6403" s="4" t="s">
        <v>12</v>
      </c>
      <c r="E6403" s="5">
        <v>923114</v>
      </c>
      <c r="F6403" s="4" t="s">
        <v>13</v>
      </c>
      <c r="G6403" s="4" t="s">
        <v>14</v>
      </c>
      <c r="H6403" s="4" t="s">
        <v>14</v>
      </c>
      <c r="I6403" s="4" t="s">
        <v>13</v>
      </c>
      <c r="J6403" s="4" t="s">
        <v>35</v>
      </c>
      <c r="K6403" t="str" cm="1">
        <f t="array" ref="K6403">_xlfn.IFS(AND(A6403 &gt;= 12, A6403 &lt;= 27),"Generasi Z", AND(A6403 &gt;= 28, A6403 &lt;= 41), "Generasi Milenial",AND(A6403 &gt;= 42, A6403 &lt;= 55), "Gen X",AND(A6403 &gt;= 56, A6403 &lt;= 77), "Baby Boomer")</f>
        <v>Generasi Milenial</v>
      </c>
    </row>
    <row r="6404" spans="1:11">
      <c r="A6404" s="3">
        <v>30</v>
      </c>
      <c r="B6404" s="4" t="s">
        <v>33</v>
      </c>
      <c r="C6404" s="4" t="s">
        <v>11</v>
      </c>
      <c r="D6404" s="4" t="s">
        <v>22</v>
      </c>
      <c r="E6404" s="5">
        <v>5350932</v>
      </c>
      <c r="F6404" s="4" t="s">
        <v>14</v>
      </c>
      <c r="G6404" s="4" t="s">
        <v>14</v>
      </c>
      <c r="H6404" s="4" t="s">
        <v>14</v>
      </c>
      <c r="I6404" s="4" t="s">
        <v>13</v>
      </c>
      <c r="J6404" s="4" t="s">
        <v>35</v>
      </c>
      <c r="K6404" t="str" cm="1">
        <f t="array" ref="K6404">_xlfn.IFS(AND(A6404 &gt;= 12, A6404 &lt;= 27),"Generasi Z", AND(A6404 &gt;= 28, A6404 &lt;= 41), "Generasi Milenial",AND(A6404 &gt;= 42, A6404 &lt;= 55), "Gen X",AND(A6404 &gt;= 56, A6404 &lt;= 77), "Baby Boomer")</f>
        <v>Generasi Milenial</v>
      </c>
    </row>
    <row r="6405" spans="1:11">
      <c r="A6405" s="3">
        <v>33</v>
      </c>
      <c r="B6405" s="4" t="s">
        <v>29</v>
      </c>
      <c r="C6405" s="4" t="s">
        <v>28</v>
      </c>
      <c r="D6405" s="4" t="s">
        <v>12</v>
      </c>
      <c r="E6405" s="5">
        <v>27255332</v>
      </c>
      <c r="F6405" s="4" t="s">
        <v>14</v>
      </c>
      <c r="G6405" s="4" t="s">
        <v>13</v>
      </c>
      <c r="H6405" s="4" t="s">
        <v>14</v>
      </c>
      <c r="I6405" s="4" t="s">
        <v>13</v>
      </c>
      <c r="J6405" s="4" t="s">
        <v>31</v>
      </c>
      <c r="K6405" t="str" cm="1">
        <f t="array" ref="K6405">_xlfn.IFS(AND(A6405 &gt;= 12, A6405 &lt;= 27),"Generasi Z", AND(A6405 &gt;= 28, A6405 &lt;= 41), "Generasi Milenial",AND(A6405 &gt;= 42, A6405 &lt;= 55), "Gen X",AND(A6405 &gt;= 56, A6405 &lt;= 77), "Baby Boomer")</f>
        <v>Generasi Milenial</v>
      </c>
    </row>
    <row r="6406" spans="1:11">
      <c r="A6406" s="3">
        <v>38</v>
      </c>
      <c r="B6406" s="4" t="s">
        <v>36</v>
      </c>
      <c r="C6406" s="4" t="s">
        <v>11</v>
      </c>
      <c r="D6406" s="4" t="s">
        <v>20</v>
      </c>
      <c r="E6406" s="5">
        <v>1048282</v>
      </c>
      <c r="F6406" s="4" t="s">
        <v>14</v>
      </c>
      <c r="G6406" s="4" t="s">
        <v>14</v>
      </c>
      <c r="H6406" s="4" t="s">
        <v>14</v>
      </c>
      <c r="I6406" s="4" t="s">
        <v>13</v>
      </c>
      <c r="J6406" s="4" t="s">
        <v>31</v>
      </c>
      <c r="K6406" t="str" cm="1">
        <f t="array" ref="K6406">_xlfn.IFS(AND(A6406 &gt;= 12, A6406 &lt;= 27),"Generasi Z", AND(A6406 &gt;= 28, A6406 &lt;= 41), "Generasi Milenial",AND(A6406 &gt;= 42, A6406 &lt;= 55), "Gen X",AND(A6406 &gt;= 56, A6406 &lt;= 77), "Baby Boomer")</f>
        <v>Generasi Milenial</v>
      </c>
    </row>
    <row r="6407" spans="1:11">
      <c r="A6407" s="3">
        <v>41</v>
      </c>
      <c r="B6407" s="4" t="s">
        <v>34</v>
      </c>
      <c r="C6407" s="4" t="s">
        <v>11</v>
      </c>
      <c r="D6407" s="4" t="s">
        <v>12</v>
      </c>
      <c r="E6407" s="5">
        <v>3661164</v>
      </c>
      <c r="F6407" s="4" t="s">
        <v>13</v>
      </c>
      <c r="G6407" s="4" t="s">
        <v>14</v>
      </c>
      <c r="H6407" s="4" t="s">
        <v>14</v>
      </c>
      <c r="I6407" s="4" t="s">
        <v>14</v>
      </c>
      <c r="J6407" s="4" t="s">
        <v>23</v>
      </c>
      <c r="K6407" t="str" cm="1">
        <f t="array" ref="K6407">_xlfn.IFS(AND(A6407 &gt;= 12, A6407 &lt;= 27),"Generasi Z", AND(A6407 &gt;= 28, A6407 &lt;= 41), "Generasi Milenial",AND(A6407 &gt;= 42, A6407 &lt;= 55), "Gen X",AND(A6407 &gt;= 56, A6407 &lt;= 77), "Baby Boomer")</f>
        <v>Generasi Milenial</v>
      </c>
    </row>
    <row r="6408" spans="1:11">
      <c r="A6408" s="3">
        <v>33</v>
      </c>
      <c r="B6408" s="4" t="s">
        <v>25</v>
      </c>
      <c r="C6408" s="4" t="s">
        <v>28</v>
      </c>
      <c r="D6408" s="4" t="s">
        <v>20</v>
      </c>
      <c r="E6408" s="5">
        <v>4842590</v>
      </c>
      <c r="F6408" s="4" t="s">
        <v>13</v>
      </c>
      <c r="G6408" s="4" t="s">
        <v>14</v>
      </c>
      <c r="H6408" s="4" t="s">
        <v>14</v>
      </c>
      <c r="I6408" s="4" t="s">
        <v>13</v>
      </c>
      <c r="J6408" s="4" t="s">
        <v>18</v>
      </c>
      <c r="K6408" t="str" cm="1">
        <f t="array" ref="K6408">_xlfn.IFS(AND(A6408 &gt;= 12, A6408 &lt;= 27),"Generasi Z", AND(A6408 &gt;= 28, A6408 &lt;= 41), "Generasi Milenial",AND(A6408 &gt;= 42, A6408 &lt;= 55), "Gen X",AND(A6408 &gt;= 56, A6408 &lt;= 77), "Baby Boomer")</f>
        <v>Generasi Milenial</v>
      </c>
    </row>
    <row r="6409" spans="1:11">
      <c r="A6409" s="3">
        <v>32</v>
      </c>
      <c r="B6409" s="4" t="s">
        <v>10</v>
      </c>
      <c r="C6409" s="4" t="s">
        <v>17</v>
      </c>
      <c r="D6409" s="4" t="s">
        <v>22</v>
      </c>
      <c r="E6409" s="5">
        <v>10263776</v>
      </c>
      <c r="F6409" s="4" t="s">
        <v>13</v>
      </c>
      <c r="G6409" s="4" t="s">
        <v>14</v>
      </c>
      <c r="H6409" s="4" t="s">
        <v>14</v>
      </c>
      <c r="I6409" s="4" t="s">
        <v>14</v>
      </c>
      <c r="J6409" s="4" t="s">
        <v>23</v>
      </c>
      <c r="K6409" t="str" cm="1">
        <f t="array" ref="K6409">_xlfn.IFS(AND(A6409 &gt;= 12, A6409 &lt;= 27),"Generasi Z", AND(A6409 &gt;= 28, A6409 &lt;= 41), "Generasi Milenial",AND(A6409 &gt;= 42, A6409 &lt;= 55), "Gen X",AND(A6409 &gt;= 56, A6409 &lt;= 77), "Baby Boomer")</f>
        <v>Generasi Milenial</v>
      </c>
    </row>
    <row r="6410" spans="1:11">
      <c r="A6410" s="3">
        <v>34</v>
      </c>
      <c r="B6410" s="4" t="s">
        <v>29</v>
      </c>
      <c r="C6410" s="4" t="s">
        <v>11</v>
      </c>
      <c r="D6410" s="4" t="s">
        <v>22</v>
      </c>
      <c r="E6410" s="5">
        <v>13784126</v>
      </c>
      <c r="F6410" s="4" t="s">
        <v>14</v>
      </c>
      <c r="G6410" s="4" t="s">
        <v>13</v>
      </c>
      <c r="H6410" s="4" t="s">
        <v>14</v>
      </c>
      <c r="I6410" s="4" t="s">
        <v>13</v>
      </c>
      <c r="J6410" s="4" t="s">
        <v>26</v>
      </c>
      <c r="K6410" t="str" cm="1">
        <f t="array" ref="K6410">_xlfn.IFS(AND(A6410 &gt;= 12, A6410 &lt;= 27),"Generasi Z", AND(A6410 &gt;= 28, A6410 &lt;= 41), "Generasi Milenial",AND(A6410 &gt;= 42, A6410 &lt;= 55), "Gen X",AND(A6410 &gt;= 56, A6410 &lt;= 77), "Baby Boomer")</f>
        <v>Generasi Milenial</v>
      </c>
    </row>
    <row r="6411" spans="1:11">
      <c r="A6411" s="3">
        <v>34</v>
      </c>
      <c r="B6411" s="4" t="s">
        <v>33</v>
      </c>
      <c r="C6411" s="4" t="s">
        <v>28</v>
      </c>
      <c r="D6411" s="4" t="s">
        <v>20</v>
      </c>
      <c r="E6411" s="5">
        <v>12219526</v>
      </c>
      <c r="F6411" s="4" t="s">
        <v>14</v>
      </c>
      <c r="G6411" s="4" t="s">
        <v>14</v>
      </c>
      <c r="H6411" s="4" t="s">
        <v>14</v>
      </c>
      <c r="I6411" s="4" t="s">
        <v>13</v>
      </c>
      <c r="J6411" s="4" t="s">
        <v>26</v>
      </c>
      <c r="K6411" t="str" cm="1">
        <f t="array" ref="K6411">_xlfn.IFS(AND(A6411 &gt;= 12, A6411 &lt;= 27),"Generasi Z", AND(A6411 &gt;= 28, A6411 &lt;= 41), "Generasi Milenial",AND(A6411 &gt;= 42, A6411 &lt;= 55), "Gen X",AND(A6411 &gt;= 56, A6411 &lt;= 77), "Baby Boomer")</f>
        <v>Generasi Milenial</v>
      </c>
    </row>
    <row r="6412" spans="1:11">
      <c r="A6412" s="3">
        <v>37</v>
      </c>
      <c r="B6412" s="4" t="s">
        <v>19</v>
      </c>
      <c r="C6412" s="4" t="s">
        <v>11</v>
      </c>
      <c r="D6412" s="4" t="s">
        <v>20</v>
      </c>
      <c r="E6412" s="5">
        <v>2253024</v>
      </c>
      <c r="F6412" s="4" t="s">
        <v>13</v>
      </c>
      <c r="G6412" s="4" t="s">
        <v>14</v>
      </c>
      <c r="H6412" s="4" t="s">
        <v>14</v>
      </c>
      <c r="I6412" s="4" t="s">
        <v>14</v>
      </c>
      <c r="J6412" s="4" t="s">
        <v>23</v>
      </c>
      <c r="K6412" t="str" cm="1">
        <f t="array" ref="K6412">_xlfn.IFS(AND(A6412 &gt;= 12, A6412 &lt;= 27),"Generasi Z", AND(A6412 &gt;= 28, A6412 &lt;= 41), "Generasi Milenial",AND(A6412 &gt;= 42, A6412 &lt;= 55), "Gen X",AND(A6412 &gt;= 56, A6412 &lt;= 77), "Baby Boomer")</f>
        <v>Generasi Milenial</v>
      </c>
    </row>
    <row r="6413" spans="1:11">
      <c r="A6413" s="3">
        <v>38</v>
      </c>
      <c r="B6413" s="4" t="s">
        <v>24</v>
      </c>
      <c r="C6413" s="4" t="s">
        <v>17</v>
      </c>
      <c r="D6413" s="4" t="s">
        <v>12</v>
      </c>
      <c r="E6413" s="5">
        <v>3864562</v>
      </c>
      <c r="F6413" s="4" t="s">
        <v>13</v>
      </c>
      <c r="G6413" s="4" t="s">
        <v>14</v>
      </c>
      <c r="H6413" s="4" t="s">
        <v>14</v>
      </c>
      <c r="I6413" s="4" t="s">
        <v>13</v>
      </c>
      <c r="J6413" s="4" t="s">
        <v>26</v>
      </c>
      <c r="K6413" t="str" cm="1">
        <f t="array" ref="K6413">_xlfn.IFS(AND(A6413 &gt;= 12, A6413 &lt;= 27),"Generasi Z", AND(A6413 &gt;= 28, A6413 &lt;= 41), "Generasi Milenial",AND(A6413 &gt;= 42, A6413 &lt;= 55), "Gen X",AND(A6413 &gt;= 56, A6413 &lt;= 77), "Baby Boomer")</f>
        <v>Generasi Milenial</v>
      </c>
    </row>
    <row r="6414" spans="1:11">
      <c r="A6414" s="3">
        <v>36</v>
      </c>
      <c r="B6414" s="4" t="s">
        <v>34</v>
      </c>
      <c r="C6414" s="4" t="s">
        <v>28</v>
      </c>
      <c r="D6414" s="4" t="s">
        <v>30</v>
      </c>
      <c r="E6414" s="5">
        <v>4036668</v>
      </c>
      <c r="F6414" s="4" t="s">
        <v>13</v>
      </c>
      <c r="G6414" s="4" t="s">
        <v>13</v>
      </c>
      <c r="H6414" s="4" t="s">
        <v>14</v>
      </c>
      <c r="I6414" s="4" t="s">
        <v>13</v>
      </c>
      <c r="J6414" s="4" t="s">
        <v>26</v>
      </c>
      <c r="K6414" t="str" cm="1">
        <f t="array" ref="K6414">_xlfn.IFS(AND(A6414 &gt;= 12, A6414 &lt;= 27),"Generasi Z", AND(A6414 &gt;= 28, A6414 &lt;= 41), "Generasi Milenial",AND(A6414 &gt;= 42, A6414 &lt;= 55), "Gen X",AND(A6414 &gt;= 56, A6414 &lt;= 77), "Baby Boomer")</f>
        <v>Generasi Milenial</v>
      </c>
    </row>
    <row r="6415" spans="1:11">
      <c r="A6415" s="3">
        <v>30</v>
      </c>
      <c r="B6415" s="4" t="s">
        <v>33</v>
      </c>
      <c r="C6415" s="4" t="s">
        <v>11</v>
      </c>
      <c r="D6415" s="4" t="s">
        <v>12</v>
      </c>
      <c r="E6415" s="5">
        <v>9309370</v>
      </c>
      <c r="F6415" s="4" t="s">
        <v>13</v>
      </c>
      <c r="G6415" s="4" t="s">
        <v>14</v>
      </c>
      <c r="H6415" s="4" t="s">
        <v>14</v>
      </c>
      <c r="I6415" s="4" t="s">
        <v>13</v>
      </c>
      <c r="J6415" s="4" t="s">
        <v>31</v>
      </c>
      <c r="K6415" t="str" cm="1">
        <f t="array" ref="K6415">_xlfn.IFS(AND(A6415 &gt;= 12, A6415 &lt;= 27),"Generasi Z", AND(A6415 &gt;= 28, A6415 &lt;= 41), "Generasi Milenial",AND(A6415 &gt;= 42, A6415 &lt;= 55), "Gen X",AND(A6415 &gt;= 56, A6415 &lt;= 77), "Baby Boomer")</f>
        <v>Generasi Milenial</v>
      </c>
    </row>
    <row r="6416" spans="1:11">
      <c r="A6416" s="3">
        <v>38</v>
      </c>
      <c r="B6416" s="4" t="s">
        <v>33</v>
      </c>
      <c r="C6416" s="4" t="s">
        <v>28</v>
      </c>
      <c r="D6416" s="4" t="s">
        <v>22</v>
      </c>
      <c r="E6416" s="5">
        <v>4803322</v>
      </c>
      <c r="F6416" s="4" t="s">
        <v>13</v>
      </c>
      <c r="G6416" s="4" t="s">
        <v>14</v>
      </c>
      <c r="H6416" s="4" t="s">
        <v>13</v>
      </c>
      <c r="I6416" s="4" t="s">
        <v>13</v>
      </c>
      <c r="J6416" s="4" t="s">
        <v>15</v>
      </c>
      <c r="K6416" t="str" cm="1">
        <f t="array" ref="K6416">_xlfn.IFS(AND(A6416 &gt;= 12, A6416 &lt;= 27),"Generasi Z", AND(A6416 &gt;= 28, A6416 &lt;= 41), "Generasi Milenial",AND(A6416 &gt;= 42, A6416 &lt;= 55), "Gen X",AND(A6416 &gt;= 56, A6416 &lt;= 77), "Baby Boomer")</f>
        <v>Generasi Milenial</v>
      </c>
    </row>
    <row r="6417" spans="1:11">
      <c r="A6417" s="3">
        <v>30</v>
      </c>
      <c r="B6417" s="4" t="s">
        <v>32</v>
      </c>
      <c r="C6417" s="4" t="s">
        <v>28</v>
      </c>
      <c r="D6417" s="4" t="s">
        <v>12</v>
      </c>
      <c r="E6417" s="5">
        <v>48987626</v>
      </c>
      <c r="F6417" s="4" t="s">
        <v>14</v>
      </c>
      <c r="G6417" s="4" t="s">
        <v>14</v>
      </c>
      <c r="H6417" s="4" t="s">
        <v>14</v>
      </c>
      <c r="I6417" s="4" t="s">
        <v>13</v>
      </c>
      <c r="J6417" s="4" t="s">
        <v>31</v>
      </c>
      <c r="K6417" t="str" cm="1">
        <f t="array" ref="K6417">_xlfn.IFS(AND(A6417 &gt;= 12, A6417 &lt;= 27),"Generasi Z", AND(A6417 &gt;= 28, A6417 &lt;= 41), "Generasi Milenial",AND(A6417 &gt;= 42, A6417 &lt;= 55), "Gen X",AND(A6417 &gt;= 56, A6417 &lt;= 77), "Baby Boomer")</f>
        <v>Generasi Milenial</v>
      </c>
    </row>
    <row r="6418" spans="1:11">
      <c r="A6418" s="3">
        <v>31</v>
      </c>
      <c r="B6418" s="4" t="s">
        <v>29</v>
      </c>
      <c r="C6418" s="4" t="s">
        <v>11</v>
      </c>
      <c r="D6418" s="4" t="s">
        <v>22</v>
      </c>
      <c r="E6418" s="5">
        <v>21090808</v>
      </c>
      <c r="F6418" s="4" t="s">
        <v>14</v>
      </c>
      <c r="G6418" s="4" t="s">
        <v>14</v>
      </c>
      <c r="H6418" s="4" t="s">
        <v>14</v>
      </c>
      <c r="I6418" s="4" t="s">
        <v>13</v>
      </c>
      <c r="J6418" s="4" t="s">
        <v>31</v>
      </c>
      <c r="K6418" t="str" cm="1">
        <f t="array" ref="K6418">_xlfn.IFS(AND(A6418 &gt;= 12, A6418 &lt;= 27),"Generasi Z", AND(A6418 &gt;= 28, A6418 &lt;= 41), "Generasi Milenial",AND(A6418 &gt;= 42, A6418 &lt;= 55), "Gen X",AND(A6418 &gt;= 56, A6418 &lt;= 77), "Baby Boomer")</f>
        <v>Generasi Milenial</v>
      </c>
    </row>
    <row r="6419" spans="1:11">
      <c r="A6419" s="3">
        <v>38</v>
      </c>
      <c r="B6419" s="4" t="s">
        <v>34</v>
      </c>
      <c r="C6419" s="4" t="s">
        <v>11</v>
      </c>
      <c r="D6419" s="4" t="s">
        <v>20</v>
      </c>
      <c r="E6419" s="5">
        <v>11593686</v>
      </c>
      <c r="F6419" s="4" t="s">
        <v>13</v>
      </c>
      <c r="G6419" s="4" t="s">
        <v>13</v>
      </c>
      <c r="H6419" s="4" t="s">
        <v>13</v>
      </c>
      <c r="I6419" s="4" t="s">
        <v>13</v>
      </c>
      <c r="J6419" s="4" t="s">
        <v>26</v>
      </c>
      <c r="K6419" t="str" cm="1">
        <f t="array" ref="K6419">_xlfn.IFS(AND(A6419 &gt;= 12, A6419 &lt;= 27),"Generasi Z", AND(A6419 &gt;= 28, A6419 &lt;= 41), "Generasi Milenial",AND(A6419 &gt;= 42, A6419 &lt;= 55), "Gen X",AND(A6419 &gt;= 56, A6419 &lt;= 77), "Baby Boomer")</f>
        <v>Generasi Milenial</v>
      </c>
    </row>
    <row r="6420" spans="1:11">
      <c r="A6420" s="3">
        <v>29</v>
      </c>
      <c r="B6420" s="4" t="s">
        <v>29</v>
      </c>
      <c r="C6420" s="4" t="s">
        <v>17</v>
      </c>
      <c r="D6420" s="4" t="s">
        <v>12</v>
      </c>
      <c r="E6420" s="5">
        <v>8151566</v>
      </c>
      <c r="F6420" s="4" t="s">
        <v>13</v>
      </c>
      <c r="G6420" s="4" t="s">
        <v>14</v>
      </c>
      <c r="H6420" s="4" t="s">
        <v>14</v>
      </c>
      <c r="I6420" s="4" t="s">
        <v>13</v>
      </c>
      <c r="J6420" s="4" t="s">
        <v>26</v>
      </c>
      <c r="K6420" t="str" cm="1">
        <f t="array" ref="K6420">_xlfn.IFS(AND(A6420 &gt;= 12, A6420 &lt;= 27),"Generasi Z", AND(A6420 &gt;= 28, A6420 &lt;= 41), "Generasi Milenial",AND(A6420 &gt;= 42, A6420 &lt;= 55), "Gen X",AND(A6420 &gt;= 56, A6420 &lt;= 77), "Baby Boomer")</f>
        <v>Generasi Milenial</v>
      </c>
    </row>
    <row r="6421" spans="1:11">
      <c r="A6421" s="3">
        <v>30</v>
      </c>
      <c r="B6421" s="4" t="s">
        <v>36</v>
      </c>
      <c r="C6421" s="4" t="s">
        <v>11</v>
      </c>
      <c r="D6421" s="4" t="s">
        <v>12</v>
      </c>
      <c r="E6421" s="5">
        <v>25972360</v>
      </c>
      <c r="F6421" s="4" t="s">
        <v>14</v>
      </c>
      <c r="G6421" s="4" t="s">
        <v>14</v>
      </c>
      <c r="H6421" s="4" t="s">
        <v>14</v>
      </c>
      <c r="I6421" s="4" t="s">
        <v>14</v>
      </c>
      <c r="J6421" s="4" t="s">
        <v>23</v>
      </c>
      <c r="K6421" t="str" cm="1">
        <f t="array" ref="K6421">_xlfn.IFS(AND(A6421 &gt;= 12, A6421 &lt;= 27),"Generasi Z", AND(A6421 &gt;= 28, A6421 &lt;= 41), "Generasi Milenial",AND(A6421 &gt;= 42, A6421 &lt;= 55), "Gen X",AND(A6421 &gt;= 56, A6421 &lt;= 77), "Baby Boomer")</f>
        <v>Generasi Milenial</v>
      </c>
    </row>
    <row r="6422" spans="1:11">
      <c r="A6422" s="3">
        <v>54</v>
      </c>
      <c r="B6422" s="4" t="s">
        <v>10</v>
      </c>
      <c r="C6422" s="4" t="s">
        <v>11</v>
      </c>
      <c r="D6422" s="4" t="s">
        <v>12</v>
      </c>
      <c r="E6422" s="5">
        <v>36658578</v>
      </c>
      <c r="F6422" s="4" t="s">
        <v>13</v>
      </c>
      <c r="G6422" s="4" t="s">
        <v>14</v>
      </c>
      <c r="H6422" s="4" t="s">
        <v>14</v>
      </c>
      <c r="I6422" s="4" t="s">
        <v>13</v>
      </c>
      <c r="J6422" s="4" t="s">
        <v>15</v>
      </c>
      <c r="K6422" t="str" cm="1">
        <f t="array" ref="K6422">_xlfn.IFS(AND(A6422 &gt;= 12, A6422 &lt;= 27),"Generasi Z", AND(A6422 &gt;= 28, A6422 &lt;= 41), "Generasi Milenial",AND(A6422 &gt;= 42, A6422 &lt;= 55), "Gen X",AND(A6422 &gt;= 56, A6422 &lt;= 77), "Baby Boomer")</f>
        <v>Gen X</v>
      </c>
    </row>
    <row r="6423" spans="1:11">
      <c r="A6423" s="3">
        <v>44</v>
      </c>
      <c r="B6423" s="4" t="s">
        <v>24</v>
      </c>
      <c r="C6423" s="4" t="s">
        <v>17</v>
      </c>
      <c r="D6423" s="4" t="s">
        <v>22</v>
      </c>
      <c r="E6423" s="5">
        <v>2878864</v>
      </c>
      <c r="F6423" s="4" t="s">
        <v>13</v>
      </c>
      <c r="G6423" s="4" t="s">
        <v>14</v>
      </c>
      <c r="H6423" s="4" t="s">
        <v>14</v>
      </c>
      <c r="I6423" s="4" t="s">
        <v>14</v>
      </c>
      <c r="J6423" s="4" t="s">
        <v>23</v>
      </c>
      <c r="K6423" t="str" cm="1">
        <f t="array" ref="K6423">_xlfn.IFS(AND(A6423 &gt;= 12, A6423 &lt;= 27),"Generasi Z", AND(A6423 &gt;= 28, A6423 &lt;= 41), "Generasi Milenial",AND(A6423 &gt;= 42, A6423 &lt;= 55), "Gen X",AND(A6423 &gt;= 56, A6423 &lt;= 77), "Baby Boomer")</f>
        <v>Gen X</v>
      </c>
    </row>
    <row r="6424" spans="1:11">
      <c r="A6424" s="3">
        <v>47</v>
      </c>
      <c r="B6424" s="4" t="s">
        <v>32</v>
      </c>
      <c r="C6424" s="4" t="s">
        <v>11</v>
      </c>
      <c r="D6424" s="4" t="s">
        <v>22</v>
      </c>
      <c r="E6424" s="5">
        <v>1564600</v>
      </c>
      <c r="F6424" s="4" t="s">
        <v>14</v>
      </c>
      <c r="G6424" s="4" t="s">
        <v>14</v>
      </c>
      <c r="H6424" s="4" t="s">
        <v>14</v>
      </c>
      <c r="I6424" s="4" t="s">
        <v>13</v>
      </c>
      <c r="J6424" s="4" t="s">
        <v>15</v>
      </c>
      <c r="K6424" t="str" cm="1">
        <f t="array" ref="K6424">_xlfn.IFS(AND(A6424 &gt;= 12, A6424 &lt;= 27),"Generasi Z", AND(A6424 &gt;= 28, A6424 &lt;= 41), "Generasi Milenial",AND(A6424 &gt;= 42, A6424 &lt;= 55), "Gen X",AND(A6424 &gt;= 56, A6424 &lt;= 77), "Baby Boomer")</f>
        <v>Gen X</v>
      </c>
    </row>
    <row r="6425" spans="1:11">
      <c r="A6425" s="3">
        <v>49</v>
      </c>
      <c r="B6425" s="4" t="s">
        <v>33</v>
      </c>
      <c r="C6425" s="4" t="s">
        <v>11</v>
      </c>
      <c r="D6425" s="4" t="s">
        <v>20</v>
      </c>
      <c r="E6425" s="5">
        <v>3113554</v>
      </c>
      <c r="F6425" s="4" t="s">
        <v>13</v>
      </c>
      <c r="G6425" s="4" t="s">
        <v>14</v>
      </c>
      <c r="H6425" s="4" t="s">
        <v>13</v>
      </c>
      <c r="I6425" s="4" t="s">
        <v>14</v>
      </c>
      <c r="J6425" s="4" t="s">
        <v>23</v>
      </c>
      <c r="K6425" t="str" cm="1">
        <f t="array" ref="K6425">_xlfn.IFS(AND(A6425 &gt;= 12, A6425 &lt;= 27),"Generasi Z", AND(A6425 &gt;= 28, A6425 &lt;= 41), "Generasi Milenial",AND(A6425 &gt;= 42, A6425 &lt;= 55), "Gen X",AND(A6425 &gt;= 56, A6425 &lt;= 77), "Baby Boomer")</f>
        <v>Gen X</v>
      </c>
    </row>
    <row r="6426" spans="1:11">
      <c r="A6426" s="3">
        <v>45</v>
      </c>
      <c r="B6426" s="4" t="s">
        <v>24</v>
      </c>
      <c r="C6426" s="4" t="s">
        <v>28</v>
      </c>
      <c r="D6426" s="4" t="s">
        <v>12</v>
      </c>
      <c r="E6426" s="5">
        <v>7197160</v>
      </c>
      <c r="F6426" s="4" t="s">
        <v>13</v>
      </c>
      <c r="G6426" s="4" t="s">
        <v>14</v>
      </c>
      <c r="H6426" s="4" t="s">
        <v>14</v>
      </c>
      <c r="I6426" s="4" t="s">
        <v>13</v>
      </c>
      <c r="J6426" s="4" t="s">
        <v>21</v>
      </c>
      <c r="K6426" t="str" cm="1">
        <f t="array" ref="K6426">_xlfn.IFS(AND(A6426 &gt;= 12, A6426 &lt;= 27),"Generasi Z", AND(A6426 &gt;= 28, A6426 &lt;= 41), "Generasi Milenial",AND(A6426 &gt;= 42, A6426 &lt;= 55), "Gen X",AND(A6426 &gt;= 56, A6426 &lt;= 77), "Baby Boomer")</f>
        <v>Gen X</v>
      </c>
    </row>
    <row r="6427" spans="1:11">
      <c r="A6427" s="3">
        <v>46</v>
      </c>
      <c r="B6427" s="4" t="s">
        <v>34</v>
      </c>
      <c r="C6427" s="4" t="s">
        <v>28</v>
      </c>
      <c r="D6427" s="4" t="s">
        <v>30</v>
      </c>
      <c r="E6427" s="5">
        <v>9559706</v>
      </c>
      <c r="F6427" s="4" t="s">
        <v>13</v>
      </c>
      <c r="G6427" s="4" t="s">
        <v>14</v>
      </c>
      <c r="H6427" s="4" t="s">
        <v>14</v>
      </c>
      <c r="I6427" s="4" t="s">
        <v>13</v>
      </c>
      <c r="J6427" s="4" t="s">
        <v>21</v>
      </c>
      <c r="K6427" t="str" cm="1">
        <f t="array" ref="K6427">_xlfn.IFS(AND(A6427 &gt;= 12, A6427 &lt;= 27),"Generasi Z", AND(A6427 &gt;= 28, A6427 &lt;= 41), "Generasi Milenial",AND(A6427 &gt;= 42, A6427 &lt;= 55), "Gen X",AND(A6427 &gt;= 56, A6427 &lt;= 77), "Baby Boomer")</f>
        <v>Gen X</v>
      </c>
    </row>
    <row r="6428" spans="1:11">
      <c r="A6428" s="3">
        <v>42</v>
      </c>
      <c r="B6428" s="4" t="s">
        <v>29</v>
      </c>
      <c r="C6428" s="4" t="s">
        <v>28</v>
      </c>
      <c r="D6428" s="4" t="s">
        <v>12</v>
      </c>
      <c r="E6428" s="5">
        <v>2628528</v>
      </c>
      <c r="F6428" s="4" t="s">
        <v>13</v>
      </c>
      <c r="G6428" s="4" t="s">
        <v>13</v>
      </c>
      <c r="H6428" s="4" t="s">
        <v>14</v>
      </c>
      <c r="I6428" s="4" t="s">
        <v>13</v>
      </c>
      <c r="J6428" s="4" t="s">
        <v>15</v>
      </c>
      <c r="K6428" t="str" cm="1">
        <f t="array" ref="K6428">_xlfn.IFS(AND(A6428 &gt;= 12, A6428 &lt;= 27),"Generasi Z", AND(A6428 &gt;= 28, A6428 &lt;= 41), "Generasi Milenial",AND(A6428 &gt;= 42, A6428 &lt;= 55), "Gen X",AND(A6428 &gt;= 56, A6428 &lt;= 77), "Baby Boomer")</f>
        <v>Gen X</v>
      </c>
    </row>
    <row r="6429" spans="1:11">
      <c r="A6429" s="3">
        <v>51</v>
      </c>
      <c r="B6429" s="4" t="s">
        <v>10</v>
      </c>
      <c r="C6429" s="4" t="s">
        <v>28</v>
      </c>
      <c r="D6429" s="4" t="s">
        <v>12</v>
      </c>
      <c r="E6429" s="5">
        <v>6070648</v>
      </c>
      <c r="F6429" s="4" t="s">
        <v>14</v>
      </c>
      <c r="G6429" s="4" t="s">
        <v>13</v>
      </c>
      <c r="H6429" s="4" t="s">
        <v>14</v>
      </c>
      <c r="I6429" s="4" t="s">
        <v>13</v>
      </c>
      <c r="J6429" s="4" t="s">
        <v>15</v>
      </c>
      <c r="K6429" t="str" cm="1">
        <f t="array" ref="K6429">_xlfn.IFS(AND(A6429 &gt;= 12, A6429 &lt;= 27),"Generasi Z", AND(A6429 &gt;= 28, A6429 &lt;= 41), "Generasi Milenial",AND(A6429 &gt;= 42, A6429 &lt;= 55), "Gen X",AND(A6429 &gt;= 56, A6429 &lt;= 77), "Baby Boomer")</f>
        <v>Gen X</v>
      </c>
    </row>
    <row r="6430" spans="1:11">
      <c r="A6430" s="3">
        <v>46</v>
      </c>
      <c r="B6430" s="4" t="s">
        <v>36</v>
      </c>
      <c r="C6430" s="4" t="s">
        <v>17</v>
      </c>
      <c r="D6430" s="4" t="s">
        <v>30</v>
      </c>
      <c r="E6430" s="5">
        <v>3004032</v>
      </c>
      <c r="F6430" s="4" t="s">
        <v>14</v>
      </c>
      <c r="G6430" s="4" t="s">
        <v>14</v>
      </c>
      <c r="H6430" s="4" t="s">
        <v>14</v>
      </c>
      <c r="I6430" s="4" t="s">
        <v>13</v>
      </c>
      <c r="J6430" s="4" t="s">
        <v>18</v>
      </c>
      <c r="K6430" t="str" cm="1">
        <f t="array" ref="K6430">_xlfn.IFS(AND(A6430 &gt;= 12, A6430 &lt;= 27),"Generasi Z", AND(A6430 &gt;= 28, A6430 &lt;= 41), "Generasi Milenial",AND(A6430 &gt;= 42, A6430 &lt;= 55), "Gen X",AND(A6430 &gt;= 56, A6430 &lt;= 77), "Baby Boomer")</f>
        <v>Gen X</v>
      </c>
    </row>
    <row r="6431" spans="1:11">
      <c r="A6431" s="3">
        <v>55</v>
      </c>
      <c r="B6431" s="4" t="s">
        <v>19</v>
      </c>
      <c r="C6431" s="4" t="s">
        <v>11</v>
      </c>
      <c r="D6431" s="4" t="s">
        <v>12</v>
      </c>
      <c r="E6431" s="5">
        <v>5961126</v>
      </c>
      <c r="F6431" s="4" t="s">
        <v>14</v>
      </c>
      <c r="G6431" s="4" t="s">
        <v>14</v>
      </c>
      <c r="H6431" s="4" t="s">
        <v>14</v>
      </c>
      <c r="I6431" s="4" t="s">
        <v>13</v>
      </c>
      <c r="J6431" s="4" t="s">
        <v>15</v>
      </c>
      <c r="K6431" t="str" cm="1">
        <f t="array" ref="K6431">_xlfn.IFS(AND(A6431 &gt;= 12, A6431 &lt;= 27),"Generasi Z", AND(A6431 &gt;= 28, A6431 &lt;= 41), "Generasi Milenial",AND(A6431 &gt;= 42, A6431 &lt;= 55), "Gen X",AND(A6431 &gt;= 56, A6431 &lt;= 77), "Baby Boomer")</f>
        <v>Gen X</v>
      </c>
    </row>
    <row r="6432" spans="1:11">
      <c r="A6432" s="3">
        <v>45</v>
      </c>
      <c r="B6432" s="4" t="s">
        <v>19</v>
      </c>
      <c r="C6432" s="4" t="s">
        <v>28</v>
      </c>
      <c r="D6432" s="4" t="s">
        <v>22</v>
      </c>
      <c r="E6432" s="5">
        <v>11875314</v>
      </c>
      <c r="F6432" s="4" t="s">
        <v>14</v>
      </c>
      <c r="G6432" s="4" t="s">
        <v>14</v>
      </c>
      <c r="H6432" s="4" t="s">
        <v>14</v>
      </c>
      <c r="I6432" s="4" t="s">
        <v>14</v>
      </c>
      <c r="J6432" s="4" t="s">
        <v>23</v>
      </c>
      <c r="K6432" t="str" cm="1">
        <f t="array" ref="K6432">_xlfn.IFS(AND(A6432 &gt;= 12, A6432 &lt;= 27),"Generasi Z", AND(A6432 &gt;= 28, A6432 &lt;= 41), "Generasi Milenial",AND(A6432 &gt;= 42, A6432 &lt;= 55), "Gen X",AND(A6432 &gt;= 56, A6432 &lt;= 77), "Baby Boomer")</f>
        <v>Gen X</v>
      </c>
    </row>
    <row r="6433" spans="1:11">
      <c r="A6433" s="3">
        <v>42</v>
      </c>
      <c r="B6433" s="4" t="s">
        <v>33</v>
      </c>
      <c r="C6433" s="4" t="s">
        <v>11</v>
      </c>
      <c r="D6433" s="4" t="s">
        <v>20</v>
      </c>
      <c r="E6433" s="5">
        <v>15646</v>
      </c>
      <c r="F6433" s="4" t="s">
        <v>14</v>
      </c>
      <c r="G6433" s="4" t="s">
        <v>14</v>
      </c>
      <c r="H6433" s="4" t="s">
        <v>14</v>
      </c>
      <c r="I6433" s="4" t="s">
        <v>13</v>
      </c>
      <c r="J6433" s="4" t="s">
        <v>18</v>
      </c>
      <c r="K6433" t="str" cm="1">
        <f t="array" ref="K6433">_xlfn.IFS(AND(A6433 &gt;= 12, A6433 &lt;= 27),"Generasi Z", AND(A6433 &gt;= 28, A6433 &lt;= 41), "Generasi Milenial",AND(A6433 &gt;= 42, A6433 &lt;= 55), "Gen X",AND(A6433 &gt;= 56, A6433 &lt;= 77), "Baby Boomer")</f>
        <v>Gen X</v>
      </c>
    </row>
    <row r="6434" spans="1:11">
      <c r="A6434" s="3">
        <v>45</v>
      </c>
      <c r="B6434" s="4" t="s">
        <v>32</v>
      </c>
      <c r="C6434" s="4" t="s">
        <v>11</v>
      </c>
      <c r="D6434" s="4" t="s">
        <v>20</v>
      </c>
      <c r="E6434" s="5">
        <v>6101940</v>
      </c>
      <c r="F6434" s="4" t="s">
        <v>14</v>
      </c>
      <c r="G6434" s="4" t="s">
        <v>14</v>
      </c>
      <c r="H6434" s="4" t="s">
        <v>14</v>
      </c>
      <c r="I6434" s="4" t="s">
        <v>13</v>
      </c>
      <c r="J6434" s="4" t="s">
        <v>35</v>
      </c>
      <c r="K6434" t="str" cm="1">
        <f t="array" ref="K6434">_xlfn.IFS(AND(A6434 &gt;= 12, A6434 &lt;= 27),"Generasi Z", AND(A6434 &gt;= 28, A6434 &lt;= 41), "Generasi Milenial",AND(A6434 &gt;= 42, A6434 &lt;= 55), "Gen X",AND(A6434 &gt;= 56, A6434 &lt;= 77), "Baby Boomer")</f>
        <v>Gen X</v>
      </c>
    </row>
    <row r="6435" spans="1:11">
      <c r="A6435" s="3">
        <v>47</v>
      </c>
      <c r="B6435" s="4" t="s">
        <v>24</v>
      </c>
      <c r="C6435" s="4" t="s">
        <v>17</v>
      </c>
      <c r="D6435" s="4" t="s">
        <v>12</v>
      </c>
      <c r="E6435" s="5">
        <v>6477444</v>
      </c>
      <c r="F6435" s="4" t="s">
        <v>14</v>
      </c>
      <c r="G6435" s="4" t="s">
        <v>14</v>
      </c>
      <c r="H6435" s="4" t="s">
        <v>14</v>
      </c>
      <c r="I6435" s="4" t="s">
        <v>13</v>
      </c>
      <c r="J6435" s="4" t="s">
        <v>18</v>
      </c>
      <c r="K6435" t="str" cm="1">
        <f t="array" ref="K6435">_xlfn.IFS(AND(A6435 &gt;= 12, A6435 &lt;= 27),"Generasi Z", AND(A6435 &gt;= 28, A6435 &lt;= 41), "Generasi Milenial",AND(A6435 &gt;= 42, A6435 &lt;= 55), "Gen X",AND(A6435 &gt;= 56, A6435 &lt;= 77), "Baby Boomer")</f>
        <v>Gen X</v>
      </c>
    </row>
    <row r="6436" spans="1:11">
      <c r="A6436" s="3">
        <v>46</v>
      </c>
      <c r="B6436" s="4" t="s">
        <v>10</v>
      </c>
      <c r="C6436" s="4" t="s">
        <v>28</v>
      </c>
      <c r="D6436" s="4" t="s">
        <v>20</v>
      </c>
      <c r="E6436" s="5">
        <v>62584</v>
      </c>
      <c r="F6436" s="4" t="s">
        <v>14</v>
      </c>
      <c r="G6436" s="4" t="s">
        <v>14</v>
      </c>
      <c r="H6436" s="4" t="s">
        <v>14</v>
      </c>
      <c r="I6436" s="4" t="s">
        <v>13</v>
      </c>
      <c r="J6436" s="4" t="s">
        <v>15</v>
      </c>
      <c r="K6436" t="str" cm="1">
        <f t="array" ref="K6436">_xlfn.IFS(AND(A6436 &gt;= 12, A6436 &lt;= 27),"Generasi Z", AND(A6436 &gt;= 28, A6436 &lt;= 41), "Generasi Milenial",AND(A6436 &gt;= 42, A6436 &lt;= 55), "Gen X",AND(A6436 &gt;= 56, A6436 &lt;= 77), "Baby Boomer")</f>
        <v>Gen X</v>
      </c>
    </row>
    <row r="6437" spans="1:11">
      <c r="A6437" s="3">
        <v>55</v>
      </c>
      <c r="B6437" s="4" t="s">
        <v>29</v>
      </c>
      <c r="C6437" s="4" t="s">
        <v>28</v>
      </c>
      <c r="D6437" s="4" t="s">
        <v>12</v>
      </c>
      <c r="E6437" s="5">
        <v>30494054</v>
      </c>
      <c r="F6437" s="4" t="s">
        <v>14</v>
      </c>
      <c r="G6437" s="4" t="s">
        <v>14</v>
      </c>
      <c r="H6437" s="4" t="s">
        <v>14</v>
      </c>
      <c r="I6437" s="4" t="s">
        <v>13</v>
      </c>
      <c r="J6437" s="4" t="s">
        <v>21</v>
      </c>
      <c r="K6437" t="str" cm="1">
        <f t="array" ref="K6437">_xlfn.IFS(AND(A6437 &gt;= 12, A6437 &lt;= 27),"Generasi Z", AND(A6437 &gt;= 28, A6437 &lt;= 41), "Generasi Milenial",AND(A6437 &gt;= 42, A6437 &lt;= 55), "Gen X",AND(A6437 &gt;= 56, A6437 &lt;= 77), "Baby Boomer")</f>
        <v>Gen X</v>
      </c>
    </row>
    <row r="6438" spans="1:11">
      <c r="A6438" s="3">
        <v>50</v>
      </c>
      <c r="B6438" s="4" t="s">
        <v>32</v>
      </c>
      <c r="C6438" s="4" t="s">
        <v>28</v>
      </c>
      <c r="D6438" s="4" t="s">
        <v>12</v>
      </c>
      <c r="E6438" s="5">
        <v>18227590</v>
      </c>
      <c r="F6438" s="4" t="s">
        <v>14</v>
      </c>
      <c r="G6438" s="4" t="s">
        <v>13</v>
      </c>
      <c r="H6438" s="4" t="s">
        <v>14</v>
      </c>
      <c r="I6438" s="4" t="s">
        <v>13</v>
      </c>
      <c r="J6438" s="4" t="s">
        <v>15</v>
      </c>
      <c r="K6438" t="str" cm="1">
        <f t="array" ref="K6438">_xlfn.IFS(AND(A6438 &gt;= 12, A6438 &lt;= 27),"Generasi Z", AND(A6438 &gt;= 28, A6438 &lt;= 41), "Generasi Milenial",AND(A6438 &gt;= 42, A6438 &lt;= 55), "Gen X",AND(A6438 &gt;= 56, A6438 &lt;= 77), "Baby Boomer")</f>
        <v>Gen X</v>
      </c>
    </row>
    <row r="6439" spans="1:11">
      <c r="A6439" s="3">
        <v>49</v>
      </c>
      <c r="B6439" s="4" t="s">
        <v>10</v>
      </c>
      <c r="C6439" s="4" t="s">
        <v>28</v>
      </c>
      <c r="D6439" s="4" t="s">
        <v>22</v>
      </c>
      <c r="E6439" s="5">
        <v>35047040</v>
      </c>
      <c r="F6439" s="4" t="s">
        <v>14</v>
      </c>
      <c r="G6439" s="4" t="s">
        <v>13</v>
      </c>
      <c r="H6439" s="4" t="s">
        <v>14</v>
      </c>
      <c r="I6439" s="4" t="s">
        <v>13</v>
      </c>
      <c r="J6439" s="4" t="s">
        <v>15</v>
      </c>
      <c r="K6439" t="str" cm="1">
        <f t="array" ref="K6439">_xlfn.IFS(AND(A6439 &gt;= 12, A6439 &lt;= 27),"Generasi Z", AND(A6439 &gt;= 28, A6439 &lt;= 41), "Generasi Milenial",AND(A6439 &gt;= 42, A6439 &lt;= 55), "Gen X",AND(A6439 &gt;= 56, A6439 &lt;= 77), "Baby Boomer")</f>
        <v>Gen X</v>
      </c>
    </row>
    <row r="6440" spans="1:11">
      <c r="A6440" s="3">
        <v>49</v>
      </c>
      <c r="B6440" s="4" t="s">
        <v>24</v>
      </c>
      <c r="C6440" s="4" t="s">
        <v>28</v>
      </c>
      <c r="D6440" s="4" t="s">
        <v>12</v>
      </c>
      <c r="E6440" s="5">
        <v>61379258</v>
      </c>
      <c r="F6440" s="4" t="s">
        <v>14</v>
      </c>
      <c r="G6440" s="4" t="s">
        <v>14</v>
      </c>
      <c r="H6440" s="4" t="s">
        <v>14</v>
      </c>
      <c r="I6440" s="4" t="s">
        <v>13</v>
      </c>
      <c r="J6440" s="4" t="s">
        <v>35</v>
      </c>
      <c r="K6440" t="str" cm="1">
        <f t="array" ref="K6440">_xlfn.IFS(AND(A6440 &gt;= 12, A6440 &lt;= 27),"Generasi Z", AND(A6440 &gt;= 28, A6440 &lt;= 41), "Generasi Milenial",AND(A6440 &gt;= 42, A6440 &lt;= 55), "Gen X",AND(A6440 &gt;= 56, A6440 &lt;= 77), "Baby Boomer")</f>
        <v>Gen X</v>
      </c>
    </row>
    <row r="6441" spans="1:11">
      <c r="A6441" s="3">
        <v>47</v>
      </c>
      <c r="B6441" s="4" t="s">
        <v>34</v>
      </c>
      <c r="C6441" s="4" t="s">
        <v>11</v>
      </c>
      <c r="D6441" s="4" t="s">
        <v>12</v>
      </c>
      <c r="E6441" s="5">
        <v>22577178</v>
      </c>
      <c r="F6441" s="4" t="s">
        <v>13</v>
      </c>
      <c r="G6441" s="4" t="s">
        <v>14</v>
      </c>
      <c r="H6441" s="4" t="s">
        <v>14</v>
      </c>
      <c r="I6441" s="4" t="s">
        <v>13</v>
      </c>
      <c r="J6441" s="4" t="s">
        <v>21</v>
      </c>
      <c r="K6441" t="str" cm="1">
        <f t="array" ref="K6441">_xlfn.IFS(AND(A6441 &gt;= 12, A6441 &lt;= 27),"Generasi Z", AND(A6441 &gt;= 28, A6441 &lt;= 41), "Generasi Milenial",AND(A6441 &gt;= 42, A6441 &lt;= 55), "Gen X",AND(A6441 &gt;= 56, A6441 &lt;= 77), "Baby Boomer")</f>
        <v>Gen X</v>
      </c>
    </row>
    <row r="6442" spans="1:11">
      <c r="A6442" s="3">
        <v>43</v>
      </c>
      <c r="B6442" s="4" t="s">
        <v>24</v>
      </c>
      <c r="C6442" s="4" t="s">
        <v>17</v>
      </c>
      <c r="D6442" s="4" t="s">
        <v>12</v>
      </c>
      <c r="E6442" s="5">
        <v>24971016</v>
      </c>
      <c r="F6442" s="4" t="s">
        <v>13</v>
      </c>
      <c r="G6442" s="4" t="s">
        <v>14</v>
      </c>
      <c r="H6442" s="4" t="s">
        <v>14</v>
      </c>
      <c r="I6442" s="4" t="s">
        <v>13</v>
      </c>
      <c r="J6442" s="4" t="s">
        <v>21</v>
      </c>
      <c r="K6442" t="str" cm="1">
        <f t="array" ref="K6442">_xlfn.IFS(AND(A6442 &gt;= 12, A6442 &lt;= 27),"Generasi Z", AND(A6442 &gt;= 28, A6442 &lt;= 41), "Generasi Milenial",AND(A6442 &gt;= 42, A6442 &lt;= 55), "Gen X",AND(A6442 &gt;= 56, A6442 &lt;= 77), "Baby Boomer")</f>
        <v>Gen X</v>
      </c>
    </row>
    <row r="6443" spans="1:11">
      <c r="A6443" s="3">
        <v>51</v>
      </c>
      <c r="B6443" s="4" t="s">
        <v>19</v>
      </c>
      <c r="C6443" s="4" t="s">
        <v>28</v>
      </c>
      <c r="D6443" s="4" t="s">
        <v>12</v>
      </c>
      <c r="E6443" s="5">
        <v>112338280</v>
      </c>
      <c r="F6443" s="4" t="s">
        <v>14</v>
      </c>
      <c r="G6443" s="4" t="s">
        <v>14</v>
      </c>
      <c r="H6443" s="4" t="s">
        <v>14</v>
      </c>
      <c r="I6443" s="4" t="s">
        <v>14</v>
      </c>
      <c r="J6443" s="4" t="s">
        <v>23</v>
      </c>
      <c r="K6443" t="str" cm="1">
        <f t="array" ref="K6443">_xlfn.IFS(AND(A6443 &gt;= 12, A6443 &lt;= 27),"Generasi Z", AND(A6443 &gt;= 28, A6443 &lt;= 41), "Generasi Milenial",AND(A6443 &gt;= 42, A6443 &lt;= 55), "Gen X",AND(A6443 &gt;= 56, A6443 &lt;= 77), "Baby Boomer")</f>
        <v>Gen X</v>
      </c>
    </row>
    <row r="6444" spans="1:11">
      <c r="A6444" s="3">
        <v>51</v>
      </c>
      <c r="B6444" s="4" t="s">
        <v>32</v>
      </c>
      <c r="C6444" s="4" t="s">
        <v>17</v>
      </c>
      <c r="D6444" s="4" t="s">
        <v>22</v>
      </c>
      <c r="E6444" s="5">
        <v>21654064</v>
      </c>
      <c r="F6444" s="4" t="s">
        <v>13</v>
      </c>
      <c r="G6444" s="4" t="s">
        <v>14</v>
      </c>
      <c r="H6444" s="4" t="s">
        <v>14</v>
      </c>
      <c r="I6444" s="4" t="s">
        <v>13</v>
      </c>
      <c r="J6444" s="4" t="s">
        <v>21</v>
      </c>
      <c r="K6444" t="str" cm="1">
        <f t="array" ref="K6444">_xlfn.IFS(AND(A6444 &gt;= 12, A6444 &lt;= 27),"Generasi Z", AND(A6444 &gt;= 28, A6444 &lt;= 41), "Generasi Milenial",AND(A6444 &gt;= 42, A6444 &lt;= 55), "Gen X",AND(A6444 &gt;= 56, A6444 &lt;= 77), "Baby Boomer")</f>
        <v>Gen X</v>
      </c>
    </row>
    <row r="6445" spans="1:11">
      <c r="A6445" s="3">
        <v>50</v>
      </c>
      <c r="B6445" s="4" t="s">
        <v>29</v>
      </c>
      <c r="C6445" s="4" t="s">
        <v>11</v>
      </c>
      <c r="D6445" s="4" t="s">
        <v>12</v>
      </c>
      <c r="E6445" s="5">
        <v>5335286</v>
      </c>
      <c r="F6445" s="4" t="s">
        <v>14</v>
      </c>
      <c r="G6445" s="4" t="s">
        <v>14</v>
      </c>
      <c r="H6445" s="4" t="s">
        <v>14</v>
      </c>
      <c r="I6445" s="4" t="s">
        <v>13</v>
      </c>
      <c r="J6445" s="4" t="s">
        <v>35</v>
      </c>
      <c r="K6445" t="str" cm="1">
        <f t="array" ref="K6445">_xlfn.IFS(AND(A6445 &gt;= 12, A6445 &lt;= 27),"Generasi Z", AND(A6445 &gt;= 28, A6445 &lt;= 41), "Generasi Milenial",AND(A6445 &gt;= 42, A6445 &lt;= 55), "Gen X",AND(A6445 &gt;= 56, A6445 &lt;= 77), "Baby Boomer")</f>
        <v>Gen X</v>
      </c>
    </row>
    <row r="6446" spans="1:11">
      <c r="A6446" s="3">
        <v>54</v>
      </c>
      <c r="B6446" s="4" t="s">
        <v>34</v>
      </c>
      <c r="C6446" s="4" t="s">
        <v>17</v>
      </c>
      <c r="D6446" s="4" t="s">
        <v>30</v>
      </c>
      <c r="E6446" s="5">
        <v>165472096</v>
      </c>
      <c r="F6446" s="4" t="s">
        <v>13</v>
      </c>
      <c r="G6446" s="4" t="s">
        <v>13</v>
      </c>
      <c r="H6446" s="4" t="s">
        <v>14</v>
      </c>
      <c r="I6446" s="4" t="s">
        <v>13</v>
      </c>
      <c r="J6446" s="4" t="s">
        <v>15</v>
      </c>
      <c r="K6446" t="str" cm="1">
        <f t="array" ref="K6446">_xlfn.IFS(AND(A6446 &gt;= 12, A6446 &lt;= 27),"Generasi Z", AND(A6446 &gt;= 28, A6446 &lt;= 41), "Generasi Milenial",AND(A6446 &gt;= 42, A6446 &lt;= 55), "Gen X",AND(A6446 &gt;= 56, A6446 &lt;= 77), "Baby Boomer")</f>
        <v>Gen X</v>
      </c>
    </row>
    <row r="6447" spans="1:11">
      <c r="A6447" s="3">
        <v>48</v>
      </c>
      <c r="B6447" s="4" t="s">
        <v>29</v>
      </c>
      <c r="C6447" s="4" t="s">
        <v>28</v>
      </c>
      <c r="D6447" s="4" t="s">
        <v>22</v>
      </c>
      <c r="E6447" s="5">
        <v>38379638</v>
      </c>
      <c r="F6447" s="4" t="s">
        <v>14</v>
      </c>
      <c r="G6447" s="4" t="s">
        <v>14</v>
      </c>
      <c r="H6447" s="4" t="s">
        <v>14</v>
      </c>
      <c r="I6447" s="4" t="s">
        <v>13</v>
      </c>
      <c r="J6447" s="4" t="s">
        <v>21</v>
      </c>
      <c r="K6447" t="str" cm="1">
        <f t="array" ref="K6447">_xlfn.IFS(AND(A6447 &gt;= 12, A6447 &lt;= 27),"Generasi Z", AND(A6447 &gt;= 28, A6447 &lt;= 41), "Generasi Milenial",AND(A6447 &gt;= 42, A6447 &lt;= 55), "Gen X",AND(A6447 &gt;= 56, A6447 &lt;= 77), "Baby Boomer")</f>
        <v>Gen X</v>
      </c>
    </row>
    <row r="6448" spans="1:11">
      <c r="A6448" s="3">
        <v>43</v>
      </c>
      <c r="B6448" s="4" t="s">
        <v>25</v>
      </c>
      <c r="C6448" s="4" t="s">
        <v>11</v>
      </c>
      <c r="D6448" s="4" t="s">
        <v>12</v>
      </c>
      <c r="E6448" s="5">
        <v>4396526</v>
      </c>
      <c r="F6448" s="4" t="s">
        <v>14</v>
      </c>
      <c r="G6448" s="4" t="s">
        <v>14</v>
      </c>
      <c r="H6448" s="4" t="s">
        <v>14</v>
      </c>
      <c r="I6448" s="4" t="s">
        <v>13</v>
      </c>
      <c r="J6448" s="4" t="s">
        <v>15</v>
      </c>
      <c r="K6448" t="str" cm="1">
        <f t="array" ref="K6448">_xlfn.IFS(AND(A6448 &gt;= 12, A6448 &lt;= 27),"Generasi Z", AND(A6448 &gt;= 28, A6448 &lt;= 41), "Generasi Milenial",AND(A6448 &gt;= 42, A6448 &lt;= 55), "Gen X",AND(A6448 &gt;= 56, A6448 &lt;= 77), "Baby Boomer")</f>
        <v>Gen X</v>
      </c>
    </row>
    <row r="6449" spans="1:11">
      <c r="A6449" s="3">
        <v>50</v>
      </c>
      <c r="B6449" s="4" t="s">
        <v>36</v>
      </c>
      <c r="C6449" s="4" t="s">
        <v>28</v>
      </c>
      <c r="D6449" s="4" t="s">
        <v>20</v>
      </c>
      <c r="E6449" s="5">
        <v>1439432</v>
      </c>
      <c r="F6449" s="4" t="s">
        <v>13</v>
      </c>
      <c r="G6449" s="4" t="s">
        <v>14</v>
      </c>
      <c r="H6449" s="4" t="s">
        <v>14</v>
      </c>
      <c r="I6449" s="4" t="s">
        <v>13</v>
      </c>
      <c r="J6449" s="4" t="s">
        <v>15</v>
      </c>
      <c r="K6449" t="str" cm="1">
        <f t="array" ref="K6449">_xlfn.IFS(AND(A6449 &gt;= 12, A6449 &lt;= 27),"Generasi Z", AND(A6449 &gt;= 28, A6449 &lt;= 41), "Generasi Milenial",AND(A6449 &gt;= 42, A6449 &lt;= 55), "Gen X",AND(A6449 &gt;= 56, A6449 &lt;= 77), "Baby Boomer")</f>
        <v>Gen X</v>
      </c>
    </row>
    <row r="6450" spans="1:11">
      <c r="A6450" s="3">
        <v>50</v>
      </c>
      <c r="B6450" s="4" t="s">
        <v>24</v>
      </c>
      <c r="C6450" s="4" t="s">
        <v>17</v>
      </c>
      <c r="D6450" s="4" t="s">
        <v>12</v>
      </c>
      <c r="E6450" s="5">
        <v>6508736</v>
      </c>
      <c r="F6450" s="4" t="s">
        <v>14</v>
      </c>
      <c r="G6450" s="4" t="s">
        <v>13</v>
      </c>
      <c r="H6450" s="4" t="s">
        <v>14</v>
      </c>
      <c r="I6450" s="4" t="s">
        <v>13</v>
      </c>
      <c r="J6450" s="4" t="s">
        <v>21</v>
      </c>
      <c r="K6450" t="str" cm="1">
        <f t="array" ref="K6450">_xlfn.IFS(AND(A6450 &gt;= 12, A6450 &lt;= 27),"Generasi Z", AND(A6450 &gt;= 28, A6450 &lt;= 41), "Generasi Milenial",AND(A6450 &gt;= 42, A6450 &lt;= 55), "Gen X",AND(A6450 &gt;= 56, A6450 &lt;= 77), "Baby Boomer")</f>
        <v>Gen X</v>
      </c>
    </row>
    <row r="6451" spans="1:11">
      <c r="A6451" s="3">
        <v>43</v>
      </c>
      <c r="B6451" s="4" t="s">
        <v>32</v>
      </c>
      <c r="C6451" s="4" t="s">
        <v>17</v>
      </c>
      <c r="D6451" s="4" t="s">
        <v>20</v>
      </c>
      <c r="E6451" s="5">
        <v>6399214</v>
      </c>
      <c r="F6451" s="4" t="s">
        <v>13</v>
      </c>
      <c r="G6451" s="4" t="s">
        <v>14</v>
      </c>
      <c r="H6451" s="4" t="s">
        <v>13</v>
      </c>
      <c r="I6451" s="4" t="s">
        <v>13</v>
      </c>
      <c r="J6451" s="4" t="s">
        <v>18</v>
      </c>
      <c r="K6451" t="str" cm="1">
        <f t="array" ref="K6451">_xlfn.IFS(AND(A6451 &gt;= 12, A6451 &lt;= 27),"Generasi Z", AND(A6451 &gt;= 28, A6451 &lt;= 41), "Generasi Milenial",AND(A6451 &gt;= 42, A6451 &lt;= 55), "Gen X",AND(A6451 &gt;= 56, A6451 &lt;= 77), "Baby Boomer")</f>
        <v>Gen X</v>
      </c>
    </row>
    <row r="6452" spans="1:11">
      <c r="A6452" s="3">
        <v>49</v>
      </c>
      <c r="B6452" s="4" t="s">
        <v>19</v>
      </c>
      <c r="C6452" s="4" t="s">
        <v>28</v>
      </c>
      <c r="D6452" s="4" t="s">
        <v>12</v>
      </c>
      <c r="E6452" s="5">
        <v>57984076</v>
      </c>
      <c r="F6452" s="4" t="s">
        <v>13</v>
      </c>
      <c r="G6452" s="4" t="s">
        <v>14</v>
      </c>
      <c r="H6452" s="4" t="s">
        <v>14</v>
      </c>
      <c r="I6452" s="4" t="s">
        <v>13</v>
      </c>
      <c r="J6452" s="4" t="s">
        <v>15</v>
      </c>
      <c r="K6452" t="str" cm="1">
        <f t="array" ref="K6452">_xlfn.IFS(AND(A6452 &gt;= 12, A6452 &lt;= 27),"Generasi Z", AND(A6452 &gt;= 28, A6452 &lt;= 41), "Generasi Milenial",AND(A6452 &gt;= 42, A6452 &lt;= 55), "Gen X",AND(A6452 &gt;= 56, A6452 &lt;= 77), "Baby Boomer")</f>
        <v>Gen X</v>
      </c>
    </row>
    <row r="6453" spans="1:11">
      <c r="A6453" s="3">
        <v>44</v>
      </c>
      <c r="B6453" s="4" t="s">
        <v>27</v>
      </c>
      <c r="C6453" s="4" t="s">
        <v>28</v>
      </c>
      <c r="D6453" s="4" t="s">
        <v>12</v>
      </c>
      <c r="E6453" s="5">
        <v>68732878</v>
      </c>
      <c r="F6453" s="4" t="s">
        <v>13</v>
      </c>
      <c r="G6453" s="4" t="s">
        <v>14</v>
      </c>
      <c r="H6453" s="4" t="s">
        <v>14</v>
      </c>
      <c r="I6453" s="4" t="s">
        <v>13</v>
      </c>
      <c r="J6453" s="4" t="s">
        <v>18</v>
      </c>
      <c r="K6453" t="str" cm="1">
        <f t="array" ref="K6453">_xlfn.IFS(AND(A6453 &gt;= 12, A6453 &lt;= 27),"Generasi Z", AND(A6453 &gt;= 28, A6453 &lt;= 41), "Generasi Milenial",AND(A6453 &gt;= 42, A6453 &lt;= 55), "Gen X",AND(A6453 &gt;= 56, A6453 &lt;= 77), "Baby Boomer")</f>
        <v>Gen X</v>
      </c>
    </row>
    <row r="6454" spans="1:11">
      <c r="A6454" s="3">
        <v>55</v>
      </c>
      <c r="B6454" s="4" t="s">
        <v>32</v>
      </c>
      <c r="C6454" s="4" t="s">
        <v>11</v>
      </c>
      <c r="D6454" s="4" t="s">
        <v>20</v>
      </c>
      <c r="E6454" s="5">
        <v>10873970</v>
      </c>
      <c r="F6454" s="4" t="s">
        <v>14</v>
      </c>
      <c r="G6454" s="4" t="s">
        <v>13</v>
      </c>
      <c r="H6454" s="4" t="s">
        <v>14</v>
      </c>
      <c r="I6454" s="4" t="s">
        <v>13</v>
      </c>
      <c r="J6454" s="4" t="s">
        <v>21</v>
      </c>
      <c r="K6454" t="str" cm="1">
        <f t="array" ref="K6454">_xlfn.IFS(AND(A6454 &gt;= 12, A6454 &lt;= 27),"Generasi Z", AND(A6454 &gt;= 28, A6454 &lt;= 41), "Generasi Milenial",AND(A6454 &gt;= 42, A6454 &lt;= 55), "Gen X",AND(A6454 &gt;= 56, A6454 &lt;= 77), "Baby Boomer")</f>
        <v>Gen X</v>
      </c>
    </row>
    <row r="6455" spans="1:11">
      <c r="A6455" s="3">
        <v>52</v>
      </c>
      <c r="B6455" s="4" t="s">
        <v>27</v>
      </c>
      <c r="C6455" s="4" t="s">
        <v>17</v>
      </c>
      <c r="D6455" s="4" t="s">
        <v>22</v>
      </c>
      <c r="E6455" s="5">
        <v>1908812</v>
      </c>
      <c r="F6455" s="4" t="s">
        <v>14</v>
      </c>
      <c r="G6455" s="4" t="s">
        <v>13</v>
      </c>
      <c r="H6455" s="4" t="s">
        <v>13</v>
      </c>
      <c r="I6455" s="4" t="s">
        <v>13</v>
      </c>
      <c r="J6455" s="4" t="s">
        <v>15</v>
      </c>
      <c r="K6455" t="str" cm="1">
        <f t="array" ref="K6455">_xlfn.IFS(AND(A6455 &gt;= 12, A6455 &lt;= 27),"Generasi Z", AND(A6455 &gt;= 28, A6455 &lt;= 41), "Generasi Milenial",AND(A6455 &gt;= 42, A6455 &lt;= 55), "Gen X",AND(A6455 &gt;= 56, A6455 &lt;= 77), "Baby Boomer")</f>
        <v>Gen X</v>
      </c>
    </row>
    <row r="6456" spans="1:11">
      <c r="A6456" s="3">
        <v>48</v>
      </c>
      <c r="B6456" s="4" t="s">
        <v>34</v>
      </c>
      <c r="C6456" s="4" t="s">
        <v>11</v>
      </c>
      <c r="D6456" s="4" t="s">
        <v>22</v>
      </c>
      <c r="E6456" s="5">
        <v>1595892</v>
      </c>
      <c r="F6456" s="4" t="s">
        <v>13</v>
      </c>
      <c r="G6456" s="4" t="s">
        <v>14</v>
      </c>
      <c r="H6456" s="4" t="s">
        <v>14</v>
      </c>
      <c r="I6456" s="4" t="s">
        <v>13</v>
      </c>
      <c r="J6456" s="4" t="s">
        <v>21</v>
      </c>
      <c r="K6456" t="str" cm="1">
        <f t="array" ref="K6456">_xlfn.IFS(AND(A6456 &gt;= 12, A6456 &lt;= 27),"Generasi Z", AND(A6456 &gt;= 28, A6456 &lt;= 41), "Generasi Milenial",AND(A6456 &gt;= 42, A6456 &lt;= 55), "Gen X",AND(A6456 &gt;= 56, A6456 &lt;= 77), "Baby Boomer")</f>
        <v>Gen X</v>
      </c>
    </row>
    <row r="6457" spans="1:11">
      <c r="A6457" s="3">
        <v>44</v>
      </c>
      <c r="B6457" s="4" t="s">
        <v>29</v>
      </c>
      <c r="C6457" s="4" t="s">
        <v>11</v>
      </c>
      <c r="D6457" s="4" t="s">
        <v>12</v>
      </c>
      <c r="E6457" s="5">
        <v>65243820</v>
      </c>
      <c r="F6457" s="4" t="s">
        <v>14</v>
      </c>
      <c r="G6457" s="4" t="s">
        <v>14</v>
      </c>
      <c r="H6457" s="4" t="s">
        <v>14</v>
      </c>
      <c r="I6457" s="4" t="s">
        <v>13</v>
      </c>
      <c r="J6457" s="4" t="s">
        <v>18</v>
      </c>
      <c r="K6457" t="str" cm="1">
        <f t="array" ref="K6457">_xlfn.IFS(AND(A6457 &gt;= 12, A6457 &lt;= 27),"Generasi Z", AND(A6457 &gt;= 28, A6457 &lt;= 41), "Generasi Milenial",AND(A6457 &gt;= 42, A6457 &lt;= 55), "Gen X",AND(A6457 &gt;= 56, A6457 &lt;= 77), "Baby Boomer")</f>
        <v>Gen X</v>
      </c>
    </row>
    <row r="6458" spans="1:11">
      <c r="A6458" s="3">
        <v>53</v>
      </c>
      <c r="B6458" s="4" t="s">
        <v>32</v>
      </c>
      <c r="C6458" s="4" t="s">
        <v>11</v>
      </c>
      <c r="D6458" s="4" t="s">
        <v>12</v>
      </c>
      <c r="E6458" s="5">
        <v>1329910</v>
      </c>
      <c r="F6458" s="4" t="s">
        <v>14</v>
      </c>
      <c r="G6458" s="4" t="s">
        <v>14</v>
      </c>
      <c r="H6458" s="4" t="s">
        <v>14</v>
      </c>
      <c r="I6458" s="4" t="s">
        <v>13</v>
      </c>
      <c r="J6458" s="4" t="s">
        <v>18</v>
      </c>
      <c r="K6458" t="str" cm="1">
        <f t="array" ref="K6458">_xlfn.IFS(AND(A6458 &gt;= 12, A6458 &lt;= 27),"Generasi Z", AND(A6458 &gt;= 28, A6458 &lt;= 41), "Generasi Milenial",AND(A6458 &gt;= 42, A6458 &lt;= 55), "Gen X",AND(A6458 &gt;= 56, A6458 &lt;= 77), "Baby Boomer")</f>
        <v>Gen X</v>
      </c>
    </row>
    <row r="6459" spans="1:11">
      <c r="A6459" s="3">
        <v>48</v>
      </c>
      <c r="B6459" s="4" t="s">
        <v>24</v>
      </c>
      <c r="C6459" s="4" t="s">
        <v>11</v>
      </c>
      <c r="D6459" s="4" t="s">
        <v>20</v>
      </c>
      <c r="E6459" s="5">
        <v>6743426</v>
      </c>
      <c r="F6459" s="4" t="s">
        <v>14</v>
      </c>
      <c r="G6459" s="4" t="s">
        <v>14</v>
      </c>
      <c r="H6459" s="4" t="s">
        <v>14</v>
      </c>
      <c r="I6459" s="4" t="s">
        <v>13</v>
      </c>
      <c r="J6459" s="4" t="s">
        <v>15</v>
      </c>
      <c r="K6459" t="str" cm="1">
        <f t="array" ref="K6459">_xlfn.IFS(AND(A6459 &gt;= 12, A6459 &lt;= 27),"Generasi Z", AND(A6459 &gt;= 28, A6459 &lt;= 41), "Generasi Milenial",AND(A6459 &gt;= 42, A6459 &lt;= 55), "Gen X",AND(A6459 &gt;= 56, A6459 &lt;= 77), "Baby Boomer")</f>
        <v>Gen X</v>
      </c>
    </row>
    <row r="6460" spans="1:11">
      <c r="A6460" s="3">
        <v>54</v>
      </c>
      <c r="B6460" s="4" t="s">
        <v>24</v>
      </c>
      <c r="C6460" s="4" t="s">
        <v>28</v>
      </c>
      <c r="D6460" s="4" t="s">
        <v>12</v>
      </c>
      <c r="E6460" s="5">
        <v>6383568</v>
      </c>
      <c r="F6460" s="4" t="s">
        <v>13</v>
      </c>
      <c r="G6460" s="4" t="s">
        <v>14</v>
      </c>
      <c r="H6460" s="4" t="s">
        <v>14</v>
      </c>
      <c r="I6460" s="4" t="s">
        <v>14</v>
      </c>
      <c r="J6460" s="4" t="s">
        <v>23</v>
      </c>
      <c r="K6460" t="str" cm="1">
        <f t="array" ref="K6460">_xlfn.IFS(AND(A6460 &gt;= 12, A6460 &lt;= 27),"Generasi Z", AND(A6460 &gt;= 28, A6460 &lt;= 41), "Generasi Milenial",AND(A6460 &gt;= 42, A6460 &lt;= 55), "Gen X",AND(A6460 &gt;= 56, A6460 &lt;= 77), "Baby Boomer")</f>
        <v>Gen X</v>
      </c>
    </row>
    <row r="6461" spans="1:11">
      <c r="A6461" s="3">
        <v>49</v>
      </c>
      <c r="B6461" s="4" t="s">
        <v>19</v>
      </c>
      <c r="C6461" s="4" t="s">
        <v>11</v>
      </c>
      <c r="D6461" s="4" t="s">
        <v>22</v>
      </c>
      <c r="E6461" s="5">
        <v>12375986</v>
      </c>
      <c r="F6461" s="4" t="s">
        <v>13</v>
      </c>
      <c r="G6461" s="4" t="s">
        <v>13</v>
      </c>
      <c r="H6461" s="4" t="s">
        <v>14</v>
      </c>
      <c r="I6461" s="4" t="s">
        <v>13</v>
      </c>
      <c r="J6461" s="4" t="s">
        <v>18</v>
      </c>
      <c r="K6461" t="str" cm="1">
        <f t="array" ref="K6461">_xlfn.IFS(AND(A6461 &gt;= 12, A6461 &lt;= 27),"Generasi Z", AND(A6461 &gt;= 28, A6461 &lt;= 41), "Generasi Milenial",AND(A6461 &gt;= 42, A6461 &lt;= 55), "Gen X",AND(A6461 &gt;= 56, A6461 &lt;= 77), "Baby Boomer")</f>
        <v>Gen X</v>
      </c>
    </row>
    <row r="6462" spans="1:11">
      <c r="A6462" s="3">
        <v>51</v>
      </c>
      <c r="B6462" s="4" t="s">
        <v>10</v>
      </c>
      <c r="C6462" s="4" t="s">
        <v>11</v>
      </c>
      <c r="D6462" s="4" t="s">
        <v>12</v>
      </c>
      <c r="E6462" s="5">
        <v>13283454</v>
      </c>
      <c r="F6462" s="4" t="s">
        <v>14</v>
      </c>
      <c r="G6462" s="4" t="s">
        <v>13</v>
      </c>
      <c r="H6462" s="4" t="s">
        <v>13</v>
      </c>
      <c r="I6462" s="4" t="s">
        <v>13</v>
      </c>
      <c r="J6462" s="4" t="s">
        <v>21</v>
      </c>
      <c r="K6462" t="str" cm="1">
        <f t="array" ref="K6462">_xlfn.IFS(AND(A6462 &gt;= 12, A6462 &lt;= 27),"Generasi Z", AND(A6462 &gt;= 28, A6462 &lt;= 41), "Generasi Milenial",AND(A6462 &gt;= 42, A6462 &lt;= 55), "Gen X",AND(A6462 &gt;= 56, A6462 &lt;= 77), "Baby Boomer")</f>
        <v>Gen X</v>
      </c>
    </row>
    <row r="6463" spans="1:11">
      <c r="A6463" s="3">
        <v>54</v>
      </c>
      <c r="B6463" s="4" t="s">
        <v>33</v>
      </c>
      <c r="C6463" s="4" t="s">
        <v>11</v>
      </c>
      <c r="D6463" s="4" t="s">
        <v>30</v>
      </c>
      <c r="E6463" s="5">
        <v>70391354</v>
      </c>
      <c r="F6463" s="4" t="s">
        <v>14</v>
      </c>
      <c r="G6463" s="4" t="s">
        <v>14</v>
      </c>
      <c r="H6463" s="4" t="s">
        <v>14</v>
      </c>
      <c r="I6463" s="4" t="s">
        <v>13</v>
      </c>
      <c r="J6463" s="4" t="s">
        <v>21</v>
      </c>
      <c r="K6463" t="str" cm="1">
        <f t="array" ref="K6463">_xlfn.IFS(AND(A6463 &gt;= 12, A6463 &lt;= 27),"Generasi Z", AND(A6463 &gt;= 28, A6463 &lt;= 41), "Generasi Milenial",AND(A6463 &gt;= 42, A6463 &lt;= 55), "Gen X",AND(A6463 &gt;= 56, A6463 &lt;= 77), "Baby Boomer")</f>
        <v>Gen X</v>
      </c>
    </row>
    <row r="6464" spans="1:11">
      <c r="A6464" s="3">
        <v>46</v>
      </c>
      <c r="B6464" s="4" t="s">
        <v>33</v>
      </c>
      <c r="C6464" s="4" t="s">
        <v>28</v>
      </c>
      <c r="D6464" s="4" t="s">
        <v>22</v>
      </c>
      <c r="E6464" s="5">
        <v>12250818</v>
      </c>
      <c r="F6464" s="4" t="s">
        <v>14</v>
      </c>
      <c r="G6464" s="4" t="s">
        <v>14</v>
      </c>
      <c r="H6464" s="4" t="s">
        <v>14</v>
      </c>
      <c r="I6464" s="4" t="s">
        <v>14</v>
      </c>
      <c r="J6464" s="4" t="s">
        <v>23</v>
      </c>
      <c r="K6464" t="str" cm="1">
        <f t="array" ref="K6464">_xlfn.IFS(AND(A6464 &gt;= 12, A6464 &lt;= 27),"Generasi Z", AND(A6464 &gt;= 28, A6464 &lt;= 41), "Generasi Milenial",AND(A6464 &gt;= 42, A6464 &lt;= 55), "Gen X",AND(A6464 &gt;= 56, A6464 &lt;= 77), "Baby Boomer")</f>
        <v>Gen X</v>
      </c>
    </row>
    <row r="6465" spans="1:11">
      <c r="A6465" s="3">
        <v>45</v>
      </c>
      <c r="B6465" s="4" t="s">
        <v>29</v>
      </c>
      <c r="C6465" s="4" t="s">
        <v>28</v>
      </c>
      <c r="D6465" s="4" t="s">
        <v>12</v>
      </c>
      <c r="E6465" s="5">
        <v>15552124</v>
      </c>
      <c r="F6465" s="4" t="s">
        <v>13</v>
      </c>
      <c r="G6465" s="4" t="s">
        <v>13</v>
      </c>
      <c r="H6465" s="4" t="s">
        <v>14</v>
      </c>
      <c r="I6465" s="4" t="s">
        <v>13</v>
      </c>
      <c r="J6465" s="4" t="s">
        <v>35</v>
      </c>
      <c r="K6465" t="str" cm="1">
        <f t="array" ref="K6465">_xlfn.IFS(AND(A6465 &gt;= 12, A6465 &lt;= 27),"Generasi Z", AND(A6465 &gt;= 28, A6465 &lt;= 41), "Generasi Milenial",AND(A6465 &gt;= 42, A6465 &lt;= 55), "Gen X",AND(A6465 &gt;= 56, A6465 &lt;= 77), "Baby Boomer")</f>
        <v>Gen X</v>
      </c>
    </row>
    <row r="6466" spans="1:11">
      <c r="A6466" s="3">
        <v>42</v>
      </c>
      <c r="B6466" s="4" t="s">
        <v>33</v>
      </c>
      <c r="C6466" s="4" t="s">
        <v>11</v>
      </c>
      <c r="D6466" s="4" t="s">
        <v>20</v>
      </c>
      <c r="E6466" s="5">
        <v>90324358</v>
      </c>
      <c r="F6466" s="4" t="s">
        <v>14</v>
      </c>
      <c r="G6466" s="4" t="s">
        <v>13</v>
      </c>
      <c r="H6466" s="4" t="s">
        <v>14</v>
      </c>
      <c r="I6466" s="4" t="s">
        <v>13</v>
      </c>
      <c r="J6466" s="4" t="s">
        <v>21</v>
      </c>
      <c r="K6466" t="str" cm="1">
        <f t="array" ref="K6466">_xlfn.IFS(AND(A6466 &gt;= 12, A6466 &lt;= 27),"Generasi Z", AND(A6466 &gt;= 28, A6466 &lt;= 41), "Generasi Milenial",AND(A6466 &gt;= 42, A6466 &lt;= 55), "Gen X",AND(A6466 &gt;= 56, A6466 &lt;= 77), "Baby Boomer")</f>
        <v>Gen X</v>
      </c>
    </row>
    <row r="6467" spans="1:11">
      <c r="A6467" s="3">
        <v>42</v>
      </c>
      <c r="B6467" s="4" t="s">
        <v>33</v>
      </c>
      <c r="C6467" s="4" t="s">
        <v>17</v>
      </c>
      <c r="D6467" s="4" t="s">
        <v>22</v>
      </c>
      <c r="E6467" s="5">
        <v>8464486</v>
      </c>
      <c r="F6467" s="4" t="s">
        <v>13</v>
      </c>
      <c r="G6467" s="4" t="s">
        <v>13</v>
      </c>
      <c r="H6467" s="4" t="s">
        <v>14</v>
      </c>
      <c r="I6467" s="4" t="s">
        <v>13</v>
      </c>
      <c r="J6467" s="4" t="s">
        <v>35</v>
      </c>
      <c r="K6467" t="str" cm="1">
        <f t="array" ref="K6467">_xlfn.IFS(AND(A6467 &gt;= 12, A6467 &lt;= 27),"Generasi Z", AND(A6467 &gt;= 28, A6467 &lt;= 41), "Generasi Milenial",AND(A6467 &gt;= 42, A6467 &lt;= 55), "Gen X",AND(A6467 &gt;= 56, A6467 &lt;= 77), "Baby Boomer")</f>
        <v>Gen X</v>
      </c>
    </row>
    <row r="6468" spans="1:11">
      <c r="A6468" s="3">
        <v>42</v>
      </c>
      <c r="B6468" s="4" t="s">
        <v>32</v>
      </c>
      <c r="C6468" s="4" t="s">
        <v>17</v>
      </c>
      <c r="D6468" s="4" t="s">
        <v>12</v>
      </c>
      <c r="E6468" s="5">
        <v>7644941</v>
      </c>
      <c r="F6468" s="4" t="s">
        <v>13</v>
      </c>
      <c r="G6468" s="4" t="s">
        <v>13</v>
      </c>
      <c r="H6468" s="4" t="s">
        <v>14</v>
      </c>
      <c r="I6468" s="4" t="s">
        <v>13</v>
      </c>
      <c r="J6468" s="4" t="s">
        <v>15</v>
      </c>
      <c r="K6468" t="str" cm="1">
        <f t="array" ref="K6468">_xlfn.IFS(AND(A6468 &gt;= 12, A6468 &lt;= 27),"Generasi Z", AND(A6468 &gt;= 28, A6468 &lt;= 41), "Generasi Milenial",AND(A6468 &gt;= 42, A6468 &lt;= 55), "Gen X",AND(A6468 &gt;= 56, A6468 &lt;= 77), "Baby Boomer")</f>
        <v>Gen X</v>
      </c>
    </row>
    <row r="6469" spans="1:11">
      <c r="A6469" s="3">
        <v>52</v>
      </c>
      <c r="B6469" s="4" t="s">
        <v>33</v>
      </c>
      <c r="C6469" s="4" t="s">
        <v>17</v>
      </c>
      <c r="D6469" s="4" t="s">
        <v>22</v>
      </c>
      <c r="E6469" s="5">
        <v>4944136</v>
      </c>
      <c r="F6469" s="4" t="s">
        <v>13</v>
      </c>
      <c r="G6469" s="4" t="s">
        <v>14</v>
      </c>
      <c r="H6469" s="4" t="s">
        <v>14</v>
      </c>
      <c r="I6469" s="4" t="s">
        <v>13</v>
      </c>
      <c r="J6469" s="4" t="s">
        <v>21</v>
      </c>
      <c r="K6469" t="str" cm="1">
        <f t="array" ref="K6469">_xlfn.IFS(AND(A6469 &gt;= 12, A6469 &lt;= 27),"Generasi Z", AND(A6469 &gt;= 28, A6469 &lt;= 41), "Generasi Milenial",AND(A6469 &gt;= 42, A6469 &lt;= 55), "Gen X",AND(A6469 &gt;= 56, A6469 &lt;= 77), "Baby Boomer")</f>
        <v>Gen X</v>
      </c>
    </row>
    <row r="6470" spans="1:11">
      <c r="A6470" s="3">
        <v>45</v>
      </c>
      <c r="B6470" s="4" t="s">
        <v>33</v>
      </c>
      <c r="C6470" s="4" t="s">
        <v>11</v>
      </c>
      <c r="D6470" s="4" t="s">
        <v>12</v>
      </c>
      <c r="E6470" s="5">
        <v>344212</v>
      </c>
      <c r="F6470" s="4" t="s">
        <v>14</v>
      </c>
      <c r="G6470" s="4" t="s">
        <v>14</v>
      </c>
      <c r="H6470" s="4" t="s">
        <v>14</v>
      </c>
      <c r="I6470" s="4" t="s">
        <v>13</v>
      </c>
      <c r="J6470" s="4" t="s">
        <v>18</v>
      </c>
      <c r="K6470" t="str" cm="1">
        <f t="array" ref="K6470">_xlfn.IFS(AND(A6470 &gt;= 12, A6470 &lt;= 27),"Generasi Z", AND(A6470 &gt;= 28, A6470 &lt;= 41), "Generasi Milenial",AND(A6470 &gt;= 42, A6470 &lt;= 55), "Gen X",AND(A6470 &gt;= 56, A6470 &lt;= 77), "Baby Boomer")</f>
        <v>Gen X</v>
      </c>
    </row>
    <row r="6471" spans="1:11">
      <c r="A6471" s="3">
        <v>52</v>
      </c>
      <c r="B6471" s="4" t="s">
        <v>33</v>
      </c>
      <c r="C6471" s="4" t="s">
        <v>28</v>
      </c>
      <c r="D6471" s="4" t="s">
        <v>20</v>
      </c>
      <c r="E6471" s="5">
        <v>6378384</v>
      </c>
      <c r="F6471" s="4" t="s">
        <v>14</v>
      </c>
      <c r="G6471" s="4" t="s">
        <v>13</v>
      </c>
      <c r="H6471" s="4" t="s">
        <v>14</v>
      </c>
      <c r="I6471" s="4" t="s">
        <v>13</v>
      </c>
      <c r="J6471" s="4" t="s">
        <v>18</v>
      </c>
      <c r="K6471" t="str" cm="1">
        <f t="array" ref="K6471">_xlfn.IFS(AND(A6471 &gt;= 12, A6471 &lt;= 27),"Generasi Z", AND(A6471 &gt;= 28, A6471 &lt;= 41), "Generasi Milenial",AND(A6471 &gt;= 42, A6471 &lt;= 55), "Gen X",AND(A6471 &gt;= 56, A6471 &lt;= 77), "Baby Boomer")</f>
        <v>Gen X</v>
      </c>
    </row>
    <row r="6472" spans="1:11">
      <c r="A6472" s="3">
        <v>43</v>
      </c>
      <c r="B6472" s="4" t="s">
        <v>24</v>
      </c>
      <c r="C6472" s="4" t="s">
        <v>28</v>
      </c>
      <c r="D6472" s="4" t="s">
        <v>12</v>
      </c>
      <c r="E6472" s="5">
        <v>4287004</v>
      </c>
      <c r="F6472" s="4" t="s">
        <v>13</v>
      </c>
      <c r="G6472" s="4" t="s">
        <v>14</v>
      </c>
      <c r="H6472" s="4" t="s">
        <v>13</v>
      </c>
      <c r="I6472" s="4" t="s">
        <v>13</v>
      </c>
      <c r="J6472" s="4" t="s">
        <v>15</v>
      </c>
      <c r="K6472" t="str" cm="1">
        <f t="array" ref="K6472">_xlfn.IFS(AND(A6472 &gt;= 12, A6472 &lt;= 27),"Generasi Z", AND(A6472 &gt;= 28, A6472 &lt;= 41), "Generasi Milenial",AND(A6472 &gt;= 42, A6472 &lt;= 55), "Gen X",AND(A6472 &gt;= 56, A6472 &lt;= 77), "Baby Boomer")</f>
        <v>Gen X</v>
      </c>
    </row>
    <row r="6473" spans="1:11">
      <c r="A6473" s="3">
        <v>43</v>
      </c>
      <c r="B6473" s="4" t="s">
        <v>33</v>
      </c>
      <c r="C6473" s="4" t="s">
        <v>11</v>
      </c>
      <c r="D6473" s="4" t="s">
        <v>12</v>
      </c>
      <c r="E6473" s="5">
        <v>4568632</v>
      </c>
      <c r="F6473" s="4" t="s">
        <v>13</v>
      </c>
      <c r="G6473" s="4" t="s">
        <v>14</v>
      </c>
      <c r="H6473" s="4" t="s">
        <v>14</v>
      </c>
      <c r="I6473" s="4" t="s">
        <v>13</v>
      </c>
      <c r="J6473" s="4" t="s">
        <v>15</v>
      </c>
      <c r="K6473" t="str" cm="1">
        <f t="array" ref="K6473">_xlfn.IFS(AND(A6473 &gt;= 12, A6473 &lt;= 27),"Generasi Z", AND(A6473 &gt;= 28, A6473 &lt;= 41), "Generasi Milenial",AND(A6473 &gt;= 42, A6473 &lt;= 55), "Gen X",AND(A6473 &gt;= 56, A6473 &lt;= 77), "Baby Boomer")</f>
        <v>Gen X</v>
      </c>
    </row>
    <row r="6474" spans="1:11">
      <c r="A6474" s="3">
        <v>54</v>
      </c>
      <c r="B6474" s="4" t="s">
        <v>27</v>
      </c>
      <c r="C6474" s="4" t="s">
        <v>11</v>
      </c>
      <c r="D6474" s="4" t="s">
        <v>22</v>
      </c>
      <c r="E6474" s="5">
        <v>10404590</v>
      </c>
      <c r="F6474" s="4" t="s">
        <v>13</v>
      </c>
      <c r="G6474" s="4" t="s">
        <v>14</v>
      </c>
      <c r="H6474" s="4" t="s">
        <v>14</v>
      </c>
      <c r="I6474" s="4" t="s">
        <v>13</v>
      </c>
      <c r="J6474" s="4" t="s">
        <v>18</v>
      </c>
      <c r="K6474" t="str" cm="1">
        <f t="array" ref="K6474">_xlfn.IFS(AND(A6474 &gt;= 12, A6474 &lt;= 27),"Generasi Z", AND(A6474 &gt;= 28, A6474 &lt;= 41), "Generasi Milenial",AND(A6474 &gt;= 42, A6474 &lt;= 55), "Gen X",AND(A6474 &gt;= 56, A6474 &lt;= 77), "Baby Boomer")</f>
        <v>Gen X</v>
      </c>
    </row>
    <row r="6475" spans="1:11">
      <c r="A6475" s="3">
        <v>45</v>
      </c>
      <c r="B6475" s="4" t="s">
        <v>29</v>
      </c>
      <c r="C6475" s="4" t="s">
        <v>28</v>
      </c>
      <c r="D6475" s="4" t="s">
        <v>22</v>
      </c>
      <c r="E6475" s="5">
        <v>16553468</v>
      </c>
      <c r="F6475" s="4" t="s">
        <v>13</v>
      </c>
      <c r="G6475" s="4" t="s">
        <v>14</v>
      </c>
      <c r="H6475" s="4" t="s">
        <v>14</v>
      </c>
      <c r="I6475" s="4" t="s">
        <v>13</v>
      </c>
      <c r="J6475" s="4" t="s">
        <v>21</v>
      </c>
      <c r="K6475" t="str" cm="1">
        <f t="array" ref="K6475">_xlfn.IFS(AND(A6475 &gt;= 12, A6475 &lt;= 27),"Generasi Z", AND(A6475 &gt;= 28, A6475 &lt;= 41), "Generasi Milenial",AND(A6475 &gt;= 42, A6475 &lt;= 55), "Gen X",AND(A6475 &gt;= 56, A6475 &lt;= 77), "Baby Boomer")</f>
        <v>Gen X</v>
      </c>
    </row>
    <row r="6476" spans="1:11">
      <c r="A6476" s="3">
        <v>53</v>
      </c>
      <c r="B6476" s="4" t="s">
        <v>33</v>
      </c>
      <c r="C6476" s="4" t="s">
        <v>17</v>
      </c>
      <c r="D6476" s="4" t="s">
        <v>22</v>
      </c>
      <c r="E6476" s="5">
        <v>14848054</v>
      </c>
      <c r="F6476" s="4" t="s">
        <v>13</v>
      </c>
      <c r="G6476" s="4" t="s">
        <v>14</v>
      </c>
      <c r="H6476" s="4" t="s">
        <v>14</v>
      </c>
      <c r="I6476" s="4" t="s">
        <v>13</v>
      </c>
      <c r="J6476" s="4" t="s">
        <v>35</v>
      </c>
      <c r="K6476" t="str" cm="1">
        <f t="array" ref="K6476">_xlfn.IFS(AND(A6476 &gt;= 12, A6476 &lt;= 27),"Generasi Z", AND(A6476 &gt;= 28, A6476 &lt;= 41), "Generasi Milenial",AND(A6476 &gt;= 42, A6476 &lt;= 55), "Gen X",AND(A6476 &gt;= 56, A6476 &lt;= 77), "Baby Boomer")</f>
        <v>Gen X</v>
      </c>
    </row>
    <row r="6477" spans="1:11">
      <c r="A6477" s="3">
        <v>44</v>
      </c>
      <c r="B6477" s="4" t="s">
        <v>24</v>
      </c>
      <c r="C6477" s="4" t="s">
        <v>11</v>
      </c>
      <c r="D6477" s="4" t="s">
        <v>12</v>
      </c>
      <c r="E6477" s="5">
        <v>9293724</v>
      </c>
      <c r="F6477" s="4" t="s">
        <v>13</v>
      </c>
      <c r="G6477" s="4" t="s">
        <v>13</v>
      </c>
      <c r="H6477" s="4" t="s">
        <v>13</v>
      </c>
      <c r="I6477" s="4" t="s">
        <v>13</v>
      </c>
      <c r="J6477" s="4" t="s">
        <v>18</v>
      </c>
      <c r="K6477" t="str" cm="1">
        <f t="array" ref="K6477">_xlfn.IFS(AND(A6477 &gt;= 12, A6477 &lt;= 27),"Generasi Z", AND(A6477 &gt;= 28, A6477 &lt;= 41), "Generasi Milenial",AND(A6477 &gt;= 42, A6477 &lt;= 55), "Gen X",AND(A6477 &gt;= 56, A6477 &lt;= 77), "Baby Boomer")</f>
        <v>Gen X</v>
      </c>
    </row>
    <row r="6478" spans="1:11">
      <c r="A6478" s="3">
        <v>44</v>
      </c>
      <c r="B6478" s="4" t="s">
        <v>19</v>
      </c>
      <c r="C6478" s="4" t="s">
        <v>28</v>
      </c>
      <c r="D6478" s="4" t="s">
        <v>12</v>
      </c>
      <c r="E6478" s="5">
        <v>312920</v>
      </c>
      <c r="F6478" s="4" t="s">
        <v>14</v>
      </c>
      <c r="G6478" s="4" t="s">
        <v>14</v>
      </c>
      <c r="H6478" s="4" t="s">
        <v>14</v>
      </c>
      <c r="I6478" s="4" t="s">
        <v>13</v>
      </c>
      <c r="J6478" s="4" t="s">
        <v>21</v>
      </c>
      <c r="K6478" t="str" cm="1">
        <f t="array" ref="K6478">_xlfn.IFS(AND(A6478 &gt;= 12, A6478 &lt;= 27),"Generasi Z", AND(A6478 &gt;= 28, A6478 &lt;= 41), "Generasi Milenial",AND(A6478 &gt;= 42, A6478 &lt;= 55), "Gen X",AND(A6478 &gt;= 56, A6478 &lt;= 77), "Baby Boomer")</f>
        <v>Gen X</v>
      </c>
    </row>
    <row r="6479" spans="1:11">
      <c r="A6479" s="3">
        <v>55</v>
      </c>
      <c r="B6479" s="4" t="s">
        <v>19</v>
      </c>
      <c r="C6479" s="4" t="s">
        <v>11</v>
      </c>
      <c r="D6479" s="4" t="s">
        <v>12</v>
      </c>
      <c r="E6479" s="5">
        <v>7603956</v>
      </c>
      <c r="F6479" s="4" t="s">
        <v>13</v>
      </c>
      <c r="G6479" s="4" t="s">
        <v>14</v>
      </c>
      <c r="H6479" s="4" t="s">
        <v>14</v>
      </c>
      <c r="I6479" s="4" t="s">
        <v>13</v>
      </c>
      <c r="J6479" s="4" t="s">
        <v>35</v>
      </c>
      <c r="K6479" t="str" cm="1">
        <f t="array" ref="K6479">_xlfn.IFS(AND(A6479 &gt;= 12, A6479 &lt;= 27),"Generasi Z", AND(A6479 &gt;= 28, A6479 &lt;= 41), "Generasi Milenial",AND(A6479 &gt;= 42, A6479 &lt;= 55), "Gen X",AND(A6479 &gt;= 56, A6479 &lt;= 77), "Baby Boomer")</f>
        <v>Gen X</v>
      </c>
    </row>
    <row r="6480" spans="1:11">
      <c r="A6480" s="3">
        <v>47</v>
      </c>
      <c r="B6480" s="4" t="s">
        <v>19</v>
      </c>
      <c r="C6480" s="4" t="s">
        <v>11</v>
      </c>
      <c r="D6480" s="4" t="s">
        <v>12</v>
      </c>
      <c r="E6480" s="5">
        <v>24924078</v>
      </c>
      <c r="F6480" s="4" t="s">
        <v>13</v>
      </c>
      <c r="G6480" s="4" t="s">
        <v>14</v>
      </c>
      <c r="H6480" s="4" t="s">
        <v>14</v>
      </c>
      <c r="I6480" s="4" t="s">
        <v>13</v>
      </c>
      <c r="J6480" s="4" t="s">
        <v>15</v>
      </c>
      <c r="K6480" t="str" cm="1">
        <f t="array" ref="K6480">_xlfn.IFS(AND(A6480 &gt;= 12, A6480 &lt;= 27),"Generasi Z", AND(A6480 &gt;= 28, A6480 &lt;= 41), "Generasi Milenial",AND(A6480 &gt;= 42, A6480 &lt;= 55), "Gen X",AND(A6480 &gt;= 56, A6480 &lt;= 77), "Baby Boomer")</f>
        <v>Gen X</v>
      </c>
    </row>
    <row r="6481" spans="1:11">
      <c r="A6481" s="3">
        <v>48</v>
      </c>
      <c r="B6481" s="4" t="s">
        <v>24</v>
      </c>
      <c r="C6481" s="4" t="s">
        <v>11</v>
      </c>
      <c r="D6481" s="4" t="s">
        <v>12</v>
      </c>
      <c r="E6481" s="5">
        <v>3535996</v>
      </c>
      <c r="F6481" s="4" t="s">
        <v>13</v>
      </c>
      <c r="G6481" s="4" t="s">
        <v>14</v>
      </c>
      <c r="H6481" s="4" t="s">
        <v>14</v>
      </c>
      <c r="I6481" s="4" t="s">
        <v>14</v>
      </c>
      <c r="J6481" s="4" t="s">
        <v>23</v>
      </c>
      <c r="K6481" t="str" cm="1">
        <f t="array" ref="K6481">_xlfn.IFS(AND(A6481 &gt;= 12, A6481 &lt;= 27),"Generasi Z", AND(A6481 &gt;= 28, A6481 &lt;= 41), "Generasi Milenial",AND(A6481 &gt;= 42, A6481 &lt;= 55), "Gen X",AND(A6481 &gt;= 56, A6481 &lt;= 77), "Baby Boomer")</f>
        <v>Gen X</v>
      </c>
    </row>
    <row r="6482" spans="1:11">
      <c r="A6482" s="3">
        <v>52</v>
      </c>
      <c r="B6482" s="4" t="s">
        <v>33</v>
      </c>
      <c r="C6482" s="4" t="s">
        <v>28</v>
      </c>
      <c r="D6482" s="4" t="s">
        <v>22</v>
      </c>
      <c r="E6482" s="5">
        <v>5726436</v>
      </c>
      <c r="F6482" s="4" t="s">
        <v>14</v>
      </c>
      <c r="G6482" s="4" t="s">
        <v>13</v>
      </c>
      <c r="H6482" s="4" t="s">
        <v>14</v>
      </c>
      <c r="I6482" s="4" t="s">
        <v>14</v>
      </c>
      <c r="J6482" s="4" t="s">
        <v>23</v>
      </c>
      <c r="K6482" t="str" cm="1">
        <f t="array" ref="K6482">_xlfn.IFS(AND(A6482 &gt;= 12, A6482 &lt;= 27),"Generasi Z", AND(A6482 &gt;= 28, A6482 &lt;= 41), "Generasi Milenial",AND(A6482 &gt;= 42, A6482 &lt;= 55), "Gen X",AND(A6482 &gt;= 56, A6482 &lt;= 77), "Baby Boomer")</f>
        <v>Gen X</v>
      </c>
    </row>
    <row r="6483" spans="1:11">
      <c r="A6483" s="3">
        <v>55</v>
      </c>
      <c r="B6483" s="4" t="s">
        <v>27</v>
      </c>
      <c r="C6483" s="4" t="s">
        <v>11</v>
      </c>
      <c r="D6483" s="4" t="s">
        <v>30</v>
      </c>
      <c r="E6483" s="5">
        <v>226569726</v>
      </c>
      <c r="F6483" s="4" t="s">
        <v>14</v>
      </c>
      <c r="G6483" s="4" t="s">
        <v>14</v>
      </c>
      <c r="H6483" s="4" t="s">
        <v>14</v>
      </c>
      <c r="I6483" s="4" t="s">
        <v>13</v>
      </c>
      <c r="J6483" s="4" t="s">
        <v>18</v>
      </c>
      <c r="K6483" t="str" cm="1">
        <f t="array" ref="K6483">_xlfn.IFS(AND(A6483 &gt;= 12, A6483 &lt;= 27),"Generasi Z", AND(A6483 &gt;= 28, A6483 &lt;= 41), "Generasi Milenial",AND(A6483 &gt;= 42, A6483 &lt;= 55), "Gen X",AND(A6483 &gt;= 56, A6483 &lt;= 77), "Baby Boomer")</f>
        <v>Gen X</v>
      </c>
    </row>
    <row r="6484" spans="1:11">
      <c r="A6484" s="3">
        <v>50</v>
      </c>
      <c r="B6484" s="4" t="s">
        <v>24</v>
      </c>
      <c r="C6484" s="4" t="s">
        <v>28</v>
      </c>
      <c r="D6484" s="4" t="s">
        <v>12</v>
      </c>
      <c r="E6484" s="5">
        <v>89557704</v>
      </c>
      <c r="F6484" s="4" t="s">
        <v>13</v>
      </c>
      <c r="G6484" s="4" t="s">
        <v>14</v>
      </c>
      <c r="H6484" s="4" t="s">
        <v>14</v>
      </c>
      <c r="I6484" s="4" t="s">
        <v>13</v>
      </c>
      <c r="J6484" s="4" t="s">
        <v>18</v>
      </c>
      <c r="K6484" t="str" cm="1">
        <f t="array" ref="K6484">_xlfn.IFS(AND(A6484 &gt;= 12, A6484 &lt;= 27),"Generasi Z", AND(A6484 &gt;= 28, A6484 &lt;= 41), "Generasi Milenial",AND(A6484 &gt;= 42, A6484 &lt;= 55), "Gen X",AND(A6484 &gt;= 56, A6484 &lt;= 77), "Baby Boomer")</f>
        <v>Gen X</v>
      </c>
    </row>
    <row r="6485" spans="1:11">
      <c r="A6485" s="3">
        <v>52</v>
      </c>
      <c r="B6485" s="4" t="s">
        <v>19</v>
      </c>
      <c r="C6485" s="4" t="s">
        <v>11</v>
      </c>
      <c r="D6485" s="4" t="s">
        <v>12</v>
      </c>
      <c r="E6485" s="5">
        <v>57483404</v>
      </c>
      <c r="F6485" s="4" t="s">
        <v>13</v>
      </c>
      <c r="G6485" s="4" t="s">
        <v>14</v>
      </c>
      <c r="H6485" s="4" t="s">
        <v>14</v>
      </c>
      <c r="I6485" s="4" t="s">
        <v>14</v>
      </c>
      <c r="J6485" s="4" t="s">
        <v>23</v>
      </c>
      <c r="K6485" t="str" cm="1">
        <f t="array" ref="K6485">_xlfn.IFS(AND(A6485 &gt;= 12, A6485 &lt;= 27),"Generasi Z", AND(A6485 &gt;= 28, A6485 &lt;= 41), "Generasi Milenial",AND(A6485 &gt;= 42, A6485 &lt;= 55), "Gen X",AND(A6485 &gt;= 56, A6485 &lt;= 77), "Baby Boomer")</f>
        <v>Gen X</v>
      </c>
    </row>
    <row r="6486" spans="1:11">
      <c r="A6486" s="3">
        <v>47</v>
      </c>
      <c r="B6486" s="4" t="s">
        <v>32</v>
      </c>
      <c r="C6486" s="4" t="s">
        <v>17</v>
      </c>
      <c r="D6486" s="4" t="s">
        <v>12</v>
      </c>
      <c r="E6486" s="5">
        <v>6414860</v>
      </c>
      <c r="F6486" s="4" t="s">
        <v>14</v>
      </c>
      <c r="G6486" s="4" t="s">
        <v>14</v>
      </c>
      <c r="H6486" s="4" t="s">
        <v>14</v>
      </c>
      <c r="I6486" s="4" t="s">
        <v>14</v>
      </c>
      <c r="J6486" s="4" t="s">
        <v>23</v>
      </c>
      <c r="K6486" t="str" cm="1">
        <f t="array" ref="K6486">_xlfn.IFS(AND(A6486 &gt;= 12, A6486 &lt;= 27),"Generasi Z", AND(A6486 &gt;= 28, A6486 &lt;= 41), "Generasi Milenial",AND(A6486 &gt;= 42, A6486 &lt;= 55), "Gen X",AND(A6486 &gt;= 56, A6486 &lt;= 77), "Baby Boomer")</f>
        <v>Gen X</v>
      </c>
    </row>
    <row r="6487" spans="1:11">
      <c r="A6487" s="3">
        <v>52</v>
      </c>
      <c r="B6487" s="4" t="s">
        <v>29</v>
      </c>
      <c r="C6487" s="4" t="s">
        <v>28</v>
      </c>
      <c r="D6487" s="4" t="s">
        <v>22</v>
      </c>
      <c r="E6487" s="5">
        <v>12832619</v>
      </c>
      <c r="F6487" s="4" t="s">
        <v>13</v>
      </c>
      <c r="G6487" s="4" t="s">
        <v>14</v>
      </c>
      <c r="H6487" s="4" t="s">
        <v>13</v>
      </c>
      <c r="I6487" s="4" t="s">
        <v>13</v>
      </c>
      <c r="J6487" s="4" t="s">
        <v>35</v>
      </c>
      <c r="K6487" t="str" cm="1">
        <f t="array" ref="K6487">_xlfn.IFS(AND(A6487 &gt;= 12, A6487 &lt;= 27),"Generasi Z", AND(A6487 &gt;= 28, A6487 &lt;= 41), "Generasi Milenial",AND(A6487 &gt;= 42, A6487 &lt;= 55), "Gen X",AND(A6487 &gt;= 56, A6487 &lt;= 77), "Baby Boomer")</f>
        <v>Gen X</v>
      </c>
    </row>
    <row r="6488" spans="1:11">
      <c r="A6488" s="3">
        <v>55</v>
      </c>
      <c r="B6488" s="4" t="s">
        <v>32</v>
      </c>
      <c r="C6488" s="4" t="s">
        <v>11</v>
      </c>
      <c r="D6488" s="4" t="s">
        <v>30</v>
      </c>
      <c r="E6488" s="5">
        <v>6508736</v>
      </c>
      <c r="F6488" s="4" t="s">
        <v>14</v>
      </c>
      <c r="G6488" s="4" t="s">
        <v>14</v>
      </c>
      <c r="H6488" s="4" t="s">
        <v>14</v>
      </c>
      <c r="I6488" s="4" t="s">
        <v>13</v>
      </c>
      <c r="J6488" s="4" t="s">
        <v>21</v>
      </c>
      <c r="K6488" t="str" cm="1">
        <f t="array" ref="K6488">_xlfn.IFS(AND(A6488 &gt;= 12, A6488 &lt;= 27),"Generasi Z", AND(A6488 &gt;= 28, A6488 &lt;= 41), "Generasi Milenial",AND(A6488 &gt;= 42, A6488 &lt;= 55), "Gen X",AND(A6488 &gt;= 56, A6488 &lt;= 77), "Baby Boomer")</f>
        <v>Gen X</v>
      </c>
    </row>
    <row r="6489" spans="1:11">
      <c r="A6489" s="3">
        <v>49</v>
      </c>
      <c r="B6489" s="4" t="s">
        <v>36</v>
      </c>
      <c r="C6489" s="4" t="s">
        <v>28</v>
      </c>
      <c r="D6489" s="4" t="s">
        <v>30</v>
      </c>
      <c r="E6489" s="5">
        <v>2237378</v>
      </c>
      <c r="F6489" s="4" t="s">
        <v>13</v>
      </c>
      <c r="G6489" s="4" t="s">
        <v>14</v>
      </c>
      <c r="H6489" s="4" t="s">
        <v>14</v>
      </c>
      <c r="I6489" s="4" t="s">
        <v>13</v>
      </c>
      <c r="J6489" s="4" t="s">
        <v>21</v>
      </c>
      <c r="K6489" t="str" cm="1">
        <f t="array" ref="K6489">_xlfn.IFS(AND(A6489 &gt;= 12, A6489 &lt;= 27),"Generasi Z", AND(A6489 &gt;= 28, A6489 &lt;= 41), "Generasi Milenial",AND(A6489 &gt;= 42, A6489 &lt;= 55), "Gen X",AND(A6489 &gt;= 56, A6489 &lt;= 77), "Baby Boomer")</f>
        <v>Gen X</v>
      </c>
    </row>
    <row r="6490" spans="1:11">
      <c r="A6490" s="3">
        <v>52</v>
      </c>
      <c r="B6490" s="4" t="s">
        <v>36</v>
      </c>
      <c r="C6490" s="4" t="s">
        <v>11</v>
      </c>
      <c r="D6490" s="4" t="s">
        <v>12</v>
      </c>
      <c r="E6490" s="5">
        <v>2378192</v>
      </c>
      <c r="F6490" s="4" t="s">
        <v>13</v>
      </c>
      <c r="G6490" s="4" t="s">
        <v>14</v>
      </c>
      <c r="H6490" s="4" t="s">
        <v>14</v>
      </c>
      <c r="I6490" s="4" t="s">
        <v>13</v>
      </c>
      <c r="J6490" s="4" t="s">
        <v>35</v>
      </c>
      <c r="K6490" t="str" cm="1">
        <f t="array" ref="K6490">_xlfn.IFS(AND(A6490 &gt;= 12, A6490 &lt;= 27),"Generasi Z", AND(A6490 &gt;= 28, A6490 &lt;= 41), "Generasi Milenial",AND(A6490 &gt;= 42, A6490 &lt;= 55), "Gen X",AND(A6490 &gt;= 56, A6490 &lt;= 77), "Baby Boomer")</f>
        <v>Gen X</v>
      </c>
    </row>
    <row r="6491" spans="1:11">
      <c r="A6491" s="3">
        <v>44</v>
      </c>
      <c r="B6491" s="4" t="s">
        <v>27</v>
      </c>
      <c r="C6491" s="4" t="s">
        <v>28</v>
      </c>
      <c r="D6491" s="4" t="s">
        <v>12</v>
      </c>
      <c r="E6491" s="5">
        <v>14910638</v>
      </c>
      <c r="F6491" s="4" t="s">
        <v>13</v>
      </c>
      <c r="G6491" s="4" t="s">
        <v>14</v>
      </c>
      <c r="H6491" s="4" t="s">
        <v>13</v>
      </c>
      <c r="I6491" s="4" t="s">
        <v>13</v>
      </c>
      <c r="J6491" s="4" t="s">
        <v>21</v>
      </c>
      <c r="K6491" t="str" cm="1">
        <f t="array" ref="K6491">_xlfn.IFS(AND(A6491 &gt;= 12, A6491 &lt;= 27),"Generasi Z", AND(A6491 &gt;= 28, A6491 &lt;= 41), "Generasi Milenial",AND(A6491 &gt;= 42, A6491 &lt;= 55), "Gen X",AND(A6491 &gt;= 56, A6491 &lt;= 77), "Baby Boomer")</f>
        <v>Gen X</v>
      </c>
    </row>
    <row r="6492" spans="1:11">
      <c r="A6492" s="3">
        <v>48</v>
      </c>
      <c r="B6492" s="4" t="s">
        <v>36</v>
      </c>
      <c r="C6492" s="4" t="s">
        <v>17</v>
      </c>
      <c r="D6492" s="4" t="s">
        <v>12</v>
      </c>
      <c r="E6492" s="5">
        <v>6430506</v>
      </c>
      <c r="F6492" s="4" t="s">
        <v>14</v>
      </c>
      <c r="G6492" s="4" t="s">
        <v>14</v>
      </c>
      <c r="H6492" s="4" t="s">
        <v>14</v>
      </c>
      <c r="I6492" s="4" t="s">
        <v>13</v>
      </c>
      <c r="J6492" s="4" t="s">
        <v>35</v>
      </c>
      <c r="K6492" t="str" cm="1">
        <f t="array" ref="K6492">_xlfn.IFS(AND(A6492 &gt;= 12, A6492 &lt;= 27),"Generasi Z", AND(A6492 &gt;= 28, A6492 &lt;= 41), "Generasi Milenial",AND(A6492 &gt;= 42, A6492 &lt;= 55), "Gen X",AND(A6492 &gt;= 56, A6492 &lt;= 77), "Baby Boomer")</f>
        <v>Gen X</v>
      </c>
    </row>
    <row r="6493" spans="1:11">
      <c r="A6493" s="3">
        <v>42</v>
      </c>
      <c r="B6493" s="4" t="s">
        <v>24</v>
      </c>
      <c r="C6493" s="4" t="s">
        <v>28</v>
      </c>
      <c r="D6493" s="4" t="s">
        <v>20</v>
      </c>
      <c r="E6493" s="5">
        <v>4349588</v>
      </c>
      <c r="F6493" s="4" t="s">
        <v>13</v>
      </c>
      <c r="G6493" s="4" t="s">
        <v>14</v>
      </c>
      <c r="H6493" s="4" t="s">
        <v>14</v>
      </c>
      <c r="I6493" s="4" t="s">
        <v>13</v>
      </c>
      <c r="J6493" s="4" t="s">
        <v>21</v>
      </c>
      <c r="K6493" t="str" cm="1">
        <f t="array" ref="K6493">_xlfn.IFS(AND(A6493 &gt;= 12, A6493 &lt;= 27),"Generasi Z", AND(A6493 &gt;= 28, A6493 &lt;= 41), "Generasi Milenial",AND(A6493 &gt;= 42, A6493 &lt;= 55), "Gen X",AND(A6493 &gt;= 56, A6493 &lt;= 77), "Baby Boomer")</f>
        <v>Gen X</v>
      </c>
    </row>
    <row r="6494" spans="1:11">
      <c r="A6494" s="3">
        <v>52</v>
      </c>
      <c r="B6494" s="4" t="s">
        <v>27</v>
      </c>
      <c r="C6494" s="4" t="s">
        <v>28</v>
      </c>
      <c r="D6494" s="4" t="s">
        <v>12</v>
      </c>
      <c r="E6494" s="5">
        <v>1971396</v>
      </c>
      <c r="F6494" s="4" t="s">
        <v>13</v>
      </c>
      <c r="G6494" s="4" t="s">
        <v>14</v>
      </c>
      <c r="H6494" s="4" t="s">
        <v>14</v>
      </c>
      <c r="I6494" s="4" t="s">
        <v>13</v>
      </c>
      <c r="J6494" s="4" t="s">
        <v>21</v>
      </c>
      <c r="K6494" t="str" cm="1">
        <f t="array" ref="K6494">_xlfn.IFS(AND(A6494 &gt;= 12, A6494 &lt;= 27),"Generasi Z", AND(A6494 &gt;= 28, A6494 &lt;= 41), "Generasi Milenial",AND(A6494 &gt;= 42, A6494 &lt;= 55), "Gen X",AND(A6494 &gt;= 56, A6494 &lt;= 77), "Baby Boomer")</f>
        <v>Gen X</v>
      </c>
    </row>
    <row r="6495" spans="1:11">
      <c r="A6495" s="3">
        <v>50</v>
      </c>
      <c r="B6495" s="4" t="s">
        <v>19</v>
      </c>
      <c r="C6495" s="4" t="s">
        <v>11</v>
      </c>
      <c r="D6495" s="4" t="s">
        <v>12</v>
      </c>
      <c r="E6495" s="5">
        <v>5898542</v>
      </c>
      <c r="F6495" s="4" t="s">
        <v>13</v>
      </c>
      <c r="G6495" s="4" t="s">
        <v>14</v>
      </c>
      <c r="H6495" s="4" t="s">
        <v>14</v>
      </c>
      <c r="I6495" s="4" t="s">
        <v>13</v>
      </c>
      <c r="J6495" s="4" t="s">
        <v>18</v>
      </c>
      <c r="K6495" t="str" cm="1">
        <f t="array" ref="K6495">_xlfn.IFS(AND(A6495 &gt;= 12, A6495 &lt;= 27),"Generasi Z", AND(A6495 &gt;= 28, A6495 &lt;= 41), "Generasi Milenial",AND(A6495 &gt;= 42, A6495 &lt;= 55), "Gen X",AND(A6495 &gt;= 56, A6495 &lt;= 77), "Baby Boomer")</f>
        <v>Gen X</v>
      </c>
    </row>
    <row r="6496" spans="1:11">
      <c r="A6496" s="3">
        <v>54</v>
      </c>
      <c r="B6496" s="4" t="s">
        <v>19</v>
      </c>
      <c r="C6496" s="4" t="s">
        <v>11</v>
      </c>
      <c r="D6496" s="4" t="s">
        <v>30</v>
      </c>
      <c r="E6496" s="5">
        <v>1548954</v>
      </c>
      <c r="F6496" s="4" t="s">
        <v>13</v>
      </c>
      <c r="G6496" s="4" t="s">
        <v>13</v>
      </c>
      <c r="H6496" s="4" t="s">
        <v>14</v>
      </c>
      <c r="I6496" s="4" t="s">
        <v>14</v>
      </c>
      <c r="J6496" s="4" t="s">
        <v>23</v>
      </c>
      <c r="K6496" t="str" cm="1">
        <f t="array" ref="K6496">_xlfn.IFS(AND(A6496 &gt;= 12, A6496 &lt;= 27),"Generasi Z", AND(A6496 &gt;= 28, A6496 &lt;= 41), "Generasi Milenial",AND(A6496 &gt;= 42, A6496 &lt;= 55), "Gen X",AND(A6496 &gt;= 56, A6496 &lt;= 77), "Baby Boomer")</f>
        <v>Gen X</v>
      </c>
    </row>
    <row r="6497" spans="1:11">
      <c r="A6497" s="3">
        <v>46</v>
      </c>
      <c r="B6497" s="4" t="s">
        <v>10</v>
      </c>
      <c r="C6497" s="4" t="s">
        <v>28</v>
      </c>
      <c r="D6497" s="4" t="s">
        <v>12</v>
      </c>
      <c r="E6497" s="5">
        <v>11155598</v>
      </c>
      <c r="F6497" s="4" t="s">
        <v>13</v>
      </c>
      <c r="G6497" s="4" t="s">
        <v>14</v>
      </c>
      <c r="H6497" s="4" t="s">
        <v>14</v>
      </c>
      <c r="I6497" s="4" t="s">
        <v>13</v>
      </c>
      <c r="J6497" s="4" t="s">
        <v>15</v>
      </c>
      <c r="K6497" t="str" cm="1">
        <f t="array" ref="K6497">_xlfn.IFS(AND(A6497 &gt;= 12, A6497 &lt;= 27),"Generasi Z", AND(A6497 &gt;= 28, A6497 &lt;= 41), "Generasi Milenial",AND(A6497 &gt;= 42, A6497 &lt;= 55), "Gen X",AND(A6497 &gt;= 56, A6497 &lt;= 77), "Baby Boomer")</f>
        <v>Gen X</v>
      </c>
    </row>
    <row r="6498" spans="1:11">
      <c r="A6498" s="3">
        <v>44</v>
      </c>
      <c r="B6498" s="4" t="s">
        <v>27</v>
      </c>
      <c r="C6498" s="4" t="s">
        <v>28</v>
      </c>
      <c r="D6498" s="4" t="s">
        <v>20</v>
      </c>
      <c r="E6498" s="5">
        <v>500672</v>
      </c>
      <c r="F6498" s="4" t="s">
        <v>14</v>
      </c>
      <c r="G6498" s="4" t="s">
        <v>14</v>
      </c>
      <c r="H6498" s="4" t="s">
        <v>14</v>
      </c>
      <c r="I6498" s="4" t="s">
        <v>13</v>
      </c>
      <c r="J6498" s="4" t="s">
        <v>35</v>
      </c>
      <c r="K6498" t="str" cm="1">
        <f t="array" ref="K6498">_xlfn.IFS(AND(A6498 &gt;= 12, A6498 &lt;= 27),"Generasi Z", AND(A6498 &gt;= 28, A6498 &lt;= 41), "Generasi Milenial",AND(A6498 &gt;= 42, A6498 &lt;= 55), "Gen X",AND(A6498 &gt;= 56, A6498 &lt;= 77), "Baby Boomer")</f>
        <v>Gen X</v>
      </c>
    </row>
    <row r="6499" spans="1:11">
      <c r="A6499" s="3">
        <v>50</v>
      </c>
      <c r="B6499" s="4" t="s">
        <v>24</v>
      </c>
      <c r="C6499" s="4" t="s">
        <v>11</v>
      </c>
      <c r="D6499" s="4" t="s">
        <v>22</v>
      </c>
      <c r="E6499" s="5">
        <v>8495778</v>
      </c>
      <c r="F6499" s="4" t="s">
        <v>14</v>
      </c>
      <c r="G6499" s="4" t="s">
        <v>14</v>
      </c>
      <c r="H6499" s="4" t="s">
        <v>14</v>
      </c>
      <c r="I6499" s="4" t="s">
        <v>13</v>
      </c>
      <c r="J6499" s="4" t="s">
        <v>15</v>
      </c>
      <c r="K6499" t="str" cm="1">
        <f t="array" ref="K6499">_xlfn.IFS(AND(A6499 &gt;= 12, A6499 &lt;= 27),"Generasi Z", AND(A6499 &gt;= 28, A6499 &lt;= 41), "Generasi Milenial",AND(A6499 &gt;= 42, A6499 &lt;= 55), "Gen X",AND(A6499 &gt;= 56, A6499 &lt;= 77), "Baby Boomer")</f>
        <v>Gen X</v>
      </c>
    </row>
    <row r="6500" spans="1:11">
      <c r="A6500" s="3">
        <v>42</v>
      </c>
      <c r="B6500" s="4" t="s">
        <v>36</v>
      </c>
      <c r="C6500" s="4" t="s">
        <v>17</v>
      </c>
      <c r="D6500" s="4" t="s">
        <v>12</v>
      </c>
      <c r="E6500" s="5">
        <v>6305338</v>
      </c>
      <c r="F6500" s="4" t="s">
        <v>14</v>
      </c>
      <c r="G6500" s="4" t="s">
        <v>14</v>
      </c>
      <c r="H6500" s="4" t="s">
        <v>14</v>
      </c>
      <c r="I6500" s="4" t="s">
        <v>14</v>
      </c>
      <c r="J6500" s="4" t="s">
        <v>23</v>
      </c>
      <c r="K6500" t="str" cm="1">
        <f t="array" ref="K6500">_xlfn.IFS(AND(A6500 &gt;= 12, A6500 &lt;= 27),"Generasi Z", AND(A6500 &gt;= 28, A6500 &lt;= 41), "Generasi Milenial",AND(A6500 &gt;= 42, A6500 &lt;= 55), "Gen X",AND(A6500 &gt;= 56, A6500 &lt;= 77), "Baby Boomer")</f>
        <v>Gen X</v>
      </c>
    </row>
    <row r="6501" spans="1:11">
      <c r="A6501" s="3">
        <v>44</v>
      </c>
      <c r="B6501" s="4" t="s">
        <v>27</v>
      </c>
      <c r="C6501" s="4" t="s">
        <v>11</v>
      </c>
      <c r="D6501" s="4" t="s">
        <v>12</v>
      </c>
      <c r="E6501" s="5">
        <v>6837302</v>
      </c>
      <c r="F6501" s="4" t="s">
        <v>14</v>
      </c>
      <c r="G6501" s="4" t="s">
        <v>13</v>
      </c>
      <c r="H6501" s="4" t="s">
        <v>14</v>
      </c>
      <c r="I6501" s="4" t="s">
        <v>13</v>
      </c>
      <c r="J6501" s="4" t="s">
        <v>15</v>
      </c>
      <c r="K6501" t="str" cm="1">
        <f t="array" ref="K6501">_xlfn.IFS(AND(A6501 &gt;= 12, A6501 &lt;= 27),"Generasi Z", AND(A6501 &gt;= 28, A6501 &lt;= 41), "Generasi Milenial",AND(A6501 &gt;= 42, A6501 &lt;= 55), "Gen X",AND(A6501 &gt;= 56, A6501 &lt;= 77), "Baby Boomer")</f>
        <v>Gen X</v>
      </c>
    </row>
    <row r="6502" spans="1:11">
      <c r="A6502" s="3">
        <v>52</v>
      </c>
      <c r="B6502" s="4" t="s">
        <v>19</v>
      </c>
      <c r="C6502" s="4" t="s">
        <v>11</v>
      </c>
      <c r="D6502" s="4" t="s">
        <v>12</v>
      </c>
      <c r="E6502" s="5">
        <v>13346038</v>
      </c>
      <c r="F6502" s="4" t="s">
        <v>13</v>
      </c>
      <c r="G6502" s="4" t="s">
        <v>14</v>
      </c>
      <c r="H6502" s="4" t="s">
        <v>14</v>
      </c>
      <c r="I6502" s="4" t="s">
        <v>13</v>
      </c>
      <c r="J6502" s="4" t="s">
        <v>35</v>
      </c>
      <c r="K6502" t="str" cm="1">
        <f t="array" ref="K6502">_xlfn.IFS(AND(A6502 &gt;= 12, A6502 &lt;= 27),"Generasi Z", AND(A6502 &gt;= 28, A6502 &lt;= 41), "Generasi Milenial",AND(A6502 &gt;= 42, A6502 &lt;= 55), "Gen X",AND(A6502 &gt;= 56, A6502 &lt;= 77), "Baby Boomer")</f>
        <v>Gen X</v>
      </c>
    </row>
    <row r="6503" spans="1:11">
      <c r="A6503" s="3">
        <v>50</v>
      </c>
      <c r="B6503" s="4" t="s">
        <v>34</v>
      </c>
      <c r="C6503" s="4" t="s">
        <v>28</v>
      </c>
      <c r="D6503" s="4" t="s">
        <v>12</v>
      </c>
      <c r="E6503" s="5">
        <v>13283454</v>
      </c>
      <c r="F6503" s="4" t="s">
        <v>13</v>
      </c>
      <c r="G6503" s="4" t="s">
        <v>14</v>
      </c>
      <c r="H6503" s="4" t="s">
        <v>14</v>
      </c>
      <c r="I6503" s="4" t="s">
        <v>13</v>
      </c>
      <c r="J6503" s="4" t="s">
        <v>21</v>
      </c>
      <c r="K6503" t="str" cm="1">
        <f t="array" ref="K6503">_xlfn.IFS(AND(A6503 &gt;= 12, A6503 &lt;= 27),"Generasi Z", AND(A6503 &gt;= 28, A6503 &lt;= 41), "Generasi Milenial",AND(A6503 &gt;= 42, A6503 &lt;= 55), "Gen X",AND(A6503 &gt;= 56, A6503 &lt;= 77), "Baby Boomer")</f>
        <v>Gen X</v>
      </c>
    </row>
    <row r="6504" spans="1:11">
      <c r="A6504" s="3">
        <v>46</v>
      </c>
      <c r="B6504" s="4" t="s">
        <v>24</v>
      </c>
      <c r="C6504" s="4" t="s">
        <v>17</v>
      </c>
      <c r="D6504" s="4" t="s">
        <v>30</v>
      </c>
      <c r="E6504" s="5">
        <v>1627184</v>
      </c>
      <c r="F6504" s="4" t="s">
        <v>13</v>
      </c>
      <c r="G6504" s="4" t="s">
        <v>14</v>
      </c>
      <c r="H6504" s="4" t="s">
        <v>13</v>
      </c>
      <c r="I6504" s="4" t="s">
        <v>13</v>
      </c>
      <c r="J6504" s="4" t="s">
        <v>18</v>
      </c>
      <c r="K6504" t="str" cm="1">
        <f t="array" ref="K6504">_xlfn.IFS(AND(A6504 &gt;= 12, A6504 &lt;= 27),"Generasi Z", AND(A6504 &gt;= 28, A6504 &lt;= 41), "Generasi Milenial",AND(A6504 &gt;= 42, A6504 &lt;= 55), "Gen X",AND(A6504 &gt;= 56, A6504 &lt;= 77), "Baby Boomer")</f>
        <v>Gen X</v>
      </c>
    </row>
    <row r="6505" spans="1:11">
      <c r="A6505" s="3">
        <v>54</v>
      </c>
      <c r="B6505" s="4" t="s">
        <v>34</v>
      </c>
      <c r="C6505" s="4" t="s">
        <v>17</v>
      </c>
      <c r="D6505" s="4" t="s">
        <v>12</v>
      </c>
      <c r="E6505" s="5">
        <v>19369748</v>
      </c>
      <c r="F6505" s="4" t="s">
        <v>13</v>
      </c>
      <c r="G6505" s="4" t="s">
        <v>14</v>
      </c>
      <c r="H6505" s="4" t="s">
        <v>14</v>
      </c>
      <c r="I6505" s="4" t="s">
        <v>13</v>
      </c>
      <c r="J6505" s="4" t="s">
        <v>21</v>
      </c>
      <c r="K6505" t="str" cm="1">
        <f t="array" ref="K6505">_xlfn.IFS(AND(A6505 &gt;= 12, A6505 &lt;= 27),"Generasi Z", AND(A6505 &gt;= 28, A6505 &lt;= 41), "Generasi Milenial",AND(A6505 &gt;= 42, A6505 &lt;= 55), "Gen X",AND(A6505 &gt;= 56, A6505 &lt;= 77), "Baby Boomer")</f>
        <v>Gen X</v>
      </c>
    </row>
    <row r="6506" spans="1:11">
      <c r="A6506" s="3">
        <v>42</v>
      </c>
      <c r="B6506" s="4" t="s">
        <v>10</v>
      </c>
      <c r="C6506" s="4" t="s">
        <v>17</v>
      </c>
      <c r="D6506" s="4" t="s">
        <v>22</v>
      </c>
      <c r="E6506" s="5">
        <v>13455560</v>
      </c>
      <c r="F6506" s="4" t="s">
        <v>14</v>
      </c>
      <c r="G6506" s="4" t="s">
        <v>14</v>
      </c>
      <c r="H6506" s="4" t="s">
        <v>14</v>
      </c>
      <c r="I6506" s="4" t="s">
        <v>14</v>
      </c>
      <c r="J6506" s="4" t="s">
        <v>23</v>
      </c>
      <c r="K6506" t="str" cm="1">
        <f t="array" ref="K6506">_xlfn.IFS(AND(A6506 &gt;= 12, A6506 &lt;= 27),"Generasi Z", AND(A6506 &gt;= 28, A6506 &lt;= 41), "Generasi Milenial",AND(A6506 &gt;= 42, A6506 &lt;= 55), "Gen X",AND(A6506 &gt;= 56, A6506 &lt;= 77), "Baby Boomer")</f>
        <v>Gen X</v>
      </c>
    </row>
    <row r="6507" spans="1:11">
      <c r="A6507" s="3">
        <v>48</v>
      </c>
      <c r="B6507" s="4" t="s">
        <v>33</v>
      </c>
      <c r="C6507" s="4" t="s">
        <v>11</v>
      </c>
      <c r="D6507" s="4" t="s">
        <v>12</v>
      </c>
      <c r="E6507" s="5">
        <v>9684874</v>
      </c>
      <c r="F6507" s="4" t="s">
        <v>14</v>
      </c>
      <c r="G6507" s="4" t="s">
        <v>14</v>
      </c>
      <c r="H6507" s="4" t="s">
        <v>14</v>
      </c>
      <c r="I6507" s="4" t="s">
        <v>13</v>
      </c>
      <c r="J6507" s="4" t="s">
        <v>15</v>
      </c>
      <c r="K6507" t="str" cm="1">
        <f t="array" ref="K6507">_xlfn.IFS(AND(A6507 &gt;= 12, A6507 &lt;= 27),"Generasi Z", AND(A6507 &gt;= 28, A6507 &lt;= 41), "Generasi Milenial",AND(A6507 &gt;= 42, A6507 &lt;= 55), "Gen X",AND(A6507 &gt;= 56, A6507 &lt;= 77), "Baby Boomer")</f>
        <v>Gen X</v>
      </c>
    </row>
    <row r="6508" spans="1:11">
      <c r="A6508" s="3">
        <v>51</v>
      </c>
      <c r="B6508" s="4" t="s">
        <v>19</v>
      </c>
      <c r="C6508" s="4" t="s">
        <v>28</v>
      </c>
      <c r="D6508" s="4" t="s">
        <v>12</v>
      </c>
      <c r="E6508" s="5">
        <v>1063928</v>
      </c>
      <c r="F6508" s="4" t="s">
        <v>13</v>
      </c>
      <c r="G6508" s="4" t="s">
        <v>14</v>
      </c>
      <c r="H6508" s="4" t="s">
        <v>14</v>
      </c>
      <c r="I6508" s="4" t="s">
        <v>13</v>
      </c>
      <c r="J6508" s="4" t="s">
        <v>21</v>
      </c>
      <c r="K6508" t="str" cm="1">
        <f t="array" ref="K6508">_xlfn.IFS(AND(A6508 &gt;= 12, A6508 &lt;= 27),"Generasi Z", AND(A6508 &gt;= 28, A6508 &lt;= 41), "Generasi Milenial",AND(A6508 &gt;= 42, A6508 &lt;= 55), "Gen X",AND(A6508 &gt;= 56, A6508 &lt;= 77), "Baby Boomer")</f>
        <v>Gen X</v>
      </c>
    </row>
    <row r="6509" spans="1:11">
      <c r="A6509" s="3">
        <v>54</v>
      </c>
      <c r="B6509" s="4" t="s">
        <v>27</v>
      </c>
      <c r="C6509" s="4" t="s">
        <v>11</v>
      </c>
      <c r="D6509" s="4" t="s">
        <v>12</v>
      </c>
      <c r="E6509" s="5">
        <v>43621048</v>
      </c>
      <c r="F6509" s="4" t="s">
        <v>14</v>
      </c>
      <c r="G6509" s="4" t="s">
        <v>14</v>
      </c>
      <c r="H6509" s="4" t="s">
        <v>14</v>
      </c>
      <c r="I6509" s="4" t="s">
        <v>13</v>
      </c>
      <c r="J6509" s="4" t="s">
        <v>35</v>
      </c>
      <c r="K6509" t="str" cm="1">
        <f t="array" ref="K6509">_xlfn.IFS(AND(A6509 &gt;= 12, A6509 &lt;= 27),"Generasi Z", AND(A6509 &gt;= 28, A6509 &lt;= 41), "Generasi Milenial",AND(A6509 &gt;= 42, A6509 &lt;= 55), "Gen X",AND(A6509 &gt;= 56, A6509 &lt;= 77), "Baby Boomer")</f>
        <v>Gen X</v>
      </c>
    </row>
    <row r="6510" spans="1:11">
      <c r="A6510" s="3">
        <v>50</v>
      </c>
      <c r="B6510" s="4" t="s">
        <v>25</v>
      </c>
      <c r="C6510" s="4" t="s">
        <v>11</v>
      </c>
      <c r="D6510" s="4" t="s">
        <v>22</v>
      </c>
      <c r="E6510" s="5">
        <v>719716</v>
      </c>
      <c r="F6510" s="4" t="s">
        <v>13</v>
      </c>
      <c r="G6510" s="4" t="s">
        <v>14</v>
      </c>
      <c r="H6510" s="4" t="s">
        <v>14</v>
      </c>
      <c r="I6510" s="4" t="s">
        <v>13</v>
      </c>
      <c r="J6510" s="4" t="s">
        <v>18</v>
      </c>
      <c r="K6510" t="str" cm="1">
        <f t="array" ref="K6510">_xlfn.IFS(AND(A6510 &gt;= 12, A6510 &lt;= 27),"Generasi Z", AND(A6510 &gt;= 28, A6510 &lt;= 41), "Generasi Milenial",AND(A6510 &gt;= 42, A6510 &lt;= 55), "Gen X",AND(A6510 &gt;= 56, A6510 &lt;= 77), "Baby Boomer")</f>
        <v>Gen X</v>
      </c>
    </row>
    <row r="6511" spans="1:11">
      <c r="A6511" s="3">
        <v>50</v>
      </c>
      <c r="B6511" s="4" t="s">
        <v>19</v>
      </c>
      <c r="C6511" s="4" t="s">
        <v>28</v>
      </c>
      <c r="D6511" s="4" t="s">
        <v>20</v>
      </c>
      <c r="E6511" s="5">
        <v>16365716</v>
      </c>
      <c r="F6511" s="4" t="s">
        <v>14</v>
      </c>
      <c r="G6511" s="4" t="s">
        <v>14</v>
      </c>
      <c r="H6511" s="4" t="s">
        <v>14</v>
      </c>
      <c r="I6511" s="4" t="s">
        <v>14</v>
      </c>
      <c r="J6511" s="4" t="s">
        <v>23</v>
      </c>
      <c r="K6511" t="str" cm="1">
        <f t="array" ref="K6511">_xlfn.IFS(AND(A6511 &gt;= 12, A6511 &lt;= 27),"Generasi Z", AND(A6511 &gt;= 28, A6511 &lt;= 41), "Generasi Milenial",AND(A6511 &gt;= 42, A6511 &lt;= 55), "Gen X",AND(A6511 &gt;= 56, A6511 &lt;= 77), "Baby Boomer")</f>
        <v>Gen X</v>
      </c>
    </row>
    <row r="6512" spans="1:11">
      <c r="A6512" s="3">
        <v>51</v>
      </c>
      <c r="B6512" s="4" t="s">
        <v>19</v>
      </c>
      <c r="C6512" s="4" t="s">
        <v>28</v>
      </c>
      <c r="D6512" s="4" t="s">
        <v>12</v>
      </c>
      <c r="E6512" s="5">
        <v>2863218</v>
      </c>
      <c r="F6512" s="4" t="s">
        <v>14</v>
      </c>
      <c r="G6512" s="4" t="s">
        <v>14</v>
      </c>
      <c r="H6512" s="4" t="s">
        <v>14</v>
      </c>
      <c r="I6512" s="4" t="s">
        <v>13</v>
      </c>
      <c r="J6512" s="4" t="s">
        <v>21</v>
      </c>
      <c r="K6512" t="str" cm="1">
        <f t="array" ref="K6512">_xlfn.IFS(AND(A6512 &gt;= 12, A6512 &lt;= 27),"Generasi Z", AND(A6512 &gt;= 28, A6512 &lt;= 41), "Generasi Milenial",AND(A6512 &gt;= 42, A6512 &lt;= 55), "Gen X",AND(A6512 &gt;= 56, A6512 &lt;= 77), "Baby Boomer")</f>
        <v>Gen X</v>
      </c>
    </row>
    <row r="6513" spans="1:11">
      <c r="A6513" s="3">
        <v>45</v>
      </c>
      <c r="B6513" s="4" t="s">
        <v>33</v>
      </c>
      <c r="C6513" s="4" t="s">
        <v>11</v>
      </c>
      <c r="D6513" s="4" t="s">
        <v>22</v>
      </c>
      <c r="E6513" s="5">
        <v>20668366</v>
      </c>
      <c r="F6513" s="4" t="s">
        <v>13</v>
      </c>
      <c r="G6513" s="4" t="s">
        <v>14</v>
      </c>
      <c r="H6513" s="4" t="s">
        <v>14</v>
      </c>
      <c r="I6513" s="4" t="s">
        <v>13</v>
      </c>
      <c r="J6513" s="4" t="s">
        <v>21</v>
      </c>
      <c r="K6513" t="str" cm="1">
        <f t="array" ref="K6513">_xlfn.IFS(AND(A6513 &gt;= 12, A6513 &lt;= 27),"Generasi Z", AND(A6513 &gt;= 28, A6513 &lt;= 41), "Generasi Milenial",AND(A6513 &gt;= 42, A6513 &lt;= 55), "Gen X",AND(A6513 &gt;= 56, A6513 &lt;= 77), "Baby Boomer")</f>
        <v>Gen X</v>
      </c>
    </row>
    <row r="6514" spans="1:11">
      <c r="A6514" s="3">
        <v>48</v>
      </c>
      <c r="B6514" s="4" t="s">
        <v>24</v>
      </c>
      <c r="C6514" s="4" t="s">
        <v>11</v>
      </c>
      <c r="D6514" s="4" t="s">
        <v>22</v>
      </c>
      <c r="E6514" s="5">
        <v>9778750</v>
      </c>
      <c r="F6514" s="4" t="s">
        <v>14</v>
      </c>
      <c r="G6514" s="4" t="s">
        <v>14</v>
      </c>
      <c r="H6514" s="4" t="s">
        <v>14</v>
      </c>
      <c r="I6514" s="4" t="s">
        <v>14</v>
      </c>
      <c r="J6514" s="4" t="s">
        <v>23</v>
      </c>
      <c r="K6514" t="str" cm="1">
        <f t="array" ref="K6514">_xlfn.IFS(AND(A6514 &gt;= 12, A6514 &lt;= 27),"Generasi Z", AND(A6514 &gt;= 28, A6514 &lt;= 41), "Generasi Milenial",AND(A6514 &gt;= 42, A6514 &lt;= 55), "Gen X",AND(A6514 &gt;= 56, A6514 &lt;= 77), "Baby Boomer")</f>
        <v>Gen X</v>
      </c>
    </row>
    <row r="6515" spans="1:11">
      <c r="A6515" s="3">
        <v>54</v>
      </c>
      <c r="B6515" s="4" t="s">
        <v>34</v>
      </c>
      <c r="C6515" s="4" t="s">
        <v>17</v>
      </c>
      <c r="D6515" s="4" t="s">
        <v>12</v>
      </c>
      <c r="E6515" s="5">
        <v>1001344</v>
      </c>
      <c r="F6515" s="4" t="s">
        <v>14</v>
      </c>
      <c r="G6515" s="4" t="s">
        <v>14</v>
      </c>
      <c r="H6515" s="4" t="s">
        <v>14</v>
      </c>
      <c r="I6515" s="4" t="s">
        <v>14</v>
      </c>
      <c r="J6515" s="4" t="s">
        <v>23</v>
      </c>
      <c r="K6515" t="str" cm="1">
        <f t="array" ref="K6515">_xlfn.IFS(AND(A6515 &gt;= 12, A6515 &lt;= 27),"Generasi Z", AND(A6515 &gt;= 28, A6515 &lt;= 41), "Generasi Milenial",AND(A6515 &gt;= 42, A6515 &lt;= 55), "Gen X",AND(A6515 &gt;= 56, A6515 &lt;= 77), "Baby Boomer")</f>
        <v>Gen X</v>
      </c>
    </row>
    <row r="6516" spans="1:11">
      <c r="A6516" s="3">
        <v>46</v>
      </c>
      <c r="B6516" s="4" t="s">
        <v>19</v>
      </c>
      <c r="C6516" s="4" t="s">
        <v>28</v>
      </c>
      <c r="D6516" s="4" t="s">
        <v>20</v>
      </c>
      <c r="E6516" s="5">
        <v>27630836</v>
      </c>
      <c r="F6516" s="4" t="s">
        <v>14</v>
      </c>
      <c r="G6516" s="4" t="s">
        <v>14</v>
      </c>
      <c r="H6516" s="4" t="s">
        <v>14</v>
      </c>
      <c r="I6516" s="4" t="s">
        <v>13</v>
      </c>
      <c r="J6516" s="4" t="s">
        <v>21</v>
      </c>
      <c r="K6516" t="str" cm="1">
        <f t="array" ref="K6516">_xlfn.IFS(AND(A6516 &gt;= 12, A6516 &lt;= 27),"Generasi Z", AND(A6516 &gt;= 28, A6516 &lt;= 41), "Generasi Milenial",AND(A6516 &gt;= 42, A6516 &lt;= 55), "Gen X",AND(A6516 &gt;= 56, A6516 &lt;= 77), "Baby Boomer")</f>
        <v>Gen X</v>
      </c>
    </row>
    <row r="6517" spans="1:11">
      <c r="A6517" s="3">
        <v>55</v>
      </c>
      <c r="B6517" s="4" t="s">
        <v>32</v>
      </c>
      <c r="C6517" s="4" t="s">
        <v>11</v>
      </c>
      <c r="D6517" s="4" t="s">
        <v>22</v>
      </c>
      <c r="E6517" s="5">
        <v>19526208</v>
      </c>
      <c r="F6517" s="4" t="s">
        <v>13</v>
      </c>
      <c r="G6517" s="4" t="s">
        <v>13</v>
      </c>
      <c r="H6517" s="4" t="s">
        <v>14</v>
      </c>
      <c r="I6517" s="4" t="s">
        <v>14</v>
      </c>
      <c r="J6517" s="4" t="s">
        <v>23</v>
      </c>
      <c r="K6517" t="str" cm="1">
        <f t="array" ref="K6517">_xlfn.IFS(AND(A6517 &gt;= 12, A6517 &lt;= 27),"Generasi Z", AND(A6517 &gt;= 28, A6517 &lt;= 41), "Generasi Milenial",AND(A6517 &gt;= 42, A6517 &lt;= 55), "Gen X",AND(A6517 &gt;= 56, A6517 &lt;= 77), "Baby Boomer")</f>
        <v>Gen X</v>
      </c>
    </row>
    <row r="6518" spans="1:11">
      <c r="A6518" s="3">
        <v>44</v>
      </c>
      <c r="B6518" s="4" t="s">
        <v>27</v>
      </c>
      <c r="C6518" s="4" t="s">
        <v>17</v>
      </c>
      <c r="D6518" s="4" t="s">
        <v>30</v>
      </c>
      <c r="E6518" s="5">
        <v>12923596</v>
      </c>
      <c r="F6518" s="4" t="s">
        <v>14</v>
      </c>
      <c r="G6518" s="4" t="s">
        <v>14</v>
      </c>
      <c r="H6518" s="4" t="s">
        <v>14</v>
      </c>
      <c r="I6518" s="4" t="s">
        <v>13</v>
      </c>
      <c r="J6518" s="4" t="s">
        <v>18</v>
      </c>
      <c r="K6518" t="str" cm="1">
        <f t="array" ref="K6518">_xlfn.IFS(AND(A6518 &gt;= 12, A6518 &lt;= 27),"Generasi Z", AND(A6518 &gt;= 28, A6518 &lt;= 41), "Generasi Milenial",AND(A6518 &gt;= 42, A6518 &lt;= 55), "Gen X",AND(A6518 &gt;= 56, A6518 &lt;= 77), "Baby Boomer")</f>
        <v>Gen X</v>
      </c>
    </row>
    <row r="6519" spans="1:11">
      <c r="A6519" s="3">
        <v>49</v>
      </c>
      <c r="B6519" s="4" t="s">
        <v>19</v>
      </c>
      <c r="C6519" s="4" t="s">
        <v>11</v>
      </c>
      <c r="D6519" s="4" t="s">
        <v>20</v>
      </c>
      <c r="E6519" s="5">
        <v>41148980</v>
      </c>
      <c r="F6519" s="4" t="s">
        <v>13</v>
      </c>
      <c r="G6519" s="4" t="s">
        <v>14</v>
      </c>
      <c r="H6519" s="4" t="s">
        <v>14</v>
      </c>
      <c r="I6519" s="4" t="s">
        <v>13</v>
      </c>
      <c r="J6519" s="4" t="s">
        <v>18</v>
      </c>
      <c r="K6519" t="str" cm="1">
        <f t="array" ref="K6519">_xlfn.IFS(AND(A6519 &gt;= 12, A6519 &lt;= 27),"Generasi Z", AND(A6519 &gt;= 28, A6519 &lt;= 41), "Generasi Milenial",AND(A6519 &gt;= 42, A6519 &lt;= 55), "Gen X",AND(A6519 &gt;= 56, A6519 &lt;= 77), "Baby Boomer")</f>
        <v>Gen X</v>
      </c>
    </row>
    <row r="6520" spans="1:11">
      <c r="A6520" s="3">
        <v>50</v>
      </c>
      <c r="B6520" s="4" t="s">
        <v>19</v>
      </c>
      <c r="C6520" s="4" t="s">
        <v>11</v>
      </c>
      <c r="D6520" s="4" t="s">
        <v>12</v>
      </c>
      <c r="E6520" s="5">
        <v>46922354</v>
      </c>
      <c r="F6520" s="4" t="s">
        <v>14</v>
      </c>
      <c r="G6520" s="4" t="s">
        <v>14</v>
      </c>
      <c r="H6520" s="4" t="s">
        <v>14</v>
      </c>
      <c r="I6520" s="4" t="s">
        <v>13</v>
      </c>
      <c r="J6520" s="4" t="s">
        <v>21</v>
      </c>
      <c r="K6520" t="str" cm="1">
        <f t="array" ref="K6520">_xlfn.IFS(AND(A6520 &gt;= 12, A6520 &lt;= 27),"Generasi Z", AND(A6520 &gt;= 28, A6520 &lt;= 41), "Generasi Milenial",AND(A6520 &gt;= 42, A6520 &lt;= 55), "Gen X",AND(A6520 &gt;= 56, A6520 &lt;= 77), "Baby Boomer")</f>
        <v>Gen X</v>
      </c>
    </row>
    <row r="6521" spans="1:11">
      <c r="A6521" s="3">
        <v>49</v>
      </c>
      <c r="B6521" s="4" t="s">
        <v>27</v>
      </c>
      <c r="C6521" s="4" t="s">
        <v>17</v>
      </c>
      <c r="D6521" s="4" t="s">
        <v>20</v>
      </c>
      <c r="E6521" s="5">
        <v>15646000</v>
      </c>
      <c r="F6521" s="4" t="s">
        <v>14</v>
      </c>
      <c r="G6521" s="4" t="s">
        <v>14</v>
      </c>
      <c r="H6521" s="4" t="s">
        <v>14</v>
      </c>
      <c r="I6521" s="4" t="s">
        <v>13</v>
      </c>
      <c r="J6521" s="4" t="s">
        <v>18</v>
      </c>
      <c r="K6521" t="str" cm="1">
        <f t="array" ref="K6521">_xlfn.IFS(AND(A6521 &gt;= 12, A6521 &lt;= 27),"Generasi Z", AND(A6521 &gt;= 28, A6521 &lt;= 41), "Generasi Milenial",AND(A6521 &gt;= 42, A6521 &lt;= 55), "Gen X",AND(A6521 &gt;= 56, A6521 &lt;= 77), "Baby Boomer")</f>
        <v>Gen X</v>
      </c>
    </row>
    <row r="6522" spans="1:11">
      <c r="A6522" s="3">
        <v>50</v>
      </c>
      <c r="B6522" s="4" t="s">
        <v>34</v>
      </c>
      <c r="C6522" s="4" t="s">
        <v>28</v>
      </c>
      <c r="D6522" s="4" t="s">
        <v>30</v>
      </c>
      <c r="E6522" s="5">
        <v>7869938</v>
      </c>
      <c r="F6522" s="4" t="s">
        <v>14</v>
      </c>
      <c r="G6522" s="4" t="s">
        <v>14</v>
      </c>
      <c r="H6522" s="4" t="s">
        <v>14</v>
      </c>
      <c r="I6522" s="4" t="s">
        <v>13</v>
      </c>
      <c r="J6522" s="4" t="s">
        <v>21</v>
      </c>
      <c r="K6522" t="str" cm="1">
        <f t="array" ref="K6522">_xlfn.IFS(AND(A6522 &gt;= 12, A6522 &lt;= 27),"Generasi Z", AND(A6522 &gt;= 28, A6522 &lt;= 41), "Generasi Milenial",AND(A6522 &gt;= 42, A6522 &lt;= 55), "Gen X",AND(A6522 &gt;= 56, A6522 &lt;= 77), "Baby Boomer")</f>
        <v>Gen X</v>
      </c>
    </row>
    <row r="6523" spans="1:11">
      <c r="A6523" s="3">
        <v>49</v>
      </c>
      <c r="B6523" s="4" t="s">
        <v>10</v>
      </c>
      <c r="C6523" s="4" t="s">
        <v>28</v>
      </c>
      <c r="D6523" s="4" t="s">
        <v>12</v>
      </c>
      <c r="E6523" s="5">
        <v>3176138</v>
      </c>
      <c r="F6523" s="4" t="s">
        <v>13</v>
      </c>
      <c r="G6523" s="4" t="s">
        <v>14</v>
      </c>
      <c r="H6523" s="4" t="s">
        <v>14</v>
      </c>
      <c r="I6523" s="4" t="s">
        <v>13</v>
      </c>
      <c r="J6523" s="4" t="s">
        <v>21</v>
      </c>
      <c r="K6523" t="str" cm="1">
        <f t="array" ref="K6523">_xlfn.IFS(AND(A6523 &gt;= 12, A6523 &lt;= 27),"Generasi Z", AND(A6523 &gt;= 28, A6523 &lt;= 41), "Generasi Milenial",AND(A6523 &gt;= 42, A6523 &lt;= 55), "Gen X",AND(A6523 &gt;= 56, A6523 &lt;= 77), "Baby Boomer")</f>
        <v>Gen X</v>
      </c>
    </row>
    <row r="6524" spans="1:11">
      <c r="A6524" s="3">
        <v>42</v>
      </c>
      <c r="B6524" s="4" t="s">
        <v>27</v>
      </c>
      <c r="C6524" s="4" t="s">
        <v>11</v>
      </c>
      <c r="D6524" s="4" t="s">
        <v>12</v>
      </c>
      <c r="E6524" s="5">
        <v>5648206</v>
      </c>
      <c r="F6524" s="4" t="s">
        <v>14</v>
      </c>
      <c r="G6524" s="4" t="s">
        <v>14</v>
      </c>
      <c r="H6524" s="4" t="s">
        <v>14</v>
      </c>
      <c r="I6524" s="4" t="s">
        <v>13</v>
      </c>
      <c r="J6524" s="4" t="s">
        <v>35</v>
      </c>
      <c r="K6524" t="str" cm="1">
        <f t="array" ref="K6524">_xlfn.IFS(AND(A6524 &gt;= 12, A6524 &lt;= 27),"Generasi Z", AND(A6524 &gt;= 28, A6524 &lt;= 41), "Generasi Milenial",AND(A6524 &gt;= 42, A6524 &lt;= 55), "Gen X",AND(A6524 &gt;= 56, A6524 &lt;= 77), "Baby Boomer")</f>
        <v>Gen X</v>
      </c>
    </row>
    <row r="6525" spans="1:11">
      <c r="A6525" s="3">
        <v>52</v>
      </c>
      <c r="B6525" s="4" t="s">
        <v>10</v>
      </c>
      <c r="C6525" s="4" t="s">
        <v>11</v>
      </c>
      <c r="D6525" s="4" t="s">
        <v>22</v>
      </c>
      <c r="E6525" s="5">
        <v>5053658</v>
      </c>
      <c r="F6525" s="4" t="s">
        <v>13</v>
      </c>
      <c r="G6525" s="4" t="s">
        <v>14</v>
      </c>
      <c r="H6525" s="4" t="s">
        <v>14</v>
      </c>
      <c r="I6525" s="4" t="s">
        <v>13</v>
      </c>
      <c r="J6525" s="4" t="s">
        <v>21</v>
      </c>
      <c r="K6525" t="str" cm="1">
        <f t="array" ref="K6525">_xlfn.IFS(AND(A6525 &gt;= 12, A6525 &lt;= 27),"Generasi Z", AND(A6525 &gt;= 28, A6525 &lt;= 41), "Generasi Milenial",AND(A6525 &gt;= 42, A6525 &lt;= 55), "Gen X",AND(A6525 &gt;= 56, A6525 &lt;= 77), "Baby Boomer")</f>
        <v>Gen X</v>
      </c>
    </row>
    <row r="6526" spans="1:11">
      <c r="A6526" s="3">
        <v>42</v>
      </c>
      <c r="B6526" s="4" t="s">
        <v>34</v>
      </c>
      <c r="C6526" s="4" t="s">
        <v>11</v>
      </c>
      <c r="D6526" s="4" t="s">
        <v>12</v>
      </c>
      <c r="E6526" s="5">
        <v>15348726</v>
      </c>
      <c r="F6526" s="4" t="s">
        <v>14</v>
      </c>
      <c r="G6526" s="4" t="s">
        <v>14</v>
      </c>
      <c r="H6526" s="4" t="s">
        <v>14</v>
      </c>
      <c r="I6526" s="4" t="s">
        <v>13</v>
      </c>
      <c r="J6526" s="4" t="s">
        <v>15</v>
      </c>
      <c r="K6526" t="str" cm="1">
        <f t="array" ref="K6526">_xlfn.IFS(AND(A6526 &gt;= 12, A6526 &lt;= 27),"Generasi Z", AND(A6526 &gt;= 28, A6526 &lt;= 41), "Generasi Milenial",AND(A6526 &gt;= 42, A6526 &lt;= 55), "Gen X",AND(A6526 &gt;= 56, A6526 &lt;= 77), "Baby Boomer")</f>
        <v>Gen X</v>
      </c>
    </row>
    <row r="6527" spans="1:11">
      <c r="A6527" s="3">
        <v>43</v>
      </c>
      <c r="B6527" s="4" t="s">
        <v>33</v>
      </c>
      <c r="C6527" s="4" t="s">
        <v>28</v>
      </c>
      <c r="D6527" s="4" t="s">
        <v>12</v>
      </c>
      <c r="E6527" s="5">
        <v>8386256</v>
      </c>
      <c r="F6527" s="4" t="s">
        <v>13</v>
      </c>
      <c r="G6527" s="4" t="s">
        <v>14</v>
      </c>
      <c r="H6527" s="4" t="s">
        <v>14</v>
      </c>
      <c r="I6527" s="4" t="s">
        <v>14</v>
      </c>
      <c r="J6527" s="4" t="s">
        <v>23</v>
      </c>
      <c r="K6527" t="str" cm="1">
        <f t="array" ref="K6527">_xlfn.IFS(AND(A6527 &gt;= 12, A6527 &lt;= 27),"Generasi Z", AND(A6527 &gt;= 28, A6527 &lt;= 41), "Generasi Milenial",AND(A6527 &gt;= 42, A6527 &lt;= 55), "Gen X",AND(A6527 &gt;= 56, A6527 &lt;= 77), "Baby Boomer")</f>
        <v>Gen X</v>
      </c>
    </row>
    <row r="6528" spans="1:11">
      <c r="A6528" s="3">
        <v>50</v>
      </c>
      <c r="B6528" s="4" t="s">
        <v>24</v>
      </c>
      <c r="C6528" s="4" t="s">
        <v>17</v>
      </c>
      <c r="D6528" s="4" t="s">
        <v>20</v>
      </c>
      <c r="E6528" s="5">
        <v>566733</v>
      </c>
      <c r="F6528" s="4" t="s">
        <v>14</v>
      </c>
      <c r="G6528" s="4" t="s">
        <v>14</v>
      </c>
      <c r="H6528" s="4" t="s">
        <v>14</v>
      </c>
      <c r="I6528" s="4" t="s">
        <v>13</v>
      </c>
      <c r="J6528" s="4" t="s">
        <v>15</v>
      </c>
      <c r="K6528" t="str" cm="1">
        <f t="array" ref="K6528">_xlfn.IFS(AND(A6528 &gt;= 12, A6528 &lt;= 27),"Generasi Z", AND(A6528 &gt;= 28, A6528 &lt;= 41), "Generasi Milenial",AND(A6528 &gt;= 42, A6528 &lt;= 55), "Gen X",AND(A6528 &gt;= 56, A6528 &lt;= 77), "Baby Boomer")</f>
        <v>Gen X</v>
      </c>
    </row>
    <row r="6529" spans="1:11">
      <c r="A6529" s="3">
        <v>51</v>
      </c>
      <c r="B6529" s="4" t="s">
        <v>19</v>
      </c>
      <c r="C6529" s="4" t="s">
        <v>28</v>
      </c>
      <c r="D6529" s="4" t="s">
        <v>20</v>
      </c>
      <c r="E6529" s="5">
        <v>47829822</v>
      </c>
      <c r="F6529" s="4" t="s">
        <v>13</v>
      </c>
      <c r="G6529" s="4" t="s">
        <v>14</v>
      </c>
      <c r="H6529" s="4" t="s">
        <v>14</v>
      </c>
      <c r="I6529" s="4" t="s">
        <v>13</v>
      </c>
      <c r="J6529" s="4" t="s">
        <v>21</v>
      </c>
      <c r="K6529" t="str" cm="1">
        <f t="array" ref="K6529">_xlfn.IFS(AND(A6529 &gt;= 12, A6529 &lt;= 27),"Generasi Z", AND(A6529 &gt;= 28, A6529 &lt;= 41), "Generasi Milenial",AND(A6529 &gt;= 42, A6529 &lt;= 55), "Gen X",AND(A6529 &gt;= 56, A6529 &lt;= 77), "Baby Boomer")</f>
        <v>Gen X</v>
      </c>
    </row>
    <row r="6530" spans="1:11">
      <c r="A6530" s="3">
        <v>49</v>
      </c>
      <c r="B6530" s="4" t="s">
        <v>32</v>
      </c>
      <c r="C6530" s="4" t="s">
        <v>11</v>
      </c>
      <c r="D6530" s="4" t="s">
        <v>22</v>
      </c>
      <c r="E6530" s="5">
        <v>51882136</v>
      </c>
      <c r="F6530" s="4" t="s">
        <v>13</v>
      </c>
      <c r="G6530" s="4" t="s">
        <v>14</v>
      </c>
      <c r="H6530" s="4" t="s">
        <v>14</v>
      </c>
      <c r="I6530" s="4" t="s">
        <v>13</v>
      </c>
      <c r="J6530" s="4" t="s">
        <v>21</v>
      </c>
      <c r="K6530" t="str" cm="1">
        <f t="array" ref="K6530">_xlfn.IFS(AND(A6530 &gt;= 12, A6530 &lt;= 27),"Generasi Z", AND(A6530 &gt;= 28, A6530 &lt;= 41), "Generasi Milenial",AND(A6530 &gt;= 42, A6530 &lt;= 55), "Gen X",AND(A6530 &gt;= 56, A6530 &lt;= 77), "Baby Boomer")</f>
        <v>Gen X</v>
      </c>
    </row>
    <row r="6531" spans="1:11">
      <c r="A6531" s="3">
        <v>54</v>
      </c>
      <c r="B6531" s="4" t="s">
        <v>25</v>
      </c>
      <c r="C6531" s="4" t="s">
        <v>17</v>
      </c>
      <c r="D6531" s="4" t="s">
        <v>12</v>
      </c>
      <c r="E6531" s="5">
        <v>1658476</v>
      </c>
      <c r="F6531" s="4" t="s">
        <v>14</v>
      </c>
      <c r="G6531" s="4" t="s">
        <v>13</v>
      </c>
      <c r="H6531" s="4" t="s">
        <v>14</v>
      </c>
      <c r="I6531" s="4" t="s">
        <v>13</v>
      </c>
      <c r="J6531" s="4" t="s">
        <v>21</v>
      </c>
      <c r="K6531" t="str" cm="1">
        <f t="array" ref="K6531">_xlfn.IFS(AND(A6531 &gt;= 12, A6531 &lt;= 27),"Generasi Z", AND(A6531 &gt;= 28, A6531 &lt;= 41), "Generasi Milenial",AND(A6531 &gt;= 42, A6531 &lt;= 55), "Gen X",AND(A6531 &gt;= 56, A6531 &lt;= 77), "Baby Boomer")</f>
        <v>Gen X</v>
      </c>
    </row>
    <row r="6532" spans="1:11">
      <c r="A6532" s="3">
        <v>45</v>
      </c>
      <c r="B6532" s="4" t="s">
        <v>29</v>
      </c>
      <c r="C6532" s="4" t="s">
        <v>17</v>
      </c>
      <c r="D6532" s="4" t="s">
        <v>20</v>
      </c>
      <c r="E6532" s="5">
        <v>1517662</v>
      </c>
      <c r="F6532" s="4" t="s">
        <v>13</v>
      </c>
      <c r="G6532" s="4" t="s">
        <v>13</v>
      </c>
      <c r="H6532" s="4" t="s">
        <v>14</v>
      </c>
      <c r="I6532" s="4" t="s">
        <v>13</v>
      </c>
      <c r="J6532" s="4" t="s">
        <v>15</v>
      </c>
      <c r="K6532" t="str" cm="1">
        <f t="array" ref="K6532">_xlfn.IFS(AND(A6532 &gt;= 12, A6532 &lt;= 27),"Generasi Z", AND(A6532 &gt;= 28, A6532 &lt;= 41), "Generasi Milenial",AND(A6532 &gt;= 42, A6532 &lt;= 55), "Gen X",AND(A6532 &gt;= 56, A6532 &lt;= 77), "Baby Boomer")</f>
        <v>Gen X</v>
      </c>
    </row>
    <row r="6533" spans="1:11">
      <c r="A6533" s="3">
        <v>45</v>
      </c>
      <c r="B6533" s="4" t="s">
        <v>34</v>
      </c>
      <c r="C6533" s="4" t="s">
        <v>17</v>
      </c>
      <c r="D6533" s="4" t="s">
        <v>20</v>
      </c>
      <c r="E6533" s="5">
        <v>172231168</v>
      </c>
      <c r="F6533" s="4" t="s">
        <v>13</v>
      </c>
      <c r="G6533" s="4" t="s">
        <v>14</v>
      </c>
      <c r="H6533" s="4" t="s">
        <v>13</v>
      </c>
      <c r="I6533" s="4" t="s">
        <v>13</v>
      </c>
      <c r="J6533" s="4" t="s">
        <v>15</v>
      </c>
      <c r="K6533" t="str" cm="1">
        <f t="array" ref="K6533">_xlfn.IFS(AND(A6533 &gt;= 12, A6533 &lt;= 27),"Generasi Z", AND(A6533 &gt;= 28, A6533 &lt;= 41), "Generasi Milenial",AND(A6533 &gt;= 42, A6533 &lt;= 55), "Gen X",AND(A6533 &gt;= 56, A6533 &lt;= 77), "Baby Boomer")</f>
        <v>Gen X</v>
      </c>
    </row>
    <row r="6534" spans="1:11">
      <c r="A6534" s="3">
        <v>49</v>
      </c>
      <c r="B6534" s="4" t="s">
        <v>27</v>
      </c>
      <c r="C6534" s="4" t="s">
        <v>11</v>
      </c>
      <c r="D6534" s="4" t="s">
        <v>12</v>
      </c>
      <c r="E6534" s="5">
        <v>11061722</v>
      </c>
      <c r="F6534" s="4" t="s">
        <v>13</v>
      </c>
      <c r="G6534" s="4" t="s">
        <v>14</v>
      </c>
      <c r="H6534" s="4" t="s">
        <v>14</v>
      </c>
      <c r="I6534" s="4" t="s">
        <v>13</v>
      </c>
      <c r="J6534" s="4" t="s">
        <v>18</v>
      </c>
      <c r="K6534" t="str" cm="1">
        <f t="array" ref="K6534">_xlfn.IFS(AND(A6534 &gt;= 12, A6534 &lt;= 27),"Generasi Z", AND(A6534 &gt;= 28, A6534 &lt;= 41), "Generasi Milenial",AND(A6534 &gt;= 42, A6534 &lt;= 55), "Gen X",AND(A6534 &gt;= 56, A6534 &lt;= 77), "Baby Boomer")</f>
        <v>Gen X</v>
      </c>
    </row>
    <row r="6535" spans="1:11">
      <c r="A6535" s="3">
        <v>51</v>
      </c>
      <c r="B6535" s="4" t="s">
        <v>27</v>
      </c>
      <c r="C6535" s="4" t="s">
        <v>17</v>
      </c>
      <c r="D6535" s="4" t="s">
        <v>20</v>
      </c>
      <c r="E6535" s="5">
        <v>24720680</v>
      </c>
      <c r="F6535" s="4" t="s">
        <v>14</v>
      </c>
      <c r="G6535" s="4" t="s">
        <v>14</v>
      </c>
      <c r="H6535" s="4" t="s">
        <v>14</v>
      </c>
      <c r="I6535" s="4" t="s">
        <v>13</v>
      </c>
      <c r="J6535" s="4" t="s">
        <v>18</v>
      </c>
      <c r="K6535" t="str" cm="1">
        <f t="array" ref="K6535">_xlfn.IFS(AND(A6535 &gt;= 12, A6535 &lt;= 27),"Generasi Z", AND(A6535 &gt;= 28, A6535 &lt;= 41), "Generasi Milenial",AND(A6535 &gt;= 42, A6535 &lt;= 55), "Gen X",AND(A6535 &gt;= 56, A6535 &lt;= 77), "Baby Boomer")</f>
        <v>Gen X</v>
      </c>
    </row>
    <row r="6536" spans="1:11">
      <c r="A6536" s="3">
        <v>43</v>
      </c>
      <c r="B6536" s="4" t="s">
        <v>10</v>
      </c>
      <c r="C6536" s="4" t="s">
        <v>11</v>
      </c>
      <c r="D6536" s="4" t="s">
        <v>12</v>
      </c>
      <c r="E6536" s="5">
        <v>20637074</v>
      </c>
      <c r="F6536" s="4" t="s">
        <v>13</v>
      </c>
      <c r="G6536" s="4" t="s">
        <v>14</v>
      </c>
      <c r="H6536" s="4" t="s">
        <v>14</v>
      </c>
      <c r="I6536" s="4" t="s">
        <v>13</v>
      </c>
      <c r="J6536" s="4" t="s">
        <v>18</v>
      </c>
      <c r="K6536" t="str" cm="1">
        <f t="array" ref="K6536">_xlfn.IFS(AND(A6536 &gt;= 12, A6536 &lt;= 27),"Generasi Z", AND(A6536 &gt;= 28, A6536 &lt;= 41), "Generasi Milenial",AND(A6536 &gt;= 42, A6536 &lt;= 55), "Gen X",AND(A6536 &gt;= 56, A6536 &lt;= 77), "Baby Boomer")</f>
        <v>Gen X</v>
      </c>
    </row>
    <row r="6537" spans="1:11">
      <c r="A6537" s="3">
        <v>48</v>
      </c>
      <c r="B6537" s="4" t="s">
        <v>27</v>
      </c>
      <c r="C6537" s="4" t="s">
        <v>11</v>
      </c>
      <c r="D6537" s="4" t="s">
        <v>22</v>
      </c>
      <c r="E6537" s="5">
        <v>954406</v>
      </c>
      <c r="F6537" s="4" t="s">
        <v>14</v>
      </c>
      <c r="G6537" s="4" t="s">
        <v>14</v>
      </c>
      <c r="H6537" s="4" t="s">
        <v>14</v>
      </c>
      <c r="I6537" s="4" t="s">
        <v>13</v>
      </c>
      <c r="J6537" s="4" t="s">
        <v>21</v>
      </c>
      <c r="K6537" t="str" cm="1">
        <f t="array" ref="K6537">_xlfn.IFS(AND(A6537 &gt;= 12, A6537 &lt;= 27),"Generasi Z", AND(A6537 &gt;= 28, A6537 &lt;= 41), "Generasi Milenial",AND(A6537 &gt;= 42, A6537 &lt;= 55), "Gen X",AND(A6537 &gt;= 56, A6537 &lt;= 77), "Baby Boomer")</f>
        <v>Gen X</v>
      </c>
    </row>
    <row r="6538" spans="1:11">
      <c r="A6538" s="3">
        <v>50</v>
      </c>
      <c r="B6538" s="4" t="s">
        <v>29</v>
      </c>
      <c r="C6538" s="4" t="s">
        <v>17</v>
      </c>
      <c r="D6538" s="4" t="s">
        <v>22</v>
      </c>
      <c r="E6538" s="5">
        <v>35500774</v>
      </c>
      <c r="F6538" s="4" t="s">
        <v>14</v>
      </c>
      <c r="G6538" s="4" t="s">
        <v>14</v>
      </c>
      <c r="H6538" s="4" t="s">
        <v>14</v>
      </c>
      <c r="I6538" s="4" t="s">
        <v>13</v>
      </c>
      <c r="J6538" s="4" t="s">
        <v>15</v>
      </c>
      <c r="K6538" t="str" cm="1">
        <f t="array" ref="K6538">_xlfn.IFS(AND(A6538 &gt;= 12, A6538 &lt;= 27),"Generasi Z", AND(A6538 &gt;= 28, A6538 &lt;= 41), "Generasi Milenial",AND(A6538 &gt;= 42, A6538 &lt;= 55), "Gen X",AND(A6538 &gt;= 56, A6538 &lt;= 77), "Baby Boomer")</f>
        <v>Gen X</v>
      </c>
    </row>
    <row r="6539" spans="1:11">
      <c r="A6539" s="3">
        <v>45</v>
      </c>
      <c r="B6539" s="4" t="s">
        <v>33</v>
      </c>
      <c r="C6539" s="4" t="s">
        <v>17</v>
      </c>
      <c r="D6539" s="4" t="s">
        <v>12</v>
      </c>
      <c r="E6539" s="5">
        <v>6039356</v>
      </c>
      <c r="F6539" s="4" t="s">
        <v>13</v>
      </c>
      <c r="G6539" s="4" t="s">
        <v>13</v>
      </c>
      <c r="H6539" s="4" t="s">
        <v>14</v>
      </c>
      <c r="I6539" s="4" t="s">
        <v>13</v>
      </c>
      <c r="J6539" s="4" t="s">
        <v>21</v>
      </c>
      <c r="K6539" t="str" cm="1">
        <f t="array" ref="K6539">_xlfn.IFS(AND(A6539 &gt;= 12, A6539 &lt;= 27),"Generasi Z", AND(A6539 &gt;= 28, A6539 &lt;= 41), "Generasi Milenial",AND(A6539 &gt;= 42, A6539 &lt;= 55), "Gen X",AND(A6539 &gt;= 56, A6539 &lt;= 77), "Baby Boomer")</f>
        <v>Gen X</v>
      </c>
    </row>
    <row r="6540" spans="1:11">
      <c r="A6540" s="3">
        <v>51</v>
      </c>
      <c r="B6540" s="4" t="s">
        <v>32</v>
      </c>
      <c r="C6540" s="4" t="s">
        <v>17</v>
      </c>
      <c r="D6540" s="4" t="s">
        <v>22</v>
      </c>
      <c r="E6540" s="5">
        <v>26504324</v>
      </c>
      <c r="F6540" s="4" t="s">
        <v>13</v>
      </c>
      <c r="G6540" s="4" t="s">
        <v>14</v>
      </c>
      <c r="H6540" s="4" t="s">
        <v>14</v>
      </c>
      <c r="I6540" s="4" t="s">
        <v>13</v>
      </c>
      <c r="J6540" s="4" t="s">
        <v>35</v>
      </c>
      <c r="K6540" t="str" cm="1">
        <f t="array" ref="K6540">_xlfn.IFS(AND(A6540 &gt;= 12, A6540 &lt;= 27),"Generasi Z", AND(A6540 &gt;= 28, A6540 &lt;= 41), "Generasi Milenial",AND(A6540 &gt;= 42, A6540 &lt;= 55), "Gen X",AND(A6540 &gt;= 56, A6540 &lt;= 77), "Baby Boomer")</f>
        <v>Gen X</v>
      </c>
    </row>
    <row r="6541" spans="1:11">
      <c r="A6541" s="3">
        <v>50</v>
      </c>
      <c r="B6541" s="4" t="s">
        <v>36</v>
      </c>
      <c r="C6541" s="4" t="s">
        <v>28</v>
      </c>
      <c r="D6541" s="4" t="s">
        <v>22</v>
      </c>
      <c r="E6541" s="5">
        <v>11578040</v>
      </c>
      <c r="F6541" s="4" t="s">
        <v>13</v>
      </c>
      <c r="G6541" s="4" t="s">
        <v>14</v>
      </c>
      <c r="H6541" s="4" t="s">
        <v>13</v>
      </c>
      <c r="I6541" s="4" t="s">
        <v>14</v>
      </c>
      <c r="J6541" s="4" t="s">
        <v>23</v>
      </c>
      <c r="K6541" t="str" cm="1">
        <f t="array" ref="K6541">_xlfn.IFS(AND(A6541 &gt;= 12, A6541 &lt;= 27),"Generasi Z", AND(A6541 &gt;= 28, A6541 &lt;= 41), "Generasi Milenial",AND(A6541 &gt;= 42, A6541 &lt;= 55), "Gen X",AND(A6541 &gt;= 56, A6541 &lt;= 77), "Baby Boomer")</f>
        <v>Gen X</v>
      </c>
    </row>
    <row r="6542" spans="1:11">
      <c r="A6542" s="3">
        <v>53</v>
      </c>
      <c r="B6542" s="4" t="s">
        <v>32</v>
      </c>
      <c r="C6542" s="4" t="s">
        <v>11</v>
      </c>
      <c r="D6542" s="4" t="s">
        <v>12</v>
      </c>
      <c r="E6542" s="5">
        <v>15786814</v>
      </c>
      <c r="F6542" s="4" t="s">
        <v>13</v>
      </c>
      <c r="G6542" s="4" t="s">
        <v>14</v>
      </c>
      <c r="H6542" s="4" t="s">
        <v>14</v>
      </c>
      <c r="I6542" s="4" t="s">
        <v>13</v>
      </c>
      <c r="J6542" s="4" t="s">
        <v>35</v>
      </c>
      <c r="K6542" t="str" cm="1">
        <f t="array" ref="K6542">_xlfn.IFS(AND(A6542 &gt;= 12, A6542 &lt;= 27),"Generasi Z", AND(A6542 &gt;= 28, A6542 &lt;= 41), "Generasi Milenial",AND(A6542 &gt;= 42, A6542 &lt;= 55), "Gen X",AND(A6542 &gt;= 56, A6542 &lt;= 77), "Baby Boomer")</f>
        <v>Gen X</v>
      </c>
    </row>
    <row r="6543" spans="1:11">
      <c r="A6543" s="3">
        <v>46</v>
      </c>
      <c r="B6543" s="4" t="s">
        <v>24</v>
      </c>
      <c r="C6543" s="4" t="s">
        <v>11</v>
      </c>
      <c r="D6543" s="4" t="s">
        <v>20</v>
      </c>
      <c r="E6543" s="5">
        <v>99508560</v>
      </c>
      <c r="F6543" s="4" t="s">
        <v>13</v>
      </c>
      <c r="G6543" s="4" t="s">
        <v>14</v>
      </c>
      <c r="H6543" s="4" t="s">
        <v>14</v>
      </c>
      <c r="I6543" s="4" t="s">
        <v>13</v>
      </c>
      <c r="J6543" s="4" t="s">
        <v>35</v>
      </c>
      <c r="K6543" t="str" cm="1">
        <f t="array" ref="K6543">_xlfn.IFS(AND(A6543 &gt;= 12, A6543 &lt;= 27),"Generasi Z", AND(A6543 &gt;= 28, A6543 &lt;= 41), "Generasi Milenial",AND(A6543 &gt;= 42, A6543 &lt;= 55), "Gen X",AND(A6543 &gt;= 56, A6543 &lt;= 77), "Baby Boomer")</f>
        <v>Gen X</v>
      </c>
    </row>
    <row r="6544" spans="1:11">
      <c r="A6544" s="3">
        <v>42</v>
      </c>
      <c r="B6544" s="4" t="s">
        <v>19</v>
      </c>
      <c r="C6544" s="4" t="s">
        <v>11</v>
      </c>
      <c r="D6544" s="4" t="s">
        <v>12</v>
      </c>
      <c r="E6544" s="5">
        <v>64852670</v>
      </c>
      <c r="F6544" s="4" t="s">
        <v>14</v>
      </c>
      <c r="G6544" s="4" t="s">
        <v>14</v>
      </c>
      <c r="H6544" s="4" t="s">
        <v>14</v>
      </c>
      <c r="I6544" s="4" t="s">
        <v>13</v>
      </c>
      <c r="J6544" s="4" t="s">
        <v>15</v>
      </c>
      <c r="K6544" t="str" cm="1">
        <f t="array" ref="K6544">_xlfn.IFS(AND(A6544 &gt;= 12, A6544 &lt;= 27),"Generasi Z", AND(A6544 &gt;= 28, A6544 &lt;= 41), "Generasi Milenial",AND(A6544 &gt;= 42, A6544 &lt;= 55), "Gen X",AND(A6544 &gt;= 56, A6544 &lt;= 77), "Baby Boomer")</f>
        <v>Gen X</v>
      </c>
    </row>
    <row r="6545" spans="1:11">
      <c r="A6545" s="3">
        <v>53</v>
      </c>
      <c r="B6545" s="4" t="s">
        <v>33</v>
      </c>
      <c r="C6545" s="4" t="s">
        <v>11</v>
      </c>
      <c r="D6545" s="4" t="s">
        <v>22</v>
      </c>
      <c r="E6545" s="5">
        <v>109522</v>
      </c>
      <c r="F6545" s="4" t="s">
        <v>14</v>
      </c>
      <c r="G6545" s="4" t="s">
        <v>14</v>
      </c>
      <c r="H6545" s="4" t="s">
        <v>14</v>
      </c>
      <c r="I6545" s="4" t="s">
        <v>13</v>
      </c>
      <c r="J6545" s="4" t="s">
        <v>18</v>
      </c>
      <c r="K6545" t="str" cm="1">
        <f t="array" ref="K6545">_xlfn.IFS(AND(A6545 &gt;= 12, A6545 &lt;= 27),"Generasi Z", AND(A6545 &gt;= 28, A6545 &lt;= 41), "Generasi Milenial",AND(A6545 &gt;= 42, A6545 &lt;= 55), "Gen X",AND(A6545 &gt;= 56, A6545 &lt;= 77), "Baby Boomer")</f>
        <v>Gen X</v>
      </c>
    </row>
    <row r="6546" spans="1:11">
      <c r="A6546" s="3">
        <v>51</v>
      </c>
      <c r="B6546" s="4" t="s">
        <v>34</v>
      </c>
      <c r="C6546" s="4" t="s">
        <v>28</v>
      </c>
      <c r="D6546" s="4" t="s">
        <v>12</v>
      </c>
      <c r="E6546" s="5">
        <v>6461798</v>
      </c>
      <c r="F6546" s="4" t="s">
        <v>14</v>
      </c>
      <c r="G6546" s="4" t="s">
        <v>13</v>
      </c>
      <c r="H6546" s="4" t="s">
        <v>14</v>
      </c>
      <c r="I6546" s="4" t="s">
        <v>13</v>
      </c>
      <c r="J6546" s="4" t="s">
        <v>21</v>
      </c>
      <c r="K6546" t="str" cm="1">
        <f t="array" ref="K6546">_xlfn.IFS(AND(A6546 &gt;= 12, A6546 &lt;= 27),"Generasi Z", AND(A6546 &gt;= 28, A6546 &lt;= 41), "Generasi Milenial",AND(A6546 &gt;= 42, A6546 &lt;= 55), "Gen X",AND(A6546 &gt;= 56, A6546 &lt;= 77), "Baby Boomer")</f>
        <v>Gen X</v>
      </c>
    </row>
    <row r="6547" spans="1:11">
      <c r="A6547" s="3">
        <v>50</v>
      </c>
      <c r="B6547" s="4" t="s">
        <v>19</v>
      </c>
      <c r="C6547" s="4" t="s">
        <v>11</v>
      </c>
      <c r="D6547" s="4" t="s">
        <v>12</v>
      </c>
      <c r="E6547" s="5">
        <v>3770686</v>
      </c>
      <c r="F6547" s="4" t="s">
        <v>14</v>
      </c>
      <c r="G6547" s="4" t="s">
        <v>14</v>
      </c>
      <c r="H6547" s="4" t="s">
        <v>14</v>
      </c>
      <c r="I6547" s="4" t="s">
        <v>13</v>
      </c>
      <c r="J6547" s="4" t="s">
        <v>21</v>
      </c>
      <c r="K6547" t="str" cm="1">
        <f t="array" ref="K6547">_xlfn.IFS(AND(A6547 &gt;= 12, A6547 &lt;= 27),"Generasi Z", AND(A6547 &gt;= 28, A6547 &lt;= 41), "Generasi Milenial",AND(A6547 &gt;= 42, A6547 &lt;= 55), "Gen X",AND(A6547 &gt;= 56, A6547 &lt;= 77), "Baby Boomer")</f>
        <v>Gen X</v>
      </c>
    </row>
    <row r="6548" spans="1:11">
      <c r="A6548" s="3">
        <v>51</v>
      </c>
      <c r="B6548" s="4" t="s">
        <v>10</v>
      </c>
      <c r="C6548" s="4" t="s">
        <v>28</v>
      </c>
      <c r="D6548" s="4" t="s">
        <v>12</v>
      </c>
      <c r="E6548" s="5">
        <v>2753696</v>
      </c>
      <c r="F6548" s="4" t="s">
        <v>13</v>
      </c>
      <c r="G6548" s="4" t="s">
        <v>14</v>
      </c>
      <c r="H6548" s="4" t="s">
        <v>13</v>
      </c>
      <c r="I6548" s="4" t="s">
        <v>13</v>
      </c>
      <c r="J6548" s="4" t="s">
        <v>15</v>
      </c>
      <c r="K6548" t="str" cm="1">
        <f t="array" ref="K6548">_xlfn.IFS(AND(A6548 &gt;= 12, A6548 &lt;= 27),"Generasi Z", AND(A6548 &gt;= 28, A6548 &lt;= 41), "Generasi Milenial",AND(A6548 &gt;= 42, A6548 &lt;= 55), "Gen X",AND(A6548 &gt;= 56, A6548 &lt;= 77), "Baby Boomer")</f>
        <v>Gen X</v>
      </c>
    </row>
    <row r="6549" spans="1:11">
      <c r="A6549" s="3">
        <v>46</v>
      </c>
      <c r="B6549" s="4" t="s">
        <v>19</v>
      </c>
      <c r="C6549" s="4" t="s">
        <v>11</v>
      </c>
      <c r="D6549" s="4" t="s">
        <v>22</v>
      </c>
      <c r="E6549" s="5">
        <v>11358996</v>
      </c>
      <c r="F6549" s="4" t="s">
        <v>13</v>
      </c>
      <c r="G6549" s="4" t="s">
        <v>14</v>
      </c>
      <c r="H6549" s="4" t="s">
        <v>14</v>
      </c>
      <c r="I6549" s="4" t="s">
        <v>14</v>
      </c>
      <c r="J6549" s="4" t="s">
        <v>23</v>
      </c>
      <c r="K6549" t="str" cm="1">
        <f t="array" ref="K6549">_xlfn.IFS(AND(A6549 &gt;= 12, A6549 &lt;= 27),"Generasi Z", AND(A6549 &gt;= 28, A6549 &lt;= 41), "Generasi Milenial",AND(A6549 &gt;= 42, A6549 &lt;= 55), "Gen X",AND(A6549 &gt;= 56, A6549 &lt;= 77), "Baby Boomer")</f>
        <v>Gen X</v>
      </c>
    </row>
    <row r="6550" spans="1:11">
      <c r="A6550" s="3">
        <v>45</v>
      </c>
      <c r="B6550" s="4" t="s">
        <v>27</v>
      </c>
      <c r="C6550" s="4" t="s">
        <v>11</v>
      </c>
      <c r="D6550" s="4" t="s">
        <v>20</v>
      </c>
      <c r="E6550" s="5">
        <v>4631216</v>
      </c>
      <c r="F6550" s="4" t="s">
        <v>13</v>
      </c>
      <c r="G6550" s="4" t="s">
        <v>14</v>
      </c>
      <c r="H6550" s="4" t="s">
        <v>14</v>
      </c>
      <c r="I6550" s="4" t="s">
        <v>13</v>
      </c>
      <c r="J6550" s="4" t="s">
        <v>35</v>
      </c>
      <c r="K6550" t="str" cm="1">
        <f t="array" ref="K6550">_xlfn.IFS(AND(A6550 &gt;= 12, A6550 &lt;= 27),"Generasi Z", AND(A6550 &gt;= 28, A6550 &lt;= 41), "Generasi Milenial",AND(A6550 &gt;= 42, A6550 &lt;= 55), "Gen X",AND(A6550 &gt;= 56, A6550 &lt;= 77), "Baby Boomer")</f>
        <v>Gen X</v>
      </c>
    </row>
    <row r="6551" spans="1:11">
      <c r="A6551" s="3">
        <v>48</v>
      </c>
      <c r="B6551" s="4" t="s">
        <v>32</v>
      </c>
      <c r="C6551" s="4" t="s">
        <v>17</v>
      </c>
      <c r="D6551" s="4" t="s">
        <v>22</v>
      </c>
      <c r="E6551" s="5">
        <v>9810042</v>
      </c>
      <c r="F6551" s="4" t="s">
        <v>14</v>
      </c>
      <c r="G6551" s="4" t="s">
        <v>14</v>
      </c>
      <c r="H6551" s="4" t="s">
        <v>14</v>
      </c>
      <c r="I6551" s="4" t="s">
        <v>14</v>
      </c>
      <c r="J6551" s="4" t="s">
        <v>23</v>
      </c>
      <c r="K6551" t="str" cm="1">
        <f t="array" ref="K6551">_xlfn.IFS(AND(A6551 &gt;= 12, A6551 &lt;= 27),"Generasi Z", AND(A6551 &gt;= 28, A6551 &lt;= 41), "Generasi Milenial",AND(A6551 &gt;= 42, A6551 &lt;= 55), "Gen X",AND(A6551 &gt;= 56, A6551 &lt;= 77), "Baby Boomer")</f>
        <v>Gen X</v>
      </c>
    </row>
    <row r="6552" spans="1:11">
      <c r="A6552" s="3">
        <v>48</v>
      </c>
      <c r="B6552" s="4" t="s">
        <v>19</v>
      </c>
      <c r="C6552" s="4" t="s">
        <v>11</v>
      </c>
      <c r="D6552" s="4" t="s">
        <v>12</v>
      </c>
      <c r="E6552" s="5">
        <v>13361684</v>
      </c>
      <c r="F6552" s="4" t="s">
        <v>13</v>
      </c>
      <c r="G6552" s="4" t="s">
        <v>14</v>
      </c>
      <c r="H6552" s="4" t="s">
        <v>14</v>
      </c>
      <c r="I6552" s="4" t="s">
        <v>13</v>
      </c>
      <c r="J6552" s="4" t="s">
        <v>21</v>
      </c>
      <c r="K6552" t="str" cm="1">
        <f t="array" ref="K6552">_xlfn.IFS(AND(A6552 &gt;= 12, A6552 &lt;= 27),"Generasi Z", AND(A6552 &gt;= 28, A6552 &lt;= 41), "Generasi Milenial",AND(A6552 &gt;= 42, A6552 &lt;= 55), "Gen X",AND(A6552 &gt;= 56, A6552 &lt;= 77), "Baby Boomer")</f>
        <v>Gen X</v>
      </c>
    </row>
    <row r="6553" spans="1:11">
      <c r="A6553" s="3">
        <v>42</v>
      </c>
      <c r="B6553" s="4" t="s">
        <v>24</v>
      </c>
      <c r="C6553" s="4" t="s">
        <v>11</v>
      </c>
      <c r="D6553" s="4" t="s">
        <v>12</v>
      </c>
      <c r="E6553" s="5">
        <v>469380</v>
      </c>
      <c r="F6553" s="4" t="s">
        <v>13</v>
      </c>
      <c r="G6553" s="4" t="s">
        <v>14</v>
      </c>
      <c r="H6553" s="4" t="s">
        <v>13</v>
      </c>
      <c r="I6553" s="4" t="s">
        <v>14</v>
      </c>
      <c r="J6553" s="4" t="s">
        <v>23</v>
      </c>
      <c r="K6553" t="str" cm="1">
        <f t="array" ref="K6553">_xlfn.IFS(AND(A6553 &gt;= 12, A6553 &lt;= 27),"Generasi Z", AND(A6553 &gt;= 28, A6553 &lt;= 41), "Generasi Milenial",AND(A6553 &gt;= 42, A6553 &lt;= 55), "Gen X",AND(A6553 &gt;= 56, A6553 &lt;= 77), "Baby Boomer")</f>
        <v>Gen X</v>
      </c>
    </row>
    <row r="6554" spans="1:11">
      <c r="A6554" s="3">
        <v>44</v>
      </c>
      <c r="B6554" s="4" t="s">
        <v>24</v>
      </c>
      <c r="C6554" s="4" t="s">
        <v>28</v>
      </c>
      <c r="D6554" s="4" t="s">
        <v>12</v>
      </c>
      <c r="E6554" s="5">
        <v>1267326</v>
      </c>
      <c r="F6554" s="4" t="s">
        <v>14</v>
      </c>
      <c r="G6554" s="4" t="s">
        <v>14</v>
      </c>
      <c r="H6554" s="4" t="s">
        <v>14</v>
      </c>
      <c r="I6554" s="4" t="s">
        <v>13</v>
      </c>
      <c r="J6554" s="4" t="s">
        <v>21</v>
      </c>
      <c r="K6554" t="str" cm="1">
        <f t="array" ref="K6554">_xlfn.IFS(AND(A6554 &gt;= 12, A6554 &lt;= 27),"Generasi Z", AND(A6554 &gt;= 28, A6554 &lt;= 41), "Generasi Milenial",AND(A6554 &gt;= 42, A6554 &lt;= 55), "Gen X",AND(A6554 &gt;= 56, A6554 &lt;= 77), "Baby Boomer")</f>
        <v>Gen X</v>
      </c>
    </row>
    <row r="6555" spans="1:11">
      <c r="A6555" s="3">
        <v>55</v>
      </c>
      <c r="B6555" s="4" t="s">
        <v>34</v>
      </c>
      <c r="C6555" s="4" t="s">
        <v>17</v>
      </c>
      <c r="D6555" s="4" t="s">
        <v>20</v>
      </c>
      <c r="E6555" s="5">
        <v>4167596</v>
      </c>
      <c r="F6555" s="4" t="s">
        <v>14</v>
      </c>
      <c r="G6555" s="4" t="s">
        <v>14</v>
      </c>
      <c r="H6555" s="4" t="s">
        <v>14</v>
      </c>
      <c r="I6555" s="4" t="s">
        <v>13</v>
      </c>
      <c r="J6555" s="4" t="s">
        <v>15</v>
      </c>
      <c r="K6555" t="str" cm="1">
        <f t="array" ref="K6555">_xlfn.IFS(AND(A6555 &gt;= 12, A6555 &lt;= 27),"Generasi Z", AND(A6555 &gt;= 28, A6555 &lt;= 41), "Generasi Milenial",AND(A6555 &gt;= 42, A6555 &lt;= 55), "Gen X",AND(A6555 &gt;= 56, A6555 &lt;= 77), "Baby Boomer")</f>
        <v>Gen X</v>
      </c>
    </row>
    <row r="6556" spans="1:11">
      <c r="A6556" s="3">
        <v>48</v>
      </c>
      <c r="B6556" s="4" t="s">
        <v>10</v>
      </c>
      <c r="C6556" s="4" t="s">
        <v>11</v>
      </c>
      <c r="D6556" s="4" t="s">
        <v>12</v>
      </c>
      <c r="E6556" s="5">
        <v>14840043</v>
      </c>
      <c r="F6556" s="4" t="s">
        <v>14</v>
      </c>
      <c r="G6556" s="4" t="s">
        <v>14</v>
      </c>
      <c r="H6556" s="4" t="s">
        <v>14</v>
      </c>
      <c r="I6556" s="4" t="s">
        <v>13</v>
      </c>
      <c r="J6556" s="4" t="s">
        <v>35</v>
      </c>
      <c r="K6556" t="str" cm="1">
        <f t="array" ref="K6556">_xlfn.IFS(AND(A6556 &gt;= 12, A6556 &lt;= 27),"Generasi Z", AND(A6556 &gt;= 28, A6556 &lt;= 41), "Generasi Milenial",AND(A6556 &gt;= 42, A6556 &lt;= 55), "Gen X",AND(A6556 &gt;= 56, A6556 &lt;= 77), "Baby Boomer")</f>
        <v>Gen X</v>
      </c>
    </row>
    <row r="6557" spans="1:11">
      <c r="A6557" s="3">
        <v>44</v>
      </c>
      <c r="B6557" s="4" t="s">
        <v>36</v>
      </c>
      <c r="C6557" s="4" t="s">
        <v>28</v>
      </c>
      <c r="D6557" s="4" t="s">
        <v>12</v>
      </c>
      <c r="E6557" s="5">
        <v>12422924</v>
      </c>
      <c r="F6557" s="4" t="s">
        <v>14</v>
      </c>
      <c r="G6557" s="4" t="s">
        <v>14</v>
      </c>
      <c r="H6557" s="4" t="s">
        <v>14</v>
      </c>
      <c r="I6557" s="4" t="s">
        <v>13</v>
      </c>
      <c r="J6557" s="4" t="s">
        <v>15</v>
      </c>
      <c r="K6557" t="str" cm="1">
        <f t="array" ref="K6557">_xlfn.IFS(AND(A6557 &gt;= 12, A6557 &lt;= 27),"Generasi Z", AND(A6557 &gt;= 28, A6557 &lt;= 41), "Generasi Milenial",AND(A6557 &gt;= 42, A6557 &lt;= 55), "Gen X",AND(A6557 &gt;= 56, A6557 &lt;= 77), "Baby Boomer")</f>
        <v>Gen X</v>
      </c>
    </row>
    <row r="6558" spans="1:11">
      <c r="A6558" s="3">
        <v>43</v>
      </c>
      <c r="B6558" s="4" t="s">
        <v>33</v>
      </c>
      <c r="C6558" s="4" t="s">
        <v>17</v>
      </c>
      <c r="D6558" s="4" t="s">
        <v>12</v>
      </c>
      <c r="E6558" s="5">
        <v>46938</v>
      </c>
      <c r="F6558" s="4" t="s">
        <v>14</v>
      </c>
      <c r="G6558" s="4" t="s">
        <v>13</v>
      </c>
      <c r="H6558" s="4" t="s">
        <v>13</v>
      </c>
      <c r="I6558" s="4" t="s">
        <v>13</v>
      </c>
      <c r="J6558" s="4" t="s">
        <v>21</v>
      </c>
      <c r="K6558" t="str" cm="1">
        <f t="array" ref="K6558">_xlfn.IFS(AND(A6558 &gt;= 12, A6558 &lt;= 27),"Generasi Z", AND(A6558 &gt;= 28, A6558 &lt;= 41), "Generasi Milenial",AND(A6558 &gt;= 42, A6558 &lt;= 55), "Gen X",AND(A6558 &gt;= 56, A6558 &lt;= 77), "Baby Boomer")</f>
        <v>Gen X</v>
      </c>
    </row>
    <row r="6559" spans="1:11">
      <c r="A6559" s="3">
        <v>55</v>
      </c>
      <c r="B6559" s="4" t="s">
        <v>24</v>
      </c>
      <c r="C6559" s="4" t="s">
        <v>28</v>
      </c>
      <c r="D6559" s="4" t="s">
        <v>20</v>
      </c>
      <c r="E6559" s="5">
        <v>140814</v>
      </c>
      <c r="F6559" s="4" t="s">
        <v>13</v>
      </c>
      <c r="G6559" s="4" t="s">
        <v>14</v>
      </c>
      <c r="H6559" s="4" t="s">
        <v>14</v>
      </c>
      <c r="I6559" s="4" t="s">
        <v>13</v>
      </c>
      <c r="J6559" s="4" t="s">
        <v>15</v>
      </c>
      <c r="K6559" t="str" cm="1">
        <f t="array" ref="K6559">_xlfn.IFS(AND(A6559 &gt;= 12, A6559 &lt;= 27),"Generasi Z", AND(A6559 &gt;= 28, A6559 &lt;= 41), "Generasi Milenial",AND(A6559 &gt;= 42, A6559 &lt;= 55), "Gen X",AND(A6559 &gt;= 56, A6559 &lt;= 77), "Baby Boomer")</f>
        <v>Gen X</v>
      </c>
    </row>
    <row r="6560" spans="1:11">
      <c r="A6560" s="3">
        <v>47</v>
      </c>
      <c r="B6560" s="4" t="s">
        <v>33</v>
      </c>
      <c r="C6560" s="4" t="s">
        <v>17</v>
      </c>
      <c r="D6560" s="4" t="s">
        <v>12</v>
      </c>
      <c r="E6560" s="5">
        <v>20809180</v>
      </c>
      <c r="F6560" s="4" t="s">
        <v>13</v>
      </c>
      <c r="G6560" s="4" t="s">
        <v>14</v>
      </c>
      <c r="H6560" s="4" t="s">
        <v>14</v>
      </c>
      <c r="I6560" s="4" t="s">
        <v>13</v>
      </c>
      <c r="J6560" s="4" t="s">
        <v>15</v>
      </c>
      <c r="K6560" t="str" cm="1">
        <f t="array" ref="K6560">_xlfn.IFS(AND(A6560 &gt;= 12, A6560 &lt;= 27),"Generasi Z", AND(A6560 &gt;= 28, A6560 &lt;= 41), "Generasi Milenial",AND(A6560 &gt;= 42, A6560 &lt;= 55), "Gen X",AND(A6560 &gt;= 56, A6560 &lt;= 77), "Baby Boomer")</f>
        <v>Gen X</v>
      </c>
    </row>
    <row r="6561" spans="1:11">
      <c r="A6561" s="3">
        <v>53</v>
      </c>
      <c r="B6561" s="4" t="s">
        <v>24</v>
      </c>
      <c r="C6561" s="4" t="s">
        <v>11</v>
      </c>
      <c r="D6561" s="4" t="s">
        <v>22</v>
      </c>
      <c r="E6561" s="5">
        <v>453734</v>
      </c>
      <c r="F6561" s="4" t="s">
        <v>14</v>
      </c>
      <c r="G6561" s="4" t="s">
        <v>14</v>
      </c>
      <c r="H6561" s="4" t="s">
        <v>14</v>
      </c>
      <c r="I6561" s="4" t="s">
        <v>13</v>
      </c>
      <c r="J6561" s="4" t="s">
        <v>35</v>
      </c>
      <c r="K6561" t="str" cm="1">
        <f t="array" ref="K6561">_xlfn.IFS(AND(A6561 &gt;= 12, A6561 &lt;= 27),"Generasi Z", AND(A6561 &gt;= 28, A6561 &lt;= 41), "Generasi Milenial",AND(A6561 &gt;= 42, A6561 &lt;= 55), "Gen X",AND(A6561 &gt;= 56, A6561 &lt;= 77), "Baby Boomer")</f>
        <v>Gen X</v>
      </c>
    </row>
    <row r="6562" spans="1:11">
      <c r="A6562" s="3">
        <v>46</v>
      </c>
      <c r="B6562" s="4" t="s">
        <v>29</v>
      </c>
      <c r="C6562" s="4" t="s">
        <v>28</v>
      </c>
      <c r="D6562" s="4" t="s">
        <v>30</v>
      </c>
      <c r="E6562" s="5">
        <v>4928490</v>
      </c>
      <c r="F6562" s="4" t="s">
        <v>14</v>
      </c>
      <c r="G6562" s="4" t="s">
        <v>13</v>
      </c>
      <c r="H6562" s="4" t="s">
        <v>14</v>
      </c>
      <c r="I6562" s="4" t="s">
        <v>13</v>
      </c>
      <c r="J6562" s="4" t="s">
        <v>21</v>
      </c>
      <c r="K6562" t="str" cm="1">
        <f t="array" ref="K6562">_xlfn.IFS(AND(A6562 &gt;= 12, A6562 &lt;= 27),"Generasi Z", AND(A6562 &gt;= 28, A6562 &lt;= 41), "Generasi Milenial",AND(A6562 &gt;= 42, A6562 &lt;= 55), "Gen X",AND(A6562 &gt;= 56, A6562 &lt;= 77), "Baby Boomer")</f>
        <v>Gen X</v>
      </c>
    </row>
    <row r="6563" spans="1:11">
      <c r="A6563" s="3">
        <v>43</v>
      </c>
      <c r="B6563" s="4" t="s">
        <v>34</v>
      </c>
      <c r="C6563" s="4" t="s">
        <v>28</v>
      </c>
      <c r="D6563" s="4" t="s">
        <v>12</v>
      </c>
      <c r="E6563" s="5">
        <v>704070</v>
      </c>
      <c r="F6563" s="4" t="s">
        <v>14</v>
      </c>
      <c r="G6563" s="4" t="s">
        <v>14</v>
      </c>
      <c r="H6563" s="4" t="s">
        <v>14</v>
      </c>
      <c r="I6563" s="4" t="s">
        <v>13</v>
      </c>
      <c r="J6563" s="4" t="s">
        <v>15</v>
      </c>
      <c r="K6563" t="str" cm="1">
        <f t="array" ref="K6563">_xlfn.IFS(AND(A6563 &gt;= 12, A6563 &lt;= 27),"Generasi Z", AND(A6563 &gt;= 28, A6563 &lt;= 41), "Generasi Milenial",AND(A6563 &gt;= 42, A6563 &lt;= 55), "Gen X",AND(A6563 &gt;= 56, A6563 &lt;= 77), "Baby Boomer")</f>
        <v>Gen X</v>
      </c>
    </row>
    <row r="6564" spans="1:11">
      <c r="A6564" s="3">
        <v>47</v>
      </c>
      <c r="B6564" s="4" t="s">
        <v>24</v>
      </c>
      <c r="C6564" s="4" t="s">
        <v>11</v>
      </c>
      <c r="D6564" s="4" t="s">
        <v>22</v>
      </c>
      <c r="E6564" s="5">
        <v>17194954</v>
      </c>
      <c r="F6564" s="4" t="s">
        <v>14</v>
      </c>
      <c r="G6564" s="4" t="s">
        <v>14</v>
      </c>
      <c r="H6564" s="4" t="s">
        <v>14</v>
      </c>
      <c r="I6564" s="4" t="s">
        <v>13</v>
      </c>
      <c r="J6564" s="4" t="s">
        <v>15</v>
      </c>
      <c r="K6564" t="str" cm="1">
        <f t="array" ref="K6564">_xlfn.IFS(AND(A6564 &gt;= 12, A6564 &lt;= 27),"Generasi Z", AND(A6564 &gt;= 28, A6564 &lt;= 41), "Generasi Milenial",AND(A6564 &gt;= 42, A6564 &lt;= 55), "Gen X",AND(A6564 &gt;= 56, A6564 &lt;= 77), "Baby Boomer")</f>
        <v>Gen X</v>
      </c>
    </row>
    <row r="6565" spans="1:11">
      <c r="A6565" s="3">
        <v>52</v>
      </c>
      <c r="B6565" s="4" t="s">
        <v>24</v>
      </c>
      <c r="C6565" s="4" t="s">
        <v>28</v>
      </c>
      <c r="D6565" s="4" t="s">
        <v>12</v>
      </c>
      <c r="E6565" s="5">
        <v>15380018</v>
      </c>
      <c r="F6565" s="4" t="s">
        <v>14</v>
      </c>
      <c r="G6565" s="4" t="s">
        <v>14</v>
      </c>
      <c r="H6565" s="4" t="s">
        <v>14</v>
      </c>
      <c r="I6565" s="4" t="s">
        <v>13</v>
      </c>
      <c r="J6565" s="4" t="s">
        <v>21</v>
      </c>
      <c r="K6565" t="str" cm="1">
        <f t="array" ref="K6565">_xlfn.IFS(AND(A6565 &gt;= 12, A6565 &lt;= 27),"Generasi Z", AND(A6565 &gt;= 28, A6565 &lt;= 41), "Generasi Milenial",AND(A6565 &gt;= 42, A6565 &lt;= 55), "Gen X",AND(A6565 &gt;= 56, A6565 &lt;= 77), "Baby Boomer")</f>
        <v>Gen X</v>
      </c>
    </row>
    <row r="6566" spans="1:11">
      <c r="A6566" s="3">
        <v>47</v>
      </c>
      <c r="B6566" s="4" t="s">
        <v>29</v>
      </c>
      <c r="C6566" s="4" t="s">
        <v>28</v>
      </c>
      <c r="D6566" s="4" t="s">
        <v>12</v>
      </c>
      <c r="E6566" s="5">
        <v>54229036</v>
      </c>
      <c r="F6566" s="4" t="s">
        <v>13</v>
      </c>
      <c r="G6566" s="4" t="s">
        <v>14</v>
      </c>
      <c r="H6566" s="4" t="s">
        <v>14</v>
      </c>
      <c r="I6566" s="4" t="s">
        <v>13</v>
      </c>
      <c r="J6566" s="4" t="s">
        <v>18</v>
      </c>
      <c r="K6566" t="str" cm="1">
        <f t="array" ref="K6566">_xlfn.IFS(AND(A6566 &gt;= 12, A6566 &lt;= 27),"Generasi Z", AND(A6566 &gt;= 28, A6566 &lt;= 41), "Generasi Milenial",AND(A6566 &gt;= 42, A6566 &lt;= 55), "Gen X",AND(A6566 &gt;= 56, A6566 &lt;= 77), "Baby Boomer")</f>
        <v>Gen X</v>
      </c>
    </row>
    <row r="6567" spans="1:11">
      <c r="A6567" s="3">
        <v>52</v>
      </c>
      <c r="B6567" s="4" t="s">
        <v>19</v>
      </c>
      <c r="C6567" s="4" t="s">
        <v>28</v>
      </c>
      <c r="D6567" s="4" t="s">
        <v>22</v>
      </c>
      <c r="E6567" s="5">
        <v>3176138</v>
      </c>
      <c r="F6567" s="4" t="s">
        <v>14</v>
      </c>
      <c r="G6567" s="4" t="s">
        <v>14</v>
      </c>
      <c r="H6567" s="4" t="s">
        <v>14</v>
      </c>
      <c r="I6567" s="4" t="s">
        <v>13</v>
      </c>
      <c r="J6567" s="4" t="s">
        <v>15</v>
      </c>
      <c r="K6567" t="str" cm="1">
        <f t="array" ref="K6567">_xlfn.IFS(AND(A6567 &gt;= 12, A6567 &lt;= 27),"Generasi Z", AND(A6567 &gt;= 28, A6567 &lt;= 41), "Generasi Milenial",AND(A6567 &gt;= 42, A6567 &lt;= 55), "Gen X",AND(A6567 &gt;= 56, A6567 &lt;= 77), "Baby Boomer")</f>
        <v>Gen X</v>
      </c>
    </row>
    <row r="6568" spans="1:11">
      <c r="A6568" s="3">
        <v>51</v>
      </c>
      <c r="B6568" s="4" t="s">
        <v>29</v>
      </c>
      <c r="C6568" s="4" t="s">
        <v>17</v>
      </c>
      <c r="D6568" s="4" t="s">
        <v>30</v>
      </c>
      <c r="E6568" s="5">
        <v>2284316</v>
      </c>
      <c r="F6568" s="4" t="s">
        <v>14</v>
      </c>
      <c r="G6568" s="4" t="s">
        <v>13</v>
      </c>
      <c r="H6568" s="4" t="s">
        <v>13</v>
      </c>
      <c r="I6568" s="4" t="s">
        <v>13</v>
      </c>
      <c r="J6568" s="4" t="s">
        <v>21</v>
      </c>
      <c r="K6568" t="str" cm="1">
        <f t="array" ref="K6568">_xlfn.IFS(AND(A6568 &gt;= 12, A6568 &lt;= 27),"Generasi Z", AND(A6568 &gt;= 28, A6568 &lt;= 41), "Generasi Milenial",AND(A6568 &gt;= 42, A6568 &lt;= 55), "Gen X",AND(A6568 &gt;= 56, A6568 &lt;= 77), "Baby Boomer")</f>
        <v>Gen X</v>
      </c>
    </row>
    <row r="6569" spans="1:11">
      <c r="A6569" s="3">
        <v>47</v>
      </c>
      <c r="B6569" s="4" t="s">
        <v>34</v>
      </c>
      <c r="C6569" s="4" t="s">
        <v>17</v>
      </c>
      <c r="D6569" s="4" t="s">
        <v>22</v>
      </c>
      <c r="E6569" s="5">
        <v>5210118</v>
      </c>
      <c r="F6569" s="4" t="s">
        <v>14</v>
      </c>
      <c r="G6569" s="4" t="s">
        <v>14</v>
      </c>
      <c r="H6569" s="4" t="s">
        <v>14</v>
      </c>
      <c r="I6569" s="4" t="s">
        <v>13</v>
      </c>
      <c r="J6569" s="4" t="s">
        <v>15</v>
      </c>
      <c r="K6569" t="str" cm="1">
        <f t="array" ref="K6569">_xlfn.IFS(AND(A6569 &gt;= 12, A6569 &lt;= 27),"Generasi Z", AND(A6569 &gt;= 28, A6569 &lt;= 41), "Generasi Milenial",AND(A6569 &gt;= 42, A6569 &lt;= 55), "Gen X",AND(A6569 &gt;= 56, A6569 &lt;= 77), "Baby Boomer")</f>
        <v>Gen X</v>
      </c>
    </row>
    <row r="6570" spans="1:11">
      <c r="A6570" s="3">
        <v>43</v>
      </c>
      <c r="B6570" s="4" t="s">
        <v>19</v>
      </c>
      <c r="C6570" s="4" t="s">
        <v>28</v>
      </c>
      <c r="D6570" s="4" t="s">
        <v>22</v>
      </c>
      <c r="E6570" s="5">
        <v>60456144</v>
      </c>
      <c r="F6570" s="4" t="s">
        <v>13</v>
      </c>
      <c r="G6570" s="4" t="s">
        <v>13</v>
      </c>
      <c r="H6570" s="4" t="s">
        <v>14</v>
      </c>
      <c r="I6570" s="4" t="s">
        <v>13</v>
      </c>
      <c r="J6570" s="4" t="s">
        <v>21</v>
      </c>
      <c r="K6570" t="str" cm="1">
        <f t="array" ref="K6570">_xlfn.IFS(AND(A6570 &gt;= 12, A6570 &lt;= 27),"Generasi Z", AND(A6570 &gt;= 28, A6570 &lt;= 41), "Generasi Milenial",AND(A6570 &gt;= 42, A6570 &lt;= 55), "Gen X",AND(A6570 &gt;= 56, A6570 &lt;= 77), "Baby Boomer")</f>
        <v>Gen X</v>
      </c>
    </row>
    <row r="6571" spans="1:11">
      <c r="A6571" s="3">
        <v>50</v>
      </c>
      <c r="B6571" s="4" t="s">
        <v>10</v>
      </c>
      <c r="C6571" s="4" t="s">
        <v>28</v>
      </c>
      <c r="D6571" s="4" t="s">
        <v>12</v>
      </c>
      <c r="E6571" s="5">
        <v>42025156</v>
      </c>
      <c r="F6571" s="4" t="s">
        <v>13</v>
      </c>
      <c r="G6571" s="4" t="s">
        <v>14</v>
      </c>
      <c r="H6571" s="4" t="s">
        <v>13</v>
      </c>
      <c r="I6571" s="4" t="s">
        <v>13</v>
      </c>
      <c r="J6571" s="4" t="s">
        <v>21</v>
      </c>
      <c r="K6571" t="str" cm="1">
        <f t="array" ref="K6571">_xlfn.IFS(AND(A6571 &gt;= 12, A6571 &lt;= 27),"Generasi Z", AND(A6571 &gt;= 28, A6571 &lt;= 41), "Generasi Milenial",AND(A6571 &gt;= 42, A6571 &lt;= 55), "Gen X",AND(A6571 &gt;= 56, A6571 &lt;= 77), "Baby Boomer")</f>
        <v>Gen X</v>
      </c>
    </row>
    <row r="6572" spans="1:11">
      <c r="A6572" s="3">
        <v>54</v>
      </c>
      <c r="B6572" s="4" t="s">
        <v>34</v>
      </c>
      <c r="C6572" s="4" t="s">
        <v>28</v>
      </c>
      <c r="D6572" s="4" t="s">
        <v>12</v>
      </c>
      <c r="E6572" s="5">
        <v>1705414</v>
      </c>
      <c r="F6572" s="4" t="s">
        <v>14</v>
      </c>
      <c r="G6572" s="4" t="s">
        <v>14</v>
      </c>
      <c r="H6572" s="4" t="s">
        <v>14</v>
      </c>
      <c r="I6572" s="4" t="s">
        <v>13</v>
      </c>
      <c r="J6572" s="4" t="s">
        <v>21</v>
      </c>
      <c r="K6572" t="str" cm="1">
        <f t="array" ref="K6572">_xlfn.IFS(AND(A6572 &gt;= 12, A6572 &lt;= 27),"Generasi Z", AND(A6572 &gt;= 28, A6572 &lt;= 41), "Generasi Milenial",AND(A6572 &gt;= 42, A6572 &lt;= 55), "Gen X",AND(A6572 &gt;= 56, A6572 &lt;= 77), "Baby Boomer")</f>
        <v>Gen X</v>
      </c>
    </row>
    <row r="6573" spans="1:11">
      <c r="A6573" s="3">
        <v>47</v>
      </c>
      <c r="B6573" s="4" t="s">
        <v>19</v>
      </c>
      <c r="C6573" s="4" t="s">
        <v>11</v>
      </c>
      <c r="D6573" s="4" t="s">
        <v>20</v>
      </c>
      <c r="E6573" s="5">
        <v>8808698</v>
      </c>
      <c r="F6573" s="4" t="s">
        <v>14</v>
      </c>
      <c r="G6573" s="4" t="s">
        <v>14</v>
      </c>
      <c r="H6573" s="4" t="s">
        <v>14</v>
      </c>
      <c r="I6573" s="4" t="s">
        <v>13</v>
      </c>
      <c r="J6573" s="4" t="s">
        <v>21</v>
      </c>
      <c r="K6573" t="str" cm="1">
        <f t="array" ref="K6573">_xlfn.IFS(AND(A6573 &gt;= 12, A6573 &lt;= 27),"Generasi Z", AND(A6573 &gt;= 28, A6573 &lt;= 41), "Generasi Milenial",AND(A6573 &gt;= 42, A6573 &lt;= 55), "Gen X",AND(A6573 &gt;= 56, A6573 &lt;= 77), "Baby Boomer")</f>
        <v>Gen X</v>
      </c>
    </row>
    <row r="6574" spans="1:11">
      <c r="A6574" s="3">
        <v>49</v>
      </c>
      <c r="B6574" s="4" t="s">
        <v>27</v>
      </c>
      <c r="C6574" s="4" t="s">
        <v>28</v>
      </c>
      <c r="D6574" s="4" t="s">
        <v>12</v>
      </c>
      <c r="E6574" s="5">
        <v>2174794</v>
      </c>
      <c r="F6574" s="4" t="s">
        <v>13</v>
      </c>
      <c r="G6574" s="4" t="s">
        <v>14</v>
      </c>
      <c r="H6574" s="4" t="s">
        <v>14</v>
      </c>
      <c r="I6574" s="4" t="s">
        <v>13</v>
      </c>
      <c r="J6574" s="4" t="s">
        <v>21</v>
      </c>
      <c r="K6574" t="str" cm="1">
        <f t="array" ref="K6574">_xlfn.IFS(AND(A6574 &gt;= 12, A6574 &lt;= 27),"Generasi Z", AND(A6574 &gt;= 28, A6574 &lt;= 41), "Generasi Milenial",AND(A6574 &gt;= 42, A6574 &lt;= 55), "Gen X",AND(A6574 &gt;= 56, A6574 &lt;= 77), "Baby Boomer")</f>
        <v>Gen X</v>
      </c>
    </row>
    <row r="6575" spans="1:11">
      <c r="A6575" s="3">
        <v>50</v>
      </c>
      <c r="B6575" s="4" t="s">
        <v>10</v>
      </c>
      <c r="C6575" s="4" t="s">
        <v>11</v>
      </c>
      <c r="D6575" s="4" t="s">
        <v>12</v>
      </c>
      <c r="E6575" s="5">
        <v>19148273</v>
      </c>
      <c r="F6575" s="4" t="s">
        <v>13</v>
      </c>
      <c r="G6575" s="4" t="s">
        <v>14</v>
      </c>
      <c r="H6575" s="4" t="s">
        <v>14</v>
      </c>
      <c r="I6575" s="4" t="s">
        <v>13</v>
      </c>
      <c r="J6575" s="4" t="s">
        <v>35</v>
      </c>
      <c r="K6575" t="str" cm="1">
        <f t="array" ref="K6575">_xlfn.IFS(AND(A6575 &gt;= 12, A6575 &lt;= 27),"Generasi Z", AND(A6575 &gt;= 28, A6575 &lt;= 41), "Generasi Milenial",AND(A6575 &gt;= 42, A6575 &lt;= 55), "Gen X",AND(A6575 &gt;= 56, A6575 &lt;= 77), "Baby Boomer")</f>
        <v>Gen X</v>
      </c>
    </row>
    <row r="6576" spans="1:11">
      <c r="A6576" s="3">
        <v>49</v>
      </c>
      <c r="B6576" s="4" t="s">
        <v>36</v>
      </c>
      <c r="C6576" s="4" t="s">
        <v>17</v>
      </c>
      <c r="D6576" s="4" t="s">
        <v>22</v>
      </c>
      <c r="E6576" s="5">
        <v>13377330</v>
      </c>
      <c r="F6576" s="4" t="s">
        <v>14</v>
      </c>
      <c r="G6576" s="4" t="s">
        <v>14</v>
      </c>
      <c r="H6576" s="4" t="s">
        <v>14</v>
      </c>
      <c r="I6576" s="4" t="s">
        <v>13</v>
      </c>
      <c r="J6576" s="4" t="s">
        <v>15</v>
      </c>
      <c r="K6576" t="str" cm="1">
        <f t="array" ref="K6576">_xlfn.IFS(AND(A6576 &gt;= 12, A6576 &lt;= 27),"Generasi Z", AND(A6576 &gt;= 28, A6576 &lt;= 41), "Generasi Milenial",AND(A6576 &gt;= 42, A6576 &lt;= 55), "Gen X",AND(A6576 &gt;= 56, A6576 &lt;= 77), "Baby Boomer")</f>
        <v>Gen X</v>
      </c>
    </row>
    <row r="6577" spans="1:11">
      <c r="A6577" s="3">
        <v>53</v>
      </c>
      <c r="B6577" s="4" t="s">
        <v>19</v>
      </c>
      <c r="C6577" s="4" t="s">
        <v>17</v>
      </c>
      <c r="D6577" s="4" t="s">
        <v>12</v>
      </c>
      <c r="E6577" s="5">
        <v>6148878</v>
      </c>
      <c r="F6577" s="4" t="s">
        <v>14</v>
      </c>
      <c r="G6577" s="4" t="s">
        <v>13</v>
      </c>
      <c r="H6577" s="4" t="s">
        <v>14</v>
      </c>
      <c r="I6577" s="4" t="s">
        <v>13</v>
      </c>
      <c r="J6577" s="4" t="s">
        <v>15</v>
      </c>
      <c r="K6577" t="str" cm="1">
        <f t="array" ref="K6577">_xlfn.IFS(AND(A6577 &gt;= 12, A6577 &lt;= 27),"Generasi Z", AND(A6577 &gt;= 28, A6577 &lt;= 41), "Generasi Milenial",AND(A6577 &gt;= 42, A6577 &lt;= 55), "Gen X",AND(A6577 &gt;= 56, A6577 &lt;= 77), "Baby Boomer")</f>
        <v>Gen X</v>
      </c>
    </row>
    <row r="6578" spans="1:11">
      <c r="A6578" s="3">
        <v>48</v>
      </c>
      <c r="B6578" s="4" t="s">
        <v>29</v>
      </c>
      <c r="C6578" s="4" t="s">
        <v>11</v>
      </c>
      <c r="D6578" s="4" t="s">
        <v>12</v>
      </c>
      <c r="E6578" s="5">
        <v>563256</v>
      </c>
      <c r="F6578" s="4" t="s">
        <v>14</v>
      </c>
      <c r="G6578" s="4" t="s">
        <v>14</v>
      </c>
      <c r="H6578" s="4" t="s">
        <v>14</v>
      </c>
      <c r="I6578" s="4" t="s">
        <v>13</v>
      </c>
      <c r="J6578" s="4" t="s">
        <v>15</v>
      </c>
      <c r="K6578" t="str" cm="1">
        <f t="array" ref="K6578">_xlfn.IFS(AND(A6578 &gt;= 12, A6578 &lt;= 27),"Generasi Z", AND(A6578 &gt;= 28, A6578 &lt;= 41), "Generasi Milenial",AND(A6578 &gt;= 42, A6578 &lt;= 55), "Gen X",AND(A6578 &gt;= 56, A6578 &lt;= 77), "Baby Boomer")</f>
        <v>Gen X</v>
      </c>
    </row>
    <row r="6579" spans="1:11">
      <c r="A6579" s="3">
        <v>43</v>
      </c>
      <c r="B6579" s="4" t="s">
        <v>29</v>
      </c>
      <c r="C6579" s="4" t="s">
        <v>11</v>
      </c>
      <c r="D6579" s="4" t="s">
        <v>12</v>
      </c>
      <c r="E6579" s="5">
        <v>1767998</v>
      </c>
      <c r="F6579" s="4" t="s">
        <v>13</v>
      </c>
      <c r="G6579" s="4" t="s">
        <v>14</v>
      </c>
      <c r="H6579" s="4" t="s">
        <v>14</v>
      </c>
      <c r="I6579" s="4" t="s">
        <v>14</v>
      </c>
      <c r="J6579" s="4" t="s">
        <v>23</v>
      </c>
      <c r="K6579" t="str" cm="1">
        <f t="array" ref="K6579">_xlfn.IFS(AND(A6579 &gt;= 12, A6579 &lt;= 27),"Generasi Z", AND(A6579 &gt;= 28, A6579 &lt;= 41), "Generasi Milenial",AND(A6579 &gt;= 42, A6579 &lt;= 55), "Gen X",AND(A6579 &gt;= 56, A6579 &lt;= 77), "Baby Boomer")</f>
        <v>Gen X</v>
      </c>
    </row>
    <row r="6580" spans="1:11">
      <c r="A6580" s="3">
        <v>48</v>
      </c>
      <c r="B6580" s="4" t="s">
        <v>36</v>
      </c>
      <c r="C6580" s="4" t="s">
        <v>17</v>
      </c>
      <c r="D6580" s="4" t="s">
        <v>30</v>
      </c>
      <c r="E6580" s="5">
        <v>2784988</v>
      </c>
      <c r="F6580" s="4" t="s">
        <v>14</v>
      </c>
      <c r="G6580" s="4" t="s">
        <v>14</v>
      </c>
      <c r="H6580" s="4" t="s">
        <v>14</v>
      </c>
      <c r="I6580" s="4" t="s">
        <v>13</v>
      </c>
      <c r="J6580" s="4" t="s">
        <v>15</v>
      </c>
      <c r="K6580" t="str" cm="1">
        <f t="array" ref="K6580">_xlfn.IFS(AND(A6580 &gt;= 12, A6580 &lt;= 27),"Generasi Z", AND(A6580 &gt;= 28, A6580 &lt;= 41), "Generasi Milenial",AND(A6580 &gt;= 42, A6580 &lt;= 55), "Gen X",AND(A6580 &gt;= 56, A6580 &lt;= 77), "Baby Boomer")</f>
        <v>Gen X</v>
      </c>
    </row>
    <row r="6581" spans="1:11">
      <c r="A6581" s="3">
        <v>47</v>
      </c>
      <c r="B6581" s="4" t="s">
        <v>19</v>
      </c>
      <c r="C6581" s="4" t="s">
        <v>28</v>
      </c>
      <c r="D6581" s="4" t="s">
        <v>12</v>
      </c>
      <c r="E6581" s="5">
        <v>59423508</v>
      </c>
      <c r="F6581" s="4" t="s">
        <v>14</v>
      </c>
      <c r="G6581" s="4" t="s">
        <v>14</v>
      </c>
      <c r="H6581" s="4" t="s">
        <v>14</v>
      </c>
      <c r="I6581" s="4" t="s">
        <v>13</v>
      </c>
      <c r="J6581" s="4" t="s">
        <v>18</v>
      </c>
      <c r="K6581" t="str" cm="1">
        <f t="array" ref="K6581">_xlfn.IFS(AND(A6581 &gt;= 12, A6581 &lt;= 27),"Generasi Z", AND(A6581 &gt;= 28, A6581 &lt;= 41), "Generasi Milenial",AND(A6581 &gt;= 42, A6581 &lt;= 55), "Gen X",AND(A6581 &gt;= 56, A6581 &lt;= 77), "Baby Boomer")</f>
        <v>Gen X</v>
      </c>
    </row>
    <row r="6582" spans="1:11">
      <c r="A6582" s="3">
        <v>52</v>
      </c>
      <c r="B6582" s="4" t="s">
        <v>36</v>
      </c>
      <c r="C6582" s="4" t="s">
        <v>11</v>
      </c>
      <c r="D6582" s="4" t="s">
        <v>12</v>
      </c>
      <c r="E6582" s="5">
        <v>4568632</v>
      </c>
      <c r="F6582" s="4" t="s">
        <v>13</v>
      </c>
      <c r="G6582" s="4" t="s">
        <v>14</v>
      </c>
      <c r="H6582" s="4" t="s">
        <v>14</v>
      </c>
      <c r="I6582" s="4" t="s">
        <v>14</v>
      </c>
      <c r="J6582" s="4" t="s">
        <v>23</v>
      </c>
      <c r="K6582" t="str" cm="1">
        <f t="array" ref="K6582">_xlfn.IFS(AND(A6582 &gt;= 12, A6582 &lt;= 27),"Generasi Z", AND(A6582 &gt;= 28, A6582 &lt;= 41), "Generasi Milenial",AND(A6582 &gt;= 42, A6582 &lt;= 55), "Gen X",AND(A6582 &gt;= 56, A6582 &lt;= 77), "Baby Boomer")</f>
        <v>Gen X</v>
      </c>
    </row>
    <row r="6583" spans="1:11">
      <c r="A6583" s="3">
        <v>52</v>
      </c>
      <c r="B6583" s="4" t="s">
        <v>10</v>
      </c>
      <c r="C6583" s="4" t="s">
        <v>28</v>
      </c>
      <c r="D6583" s="4" t="s">
        <v>20</v>
      </c>
      <c r="E6583" s="5">
        <v>32606264</v>
      </c>
      <c r="F6583" s="4" t="s">
        <v>14</v>
      </c>
      <c r="G6583" s="4" t="s">
        <v>14</v>
      </c>
      <c r="H6583" s="4" t="s">
        <v>14</v>
      </c>
      <c r="I6583" s="4" t="s">
        <v>13</v>
      </c>
      <c r="J6583" s="4" t="s">
        <v>21</v>
      </c>
      <c r="K6583" t="str" cm="1">
        <f t="array" ref="K6583">_xlfn.IFS(AND(A6583 &gt;= 12, A6583 &lt;= 27),"Generasi Z", AND(A6583 &gt;= 28, A6583 &lt;= 41), "Generasi Milenial",AND(A6583 &gt;= 42, A6583 &lt;= 55), "Gen X",AND(A6583 &gt;= 56, A6583 &lt;= 77), "Baby Boomer")</f>
        <v>Gen X</v>
      </c>
    </row>
    <row r="6584" spans="1:11">
      <c r="A6584" s="3">
        <v>54</v>
      </c>
      <c r="B6584" s="4" t="s">
        <v>10</v>
      </c>
      <c r="C6584" s="4" t="s">
        <v>11</v>
      </c>
      <c r="D6584" s="4" t="s">
        <v>12</v>
      </c>
      <c r="E6584" s="5">
        <v>2800634</v>
      </c>
      <c r="F6584" s="4" t="s">
        <v>13</v>
      </c>
      <c r="G6584" s="4" t="s">
        <v>14</v>
      </c>
      <c r="H6584" s="4" t="s">
        <v>14</v>
      </c>
      <c r="I6584" s="4" t="s">
        <v>14</v>
      </c>
      <c r="J6584" s="4" t="s">
        <v>23</v>
      </c>
      <c r="K6584" t="str" cm="1">
        <f t="array" ref="K6584">_xlfn.IFS(AND(A6584 &gt;= 12, A6584 &lt;= 27),"Generasi Z", AND(A6584 &gt;= 28, A6584 &lt;= 41), "Generasi Milenial",AND(A6584 &gt;= 42, A6584 &lt;= 55), "Gen X",AND(A6584 &gt;= 56, A6584 &lt;= 77), "Baby Boomer")</f>
        <v>Gen X</v>
      </c>
    </row>
    <row r="6585" spans="1:11">
      <c r="A6585" s="3">
        <v>54</v>
      </c>
      <c r="B6585" s="4" t="s">
        <v>27</v>
      </c>
      <c r="C6585" s="4" t="s">
        <v>17</v>
      </c>
      <c r="D6585" s="4" t="s">
        <v>12</v>
      </c>
      <c r="E6585" s="5">
        <v>1392494</v>
      </c>
      <c r="F6585" s="4" t="s">
        <v>13</v>
      </c>
      <c r="G6585" s="4" t="s">
        <v>14</v>
      </c>
      <c r="H6585" s="4" t="s">
        <v>14</v>
      </c>
      <c r="I6585" s="4" t="s">
        <v>14</v>
      </c>
      <c r="J6585" s="4" t="s">
        <v>23</v>
      </c>
      <c r="K6585" t="str" cm="1">
        <f t="array" ref="K6585">_xlfn.IFS(AND(A6585 &gt;= 12, A6585 &lt;= 27),"Generasi Z", AND(A6585 &gt;= 28, A6585 &lt;= 41), "Generasi Milenial",AND(A6585 &gt;= 42, A6585 &lt;= 55), "Gen X",AND(A6585 &gt;= 56, A6585 &lt;= 77), "Baby Boomer")</f>
        <v>Gen X</v>
      </c>
    </row>
    <row r="6586" spans="1:11">
      <c r="A6586" s="3">
        <v>52</v>
      </c>
      <c r="B6586" s="4" t="s">
        <v>33</v>
      </c>
      <c r="C6586" s="4" t="s">
        <v>11</v>
      </c>
      <c r="D6586" s="4" t="s">
        <v>22</v>
      </c>
      <c r="E6586" s="5">
        <v>3927146</v>
      </c>
      <c r="F6586" s="4" t="s">
        <v>13</v>
      </c>
      <c r="G6586" s="4" t="s">
        <v>14</v>
      </c>
      <c r="H6586" s="4" t="s">
        <v>14</v>
      </c>
      <c r="I6586" s="4" t="s">
        <v>13</v>
      </c>
      <c r="J6586" s="4" t="s">
        <v>21</v>
      </c>
      <c r="K6586" t="str" cm="1">
        <f t="array" ref="K6586">_xlfn.IFS(AND(A6586 &gt;= 12, A6586 &lt;= 27),"Generasi Z", AND(A6586 &gt;= 28, A6586 &lt;= 41), "Generasi Milenial",AND(A6586 &gt;= 42, A6586 &lt;= 55), "Gen X",AND(A6586 &gt;= 56, A6586 &lt;= 77), "Baby Boomer")</f>
        <v>Gen X</v>
      </c>
    </row>
    <row r="6587" spans="1:11">
      <c r="A6587" s="3">
        <v>54</v>
      </c>
      <c r="B6587" s="4" t="s">
        <v>34</v>
      </c>
      <c r="C6587" s="4" t="s">
        <v>17</v>
      </c>
      <c r="D6587" s="4" t="s">
        <v>20</v>
      </c>
      <c r="E6587" s="5">
        <v>2706758</v>
      </c>
      <c r="F6587" s="4" t="s">
        <v>13</v>
      </c>
      <c r="G6587" s="4" t="s">
        <v>13</v>
      </c>
      <c r="H6587" s="4" t="s">
        <v>14</v>
      </c>
      <c r="I6587" s="4" t="s">
        <v>13</v>
      </c>
      <c r="J6587" s="4" t="s">
        <v>21</v>
      </c>
      <c r="K6587" t="str" cm="1">
        <f t="array" ref="K6587">_xlfn.IFS(AND(A6587 &gt;= 12, A6587 &lt;= 27),"Generasi Z", AND(A6587 &gt;= 28, A6587 &lt;= 41), "Generasi Milenial",AND(A6587 &gt;= 42, A6587 &lt;= 55), "Gen X",AND(A6587 &gt;= 56, A6587 &lt;= 77), "Baby Boomer")</f>
        <v>Gen X</v>
      </c>
    </row>
    <row r="6588" spans="1:11">
      <c r="A6588" s="3">
        <v>51</v>
      </c>
      <c r="B6588" s="4" t="s">
        <v>33</v>
      </c>
      <c r="C6588" s="4" t="s">
        <v>28</v>
      </c>
      <c r="D6588" s="4" t="s">
        <v>30</v>
      </c>
      <c r="E6588" s="5">
        <v>9795357</v>
      </c>
      <c r="F6588" s="4" t="s">
        <v>14</v>
      </c>
      <c r="G6588" s="4" t="s">
        <v>14</v>
      </c>
      <c r="H6588" s="4" t="s">
        <v>14</v>
      </c>
      <c r="I6588" s="4" t="s">
        <v>13</v>
      </c>
      <c r="J6588" s="4" t="s">
        <v>15</v>
      </c>
      <c r="K6588" t="str" cm="1">
        <f t="array" ref="K6588">_xlfn.IFS(AND(A6588 &gt;= 12, A6588 &lt;= 27),"Generasi Z", AND(A6588 &gt;= 28, A6588 &lt;= 41), "Generasi Milenial",AND(A6588 &gt;= 42, A6588 &lt;= 55), "Gen X",AND(A6588 &gt;= 56, A6588 &lt;= 77), "Baby Boomer")</f>
        <v>Gen X</v>
      </c>
    </row>
    <row r="6589" spans="1:11">
      <c r="A6589" s="3">
        <v>53</v>
      </c>
      <c r="B6589" s="4" t="s">
        <v>19</v>
      </c>
      <c r="C6589" s="4" t="s">
        <v>11</v>
      </c>
      <c r="D6589" s="4" t="s">
        <v>30</v>
      </c>
      <c r="E6589" s="5">
        <v>5084950</v>
      </c>
      <c r="F6589" s="4" t="s">
        <v>13</v>
      </c>
      <c r="G6589" s="4" t="s">
        <v>13</v>
      </c>
      <c r="H6589" s="4" t="s">
        <v>14</v>
      </c>
      <c r="I6589" s="4" t="s">
        <v>13</v>
      </c>
      <c r="J6589" s="4" t="s">
        <v>21</v>
      </c>
      <c r="K6589" t="str" cm="1">
        <f t="array" ref="K6589">_xlfn.IFS(AND(A6589 &gt;= 12, A6589 &lt;= 27),"Generasi Z", AND(A6589 &gt;= 28, A6589 &lt;= 41), "Generasi Milenial",AND(A6589 &gt;= 42, A6589 &lt;= 55), "Gen X",AND(A6589 &gt;= 56, A6589 &lt;= 77), "Baby Boomer")</f>
        <v>Gen X</v>
      </c>
    </row>
    <row r="6590" spans="1:11">
      <c r="A6590" s="3">
        <v>45</v>
      </c>
      <c r="B6590" s="4" t="s">
        <v>34</v>
      </c>
      <c r="C6590" s="4" t="s">
        <v>11</v>
      </c>
      <c r="D6590" s="4" t="s">
        <v>12</v>
      </c>
      <c r="E6590" s="5">
        <v>36157906</v>
      </c>
      <c r="F6590" s="4" t="s">
        <v>13</v>
      </c>
      <c r="G6590" s="4" t="s">
        <v>14</v>
      </c>
      <c r="H6590" s="4" t="s">
        <v>14</v>
      </c>
      <c r="I6590" s="4" t="s">
        <v>13</v>
      </c>
      <c r="J6590" s="4" t="s">
        <v>35</v>
      </c>
      <c r="K6590" t="str" cm="1">
        <f t="array" ref="K6590">_xlfn.IFS(AND(A6590 &gt;= 12, A6590 &lt;= 27),"Generasi Z", AND(A6590 &gt;= 28, A6590 &lt;= 41), "Generasi Milenial",AND(A6590 &gt;= 42, A6590 &lt;= 55), "Gen X",AND(A6590 &gt;= 56, A6590 &lt;= 77), "Baby Boomer")</f>
        <v>Gen X</v>
      </c>
    </row>
    <row r="6591" spans="1:11">
      <c r="A6591" s="3">
        <v>51</v>
      </c>
      <c r="B6591" s="4" t="s">
        <v>24</v>
      </c>
      <c r="C6591" s="4" t="s">
        <v>11</v>
      </c>
      <c r="D6591" s="4" t="s">
        <v>12</v>
      </c>
      <c r="E6591" s="5">
        <v>2472068</v>
      </c>
      <c r="F6591" s="4" t="s">
        <v>13</v>
      </c>
      <c r="G6591" s="4" t="s">
        <v>14</v>
      </c>
      <c r="H6591" s="4" t="s">
        <v>14</v>
      </c>
      <c r="I6591" s="4" t="s">
        <v>13</v>
      </c>
      <c r="J6591" s="4" t="s">
        <v>21</v>
      </c>
      <c r="K6591" t="str" cm="1">
        <f t="array" ref="K6591">_xlfn.IFS(AND(A6591 &gt;= 12, A6591 &lt;= 27),"Generasi Z", AND(A6591 &gt;= 28, A6591 &lt;= 41), "Generasi Milenial",AND(A6591 &gt;= 42, A6591 &lt;= 55), "Gen X",AND(A6591 &gt;= 56, A6591 &lt;= 77), "Baby Boomer")</f>
        <v>Gen X</v>
      </c>
    </row>
    <row r="6592" spans="1:11">
      <c r="A6592" s="3">
        <v>42</v>
      </c>
      <c r="B6592" s="4" t="s">
        <v>36</v>
      </c>
      <c r="C6592" s="4" t="s">
        <v>17</v>
      </c>
      <c r="D6592" s="4" t="s">
        <v>20</v>
      </c>
      <c r="E6592" s="5">
        <v>30994726</v>
      </c>
      <c r="F6592" s="4" t="s">
        <v>14</v>
      </c>
      <c r="G6592" s="4" t="s">
        <v>14</v>
      </c>
      <c r="H6592" s="4" t="s">
        <v>14</v>
      </c>
      <c r="I6592" s="4" t="s">
        <v>13</v>
      </c>
      <c r="J6592" s="4" t="s">
        <v>21</v>
      </c>
      <c r="K6592" t="str" cm="1">
        <f t="array" ref="K6592">_xlfn.IFS(AND(A6592 &gt;= 12, A6592 &lt;= 27),"Generasi Z", AND(A6592 &gt;= 28, A6592 &lt;= 41), "Generasi Milenial",AND(A6592 &gt;= 42, A6592 &lt;= 55), "Gen X",AND(A6592 &gt;= 56, A6592 &lt;= 77), "Baby Boomer")</f>
        <v>Gen X</v>
      </c>
    </row>
    <row r="6593" spans="1:11">
      <c r="A6593" s="3">
        <v>44</v>
      </c>
      <c r="B6593" s="4" t="s">
        <v>36</v>
      </c>
      <c r="C6593" s="4" t="s">
        <v>17</v>
      </c>
      <c r="D6593" s="4" t="s">
        <v>12</v>
      </c>
      <c r="E6593" s="5">
        <v>38410930</v>
      </c>
      <c r="F6593" s="4" t="s">
        <v>13</v>
      </c>
      <c r="G6593" s="4" t="s">
        <v>14</v>
      </c>
      <c r="H6593" s="4" t="s">
        <v>14</v>
      </c>
      <c r="I6593" s="4" t="s">
        <v>13</v>
      </c>
      <c r="J6593" s="4" t="s">
        <v>15</v>
      </c>
      <c r="K6593" t="str" cm="1">
        <f t="array" ref="K6593">_xlfn.IFS(AND(A6593 &gt;= 12, A6593 &lt;= 27),"Generasi Z", AND(A6593 &gt;= 28, A6593 &lt;= 41), "Generasi Milenial",AND(A6593 &gt;= 42, A6593 &lt;= 55), "Gen X",AND(A6593 &gt;= 56, A6593 &lt;= 77), "Baby Boomer")</f>
        <v>Gen X</v>
      </c>
    </row>
    <row r="6594" spans="1:11">
      <c r="A6594" s="3">
        <v>44</v>
      </c>
      <c r="B6594" s="4" t="s">
        <v>32</v>
      </c>
      <c r="C6594" s="4" t="s">
        <v>11</v>
      </c>
      <c r="D6594" s="4" t="s">
        <v>30</v>
      </c>
      <c r="E6594" s="5">
        <v>140876584</v>
      </c>
      <c r="F6594" s="4" t="s">
        <v>14</v>
      </c>
      <c r="G6594" s="4" t="s">
        <v>13</v>
      </c>
      <c r="H6594" s="4" t="s">
        <v>13</v>
      </c>
      <c r="I6594" s="4" t="s">
        <v>13</v>
      </c>
      <c r="J6594" s="4" t="s">
        <v>15</v>
      </c>
      <c r="K6594" t="str" cm="1">
        <f t="array" ref="K6594">_xlfn.IFS(AND(A6594 &gt;= 12, A6594 &lt;= 27),"Generasi Z", AND(A6594 &gt;= 28, A6594 &lt;= 41), "Generasi Milenial",AND(A6594 &gt;= 42, A6594 &lt;= 55), "Gen X",AND(A6594 &gt;= 56, A6594 &lt;= 77), "Baby Boomer")</f>
        <v>Gen X</v>
      </c>
    </row>
    <row r="6595" spans="1:11">
      <c r="A6595" s="3">
        <v>55</v>
      </c>
      <c r="B6595" s="4" t="s">
        <v>32</v>
      </c>
      <c r="C6595" s="4" t="s">
        <v>28</v>
      </c>
      <c r="D6595" s="4" t="s">
        <v>12</v>
      </c>
      <c r="E6595" s="5">
        <v>15176620</v>
      </c>
      <c r="F6595" s="4" t="s">
        <v>13</v>
      </c>
      <c r="G6595" s="4" t="s">
        <v>13</v>
      </c>
      <c r="H6595" s="4" t="s">
        <v>14</v>
      </c>
      <c r="I6595" s="4" t="s">
        <v>14</v>
      </c>
      <c r="J6595" s="4" t="s">
        <v>23</v>
      </c>
      <c r="K6595" t="str" cm="1">
        <f t="array" ref="K6595">_xlfn.IFS(AND(A6595 &gt;= 12, A6595 &lt;= 27),"Generasi Z", AND(A6595 &gt;= 28, A6595 &lt;= 41), "Generasi Milenial",AND(A6595 &gt;= 42, A6595 &lt;= 55), "Gen X",AND(A6595 &gt;= 56, A6595 &lt;= 77), "Baby Boomer")</f>
        <v>Gen X</v>
      </c>
    </row>
    <row r="6596" spans="1:11">
      <c r="A6596" s="3">
        <v>54</v>
      </c>
      <c r="B6596" s="4" t="s">
        <v>34</v>
      </c>
      <c r="C6596" s="4" t="s">
        <v>11</v>
      </c>
      <c r="D6596" s="4" t="s">
        <v>22</v>
      </c>
      <c r="E6596" s="5">
        <v>1987042</v>
      </c>
      <c r="F6596" s="4" t="s">
        <v>13</v>
      </c>
      <c r="G6596" s="4" t="s">
        <v>14</v>
      </c>
      <c r="H6596" s="4" t="s">
        <v>14</v>
      </c>
      <c r="I6596" s="4" t="s">
        <v>13</v>
      </c>
      <c r="J6596" s="4" t="s">
        <v>21</v>
      </c>
      <c r="K6596" t="str" cm="1">
        <f t="array" ref="K6596">_xlfn.IFS(AND(A6596 &gt;= 12, A6596 &lt;= 27),"Generasi Z", AND(A6596 &gt;= 28, A6596 &lt;= 41), "Generasi Milenial",AND(A6596 &gt;= 42, A6596 &lt;= 55), "Gen X",AND(A6596 &gt;= 56, A6596 &lt;= 77), "Baby Boomer")</f>
        <v>Gen X</v>
      </c>
    </row>
    <row r="6597" spans="1:11">
      <c r="A6597" s="3">
        <v>54</v>
      </c>
      <c r="B6597" s="4" t="s">
        <v>24</v>
      </c>
      <c r="C6597" s="4" t="s">
        <v>17</v>
      </c>
      <c r="D6597" s="4" t="s">
        <v>12</v>
      </c>
      <c r="E6597" s="5">
        <v>6399214</v>
      </c>
      <c r="F6597" s="4" t="s">
        <v>14</v>
      </c>
      <c r="G6597" s="4" t="s">
        <v>14</v>
      </c>
      <c r="H6597" s="4" t="s">
        <v>14</v>
      </c>
      <c r="I6597" s="4" t="s">
        <v>13</v>
      </c>
      <c r="J6597" s="4" t="s">
        <v>18</v>
      </c>
      <c r="K6597" t="str" cm="1">
        <f t="array" ref="K6597">_xlfn.IFS(AND(A6597 &gt;= 12, A6597 &lt;= 27),"Generasi Z", AND(A6597 &gt;= 28, A6597 &lt;= 41), "Generasi Milenial",AND(A6597 &gt;= 42, A6597 &lt;= 55), "Gen X",AND(A6597 &gt;= 56, A6597 &lt;= 77), "Baby Boomer")</f>
        <v>Gen X</v>
      </c>
    </row>
    <row r="6598" spans="1:11">
      <c r="A6598" s="3">
        <v>52</v>
      </c>
      <c r="B6598" s="4" t="s">
        <v>32</v>
      </c>
      <c r="C6598" s="4" t="s">
        <v>11</v>
      </c>
      <c r="D6598" s="4" t="s">
        <v>30</v>
      </c>
      <c r="E6598" s="5">
        <v>469380</v>
      </c>
      <c r="F6598" s="4" t="s">
        <v>14</v>
      </c>
      <c r="G6598" s="4" t="s">
        <v>14</v>
      </c>
      <c r="H6598" s="4" t="s">
        <v>14</v>
      </c>
      <c r="I6598" s="4" t="s">
        <v>13</v>
      </c>
      <c r="J6598" s="4" t="s">
        <v>35</v>
      </c>
      <c r="K6598" t="str" cm="1">
        <f t="array" ref="K6598">_xlfn.IFS(AND(A6598 &gt;= 12, A6598 &lt;= 27),"Generasi Z", AND(A6598 &gt;= 28, A6598 &lt;= 41), "Generasi Milenial",AND(A6598 &gt;= 42, A6598 &lt;= 55), "Gen X",AND(A6598 &gt;= 56, A6598 &lt;= 77), "Baby Boomer")</f>
        <v>Gen X</v>
      </c>
    </row>
    <row r="6599" spans="1:11">
      <c r="A6599" s="3">
        <v>49</v>
      </c>
      <c r="B6599" s="4" t="s">
        <v>19</v>
      </c>
      <c r="C6599" s="4" t="s">
        <v>11</v>
      </c>
      <c r="D6599" s="4" t="s">
        <v>22</v>
      </c>
      <c r="E6599" s="5">
        <v>18573259</v>
      </c>
      <c r="F6599" s="4" t="s">
        <v>14</v>
      </c>
      <c r="G6599" s="4" t="s">
        <v>14</v>
      </c>
      <c r="H6599" s="4" t="s">
        <v>14</v>
      </c>
      <c r="I6599" s="4" t="s">
        <v>13</v>
      </c>
      <c r="J6599" s="4" t="s">
        <v>21</v>
      </c>
      <c r="K6599" t="str" cm="1">
        <f t="array" ref="K6599">_xlfn.IFS(AND(A6599 &gt;= 12, A6599 &lt;= 27),"Generasi Z", AND(A6599 &gt;= 28, A6599 &lt;= 41), "Generasi Milenial",AND(A6599 &gt;= 42, A6599 &lt;= 55), "Gen X",AND(A6599 &gt;= 56, A6599 &lt;= 77), "Baby Boomer")</f>
        <v>Gen X</v>
      </c>
    </row>
    <row r="6600" spans="1:11">
      <c r="A6600" s="3">
        <v>53</v>
      </c>
      <c r="B6600" s="4" t="s">
        <v>29</v>
      </c>
      <c r="C6600" s="4" t="s">
        <v>11</v>
      </c>
      <c r="D6600" s="4" t="s">
        <v>20</v>
      </c>
      <c r="E6600" s="5">
        <v>5929834</v>
      </c>
      <c r="F6600" s="4" t="s">
        <v>14</v>
      </c>
      <c r="G6600" s="4" t="s">
        <v>13</v>
      </c>
      <c r="H6600" s="4" t="s">
        <v>14</v>
      </c>
      <c r="I6600" s="4" t="s">
        <v>14</v>
      </c>
      <c r="J6600" s="4" t="s">
        <v>23</v>
      </c>
      <c r="K6600" t="str" cm="1">
        <f t="array" ref="K6600">_xlfn.IFS(AND(A6600 &gt;= 12, A6600 &lt;= 27),"Generasi Z", AND(A6600 &gt;= 28, A6600 &lt;= 41), "Generasi Milenial",AND(A6600 &gt;= 42, A6600 &lt;= 55), "Gen X",AND(A6600 &gt;= 56, A6600 &lt;= 77), "Baby Boomer")</f>
        <v>Gen X</v>
      </c>
    </row>
    <row r="6601" spans="1:11">
      <c r="A6601" s="3">
        <v>43</v>
      </c>
      <c r="B6601" s="4" t="s">
        <v>32</v>
      </c>
      <c r="C6601" s="4" t="s">
        <v>17</v>
      </c>
      <c r="D6601" s="4" t="s">
        <v>12</v>
      </c>
      <c r="E6601" s="5">
        <v>1082051</v>
      </c>
      <c r="F6601" s="4" t="s">
        <v>14</v>
      </c>
      <c r="G6601" s="4" t="s">
        <v>14</v>
      </c>
      <c r="H6601" s="4" t="s">
        <v>14</v>
      </c>
      <c r="I6601" s="4" t="s">
        <v>14</v>
      </c>
      <c r="J6601" s="4" t="s">
        <v>23</v>
      </c>
      <c r="K6601" t="str" cm="1">
        <f t="array" ref="K6601">_xlfn.IFS(AND(A6601 &gt;= 12, A6601 &lt;= 27),"Generasi Z", AND(A6601 &gt;= 28, A6601 &lt;= 41), "Generasi Milenial",AND(A6601 &gt;= 42, A6601 &lt;= 55), "Gen X",AND(A6601 &gt;= 56, A6601 &lt;= 77), "Baby Boomer")</f>
        <v>Gen X</v>
      </c>
    </row>
    <row r="6602" spans="1:11">
      <c r="A6602" s="3">
        <v>42</v>
      </c>
      <c r="B6602" s="4" t="s">
        <v>29</v>
      </c>
      <c r="C6602" s="4" t="s">
        <v>17</v>
      </c>
      <c r="D6602" s="4" t="s">
        <v>20</v>
      </c>
      <c r="E6602" s="5">
        <v>34859288</v>
      </c>
      <c r="F6602" s="4" t="s">
        <v>14</v>
      </c>
      <c r="G6602" s="4" t="s">
        <v>14</v>
      </c>
      <c r="H6602" s="4" t="s">
        <v>14</v>
      </c>
      <c r="I6602" s="4" t="s">
        <v>13</v>
      </c>
      <c r="J6602" s="4" t="s">
        <v>18</v>
      </c>
      <c r="K6602" t="str" cm="1">
        <f t="array" ref="K6602">_xlfn.IFS(AND(A6602 &gt;= 12, A6602 &lt;= 27),"Generasi Z", AND(A6602 &gt;= 28, A6602 &lt;= 41), "Generasi Milenial",AND(A6602 &gt;= 42, A6602 &lt;= 55), "Gen X",AND(A6602 &gt;= 56, A6602 &lt;= 77), "Baby Boomer")</f>
        <v>Gen X</v>
      </c>
    </row>
    <row r="6603" spans="1:11">
      <c r="A6603" s="3">
        <v>49</v>
      </c>
      <c r="B6603" s="4" t="s">
        <v>33</v>
      </c>
      <c r="C6603" s="4" t="s">
        <v>17</v>
      </c>
      <c r="D6603" s="4" t="s">
        <v>12</v>
      </c>
      <c r="E6603" s="5">
        <v>33889236</v>
      </c>
      <c r="F6603" s="4" t="s">
        <v>14</v>
      </c>
      <c r="G6603" s="4" t="s">
        <v>14</v>
      </c>
      <c r="H6603" s="4" t="s">
        <v>14</v>
      </c>
      <c r="I6603" s="4" t="s">
        <v>13</v>
      </c>
      <c r="J6603" s="4" t="s">
        <v>18</v>
      </c>
      <c r="K6603" t="str" cm="1">
        <f t="array" ref="K6603">_xlfn.IFS(AND(A6603 &gt;= 12, A6603 &lt;= 27),"Generasi Z", AND(A6603 &gt;= 28, A6603 &lt;= 41), "Generasi Milenial",AND(A6603 &gt;= 42, A6603 &lt;= 55), "Gen X",AND(A6603 &gt;= 56, A6603 &lt;= 77), "Baby Boomer")</f>
        <v>Gen X</v>
      </c>
    </row>
    <row r="6604" spans="1:11">
      <c r="A6604" s="3">
        <v>55</v>
      </c>
      <c r="B6604" s="4" t="s">
        <v>29</v>
      </c>
      <c r="C6604" s="4" t="s">
        <v>11</v>
      </c>
      <c r="D6604" s="4" t="s">
        <v>30</v>
      </c>
      <c r="E6604" s="5">
        <v>1924458</v>
      </c>
      <c r="F6604" s="4" t="s">
        <v>14</v>
      </c>
      <c r="G6604" s="4" t="s">
        <v>14</v>
      </c>
      <c r="H6604" s="4" t="s">
        <v>14</v>
      </c>
      <c r="I6604" s="4" t="s">
        <v>13</v>
      </c>
      <c r="J6604" s="4" t="s">
        <v>21</v>
      </c>
      <c r="K6604" t="str" cm="1">
        <f t="array" ref="K6604">_xlfn.IFS(AND(A6604 &gt;= 12, A6604 &lt;= 27),"Generasi Z", AND(A6604 &gt;= 28, A6604 &lt;= 41), "Generasi Milenial",AND(A6604 &gt;= 42, A6604 &lt;= 55), "Gen X",AND(A6604 &gt;= 56, A6604 &lt;= 77), "Baby Boomer")</f>
        <v>Gen X</v>
      </c>
    </row>
    <row r="6605" spans="1:11">
      <c r="A6605" s="3">
        <v>44</v>
      </c>
      <c r="B6605" s="4" t="s">
        <v>10</v>
      </c>
      <c r="C6605" s="4" t="s">
        <v>28</v>
      </c>
      <c r="D6605" s="4" t="s">
        <v>12</v>
      </c>
      <c r="E6605" s="5">
        <v>688424</v>
      </c>
      <c r="F6605" s="4" t="s">
        <v>13</v>
      </c>
      <c r="G6605" s="4" t="s">
        <v>14</v>
      </c>
      <c r="H6605" s="4" t="s">
        <v>13</v>
      </c>
      <c r="I6605" s="4" t="s">
        <v>14</v>
      </c>
      <c r="J6605" s="4" t="s">
        <v>23</v>
      </c>
      <c r="K6605" t="str" cm="1">
        <f t="array" ref="K6605">_xlfn.IFS(AND(A6605 &gt;= 12, A6605 &lt;= 27),"Generasi Z", AND(A6605 &gt;= 28, A6605 &lt;= 41), "Generasi Milenial",AND(A6605 &gt;= 42, A6605 &lt;= 55), "Gen X",AND(A6605 &gt;= 56, A6605 &lt;= 77), "Baby Boomer")</f>
        <v>Gen X</v>
      </c>
    </row>
    <row r="6606" spans="1:11">
      <c r="A6606" s="3">
        <v>50</v>
      </c>
      <c r="B6606" s="4" t="s">
        <v>34</v>
      </c>
      <c r="C6606" s="4" t="s">
        <v>28</v>
      </c>
      <c r="D6606" s="4" t="s">
        <v>12</v>
      </c>
      <c r="E6606" s="5">
        <v>2049626</v>
      </c>
      <c r="F6606" s="4" t="s">
        <v>13</v>
      </c>
      <c r="G6606" s="4" t="s">
        <v>14</v>
      </c>
      <c r="H6606" s="4" t="s">
        <v>14</v>
      </c>
      <c r="I6606" s="4" t="s">
        <v>13</v>
      </c>
      <c r="J6606" s="4" t="s">
        <v>21</v>
      </c>
      <c r="K6606" t="str" cm="1">
        <f t="array" ref="K6606">_xlfn.IFS(AND(A6606 &gt;= 12, A6606 &lt;= 27),"Generasi Z", AND(A6606 &gt;= 28, A6606 &lt;= 41), "Generasi Milenial",AND(A6606 &gt;= 42, A6606 &lt;= 55), "Gen X",AND(A6606 &gt;= 56, A6606 &lt;= 77), "Baby Boomer")</f>
        <v>Gen X</v>
      </c>
    </row>
    <row r="6607" spans="1:11">
      <c r="A6607" s="3">
        <v>42</v>
      </c>
      <c r="B6607" s="4" t="s">
        <v>24</v>
      </c>
      <c r="C6607" s="4" t="s">
        <v>11</v>
      </c>
      <c r="D6607" s="4" t="s">
        <v>22</v>
      </c>
      <c r="E6607" s="5">
        <v>7447496</v>
      </c>
      <c r="F6607" s="4" t="s">
        <v>14</v>
      </c>
      <c r="G6607" s="4" t="s">
        <v>14</v>
      </c>
      <c r="H6607" s="4" t="s">
        <v>14</v>
      </c>
      <c r="I6607" s="4" t="s">
        <v>13</v>
      </c>
      <c r="J6607" s="4" t="s">
        <v>15</v>
      </c>
      <c r="K6607" t="str" cm="1">
        <f t="array" ref="K6607">_xlfn.IFS(AND(A6607 &gt;= 12, A6607 &lt;= 27),"Generasi Z", AND(A6607 &gt;= 28, A6607 &lt;= 41), "Generasi Milenial",AND(A6607 &gt;= 42, A6607 &lt;= 55), "Gen X",AND(A6607 &gt;= 56, A6607 &lt;= 77), "Baby Boomer")</f>
        <v>Gen X</v>
      </c>
    </row>
    <row r="6608" spans="1:11">
      <c r="A6608" s="3">
        <v>51</v>
      </c>
      <c r="B6608" s="4" t="s">
        <v>36</v>
      </c>
      <c r="C6608" s="4" t="s">
        <v>17</v>
      </c>
      <c r="D6608" s="4" t="s">
        <v>30</v>
      </c>
      <c r="E6608" s="5">
        <v>17226246</v>
      </c>
      <c r="F6608" s="4" t="s">
        <v>13</v>
      </c>
      <c r="G6608" s="4" t="s">
        <v>13</v>
      </c>
      <c r="H6608" s="4" t="s">
        <v>14</v>
      </c>
      <c r="I6608" s="4" t="s">
        <v>13</v>
      </c>
      <c r="J6608" s="4" t="s">
        <v>35</v>
      </c>
      <c r="K6608" t="str" cm="1">
        <f t="array" ref="K6608">_xlfn.IFS(AND(A6608 &gt;= 12, A6608 &lt;= 27),"Generasi Z", AND(A6608 &gt;= 28, A6608 &lt;= 41), "Generasi Milenial",AND(A6608 &gt;= 42, A6608 &lt;= 55), "Gen X",AND(A6608 &gt;= 56, A6608 &lt;= 77), "Baby Boomer")</f>
        <v>Gen X</v>
      </c>
    </row>
    <row r="6609" spans="1:11">
      <c r="A6609" s="3">
        <v>45</v>
      </c>
      <c r="B6609" s="4" t="s">
        <v>36</v>
      </c>
      <c r="C6609" s="4" t="s">
        <v>11</v>
      </c>
      <c r="D6609" s="4" t="s">
        <v>12</v>
      </c>
      <c r="E6609" s="5">
        <v>2628528</v>
      </c>
      <c r="F6609" s="4" t="s">
        <v>13</v>
      </c>
      <c r="G6609" s="4" t="s">
        <v>14</v>
      </c>
      <c r="H6609" s="4" t="s">
        <v>14</v>
      </c>
      <c r="I6609" s="4" t="s">
        <v>13</v>
      </c>
      <c r="J6609" s="4" t="s">
        <v>35</v>
      </c>
      <c r="K6609" t="str" cm="1">
        <f t="array" ref="K6609">_xlfn.IFS(AND(A6609 &gt;= 12, A6609 &lt;= 27),"Generasi Z", AND(A6609 &gt;= 28, A6609 &lt;= 41), "Generasi Milenial",AND(A6609 &gt;= 42, A6609 &lt;= 55), "Gen X",AND(A6609 &gt;= 56, A6609 &lt;= 77), "Baby Boomer")</f>
        <v>Gen X</v>
      </c>
    </row>
    <row r="6610" spans="1:11">
      <c r="A6610" s="3">
        <v>46</v>
      </c>
      <c r="B6610" s="4" t="s">
        <v>27</v>
      </c>
      <c r="C6610" s="4" t="s">
        <v>17</v>
      </c>
      <c r="D6610" s="4" t="s">
        <v>20</v>
      </c>
      <c r="E6610" s="5">
        <v>8198504</v>
      </c>
      <c r="F6610" s="4" t="s">
        <v>13</v>
      </c>
      <c r="G6610" s="4" t="s">
        <v>14</v>
      </c>
      <c r="H6610" s="4" t="s">
        <v>14</v>
      </c>
      <c r="I6610" s="4" t="s">
        <v>13</v>
      </c>
      <c r="J6610" s="4" t="s">
        <v>15</v>
      </c>
      <c r="K6610" t="str" cm="1">
        <f t="array" ref="K6610">_xlfn.IFS(AND(A6610 &gt;= 12, A6610 &lt;= 27),"Generasi Z", AND(A6610 &gt;= 28, A6610 &lt;= 41), "Generasi Milenial",AND(A6610 &gt;= 42, A6610 &lt;= 55), "Gen X",AND(A6610 &gt;= 56, A6610 &lt;= 77), "Baby Boomer")</f>
        <v>Gen X</v>
      </c>
    </row>
    <row r="6611" spans="1:11">
      <c r="A6611" s="3">
        <v>46</v>
      </c>
      <c r="B6611" s="4" t="s">
        <v>29</v>
      </c>
      <c r="C6611" s="4" t="s">
        <v>17</v>
      </c>
      <c r="D6611" s="4" t="s">
        <v>12</v>
      </c>
      <c r="E6611" s="5">
        <v>3316952</v>
      </c>
      <c r="F6611" s="4" t="s">
        <v>14</v>
      </c>
      <c r="G6611" s="4" t="s">
        <v>14</v>
      </c>
      <c r="H6611" s="4" t="s">
        <v>14</v>
      </c>
      <c r="I6611" s="4" t="s">
        <v>13</v>
      </c>
      <c r="J6611" s="4" t="s">
        <v>21</v>
      </c>
      <c r="K6611" t="str" cm="1">
        <f t="array" ref="K6611">_xlfn.IFS(AND(A6611 &gt;= 12, A6611 &lt;= 27),"Generasi Z", AND(A6611 &gt;= 28, A6611 &lt;= 41), "Generasi Milenial",AND(A6611 &gt;= 42, A6611 &lt;= 55), "Gen X",AND(A6611 &gt;= 56, A6611 &lt;= 77), "Baby Boomer")</f>
        <v>Gen X</v>
      </c>
    </row>
    <row r="6612" spans="1:11">
      <c r="A6612" s="3">
        <v>51</v>
      </c>
      <c r="B6612" s="4" t="s">
        <v>19</v>
      </c>
      <c r="C6612" s="4" t="s">
        <v>11</v>
      </c>
      <c r="D6612" s="4" t="s">
        <v>12</v>
      </c>
      <c r="E6612" s="5">
        <v>15489540</v>
      </c>
      <c r="F6612" s="4" t="s">
        <v>13</v>
      </c>
      <c r="G6612" s="4" t="s">
        <v>13</v>
      </c>
      <c r="H6612" s="4" t="s">
        <v>14</v>
      </c>
      <c r="I6612" s="4" t="s">
        <v>13</v>
      </c>
      <c r="J6612" s="4" t="s">
        <v>18</v>
      </c>
      <c r="K6612" t="str" cm="1">
        <f t="array" ref="K6612">_xlfn.IFS(AND(A6612 &gt;= 12, A6612 &lt;= 27),"Generasi Z", AND(A6612 &gt;= 28, A6612 &lt;= 41), "Generasi Milenial",AND(A6612 &gt;= 42, A6612 &lt;= 55), "Gen X",AND(A6612 &gt;= 56, A6612 &lt;= 77), "Baby Boomer")</f>
        <v>Gen X</v>
      </c>
    </row>
    <row r="6613" spans="1:11">
      <c r="A6613" s="3">
        <v>43</v>
      </c>
      <c r="B6613" s="4" t="s">
        <v>19</v>
      </c>
      <c r="C6613" s="4" t="s">
        <v>11</v>
      </c>
      <c r="D6613" s="4" t="s">
        <v>20</v>
      </c>
      <c r="E6613" s="5">
        <v>4772030</v>
      </c>
      <c r="F6613" s="4" t="s">
        <v>14</v>
      </c>
      <c r="G6613" s="4" t="s">
        <v>14</v>
      </c>
      <c r="H6613" s="4" t="s">
        <v>14</v>
      </c>
      <c r="I6613" s="4" t="s">
        <v>13</v>
      </c>
      <c r="J6613" s="4" t="s">
        <v>15</v>
      </c>
      <c r="K6613" t="str" cm="1">
        <f t="array" ref="K6613">_xlfn.IFS(AND(A6613 &gt;= 12, A6613 &lt;= 27),"Generasi Z", AND(A6613 &gt;= 28, A6613 &lt;= 41), "Generasi Milenial",AND(A6613 &gt;= 42, A6613 &lt;= 55), "Gen X",AND(A6613 &gt;= 56, A6613 &lt;= 77), "Baby Boomer")</f>
        <v>Gen X</v>
      </c>
    </row>
    <row r="6614" spans="1:11">
      <c r="A6614" s="3">
        <v>46</v>
      </c>
      <c r="B6614" s="4" t="s">
        <v>19</v>
      </c>
      <c r="C6614" s="4" t="s">
        <v>17</v>
      </c>
      <c r="D6614" s="4" t="s">
        <v>20</v>
      </c>
      <c r="E6614" s="5">
        <v>8855636</v>
      </c>
      <c r="F6614" s="4" t="s">
        <v>14</v>
      </c>
      <c r="G6614" s="4" t="s">
        <v>14</v>
      </c>
      <c r="H6614" s="4" t="s">
        <v>14</v>
      </c>
      <c r="I6614" s="4" t="s">
        <v>13</v>
      </c>
      <c r="J6614" s="4" t="s">
        <v>21</v>
      </c>
      <c r="K6614" t="str" cm="1">
        <f t="array" ref="K6614">_xlfn.IFS(AND(A6614 &gt;= 12, A6614 &lt;= 27),"Generasi Z", AND(A6614 &gt;= 28, A6614 &lt;= 41), "Generasi Milenial",AND(A6614 &gt;= 42, A6614 &lt;= 55), "Gen X",AND(A6614 &gt;= 56, A6614 &lt;= 77), "Baby Boomer")</f>
        <v>Gen X</v>
      </c>
    </row>
    <row r="6615" spans="1:11">
      <c r="A6615" s="3">
        <v>47</v>
      </c>
      <c r="B6615" s="4" t="s">
        <v>34</v>
      </c>
      <c r="C6615" s="4" t="s">
        <v>11</v>
      </c>
      <c r="D6615" s="4" t="s">
        <v>22</v>
      </c>
      <c r="E6615" s="5">
        <v>18180652</v>
      </c>
      <c r="F6615" s="4" t="s">
        <v>13</v>
      </c>
      <c r="G6615" s="4" t="s">
        <v>14</v>
      </c>
      <c r="H6615" s="4" t="s">
        <v>13</v>
      </c>
      <c r="I6615" s="4" t="s">
        <v>14</v>
      </c>
      <c r="J6615" s="4" t="s">
        <v>23</v>
      </c>
      <c r="K6615" t="str" cm="1">
        <f t="array" ref="K6615">_xlfn.IFS(AND(A6615 &gt;= 12, A6615 &lt;= 27),"Generasi Z", AND(A6615 &gt;= 28, A6615 &lt;= 41), "Generasi Milenial",AND(A6615 &gt;= 42, A6615 &lt;= 55), "Gen X",AND(A6615 &gt;= 56, A6615 &lt;= 77), "Baby Boomer")</f>
        <v>Gen X</v>
      </c>
    </row>
    <row r="6616" spans="1:11">
      <c r="A6616" s="3">
        <v>52</v>
      </c>
      <c r="B6616" s="4" t="s">
        <v>27</v>
      </c>
      <c r="C6616" s="4" t="s">
        <v>17</v>
      </c>
      <c r="D6616" s="4" t="s">
        <v>12</v>
      </c>
      <c r="E6616" s="5">
        <v>87820998</v>
      </c>
      <c r="F6616" s="4" t="s">
        <v>13</v>
      </c>
      <c r="G6616" s="4" t="s">
        <v>14</v>
      </c>
      <c r="H6616" s="4" t="s">
        <v>14</v>
      </c>
      <c r="I6616" s="4" t="s">
        <v>13</v>
      </c>
      <c r="J6616" s="4" t="s">
        <v>18</v>
      </c>
      <c r="K6616" t="str" cm="1">
        <f t="array" ref="K6616">_xlfn.IFS(AND(A6616 &gt;= 12, A6616 &lt;= 27),"Generasi Z", AND(A6616 &gt;= 28, A6616 &lt;= 41), "Generasi Milenial",AND(A6616 &gt;= 42, A6616 &lt;= 55), "Gen X",AND(A6616 &gt;= 56, A6616 &lt;= 77), "Baby Boomer")</f>
        <v>Gen X</v>
      </c>
    </row>
    <row r="6617" spans="1:11">
      <c r="A6617" s="3">
        <v>43</v>
      </c>
      <c r="B6617" s="4" t="s">
        <v>32</v>
      </c>
      <c r="C6617" s="4" t="s">
        <v>17</v>
      </c>
      <c r="D6617" s="4" t="s">
        <v>12</v>
      </c>
      <c r="E6617" s="5">
        <v>25283936</v>
      </c>
      <c r="F6617" s="4" t="s">
        <v>14</v>
      </c>
      <c r="G6617" s="4" t="s">
        <v>14</v>
      </c>
      <c r="H6617" s="4" t="s">
        <v>14</v>
      </c>
      <c r="I6617" s="4" t="s">
        <v>14</v>
      </c>
      <c r="J6617" s="4" t="s">
        <v>23</v>
      </c>
      <c r="K6617" t="str" cm="1">
        <f t="array" ref="K6617">_xlfn.IFS(AND(A6617 &gt;= 12, A6617 &lt;= 27),"Generasi Z", AND(A6617 &gt;= 28, A6617 &lt;= 41), "Generasi Milenial",AND(A6617 &gt;= 42, A6617 &lt;= 55), "Gen X",AND(A6617 &gt;= 56, A6617 &lt;= 77), "Baby Boomer")</f>
        <v>Gen X</v>
      </c>
    </row>
    <row r="6618" spans="1:11">
      <c r="A6618" s="3">
        <v>46</v>
      </c>
      <c r="B6618" s="4" t="s">
        <v>24</v>
      </c>
      <c r="C6618" s="4" t="s">
        <v>28</v>
      </c>
      <c r="D6618" s="4" t="s">
        <v>12</v>
      </c>
      <c r="E6618" s="5">
        <v>28428782</v>
      </c>
      <c r="F6618" s="4" t="s">
        <v>14</v>
      </c>
      <c r="G6618" s="4" t="s">
        <v>14</v>
      </c>
      <c r="H6618" s="4" t="s">
        <v>14</v>
      </c>
      <c r="I6618" s="4" t="s">
        <v>13</v>
      </c>
      <c r="J6618" s="4" t="s">
        <v>18</v>
      </c>
      <c r="K6618" t="str" cm="1">
        <f t="array" ref="K6618">_xlfn.IFS(AND(A6618 &gt;= 12, A6618 &lt;= 27),"Generasi Z", AND(A6618 &gt;= 28, A6618 &lt;= 41), "Generasi Milenial",AND(A6618 &gt;= 42, A6618 &lt;= 55), "Gen X",AND(A6618 &gt;= 56, A6618 &lt;= 77), "Baby Boomer")</f>
        <v>Gen X</v>
      </c>
    </row>
    <row r="6619" spans="1:11">
      <c r="A6619" s="3">
        <v>44</v>
      </c>
      <c r="B6619" s="4" t="s">
        <v>29</v>
      </c>
      <c r="C6619" s="4" t="s">
        <v>17</v>
      </c>
      <c r="D6619" s="4" t="s">
        <v>22</v>
      </c>
      <c r="E6619" s="5">
        <v>2080918</v>
      </c>
      <c r="F6619" s="4" t="s">
        <v>14</v>
      </c>
      <c r="G6619" s="4" t="s">
        <v>14</v>
      </c>
      <c r="H6619" s="4" t="s">
        <v>14</v>
      </c>
      <c r="I6619" s="4" t="s">
        <v>14</v>
      </c>
      <c r="J6619" s="4" t="s">
        <v>23</v>
      </c>
      <c r="K6619" t="str" cm="1">
        <f t="array" ref="K6619">_xlfn.IFS(AND(A6619 &gt;= 12, A6619 &lt;= 27),"Generasi Z", AND(A6619 &gt;= 28, A6619 &lt;= 41), "Generasi Milenial",AND(A6619 &gt;= 42, A6619 &lt;= 55), "Gen X",AND(A6619 &gt;= 56, A6619 &lt;= 77), "Baby Boomer")</f>
        <v>Gen X</v>
      </c>
    </row>
    <row r="6620" spans="1:11">
      <c r="A6620" s="3">
        <v>52</v>
      </c>
      <c r="B6620" s="4" t="s">
        <v>33</v>
      </c>
      <c r="C6620" s="4" t="s">
        <v>11</v>
      </c>
      <c r="D6620" s="4" t="s">
        <v>22</v>
      </c>
      <c r="E6620" s="5">
        <v>35406898</v>
      </c>
      <c r="F6620" s="4" t="s">
        <v>14</v>
      </c>
      <c r="G6620" s="4" t="s">
        <v>14</v>
      </c>
      <c r="H6620" s="4" t="s">
        <v>14</v>
      </c>
      <c r="I6620" s="4" t="s">
        <v>14</v>
      </c>
      <c r="J6620" s="4" t="s">
        <v>23</v>
      </c>
      <c r="K6620" t="str" cm="1">
        <f t="array" ref="K6620">_xlfn.IFS(AND(A6620 &gt;= 12, A6620 &lt;= 27),"Generasi Z", AND(A6620 &gt;= 28, A6620 &lt;= 41), "Generasi Milenial",AND(A6620 &gt;= 42, A6620 &lt;= 55), "Gen X",AND(A6620 &gt;= 56, A6620 &lt;= 77), "Baby Boomer")</f>
        <v>Gen X</v>
      </c>
    </row>
    <row r="6621" spans="1:11">
      <c r="A6621" s="3">
        <v>47</v>
      </c>
      <c r="B6621" s="4" t="s">
        <v>19</v>
      </c>
      <c r="C6621" s="4" t="s">
        <v>11</v>
      </c>
      <c r="D6621" s="4" t="s">
        <v>12</v>
      </c>
      <c r="E6621" s="5">
        <v>24063548</v>
      </c>
      <c r="F6621" s="4" t="s">
        <v>13</v>
      </c>
      <c r="G6621" s="4" t="s">
        <v>13</v>
      </c>
      <c r="H6621" s="4" t="s">
        <v>13</v>
      </c>
      <c r="I6621" s="4" t="s">
        <v>13</v>
      </c>
      <c r="J6621" s="4" t="s">
        <v>35</v>
      </c>
      <c r="K6621" t="str" cm="1">
        <f t="array" ref="K6621">_xlfn.IFS(AND(A6621 &gt;= 12, A6621 &lt;= 27),"Generasi Z", AND(A6621 &gt;= 28, A6621 &lt;= 41), "Generasi Milenial",AND(A6621 &gt;= 42, A6621 &lt;= 55), "Gen X",AND(A6621 &gt;= 56, A6621 &lt;= 77), "Baby Boomer")</f>
        <v>Gen X</v>
      </c>
    </row>
    <row r="6622" spans="1:11">
      <c r="A6622" s="3">
        <v>48</v>
      </c>
      <c r="B6622" s="4" t="s">
        <v>33</v>
      </c>
      <c r="C6622" s="4" t="s">
        <v>28</v>
      </c>
      <c r="D6622" s="4" t="s">
        <v>12</v>
      </c>
      <c r="E6622" s="5">
        <v>41070750</v>
      </c>
      <c r="F6622" s="4" t="s">
        <v>14</v>
      </c>
      <c r="G6622" s="4" t="s">
        <v>14</v>
      </c>
      <c r="H6622" s="4" t="s">
        <v>14</v>
      </c>
      <c r="I6622" s="4" t="s">
        <v>13</v>
      </c>
      <c r="J6622" s="4" t="s">
        <v>35</v>
      </c>
      <c r="K6622" t="str" cm="1">
        <f t="array" ref="K6622">_xlfn.IFS(AND(A6622 &gt;= 12, A6622 &lt;= 27),"Generasi Z", AND(A6622 &gt;= 28, A6622 &lt;= 41), "Generasi Milenial",AND(A6622 &gt;= 42, A6622 &lt;= 55), "Gen X",AND(A6622 &gt;= 56, A6622 &lt;= 77), "Baby Boomer")</f>
        <v>Gen X</v>
      </c>
    </row>
    <row r="6623" spans="1:11">
      <c r="A6623" s="3">
        <v>42</v>
      </c>
      <c r="B6623" s="4" t="s">
        <v>19</v>
      </c>
      <c r="C6623" s="4" t="s">
        <v>11</v>
      </c>
      <c r="D6623" s="4" t="s">
        <v>12</v>
      </c>
      <c r="E6623" s="5">
        <v>16897680</v>
      </c>
      <c r="F6623" s="4" t="s">
        <v>13</v>
      </c>
      <c r="G6623" s="4" t="s">
        <v>14</v>
      </c>
      <c r="H6623" s="4" t="s">
        <v>14</v>
      </c>
      <c r="I6623" s="4" t="s">
        <v>13</v>
      </c>
      <c r="J6623" s="4" t="s">
        <v>15</v>
      </c>
      <c r="K6623" t="str" cm="1">
        <f t="array" ref="K6623">_xlfn.IFS(AND(A6623 &gt;= 12, A6623 &lt;= 27),"Generasi Z", AND(A6623 &gt;= 28, A6623 &lt;= 41), "Generasi Milenial",AND(A6623 &gt;= 42, A6623 &lt;= 55), "Gen X",AND(A6623 &gt;= 56, A6623 &lt;= 77), "Baby Boomer")</f>
        <v>Gen X</v>
      </c>
    </row>
    <row r="6624" spans="1:11">
      <c r="A6624" s="3">
        <v>48</v>
      </c>
      <c r="B6624" s="4" t="s">
        <v>29</v>
      </c>
      <c r="C6624" s="4" t="s">
        <v>28</v>
      </c>
      <c r="D6624" s="4" t="s">
        <v>12</v>
      </c>
      <c r="E6624" s="5">
        <v>4881552</v>
      </c>
      <c r="F6624" s="4" t="s">
        <v>13</v>
      </c>
      <c r="G6624" s="4" t="s">
        <v>14</v>
      </c>
      <c r="H6624" s="4" t="s">
        <v>13</v>
      </c>
      <c r="I6624" s="4" t="s">
        <v>13</v>
      </c>
      <c r="J6624" s="4" t="s">
        <v>15</v>
      </c>
      <c r="K6624" t="str" cm="1">
        <f t="array" ref="K6624">_xlfn.IFS(AND(A6624 &gt;= 12, A6624 &lt;= 27),"Generasi Z", AND(A6624 &gt;= 28, A6624 &lt;= 41), "Generasi Milenial",AND(A6624 &gt;= 42, A6624 &lt;= 55), "Gen X",AND(A6624 &gt;= 56, A6624 &lt;= 77), "Baby Boomer")</f>
        <v>Gen X</v>
      </c>
    </row>
    <row r="6625" spans="1:11">
      <c r="A6625" s="3">
        <v>49</v>
      </c>
      <c r="B6625" s="4" t="s">
        <v>25</v>
      </c>
      <c r="C6625" s="4" t="s">
        <v>17</v>
      </c>
      <c r="D6625" s="4" t="s">
        <v>12</v>
      </c>
      <c r="E6625" s="5">
        <v>2972740</v>
      </c>
      <c r="F6625" s="4" t="s">
        <v>14</v>
      </c>
      <c r="G6625" s="4" t="s">
        <v>13</v>
      </c>
      <c r="H6625" s="4" t="s">
        <v>14</v>
      </c>
      <c r="I6625" s="4" t="s">
        <v>13</v>
      </c>
      <c r="J6625" s="4" t="s">
        <v>18</v>
      </c>
      <c r="K6625" t="str" cm="1">
        <f t="array" ref="K6625">_xlfn.IFS(AND(A6625 &gt;= 12, A6625 &lt;= 27),"Generasi Z", AND(A6625 &gt;= 28, A6625 &lt;= 41), "Generasi Milenial",AND(A6625 &gt;= 42, A6625 &lt;= 55), "Gen X",AND(A6625 &gt;= 56, A6625 &lt;= 77), "Baby Boomer")</f>
        <v>Gen X</v>
      </c>
    </row>
    <row r="6626" spans="1:11">
      <c r="A6626" s="3">
        <v>43</v>
      </c>
      <c r="B6626" s="4" t="s">
        <v>25</v>
      </c>
      <c r="C6626" s="4" t="s">
        <v>17</v>
      </c>
      <c r="D6626" s="4" t="s">
        <v>20</v>
      </c>
      <c r="E6626" s="5">
        <v>49457006</v>
      </c>
      <c r="F6626" s="4" t="s">
        <v>13</v>
      </c>
      <c r="G6626" s="4" t="s">
        <v>14</v>
      </c>
      <c r="H6626" s="4" t="s">
        <v>14</v>
      </c>
      <c r="I6626" s="4" t="s">
        <v>13</v>
      </c>
      <c r="J6626" s="4" t="s">
        <v>21</v>
      </c>
      <c r="K6626" t="str" cm="1">
        <f t="array" ref="K6626">_xlfn.IFS(AND(A6626 &gt;= 12, A6626 &lt;= 27),"Generasi Z", AND(A6626 &gt;= 28, A6626 &lt;= 41), "Generasi Milenial",AND(A6626 &gt;= 42, A6626 &lt;= 55), "Gen X",AND(A6626 &gt;= 56, A6626 &lt;= 77), "Baby Boomer")</f>
        <v>Gen X</v>
      </c>
    </row>
    <row r="6627" spans="1:11">
      <c r="A6627" s="3">
        <v>50</v>
      </c>
      <c r="B6627" s="4" t="s">
        <v>36</v>
      </c>
      <c r="C6627" s="4" t="s">
        <v>17</v>
      </c>
      <c r="D6627" s="4" t="s">
        <v>12</v>
      </c>
      <c r="E6627" s="5">
        <v>10967846</v>
      </c>
      <c r="F6627" s="4" t="s">
        <v>14</v>
      </c>
      <c r="G6627" s="4" t="s">
        <v>14</v>
      </c>
      <c r="H6627" s="4" t="s">
        <v>14</v>
      </c>
      <c r="I6627" s="4" t="s">
        <v>13</v>
      </c>
      <c r="J6627" s="4" t="s">
        <v>15</v>
      </c>
      <c r="K6627" t="str" cm="1">
        <f t="array" ref="K6627">_xlfn.IFS(AND(A6627 &gt;= 12, A6627 &lt;= 27),"Generasi Z", AND(A6627 &gt;= 28, A6627 &lt;= 41), "Generasi Milenial",AND(A6627 &gt;= 42, A6627 &lt;= 55), "Gen X",AND(A6627 &gt;= 56, A6627 &lt;= 77), "Baby Boomer")</f>
        <v>Gen X</v>
      </c>
    </row>
    <row r="6628" spans="1:11">
      <c r="A6628" s="3">
        <v>47</v>
      </c>
      <c r="B6628" s="4" t="s">
        <v>32</v>
      </c>
      <c r="C6628" s="4" t="s">
        <v>28</v>
      </c>
      <c r="D6628" s="4" t="s">
        <v>20</v>
      </c>
      <c r="E6628" s="5">
        <v>5867250</v>
      </c>
      <c r="F6628" s="4" t="s">
        <v>13</v>
      </c>
      <c r="G6628" s="4" t="s">
        <v>13</v>
      </c>
      <c r="H6628" s="4" t="s">
        <v>14</v>
      </c>
      <c r="I6628" s="4" t="s">
        <v>13</v>
      </c>
      <c r="J6628" s="4" t="s">
        <v>15</v>
      </c>
      <c r="K6628" t="str" cm="1">
        <f t="array" ref="K6628">_xlfn.IFS(AND(A6628 &gt;= 12, A6628 &lt;= 27),"Generasi Z", AND(A6628 &gt;= 28, A6628 &lt;= 41), "Generasi Milenial",AND(A6628 &gt;= 42, A6628 &lt;= 55), "Gen X",AND(A6628 &gt;= 56, A6628 &lt;= 77), "Baby Boomer")</f>
        <v>Gen X</v>
      </c>
    </row>
    <row r="6629" spans="1:11">
      <c r="A6629" s="3">
        <v>50</v>
      </c>
      <c r="B6629" s="4" t="s">
        <v>27</v>
      </c>
      <c r="C6629" s="4" t="s">
        <v>17</v>
      </c>
      <c r="D6629" s="4" t="s">
        <v>22</v>
      </c>
      <c r="E6629" s="5">
        <v>15004514</v>
      </c>
      <c r="F6629" s="4" t="s">
        <v>14</v>
      </c>
      <c r="G6629" s="4" t="s">
        <v>14</v>
      </c>
      <c r="H6629" s="4" t="s">
        <v>14</v>
      </c>
      <c r="I6629" s="4" t="s">
        <v>13</v>
      </c>
      <c r="J6629" s="4" t="s">
        <v>15</v>
      </c>
      <c r="K6629" t="str" cm="1">
        <f t="array" ref="K6629">_xlfn.IFS(AND(A6629 &gt;= 12, A6629 &lt;= 27),"Generasi Z", AND(A6629 &gt;= 28, A6629 &lt;= 41), "Generasi Milenial",AND(A6629 &gt;= 42, A6629 &lt;= 55), "Gen X",AND(A6629 &gt;= 56, A6629 &lt;= 77), "Baby Boomer")</f>
        <v>Gen X</v>
      </c>
    </row>
    <row r="6630" spans="1:11">
      <c r="A6630" s="3">
        <v>47</v>
      </c>
      <c r="B6630" s="4" t="s">
        <v>32</v>
      </c>
      <c r="C6630" s="4" t="s">
        <v>11</v>
      </c>
      <c r="D6630" s="4" t="s">
        <v>12</v>
      </c>
      <c r="E6630" s="5">
        <v>17069786</v>
      </c>
      <c r="F6630" s="4" t="s">
        <v>14</v>
      </c>
      <c r="G6630" s="4" t="s">
        <v>14</v>
      </c>
      <c r="H6630" s="4" t="s">
        <v>14</v>
      </c>
      <c r="I6630" s="4" t="s">
        <v>13</v>
      </c>
      <c r="J6630" s="4" t="s">
        <v>35</v>
      </c>
      <c r="K6630" t="str" cm="1">
        <f t="array" ref="K6630">_xlfn.IFS(AND(A6630 &gt;= 12, A6630 &lt;= 27),"Generasi Z", AND(A6630 &gt;= 28, A6630 &lt;= 41), "Generasi Milenial",AND(A6630 &gt;= 42, A6630 &lt;= 55), "Gen X",AND(A6630 &gt;= 56, A6630 &lt;= 77), "Baby Boomer")</f>
        <v>Gen X</v>
      </c>
    </row>
    <row r="6631" spans="1:11">
      <c r="A6631" s="3">
        <v>51</v>
      </c>
      <c r="B6631" s="4" t="s">
        <v>34</v>
      </c>
      <c r="C6631" s="4" t="s">
        <v>11</v>
      </c>
      <c r="D6631" s="4" t="s">
        <v>12</v>
      </c>
      <c r="E6631" s="5">
        <v>1502016</v>
      </c>
      <c r="F6631" s="4" t="s">
        <v>14</v>
      </c>
      <c r="G6631" s="4" t="s">
        <v>14</v>
      </c>
      <c r="H6631" s="4" t="s">
        <v>14</v>
      </c>
      <c r="I6631" s="4" t="s">
        <v>14</v>
      </c>
      <c r="J6631" s="4" t="s">
        <v>23</v>
      </c>
      <c r="K6631" t="str" cm="1">
        <f t="array" ref="K6631">_xlfn.IFS(AND(A6631 &gt;= 12, A6631 &lt;= 27),"Generasi Z", AND(A6631 &gt;= 28, A6631 &lt;= 41), "Generasi Milenial",AND(A6631 &gt;= 42, A6631 &lt;= 55), "Gen X",AND(A6631 &gt;= 56, A6631 &lt;= 77), "Baby Boomer")</f>
        <v>Gen X</v>
      </c>
    </row>
    <row r="6632" spans="1:11">
      <c r="A6632" s="3">
        <v>47</v>
      </c>
      <c r="B6632" s="4" t="s">
        <v>10</v>
      </c>
      <c r="C6632" s="4" t="s">
        <v>11</v>
      </c>
      <c r="D6632" s="4" t="s">
        <v>12</v>
      </c>
      <c r="E6632" s="5">
        <v>15646</v>
      </c>
      <c r="F6632" s="4" t="s">
        <v>13</v>
      </c>
      <c r="G6632" s="4" t="s">
        <v>13</v>
      </c>
      <c r="H6632" s="4" t="s">
        <v>14</v>
      </c>
      <c r="I6632" s="4" t="s">
        <v>14</v>
      </c>
      <c r="J6632" s="4" t="s">
        <v>23</v>
      </c>
      <c r="K6632" t="str" cm="1">
        <f t="array" ref="K6632">_xlfn.IFS(AND(A6632 &gt;= 12, A6632 &lt;= 27),"Generasi Z", AND(A6632 &gt;= 28, A6632 &lt;= 41), "Generasi Milenial",AND(A6632 &gt;= 42, A6632 &lt;= 55), "Gen X",AND(A6632 &gt;= 56, A6632 &lt;= 77), "Baby Boomer")</f>
        <v>Gen X</v>
      </c>
    </row>
    <row r="6633" spans="1:11">
      <c r="A6633" s="3">
        <v>53</v>
      </c>
      <c r="B6633" s="4" t="s">
        <v>24</v>
      </c>
      <c r="C6633" s="4" t="s">
        <v>28</v>
      </c>
      <c r="D6633" s="4" t="s">
        <v>22</v>
      </c>
      <c r="E6633" s="5">
        <v>2253024</v>
      </c>
      <c r="F6633" s="4" t="s">
        <v>14</v>
      </c>
      <c r="G6633" s="4" t="s">
        <v>14</v>
      </c>
      <c r="H6633" s="4" t="s">
        <v>14</v>
      </c>
      <c r="I6633" s="4" t="s">
        <v>13</v>
      </c>
      <c r="J6633" s="4" t="s">
        <v>21</v>
      </c>
      <c r="K6633" t="str" cm="1">
        <f t="array" ref="K6633">_xlfn.IFS(AND(A6633 &gt;= 12, A6633 &lt;= 27),"Generasi Z", AND(A6633 &gt;= 28, A6633 &lt;= 41), "Generasi Milenial",AND(A6633 &gt;= 42, A6633 &lt;= 55), "Gen X",AND(A6633 &gt;= 56, A6633 &lt;= 77), "Baby Boomer")</f>
        <v>Gen X</v>
      </c>
    </row>
    <row r="6634" spans="1:11">
      <c r="A6634" s="3">
        <v>45</v>
      </c>
      <c r="B6634" s="4" t="s">
        <v>19</v>
      </c>
      <c r="C6634" s="4" t="s">
        <v>17</v>
      </c>
      <c r="D6634" s="4" t="s">
        <v>22</v>
      </c>
      <c r="E6634" s="5">
        <v>19401040</v>
      </c>
      <c r="F6634" s="4" t="s">
        <v>13</v>
      </c>
      <c r="G6634" s="4" t="s">
        <v>14</v>
      </c>
      <c r="H6634" s="4" t="s">
        <v>14</v>
      </c>
      <c r="I6634" s="4" t="s">
        <v>13</v>
      </c>
      <c r="J6634" s="4" t="s">
        <v>15</v>
      </c>
      <c r="K6634" t="str" cm="1">
        <f t="array" ref="K6634">_xlfn.IFS(AND(A6634 &gt;= 12, A6634 &lt;= 27),"Generasi Z", AND(A6634 &gt;= 28, A6634 &lt;= 41), "Generasi Milenial",AND(A6634 &gt;= 42, A6634 &lt;= 55), "Gen X",AND(A6634 &gt;= 56, A6634 &lt;= 77), "Baby Boomer")</f>
        <v>Gen X</v>
      </c>
    </row>
    <row r="6635" spans="1:11">
      <c r="A6635" s="3">
        <v>43</v>
      </c>
      <c r="B6635" s="4" t="s">
        <v>19</v>
      </c>
      <c r="C6635" s="4" t="s">
        <v>11</v>
      </c>
      <c r="D6635" s="4" t="s">
        <v>12</v>
      </c>
      <c r="E6635" s="5">
        <v>28037632</v>
      </c>
      <c r="F6635" s="4" t="s">
        <v>13</v>
      </c>
      <c r="G6635" s="4" t="s">
        <v>14</v>
      </c>
      <c r="H6635" s="4" t="s">
        <v>14</v>
      </c>
      <c r="I6635" s="4" t="s">
        <v>13</v>
      </c>
      <c r="J6635" s="4" t="s">
        <v>15</v>
      </c>
      <c r="K6635" t="str" cm="1">
        <f t="array" ref="K6635">_xlfn.IFS(AND(A6635 &gt;= 12, A6635 &lt;= 27),"Generasi Z", AND(A6635 &gt;= 28, A6635 &lt;= 41), "Generasi Milenial",AND(A6635 &gt;= 42, A6635 &lt;= 55), "Gen X",AND(A6635 &gt;= 56, A6635 &lt;= 77), "Baby Boomer")</f>
        <v>Gen X</v>
      </c>
    </row>
    <row r="6636" spans="1:11">
      <c r="A6636" s="3">
        <v>49</v>
      </c>
      <c r="B6636" s="4" t="s">
        <v>27</v>
      </c>
      <c r="C6636" s="4" t="s">
        <v>11</v>
      </c>
      <c r="D6636" s="4" t="s">
        <v>12</v>
      </c>
      <c r="E6636" s="5">
        <v>1204742</v>
      </c>
      <c r="F6636" s="4" t="s">
        <v>13</v>
      </c>
      <c r="G6636" s="4" t="s">
        <v>14</v>
      </c>
      <c r="H6636" s="4" t="s">
        <v>14</v>
      </c>
      <c r="I6636" s="4" t="s">
        <v>13</v>
      </c>
      <c r="J6636" s="4" t="s">
        <v>21</v>
      </c>
      <c r="K6636" t="str" cm="1">
        <f t="array" ref="K6636">_xlfn.IFS(AND(A6636 &gt;= 12, A6636 &lt;= 27),"Generasi Z", AND(A6636 &gt;= 28, A6636 &lt;= 41), "Generasi Milenial",AND(A6636 &gt;= 42, A6636 &lt;= 55), "Gen X",AND(A6636 &gt;= 56, A6636 &lt;= 77), "Baby Boomer")</f>
        <v>Gen X</v>
      </c>
    </row>
    <row r="6637" spans="1:11">
      <c r="A6637" s="3">
        <v>43</v>
      </c>
      <c r="B6637" s="4" t="s">
        <v>24</v>
      </c>
      <c r="C6637" s="4" t="s">
        <v>11</v>
      </c>
      <c r="D6637" s="4" t="s">
        <v>22</v>
      </c>
      <c r="E6637" s="5">
        <v>751008</v>
      </c>
      <c r="F6637" s="4" t="s">
        <v>13</v>
      </c>
      <c r="G6637" s="4" t="s">
        <v>14</v>
      </c>
      <c r="H6637" s="4" t="s">
        <v>14</v>
      </c>
      <c r="I6637" s="4" t="s">
        <v>13</v>
      </c>
      <c r="J6637" s="4" t="s">
        <v>21</v>
      </c>
      <c r="K6637" t="str" cm="1">
        <f t="array" ref="K6637">_xlfn.IFS(AND(A6637 &gt;= 12, A6637 &lt;= 27),"Generasi Z", AND(A6637 &gt;= 28, A6637 &lt;= 41), "Generasi Milenial",AND(A6637 &gt;= 42, A6637 &lt;= 55), "Gen X",AND(A6637 &gt;= 56, A6637 &lt;= 77), "Baby Boomer")</f>
        <v>Gen X</v>
      </c>
    </row>
    <row r="6638" spans="1:11">
      <c r="A6638" s="3">
        <v>43</v>
      </c>
      <c r="B6638" s="4" t="s">
        <v>27</v>
      </c>
      <c r="C6638" s="4" t="s">
        <v>11</v>
      </c>
      <c r="D6638" s="4" t="s">
        <v>22</v>
      </c>
      <c r="E6638" s="5">
        <v>11812730</v>
      </c>
      <c r="F6638" s="4" t="s">
        <v>13</v>
      </c>
      <c r="G6638" s="4" t="s">
        <v>14</v>
      </c>
      <c r="H6638" s="4" t="s">
        <v>14</v>
      </c>
      <c r="I6638" s="4" t="s">
        <v>13</v>
      </c>
      <c r="J6638" s="4" t="s">
        <v>21</v>
      </c>
      <c r="K6638" t="str" cm="1">
        <f t="array" ref="K6638">_xlfn.IFS(AND(A6638 &gt;= 12, A6638 &lt;= 27),"Generasi Z", AND(A6638 &gt;= 28, A6638 &lt;= 41), "Generasi Milenial",AND(A6638 &gt;= 42, A6638 &lt;= 55), "Gen X",AND(A6638 &gt;= 56, A6638 &lt;= 77), "Baby Boomer")</f>
        <v>Gen X</v>
      </c>
    </row>
    <row r="6639" spans="1:11">
      <c r="A6639" s="3">
        <v>47</v>
      </c>
      <c r="B6639" s="4" t="s">
        <v>24</v>
      </c>
      <c r="C6639" s="4" t="s">
        <v>17</v>
      </c>
      <c r="D6639" s="4" t="s">
        <v>12</v>
      </c>
      <c r="E6639" s="5">
        <v>8189984</v>
      </c>
      <c r="F6639" s="4" t="s">
        <v>14</v>
      </c>
      <c r="G6639" s="4" t="s">
        <v>14</v>
      </c>
      <c r="H6639" s="4" t="s">
        <v>14</v>
      </c>
      <c r="I6639" s="4" t="s">
        <v>14</v>
      </c>
      <c r="J6639" s="4" t="s">
        <v>23</v>
      </c>
      <c r="K6639" t="str" cm="1">
        <f t="array" ref="K6639">_xlfn.IFS(AND(A6639 &gt;= 12, A6639 &lt;= 27),"Generasi Z", AND(A6639 &gt;= 28, A6639 &lt;= 41), "Generasi Milenial",AND(A6639 &gt;= 42, A6639 &lt;= 55), "Gen X",AND(A6639 &gt;= 56, A6639 &lt;= 77), "Baby Boomer")</f>
        <v>Gen X</v>
      </c>
    </row>
    <row r="6640" spans="1:11">
      <c r="A6640" s="3">
        <v>47</v>
      </c>
      <c r="B6640" s="4" t="s">
        <v>34</v>
      </c>
      <c r="C6640" s="4" t="s">
        <v>11</v>
      </c>
      <c r="D6640" s="4" t="s">
        <v>12</v>
      </c>
      <c r="E6640" s="5">
        <v>36189198</v>
      </c>
      <c r="F6640" s="4" t="s">
        <v>13</v>
      </c>
      <c r="G6640" s="4" t="s">
        <v>14</v>
      </c>
      <c r="H6640" s="4" t="s">
        <v>14</v>
      </c>
      <c r="I6640" s="4" t="s">
        <v>13</v>
      </c>
      <c r="J6640" s="4" t="s">
        <v>21</v>
      </c>
      <c r="K6640" t="str" cm="1">
        <f t="array" ref="K6640">_xlfn.IFS(AND(A6640 &gt;= 12, A6640 &lt;= 27),"Generasi Z", AND(A6640 &gt;= 28, A6640 &lt;= 41), "Generasi Milenial",AND(A6640 &gt;= 42, A6640 &lt;= 55), "Gen X",AND(A6640 &gt;= 56, A6640 &lt;= 77), "Baby Boomer")</f>
        <v>Gen X</v>
      </c>
    </row>
    <row r="6641" spans="1:11">
      <c r="A6641" s="3">
        <v>46</v>
      </c>
      <c r="B6641" s="4" t="s">
        <v>19</v>
      </c>
      <c r="C6641" s="4" t="s">
        <v>17</v>
      </c>
      <c r="D6641" s="4" t="s">
        <v>12</v>
      </c>
      <c r="E6641" s="5">
        <v>25565564</v>
      </c>
      <c r="F6641" s="4" t="s">
        <v>13</v>
      </c>
      <c r="G6641" s="4" t="s">
        <v>13</v>
      </c>
      <c r="H6641" s="4" t="s">
        <v>14</v>
      </c>
      <c r="I6641" s="4" t="s">
        <v>13</v>
      </c>
      <c r="J6641" s="4" t="s">
        <v>21</v>
      </c>
      <c r="K6641" t="str" cm="1">
        <f t="array" ref="K6641">_xlfn.IFS(AND(A6641 &gt;= 12, A6641 &lt;= 27),"Generasi Z", AND(A6641 &gt;= 28, A6641 &lt;= 41), "Generasi Milenial",AND(A6641 &gt;= 42, A6641 &lt;= 55), "Gen X",AND(A6641 &gt;= 56, A6641 &lt;= 77), "Baby Boomer")</f>
        <v>Gen X</v>
      </c>
    </row>
    <row r="6642" spans="1:11">
      <c r="A6642" s="3">
        <v>53</v>
      </c>
      <c r="B6642" s="4" t="s">
        <v>36</v>
      </c>
      <c r="C6642" s="4" t="s">
        <v>28</v>
      </c>
      <c r="D6642" s="4" t="s">
        <v>20</v>
      </c>
      <c r="E6642" s="5">
        <v>21544542</v>
      </c>
      <c r="F6642" s="4" t="s">
        <v>14</v>
      </c>
      <c r="G6642" s="4" t="s">
        <v>13</v>
      </c>
      <c r="H6642" s="4" t="s">
        <v>14</v>
      </c>
      <c r="I6642" s="4" t="s">
        <v>13</v>
      </c>
      <c r="J6642" s="4" t="s">
        <v>18</v>
      </c>
      <c r="K6642" t="str" cm="1">
        <f t="array" ref="K6642">_xlfn.IFS(AND(A6642 &gt;= 12, A6642 &lt;= 27),"Generasi Z", AND(A6642 &gt;= 28, A6642 &lt;= 41), "Generasi Milenial",AND(A6642 &gt;= 42, A6642 &lt;= 55), "Gen X",AND(A6642 &gt;= 56, A6642 &lt;= 77), "Baby Boomer")</f>
        <v>Gen X</v>
      </c>
    </row>
    <row r="6643" spans="1:11">
      <c r="A6643" s="3">
        <v>53</v>
      </c>
      <c r="B6643" s="4" t="s">
        <v>10</v>
      </c>
      <c r="C6643" s="4" t="s">
        <v>11</v>
      </c>
      <c r="D6643" s="4" t="s">
        <v>12</v>
      </c>
      <c r="E6643" s="5">
        <v>14409966</v>
      </c>
      <c r="F6643" s="4" t="s">
        <v>13</v>
      </c>
      <c r="G6643" s="4" t="s">
        <v>14</v>
      </c>
      <c r="H6643" s="4" t="s">
        <v>14</v>
      </c>
      <c r="I6643" s="4" t="s">
        <v>13</v>
      </c>
      <c r="J6643" s="4" t="s">
        <v>21</v>
      </c>
      <c r="K6643" t="str" cm="1">
        <f t="array" ref="K6643">_xlfn.IFS(AND(A6643 &gt;= 12, A6643 &lt;= 27),"Generasi Z", AND(A6643 &gt;= 28, A6643 &lt;= 41), "Generasi Milenial",AND(A6643 &gt;= 42, A6643 &lt;= 55), "Gen X",AND(A6643 &gt;= 56, A6643 &lt;= 77), "Baby Boomer")</f>
        <v>Gen X</v>
      </c>
    </row>
    <row r="6644" spans="1:11">
      <c r="A6644" s="3">
        <v>46</v>
      </c>
      <c r="B6644" s="4" t="s">
        <v>34</v>
      </c>
      <c r="C6644" s="4" t="s">
        <v>28</v>
      </c>
      <c r="D6644" s="4" t="s">
        <v>12</v>
      </c>
      <c r="E6644" s="5">
        <v>15646000</v>
      </c>
      <c r="F6644" s="4" t="s">
        <v>14</v>
      </c>
      <c r="G6644" s="4" t="s">
        <v>14</v>
      </c>
      <c r="H6644" s="4" t="s">
        <v>14</v>
      </c>
      <c r="I6644" s="4" t="s">
        <v>13</v>
      </c>
      <c r="J6644" s="4" t="s">
        <v>21</v>
      </c>
      <c r="K6644" t="str" cm="1">
        <f t="array" ref="K6644">_xlfn.IFS(AND(A6644 &gt;= 12, A6644 &lt;= 27),"Generasi Z", AND(A6644 &gt;= 28, A6644 &lt;= 41), "Generasi Milenial",AND(A6644 &gt;= 42, A6644 &lt;= 55), "Gen X",AND(A6644 &gt;= 56, A6644 &lt;= 77), "Baby Boomer")</f>
        <v>Gen X</v>
      </c>
    </row>
    <row r="6645" spans="1:11">
      <c r="A6645" s="3">
        <v>50</v>
      </c>
      <c r="B6645" s="4" t="s">
        <v>29</v>
      </c>
      <c r="C6645" s="4" t="s">
        <v>11</v>
      </c>
      <c r="D6645" s="4" t="s">
        <v>22</v>
      </c>
      <c r="E6645" s="5">
        <v>58296996</v>
      </c>
      <c r="F6645" s="4" t="s">
        <v>13</v>
      </c>
      <c r="G6645" s="4" t="s">
        <v>14</v>
      </c>
      <c r="H6645" s="4" t="s">
        <v>13</v>
      </c>
      <c r="I6645" s="4" t="s">
        <v>13</v>
      </c>
      <c r="J6645" s="4" t="s">
        <v>15</v>
      </c>
      <c r="K6645" t="str" cm="1">
        <f t="array" ref="K6645">_xlfn.IFS(AND(A6645 &gt;= 12, A6645 &lt;= 27),"Generasi Z", AND(A6645 &gt;= 28, A6645 &lt;= 41), "Generasi Milenial",AND(A6645 &gt;= 42, A6645 &lt;= 55), "Gen X",AND(A6645 &gt;= 56, A6645 &lt;= 77), "Baby Boomer")</f>
        <v>Gen X</v>
      </c>
    </row>
    <row r="6646" spans="1:11">
      <c r="A6646" s="3">
        <v>52</v>
      </c>
      <c r="B6646" s="4" t="s">
        <v>33</v>
      </c>
      <c r="C6646" s="4" t="s">
        <v>17</v>
      </c>
      <c r="D6646" s="4" t="s">
        <v>30</v>
      </c>
      <c r="E6646" s="5">
        <v>2284316</v>
      </c>
      <c r="F6646" s="4" t="s">
        <v>14</v>
      </c>
      <c r="G6646" s="4" t="s">
        <v>13</v>
      </c>
      <c r="H6646" s="4" t="s">
        <v>14</v>
      </c>
      <c r="I6646" s="4" t="s">
        <v>14</v>
      </c>
      <c r="J6646" s="4" t="s">
        <v>23</v>
      </c>
      <c r="K6646" t="str" cm="1">
        <f t="array" ref="K6646">_xlfn.IFS(AND(A6646 &gt;= 12, A6646 &lt;= 27),"Generasi Z", AND(A6646 &gt;= 28, A6646 &lt;= 41), "Generasi Milenial",AND(A6646 &gt;= 42, A6646 &lt;= 55), "Gen X",AND(A6646 &gt;= 56, A6646 &lt;= 77), "Baby Boomer")</f>
        <v>Gen X</v>
      </c>
    </row>
    <row r="6647" spans="1:11">
      <c r="A6647" s="3">
        <v>46</v>
      </c>
      <c r="B6647" s="4" t="s">
        <v>24</v>
      </c>
      <c r="C6647" s="4" t="s">
        <v>17</v>
      </c>
      <c r="D6647" s="4" t="s">
        <v>12</v>
      </c>
      <c r="E6647" s="5">
        <v>10326360</v>
      </c>
      <c r="F6647" s="4" t="s">
        <v>13</v>
      </c>
      <c r="G6647" s="4" t="s">
        <v>14</v>
      </c>
      <c r="H6647" s="4" t="s">
        <v>14</v>
      </c>
      <c r="I6647" s="4" t="s">
        <v>13</v>
      </c>
      <c r="J6647" s="4" t="s">
        <v>15</v>
      </c>
      <c r="K6647" t="str" cm="1">
        <f t="array" ref="K6647">_xlfn.IFS(AND(A6647 &gt;= 12, A6647 &lt;= 27),"Generasi Z", AND(A6647 &gt;= 28, A6647 &lt;= 41), "Generasi Milenial",AND(A6647 &gt;= 42, A6647 &lt;= 55), "Gen X",AND(A6647 &gt;= 56, A6647 &lt;= 77), "Baby Boomer")</f>
        <v>Gen X</v>
      </c>
    </row>
    <row r="6648" spans="1:11">
      <c r="A6648" s="3">
        <v>49</v>
      </c>
      <c r="B6648" s="4" t="s">
        <v>29</v>
      </c>
      <c r="C6648" s="4" t="s">
        <v>17</v>
      </c>
      <c r="D6648" s="4" t="s">
        <v>12</v>
      </c>
      <c r="E6648" s="5">
        <v>46249576</v>
      </c>
      <c r="F6648" s="4" t="s">
        <v>14</v>
      </c>
      <c r="G6648" s="4" t="s">
        <v>13</v>
      </c>
      <c r="H6648" s="4" t="s">
        <v>14</v>
      </c>
      <c r="I6648" s="4" t="s">
        <v>13</v>
      </c>
      <c r="J6648" s="4" t="s">
        <v>18</v>
      </c>
      <c r="K6648" t="str" cm="1">
        <f t="array" ref="K6648">_xlfn.IFS(AND(A6648 &gt;= 12, A6648 &lt;= 27),"Generasi Z", AND(A6648 &gt;= 28, A6648 &lt;= 41), "Generasi Milenial",AND(A6648 &gt;= 42, A6648 &lt;= 55), "Gen X",AND(A6648 &gt;= 56, A6648 &lt;= 77), "Baby Boomer")</f>
        <v>Gen X</v>
      </c>
    </row>
    <row r="6649" spans="1:11">
      <c r="A6649" s="3">
        <v>47</v>
      </c>
      <c r="B6649" s="4" t="s">
        <v>34</v>
      </c>
      <c r="C6649" s="4" t="s">
        <v>17</v>
      </c>
      <c r="D6649" s="4" t="s">
        <v>30</v>
      </c>
      <c r="E6649" s="5">
        <v>563256</v>
      </c>
      <c r="F6649" s="4" t="s">
        <v>14</v>
      </c>
      <c r="G6649" s="4" t="s">
        <v>14</v>
      </c>
      <c r="H6649" s="4" t="s">
        <v>14</v>
      </c>
      <c r="I6649" s="4" t="s">
        <v>14</v>
      </c>
      <c r="J6649" s="4" t="s">
        <v>23</v>
      </c>
      <c r="K6649" t="str" cm="1">
        <f t="array" ref="K6649">_xlfn.IFS(AND(A6649 &gt;= 12, A6649 &lt;= 27),"Generasi Z", AND(A6649 &gt;= 28, A6649 &lt;= 41), "Generasi Milenial",AND(A6649 &gt;= 42, A6649 &lt;= 55), "Gen X",AND(A6649 &gt;= 56, A6649 &lt;= 77), "Baby Boomer")</f>
        <v>Gen X</v>
      </c>
    </row>
    <row r="6650" spans="1:11">
      <c r="A6650" s="3">
        <v>46</v>
      </c>
      <c r="B6650" s="4" t="s">
        <v>24</v>
      </c>
      <c r="C6650" s="4" t="s">
        <v>28</v>
      </c>
      <c r="D6650" s="4" t="s">
        <v>12</v>
      </c>
      <c r="E6650" s="5">
        <v>22264258</v>
      </c>
      <c r="F6650" s="4" t="s">
        <v>13</v>
      </c>
      <c r="G6650" s="4" t="s">
        <v>14</v>
      </c>
      <c r="H6650" s="4" t="s">
        <v>13</v>
      </c>
      <c r="I6650" s="4" t="s">
        <v>13</v>
      </c>
      <c r="J6650" s="4" t="s">
        <v>35</v>
      </c>
      <c r="K6650" t="str" cm="1">
        <f t="array" ref="K6650">_xlfn.IFS(AND(A6650 &gt;= 12, A6650 &lt;= 27),"Generasi Z", AND(A6650 &gt;= 28, A6650 &lt;= 41), "Generasi Milenial",AND(A6650 &gt;= 42, A6650 &lt;= 55), "Gen X",AND(A6650 &gt;= 56, A6650 &lt;= 77), "Baby Boomer")</f>
        <v>Gen X</v>
      </c>
    </row>
    <row r="6651" spans="1:11">
      <c r="A6651" s="3">
        <v>47</v>
      </c>
      <c r="B6651" s="4" t="s">
        <v>25</v>
      </c>
      <c r="C6651" s="4" t="s">
        <v>28</v>
      </c>
      <c r="D6651" s="4" t="s">
        <v>30</v>
      </c>
      <c r="E6651" s="5">
        <v>67136986</v>
      </c>
      <c r="F6651" s="4" t="s">
        <v>14</v>
      </c>
      <c r="G6651" s="4" t="s">
        <v>13</v>
      </c>
      <c r="H6651" s="4" t="s">
        <v>14</v>
      </c>
      <c r="I6651" s="4" t="s">
        <v>14</v>
      </c>
      <c r="J6651" s="4" t="s">
        <v>23</v>
      </c>
      <c r="K6651" t="str" cm="1">
        <f t="array" ref="K6651">_xlfn.IFS(AND(A6651 &gt;= 12, A6651 &lt;= 27),"Generasi Z", AND(A6651 &gt;= 28, A6651 &lt;= 41), "Generasi Milenial",AND(A6651 &gt;= 42, A6651 &lt;= 55), "Gen X",AND(A6651 &gt;= 56, A6651 &lt;= 77), "Baby Boomer")</f>
        <v>Gen X</v>
      </c>
    </row>
    <row r="6652" spans="1:11">
      <c r="A6652" s="3">
        <v>52</v>
      </c>
      <c r="B6652" s="4" t="s">
        <v>24</v>
      </c>
      <c r="C6652" s="4" t="s">
        <v>28</v>
      </c>
      <c r="D6652" s="4" t="s">
        <v>20</v>
      </c>
      <c r="E6652" s="5">
        <v>106737012</v>
      </c>
      <c r="F6652" s="4" t="s">
        <v>13</v>
      </c>
      <c r="G6652" s="4" t="s">
        <v>14</v>
      </c>
      <c r="H6652" s="4" t="s">
        <v>14</v>
      </c>
      <c r="I6652" s="4" t="s">
        <v>13</v>
      </c>
      <c r="J6652" s="4" t="s">
        <v>15</v>
      </c>
      <c r="K6652" t="str" cm="1">
        <f t="array" ref="K6652">_xlfn.IFS(AND(A6652 &gt;= 12, A6652 &lt;= 27),"Generasi Z", AND(A6652 &gt;= 28, A6652 &lt;= 41), "Generasi Milenial",AND(A6652 &gt;= 42, A6652 &lt;= 55), "Gen X",AND(A6652 &gt;= 56, A6652 &lt;= 77), "Baby Boomer")</f>
        <v>Gen X</v>
      </c>
    </row>
    <row r="6653" spans="1:11">
      <c r="A6653" s="3">
        <v>52</v>
      </c>
      <c r="B6653" s="4" t="s">
        <v>19</v>
      </c>
      <c r="C6653" s="4" t="s">
        <v>28</v>
      </c>
      <c r="D6653" s="4" t="s">
        <v>20</v>
      </c>
      <c r="E6653" s="5">
        <v>41571422</v>
      </c>
      <c r="F6653" s="4" t="s">
        <v>14</v>
      </c>
      <c r="G6653" s="4" t="s">
        <v>13</v>
      </c>
      <c r="H6653" s="4" t="s">
        <v>14</v>
      </c>
      <c r="I6653" s="4" t="s">
        <v>13</v>
      </c>
      <c r="J6653" s="4" t="s">
        <v>21</v>
      </c>
      <c r="K6653" t="str" cm="1">
        <f t="array" ref="K6653">_xlfn.IFS(AND(A6653 &gt;= 12, A6653 &lt;= 27),"Generasi Z", AND(A6653 &gt;= 28, A6653 &lt;= 41), "Generasi Milenial",AND(A6653 &gt;= 42, A6653 &lt;= 55), "Gen X",AND(A6653 &gt;= 56, A6653 &lt;= 77), "Baby Boomer")</f>
        <v>Gen X</v>
      </c>
    </row>
    <row r="6654" spans="1:11">
      <c r="A6654" s="3">
        <v>42</v>
      </c>
      <c r="B6654" s="4" t="s">
        <v>34</v>
      </c>
      <c r="C6654" s="4" t="s">
        <v>28</v>
      </c>
      <c r="D6654" s="4" t="s">
        <v>22</v>
      </c>
      <c r="E6654" s="5">
        <v>12532446</v>
      </c>
      <c r="F6654" s="4" t="s">
        <v>13</v>
      </c>
      <c r="G6654" s="4" t="s">
        <v>14</v>
      </c>
      <c r="H6654" s="4" t="s">
        <v>14</v>
      </c>
      <c r="I6654" s="4" t="s">
        <v>13</v>
      </c>
      <c r="J6654" s="4" t="s">
        <v>18</v>
      </c>
      <c r="K6654" t="str" cm="1">
        <f t="array" ref="K6654">_xlfn.IFS(AND(A6654 &gt;= 12, A6654 &lt;= 27),"Generasi Z", AND(A6654 &gt;= 28, A6654 &lt;= 41), "Generasi Milenial",AND(A6654 &gt;= 42, A6654 &lt;= 55), "Gen X",AND(A6654 &gt;= 56, A6654 &lt;= 77), "Baby Boomer")</f>
        <v>Gen X</v>
      </c>
    </row>
    <row r="6655" spans="1:11">
      <c r="A6655" s="3">
        <v>49</v>
      </c>
      <c r="B6655" s="4" t="s">
        <v>19</v>
      </c>
      <c r="C6655" s="4" t="s">
        <v>28</v>
      </c>
      <c r="D6655" s="4" t="s">
        <v>12</v>
      </c>
      <c r="E6655" s="5">
        <v>1282972</v>
      </c>
      <c r="F6655" s="4" t="s">
        <v>14</v>
      </c>
      <c r="G6655" s="4" t="s">
        <v>14</v>
      </c>
      <c r="H6655" s="4" t="s">
        <v>14</v>
      </c>
      <c r="I6655" s="4" t="s">
        <v>13</v>
      </c>
      <c r="J6655" s="4" t="s">
        <v>15</v>
      </c>
      <c r="K6655" t="str" cm="1">
        <f t="array" ref="K6655">_xlfn.IFS(AND(A6655 &gt;= 12, A6655 &lt;= 27),"Generasi Z", AND(A6655 &gt;= 28, A6655 &lt;= 41), "Generasi Milenial",AND(A6655 &gt;= 42, A6655 &lt;= 55), "Gen X",AND(A6655 &gt;= 56, A6655 &lt;= 77), "Baby Boomer")</f>
        <v>Gen X</v>
      </c>
    </row>
    <row r="6656" spans="1:11">
      <c r="A6656" s="3">
        <v>46</v>
      </c>
      <c r="B6656" s="4" t="s">
        <v>27</v>
      </c>
      <c r="C6656" s="4" t="s">
        <v>17</v>
      </c>
      <c r="D6656" s="4" t="s">
        <v>20</v>
      </c>
      <c r="E6656" s="5">
        <v>111681148</v>
      </c>
      <c r="F6656" s="4" t="s">
        <v>13</v>
      </c>
      <c r="G6656" s="4" t="s">
        <v>14</v>
      </c>
      <c r="H6656" s="4" t="s">
        <v>14</v>
      </c>
      <c r="I6656" s="4" t="s">
        <v>13</v>
      </c>
      <c r="J6656" s="4" t="s">
        <v>15</v>
      </c>
      <c r="K6656" t="str" cm="1">
        <f t="array" ref="K6656">_xlfn.IFS(AND(A6656 &gt;= 12, A6656 &lt;= 27),"Generasi Z", AND(A6656 &gt;= 28, A6656 &lt;= 41), "Generasi Milenial",AND(A6656 &gt;= 42, A6656 &lt;= 55), "Gen X",AND(A6656 &gt;= 56, A6656 &lt;= 77), "Baby Boomer")</f>
        <v>Gen X</v>
      </c>
    </row>
    <row r="6657" spans="1:11">
      <c r="A6657" s="3">
        <v>52</v>
      </c>
      <c r="B6657" s="4" t="s">
        <v>19</v>
      </c>
      <c r="C6657" s="4" t="s">
        <v>17</v>
      </c>
      <c r="D6657" s="4" t="s">
        <v>12</v>
      </c>
      <c r="E6657" s="5">
        <v>2581590</v>
      </c>
      <c r="F6657" s="4" t="s">
        <v>13</v>
      </c>
      <c r="G6657" s="4" t="s">
        <v>14</v>
      </c>
      <c r="H6657" s="4" t="s">
        <v>14</v>
      </c>
      <c r="I6657" s="4" t="s">
        <v>14</v>
      </c>
      <c r="J6657" s="4" t="s">
        <v>23</v>
      </c>
      <c r="K6657" t="str" cm="1">
        <f t="array" ref="K6657">_xlfn.IFS(AND(A6657 &gt;= 12, A6657 &lt;= 27),"Generasi Z", AND(A6657 &gt;= 28, A6657 &lt;= 41), "Generasi Milenial",AND(A6657 &gt;= 42, A6657 &lt;= 55), "Gen X",AND(A6657 &gt;= 56, A6657 &lt;= 77), "Baby Boomer")</f>
        <v>Gen X</v>
      </c>
    </row>
    <row r="6658" spans="1:11">
      <c r="A6658" s="3">
        <v>52</v>
      </c>
      <c r="B6658" s="4" t="s">
        <v>19</v>
      </c>
      <c r="C6658" s="4" t="s">
        <v>11</v>
      </c>
      <c r="D6658" s="4" t="s">
        <v>22</v>
      </c>
      <c r="E6658" s="5">
        <v>578902</v>
      </c>
      <c r="F6658" s="4" t="s">
        <v>14</v>
      </c>
      <c r="G6658" s="4" t="s">
        <v>14</v>
      </c>
      <c r="H6658" s="4" t="s">
        <v>14</v>
      </c>
      <c r="I6658" s="4" t="s">
        <v>13</v>
      </c>
      <c r="J6658" s="4" t="s">
        <v>21</v>
      </c>
      <c r="K6658" t="str" cm="1">
        <f t="array" ref="K6658">_xlfn.IFS(AND(A6658 &gt;= 12, A6658 &lt;= 27),"Generasi Z", AND(A6658 &gt;= 28, A6658 &lt;= 41), "Generasi Milenial",AND(A6658 &gt;= 42, A6658 &lt;= 55), "Gen X",AND(A6658 &gt;= 56, A6658 &lt;= 77), "Baby Boomer")</f>
        <v>Gen X</v>
      </c>
    </row>
    <row r="6659" spans="1:11">
      <c r="A6659" s="3">
        <v>51</v>
      </c>
      <c r="B6659" s="4" t="s">
        <v>36</v>
      </c>
      <c r="C6659" s="4" t="s">
        <v>17</v>
      </c>
      <c r="D6659" s="4" t="s">
        <v>20</v>
      </c>
      <c r="E6659" s="5">
        <v>28084570</v>
      </c>
      <c r="F6659" s="4" t="s">
        <v>13</v>
      </c>
      <c r="G6659" s="4" t="s">
        <v>13</v>
      </c>
      <c r="H6659" s="4" t="s">
        <v>14</v>
      </c>
      <c r="I6659" s="4" t="s">
        <v>13</v>
      </c>
      <c r="J6659" s="4" t="s">
        <v>15</v>
      </c>
      <c r="K6659" t="str" cm="1">
        <f t="array" ref="K6659">_xlfn.IFS(AND(A6659 &gt;= 12, A6659 &lt;= 27),"Generasi Z", AND(A6659 &gt;= 28, A6659 &lt;= 41), "Generasi Milenial",AND(A6659 &gt;= 42, A6659 &lt;= 55), "Gen X",AND(A6659 &gt;= 56, A6659 &lt;= 77), "Baby Boomer")</f>
        <v>Gen X</v>
      </c>
    </row>
    <row r="6660" spans="1:11">
      <c r="A6660" s="3">
        <v>55</v>
      </c>
      <c r="B6660" s="4" t="s">
        <v>10</v>
      </c>
      <c r="C6660" s="4" t="s">
        <v>17</v>
      </c>
      <c r="D6660" s="4" t="s">
        <v>12</v>
      </c>
      <c r="E6660" s="5">
        <v>140814</v>
      </c>
      <c r="F6660" s="4" t="s">
        <v>13</v>
      </c>
      <c r="G6660" s="4" t="s">
        <v>13</v>
      </c>
      <c r="H6660" s="4" t="s">
        <v>14</v>
      </c>
      <c r="I6660" s="4" t="s">
        <v>13</v>
      </c>
      <c r="J6660" s="4" t="s">
        <v>21</v>
      </c>
      <c r="K6660" t="str" cm="1">
        <f t="array" ref="K6660">_xlfn.IFS(AND(A6660 &gt;= 12, A6660 &lt;= 27),"Generasi Z", AND(A6660 &gt;= 28, A6660 &lt;= 41), "Generasi Milenial",AND(A6660 &gt;= 42, A6660 &lt;= 55), "Gen X",AND(A6660 &gt;= 56, A6660 &lt;= 77), "Baby Boomer")</f>
        <v>Gen X</v>
      </c>
    </row>
    <row r="6661" spans="1:11">
      <c r="A6661" s="3">
        <v>52</v>
      </c>
      <c r="B6661" s="4" t="s">
        <v>27</v>
      </c>
      <c r="C6661" s="4" t="s">
        <v>28</v>
      </c>
      <c r="D6661" s="4" t="s">
        <v>12</v>
      </c>
      <c r="E6661" s="5">
        <v>2049626</v>
      </c>
      <c r="F6661" s="4" t="s">
        <v>13</v>
      </c>
      <c r="G6661" s="4" t="s">
        <v>13</v>
      </c>
      <c r="H6661" s="4" t="s">
        <v>14</v>
      </c>
      <c r="I6661" s="4" t="s">
        <v>13</v>
      </c>
      <c r="J6661" s="4" t="s">
        <v>18</v>
      </c>
      <c r="K6661" t="str" cm="1">
        <f t="array" ref="K6661">_xlfn.IFS(AND(A6661 &gt;= 12, A6661 &lt;= 27),"Generasi Z", AND(A6661 &gt;= 28, A6661 &lt;= 41), "Generasi Milenial",AND(A6661 &gt;= 42, A6661 &lt;= 55), "Gen X",AND(A6661 &gt;= 56, A6661 &lt;= 77), "Baby Boomer")</f>
        <v>Gen X</v>
      </c>
    </row>
    <row r="6662" spans="1:11">
      <c r="A6662" s="3">
        <v>49</v>
      </c>
      <c r="B6662" s="4" t="s">
        <v>19</v>
      </c>
      <c r="C6662" s="4" t="s">
        <v>17</v>
      </c>
      <c r="D6662" s="4" t="s">
        <v>20</v>
      </c>
      <c r="E6662" s="5">
        <v>17523520</v>
      </c>
      <c r="F6662" s="4" t="s">
        <v>14</v>
      </c>
      <c r="G6662" s="4" t="s">
        <v>14</v>
      </c>
      <c r="H6662" s="4" t="s">
        <v>14</v>
      </c>
      <c r="I6662" s="4" t="s">
        <v>14</v>
      </c>
      <c r="J6662" s="4" t="s">
        <v>23</v>
      </c>
      <c r="K6662" t="str" cm="1">
        <f t="array" ref="K6662">_xlfn.IFS(AND(A6662 &gt;= 12, A6662 &lt;= 27),"Generasi Z", AND(A6662 &gt;= 28, A6662 &lt;= 41), "Generasi Milenial",AND(A6662 &gt;= 42, A6662 &lt;= 55), "Gen X",AND(A6662 &gt;= 56, A6662 &lt;= 77), "Baby Boomer")</f>
        <v>Gen X</v>
      </c>
    </row>
    <row r="6663" spans="1:11">
      <c r="A6663" s="3">
        <v>44</v>
      </c>
      <c r="B6663" s="4" t="s">
        <v>27</v>
      </c>
      <c r="C6663" s="4" t="s">
        <v>17</v>
      </c>
      <c r="D6663" s="4" t="s">
        <v>30</v>
      </c>
      <c r="E6663" s="5">
        <v>43574110</v>
      </c>
      <c r="F6663" s="4" t="s">
        <v>14</v>
      </c>
      <c r="G6663" s="4" t="s">
        <v>14</v>
      </c>
      <c r="H6663" s="4" t="s">
        <v>14</v>
      </c>
      <c r="I6663" s="4" t="s">
        <v>14</v>
      </c>
      <c r="J6663" s="4" t="s">
        <v>23</v>
      </c>
      <c r="K6663" t="str" cm="1">
        <f t="array" ref="K6663">_xlfn.IFS(AND(A6663 &gt;= 12, A6663 &lt;= 27),"Generasi Z", AND(A6663 &gt;= 28, A6663 &lt;= 41), "Generasi Milenial",AND(A6663 &gt;= 42, A6663 &lt;= 55), "Gen X",AND(A6663 &gt;= 56, A6663 &lt;= 77), "Baby Boomer")</f>
        <v>Gen X</v>
      </c>
    </row>
    <row r="6664" spans="1:11">
      <c r="A6664" s="3">
        <v>49</v>
      </c>
      <c r="B6664" s="4" t="s">
        <v>27</v>
      </c>
      <c r="C6664" s="4" t="s">
        <v>28</v>
      </c>
      <c r="D6664" s="4" t="s">
        <v>12</v>
      </c>
      <c r="E6664" s="5">
        <v>672778</v>
      </c>
      <c r="F6664" s="4" t="s">
        <v>13</v>
      </c>
      <c r="G6664" s="4" t="s">
        <v>14</v>
      </c>
      <c r="H6664" s="4" t="s">
        <v>14</v>
      </c>
      <c r="I6664" s="4" t="s">
        <v>13</v>
      </c>
      <c r="J6664" s="4" t="s">
        <v>21</v>
      </c>
      <c r="K6664" t="str" cm="1">
        <f t="array" ref="K6664">_xlfn.IFS(AND(A6664 &gt;= 12, A6664 &lt;= 27),"Generasi Z", AND(A6664 &gt;= 28, A6664 &lt;= 41), "Generasi Milenial",AND(A6664 &gt;= 42, A6664 &lt;= 55), "Gen X",AND(A6664 &gt;= 56, A6664 &lt;= 77), "Baby Boomer")</f>
        <v>Gen X</v>
      </c>
    </row>
    <row r="6665" spans="1:11">
      <c r="A6665" s="3">
        <v>47</v>
      </c>
      <c r="B6665" s="4" t="s">
        <v>33</v>
      </c>
      <c r="C6665" s="4" t="s">
        <v>17</v>
      </c>
      <c r="D6665" s="4" t="s">
        <v>12</v>
      </c>
      <c r="E6665" s="5">
        <v>3817624</v>
      </c>
      <c r="F6665" s="4" t="s">
        <v>13</v>
      </c>
      <c r="G6665" s="4" t="s">
        <v>14</v>
      </c>
      <c r="H6665" s="4" t="s">
        <v>14</v>
      </c>
      <c r="I6665" s="4" t="s">
        <v>13</v>
      </c>
      <c r="J6665" s="4" t="s">
        <v>15</v>
      </c>
      <c r="K6665" t="str" cm="1">
        <f t="array" ref="K6665">_xlfn.IFS(AND(A6665 &gt;= 12, A6665 &lt;= 27),"Generasi Z", AND(A6665 &gt;= 28, A6665 &lt;= 41), "Generasi Milenial",AND(A6665 &gt;= 42, A6665 &lt;= 55), "Gen X",AND(A6665 &gt;= 56, A6665 &lt;= 77), "Baby Boomer")</f>
        <v>Gen X</v>
      </c>
    </row>
    <row r="6666" spans="1:11">
      <c r="A6666" s="3">
        <v>42</v>
      </c>
      <c r="B6666" s="4" t="s">
        <v>10</v>
      </c>
      <c r="C6666" s="4" t="s">
        <v>11</v>
      </c>
      <c r="D6666" s="4" t="s">
        <v>20</v>
      </c>
      <c r="E6666" s="5">
        <v>39912946</v>
      </c>
      <c r="F6666" s="4" t="s">
        <v>14</v>
      </c>
      <c r="G6666" s="4" t="s">
        <v>13</v>
      </c>
      <c r="H6666" s="4" t="s">
        <v>14</v>
      </c>
      <c r="I6666" s="4" t="s">
        <v>13</v>
      </c>
      <c r="J6666" s="4" t="s">
        <v>21</v>
      </c>
      <c r="K6666" t="str" cm="1">
        <f t="array" ref="K6666">_xlfn.IFS(AND(A6666 &gt;= 12, A6666 &lt;= 27),"Generasi Z", AND(A6666 &gt;= 28, A6666 &lt;= 41), "Generasi Milenial",AND(A6666 &gt;= 42, A6666 &lt;= 55), "Gen X",AND(A6666 &gt;= 56, A6666 &lt;= 77), "Baby Boomer")</f>
        <v>Gen X</v>
      </c>
    </row>
    <row r="6667" spans="1:11">
      <c r="A6667" s="3">
        <v>47</v>
      </c>
      <c r="B6667" s="4" t="s">
        <v>32</v>
      </c>
      <c r="C6667" s="4" t="s">
        <v>11</v>
      </c>
      <c r="D6667" s="4" t="s">
        <v>22</v>
      </c>
      <c r="E6667" s="5">
        <v>24517282</v>
      </c>
      <c r="F6667" s="4" t="s">
        <v>13</v>
      </c>
      <c r="G6667" s="4" t="s">
        <v>14</v>
      </c>
      <c r="H6667" s="4" t="s">
        <v>14</v>
      </c>
      <c r="I6667" s="4" t="s">
        <v>13</v>
      </c>
      <c r="J6667" s="4" t="s">
        <v>21</v>
      </c>
      <c r="K6667" t="str" cm="1">
        <f t="array" ref="K6667">_xlfn.IFS(AND(A6667 &gt;= 12, A6667 &lt;= 27),"Generasi Z", AND(A6667 &gt;= 28, A6667 &lt;= 41), "Generasi Milenial",AND(A6667 &gt;= 42, A6667 &lt;= 55), "Gen X",AND(A6667 &gt;= 56, A6667 &lt;= 77), "Baby Boomer")</f>
        <v>Gen X</v>
      </c>
    </row>
    <row r="6668" spans="1:11">
      <c r="A6668" s="3">
        <v>53</v>
      </c>
      <c r="B6668" s="4" t="s">
        <v>19</v>
      </c>
      <c r="C6668" s="4" t="s">
        <v>11</v>
      </c>
      <c r="D6668" s="4" t="s">
        <v>22</v>
      </c>
      <c r="E6668" s="5">
        <v>26504324</v>
      </c>
      <c r="F6668" s="4" t="s">
        <v>13</v>
      </c>
      <c r="G6668" s="4" t="s">
        <v>13</v>
      </c>
      <c r="H6668" s="4" t="s">
        <v>14</v>
      </c>
      <c r="I6668" s="4" t="s">
        <v>13</v>
      </c>
      <c r="J6668" s="4" t="s">
        <v>35</v>
      </c>
      <c r="K6668" t="str" cm="1">
        <f t="array" ref="K6668">_xlfn.IFS(AND(A6668 &gt;= 12, A6668 &lt;= 27),"Generasi Z", AND(A6668 &gt;= 28, A6668 &lt;= 41), "Generasi Milenial",AND(A6668 &gt;= 42, A6668 &lt;= 55), "Gen X",AND(A6668 &gt;= 56, A6668 &lt;= 77), "Baby Boomer")</f>
        <v>Gen X</v>
      </c>
    </row>
    <row r="6669" spans="1:11">
      <c r="A6669" s="3">
        <v>50</v>
      </c>
      <c r="B6669" s="4" t="s">
        <v>32</v>
      </c>
      <c r="C6669" s="4" t="s">
        <v>28</v>
      </c>
      <c r="D6669" s="4" t="s">
        <v>12</v>
      </c>
      <c r="E6669" s="5">
        <v>8886928</v>
      </c>
      <c r="F6669" s="4" t="s">
        <v>14</v>
      </c>
      <c r="G6669" s="4" t="s">
        <v>13</v>
      </c>
      <c r="H6669" s="4" t="s">
        <v>13</v>
      </c>
      <c r="I6669" s="4" t="s">
        <v>13</v>
      </c>
      <c r="J6669" s="4" t="s">
        <v>21</v>
      </c>
      <c r="K6669" t="str" cm="1">
        <f t="array" ref="K6669">_xlfn.IFS(AND(A6669 &gt;= 12, A6669 &lt;= 27),"Generasi Z", AND(A6669 &gt;= 28, A6669 &lt;= 41), "Generasi Milenial",AND(A6669 &gt;= 42, A6669 &lt;= 55), "Gen X",AND(A6669 &gt;= 56, A6669 &lt;= 77), "Baby Boomer")</f>
        <v>Gen X</v>
      </c>
    </row>
    <row r="6670" spans="1:11">
      <c r="A6670" s="3">
        <v>53</v>
      </c>
      <c r="B6670" s="4" t="s">
        <v>27</v>
      </c>
      <c r="C6670" s="4" t="s">
        <v>11</v>
      </c>
      <c r="D6670" s="4" t="s">
        <v>20</v>
      </c>
      <c r="E6670" s="5">
        <v>69405656</v>
      </c>
      <c r="F6670" s="4" t="s">
        <v>13</v>
      </c>
      <c r="G6670" s="4" t="s">
        <v>14</v>
      </c>
      <c r="H6670" s="4" t="s">
        <v>14</v>
      </c>
      <c r="I6670" s="4" t="s">
        <v>13</v>
      </c>
      <c r="J6670" s="4" t="s">
        <v>15</v>
      </c>
      <c r="K6670" t="str" cm="1">
        <f t="array" ref="K6670">_xlfn.IFS(AND(A6670 &gt;= 12, A6670 &lt;= 27),"Generasi Z", AND(A6670 &gt;= 28, A6670 &lt;= 41), "Generasi Milenial",AND(A6670 &gt;= 42, A6670 &lt;= 55), "Gen X",AND(A6670 &gt;= 56, A6670 &lt;= 77), "Baby Boomer")</f>
        <v>Gen X</v>
      </c>
    </row>
    <row r="6671" spans="1:11">
      <c r="A6671" s="3">
        <v>47</v>
      </c>
      <c r="B6671" s="4" t="s">
        <v>10</v>
      </c>
      <c r="C6671" s="4" t="s">
        <v>11</v>
      </c>
      <c r="D6671" s="4" t="s">
        <v>12</v>
      </c>
      <c r="E6671" s="5">
        <v>157273592</v>
      </c>
      <c r="F6671" s="4" t="s">
        <v>13</v>
      </c>
      <c r="G6671" s="4" t="s">
        <v>14</v>
      </c>
      <c r="H6671" s="4" t="s">
        <v>14</v>
      </c>
      <c r="I6671" s="4" t="s">
        <v>14</v>
      </c>
      <c r="J6671" s="4" t="s">
        <v>23</v>
      </c>
      <c r="K6671" t="str" cm="1">
        <f t="array" ref="K6671">_xlfn.IFS(AND(A6671 &gt;= 12, A6671 &lt;= 27),"Generasi Z", AND(A6671 &gt;= 28, A6671 &lt;= 41), "Generasi Milenial",AND(A6671 &gt;= 42, A6671 &lt;= 55), "Gen X",AND(A6671 &gt;= 56, A6671 &lt;= 77), "Baby Boomer")</f>
        <v>Gen X</v>
      </c>
    </row>
    <row r="6672" spans="1:11">
      <c r="A6672" s="3">
        <v>46</v>
      </c>
      <c r="B6672" s="4" t="s">
        <v>24</v>
      </c>
      <c r="C6672" s="4" t="s">
        <v>17</v>
      </c>
      <c r="D6672" s="4" t="s">
        <v>12</v>
      </c>
      <c r="E6672" s="5">
        <v>1032636</v>
      </c>
      <c r="F6672" s="4" t="s">
        <v>14</v>
      </c>
      <c r="G6672" s="4" t="s">
        <v>14</v>
      </c>
      <c r="H6672" s="4" t="s">
        <v>14</v>
      </c>
      <c r="I6672" s="4" t="s">
        <v>13</v>
      </c>
      <c r="J6672" s="4" t="s">
        <v>15</v>
      </c>
      <c r="K6672" t="str" cm="1">
        <f t="array" ref="K6672">_xlfn.IFS(AND(A6672 &gt;= 12, A6672 &lt;= 27),"Generasi Z", AND(A6672 &gt;= 28, A6672 &lt;= 41), "Generasi Milenial",AND(A6672 &gt;= 42, A6672 &lt;= 55), "Gen X",AND(A6672 &gt;= 56, A6672 &lt;= 77), "Baby Boomer")</f>
        <v>Gen X</v>
      </c>
    </row>
    <row r="6673" spans="1:11">
      <c r="A6673" s="3">
        <v>43</v>
      </c>
      <c r="B6673" s="4" t="s">
        <v>19</v>
      </c>
      <c r="C6673" s="4" t="s">
        <v>11</v>
      </c>
      <c r="D6673" s="4" t="s">
        <v>12</v>
      </c>
      <c r="E6673" s="5">
        <v>153753242</v>
      </c>
      <c r="F6673" s="4" t="s">
        <v>13</v>
      </c>
      <c r="G6673" s="4" t="s">
        <v>14</v>
      </c>
      <c r="H6673" s="4" t="s">
        <v>14</v>
      </c>
      <c r="I6673" s="4" t="s">
        <v>13</v>
      </c>
      <c r="J6673" s="4" t="s">
        <v>15</v>
      </c>
      <c r="K6673" t="str" cm="1">
        <f t="array" ref="K6673">_xlfn.IFS(AND(A6673 &gt;= 12, A6673 &lt;= 27),"Generasi Z", AND(A6673 &gt;= 28, A6673 &lt;= 41), "Generasi Milenial",AND(A6673 &gt;= 42, A6673 &lt;= 55), "Gen X",AND(A6673 &gt;= 56, A6673 &lt;= 77), "Baby Boomer")</f>
        <v>Gen X</v>
      </c>
    </row>
    <row r="6674" spans="1:11">
      <c r="A6674" s="3">
        <v>47</v>
      </c>
      <c r="B6674" s="4" t="s">
        <v>29</v>
      </c>
      <c r="C6674" s="4" t="s">
        <v>11</v>
      </c>
      <c r="D6674" s="4" t="s">
        <v>22</v>
      </c>
      <c r="E6674" s="5">
        <v>96535820</v>
      </c>
      <c r="F6674" s="4" t="s">
        <v>14</v>
      </c>
      <c r="G6674" s="4" t="s">
        <v>14</v>
      </c>
      <c r="H6674" s="4" t="s">
        <v>14</v>
      </c>
      <c r="I6674" s="4" t="s">
        <v>13</v>
      </c>
      <c r="J6674" s="4" t="s">
        <v>21</v>
      </c>
      <c r="K6674" t="str" cm="1">
        <f t="array" ref="K6674">_xlfn.IFS(AND(A6674 &gt;= 12, A6674 &lt;= 27),"Generasi Z", AND(A6674 &gt;= 28, A6674 &lt;= 41), "Generasi Milenial",AND(A6674 &gt;= 42, A6674 &lt;= 55), "Gen X",AND(A6674 &gt;= 56, A6674 &lt;= 77), "Baby Boomer")</f>
        <v>Gen X</v>
      </c>
    </row>
    <row r="6675" spans="1:11">
      <c r="A6675" s="3">
        <v>42</v>
      </c>
      <c r="B6675" s="4" t="s">
        <v>34</v>
      </c>
      <c r="C6675" s="4" t="s">
        <v>11</v>
      </c>
      <c r="D6675" s="4" t="s">
        <v>12</v>
      </c>
      <c r="E6675" s="5">
        <v>9763104</v>
      </c>
      <c r="F6675" s="4" t="s">
        <v>13</v>
      </c>
      <c r="G6675" s="4" t="s">
        <v>14</v>
      </c>
      <c r="H6675" s="4" t="s">
        <v>14</v>
      </c>
      <c r="I6675" s="4" t="s">
        <v>13</v>
      </c>
      <c r="J6675" s="4" t="s">
        <v>21</v>
      </c>
      <c r="K6675" t="str" cm="1">
        <f t="array" ref="K6675">_xlfn.IFS(AND(A6675 &gt;= 12, A6675 &lt;= 27),"Generasi Z", AND(A6675 &gt;= 28, A6675 &lt;= 41), "Generasi Milenial",AND(A6675 &gt;= 42, A6675 &lt;= 55), "Gen X",AND(A6675 &gt;= 56, A6675 &lt;= 77), "Baby Boomer")</f>
        <v>Gen X</v>
      </c>
    </row>
    <row r="6676" spans="1:11">
      <c r="A6676" s="3">
        <v>51</v>
      </c>
      <c r="B6676" s="4" t="s">
        <v>25</v>
      </c>
      <c r="C6676" s="4" t="s">
        <v>17</v>
      </c>
      <c r="D6676" s="4" t="s">
        <v>20</v>
      </c>
      <c r="E6676" s="5">
        <v>18775200</v>
      </c>
      <c r="F6676" s="4" t="s">
        <v>13</v>
      </c>
      <c r="G6676" s="4" t="s">
        <v>13</v>
      </c>
      <c r="H6676" s="4" t="s">
        <v>14</v>
      </c>
      <c r="I6676" s="4" t="s">
        <v>13</v>
      </c>
      <c r="J6676" s="4" t="s">
        <v>18</v>
      </c>
      <c r="K6676" t="str" cm="1">
        <f t="array" ref="K6676">_xlfn.IFS(AND(A6676 &gt;= 12, A6676 &lt;= 27),"Generasi Z", AND(A6676 &gt;= 28, A6676 &lt;= 41), "Generasi Milenial",AND(A6676 &gt;= 42, A6676 &lt;= 55), "Gen X",AND(A6676 &gt;= 56, A6676 &lt;= 77), "Baby Boomer")</f>
        <v>Gen X</v>
      </c>
    </row>
    <row r="6677" spans="1:11">
      <c r="A6677" s="3">
        <v>44</v>
      </c>
      <c r="B6677" s="4" t="s">
        <v>19</v>
      </c>
      <c r="C6677" s="4" t="s">
        <v>17</v>
      </c>
      <c r="D6677" s="4" t="s">
        <v>22</v>
      </c>
      <c r="E6677" s="5">
        <v>27098872</v>
      </c>
      <c r="F6677" s="4" t="s">
        <v>14</v>
      </c>
      <c r="G6677" s="4" t="s">
        <v>14</v>
      </c>
      <c r="H6677" s="4" t="s">
        <v>14</v>
      </c>
      <c r="I6677" s="4" t="s">
        <v>13</v>
      </c>
      <c r="J6677" s="4" t="s">
        <v>21</v>
      </c>
      <c r="K6677" t="str" cm="1">
        <f t="array" ref="K6677">_xlfn.IFS(AND(A6677 &gt;= 12, A6677 &lt;= 27),"Generasi Z", AND(A6677 &gt;= 28, A6677 &lt;= 41), "Generasi Milenial",AND(A6677 &gt;= 42, A6677 &lt;= 55), "Gen X",AND(A6677 &gt;= 56, A6677 &lt;= 77), "Baby Boomer")</f>
        <v>Gen X</v>
      </c>
    </row>
    <row r="6678" spans="1:11">
      <c r="A6678" s="3">
        <v>50</v>
      </c>
      <c r="B6678" s="4" t="s">
        <v>25</v>
      </c>
      <c r="C6678" s="4" t="s">
        <v>11</v>
      </c>
      <c r="D6678" s="4" t="s">
        <v>12</v>
      </c>
      <c r="E6678" s="5">
        <v>10670572</v>
      </c>
      <c r="F6678" s="4" t="s">
        <v>13</v>
      </c>
      <c r="G6678" s="4" t="s">
        <v>13</v>
      </c>
      <c r="H6678" s="4" t="s">
        <v>13</v>
      </c>
      <c r="I6678" s="4" t="s">
        <v>13</v>
      </c>
      <c r="J6678" s="4" t="s">
        <v>15</v>
      </c>
      <c r="K6678" t="str" cm="1">
        <f t="array" ref="K6678">_xlfn.IFS(AND(A6678 &gt;= 12, A6678 &lt;= 27),"Generasi Z", AND(A6678 &gt;= 28, A6678 &lt;= 41), "Generasi Milenial",AND(A6678 &gt;= 42, A6678 &lt;= 55), "Gen X",AND(A6678 &gt;= 56, A6678 &lt;= 77), "Baby Boomer")</f>
        <v>Gen X</v>
      </c>
    </row>
    <row r="6679" spans="1:11">
      <c r="A6679" s="3">
        <v>42</v>
      </c>
      <c r="B6679" s="4" t="s">
        <v>24</v>
      </c>
      <c r="C6679" s="4" t="s">
        <v>28</v>
      </c>
      <c r="D6679" s="4" t="s">
        <v>20</v>
      </c>
      <c r="E6679" s="5">
        <v>5811849</v>
      </c>
      <c r="F6679" s="4" t="s">
        <v>14</v>
      </c>
      <c r="G6679" s="4" t="s">
        <v>14</v>
      </c>
      <c r="H6679" s="4" t="s">
        <v>14</v>
      </c>
      <c r="I6679" s="4" t="s">
        <v>13</v>
      </c>
      <c r="J6679" s="4" t="s">
        <v>21</v>
      </c>
      <c r="K6679" t="str" cm="1">
        <f t="array" ref="K6679">_xlfn.IFS(AND(A6679 &gt;= 12, A6679 &lt;= 27),"Generasi Z", AND(A6679 &gt;= 28, A6679 &lt;= 41), "Generasi Milenial",AND(A6679 &gt;= 42, A6679 &lt;= 55), "Gen X",AND(A6679 &gt;= 56, A6679 &lt;= 77), "Baby Boomer")</f>
        <v>Gen X</v>
      </c>
    </row>
    <row r="6680" spans="1:11">
      <c r="A6680" s="3">
        <v>52</v>
      </c>
      <c r="B6680" s="4" t="s">
        <v>19</v>
      </c>
      <c r="C6680" s="4" t="s">
        <v>17</v>
      </c>
      <c r="D6680" s="4" t="s">
        <v>12</v>
      </c>
      <c r="E6680" s="5">
        <v>3974084</v>
      </c>
      <c r="F6680" s="4" t="s">
        <v>13</v>
      </c>
      <c r="G6680" s="4" t="s">
        <v>14</v>
      </c>
      <c r="H6680" s="4" t="s">
        <v>14</v>
      </c>
      <c r="I6680" s="4" t="s">
        <v>13</v>
      </c>
      <c r="J6680" s="4" t="s">
        <v>18</v>
      </c>
      <c r="K6680" t="str" cm="1">
        <f t="array" ref="K6680">_xlfn.IFS(AND(A6680 &gt;= 12, A6680 &lt;= 27),"Generasi Z", AND(A6680 &gt;= 28, A6680 &lt;= 41), "Generasi Milenial",AND(A6680 &gt;= 42, A6680 &lt;= 55), "Gen X",AND(A6680 &gt;= 56, A6680 &lt;= 77), "Baby Boomer")</f>
        <v>Gen X</v>
      </c>
    </row>
    <row r="6681" spans="1:11">
      <c r="A6681" s="3">
        <v>53</v>
      </c>
      <c r="B6681" s="4" t="s">
        <v>24</v>
      </c>
      <c r="C6681" s="4" t="s">
        <v>11</v>
      </c>
      <c r="D6681" s="4" t="s">
        <v>12</v>
      </c>
      <c r="E6681" s="5">
        <v>51287588</v>
      </c>
      <c r="F6681" s="4" t="s">
        <v>14</v>
      </c>
      <c r="G6681" s="4" t="s">
        <v>14</v>
      </c>
      <c r="H6681" s="4" t="s">
        <v>14</v>
      </c>
      <c r="I6681" s="4" t="s">
        <v>13</v>
      </c>
      <c r="J6681" s="4" t="s">
        <v>15</v>
      </c>
      <c r="K6681" t="str" cm="1">
        <f t="array" ref="K6681">_xlfn.IFS(AND(A6681 &gt;= 12, A6681 &lt;= 27),"Generasi Z", AND(A6681 &gt;= 28, A6681 &lt;= 41), "Generasi Milenial",AND(A6681 &gt;= 42, A6681 &lt;= 55), "Gen X",AND(A6681 &gt;= 56, A6681 &lt;= 77), "Baby Boomer")</f>
        <v>Gen X</v>
      </c>
    </row>
    <row r="6682" spans="1:11">
      <c r="A6682" s="3">
        <v>47</v>
      </c>
      <c r="B6682" s="4" t="s">
        <v>32</v>
      </c>
      <c r="C6682" s="4" t="s">
        <v>28</v>
      </c>
      <c r="D6682" s="4" t="s">
        <v>12</v>
      </c>
      <c r="E6682" s="5">
        <v>22092152</v>
      </c>
      <c r="F6682" s="4" t="s">
        <v>14</v>
      </c>
      <c r="G6682" s="4" t="s">
        <v>14</v>
      </c>
      <c r="H6682" s="4" t="s">
        <v>14</v>
      </c>
      <c r="I6682" s="4" t="s">
        <v>13</v>
      </c>
      <c r="J6682" s="4" t="s">
        <v>18</v>
      </c>
      <c r="K6682" t="str" cm="1">
        <f t="array" ref="K6682">_xlfn.IFS(AND(A6682 &gt;= 12, A6682 &lt;= 27),"Generasi Z", AND(A6682 &gt;= 28, A6682 &lt;= 41), "Generasi Milenial",AND(A6682 &gt;= 42, A6682 &lt;= 55), "Gen X",AND(A6682 &gt;= 56, A6682 &lt;= 77), "Baby Boomer")</f>
        <v>Gen X</v>
      </c>
    </row>
    <row r="6683" spans="1:11">
      <c r="A6683" s="3">
        <v>48</v>
      </c>
      <c r="B6683" s="4" t="s">
        <v>36</v>
      </c>
      <c r="C6683" s="4" t="s">
        <v>28</v>
      </c>
      <c r="D6683" s="4" t="s">
        <v>22</v>
      </c>
      <c r="E6683" s="5">
        <v>234690</v>
      </c>
      <c r="F6683" s="4" t="s">
        <v>13</v>
      </c>
      <c r="G6683" s="4" t="s">
        <v>13</v>
      </c>
      <c r="H6683" s="4" t="s">
        <v>13</v>
      </c>
      <c r="I6683" s="4" t="s">
        <v>13</v>
      </c>
      <c r="J6683" s="4" t="s">
        <v>15</v>
      </c>
      <c r="K6683" t="str" cm="1">
        <f t="array" ref="K6683">_xlfn.IFS(AND(A6683 &gt;= 12, A6683 &lt;= 27),"Generasi Z", AND(A6683 &gt;= 28, A6683 &lt;= 41), "Generasi Milenial",AND(A6683 &gt;= 42, A6683 &lt;= 55), "Gen X",AND(A6683 &gt;= 56, A6683 &lt;= 77), "Baby Boomer")</f>
        <v>Gen X</v>
      </c>
    </row>
    <row r="6684" spans="1:11">
      <c r="A6684" s="3">
        <v>46</v>
      </c>
      <c r="B6684" s="4" t="s">
        <v>24</v>
      </c>
      <c r="C6684" s="4" t="s">
        <v>17</v>
      </c>
      <c r="D6684" s="4" t="s">
        <v>12</v>
      </c>
      <c r="E6684" s="5">
        <v>15458248</v>
      </c>
      <c r="F6684" s="4" t="s">
        <v>13</v>
      </c>
      <c r="G6684" s="4" t="s">
        <v>14</v>
      </c>
      <c r="H6684" s="4" t="s">
        <v>14</v>
      </c>
      <c r="I6684" s="4" t="s">
        <v>13</v>
      </c>
      <c r="J6684" s="4" t="s">
        <v>21</v>
      </c>
      <c r="K6684" t="str" cm="1">
        <f t="array" ref="K6684">_xlfn.IFS(AND(A6684 &gt;= 12, A6684 &lt;= 27),"Generasi Z", AND(A6684 &gt;= 28, A6684 &lt;= 41), "Generasi Milenial",AND(A6684 &gt;= 42, A6684 &lt;= 55), "Gen X",AND(A6684 &gt;= 56, A6684 &lt;= 77), "Baby Boomer")</f>
        <v>Gen X</v>
      </c>
    </row>
    <row r="6685" spans="1:11">
      <c r="A6685" s="3">
        <v>53</v>
      </c>
      <c r="B6685" s="4" t="s">
        <v>34</v>
      </c>
      <c r="C6685" s="4" t="s">
        <v>28</v>
      </c>
      <c r="D6685" s="4" t="s">
        <v>22</v>
      </c>
      <c r="E6685" s="5">
        <v>719716</v>
      </c>
      <c r="F6685" s="4" t="s">
        <v>13</v>
      </c>
      <c r="G6685" s="4" t="s">
        <v>14</v>
      </c>
      <c r="H6685" s="4" t="s">
        <v>14</v>
      </c>
      <c r="I6685" s="4" t="s">
        <v>13</v>
      </c>
      <c r="J6685" s="4" t="s">
        <v>21</v>
      </c>
      <c r="K6685" t="str" cm="1">
        <f t="array" ref="K6685">_xlfn.IFS(AND(A6685 &gt;= 12, A6685 &lt;= 27),"Generasi Z", AND(A6685 &gt;= 28, A6685 &lt;= 41), "Generasi Milenial",AND(A6685 &gt;= 42, A6685 &lt;= 55), "Gen X",AND(A6685 &gt;= 56, A6685 &lt;= 77), "Baby Boomer")</f>
        <v>Gen X</v>
      </c>
    </row>
    <row r="6686" spans="1:11">
      <c r="A6686" s="3">
        <v>47</v>
      </c>
      <c r="B6686" s="4" t="s">
        <v>33</v>
      </c>
      <c r="C6686" s="4" t="s">
        <v>28</v>
      </c>
      <c r="D6686" s="4" t="s">
        <v>22</v>
      </c>
      <c r="E6686" s="5">
        <v>1470724</v>
      </c>
      <c r="F6686" s="4" t="s">
        <v>14</v>
      </c>
      <c r="G6686" s="4" t="s">
        <v>14</v>
      </c>
      <c r="H6686" s="4" t="s">
        <v>14</v>
      </c>
      <c r="I6686" s="4" t="s">
        <v>13</v>
      </c>
      <c r="J6686" s="4" t="s">
        <v>18</v>
      </c>
      <c r="K6686" t="str" cm="1">
        <f t="array" ref="K6686">_xlfn.IFS(AND(A6686 &gt;= 12, A6686 &lt;= 27),"Generasi Z", AND(A6686 &gt;= 28, A6686 &lt;= 41), "Generasi Milenial",AND(A6686 &gt;= 42, A6686 &lt;= 55), "Gen X",AND(A6686 &gt;= 56, A6686 &lt;= 77), "Baby Boomer")</f>
        <v>Gen X</v>
      </c>
    </row>
    <row r="6687" spans="1:11">
      <c r="A6687" s="3">
        <v>55</v>
      </c>
      <c r="B6687" s="4" t="s">
        <v>19</v>
      </c>
      <c r="C6687" s="4" t="s">
        <v>28</v>
      </c>
      <c r="D6687" s="4" t="s">
        <v>22</v>
      </c>
      <c r="E6687" s="5">
        <v>7124290</v>
      </c>
      <c r="F6687" s="4" t="s">
        <v>14</v>
      </c>
      <c r="G6687" s="4" t="s">
        <v>14</v>
      </c>
      <c r="H6687" s="4" t="s">
        <v>14</v>
      </c>
      <c r="I6687" s="4" t="s">
        <v>14</v>
      </c>
      <c r="J6687" s="4" t="s">
        <v>23</v>
      </c>
      <c r="K6687" t="str" cm="1">
        <f t="array" ref="K6687">_xlfn.IFS(AND(A6687 &gt;= 12, A6687 &lt;= 27),"Generasi Z", AND(A6687 &gt;= 28, A6687 &lt;= 41), "Generasi Milenial",AND(A6687 &gt;= 42, A6687 &lt;= 55), "Gen X",AND(A6687 &gt;= 56, A6687 &lt;= 77), "Baby Boomer")</f>
        <v>Gen X</v>
      </c>
    </row>
    <row r="6688" spans="1:11">
      <c r="A6688" s="3">
        <v>45</v>
      </c>
      <c r="B6688" s="4" t="s">
        <v>36</v>
      </c>
      <c r="C6688" s="4" t="s">
        <v>17</v>
      </c>
      <c r="D6688" s="4" t="s">
        <v>12</v>
      </c>
      <c r="E6688" s="5">
        <v>24642450</v>
      </c>
      <c r="F6688" s="4" t="s">
        <v>13</v>
      </c>
      <c r="G6688" s="4" t="s">
        <v>14</v>
      </c>
      <c r="H6688" s="4" t="s">
        <v>14</v>
      </c>
      <c r="I6688" s="4" t="s">
        <v>14</v>
      </c>
      <c r="J6688" s="4" t="s">
        <v>23</v>
      </c>
      <c r="K6688" t="str" cm="1">
        <f t="array" ref="K6688">_xlfn.IFS(AND(A6688 &gt;= 12, A6688 &lt;= 27),"Generasi Z", AND(A6688 &gt;= 28, A6688 &lt;= 41), "Generasi Milenial",AND(A6688 &gt;= 42, A6688 &lt;= 55), "Gen X",AND(A6688 &gt;= 56, A6688 &lt;= 77), "Baby Boomer")</f>
        <v>Gen X</v>
      </c>
    </row>
    <row r="6689" spans="1:11">
      <c r="A6689" s="3">
        <v>47</v>
      </c>
      <c r="B6689" s="4" t="s">
        <v>19</v>
      </c>
      <c r="C6689" s="4" t="s">
        <v>17</v>
      </c>
      <c r="D6689" s="4" t="s">
        <v>22</v>
      </c>
      <c r="E6689" s="5">
        <v>2127856</v>
      </c>
      <c r="F6689" s="4" t="s">
        <v>13</v>
      </c>
      <c r="G6689" s="4" t="s">
        <v>14</v>
      </c>
      <c r="H6689" s="4" t="s">
        <v>13</v>
      </c>
      <c r="I6689" s="4" t="s">
        <v>14</v>
      </c>
      <c r="J6689" s="4" t="s">
        <v>23</v>
      </c>
      <c r="K6689" t="str" cm="1">
        <f t="array" ref="K6689">_xlfn.IFS(AND(A6689 &gt;= 12, A6689 &lt;= 27),"Generasi Z", AND(A6689 &gt;= 28, A6689 &lt;= 41), "Generasi Milenial",AND(A6689 &gt;= 42, A6689 &lt;= 55), "Gen X",AND(A6689 &gt;= 56, A6689 &lt;= 77), "Baby Boomer")</f>
        <v>Gen X</v>
      </c>
    </row>
    <row r="6690" spans="1:11">
      <c r="A6690" s="3">
        <v>52</v>
      </c>
      <c r="B6690" s="4" t="s">
        <v>19</v>
      </c>
      <c r="C6690" s="4" t="s">
        <v>28</v>
      </c>
      <c r="D6690" s="4" t="s">
        <v>12</v>
      </c>
      <c r="E6690" s="5">
        <v>12391632</v>
      </c>
      <c r="F6690" s="4" t="s">
        <v>14</v>
      </c>
      <c r="G6690" s="4" t="s">
        <v>14</v>
      </c>
      <c r="H6690" s="4" t="s">
        <v>14</v>
      </c>
      <c r="I6690" s="4" t="s">
        <v>13</v>
      </c>
      <c r="J6690" s="4" t="s">
        <v>35</v>
      </c>
      <c r="K6690" t="str" cm="1">
        <f t="array" ref="K6690">_xlfn.IFS(AND(A6690 &gt;= 12, A6690 &lt;= 27),"Generasi Z", AND(A6690 &gt;= 28, A6690 &lt;= 41), "Generasi Milenial",AND(A6690 &gt;= 42, A6690 &lt;= 55), "Gen X",AND(A6690 &gt;= 56, A6690 &lt;= 77), "Baby Boomer")</f>
        <v>Gen X</v>
      </c>
    </row>
    <row r="6691" spans="1:11">
      <c r="A6691" s="3">
        <v>47</v>
      </c>
      <c r="B6691" s="4" t="s">
        <v>34</v>
      </c>
      <c r="C6691" s="4" t="s">
        <v>28</v>
      </c>
      <c r="D6691" s="4" t="s">
        <v>12</v>
      </c>
      <c r="E6691" s="5">
        <v>2534652</v>
      </c>
      <c r="F6691" s="4" t="s">
        <v>13</v>
      </c>
      <c r="G6691" s="4" t="s">
        <v>13</v>
      </c>
      <c r="H6691" s="4" t="s">
        <v>14</v>
      </c>
      <c r="I6691" s="4" t="s">
        <v>13</v>
      </c>
      <c r="J6691" s="4" t="s">
        <v>35</v>
      </c>
      <c r="K6691" t="str" cm="1">
        <f t="array" ref="K6691">_xlfn.IFS(AND(A6691 &gt;= 12, A6691 &lt;= 27),"Generasi Z", AND(A6691 &gt;= 28, A6691 &lt;= 41), "Generasi Milenial",AND(A6691 &gt;= 42, A6691 &lt;= 55), "Gen X",AND(A6691 &gt;= 56, A6691 &lt;= 77), "Baby Boomer")</f>
        <v>Gen X</v>
      </c>
    </row>
    <row r="6692" spans="1:11">
      <c r="A6692" s="3">
        <v>51</v>
      </c>
      <c r="B6692" s="4" t="s">
        <v>32</v>
      </c>
      <c r="C6692" s="4" t="s">
        <v>11</v>
      </c>
      <c r="D6692" s="4" t="s">
        <v>12</v>
      </c>
      <c r="E6692" s="5">
        <v>16021504</v>
      </c>
      <c r="F6692" s="4" t="s">
        <v>14</v>
      </c>
      <c r="G6692" s="4" t="s">
        <v>14</v>
      </c>
      <c r="H6692" s="4" t="s">
        <v>14</v>
      </c>
      <c r="I6692" s="4" t="s">
        <v>13</v>
      </c>
      <c r="J6692" s="4" t="s">
        <v>21</v>
      </c>
      <c r="K6692" t="str" cm="1">
        <f t="array" ref="K6692">_xlfn.IFS(AND(A6692 &gt;= 12, A6692 &lt;= 27),"Generasi Z", AND(A6692 &gt;= 28, A6692 &lt;= 41), "Generasi Milenial",AND(A6692 &gt;= 42, A6692 &lt;= 55), "Gen X",AND(A6692 &gt;= 56, A6692 &lt;= 77), "Baby Boomer")</f>
        <v>Gen X</v>
      </c>
    </row>
    <row r="6693" spans="1:11">
      <c r="A6693" s="3">
        <v>50</v>
      </c>
      <c r="B6693" s="4" t="s">
        <v>19</v>
      </c>
      <c r="C6693" s="4" t="s">
        <v>17</v>
      </c>
      <c r="D6693" s="4" t="s">
        <v>30</v>
      </c>
      <c r="E6693" s="5">
        <v>11671916</v>
      </c>
      <c r="F6693" s="4" t="s">
        <v>14</v>
      </c>
      <c r="G6693" s="4" t="s">
        <v>13</v>
      </c>
      <c r="H6693" s="4" t="s">
        <v>14</v>
      </c>
      <c r="I6693" s="4" t="s">
        <v>13</v>
      </c>
      <c r="J6693" s="4" t="s">
        <v>35</v>
      </c>
      <c r="K6693" t="str" cm="1">
        <f t="array" ref="K6693">_xlfn.IFS(AND(A6693 &gt;= 12, A6693 &lt;= 27),"Generasi Z", AND(A6693 &gt;= 28, A6693 &lt;= 41), "Generasi Milenial",AND(A6693 &gt;= 42, A6693 &lt;= 55), "Gen X",AND(A6693 &gt;= 56, A6693 &lt;= 77), "Baby Boomer")</f>
        <v>Gen X</v>
      </c>
    </row>
    <row r="6694" spans="1:11">
      <c r="A6694" s="3">
        <v>54</v>
      </c>
      <c r="B6694" s="4" t="s">
        <v>27</v>
      </c>
      <c r="C6694" s="4" t="s">
        <v>28</v>
      </c>
      <c r="D6694" s="4" t="s">
        <v>12</v>
      </c>
      <c r="E6694" s="5">
        <v>344212</v>
      </c>
      <c r="F6694" s="4" t="s">
        <v>14</v>
      </c>
      <c r="G6694" s="4" t="s">
        <v>13</v>
      </c>
      <c r="H6694" s="4" t="s">
        <v>13</v>
      </c>
      <c r="I6694" s="4" t="s">
        <v>13</v>
      </c>
      <c r="J6694" s="4" t="s">
        <v>21</v>
      </c>
      <c r="K6694" t="str" cm="1">
        <f t="array" ref="K6694">_xlfn.IFS(AND(A6694 &gt;= 12, A6694 &lt;= 27),"Generasi Z", AND(A6694 &gt;= 28, A6694 &lt;= 41), "Generasi Milenial",AND(A6694 &gt;= 42, A6694 &lt;= 55), "Gen X",AND(A6694 &gt;= 56, A6694 &lt;= 77), "Baby Boomer")</f>
        <v>Gen X</v>
      </c>
    </row>
    <row r="6695" spans="1:11">
      <c r="A6695" s="3">
        <v>44</v>
      </c>
      <c r="B6695" s="4" t="s">
        <v>34</v>
      </c>
      <c r="C6695" s="4" t="s">
        <v>28</v>
      </c>
      <c r="D6695" s="4" t="s">
        <v>12</v>
      </c>
      <c r="E6695" s="5">
        <v>3905969</v>
      </c>
      <c r="F6695" s="4" t="s">
        <v>13</v>
      </c>
      <c r="G6695" s="4" t="s">
        <v>14</v>
      </c>
      <c r="H6695" s="4" t="s">
        <v>13</v>
      </c>
      <c r="I6695" s="4" t="s">
        <v>13</v>
      </c>
      <c r="J6695" s="4" t="s">
        <v>15</v>
      </c>
      <c r="K6695" t="str" cm="1">
        <f t="array" ref="K6695">_xlfn.IFS(AND(A6695 &gt;= 12, A6695 &lt;= 27),"Generasi Z", AND(A6695 &gt;= 28, A6695 &lt;= 41), "Generasi Milenial",AND(A6695 &gt;= 42, A6695 &lt;= 55), "Gen X",AND(A6695 &gt;= 56, A6695 &lt;= 77), "Baby Boomer")</f>
        <v>Gen X</v>
      </c>
    </row>
    <row r="6696" spans="1:11">
      <c r="A6696" s="3">
        <v>52</v>
      </c>
      <c r="B6696" s="4" t="s">
        <v>19</v>
      </c>
      <c r="C6696" s="4" t="s">
        <v>17</v>
      </c>
      <c r="D6696" s="4" t="s">
        <v>20</v>
      </c>
      <c r="E6696" s="5">
        <v>46061824</v>
      </c>
      <c r="F6696" s="4" t="s">
        <v>13</v>
      </c>
      <c r="G6696" s="4" t="s">
        <v>14</v>
      </c>
      <c r="H6696" s="4" t="s">
        <v>14</v>
      </c>
      <c r="I6696" s="4" t="s">
        <v>13</v>
      </c>
      <c r="J6696" s="4" t="s">
        <v>15</v>
      </c>
      <c r="K6696" t="str" cm="1">
        <f t="array" ref="K6696">_xlfn.IFS(AND(A6696 &gt;= 12, A6696 &lt;= 27),"Generasi Z", AND(A6696 &gt;= 28, A6696 &lt;= 41), "Generasi Milenial",AND(A6696 &gt;= 42, A6696 &lt;= 55), "Gen X",AND(A6696 &gt;= 56, A6696 &lt;= 77), "Baby Boomer")</f>
        <v>Gen X</v>
      </c>
    </row>
    <row r="6697" spans="1:11">
      <c r="A6697" s="3">
        <v>51</v>
      </c>
      <c r="B6697" s="4" t="s">
        <v>33</v>
      </c>
      <c r="C6697" s="4" t="s">
        <v>11</v>
      </c>
      <c r="D6697" s="4" t="s">
        <v>20</v>
      </c>
      <c r="E6697" s="5">
        <v>844884</v>
      </c>
      <c r="F6697" s="4" t="s">
        <v>14</v>
      </c>
      <c r="G6697" s="4" t="s">
        <v>13</v>
      </c>
      <c r="H6697" s="4" t="s">
        <v>14</v>
      </c>
      <c r="I6697" s="4" t="s">
        <v>13</v>
      </c>
      <c r="J6697" s="4" t="s">
        <v>15</v>
      </c>
      <c r="K6697" t="str" cm="1">
        <f t="array" ref="K6697">_xlfn.IFS(AND(A6697 &gt;= 12, A6697 &lt;= 27),"Generasi Z", AND(A6697 &gt;= 28, A6697 &lt;= 41), "Generasi Milenial",AND(A6697 &gt;= 42, A6697 &lt;= 55), "Gen X",AND(A6697 &gt;= 56, A6697 &lt;= 77), "Baby Boomer")</f>
        <v>Gen X</v>
      </c>
    </row>
    <row r="6698" spans="1:11">
      <c r="A6698" s="3">
        <v>44</v>
      </c>
      <c r="B6698" s="4" t="s">
        <v>25</v>
      </c>
      <c r="C6698" s="4" t="s">
        <v>17</v>
      </c>
      <c r="D6698" s="4" t="s">
        <v>12</v>
      </c>
      <c r="E6698" s="5">
        <v>3520350</v>
      </c>
      <c r="F6698" s="4" t="s">
        <v>13</v>
      </c>
      <c r="G6698" s="4" t="s">
        <v>14</v>
      </c>
      <c r="H6698" s="4" t="s">
        <v>14</v>
      </c>
      <c r="I6698" s="4" t="s">
        <v>14</v>
      </c>
      <c r="J6698" s="4" t="s">
        <v>23</v>
      </c>
      <c r="K6698" t="str" cm="1">
        <f t="array" ref="K6698">_xlfn.IFS(AND(A6698 &gt;= 12, A6698 &lt;= 27),"Generasi Z", AND(A6698 &gt;= 28, A6698 &lt;= 41), "Generasi Milenial",AND(A6698 &gt;= 42, A6698 &lt;= 55), "Gen X",AND(A6698 &gt;= 56, A6698 &lt;= 77), "Baby Boomer")</f>
        <v>Gen X</v>
      </c>
    </row>
    <row r="6699" spans="1:11">
      <c r="A6699" s="3">
        <v>51</v>
      </c>
      <c r="B6699" s="4" t="s">
        <v>24</v>
      </c>
      <c r="C6699" s="4" t="s">
        <v>11</v>
      </c>
      <c r="D6699" s="4" t="s">
        <v>12</v>
      </c>
      <c r="E6699" s="5">
        <v>265982</v>
      </c>
      <c r="F6699" s="4" t="s">
        <v>14</v>
      </c>
      <c r="G6699" s="4" t="s">
        <v>14</v>
      </c>
      <c r="H6699" s="4" t="s">
        <v>14</v>
      </c>
      <c r="I6699" s="4" t="s">
        <v>13</v>
      </c>
      <c r="J6699" s="4" t="s">
        <v>15</v>
      </c>
      <c r="K6699" t="str" cm="1">
        <f t="array" ref="K6699">_xlfn.IFS(AND(A6699 &gt;= 12, A6699 &lt;= 27),"Generasi Z", AND(A6699 &gt;= 28, A6699 &lt;= 41), "Generasi Milenial",AND(A6699 &gt;= 42, A6699 &lt;= 55), "Gen X",AND(A6699 &gt;= 56, A6699 &lt;= 77), "Baby Boomer")</f>
        <v>Gen X</v>
      </c>
    </row>
    <row r="6700" spans="1:11">
      <c r="A6700" s="3">
        <v>55</v>
      </c>
      <c r="B6700" s="4" t="s">
        <v>34</v>
      </c>
      <c r="C6700" s="4" t="s">
        <v>28</v>
      </c>
      <c r="D6700" s="4" t="s">
        <v>12</v>
      </c>
      <c r="E6700" s="5">
        <v>54604540</v>
      </c>
      <c r="F6700" s="4" t="s">
        <v>13</v>
      </c>
      <c r="G6700" s="4" t="s">
        <v>14</v>
      </c>
      <c r="H6700" s="4" t="s">
        <v>14</v>
      </c>
      <c r="I6700" s="4" t="s">
        <v>13</v>
      </c>
      <c r="J6700" s="4" t="s">
        <v>15</v>
      </c>
      <c r="K6700" t="str" cm="1">
        <f t="array" ref="K6700">_xlfn.IFS(AND(A6700 &gt;= 12, A6700 &lt;= 27),"Generasi Z", AND(A6700 &gt;= 28, A6700 &lt;= 41), "Generasi Milenial",AND(A6700 &gt;= 42, A6700 &lt;= 55), "Gen X",AND(A6700 &gt;= 56, A6700 &lt;= 77), "Baby Boomer")</f>
        <v>Gen X</v>
      </c>
    </row>
    <row r="6701" spans="1:11">
      <c r="A6701" s="3">
        <v>55</v>
      </c>
      <c r="B6701" s="4" t="s">
        <v>10</v>
      </c>
      <c r="C6701" s="4" t="s">
        <v>11</v>
      </c>
      <c r="D6701" s="4" t="s">
        <v>12</v>
      </c>
      <c r="E6701" s="5">
        <v>12031774</v>
      </c>
      <c r="F6701" s="4" t="s">
        <v>13</v>
      </c>
      <c r="G6701" s="4" t="s">
        <v>14</v>
      </c>
      <c r="H6701" s="4" t="s">
        <v>14</v>
      </c>
      <c r="I6701" s="4" t="s">
        <v>13</v>
      </c>
      <c r="J6701" s="4" t="s">
        <v>15</v>
      </c>
      <c r="K6701" t="str" cm="1">
        <f t="array" ref="K6701">_xlfn.IFS(AND(A6701 &gt;= 12, A6701 &lt;= 27),"Generasi Z", AND(A6701 &gt;= 28, A6701 &lt;= 41), "Generasi Milenial",AND(A6701 &gt;= 42, A6701 &lt;= 55), "Gen X",AND(A6701 &gt;= 56, A6701 &lt;= 77), "Baby Boomer")</f>
        <v>Gen X</v>
      </c>
    </row>
    <row r="6702" spans="1:11">
      <c r="A6702" s="3">
        <v>54</v>
      </c>
      <c r="B6702" s="4" t="s">
        <v>27</v>
      </c>
      <c r="C6702" s="4" t="s">
        <v>11</v>
      </c>
      <c r="D6702" s="4" t="s">
        <v>12</v>
      </c>
      <c r="E6702" s="5">
        <v>8683530</v>
      </c>
      <c r="F6702" s="4" t="s">
        <v>14</v>
      </c>
      <c r="G6702" s="4" t="s">
        <v>13</v>
      </c>
      <c r="H6702" s="4" t="s">
        <v>13</v>
      </c>
      <c r="I6702" s="4" t="s">
        <v>14</v>
      </c>
      <c r="J6702" s="4" t="s">
        <v>23</v>
      </c>
      <c r="K6702" t="str" cm="1">
        <f t="array" ref="K6702">_xlfn.IFS(AND(A6702 &gt;= 12, A6702 &lt;= 27),"Generasi Z", AND(A6702 &gt;= 28, A6702 &lt;= 41), "Generasi Milenial",AND(A6702 &gt;= 42, A6702 &lt;= 55), "Gen X",AND(A6702 &gt;= 56, A6702 &lt;= 77), "Baby Boomer")</f>
        <v>Gen X</v>
      </c>
    </row>
    <row r="6703" spans="1:11">
      <c r="A6703" s="3">
        <v>47</v>
      </c>
      <c r="B6703" s="4" t="s">
        <v>29</v>
      </c>
      <c r="C6703" s="4" t="s">
        <v>17</v>
      </c>
      <c r="D6703" s="4" t="s">
        <v>22</v>
      </c>
      <c r="E6703" s="5">
        <v>19682668</v>
      </c>
      <c r="F6703" s="4" t="s">
        <v>14</v>
      </c>
      <c r="G6703" s="4" t="s">
        <v>14</v>
      </c>
      <c r="H6703" s="4" t="s">
        <v>14</v>
      </c>
      <c r="I6703" s="4" t="s">
        <v>13</v>
      </c>
      <c r="J6703" s="4" t="s">
        <v>21</v>
      </c>
      <c r="K6703" t="str" cm="1">
        <f t="array" ref="K6703">_xlfn.IFS(AND(A6703 &gt;= 12, A6703 &lt;= 27),"Generasi Z", AND(A6703 &gt;= 28, A6703 &lt;= 41), "Generasi Milenial",AND(A6703 &gt;= 42, A6703 &lt;= 55), "Gen X",AND(A6703 &gt;= 56, A6703 &lt;= 77), "Baby Boomer")</f>
        <v>Gen X</v>
      </c>
    </row>
    <row r="6704" spans="1:11">
      <c r="A6704" s="3">
        <v>55</v>
      </c>
      <c r="B6704" s="4" t="s">
        <v>34</v>
      </c>
      <c r="C6704" s="4" t="s">
        <v>17</v>
      </c>
      <c r="D6704" s="4" t="s">
        <v>12</v>
      </c>
      <c r="E6704" s="5">
        <v>26034944</v>
      </c>
      <c r="F6704" s="4" t="s">
        <v>14</v>
      </c>
      <c r="G6704" s="4" t="s">
        <v>14</v>
      </c>
      <c r="H6704" s="4" t="s">
        <v>14</v>
      </c>
      <c r="I6704" s="4" t="s">
        <v>13</v>
      </c>
      <c r="J6704" s="4" t="s">
        <v>21</v>
      </c>
      <c r="K6704" t="str" cm="1">
        <f t="array" ref="K6704">_xlfn.IFS(AND(A6704 &gt;= 12, A6704 &lt;= 27),"Generasi Z", AND(A6704 &gt;= 28, A6704 &lt;= 41), "Generasi Milenial",AND(A6704 &gt;= 42, A6704 &lt;= 55), "Gen X",AND(A6704 &gt;= 56, A6704 &lt;= 77), "Baby Boomer")</f>
        <v>Gen X</v>
      </c>
    </row>
    <row r="6705" spans="1:11">
      <c r="A6705" s="3">
        <v>46</v>
      </c>
      <c r="B6705" s="4" t="s">
        <v>34</v>
      </c>
      <c r="C6705" s="4" t="s">
        <v>11</v>
      </c>
      <c r="D6705" s="4" t="s">
        <v>12</v>
      </c>
      <c r="E6705" s="5">
        <v>136886854</v>
      </c>
      <c r="F6705" s="4" t="s">
        <v>13</v>
      </c>
      <c r="G6705" s="4" t="s">
        <v>14</v>
      </c>
      <c r="H6705" s="4" t="s">
        <v>14</v>
      </c>
      <c r="I6705" s="4" t="s">
        <v>13</v>
      </c>
      <c r="J6705" s="4" t="s">
        <v>21</v>
      </c>
      <c r="K6705" t="str" cm="1">
        <f t="array" ref="K6705">_xlfn.IFS(AND(A6705 &gt;= 12, A6705 &lt;= 27),"Generasi Z", AND(A6705 &gt;= 28, A6705 &lt;= 41), "Generasi Milenial",AND(A6705 &gt;= 42, A6705 &lt;= 55), "Gen X",AND(A6705 &gt;= 56, A6705 &lt;= 77), "Baby Boomer")</f>
        <v>Gen X</v>
      </c>
    </row>
    <row r="6706" spans="1:11">
      <c r="A6706" s="3">
        <v>45</v>
      </c>
      <c r="B6706" s="4" t="s">
        <v>24</v>
      </c>
      <c r="C6706" s="4" t="s">
        <v>28</v>
      </c>
      <c r="D6706" s="4" t="s">
        <v>12</v>
      </c>
      <c r="E6706" s="5">
        <v>3864562</v>
      </c>
      <c r="F6706" s="4" t="s">
        <v>13</v>
      </c>
      <c r="G6706" s="4" t="s">
        <v>14</v>
      </c>
      <c r="H6706" s="4" t="s">
        <v>14</v>
      </c>
      <c r="I6706" s="4" t="s">
        <v>13</v>
      </c>
      <c r="J6706" s="4" t="s">
        <v>21</v>
      </c>
      <c r="K6706" t="str" cm="1">
        <f t="array" ref="K6706">_xlfn.IFS(AND(A6706 &gt;= 12, A6706 &lt;= 27),"Generasi Z", AND(A6706 &gt;= 28, A6706 &lt;= 41), "Generasi Milenial",AND(A6706 &gt;= 42, A6706 &lt;= 55), "Gen X",AND(A6706 &gt;= 56, A6706 &lt;= 77), "Baby Boomer")</f>
        <v>Gen X</v>
      </c>
    </row>
    <row r="6707" spans="1:11">
      <c r="A6707" s="3">
        <v>50</v>
      </c>
      <c r="B6707" s="4" t="s">
        <v>32</v>
      </c>
      <c r="C6707" s="4" t="s">
        <v>17</v>
      </c>
      <c r="D6707" s="4" t="s">
        <v>30</v>
      </c>
      <c r="E6707" s="5">
        <v>86272044</v>
      </c>
      <c r="F6707" s="4" t="s">
        <v>14</v>
      </c>
      <c r="G6707" s="4" t="s">
        <v>14</v>
      </c>
      <c r="H6707" s="4" t="s">
        <v>14</v>
      </c>
      <c r="I6707" s="4" t="s">
        <v>13</v>
      </c>
      <c r="J6707" s="4" t="s">
        <v>21</v>
      </c>
      <c r="K6707" t="str" cm="1">
        <f t="array" ref="K6707">_xlfn.IFS(AND(A6707 &gt;= 12, A6707 &lt;= 27),"Generasi Z", AND(A6707 &gt;= 28, A6707 &lt;= 41), "Generasi Milenial",AND(A6707 &gt;= 42, A6707 &lt;= 55), "Gen X",AND(A6707 &gt;= 56, A6707 &lt;= 77), "Baby Boomer")</f>
        <v>Gen X</v>
      </c>
    </row>
    <row r="6708" spans="1:11">
      <c r="A6708" s="3">
        <v>48</v>
      </c>
      <c r="B6708" s="4" t="s">
        <v>34</v>
      </c>
      <c r="C6708" s="4" t="s">
        <v>28</v>
      </c>
      <c r="D6708" s="4" t="s">
        <v>12</v>
      </c>
      <c r="E6708" s="5">
        <v>82204084</v>
      </c>
      <c r="F6708" s="4" t="s">
        <v>13</v>
      </c>
      <c r="G6708" s="4" t="s">
        <v>14</v>
      </c>
      <c r="H6708" s="4" t="s">
        <v>14</v>
      </c>
      <c r="I6708" s="4" t="s">
        <v>13</v>
      </c>
      <c r="J6708" s="4" t="s">
        <v>18</v>
      </c>
      <c r="K6708" t="str" cm="1">
        <f t="array" ref="K6708">_xlfn.IFS(AND(A6708 &gt;= 12, A6708 &lt;= 27),"Generasi Z", AND(A6708 &gt;= 28, A6708 &lt;= 41), "Generasi Milenial",AND(A6708 &gt;= 42, A6708 &lt;= 55), "Gen X",AND(A6708 &gt;= 56, A6708 &lt;= 77), "Baby Boomer")</f>
        <v>Gen X</v>
      </c>
    </row>
    <row r="6709" spans="1:11">
      <c r="A6709" s="3">
        <v>49</v>
      </c>
      <c r="B6709" s="4" t="s">
        <v>34</v>
      </c>
      <c r="C6709" s="4" t="s">
        <v>11</v>
      </c>
      <c r="D6709" s="4" t="s">
        <v>12</v>
      </c>
      <c r="E6709" s="5">
        <v>36439534</v>
      </c>
      <c r="F6709" s="4" t="s">
        <v>13</v>
      </c>
      <c r="G6709" s="4" t="s">
        <v>14</v>
      </c>
      <c r="H6709" s="4" t="s">
        <v>14</v>
      </c>
      <c r="I6709" s="4" t="s">
        <v>14</v>
      </c>
      <c r="J6709" s="4" t="s">
        <v>23</v>
      </c>
      <c r="K6709" t="str" cm="1">
        <f t="array" ref="K6709">_xlfn.IFS(AND(A6709 &gt;= 12, A6709 &lt;= 27),"Generasi Z", AND(A6709 &gt;= 28, A6709 &lt;= 41), "Generasi Milenial",AND(A6709 &gt;= 42, A6709 &lt;= 55), "Gen X",AND(A6709 &gt;= 56, A6709 &lt;= 77), "Baby Boomer")</f>
        <v>Gen X</v>
      </c>
    </row>
    <row r="6710" spans="1:11">
      <c r="A6710" s="3">
        <v>54</v>
      </c>
      <c r="B6710" s="4" t="s">
        <v>10</v>
      </c>
      <c r="C6710" s="4" t="s">
        <v>11</v>
      </c>
      <c r="D6710" s="4" t="s">
        <v>12</v>
      </c>
      <c r="E6710" s="5">
        <v>780081</v>
      </c>
      <c r="F6710" s="4" t="s">
        <v>14</v>
      </c>
      <c r="G6710" s="4" t="s">
        <v>14</v>
      </c>
      <c r="H6710" s="4" t="s">
        <v>14</v>
      </c>
      <c r="I6710" s="4" t="s">
        <v>13</v>
      </c>
      <c r="J6710" s="4" t="s">
        <v>35</v>
      </c>
      <c r="K6710" t="str" cm="1">
        <f t="array" ref="K6710">_xlfn.IFS(AND(A6710 &gt;= 12, A6710 &lt;= 27),"Generasi Z", AND(A6710 &gt;= 28, A6710 &lt;= 41), "Generasi Milenial",AND(A6710 &gt;= 42, A6710 &lt;= 55), "Gen X",AND(A6710 &gt;= 56, A6710 &lt;= 77), "Baby Boomer")</f>
        <v>Gen X</v>
      </c>
    </row>
    <row r="6711" spans="1:11">
      <c r="A6711" s="3">
        <v>45</v>
      </c>
      <c r="B6711" s="4" t="s">
        <v>36</v>
      </c>
      <c r="C6711" s="4" t="s">
        <v>17</v>
      </c>
      <c r="D6711" s="4" t="s">
        <v>22</v>
      </c>
      <c r="E6711" s="5">
        <v>117438876</v>
      </c>
      <c r="F6711" s="4" t="s">
        <v>13</v>
      </c>
      <c r="G6711" s="4" t="s">
        <v>14</v>
      </c>
      <c r="H6711" s="4" t="s">
        <v>14</v>
      </c>
      <c r="I6711" s="4" t="s">
        <v>13</v>
      </c>
      <c r="J6711" s="4" t="s">
        <v>21</v>
      </c>
      <c r="K6711" t="str" cm="1">
        <f t="array" ref="K6711">_xlfn.IFS(AND(A6711 &gt;= 12, A6711 &lt;= 27),"Generasi Z", AND(A6711 &gt;= 28, A6711 &lt;= 41), "Generasi Milenial",AND(A6711 &gt;= 42, A6711 &lt;= 55), "Gen X",AND(A6711 &gt;= 56, A6711 &lt;= 77), "Baby Boomer")</f>
        <v>Gen X</v>
      </c>
    </row>
    <row r="6712" spans="1:11">
      <c r="A6712" s="3">
        <v>44</v>
      </c>
      <c r="B6712" s="4" t="s">
        <v>25</v>
      </c>
      <c r="C6712" s="4" t="s">
        <v>17</v>
      </c>
      <c r="D6712" s="4" t="s">
        <v>12</v>
      </c>
      <c r="E6712" s="5">
        <v>13455560</v>
      </c>
      <c r="F6712" s="4" t="s">
        <v>14</v>
      </c>
      <c r="G6712" s="4" t="s">
        <v>14</v>
      </c>
      <c r="H6712" s="4" t="s">
        <v>14</v>
      </c>
      <c r="I6712" s="4" t="s">
        <v>13</v>
      </c>
      <c r="J6712" s="4" t="s">
        <v>18</v>
      </c>
      <c r="K6712" t="str" cm="1">
        <f t="array" ref="K6712">_xlfn.IFS(AND(A6712 &gt;= 12, A6712 &lt;= 27),"Generasi Z", AND(A6712 &gt;= 28, A6712 &lt;= 41), "Generasi Milenial",AND(A6712 &gt;= 42, A6712 &lt;= 55), "Gen X",AND(A6712 &gt;= 56, A6712 &lt;= 77), "Baby Boomer")</f>
        <v>Gen X</v>
      </c>
    </row>
    <row r="6713" spans="1:11">
      <c r="A6713" s="3">
        <v>46</v>
      </c>
      <c r="B6713" s="4" t="s">
        <v>33</v>
      </c>
      <c r="C6713" s="4" t="s">
        <v>28</v>
      </c>
      <c r="D6713" s="4" t="s">
        <v>30</v>
      </c>
      <c r="E6713" s="5">
        <v>50646102</v>
      </c>
      <c r="F6713" s="4" t="s">
        <v>14</v>
      </c>
      <c r="G6713" s="4" t="s">
        <v>14</v>
      </c>
      <c r="H6713" s="4" t="s">
        <v>14</v>
      </c>
      <c r="I6713" s="4" t="s">
        <v>13</v>
      </c>
      <c r="J6713" s="4" t="s">
        <v>21</v>
      </c>
      <c r="K6713" t="str" cm="1">
        <f t="array" ref="K6713">_xlfn.IFS(AND(A6713 &gt;= 12, A6713 &lt;= 27),"Generasi Z", AND(A6713 &gt;= 28, A6713 &lt;= 41), "Generasi Milenial",AND(A6713 &gt;= 42, A6713 &lt;= 55), "Gen X",AND(A6713 &gt;= 56, A6713 &lt;= 77), "Baby Boomer")</f>
        <v>Gen X</v>
      </c>
    </row>
    <row r="6714" spans="1:11">
      <c r="A6714" s="3">
        <v>53</v>
      </c>
      <c r="B6714" s="4" t="s">
        <v>10</v>
      </c>
      <c r="C6714" s="4" t="s">
        <v>11</v>
      </c>
      <c r="D6714" s="4" t="s">
        <v>30</v>
      </c>
      <c r="E6714" s="5">
        <v>78871486</v>
      </c>
      <c r="F6714" s="4" t="s">
        <v>13</v>
      </c>
      <c r="G6714" s="4" t="s">
        <v>13</v>
      </c>
      <c r="H6714" s="4" t="s">
        <v>14</v>
      </c>
      <c r="I6714" s="4" t="s">
        <v>13</v>
      </c>
      <c r="J6714" s="4" t="s">
        <v>15</v>
      </c>
      <c r="K6714" t="str" cm="1">
        <f t="array" ref="K6714">_xlfn.IFS(AND(A6714 &gt;= 12, A6714 &lt;= 27),"Generasi Z", AND(A6714 &gt;= 28, A6714 &lt;= 41), "Generasi Milenial",AND(A6714 &gt;= 42, A6714 &lt;= 55), "Gen X",AND(A6714 &gt;= 56, A6714 &lt;= 77), "Baby Boomer")</f>
        <v>Gen X</v>
      </c>
    </row>
    <row r="6715" spans="1:11">
      <c r="A6715" s="3">
        <v>50</v>
      </c>
      <c r="B6715" s="4" t="s">
        <v>19</v>
      </c>
      <c r="C6715" s="4" t="s">
        <v>11</v>
      </c>
      <c r="D6715" s="4" t="s">
        <v>12</v>
      </c>
      <c r="E6715" s="5">
        <v>103560874</v>
      </c>
      <c r="F6715" s="4" t="s">
        <v>13</v>
      </c>
      <c r="G6715" s="4" t="s">
        <v>14</v>
      </c>
      <c r="H6715" s="4" t="s">
        <v>14</v>
      </c>
      <c r="I6715" s="4" t="s">
        <v>14</v>
      </c>
      <c r="J6715" s="4" t="s">
        <v>23</v>
      </c>
      <c r="K6715" t="str" cm="1">
        <f t="array" ref="K6715">_xlfn.IFS(AND(A6715 &gt;= 12, A6715 &lt;= 27),"Generasi Z", AND(A6715 &gt;= 28, A6715 &lt;= 41), "Generasi Milenial",AND(A6715 &gt;= 42, A6715 &lt;= 55), "Gen X",AND(A6715 &gt;= 56, A6715 &lt;= 77), "Baby Boomer")</f>
        <v>Gen X</v>
      </c>
    </row>
    <row r="6716" spans="1:11">
      <c r="A6716" s="3">
        <v>42</v>
      </c>
      <c r="B6716" s="4" t="s">
        <v>36</v>
      </c>
      <c r="C6716" s="4" t="s">
        <v>11</v>
      </c>
      <c r="D6716" s="4" t="s">
        <v>20</v>
      </c>
      <c r="E6716" s="5">
        <v>79168760</v>
      </c>
      <c r="F6716" s="4" t="s">
        <v>13</v>
      </c>
      <c r="G6716" s="4" t="s">
        <v>14</v>
      </c>
      <c r="H6716" s="4" t="s">
        <v>14</v>
      </c>
      <c r="I6716" s="4" t="s">
        <v>14</v>
      </c>
      <c r="J6716" s="4" t="s">
        <v>23</v>
      </c>
      <c r="K6716" t="str" cm="1">
        <f t="array" ref="K6716">_xlfn.IFS(AND(A6716 &gt;= 12, A6716 &lt;= 27),"Generasi Z", AND(A6716 &gt;= 28, A6716 &lt;= 41), "Generasi Milenial",AND(A6716 &gt;= 42, A6716 &lt;= 55), "Gen X",AND(A6716 &gt;= 56, A6716 &lt;= 77), "Baby Boomer")</f>
        <v>Gen X</v>
      </c>
    </row>
    <row r="6717" spans="1:11">
      <c r="A6717" s="3">
        <v>53</v>
      </c>
      <c r="B6717" s="4" t="s">
        <v>19</v>
      </c>
      <c r="C6717" s="4" t="s">
        <v>17</v>
      </c>
      <c r="D6717" s="4" t="s">
        <v>22</v>
      </c>
      <c r="E6717" s="5">
        <v>14065754</v>
      </c>
      <c r="F6717" s="4" t="s">
        <v>14</v>
      </c>
      <c r="G6717" s="4" t="s">
        <v>13</v>
      </c>
      <c r="H6717" s="4" t="s">
        <v>14</v>
      </c>
      <c r="I6717" s="4" t="s">
        <v>13</v>
      </c>
      <c r="J6717" s="4" t="s">
        <v>21</v>
      </c>
      <c r="K6717" t="str" cm="1">
        <f t="array" ref="K6717">_xlfn.IFS(AND(A6717 &gt;= 12, A6717 &lt;= 27),"Generasi Z", AND(A6717 &gt;= 28, A6717 &lt;= 41), "Generasi Milenial",AND(A6717 &gt;= 42, A6717 &lt;= 55), "Gen X",AND(A6717 &gt;= 56, A6717 &lt;= 77), "Baby Boomer")</f>
        <v>Gen X</v>
      </c>
    </row>
    <row r="6718" spans="1:11">
      <c r="A6718" s="3">
        <v>48</v>
      </c>
      <c r="B6718" s="4" t="s">
        <v>32</v>
      </c>
      <c r="C6718" s="4" t="s">
        <v>28</v>
      </c>
      <c r="D6718" s="4" t="s">
        <v>12</v>
      </c>
      <c r="E6718" s="5">
        <v>35500774</v>
      </c>
      <c r="F6718" s="4" t="s">
        <v>14</v>
      </c>
      <c r="G6718" s="4" t="s">
        <v>14</v>
      </c>
      <c r="H6718" s="4" t="s">
        <v>14</v>
      </c>
      <c r="I6718" s="4" t="s">
        <v>13</v>
      </c>
      <c r="J6718" s="4" t="s">
        <v>21</v>
      </c>
      <c r="K6718" t="str" cm="1">
        <f t="array" ref="K6718">_xlfn.IFS(AND(A6718 &gt;= 12, A6718 &lt;= 27),"Generasi Z", AND(A6718 &gt;= 28, A6718 &lt;= 41), "Generasi Milenial",AND(A6718 &gt;= 42, A6718 &lt;= 55), "Gen X",AND(A6718 &gt;= 56, A6718 &lt;= 77), "Baby Boomer")</f>
        <v>Gen X</v>
      </c>
    </row>
    <row r="6719" spans="1:11">
      <c r="A6719" s="3">
        <v>51</v>
      </c>
      <c r="B6719" s="4" t="s">
        <v>34</v>
      </c>
      <c r="C6719" s="4" t="s">
        <v>11</v>
      </c>
      <c r="D6719" s="4" t="s">
        <v>20</v>
      </c>
      <c r="E6719" s="5">
        <v>70532168</v>
      </c>
      <c r="F6719" s="4" t="s">
        <v>13</v>
      </c>
      <c r="G6719" s="4" t="s">
        <v>14</v>
      </c>
      <c r="H6719" s="4" t="s">
        <v>14</v>
      </c>
      <c r="I6719" s="4" t="s">
        <v>14</v>
      </c>
      <c r="J6719" s="4" t="s">
        <v>23</v>
      </c>
      <c r="K6719" t="str" cm="1">
        <f t="array" ref="K6719">_xlfn.IFS(AND(A6719 &gt;= 12, A6719 &lt;= 27),"Generasi Z", AND(A6719 &gt;= 28, A6719 &lt;= 41), "Generasi Milenial",AND(A6719 &gt;= 42, A6719 &lt;= 55), "Gen X",AND(A6719 &gt;= 56, A6719 &lt;= 77), "Baby Boomer")</f>
        <v>Gen X</v>
      </c>
    </row>
    <row r="6720" spans="1:11">
      <c r="A6720" s="3">
        <v>48</v>
      </c>
      <c r="B6720" s="4" t="s">
        <v>32</v>
      </c>
      <c r="C6720" s="4" t="s">
        <v>17</v>
      </c>
      <c r="D6720" s="4" t="s">
        <v>12</v>
      </c>
      <c r="E6720" s="5">
        <v>35453836</v>
      </c>
      <c r="F6720" s="4" t="s">
        <v>13</v>
      </c>
      <c r="G6720" s="4" t="s">
        <v>14</v>
      </c>
      <c r="H6720" s="4" t="s">
        <v>13</v>
      </c>
      <c r="I6720" s="4" t="s">
        <v>13</v>
      </c>
      <c r="J6720" s="4" t="s">
        <v>21</v>
      </c>
      <c r="K6720" t="str" cm="1">
        <f t="array" ref="K6720">_xlfn.IFS(AND(A6720 &gt;= 12, A6720 &lt;= 27),"Generasi Z", AND(A6720 &gt;= 28, A6720 &lt;= 41), "Generasi Milenial",AND(A6720 &gt;= 42, A6720 &lt;= 55), "Gen X",AND(A6720 &gt;= 56, A6720 &lt;= 77), "Baby Boomer")</f>
        <v>Gen X</v>
      </c>
    </row>
    <row r="6721" spans="1:11">
      <c r="A6721" s="3">
        <v>43</v>
      </c>
      <c r="B6721" s="4" t="s">
        <v>36</v>
      </c>
      <c r="C6721" s="4" t="s">
        <v>28</v>
      </c>
      <c r="D6721" s="4" t="s">
        <v>12</v>
      </c>
      <c r="E6721" s="5">
        <v>72691316</v>
      </c>
      <c r="F6721" s="4" t="s">
        <v>14</v>
      </c>
      <c r="G6721" s="4" t="s">
        <v>13</v>
      </c>
      <c r="H6721" s="4" t="s">
        <v>14</v>
      </c>
      <c r="I6721" s="4" t="s">
        <v>13</v>
      </c>
      <c r="J6721" s="4" t="s">
        <v>35</v>
      </c>
      <c r="K6721" t="str" cm="1">
        <f t="array" ref="K6721">_xlfn.IFS(AND(A6721 &gt;= 12, A6721 &lt;= 27),"Generasi Z", AND(A6721 &gt;= 28, A6721 &lt;= 41), "Generasi Milenial",AND(A6721 &gt;= 42, A6721 &lt;= 55), "Gen X",AND(A6721 &gt;= 56, A6721 &lt;= 77), "Baby Boomer")</f>
        <v>Gen X</v>
      </c>
    </row>
    <row r="6722" spans="1:11">
      <c r="A6722" s="3">
        <v>43</v>
      </c>
      <c r="B6722" s="4" t="s">
        <v>27</v>
      </c>
      <c r="C6722" s="4" t="s">
        <v>17</v>
      </c>
      <c r="D6722" s="4" t="s">
        <v>20</v>
      </c>
      <c r="E6722" s="5">
        <v>3234448</v>
      </c>
      <c r="F6722" s="4" t="s">
        <v>14</v>
      </c>
      <c r="G6722" s="4" t="s">
        <v>13</v>
      </c>
      <c r="H6722" s="4" t="s">
        <v>14</v>
      </c>
      <c r="I6722" s="4" t="s">
        <v>14</v>
      </c>
      <c r="J6722" s="4" t="s">
        <v>23</v>
      </c>
      <c r="K6722" t="str" cm="1">
        <f t="array" ref="K6722">_xlfn.IFS(AND(A6722 &gt;= 12, A6722 &lt;= 27),"Generasi Z", AND(A6722 &gt;= 28, A6722 &lt;= 41), "Generasi Milenial",AND(A6722 &gt;= 42, A6722 &lt;= 55), "Gen X",AND(A6722 &gt;= 56, A6722 &lt;= 77), "Baby Boomer")</f>
        <v>Gen X</v>
      </c>
    </row>
    <row r="6723" spans="1:11">
      <c r="A6723" s="3">
        <v>44</v>
      </c>
      <c r="B6723" s="4" t="s">
        <v>29</v>
      </c>
      <c r="C6723" s="4" t="s">
        <v>11</v>
      </c>
      <c r="D6723" s="4" t="s">
        <v>12</v>
      </c>
      <c r="E6723" s="5">
        <v>185984002</v>
      </c>
      <c r="F6723" s="4" t="s">
        <v>14</v>
      </c>
      <c r="G6723" s="4" t="s">
        <v>14</v>
      </c>
      <c r="H6723" s="4" t="s">
        <v>14</v>
      </c>
      <c r="I6723" s="4" t="s">
        <v>14</v>
      </c>
      <c r="J6723" s="4" t="s">
        <v>23</v>
      </c>
      <c r="K6723" t="str" cm="1">
        <f t="array" ref="K6723">_xlfn.IFS(AND(A6723 &gt;= 12, A6723 &lt;= 27),"Generasi Z", AND(A6723 &gt;= 28, A6723 &lt;= 41), "Generasi Milenial",AND(A6723 &gt;= 42, A6723 &lt;= 55), "Gen X",AND(A6723 &gt;= 56, A6723 &lt;= 77), "Baby Boomer")</f>
        <v>Gen X</v>
      </c>
    </row>
    <row r="6724" spans="1:11">
      <c r="A6724" s="3">
        <v>52</v>
      </c>
      <c r="B6724" s="4" t="s">
        <v>36</v>
      </c>
      <c r="C6724" s="4" t="s">
        <v>11</v>
      </c>
      <c r="D6724" s="4" t="s">
        <v>12</v>
      </c>
      <c r="E6724" s="5">
        <v>137387526</v>
      </c>
      <c r="F6724" s="4" t="s">
        <v>14</v>
      </c>
      <c r="G6724" s="4" t="s">
        <v>14</v>
      </c>
      <c r="H6724" s="4" t="s">
        <v>14</v>
      </c>
      <c r="I6724" s="4" t="s">
        <v>13</v>
      </c>
      <c r="J6724" s="4" t="s">
        <v>21</v>
      </c>
      <c r="K6724" t="str" cm="1">
        <f t="array" ref="K6724">_xlfn.IFS(AND(A6724 &gt;= 12, A6724 &lt;= 27),"Generasi Z", AND(A6724 &gt;= 28, A6724 &lt;= 41), "Generasi Milenial",AND(A6724 &gt;= 42, A6724 &lt;= 55), "Gen X",AND(A6724 &gt;= 56, A6724 &lt;= 77), "Baby Boomer")</f>
        <v>Gen X</v>
      </c>
    </row>
    <row r="6725" spans="1:11">
      <c r="A6725" s="3">
        <v>50</v>
      </c>
      <c r="B6725" s="4" t="s">
        <v>19</v>
      </c>
      <c r="C6725" s="4" t="s">
        <v>28</v>
      </c>
      <c r="D6725" s="4" t="s">
        <v>22</v>
      </c>
      <c r="E6725" s="5">
        <v>11251795</v>
      </c>
      <c r="F6725" s="4" t="s">
        <v>14</v>
      </c>
      <c r="G6725" s="4" t="s">
        <v>14</v>
      </c>
      <c r="H6725" s="4" t="s">
        <v>14</v>
      </c>
      <c r="I6725" s="4" t="s">
        <v>14</v>
      </c>
      <c r="J6725" s="4" t="s">
        <v>23</v>
      </c>
      <c r="K6725" t="str" cm="1">
        <f t="array" ref="K6725">_xlfn.IFS(AND(A6725 &gt;= 12, A6725 &lt;= 27),"Generasi Z", AND(A6725 &gt;= 28, A6725 &lt;= 41), "Generasi Milenial",AND(A6725 &gt;= 42, A6725 &lt;= 55), "Gen X",AND(A6725 &gt;= 56, A6725 &lt;= 77), "Baby Boomer")</f>
        <v>Gen X</v>
      </c>
    </row>
    <row r="6726" spans="1:11">
      <c r="A6726" s="3">
        <v>54</v>
      </c>
      <c r="B6726" s="4" t="s">
        <v>10</v>
      </c>
      <c r="C6726" s="4" t="s">
        <v>17</v>
      </c>
      <c r="D6726" s="4" t="s">
        <v>12</v>
      </c>
      <c r="E6726" s="5">
        <v>9653582</v>
      </c>
      <c r="F6726" s="4" t="s">
        <v>14</v>
      </c>
      <c r="G6726" s="4" t="s">
        <v>14</v>
      </c>
      <c r="H6726" s="4" t="s">
        <v>14</v>
      </c>
      <c r="I6726" s="4" t="s">
        <v>14</v>
      </c>
      <c r="J6726" s="4" t="s">
        <v>23</v>
      </c>
      <c r="K6726" t="str" cm="1">
        <f t="array" ref="K6726">_xlfn.IFS(AND(A6726 &gt;= 12, A6726 &lt;= 27),"Generasi Z", AND(A6726 &gt;= 28, A6726 &lt;= 41), "Generasi Milenial",AND(A6726 &gt;= 42, A6726 &lt;= 55), "Gen X",AND(A6726 &gt;= 56, A6726 &lt;= 77), "Baby Boomer")</f>
        <v>Gen X</v>
      </c>
    </row>
    <row r="6727" spans="1:11">
      <c r="A6727" s="3">
        <v>44</v>
      </c>
      <c r="B6727" s="4" t="s">
        <v>32</v>
      </c>
      <c r="C6727" s="4" t="s">
        <v>28</v>
      </c>
      <c r="D6727" s="4" t="s">
        <v>12</v>
      </c>
      <c r="E6727" s="5">
        <v>65541094</v>
      </c>
      <c r="F6727" s="4" t="s">
        <v>14</v>
      </c>
      <c r="G6727" s="4" t="s">
        <v>14</v>
      </c>
      <c r="H6727" s="4" t="s">
        <v>14</v>
      </c>
      <c r="I6727" s="4" t="s">
        <v>14</v>
      </c>
      <c r="J6727" s="4" t="s">
        <v>23</v>
      </c>
      <c r="K6727" t="str" cm="1">
        <f t="array" ref="K6727">_xlfn.IFS(AND(A6727 &gt;= 12, A6727 &lt;= 27),"Generasi Z", AND(A6727 &gt;= 28, A6727 &lt;= 41), "Generasi Milenial",AND(A6727 &gt;= 42, A6727 &lt;= 55), "Gen X",AND(A6727 &gt;= 56, A6727 &lt;= 77), "Baby Boomer")</f>
        <v>Gen X</v>
      </c>
    </row>
    <row r="6728" spans="1:11">
      <c r="A6728" s="3">
        <v>50</v>
      </c>
      <c r="B6728" s="4" t="s">
        <v>19</v>
      </c>
      <c r="C6728" s="4" t="s">
        <v>28</v>
      </c>
      <c r="D6728" s="4" t="s">
        <v>12</v>
      </c>
      <c r="E6728" s="5">
        <v>19541854</v>
      </c>
      <c r="F6728" s="4" t="s">
        <v>14</v>
      </c>
      <c r="G6728" s="4" t="s">
        <v>14</v>
      </c>
      <c r="H6728" s="4" t="s">
        <v>14</v>
      </c>
      <c r="I6728" s="4" t="s">
        <v>13</v>
      </c>
      <c r="J6728" s="4" t="s">
        <v>15</v>
      </c>
      <c r="K6728" t="str" cm="1">
        <f t="array" ref="K6728">_xlfn.IFS(AND(A6728 &gt;= 12, A6728 &lt;= 27),"Generasi Z", AND(A6728 &gt;= 28, A6728 &lt;= 41), "Generasi Milenial",AND(A6728 &gt;= 42, A6728 &lt;= 55), "Gen X",AND(A6728 &gt;= 56, A6728 &lt;= 77), "Baby Boomer")</f>
        <v>Gen X</v>
      </c>
    </row>
    <row r="6729" spans="1:11">
      <c r="A6729" s="3">
        <v>44</v>
      </c>
      <c r="B6729" s="4" t="s">
        <v>32</v>
      </c>
      <c r="C6729" s="4" t="s">
        <v>28</v>
      </c>
      <c r="D6729" s="4" t="s">
        <v>22</v>
      </c>
      <c r="E6729" s="5">
        <v>2972740</v>
      </c>
      <c r="F6729" s="4" t="s">
        <v>13</v>
      </c>
      <c r="G6729" s="4" t="s">
        <v>14</v>
      </c>
      <c r="H6729" s="4" t="s">
        <v>14</v>
      </c>
      <c r="I6729" s="4" t="s">
        <v>13</v>
      </c>
      <c r="J6729" s="4" t="s">
        <v>15</v>
      </c>
      <c r="K6729" t="str" cm="1">
        <f t="array" ref="K6729">_xlfn.IFS(AND(A6729 &gt;= 12, A6729 &lt;= 27),"Generasi Z", AND(A6729 &gt;= 28, A6729 &lt;= 41), "Generasi Milenial",AND(A6729 &gt;= 42, A6729 &lt;= 55), "Gen X",AND(A6729 &gt;= 56, A6729 &lt;= 77), "Baby Boomer")</f>
        <v>Gen X</v>
      </c>
    </row>
    <row r="6730" spans="1:11">
      <c r="A6730" s="3">
        <v>52</v>
      </c>
      <c r="B6730" s="4" t="s">
        <v>25</v>
      </c>
      <c r="C6730" s="4" t="s">
        <v>11</v>
      </c>
      <c r="D6730" s="4" t="s">
        <v>12</v>
      </c>
      <c r="E6730" s="5">
        <v>58093598</v>
      </c>
      <c r="F6730" s="4" t="s">
        <v>13</v>
      </c>
      <c r="G6730" s="4" t="s">
        <v>13</v>
      </c>
      <c r="H6730" s="4" t="s">
        <v>14</v>
      </c>
      <c r="I6730" s="4" t="s">
        <v>13</v>
      </c>
      <c r="J6730" s="4" t="s">
        <v>18</v>
      </c>
      <c r="K6730" t="str" cm="1">
        <f t="array" ref="K6730">_xlfn.IFS(AND(A6730 &gt;= 12, A6730 &lt;= 27),"Generasi Z", AND(A6730 &gt;= 28, A6730 &lt;= 41), "Generasi Milenial",AND(A6730 &gt;= 42, A6730 &lt;= 55), "Gen X",AND(A6730 &gt;= 56, A6730 &lt;= 77), "Baby Boomer")</f>
        <v>Gen X</v>
      </c>
    </row>
    <row r="6731" spans="1:11">
      <c r="A6731" s="3">
        <v>54</v>
      </c>
      <c r="B6731" s="4" t="s">
        <v>32</v>
      </c>
      <c r="C6731" s="4" t="s">
        <v>11</v>
      </c>
      <c r="D6731" s="4" t="s">
        <v>30</v>
      </c>
      <c r="E6731" s="5">
        <v>72816484</v>
      </c>
      <c r="F6731" s="4" t="s">
        <v>13</v>
      </c>
      <c r="G6731" s="4" t="s">
        <v>14</v>
      </c>
      <c r="H6731" s="4" t="s">
        <v>13</v>
      </c>
      <c r="I6731" s="4" t="s">
        <v>13</v>
      </c>
      <c r="J6731" s="4" t="s">
        <v>21</v>
      </c>
      <c r="K6731" t="str" cm="1">
        <f t="array" ref="K6731">_xlfn.IFS(AND(A6731 &gt;= 12, A6731 &lt;= 27),"Generasi Z", AND(A6731 &gt;= 28, A6731 &lt;= 41), "Generasi Milenial",AND(A6731 &gt;= 42, A6731 &lt;= 55), "Gen X",AND(A6731 &gt;= 56, A6731 &lt;= 77), "Baby Boomer")</f>
        <v>Gen X</v>
      </c>
    </row>
    <row r="6732" spans="1:11">
      <c r="A6732" s="3">
        <v>50</v>
      </c>
      <c r="B6732" s="4" t="s">
        <v>33</v>
      </c>
      <c r="C6732" s="4" t="s">
        <v>17</v>
      </c>
      <c r="D6732" s="4" t="s">
        <v>12</v>
      </c>
      <c r="E6732" s="5">
        <v>109412478</v>
      </c>
      <c r="F6732" s="4" t="s">
        <v>14</v>
      </c>
      <c r="G6732" s="4" t="s">
        <v>14</v>
      </c>
      <c r="H6732" s="4" t="s">
        <v>14</v>
      </c>
      <c r="I6732" s="4" t="s">
        <v>13</v>
      </c>
      <c r="J6732" s="4" t="s">
        <v>15</v>
      </c>
      <c r="K6732" t="str" cm="1">
        <f t="array" ref="K6732">_xlfn.IFS(AND(A6732 &gt;= 12, A6732 &lt;= 27),"Generasi Z", AND(A6732 &gt;= 28, A6732 &lt;= 41), "Generasi Milenial",AND(A6732 &gt;= 42, A6732 &lt;= 55), "Gen X",AND(A6732 &gt;= 56, A6732 &lt;= 77), "Baby Boomer")</f>
        <v>Gen X</v>
      </c>
    </row>
    <row r="6733" spans="1:11">
      <c r="A6733" s="3">
        <v>44</v>
      </c>
      <c r="B6733" s="4" t="s">
        <v>24</v>
      </c>
      <c r="C6733" s="4" t="s">
        <v>11</v>
      </c>
      <c r="D6733" s="4" t="s">
        <v>22</v>
      </c>
      <c r="E6733" s="5">
        <v>69155320</v>
      </c>
      <c r="F6733" s="4" t="s">
        <v>14</v>
      </c>
      <c r="G6733" s="4" t="s">
        <v>14</v>
      </c>
      <c r="H6733" s="4" t="s">
        <v>14</v>
      </c>
      <c r="I6733" s="4" t="s">
        <v>13</v>
      </c>
      <c r="J6733" s="4" t="s">
        <v>15</v>
      </c>
      <c r="K6733" t="str" cm="1">
        <f t="array" ref="K6733">_xlfn.IFS(AND(A6733 &gt;= 12, A6733 &lt;= 27),"Generasi Z", AND(A6733 &gt;= 28, A6733 &lt;= 41), "Generasi Milenial",AND(A6733 &gt;= 42, A6733 &lt;= 55), "Gen X",AND(A6733 &gt;= 56, A6733 &lt;= 77), "Baby Boomer")</f>
        <v>Gen X</v>
      </c>
    </row>
    <row r="6734" spans="1:11">
      <c r="A6734" s="3">
        <v>48</v>
      </c>
      <c r="B6734" s="4" t="s">
        <v>10</v>
      </c>
      <c r="C6734" s="4" t="s">
        <v>11</v>
      </c>
      <c r="D6734" s="4" t="s">
        <v>12</v>
      </c>
      <c r="E6734" s="5">
        <v>179334452</v>
      </c>
      <c r="F6734" s="4" t="s">
        <v>13</v>
      </c>
      <c r="G6734" s="4" t="s">
        <v>14</v>
      </c>
      <c r="H6734" s="4" t="s">
        <v>13</v>
      </c>
      <c r="I6734" s="4" t="s">
        <v>13</v>
      </c>
      <c r="J6734" s="4" t="s">
        <v>21</v>
      </c>
      <c r="K6734" t="str" cm="1">
        <f t="array" ref="K6734">_xlfn.IFS(AND(A6734 &gt;= 12, A6734 &lt;= 27),"Generasi Z", AND(A6734 &gt;= 28, A6734 &lt;= 41), "Generasi Milenial",AND(A6734 &gt;= 42, A6734 &lt;= 55), "Gen X",AND(A6734 &gt;= 56, A6734 &lt;= 77), "Baby Boomer")</f>
        <v>Gen X</v>
      </c>
    </row>
    <row r="6735" spans="1:11">
      <c r="A6735" s="3">
        <v>52</v>
      </c>
      <c r="B6735" s="4" t="s">
        <v>19</v>
      </c>
      <c r="C6735" s="4" t="s">
        <v>28</v>
      </c>
      <c r="D6735" s="4" t="s">
        <v>30</v>
      </c>
      <c r="E6735" s="5">
        <v>7838646</v>
      </c>
      <c r="F6735" s="4" t="s">
        <v>13</v>
      </c>
      <c r="G6735" s="4" t="s">
        <v>14</v>
      </c>
      <c r="H6735" s="4" t="s">
        <v>14</v>
      </c>
      <c r="I6735" s="4" t="s">
        <v>13</v>
      </c>
      <c r="J6735" s="4" t="s">
        <v>35</v>
      </c>
      <c r="K6735" t="str" cm="1">
        <f t="array" ref="K6735">_xlfn.IFS(AND(A6735 &gt;= 12, A6735 &lt;= 27),"Generasi Z", AND(A6735 &gt;= 28, A6735 &lt;= 41), "Generasi Milenial",AND(A6735 &gt;= 42, A6735 &lt;= 55), "Gen X",AND(A6735 &gt;= 56, A6735 &lt;= 77), "Baby Boomer")</f>
        <v>Gen X</v>
      </c>
    </row>
    <row r="6736" spans="1:11">
      <c r="A6736" s="3">
        <v>50</v>
      </c>
      <c r="B6736" s="4" t="s">
        <v>27</v>
      </c>
      <c r="C6736" s="4" t="s">
        <v>28</v>
      </c>
      <c r="D6736" s="4" t="s">
        <v>12</v>
      </c>
      <c r="E6736" s="5">
        <v>315079148</v>
      </c>
      <c r="F6736" s="4" t="s">
        <v>14</v>
      </c>
      <c r="G6736" s="4" t="s">
        <v>13</v>
      </c>
      <c r="H6736" s="4" t="s">
        <v>14</v>
      </c>
      <c r="I6736" s="4" t="s">
        <v>13</v>
      </c>
      <c r="J6736" s="4" t="s">
        <v>15</v>
      </c>
      <c r="K6736" t="str" cm="1">
        <f t="array" ref="K6736">_xlfn.IFS(AND(A6736 &gt;= 12, A6736 &lt;= 27),"Generasi Z", AND(A6736 &gt;= 28, A6736 &lt;= 41), "Generasi Milenial",AND(A6736 &gt;= 42, A6736 &lt;= 55), "Gen X",AND(A6736 &gt;= 56, A6736 &lt;= 77), "Baby Boomer")</f>
        <v>Gen X</v>
      </c>
    </row>
    <row r="6737" spans="1:11">
      <c r="A6737" s="3">
        <v>52</v>
      </c>
      <c r="B6737" s="4" t="s">
        <v>24</v>
      </c>
      <c r="C6737" s="4" t="s">
        <v>17</v>
      </c>
      <c r="D6737" s="4" t="s">
        <v>12</v>
      </c>
      <c r="E6737" s="5">
        <v>20574490</v>
      </c>
      <c r="F6737" s="4" t="s">
        <v>13</v>
      </c>
      <c r="G6737" s="4" t="s">
        <v>13</v>
      </c>
      <c r="H6737" s="4" t="s">
        <v>14</v>
      </c>
      <c r="I6737" s="4" t="s">
        <v>13</v>
      </c>
      <c r="J6737" s="4" t="s">
        <v>35</v>
      </c>
      <c r="K6737" t="str" cm="1">
        <f t="array" ref="K6737">_xlfn.IFS(AND(A6737 &gt;= 12, A6737 &lt;= 27),"Generasi Z", AND(A6737 &gt;= 28, A6737 &lt;= 41), "Generasi Milenial",AND(A6737 &gt;= 42, A6737 &lt;= 55), "Gen X",AND(A6737 &gt;= 56, A6737 &lt;= 77), "Baby Boomer")</f>
        <v>Gen X</v>
      </c>
    </row>
    <row r="6738" spans="1:11">
      <c r="A6738" s="3">
        <v>51</v>
      </c>
      <c r="B6738" s="4" t="s">
        <v>29</v>
      </c>
      <c r="C6738" s="4" t="s">
        <v>11</v>
      </c>
      <c r="D6738" s="4" t="s">
        <v>12</v>
      </c>
      <c r="E6738" s="5">
        <v>109522</v>
      </c>
      <c r="F6738" s="4" t="s">
        <v>13</v>
      </c>
      <c r="G6738" s="4" t="s">
        <v>14</v>
      </c>
      <c r="H6738" s="4" t="s">
        <v>13</v>
      </c>
      <c r="I6738" s="4" t="s">
        <v>13</v>
      </c>
      <c r="J6738" s="4" t="s">
        <v>21</v>
      </c>
      <c r="K6738" t="str" cm="1">
        <f t="array" ref="K6738">_xlfn.IFS(AND(A6738 &gt;= 12, A6738 &lt;= 27),"Generasi Z", AND(A6738 &gt;= 28, A6738 &lt;= 41), "Generasi Milenial",AND(A6738 &gt;= 42, A6738 &lt;= 55), "Gen X",AND(A6738 &gt;= 56, A6738 &lt;= 77), "Baby Boomer")</f>
        <v>Gen X</v>
      </c>
    </row>
    <row r="6739" spans="1:11">
      <c r="A6739" s="3">
        <v>46</v>
      </c>
      <c r="B6739" s="4" t="s">
        <v>32</v>
      </c>
      <c r="C6739" s="4" t="s">
        <v>28</v>
      </c>
      <c r="D6739" s="4" t="s">
        <v>12</v>
      </c>
      <c r="E6739" s="5">
        <v>61473134</v>
      </c>
      <c r="F6739" s="4" t="s">
        <v>14</v>
      </c>
      <c r="G6739" s="4" t="s">
        <v>14</v>
      </c>
      <c r="H6739" s="4" t="s">
        <v>14</v>
      </c>
      <c r="I6739" s="4" t="s">
        <v>13</v>
      </c>
      <c r="J6739" s="4" t="s">
        <v>21</v>
      </c>
      <c r="K6739" t="str" cm="1">
        <f t="array" ref="K6739">_xlfn.IFS(AND(A6739 &gt;= 12, A6739 &lt;= 27),"Generasi Z", AND(A6739 &gt;= 28, A6739 &lt;= 41), "Generasi Milenial",AND(A6739 &gt;= 42, A6739 &lt;= 55), "Gen X",AND(A6739 &gt;= 56, A6739 &lt;= 77), "Baby Boomer")</f>
        <v>Gen X</v>
      </c>
    </row>
    <row r="6740" spans="1:11">
      <c r="A6740" s="3">
        <v>48</v>
      </c>
      <c r="B6740" s="4" t="s">
        <v>32</v>
      </c>
      <c r="C6740" s="4" t="s">
        <v>17</v>
      </c>
      <c r="D6740" s="4" t="s">
        <v>30</v>
      </c>
      <c r="E6740" s="5">
        <v>109522</v>
      </c>
      <c r="F6740" s="4" t="s">
        <v>13</v>
      </c>
      <c r="G6740" s="4" t="s">
        <v>14</v>
      </c>
      <c r="H6740" s="4" t="s">
        <v>14</v>
      </c>
      <c r="I6740" s="4" t="s">
        <v>14</v>
      </c>
      <c r="J6740" s="4" t="s">
        <v>23</v>
      </c>
      <c r="K6740" t="str" cm="1">
        <f t="array" ref="K6740">_xlfn.IFS(AND(A6740 &gt;= 12, A6740 &lt;= 27),"Generasi Z", AND(A6740 &gt;= 28, A6740 &lt;= 41), "Generasi Milenial",AND(A6740 &gt;= 42, A6740 &lt;= 55), "Gen X",AND(A6740 &gt;= 56, A6740 &lt;= 77), "Baby Boomer")</f>
        <v>Gen X</v>
      </c>
    </row>
    <row r="6741" spans="1:11">
      <c r="A6741" s="3">
        <v>49</v>
      </c>
      <c r="B6741" s="4" t="s">
        <v>34</v>
      </c>
      <c r="C6741" s="4" t="s">
        <v>17</v>
      </c>
      <c r="D6741" s="4" t="s">
        <v>12</v>
      </c>
      <c r="E6741" s="5">
        <v>10936554</v>
      </c>
      <c r="F6741" s="4" t="s">
        <v>13</v>
      </c>
      <c r="G6741" s="4" t="s">
        <v>14</v>
      </c>
      <c r="H6741" s="4" t="s">
        <v>14</v>
      </c>
      <c r="I6741" s="4" t="s">
        <v>13</v>
      </c>
      <c r="J6741" s="4" t="s">
        <v>21</v>
      </c>
      <c r="K6741" t="str" cm="1">
        <f t="array" ref="K6741">_xlfn.IFS(AND(A6741 &gt;= 12, A6741 &lt;= 27),"Generasi Z", AND(A6741 &gt;= 28, A6741 &lt;= 41), "Generasi Milenial",AND(A6741 &gt;= 42, A6741 &lt;= 55), "Gen X",AND(A6741 &gt;= 56, A6741 &lt;= 77), "Baby Boomer")</f>
        <v>Gen X</v>
      </c>
    </row>
    <row r="6742" spans="1:11">
      <c r="A6742" s="3">
        <v>49</v>
      </c>
      <c r="B6742" s="4" t="s">
        <v>19</v>
      </c>
      <c r="C6742" s="4" t="s">
        <v>17</v>
      </c>
      <c r="D6742" s="4" t="s">
        <v>30</v>
      </c>
      <c r="E6742" s="5">
        <v>67794118</v>
      </c>
      <c r="F6742" s="4" t="s">
        <v>14</v>
      </c>
      <c r="G6742" s="4" t="s">
        <v>14</v>
      </c>
      <c r="H6742" s="4" t="s">
        <v>14</v>
      </c>
      <c r="I6742" s="4" t="s">
        <v>13</v>
      </c>
      <c r="J6742" s="4" t="s">
        <v>21</v>
      </c>
      <c r="K6742" t="str" cm="1">
        <f t="array" ref="K6742">_xlfn.IFS(AND(A6742 &gt;= 12, A6742 &lt;= 27),"Generasi Z", AND(A6742 &gt;= 28, A6742 &lt;= 41), "Generasi Milenial",AND(A6742 &gt;= 42, A6742 &lt;= 55), "Gen X",AND(A6742 &gt;= 56, A6742 &lt;= 77), "Baby Boomer")</f>
        <v>Gen X</v>
      </c>
    </row>
    <row r="6743" spans="1:11">
      <c r="A6743" s="3">
        <v>47</v>
      </c>
      <c r="B6743" s="4" t="s">
        <v>10</v>
      </c>
      <c r="C6743" s="4" t="s">
        <v>11</v>
      </c>
      <c r="D6743" s="4" t="s">
        <v>12</v>
      </c>
      <c r="E6743" s="5">
        <v>4693800</v>
      </c>
      <c r="F6743" s="4" t="s">
        <v>13</v>
      </c>
      <c r="G6743" s="4" t="s">
        <v>13</v>
      </c>
      <c r="H6743" s="4" t="s">
        <v>14</v>
      </c>
      <c r="I6743" s="4" t="s">
        <v>13</v>
      </c>
      <c r="J6743" s="4" t="s">
        <v>15</v>
      </c>
      <c r="K6743" t="str" cm="1">
        <f t="array" ref="K6743">_xlfn.IFS(AND(A6743 &gt;= 12, A6743 &lt;= 27),"Generasi Z", AND(A6743 &gt;= 28, A6743 &lt;= 41), "Generasi Milenial",AND(A6743 &gt;= 42, A6743 &lt;= 55), "Gen X",AND(A6743 &gt;= 56, A6743 &lt;= 77), "Baby Boomer")</f>
        <v>Gen X</v>
      </c>
    </row>
    <row r="6744" spans="1:11">
      <c r="A6744" s="3">
        <v>50</v>
      </c>
      <c r="B6744" s="4" t="s">
        <v>19</v>
      </c>
      <c r="C6744" s="4" t="s">
        <v>11</v>
      </c>
      <c r="D6744" s="4" t="s">
        <v>22</v>
      </c>
      <c r="E6744" s="5">
        <v>53212046</v>
      </c>
      <c r="F6744" s="4" t="s">
        <v>13</v>
      </c>
      <c r="G6744" s="4" t="s">
        <v>14</v>
      </c>
      <c r="H6744" s="4" t="s">
        <v>14</v>
      </c>
      <c r="I6744" s="4" t="s">
        <v>13</v>
      </c>
      <c r="J6744" s="4" t="s">
        <v>35</v>
      </c>
      <c r="K6744" t="str" cm="1">
        <f t="array" ref="K6744">_xlfn.IFS(AND(A6744 &gt;= 12, A6744 &lt;= 27),"Generasi Z", AND(A6744 &gt;= 28, A6744 &lt;= 41), "Generasi Milenial",AND(A6744 &gt;= 42, A6744 &lt;= 55), "Gen X",AND(A6744 &gt;= 56, A6744 &lt;= 77), "Baby Boomer")</f>
        <v>Gen X</v>
      </c>
    </row>
    <row r="6745" spans="1:11">
      <c r="A6745" s="3">
        <v>52</v>
      </c>
      <c r="B6745" s="4" t="s">
        <v>34</v>
      </c>
      <c r="C6745" s="4" t="s">
        <v>17</v>
      </c>
      <c r="D6745" s="4" t="s">
        <v>20</v>
      </c>
      <c r="E6745" s="5">
        <v>48001928</v>
      </c>
      <c r="F6745" s="4" t="s">
        <v>14</v>
      </c>
      <c r="G6745" s="4" t="s">
        <v>14</v>
      </c>
      <c r="H6745" s="4" t="s">
        <v>14</v>
      </c>
      <c r="I6745" s="4" t="s">
        <v>14</v>
      </c>
      <c r="J6745" s="4" t="s">
        <v>23</v>
      </c>
      <c r="K6745" t="str" cm="1">
        <f t="array" ref="K6745">_xlfn.IFS(AND(A6745 &gt;= 12, A6745 &lt;= 27),"Generasi Z", AND(A6745 &gt;= 28, A6745 &lt;= 41), "Generasi Milenial",AND(A6745 &gt;= 42, A6745 &lt;= 55), "Gen X",AND(A6745 &gt;= 56, A6745 &lt;= 77), "Baby Boomer")</f>
        <v>Gen X</v>
      </c>
    </row>
    <row r="6746" spans="1:11">
      <c r="A6746" s="3">
        <v>42</v>
      </c>
      <c r="B6746" s="4" t="s">
        <v>29</v>
      </c>
      <c r="C6746" s="4" t="s">
        <v>17</v>
      </c>
      <c r="D6746" s="4" t="s">
        <v>22</v>
      </c>
      <c r="E6746" s="5">
        <v>107769648</v>
      </c>
      <c r="F6746" s="4" t="s">
        <v>13</v>
      </c>
      <c r="G6746" s="4" t="s">
        <v>14</v>
      </c>
      <c r="H6746" s="4" t="s">
        <v>14</v>
      </c>
      <c r="I6746" s="4" t="s">
        <v>14</v>
      </c>
      <c r="J6746" s="4" t="s">
        <v>23</v>
      </c>
      <c r="K6746" t="str" cm="1">
        <f t="array" ref="K6746">_xlfn.IFS(AND(A6746 &gt;= 12, A6746 &lt;= 27),"Generasi Z", AND(A6746 &gt;= 28, A6746 &lt;= 41), "Generasi Milenial",AND(A6746 &gt;= 42, A6746 &lt;= 55), "Gen X",AND(A6746 &gt;= 56, A6746 &lt;= 77), "Baby Boomer")</f>
        <v>Gen X</v>
      </c>
    </row>
    <row r="6747" spans="1:11">
      <c r="A6747" s="3">
        <v>44</v>
      </c>
      <c r="B6747" s="4" t="s">
        <v>27</v>
      </c>
      <c r="C6747" s="4" t="s">
        <v>17</v>
      </c>
      <c r="D6747" s="4" t="s">
        <v>12</v>
      </c>
      <c r="E6747" s="5">
        <v>32653202</v>
      </c>
      <c r="F6747" s="4" t="s">
        <v>14</v>
      </c>
      <c r="G6747" s="4" t="s">
        <v>14</v>
      </c>
      <c r="H6747" s="4" t="s">
        <v>14</v>
      </c>
      <c r="I6747" s="4" t="s">
        <v>13</v>
      </c>
      <c r="J6747" s="4" t="s">
        <v>18</v>
      </c>
      <c r="K6747" t="str" cm="1">
        <f t="array" ref="K6747">_xlfn.IFS(AND(A6747 &gt;= 12, A6747 &lt;= 27),"Generasi Z", AND(A6747 &gt;= 28, A6747 &lt;= 41), "Generasi Milenial",AND(A6747 &gt;= 42, A6747 &lt;= 55), "Gen X",AND(A6747 &gt;= 56, A6747 &lt;= 77), "Baby Boomer")</f>
        <v>Gen X</v>
      </c>
    </row>
    <row r="6748" spans="1:11">
      <c r="A6748" s="3">
        <v>48</v>
      </c>
      <c r="B6748" s="4" t="s">
        <v>27</v>
      </c>
      <c r="C6748" s="4" t="s">
        <v>17</v>
      </c>
      <c r="D6748" s="4" t="s">
        <v>20</v>
      </c>
      <c r="E6748" s="5">
        <v>54275974</v>
      </c>
      <c r="F6748" s="4" t="s">
        <v>13</v>
      </c>
      <c r="G6748" s="4" t="s">
        <v>14</v>
      </c>
      <c r="H6748" s="4" t="s">
        <v>14</v>
      </c>
      <c r="I6748" s="4" t="s">
        <v>13</v>
      </c>
      <c r="J6748" s="4" t="s">
        <v>21</v>
      </c>
      <c r="K6748" t="str" cm="1">
        <f t="array" ref="K6748">_xlfn.IFS(AND(A6748 &gt;= 12, A6748 &lt;= 27),"Generasi Z", AND(A6748 &gt;= 28, A6748 &lt;= 41), "Generasi Milenial",AND(A6748 &gt;= 42, A6748 &lt;= 55), "Gen X",AND(A6748 &gt;= 56, A6748 &lt;= 77), "Baby Boomer")</f>
        <v>Gen X</v>
      </c>
    </row>
    <row r="6749" spans="1:11">
      <c r="A6749" s="3">
        <v>47</v>
      </c>
      <c r="B6749" s="4" t="s">
        <v>25</v>
      </c>
      <c r="C6749" s="4" t="s">
        <v>28</v>
      </c>
      <c r="D6749" s="4" t="s">
        <v>12</v>
      </c>
      <c r="E6749" s="5">
        <v>85442806</v>
      </c>
      <c r="F6749" s="4" t="s">
        <v>13</v>
      </c>
      <c r="G6749" s="4" t="s">
        <v>13</v>
      </c>
      <c r="H6749" s="4" t="s">
        <v>14</v>
      </c>
      <c r="I6749" s="4" t="s">
        <v>13</v>
      </c>
      <c r="J6749" s="4" t="s">
        <v>15</v>
      </c>
      <c r="K6749" t="str" cm="1">
        <f t="array" ref="K6749">_xlfn.IFS(AND(A6749 &gt;= 12, A6749 &lt;= 27),"Generasi Z", AND(A6749 &gt;= 28, A6749 &lt;= 41), "Generasi Milenial",AND(A6749 &gt;= 42, A6749 &lt;= 55), "Gen X",AND(A6749 &gt;= 56, A6749 &lt;= 77), "Baby Boomer")</f>
        <v>Gen X</v>
      </c>
    </row>
    <row r="6750" spans="1:11">
      <c r="A6750" s="3">
        <v>43</v>
      </c>
      <c r="B6750" s="4" t="s">
        <v>36</v>
      </c>
      <c r="C6750" s="4" t="s">
        <v>17</v>
      </c>
      <c r="D6750" s="4" t="s">
        <v>12</v>
      </c>
      <c r="E6750" s="5">
        <v>375504</v>
      </c>
      <c r="F6750" s="4" t="s">
        <v>14</v>
      </c>
      <c r="G6750" s="4" t="s">
        <v>14</v>
      </c>
      <c r="H6750" s="4" t="s">
        <v>14</v>
      </c>
      <c r="I6750" s="4" t="s">
        <v>13</v>
      </c>
      <c r="J6750" s="4" t="s">
        <v>15</v>
      </c>
      <c r="K6750" t="str" cm="1">
        <f t="array" ref="K6750">_xlfn.IFS(AND(A6750 &gt;= 12, A6750 &lt;= 27),"Generasi Z", AND(A6750 &gt;= 28, A6750 &lt;= 41), "Generasi Milenial",AND(A6750 &gt;= 42, A6750 &lt;= 55), "Gen X",AND(A6750 &gt;= 56, A6750 &lt;= 77), "Baby Boomer")</f>
        <v>Gen X</v>
      </c>
    </row>
    <row r="6751" spans="1:11">
      <c r="A6751" s="3">
        <v>45</v>
      </c>
      <c r="B6751" s="4" t="s">
        <v>34</v>
      </c>
      <c r="C6751" s="4" t="s">
        <v>11</v>
      </c>
      <c r="D6751" s="4" t="s">
        <v>20</v>
      </c>
      <c r="E6751" s="5">
        <v>289576168</v>
      </c>
      <c r="F6751" s="4" t="s">
        <v>13</v>
      </c>
      <c r="G6751" s="4" t="s">
        <v>13</v>
      </c>
      <c r="H6751" s="4" t="s">
        <v>14</v>
      </c>
      <c r="I6751" s="4" t="s">
        <v>14</v>
      </c>
      <c r="J6751" s="4" t="s">
        <v>23</v>
      </c>
      <c r="K6751" t="str" cm="1">
        <f t="array" ref="K6751">_xlfn.IFS(AND(A6751 &gt;= 12, A6751 &lt;= 27),"Generasi Z", AND(A6751 &gt;= 28, A6751 &lt;= 41), "Generasi Milenial",AND(A6751 &gt;= 42, A6751 &lt;= 55), "Gen X",AND(A6751 &gt;= 56, A6751 &lt;= 77), "Baby Boomer")</f>
        <v>Gen X</v>
      </c>
    </row>
    <row r="6752" spans="1:11">
      <c r="A6752" s="3">
        <v>51</v>
      </c>
      <c r="B6752" s="4" t="s">
        <v>33</v>
      </c>
      <c r="C6752" s="4" t="s">
        <v>17</v>
      </c>
      <c r="D6752" s="4" t="s">
        <v>12</v>
      </c>
      <c r="E6752" s="5">
        <v>66558084</v>
      </c>
      <c r="F6752" s="4" t="s">
        <v>14</v>
      </c>
      <c r="G6752" s="4" t="s">
        <v>14</v>
      </c>
      <c r="H6752" s="4" t="s">
        <v>14</v>
      </c>
      <c r="I6752" s="4" t="s">
        <v>13</v>
      </c>
      <c r="J6752" s="4" t="s">
        <v>35</v>
      </c>
      <c r="K6752" t="str" cm="1">
        <f t="array" ref="K6752">_xlfn.IFS(AND(A6752 &gt;= 12, A6752 &lt;= 27),"Generasi Z", AND(A6752 &gt;= 28, A6752 &lt;= 41), "Generasi Milenial",AND(A6752 &gt;= 42, A6752 &lt;= 55), "Gen X",AND(A6752 &gt;= 56, A6752 &lt;= 77), "Baby Boomer")</f>
        <v>Gen X</v>
      </c>
    </row>
    <row r="6753" spans="1:11">
      <c r="A6753" s="3">
        <v>49</v>
      </c>
      <c r="B6753" s="4" t="s">
        <v>19</v>
      </c>
      <c r="C6753" s="4" t="s">
        <v>28</v>
      </c>
      <c r="D6753" s="4" t="s">
        <v>12</v>
      </c>
      <c r="E6753" s="5">
        <v>35406898</v>
      </c>
      <c r="F6753" s="4" t="s">
        <v>13</v>
      </c>
      <c r="G6753" s="4" t="s">
        <v>14</v>
      </c>
      <c r="H6753" s="4" t="s">
        <v>13</v>
      </c>
      <c r="I6753" s="4" t="s">
        <v>13</v>
      </c>
      <c r="J6753" s="4" t="s">
        <v>15</v>
      </c>
      <c r="K6753" t="str" cm="1">
        <f t="array" ref="K6753">_xlfn.IFS(AND(A6753 &gt;= 12, A6753 &lt;= 27),"Generasi Z", AND(A6753 &gt;= 28, A6753 &lt;= 41), "Generasi Milenial",AND(A6753 &gt;= 42, A6753 &lt;= 55), "Gen X",AND(A6753 &gt;= 56, A6753 &lt;= 77), "Baby Boomer")</f>
        <v>Gen X</v>
      </c>
    </row>
    <row r="6754" spans="1:11">
      <c r="A6754" s="3">
        <v>51</v>
      </c>
      <c r="B6754" s="4" t="s">
        <v>29</v>
      </c>
      <c r="C6754" s="4" t="s">
        <v>17</v>
      </c>
      <c r="D6754" s="4" t="s">
        <v>12</v>
      </c>
      <c r="E6754" s="5">
        <v>110288654</v>
      </c>
      <c r="F6754" s="4" t="s">
        <v>13</v>
      </c>
      <c r="G6754" s="4" t="s">
        <v>14</v>
      </c>
      <c r="H6754" s="4" t="s">
        <v>14</v>
      </c>
      <c r="I6754" s="4" t="s">
        <v>13</v>
      </c>
      <c r="J6754" s="4" t="s">
        <v>21</v>
      </c>
      <c r="K6754" t="str" cm="1">
        <f t="array" ref="K6754">_xlfn.IFS(AND(A6754 &gt;= 12, A6754 &lt;= 27),"Generasi Z", AND(A6754 &gt;= 28, A6754 &lt;= 41), "Generasi Milenial",AND(A6754 &gt;= 42, A6754 &lt;= 55), "Gen X",AND(A6754 &gt;= 56, A6754 &lt;= 77), "Baby Boomer")</f>
        <v>Gen X</v>
      </c>
    </row>
    <row r="6755" spans="1:11">
      <c r="A6755" s="3">
        <v>44</v>
      </c>
      <c r="B6755" s="4" t="s">
        <v>34</v>
      </c>
      <c r="C6755" s="4" t="s">
        <v>28</v>
      </c>
      <c r="D6755" s="4" t="s">
        <v>20</v>
      </c>
      <c r="E6755" s="5">
        <v>112572970</v>
      </c>
      <c r="F6755" s="4" t="s">
        <v>14</v>
      </c>
      <c r="G6755" s="4" t="s">
        <v>14</v>
      </c>
      <c r="H6755" s="4" t="s">
        <v>14</v>
      </c>
      <c r="I6755" s="4" t="s">
        <v>13</v>
      </c>
      <c r="J6755" s="4" t="s">
        <v>35</v>
      </c>
      <c r="K6755" t="str" cm="1">
        <f t="array" ref="K6755">_xlfn.IFS(AND(A6755 &gt;= 12, A6755 &lt;= 27),"Generasi Z", AND(A6755 &gt;= 28, A6755 &lt;= 41), "Generasi Milenial",AND(A6755 &gt;= 42, A6755 &lt;= 55), "Gen X",AND(A6755 &gt;= 56, A6755 &lt;= 77), "Baby Boomer")</f>
        <v>Gen X</v>
      </c>
    </row>
    <row r="6756" spans="1:11">
      <c r="A6756" s="3">
        <v>46</v>
      </c>
      <c r="B6756" s="4" t="s">
        <v>10</v>
      </c>
      <c r="C6756" s="4" t="s">
        <v>11</v>
      </c>
      <c r="D6756" s="4" t="s">
        <v>12</v>
      </c>
      <c r="E6756" s="5">
        <v>64414582</v>
      </c>
      <c r="F6756" s="4" t="s">
        <v>13</v>
      </c>
      <c r="G6756" s="4" t="s">
        <v>13</v>
      </c>
      <c r="H6756" s="4" t="s">
        <v>14</v>
      </c>
      <c r="I6756" s="4" t="s">
        <v>13</v>
      </c>
      <c r="J6756" s="4" t="s">
        <v>21</v>
      </c>
      <c r="K6756" t="str" cm="1">
        <f t="array" ref="K6756">_xlfn.IFS(AND(A6756 &gt;= 12, A6756 &lt;= 27),"Generasi Z", AND(A6756 &gt;= 28, A6756 &lt;= 41), "Generasi Milenial",AND(A6756 &gt;= 42, A6756 &lt;= 55), "Gen X",AND(A6756 &gt;= 56, A6756 &lt;= 77), "Baby Boomer")</f>
        <v>Gen X</v>
      </c>
    </row>
    <row r="6757" spans="1:11">
      <c r="A6757" s="3">
        <v>55</v>
      </c>
      <c r="B6757" s="4" t="s">
        <v>36</v>
      </c>
      <c r="C6757" s="4" t="s">
        <v>17</v>
      </c>
      <c r="D6757" s="4" t="s">
        <v>20</v>
      </c>
      <c r="E6757" s="5">
        <v>7744770</v>
      </c>
      <c r="F6757" s="4" t="s">
        <v>14</v>
      </c>
      <c r="G6757" s="4" t="s">
        <v>14</v>
      </c>
      <c r="H6757" s="4" t="s">
        <v>14</v>
      </c>
      <c r="I6757" s="4" t="s">
        <v>13</v>
      </c>
      <c r="J6757" s="4" t="s">
        <v>18</v>
      </c>
      <c r="K6757" t="str" cm="1">
        <f t="array" ref="K6757">_xlfn.IFS(AND(A6757 &gt;= 12, A6757 &lt;= 27),"Generasi Z", AND(A6757 &gt;= 28, A6757 &lt;= 41), "Generasi Milenial",AND(A6757 &gt;= 42, A6757 &lt;= 55), "Gen X",AND(A6757 &gt;= 56, A6757 &lt;= 77), "Baby Boomer")</f>
        <v>Gen X</v>
      </c>
    </row>
    <row r="6758" spans="1:11">
      <c r="A6758" s="3">
        <v>42</v>
      </c>
      <c r="B6758" s="4" t="s">
        <v>19</v>
      </c>
      <c r="C6758" s="4" t="s">
        <v>28</v>
      </c>
      <c r="D6758" s="4" t="s">
        <v>22</v>
      </c>
      <c r="E6758" s="5">
        <v>1439432</v>
      </c>
      <c r="F6758" s="4" t="s">
        <v>13</v>
      </c>
      <c r="G6758" s="4" t="s">
        <v>14</v>
      </c>
      <c r="H6758" s="4" t="s">
        <v>14</v>
      </c>
      <c r="I6758" s="4" t="s">
        <v>13</v>
      </c>
      <c r="J6758" s="4" t="s">
        <v>18</v>
      </c>
      <c r="K6758" t="str" cm="1">
        <f t="array" ref="K6758">_xlfn.IFS(AND(A6758 &gt;= 12, A6758 &lt;= 27),"Generasi Z", AND(A6758 &gt;= 28, A6758 &lt;= 41), "Generasi Milenial",AND(A6758 &gt;= 42, A6758 &lt;= 55), "Gen X",AND(A6758 &gt;= 56, A6758 &lt;= 77), "Baby Boomer")</f>
        <v>Gen X</v>
      </c>
    </row>
    <row r="6759" spans="1:11">
      <c r="A6759" s="3">
        <v>52</v>
      </c>
      <c r="B6759" s="4" t="s">
        <v>33</v>
      </c>
      <c r="C6759" s="4" t="s">
        <v>17</v>
      </c>
      <c r="D6759" s="4" t="s">
        <v>12</v>
      </c>
      <c r="E6759" s="5">
        <v>1502016</v>
      </c>
      <c r="F6759" s="4" t="s">
        <v>14</v>
      </c>
      <c r="G6759" s="4" t="s">
        <v>14</v>
      </c>
      <c r="H6759" s="4" t="s">
        <v>14</v>
      </c>
      <c r="I6759" s="4" t="s">
        <v>13</v>
      </c>
      <c r="J6759" s="4" t="s">
        <v>21</v>
      </c>
      <c r="K6759" t="str" cm="1">
        <f t="array" ref="K6759">_xlfn.IFS(AND(A6759 &gt;= 12, A6759 &lt;= 27),"Generasi Z", AND(A6759 &gt;= 28, A6759 &lt;= 41), "Generasi Milenial",AND(A6759 &gt;= 42, A6759 &lt;= 55), "Gen X",AND(A6759 &gt;= 56, A6759 &lt;= 77), "Baby Boomer")</f>
        <v>Gen X</v>
      </c>
    </row>
    <row r="6760" spans="1:11">
      <c r="A6760" s="3">
        <v>42</v>
      </c>
      <c r="B6760" s="4" t="s">
        <v>34</v>
      </c>
      <c r="C6760" s="4" t="s">
        <v>28</v>
      </c>
      <c r="D6760" s="4" t="s">
        <v>12</v>
      </c>
      <c r="E6760" s="5">
        <v>610194</v>
      </c>
      <c r="F6760" s="4" t="s">
        <v>14</v>
      </c>
      <c r="G6760" s="4" t="s">
        <v>14</v>
      </c>
      <c r="H6760" s="4" t="s">
        <v>14</v>
      </c>
      <c r="I6760" s="4" t="s">
        <v>13</v>
      </c>
      <c r="J6760" s="4" t="s">
        <v>18</v>
      </c>
      <c r="K6760" t="str" cm="1">
        <f t="array" ref="K6760">_xlfn.IFS(AND(A6760 &gt;= 12, A6760 &lt;= 27),"Generasi Z", AND(A6760 &gt;= 28, A6760 &lt;= 41), "Generasi Milenial",AND(A6760 &gt;= 42, A6760 &lt;= 55), "Gen X",AND(A6760 &gt;= 56, A6760 &lt;= 77), "Baby Boomer")</f>
        <v>Gen X</v>
      </c>
    </row>
    <row r="6761" spans="1:11">
      <c r="A6761" s="3">
        <v>47</v>
      </c>
      <c r="B6761" s="4" t="s">
        <v>27</v>
      </c>
      <c r="C6761" s="4" t="s">
        <v>28</v>
      </c>
      <c r="D6761" s="4" t="s">
        <v>12</v>
      </c>
      <c r="E6761" s="5">
        <v>2330814</v>
      </c>
      <c r="F6761" s="4" t="s">
        <v>13</v>
      </c>
      <c r="G6761" s="4" t="s">
        <v>13</v>
      </c>
      <c r="H6761" s="4" t="s">
        <v>14</v>
      </c>
      <c r="I6761" s="4" t="s">
        <v>13</v>
      </c>
      <c r="J6761" s="4" t="s">
        <v>18</v>
      </c>
      <c r="K6761" t="str" cm="1">
        <f t="array" ref="K6761">_xlfn.IFS(AND(A6761 &gt;= 12, A6761 &lt;= 27),"Generasi Z", AND(A6761 &gt;= 28, A6761 &lt;= 41), "Generasi Milenial",AND(A6761 &gt;= 42, A6761 &lt;= 55), "Gen X",AND(A6761 &gt;= 56, A6761 &lt;= 77), "Baby Boomer")</f>
        <v>Gen X</v>
      </c>
    </row>
    <row r="6762" spans="1:11">
      <c r="A6762" s="3">
        <v>48</v>
      </c>
      <c r="B6762" s="4" t="s">
        <v>19</v>
      </c>
      <c r="C6762" s="4" t="s">
        <v>17</v>
      </c>
      <c r="D6762" s="4" t="s">
        <v>12</v>
      </c>
      <c r="E6762" s="5">
        <v>41305440</v>
      </c>
      <c r="F6762" s="4" t="s">
        <v>13</v>
      </c>
      <c r="G6762" s="4" t="s">
        <v>14</v>
      </c>
      <c r="H6762" s="4" t="s">
        <v>14</v>
      </c>
      <c r="I6762" s="4" t="s">
        <v>13</v>
      </c>
      <c r="J6762" s="4" t="s">
        <v>15</v>
      </c>
      <c r="K6762" t="str" cm="1">
        <f t="array" ref="K6762">_xlfn.IFS(AND(A6762 &gt;= 12, A6762 &lt;= 27),"Generasi Z", AND(A6762 &gt;= 28, A6762 &lt;= 41), "Generasi Milenial",AND(A6762 &gt;= 42, A6762 &lt;= 55), "Gen X",AND(A6762 &gt;= 56, A6762 &lt;= 77), "Baby Boomer")</f>
        <v>Gen X</v>
      </c>
    </row>
    <row r="6763" spans="1:11">
      <c r="A6763" s="3">
        <v>46</v>
      </c>
      <c r="B6763" s="4" t="s">
        <v>10</v>
      </c>
      <c r="C6763" s="4" t="s">
        <v>17</v>
      </c>
      <c r="D6763" s="4" t="s">
        <v>12</v>
      </c>
      <c r="E6763" s="5">
        <v>15849808</v>
      </c>
      <c r="F6763" s="4" t="s">
        <v>13</v>
      </c>
      <c r="G6763" s="4" t="s">
        <v>13</v>
      </c>
      <c r="H6763" s="4" t="s">
        <v>13</v>
      </c>
      <c r="I6763" s="4" t="s">
        <v>14</v>
      </c>
      <c r="J6763" s="4" t="s">
        <v>23</v>
      </c>
      <c r="K6763" t="str" cm="1">
        <f t="array" ref="K6763">_xlfn.IFS(AND(A6763 &gt;= 12, A6763 &lt;= 27),"Generasi Z", AND(A6763 &gt;= 28, A6763 &lt;= 41), "Generasi Milenial",AND(A6763 &gt;= 42, A6763 &lt;= 55), "Gen X",AND(A6763 &gt;= 56, A6763 &lt;= 77), "Baby Boomer")</f>
        <v>Gen X</v>
      </c>
    </row>
    <row r="6764" spans="1:11">
      <c r="A6764" s="3">
        <v>45</v>
      </c>
      <c r="B6764" s="4" t="s">
        <v>19</v>
      </c>
      <c r="C6764" s="4" t="s">
        <v>17</v>
      </c>
      <c r="D6764" s="4" t="s">
        <v>12</v>
      </c>
      <c r="E6764" s="5">
        <v>19948650</v>
      </c>
      <c r="F6764" s="4" t="s">
        <v>14</v>
      </c>
      <c r="G6764" s="4" t="s">
        <v>14</v>
      </c>
      <c r="H6764" s="4" t="s">
        <v>14</v>
      </c>
      <c r="I6764" s="4" t="s">
        <v>14</v>
      </c>
      <c r="J6764" s="4" t="s">
        <v>23</v>
      </c>
      <c r="K6764" t="str" cm="1">
        <f t="array" ref="K6764">_xlfn.IFS(AND(A6764 &gt;= 12, A6764 &lt;= 27),"Generasi Z", AND(A6764 &gt;= 28, A6764 &lt;= 41), "Generasi Milenial",AND(A6764 &gt;= 42, A6764 &lt;= 55), "Gen X",AND(A6764 &gt;= 56, A6764 &lt;= 77), "Baby Boomer")</f>
        <v>Gen X</v>
      </c>
    </row>
    <row r="6765" spans="1:11">
      <c r="A6765" s="3">
        <v>48</v>
      </c>
      <c r="B6765" s="4" t="s">
        <v>36</v>
      </c>
      <c r="C6765" s="4" t="s">
        <v>28</v>
      </c>
      <c r="D6765" s="4" t="s">
        <v>12</v>
      </c>
      <c r="E6765" s="5">
        <v>12641968</v>
      </c>
      <c r="F6765" s="4" t="s">
        <v>13</v>
      </c>
      <c r="G6765" s="4" t="s">
        <v>13</v>
      </c>
      <c r="H6765" s="4" t="s">
        <v>14</v>
      </c>
      <c r="I6765" s="4" t="s">
        <v>14</v>
      </c>
      <c r="J6765" s="4" t="s">
        <v>23</v>
      </c>
      <c r="K6765" t="str" cm="1">
        <f t="array" ref="K6765">_xlfn.IFS(AND(A6765 &gt;= 12, A6765 &lt;= 27),"Generasi Z", AND(A6765 &gt;= 28, A6765 &lt;= 41), "Generasi Milenial",AND(A6765 &gt;= 42, A6765 &lt;= 55), "Gen X",AND(A6765 &gt;= 56, A6765 &lt;= 77), "Baby Boomer")</f>
        <v>Gen X</v>
      </c>
    </row>
    <row r="6766" spans="1:11">
      <c r="A6766" s="3">
        <v>44</v>
      </c>
      <c r="B6766" s="4" t="s">
        <v>25</v>
      </c>
      <c r="C6766" s="4" t="s">
        <v>11</v>
      </c>
      <c r="D6766" s="4" t="s">
        <v>12</v>
      </c>
      <c r="E6766" s="5">
        <v>13439914</v>
      </c>
      <c r="F6766" s="4" t="s">
        <v>13</v>
      </c>
      <c r="G6766" s="4" t="s">
        <v>14</v>
      </c>
      <c r="H6766" s="4" t="s">
        <v>13</v>
      </c>
      <c r="I6766" s="4" t="s">
        <v>14</v>
      </c>
      <c r="J6766" s="4" t="s">
        <v>23</v>
      </c>
      <c r="K6766" t="str" cm="1">
        <f t="array" ref="K6766">_xlfn.IFS(AND(A6766 &gt;= 12, A6766 &lt;= 27),"Generasi Z", AND(A6766 &gt;= 28, A6766 &lt;= 41), "Generasi Milenial",AND(A6766 &gt;= 42, A6766 &lt;= 55), "Gen X",AND(A6766 &gt;= 56, A6766 &lt;= 77), "Baby Boomer")</f>
        <v>Gen X</v>
      </c>
    </row>
    <row r="6767" spans="1:11">
      <c r="A6767" s="3">
        <v>52</v>
      </c>
      <c r="B6767" s="4" t="s">
        <v>25</v>
      </c>
      <c r="C6767" s="4" t="s">
        <v>28</v>
      </c>
      <c r="D6767" s="4" t="s">
        <v>12</v>
      </c>
      <c r="E6767" s="5">
        <v>6164524</v>
      </c>
      <c r="F6767" s="4" t="s">
        <v>13</v>
      </c>
      <c r="G6767" s="4" t="s">
        <v>14</v>
      </c>
      <c r="H6767" s="4" t="s">
        <v>14</v>
      </c>
      <c r="I6767" s="4" t="s">
        <v>13</v>
      </c>
      <c r="J6767" s="4" t="s">
        <v>15</v>
      </c>
      <c r="K6767" t="str" cm="1">
        <f t="array" ref="K6767">_xlfn.IFS(AND(A6767 &gt;= 12, A6767 &lt;= 27),"Generasi Z", AND(A6767 &gt;= 28, A6767 &lt;= 41), "Generasi Milenial",AND(A6767 &gt;= 42, A6767 &lt;= 55), "Gen X",AND(A6767 &gt;= 56, A6767 &lt;= 77), "Baby Boomer")</f>
        <v>Gen X</v>
      </c>
    </row>
    <row r="6768" spans="1:11">
      <c r="A6768" s="3">
        <v>44</v>
      </c>
      <c r="B6768" s="4" t="s">
        <v>19</v>
      </c>
      <c r="C6768" s="4" t="s">
        <v>28</v>
      </c>
      <c r="D6768" s="4" t="s">
        <v>12</v>
      </c>
      <c r="E6768" s="5">
        <v>8605300</v>
      </c>
      <c r="F6768" s="4" t="s">
        <v>13</v>
      </c>
      <c r="G6768" s="4" t="s">
        <v>14</v>
      </c>
      <c r="H6768" s="4" t="s">
        <v>14</v>
      </c>
      <c r="I6768" s="4" t="s">
        <v>13</v>
      </c>
      <c r="J6768" s="4" t="s">
        <v>21</v>
      </c>
      <c r="K6768" t="str" cm="1">
        <f t="array" ref="K6768">_xlfn.IFS(AND(A6768 &gt;= 12, A6768 &lt;= 27),"Generasi Z", AND(A6768 &gt;= 28, A6768 &lt;= 41), "Generasi Milenial",AND(A6768 &gt;= 42, A6768 &lt;= 55), "Gen X",AND(A6768 &gt;= 56, A6768 &lt;= 77), "Baby Boomer")</f>
        <v>Gen X</v>
      </c>
    </row>
    <row r="6769" spans="1:11">
      <c r="A6769" s="3">
        <v>52</v>
      </c>
      <c r="B6769" s="4" t="s">
        <v>24</v>
      </c>
      <c r="C6769" s="4" t="s">
        <v>17</v>
      </c>
      <c r="D6769" s="4" t="s">
        <v>30</v>
      </c>
      <c r="E6769" s="5">
        <v>8448840</v>
      </c>
      <c r="F6769" s="4" t="s">
        <v>13</v>
      </c>
      <c r="G6769" s="4" t="s">
        <v>14</v>
      </c>
      <c r="H6769" s="4" t="s">
        <v>14</v>
      </c>
      <c r="I6769" s="4" t="s">
        <v>13</v>
      </c>
      <c r="J6769" s="4" t="s">
        <v>21</v>
      </c>
      <c r="K6769" t="str" cm="1">
        <f t="array" ref="K6769">_xlfn.IFS(AND(A6769 &gt;= 12, A6769 &lt;= 27),"Generasi Z", AND(A6769 &gt;= 28, A6769 &lt;= 41), "Generasi Milenial",AND(A6769 &gt;= 42, A6769 &lt;= 55), "Gen X",AND(A6769 &gt;= 56, A6769 &lt;= 77), "Baby Boomer")</f>
        <v>Gen X</v>
      </c>
    </row>
    <row r="6770" spans="1:11">
      <c r="A6770" s="3">
        <v>50</v>
      </c>
      <c r="B6770" s="4" t="s">
        <v>19</v>
      </c>
      <c r="C6770" s="4" t="s">
        <v>28</v>
      </c>
      <c r="D6770" s="4" t="s">
        <v>12</v>
      </c>
      <c r="E6770" s="5">
        <v>7071992</v>
      </c>
      <c r="F6770" s="4" t="s">
        <v>14</v>
      </c>
      <c r="G6770" s="4" t="s">
        <v>13</v>
      </c>
      <c r="H6770" s="4" t="s">
        <v>14</v>
      </c>
      <c r="I6770" s="4" t="s">
        <v>14</v>
      </c>
      <c r="J6770" s="4" t="s">
        <v>23</v>
      </c>
      <c r="K6770" t="str" cm="1">
        <f t="array" ref="K6770">_xlfn.IFS(AND(A6770 &gt;= 12, A6770 &lt;= 27),"Generasi Z", AND(A6770 &gt;= 28, A6770 &lt;= 41), "Generasi Milenial",AND(A6770 &gt;= 42, A6770 &lt;= 55), "Gen X",AND(A6770 &gt;= 56, A6770 &lt;= 77), "Baby Boomer")</f>
        <v>Gen X</v>
      </c>
    </row>
    <row r="6771" spans="1:11">
      <c r="A6771" s="3">
        <v>53</v>
      </c>
      <c r="B6771" s="4" t="s">
        <v>10</v>
      </c>
      <c r="C6771" s="4" t="s">
        <v>11</v>
      </c>
      <c r="D6771" s="4" t="s">
        <v>22</v>
      </c>
      <c r="E6771" s="5">
        <v>8104628</v>
      </c>
      <c r="F6771" s="4" t="s">
        <v>14</v>
      </c>
      <c r="G6771" s="4" t="s">
        <v>14</v>
      </c>
      <c r="H6771" s="4" t="s">
        <v>14</v>
      </c>
      <c r="I6771" s="4" t="s">
        <v>14</v>
      </c>
      <c r="J6771" s="4" t="s">
        <v>23</v>
      </c>
      <c r="K6771" t="str" cm="1">
        <f t="array" ref="K6771">_xlfn.IFS(AND(A6771 &gt;= 12, A6771 &lt;= 27),"Generasi Z", AND(A6771 &gt;= 28, A6771 &lt;= 41), "Generasi Milenial",AND(A6771 &gt;= 42, A6771 &lt;= 55), "Gen X",AND(A6771 &gt;= 56, A6771 &lt;= 77), "Baby Boomer")</f>
        <v>Gen X</v>
      </c>
    </row>
    <row r="6772" spans="1:11">
      <c r="A6772" s="3">
        <v>45</v>
      </c>
      <c r="B6772" s="4" t="s">
        <v>27</v>
      </c>
      <c r="C6772" s="4" t="s">
        <v>28</v>
      </c>
      <c r="D6772" s="4" t="s">
        <v>12</v>
      </c>
      <c r="E6772" s="5">
        <v>1533308</v>
      </c>
      <c r="F6772" s="4" t="s">
        <v>14</v>
      </c>
      <c r="G6772" s="4" t="s">
        <v>14</v>
      </c>
      <c r="H6772" s="4" t="s">
        <v>14</v>
      </c>
      <c r="I6772" s="4" t="s">
        <v>13</v>
      </c>
      <c r="J6772" s="4" t="s">
        <v>15</v>
      </c>
      <c r="K6772" t="str" cm="1">
        <f t="array" ref="K6772">_xlfn.IFS(AND(A6772 &gt;= 12, A6772 &lt;= 27),"Generasi Z", AND(A6772 &gt;= 28, A6772 &lt;= 41), "Generasi Milenial",AND(A6772 &gt;= 42, A6772 &lt;= 55), "Gen X",AND(A6772 &gt;= 56, A6772 &lt;= 77), "Baby Boomer")</f>
        <v>Gen X</v>
      </c>
    </row>
    <row r="6773" spans="1:11">
      <c r="A6773" s="3">
        <v>45</v>
      </c>
      <c r="B6773" s="4" t="s">
        <v>32</v>
      </c>
      <c r="C6773" s="4" t="s">
        <v>11</v>
      </c>
      <c r="D6773" s="4" t="s">
        <v>12</v>
      </c>
      <c r="E6773" s="5">
        <v>3395182</v>
      </c>
      <c r="F6773" s="4" t="s">
        <v>13</v>
      </c>
      <c r="G6773" s="4" t="s">
        <v>14</v>
      </c>
      <c r="H6773" s="4" t="s">
        <v>14</v>
      </c>
      <c r="I6773" s="4" t="s">
        <v>13</v>
      </c>
      <c r="J6773" s="4" t="s">
        <v>18</v>
      </c>
      <c r="K6773" t="str" cm="1">
        <f t="array" ref="K6773">_xlfn.IFS(AND(A6773 &gt;= 12, A6773 &lt;= 27),"Generasi Z", AND(A6773 &gt;= 28, A6773 &lt;= 41), "Generasi Milenial",AND(A6773 &gt;= 42, A6773 &lt;= 55), "Gen X",AND(A6773 &gt;= 56, A6773 &lt;= 77), "Baby Boomer")</f>
        <v>Gen X</v>
      </c>
    </row>
    <row r="6774" spans="1:11">
      <c r="A6774" s="3">
        <v>43</v>
      </c>
      <c r="B6774" s="4" t="s">
        <v>24</v>
      </c>
      <c r="C6774" s="4" t="s">
        <v>17</v>
      </c>
      <c r="D6774" s="4" t="s">
        <v>12</v>
      </c>
      <c r="E6774" s="5">
        <v>1721060</v>
      </c>
      <c r="F6774" s="4" t="s">
        <v>14</v>
      </c>
      <c r="G6774" s="4" t="s">
        <v>13</v>
      </c>
      <c r="H6774" s="4" t="s">
        <v>14</v>
      </c>
      <c r="I6774" s="4" t="s">
        <v>13</v>
      </c>
      <c r="J6774" s="4" t="s">
        <v>15</v>
      </c>
      <c r="K6774" t="str" cm="1">
        <f t="array" ref="K6774">_xlfn.IFS(AND(A6774 &gt;= 12, A6774 &lt;= 27),"Generasi Z", AND(A6774 &gt;= 28, A6774 &lt;= 41), "Generasi Milenial",AND(A6774 &gt;= 42, A6774 &lt;= 55), "Gen X",AND(A6774 &gt;= 56, A6774 &lt;= 77), "Baby Boomer")</f>
        <v>Gen X</v>
      </c>
    </row>
    <row r="6775" spans="1:11">
      <c r="A6775" s="3">
        <v>49</v>
      </c>
      <c r="B6775" s="4" t="s">
        <v>19</v>
      </c>
      <c r="C6775" s="4" t="s">
        <v>28</v>
      </c>
      <c r="D6775" s="4" t="s">
        <v>22</v>
      </c>
      <c r="E6775" s="5">
        <v>19198895</v>
      </c>
      <c r="F6775" s="4" t="s">
        <v>13</v>
      </c>
      <c r="G6775" s="4" t="s">
        <v>14</v>
      </c>
      <c r="H6775" s="4" t="s">
        <v>14</v>
      </c>
      <c r="I6775" s="4" t="s">
        <v>13</v>
      </c>
      <c r="J6775" s="4" t="s">
        <v>21</v>
      </c>
      <c r="K6775" t="str" cm="1">
        <f t="array" ref="K6775">_xlfn.IFS(AND(A6775 &gt;= 12, A6775 &lt;= 27),"Generasi Z", AND(A6775 &gt;= 28, A6775 &lt;= 41), "Generasi Milenial",AND(A6775 &gt;= 42, A6775 &lt;= 55), "Gen X",AND(A6775 &gt;= 56, A6775 &lt;= 77), "Baby Boomer")</f>
        <v>Gen X</v>
      </c>
    </row>
    <row r="6776" spans="1:11">
      <c r="A6776" s="3">
        <v>48</v>
      </c>
      <c r="B6776" s="4" t="s">
        <v>19</v>
      </c>
      <c r="C6776" s="4" t="s">
        <v>17</v>
      </c>
      <c r="D6776" s="4" t="s">
        <v>22</v>
      </c>
      <c r="E6776" s="5">
        <v>89197846</v>
      </c>
      <c r="F6776" s="4" t="s">
        <v>13</v>
      </c>
      <c r="G6776" s="4" t="s">
        <v>14</v>
      </c>
      <c r="H6776" s="4" t="s">
        <v>14</v>
      </c>
      <c r="I6776" s="4" t="s">
        <v>13</v>
      </c>
      <c r="J6776" s="4" t="s">
        <v>35</v>
      </c>
      <c r="K6776" t="str" cm="1">
        <f t="array" ref="K6776">_xlfn.IFS(AND(A6776 &gt;= 12, A6776 &lt;= 27),"Generasi Z", AND(A6776 &gt;= 28, A6776 &lt;= 41), "Generasi Milenial",AND(A6776 &gt;= 42, A6776 &lt;= 55), "Gen X",AND(A6776 &gt;= 56, A6776 &lt;= 77), "Baby Boomer")</f>
        <v>Gen X</v>
      </c>
    </row>
    <row r="6777" spans="1:11">
      <c r="A6777" s="3">
        <v>44</v>
      </c>
      <c r="B6777" s="4" t="s">
        <v>19</v>
      </c>
      <c r="C6777" s="4" t="s">
        <v>17</v>
      </c>
      <c r="D6777" s="4" t="s">
        <v>20</v>
      </c>
      <c r="E6777" s="5">
        <v>9856980</v>
      </c>
      <c r="F6777" s="4" t="s">
        <v>13</v>
      </c>
      <c r="G6777" s="4" t="s">
        <v>14</v>
      </c>
      <c r="H6777" s="4" t="s">
        <v>14</v>
      </c>
      <c r="I6777" s="4" t="s">
        <v>13</v>
      </c>
      <c r="J6777" s="4" t="s">
        <v>15</v>
      </c>
      <c r="K6777" t="str" cm="1">
        <f t="array" ref="K6777">_xlfn.IFS(AND(A6777 &gt;= 12, A6777 &lt;= 27),"Generasi Z", AND(A6777 &gt;= 28, A6777 &lt;= 41), "Generasi Milenial",AND(A6777 &gt;= 42, A6777 &lt;= 55), "Gen X",AND(A6777 &gt;= 56, A6777 &lt;= 77), "Baby Boomer")</f>
        <v>Gen X</v>
      </c>
    </row>
    <row r="6778" spans="1:11">
      <c r="A6778" s="3">
        <v>55</v>
      </c>
      <c r="B6778" s="4" t="s">
        <v>34</v>
      </c>
      <c r="C6778" s="4" t="s">
        <v>11</v>
      </c>
      <c r="D6778" s="4" t="s">
        <v>22</v>
      </c>
      <c r="E6778" s="5">
        <v>9747458</v>
      </c>
      <c r="F6778" s="4" t="s">
        <v>14</v>
      </c>
      <c r="G6778" s="4" t="s">
        <v>14</v>
      </c>
      <c r="H6778" s="4" t="s">
        <v>14</v>
      </c>
      <c r="I6778" s="4" t="s">
        <v>13</v>
      </c>
      <c r="J6778" s="4" t="s">
        <v>18</v>
      </c>
      <c r="K6778" t="str" cm="1">
        <f t="array" ref="K6778">_xlfn.IFS(AND(A6778 &gt;= 12, A6778 &lt;= 27),"Generasi Z", AND(A6778 &gt;= 28, A6778 &lt;= 41), "Generasi Milenial",AND(A6778 &gt;= 42, A6778 &lt;= 55), "Gen X",AND(A6778 &gt;= 56, A6778 &lt;= 77), "Baby Boomer")</f>
        <v>Gen X</v>
      </c>
    </row>
    <row r="6779" spans="1:11">
      <c r="A6779" s="3">
        <v>44</v>
      </c>
      <c r="B6779" s="4" t="s">
        <v>24</v>
      </c>
      <c r="C6779" s="4" t="s">
        <v>17</v>
      </c>
      <c r="D6779" s="4" t="s">
        <v>12</v>
      </c>
      <c r="E6779" s="5">
        <v>2992833</v>
      </c>
      <c r="F6779" s="4" t="s">
        <v>13</v>
      </c>
      <c r="G6779" s="4" t="s">
        <v>13</v>
      </c>
      <c r="H6779" s="4" t="s">
        <v>14</v>
      </c>
      <c r="I6779" s="4" t="s">
        <v>14</v>
      </c>
      <c r="J6779" s="4" t="s">
        <v>23</v>
      </c>
      <c r="K6779" t="str" cm="1">
        <f t="array" ref="K6779">_xlfn.IFS(AND(A6779 &gt;= 12, A6779 &lt;= 27),"Generasi Z", AND(A6779 &gt;= 28, A6779 &lt;= 41), "Generasi Milenial",AND(A6779 &gt;= 42, A6779 &lt;= 55), "Gen X",AND(A6779 &gt;= 56, A6779 &lt;= 77), "Baby Boomer")</f>
        <v>Gen X</v>
      </c>
    </row>
    <row r="6780" spans="1:11">
      <c r="A6780" s="3">
        <v>54</v>
      </c>
      <c r="B6780" s="4" t="s">
        <v>36</v>
      </c>
      <c r="C6780" s="4" t="s">
        <v>11</v>
      </c>
      <c r="D6780" s="4" t="s">
        <v>12</v>
      </c>
      <c r="E6780" s="5">
        <v>1564600</v>
      </c>
      <c r="F6780" s="4" t="s">
        <v>13</v>
      </c>
      <c r="G6780" s="4" t="s">
        <v>14</v>
      </c>
      <c r="H6780" s="4" t="s">
        <v>14</v>
      </c>
      <c r="I6780" s="4" t="s">
        <v>13</v>
      </c>
      <c r="J6780" s="4" t="s">
        <v>15</v>
      </c>
      <c r="K6780" t="str" cm="1">
        <f t="array" ref="K6780">_xlfn.IFS(AND(A6780 &gt;= 12, A6780 &lt;= 27),"Generasi Z", AND(A6780 &gt;= 28, A6780 &lt;= 41), "Generasi Milenial",AND(A6780 &gt;= 42, A6780 &lt;= 55), "Gen X",AND(A6780 &gt;= 56, A6780 &lt;= 77), "Baby Boomer")</f>
        <v>Gen X</v>
      </c>
    </row>
    <row r="6781" spans="1:11">
      <c r="A6781" s="3">
        <v>50</v>
      </c>
      <c r="B6781" s="4" t="s">
        <v>33</v>
      </c>
      <c r="C6781" s="4" t="s">
        <v>28</v>
      </c>
      <c r="D6781" s="4" t="s">
        <v>12</v>
      </c>
      <c r="E6781" s="5">
        <v>63976494</v>
      </c>
      <c r="F6781" s="4" t="s">
        <v>13</v>
      </c>
      <c r="G6781" s="4" t="s">
        <v>13</v>
      </c>
      <c r="H6781" s="4" t="s">
        <v>14</v>
      </c>
      <c r="I6781" s="4" t="s">
        <v>13</v>
      </c>
      <c r="J6781" s="4" t="s">
        <v>35</v>
      </c>
      <c r="K6781" t="str" cm="1">
        <f t="array" ref="K6781">_xlfn.IFS(AND(A6781 &gt;= 12, A6781 &lt;= 27),"Generasi Z", AND(A6781 &gt;= 28, A6781 &lt;= 41), "Generasi Milenial",AND(A6781 &gt;= 42, A6781 &lt;= 55), "Gen X",AND(A6781 &gt;= 56, A6781 &lt;= 77), "Baby Boomer")</f>
        <v>Gen X</v>
      </c>
    </row>
    <row r="6782" spans="1:11">
      <c r="A6782" s="3">
        <v>51</v>
      </c>
      <c r="B6782" s="4" t="s">
        <v>25</v>
      </c>
      <c r="C6782" s="4" t="s">
        <v>28</v>
      </c>
      <c r="D6782" s="4" t="s">
        <v>12</v>
      </c>
      <c r="E6782" s="5">
        <v>26113174</v>
      </c>
      <c r="F6782" s="4" t="s">
        <v>14</v>
      </c>
      <c r="G6782" s="4" t="s">
        <v>13</v>
      </c>
      <c r="H6782" s="4" t="s">
        <v>14</v>
      </c>
      <c r="I6782" s="4" t="s">
        <v>13</v>
      </c>
      <c r="J6782" s="4" t="s">
        <v>21</v>
      </c>
      <c r="K6782" t="str" cm="1">
        <f t="array" ref="K6782">_xlfn.IFS(AND(A6782 &gt;= 12, A6782 &lt;= 27),"Generasi Z", AND(A6782 &gt;= 28, A6782 &lt;= 41), "Generasi Milenial",AND(A6782 &gt;= 42, A6782 &lt;= 55), "Gen X",AND(A6782 &gt;= 56, A6782 &lt;= 77), "Baby Boomer")</f>
        <v>Gen X</v>
      </c>
    </row>
    <row r="6783" spans="1:11">
      <c r="A6783" s="3">
        <v>42</v>
      </c>
      <c r="B6783" s="4" t="s">
        <v>27</v>
      </c>
      <c r="C6783" s="4" t="s">
        <v>28</v>
      </c>
      <c r="D6783" s="4" t="s">
        <v>20</v>
      </c>
      <c r="E6783" s="5">
        <v>1439432</v>
      </c>
      <c r="F6783" s="4" t="s">
        <v>14</v>
      </c>
      <c r="G6783" s="4" t="s">
        <v>13</v>
      </c>
      <c r="H6783" s="4" t="s">
        <v>14</v>
      </c>
      <c r="I6783" s="4" t="s">
        <v>13</v>
      </c>
      <c r="J6783" s="4" t="s">
        <v>15</v>
      </c>
      <c r="K6783" t="str" cm="1">
        <f t="array" ref="K6783">_xlfn.IFS(AND(A6783 &gt;= 12, A6783 &lt;= 27),"Generasi Z", AND(A6783 &gt;= 28, A6783 &lt;= 41), "Generasi Milenial",AND(A6783 &gt;= 42, A6783 &lt;= 55), "Gen X",AND(A6783 &gt;= 56, A6783 &lt;= 77), "Baby Boomer")</f>
        <v>Gen X</v>
      </c>
    </row>
    <row r="6784" spans="1:11">
      <c r="A6784" s="3">
        <v>51</v>
      </c>
      <c r="B6784" s="4" t="s">
        <v>33</v>
      </c>
      <c r="C6784" s="4" t="s">
        <v>17</v>
      </c>
      <c r="D6784" s="4" t="s">
        <v>12</v>
      </c>
      <c r="E6784" s="5">
        <v>20824826</v>
      </c>
      <c r="F6784" s="4" t="s">
        <v>13</v>
      </c>
      <c r="G6784" s="4" t="s">
        <v>14</v>
      </c>
      <c r="H6784" s="4" t="s">
        <v>14</v>
      </c>
      <c r="I6784" s="4" t="s">
        <v>13</v>
      </c>
      <c r="J6784" s="4" t="s">
        <v>15</v>
      </c>
      <c r="K6784" t="str" cm="1">
        <f t="array" ref="K6784">_xlfn.IFS(AND(A6784 &gt;= 12, A6784 &lt;= 27),"Generasi Z", AND(A6784 &gt;= 28, A6784 &lt;= 41), "Generasi Milenial",AND(A6784 &gt;= 42, A6784 &lt;= 55), "Gen X",AND(A6784 &gt;= 56, A6784 &lt;= 77), "Baby Boomer")</f>
        <v>Gen X</v>
      </c>
    </row>
    <row r="6785" spans="1:11">
      <c r="A6785" s="3">
        <v>44</v>
      </c>
      <c r="B6785" s="4" t="s">
        <v>27</v>
      </c>
      <c r="C6785" s="4" t="s">
        <v>11</v>
      </c>
      <c r="D6785" s="4" t="s">
        <v>12</v>
      </c>
      <c r="E6785" s="5">
        <v>1524332</v>
      </c>
      <c r="F6785" s="4" t="s">
        <v>14</v>
      </c>
      <c r="G6785" s="4" t="s">
        <v>14</v>
      </c>
      <c r="H6785" s="4" t="s">
        <v>14</v>
      </c>
      <c r="I6785" s="4" t="s">
        <v>13</v>
      </c>
      <c r="J6785" s="4" t="s">
        <v>35</v>
      </c>
      <c r="K6785" t="str" cm="1">
        <f t="array" ref="K6785">_xlfn.IFS(AND(A6785 &gt;= 12, A6785 &lt;= 27),"Generasi Z", AND(A6785 &gt;= 28, A6785 &lt;= 41), "Generasi Milenial",AND(A6785 &gt;= 42, A6785 &lt;= 55), "Gen X",AND(A6785 &gt;= 56, A6785 &lt;= 77), "Baby Boomer")</f>
        <v>Gen X</v>
      </c>
    </row>
    <row r="6786" spans="1:11">
      <c r="A6786" s="3">
        <v>49</v>
      </c>
      <c r="B6786" s="4" t="s">
        <v>29</v>
      </c>
      <c r="C6786" s="4" t="s">
        <v>11</v>
      </c>
      <c r="D6786" s="4" t="s">
        <v>20</v>
      </c>
      <c r="E6786" s="5">
        <v>6352276</v>
      </c>
      <c r="F6786" s="4" t="s">
        <v>13</v>
      </c>
      <c r="G6786" s="4" t="s">
        <v>14</v>
      </c>
      <c r="H6786" s="4" t="s">
        <v>14</v>
      </c>
      <c r="I6786" s="4" t="s">
        <v>13</v>
      </c>
      <c r="J6786" s="4" t="s">
        <v>35</v>
      </c>
      <c r="K6786" t="str" cm="1">
        <f t="array" ref="K6786">_xlfn.IFS(AND(A6786 &gt;= 12, A6786 &lt;= 27),"Generasi Z", AND(A6786 &gt;= 28, A6786 &lt;= 41), "Generasi Milenial",AND(A6786 &gt;= 42, A6786 &lt;= 55), "Gen X",AND(A6786 &gt;= 56, A6786 &lt;= 77), "Baby Boomer")</f>
        <v>Gen X</v>
      </c>
    </row>
    <row r="6787" spans="1:11">
      <c r="A6787" s="3">
        <v>50</v>
      </c>
      <c r="B6787" s="4" t="s">
        <v>19</v>
      </c>
      <c r="C6787" s="4" t="s">
        <v>28</v>
      </c>
      <c r="D6787" s="4" t="s">
        <v>20</v>
      </c>
      <c r="E6787" s="5">
        <v>68701586</v>
      </c>
      <c r="F6787" s="4" t="s">
        <v>14</v>
      </c>
      <c r="G6787" s="4" t="s">
        <v>13</v>
      </c>
      <c r="H6787" s="4" t="s">
        <v>13</v>
      </c>
      <c r="I6787" s="4" t="s">
        <v>14</v>
      </c>
      <c r="J6787" s="4" t="s">
        <v>23</v>
      </c>
      <c r="K6787" t="str" cm="1">
        <f t="array" ref="K6787">_xlfn.IFS(AND(A6787 &gt;= 12, A6787 &lt;= 27),"Generasi Z", AND(A6787 &gt;= 28, A6787 &lt;= 41), "Generasi Milenial",AND(A6787 &gt;= 42, A6787 &lt;= 55), "Gen X",AND(A6787 &gt;= 56, A6787 &lt;= 77), "Baby Boomer")</f>
        <v>Gen X</v>
      </c>
    </row>
    <row r="6788" spans="1:11">
      <c r="A6788" s="3">
        <v>42</v>
      </c>
      <c r="B6788" s="4" t="s">
        <v>29</v>
      </c>
      <c r="C6788" s="4" t="s">
        <v>17</v>
      </c>
      <c r="D6788" s="4" t="s">
        <v>20</v>
      </c>
      <c r="E6788" s="5">
        <v>22545886</v>
      </c>
      <c r="F6788" s="4" t="s">
        <v>13</v>
      </c>
      <c r="G6788" s="4" t="s">
        <v>13</v>
      </c>
      <c r="H6788" s="4" t="s">
        <v>14</v>
      </c>
      <c r="I6788" s="4" t="s">
        <v>13</v>
      </c>
      <c r="J6788" s="4" t="s">
        <v>15</v>
      </c>
      <c r="K6788" t="str" cm="1">
        <f t="array" ref="K6788">_xlfn.IFS(AND(A6788 &gt;= 12, A6788 &lt;= 27),"Generasi Z", AND(A6788 &gt;= 28, A6788 &lt;= 41), "Generasi Milenial",AND(A6788 &gt;= 42, A6788 &lt;= 55), "Gen X",AND(A6788 &gt;= 56, A6788 &lt;= 77), "Baby Boomer")</f>
        <v>Gen X</v>
      </c>
    </row>
    <row r="6789" spans="1:11">
      <c r="A6789" s="3">
        <v>50</v>
      </c>
      <c r="B6789" s="4" t="s">
        <v>19</v>
      </c>
      <c r="C6789" s="4" t="s">
        <v>28</v>
      </c>
      <c r="D6789" s="4" t="s">
        <v>22</v>
      </c>
      <c r="E6789" s="5">
        <v>10607988</v>
      </c>
      <c r="F6789" s="4" t="s">
        <v>13</v>
      </c>
      <c r="G6789" s="4" t="s">
        <v>14</v>
      </c>
      <c r="H6789" s="4" t="s">
        <v>13</v>
      </c>
      <c r="I6789" s="4" t="s">
        <v>13</v>
      </c>
      <c r="J6789" s="4" t="s">
        <v>21</v>
      </c>
      <c r="K6789" t="str" cm="1">
        <f t="array" ref="K6789">_xlfn.IFS(AND(A6789 &gt;= 12, A6789 &lt;= 27),"Generasi Z", AND(A6789 &gt;= 28, A6789 &lt;= 41), "Generasi Milenial",AND(A6789 &gt;= 42, A6789 &lt;= 55), "Gen X",AND(A6789 &gt;= 56, A6789 &lt;= 77), "Baby Boomer")</f>
        <v>Gen X</v>
      </c>
    </row>
    <row r="6790" spans="1:11">
      <c r="A6790" s="3">
        <v>51</v>
      </c>
      <c r="B6790" s="4" t="s">
        <v>10</v>
      </c>
      <c r="C6790" s="4" t="s">
        <v>28</v>
      </c>
      <c r="D6790" s="4" t="s">
        <v>12</v>
      </c>
      <c r="E6790" s="5">
        <v>166050998</v>
      </c>
      <c r="F6790" s="4" t="s">
        <v>13</v>
      </c>
      <c r="G6790" s="4" t="s">
        <v>14</v>
      </c>
      <c r="H6790" s="4" t="s">
        <v>14</v>
      </c>
      <c r="I6790" s="4" t="s">
        <v>14</v>
      </c>
      <c r="J6790" s="4" t="s">
        <v>23</v>
      </c>
      <c r="K6790" t="str" cm="1">
        <f t="array" ref="K6790">_xlfn.IFS(AND(A6790 &gt;= 12, A6790 &lt;= 27),"Generasi Z", AND(A6790 &gt;= 28, A6790 &lt;= 41), "Generasi Milenial",AND(A6790 &gt;= 42, A6790 &lt;= 55), "Gen X",AND(A6790 &gt;= 56, A6790 &lt;= 77), "Baby Boomer")</f>
        <v>Gen X</v>
      </c>
    </row>
    <row r="6791" spans="1:11">
      <c r="A6791" s="3">
        <v>46</v>
      </c>
      <c r="B6791" s="4" t="s">
        <v>19</v>
      </c>
      <c r="C6791" s="4" t="s">
        <v>28</v>
      </c>
      <c r="D6791" s="4" t="s">
        <v>20</v>
      </c>
      <c r="E6791" s="5">
        <v>3097908</v>
      </c>
      <c r="F6791" s="4" t="s">
        <v>13</v>
      </c>
      <c r="G6791" s="4" t="s">
        <v>13</v>
      </c>
      <c r="H6791" s="4" t="s">
        <v>14</v>
      </c>
      <c r="I6791" s="4" t="s">
        <v>13</v>
      </c>
      <c r="J6791" s="4" t="s">
        <v>18</v>
      </c>
      <c r="K6791" t="str" cm="1">
        <f t="array" ref="K6791">_xlfn.IFS(AND(A6791 &gt;= 12, A6791 &lt;= 27),"Generasi Z", AND(A6791 &gt;= 28, A6791 &lt;= 41), "Generasi Milenial",AND(A6791 &gt;= 42, A6791 &lt;= 55), "Gen X",AND(A6791 &gt;= 56, A6791 &lt;= 77), "Baby Boomer")</f>
        <v>Gen X</v>
      </c>
    </row>
    <row r="6792" spans="1:11">
      <c r="A6792" s="3">
        <v>43</v>
      </c>
      <c r="B6792" s="4" t="s">
        <v>33</v>
      </c>
      <c r="C6792" s="4" t="s">
        <v>17</v>
      </c>
      <c r="D6792" s="4" t="s">
        <v>12</v>
      </c>
      <c r="E6792" s="5">
        <v>17367060</v>
      </c>
      <c r="F6792" s="4" t="s">
        <v>14</v>
      </c>
      <c r="G6792" s="4" t="s">
        <v>14</v>
      </c>
      <c r="H6792" s="4" t="s">
        <v>14</v>
      </c>
      <c r="I6792" s="4" t="s">
        <v>13</v>
      </c>
      <c r="J6792" s="4" t="s">
        <v>15</v>
      </c>
      <c r="K6792" t="str" cm="1">
        <f t="array" ref="K6792">_xlfn.IFS(AND(A6792 &gt;= 12, A6792 &lt;= 27),"Generasi Z", AND(A6792 &gt;= 28, A6792 &lt;= 41), "Generasi Milenial",AND(A6792 &gt;= 42, A6792 &lt;= 55), "Gen X",AND(A6792 &gt;= 56, A6792 &lt;= 77), "Baby Boomer")</f>
        <v>Gen X</v>
      </c>
    </row>
    <row r="6793" spans="1:11">
      <c r="A6793" s="3">
        <v>47</v>
      </c>
      <c r="B6793" s="4" t="s">
        <v>29</v>
      </c>
      <c r="C6793" s="4" t="s">
        <v>28</v>
      </c>
      <c r="D6793" s="4" t="s">
        <v>20</v>
      </c>
      <c r="E6793" s="5">
        <v>4271358</v>
      </c>
      <c r="F6793" s="4" t="s">
        <v>13</v>
      </c>
      <c r="G6793" s="4" t="s">
        <v>14</v>
      </c>
      <c r="H6793" s="4" t="s">
        <v>14</v>
      </c>
      <c r="I6793" s="4" t="s">
        <v>13</v>
      </c>
      <c r="J6793" s="4" t="s">
        <v>15</v>
      </c>
      <c r="K6793" t="str" cm="1">
        <f t="array" ref="K6793">_xlfn.IFS(AND(A6793 &gt;= 12, A6793 &lt;= 27),"Generasi Z", AND(A6793 &gt;= 28, A6793 &lt;= 41), "Generasi Milenial",AND(A6793 &gt;= 42, A6793 &lt;= 55), "Gen X",AND(A6793 &gt;= 56, A6793 &lt;= 77), "Baby Boomer")</f>
        <v>Gen X</v>
      </c>
    </row>
    <row r="6794" spans="1:11">
      <c r="A6794" s="3">
        <v>51</v>
      </c>
      <c r="B6794" s="4" t="s">
        <v>10</v>
      </c>
      <c r="C6794" s="4" t="s">
        <v>11</v>
      </c>
      <c r="D6794" s="4" t="s">
        <v>12</v>
      </c>
      <c r="E6794" s="5">
        <v>11343350</v>
      </c>
      <c r="F6794" s="4" t="s">
        <v>13</v>
      </c>
      <c r="G6794" s="4" t="s">
        <v>14</v>
      </c>
      <c r="H6794" s="4" t="s">
        <v>14</v>
      </c>
      <c r="I6794" s="4" t="s">
        <v>13</v>
      </c>
      <c r="J6794" s="4" t="s">
        <v>21</v>
      </c>
      <c r="K6794" t="str" cm="1">
        <f t="array" ref="K6794">_xlfn.IFS(AND(A6794 &gt;= 12, A6794 &lt;= 27),"Generasi Z", AND(A6794 &gt;= 28, A6794 &lt;= 41), "Generasi Milenial",AND(A6794 &gt;= 42, A6794 &lt;= 55), "Gen X",AND(A6794 &gt;= 56, A6794 &lt;= 77), "Baby Boomer")</f>
        <v>Gen X</v>
      </c>
    </row>
    <row r="6795" spans="1:11">
      <c r="A6795" s="3">
        <v>50</v>
      </c>
      <c r="B6795" s="4" t="s">
        <v>19</v>
      </c>
      <c r="C6795" s="4" t="s">
        <v>28</v>
      </c>
      <c r="D6795" s="4" t="s">
        <v>12</v>
      </c>
      <c r="E6795" s="5">
        <v>16577771</v>
      </c>
      <c r="F6795" s="4" t="s">
        <v>13</v>
      </c>
      <c r="G6795" s="4" t="s">
        <v>14</v>
      </c>
      <c r="H6795" s="4" t="s">
        <v>14</v>
      </c>
      <c r="I6795" s="4" t="s">
        <v>13</v>
      </c>
      <c r="J6795" s="4" t="s">
        <v>21</v>
      </c>
      <c r="K6795" t="str" cm="1">
        <f t="array" ref="K6795">_xlfn.IFS(AND(A6795 &gt;= 12, A6795 &lt;= 27),"Generasi Z", AND(A6795 &gt;= 28, A6795 &lt;= 41), "Generasi Milenial",AND(A6795 &gt;= 42, A6795 &lt;= 55), "Gen X",AND(A6795 &gt;= 56, A6795 &lt;= 77), "Baby Boomer")</f>
        <v>Gen X</v>
      </c>
    </row>
    <row r="6796" spans="1:11">
      <c r="A6796" s="3">
        <v>54</v>
      </c>
      <c r="B6796" s="4" t="s">
        <v>24</v>
      </c>
      <c r="C6796" s="4" t="s">
        <v>11</v>
      </c>
      <c r="D6796" s="4" t="s">
        <v>12</v>
      </c>
      <c r="E6796" s="5">
        <v>25409104</v>
      </c>
      <c r="F6796" s="4" t="s">
        <v>14</v>
      </c>
      <c r="G6796" s="4" t="s">
        <v>14</v>
      </c>
      <c r="H6796" s="4" t="s">
        <v>14</v>
      </c>
      <c r="I6796" s="4" t="s">
        <v>13</v>
      </c>
      <c r="J6796" s="4" t="s">
        <v>35</v>
      </c>
      <c r="K6796" t="str" cm="1">
        <f t="array" ref="K6796">_xlfn.IFS(AND(A6796 &gt;= 12, A6796 &lt;= 27),"Generasi Z", AND(A6796 &gt;= 28, A6796 &lt;= 41), "Generasi Milenial",AND(A6796 &gt;= 42, A6796 &lt;= 55), "Gen X",AND(A6796 &gt;= 56, A6796 &lt;= 77), "Baby Boomer")</f>
        <v>Gen X</v>
      </c>
    </row>
    <row r="6797" spans="1:11">
      <c r="A6797" s="3">
        <v>52</v>
      </c>
      <c r="B6797" s="4" t="s">
        <v>19</v>
      </c>
      <c r="C6797" s="4" t="s">
        <v>11</v>
      </c>
      <c r="D6797" s="4" t="s">
        <v>12</v>
      </c>
      <c r="E6797" s="5">
        <v>19213288</v>
      </c>
      <c r="F6797" s="4" t="s">
        <v>14</v>
      </c>
      <c r="G6797" s="4" t="s">
        <v>14</v>
      </c>
      <c r="H6797" s="4" t="s">
        <v>14</v>
      </c>
      <c r="I6797" s="4" t="s">
        <v>13</v>
      </c>
      <c r="J6797" s="4" t="s">
        <v>21</v>
      </c>
      <c r="K6797" t="str" cm="1">
        <f t="array" ref="K6797">_xlfn.IFS(AND(A6797 &gt;= 12, A6797 &lt;= 27),"Generasi Z", AND(A6797 &gt;= 28, A6797 &lt;= 41), "Generasi Milenial",AND(A6797 &gt;= 42, A6797 &lt;= 55), "Gen X",AND(A6797 &gt;= 56, A6797 &lt;= 77), "Baby Boomer")</f>
        <v>Gen X</v>
      </c>
    </row>
    <row r="6798" spans="1:11">
      <c r="A6798" s="3">
        <v>42</v>
      </c>
      <c r="B6798" s="4" t="s">
        <v>25</v>
      </c>
      <c r="C6798" s="4" t="s">
        <v>28</v>
      </c>
      <c r="D6798" s="4" t="s">
        <v>12</v>
      </c>
      <c r="E6798" s="5">
        <v>4781706</v>
      </c>
      <c r="F6798" s="4" t="s">
        <v>13</v>
      </c>
      <c r="G6798" s="4" t="s">
        <v>13</v>
      </c>
      <c r="H6798" s="4" t="s">
        <v>14</v>
      </c>
      <c r="I6798" s="4" t="s">
        <v>14</v>
      </c>
      <c r="J6798" s="4" t="s">
        <v>23</v>
      </c>
      <c r="K6798" t="str" cm="1">
        <f t="array" ref="K6798">_xlfn.IFS(AND(A6798 &gt;= 12, A6798 &lt;= 27),"Generasi Z", AND(A6798 &gt;= 28, A6798 &lt;= 41), "Generasi Milenial",AND(A6798 &gt;= 42, A6798 &lt;= 55), "Gen X",AND(A6798 &gt;= 56, A6798 &lt;= 77), "Baby Boomer")</f>
        <v>Gen X</v>
      </c>
    </row>
    <row r="6799" spans="1:11">
      <c r="A6799" s="3">
        <v>43</v>
      </c>
      <c r="B6799" s="4" t="s">
        <v>34</v>
      </c>
      <c r="C6799" s="4" t="s">
        <v>11</v>
      </c>
      <c r="D6799" s="4" t="s">
        <v>12</v>
      </c>
      <c r="E6799" s="5">
        <v>201160622</v>
      </c>
      <c r="F6799" s="4" t="s">
        <v>14</v>
      </c>
      <c r="G6799" s="4" t="s">
        <v>14</v>
      </c>
      <c r="H6799" s="4" t="s">
        <v>14</v>
      </c>
      <c r="I6799" s="4" t="s">
        <v>13</v>
      </c>
      <c r="J6799" s="4" t="s">
        <v>21</v>
      </c>
      <c r="K6799" t="str" cm="1">
        <f t="array" ref="K6799">_xlfn.IFS(AND(A6799 &gt;= 12, A6799 &lt;= 27),"Generasi Z", AND(A6799 &gt;= 28, A6799 &lt;= 41), "Generasi Milenial",AND(A6799 &gt;= 42, A6799 &lt;= 55), "Gen X",AND(A6799 &gt;= 56, A6799 &lt;= 77), "Baby Boomer")</f>
        <v>Gen X</v>
      </c>
    </row>
    <row r="6800" spans="1:11">
      <c r="A6800" s="3">
        <v>50</v>
      </c>
      <c r="B6800" s="4" t="s">
        <v>33</v>
      </c>
      <c r="C6800" s="4" t="s">
        <v>17</v>
      </c>
      <c r="D6800" s="4" t="s">
        <v>12</v>
      </c>
      <c r="E6800" s="5">
        <v>17487612</v>
      </c>
      <c r="F6800" s="4" t="s">
        <v>14</v>
      </c>
      <c r="G6800" s="4" t="s">
        <v>13</v>
      </c>
      <c r="H6800" s="4" t="s">
        <v>14</v>
      </c>
      <c r="I6800" s="4" t="s">
        <v>13</v>
      </c>
      <c r="J6800" s="4" t="s">
        <v>18</v>
      </c>
      <c r="K6800" t="str" cm="1">
        <f t="array" ref="K6800">_xlfn.IFS(AND(A6800 &gt;= 12, A6800 &lt;= 27),"Generasi Z", AND(A6800 &gt;= 28, A6800 &lt;= 41), "Generasi Milenial",AND(A6800 &gt;= 42, A6800 &lt;= 55), "Gen X",AND(A6800 &gt;= 56, A6800 &lt;= 77), "Baby Boomer")</f>
        <v>Gen X</v>
      </c>
    </row>
    <row r="6801" spans="1:11">
      <c r="A6801" s="3">
        <v>48</v>
      </c>
      <c r="B6801" s="4" t="s">
        <v>19</v>
      </c>
      <c r="C6801" s="4" t="s">
        <v>11</v>
      </c>
      <c r="D6801" s="4" t="s">
        <v>22</v>
      </c>
      <c r="E6801" s="5">
        <v>29398834</v>
      </c>
      <c r="F6801" s="4" t="s">
        <v>13</v>
      </c>
      <c r="G6801" s="4" t="s">
        <v>14</v>
      </c>
      <c r="H6801" s="4" t="s">
        <v>14</v>
      </c>
      <c r="I6801" s="4" t="s">
        <v>14</v>
      </c>
      <c r="J6801" s="4" t="s">
        <v>23</v>
      </c>
      <c r="K6801" t="str" cm="1">
        <f t="array" ref="K6801">_xlfn.IFS(AND(A6801 &gt;= 12, A6801 &lt;= 27),"Generasi Z", AND(A6801 &gt;= 28, A6801 &lt;= 41), "Generasi Milenial",AND(A6801 &gt;= 42, A6801 &lt;= 55), "Gen X",AND(A6801 &gt;= 56, A6801 &lt;= 77), "Baby Boomer")</f>
        <v>Gen X</v>
      </c>
    </row>
    <row r="6802" spans="1:11">
      <c r="A6802" s="3">
        <v>48</v>
      </c>
      <c r="B6802" s="4" t="s">
        <v>19</v>
      </c>
      <c r="C6802" s="4" t="s">
        <v>17</v>
      </c>
      <c r="D6802" s="4" t="s">
        <v>20</v>
      </c>
      <c r="E6802" s="5">
        <v>4603112</v>
      </c>
      <c r="F6802" s="4" t="s">
        <v>13</v>
      </c>
      <c r="G6802" s="4" t="s">
        <v>14</v>
      </c>
      <c r="H6802" s="4" t="s">
        <v>14</v>
      </c>
      <c r="I6802" s="4" t="s">
        <v>13</v>
      </c>
      <c r="J6802" s="4" t="s">
        <v>15</v>
      </c>
      <c r="K6802" t="str" cm="1">
        <f t="array" ref="K6802">_xlfn.IFS(AND(A6802 &gt;= 12, A6802 &lt;= 27),"Generasi Z", AND(A6802 &gt;= 28, A6802 &lt;= 41), "Generasi Milenial",AND(A6802 &gt;= 42, A6802 &lt;= 55), "Gen X",AND(A6802 &gt;= 56, A6802 &lt;= 77), "Baby Boomer")</f>
        <v>Gen X</v>
      </c>
    </row>
    <row r="6803" spans="1:11">
      <c r="A6803" s="3">
        <v>48</v>
      </c>
      <c r="B6803" s="4" t="s">
        <v>27</v>
      </c>
      <c r="C6803" s="4" t="s">
        <v>11</v>
      </c>
      <c r="D6803" s="4" t="s">
        <v>22</v>
      </c>
      <c r="E6803" s="5">
        <v>28397490</v>
      </c>
      <c r="F6803" s="4" t="s">
        <v>14</v>
      </c>
      <c r="G6803" s="4" t="s">
        <v>14</v>
      </c>
      <c r="H6803" s="4" t="s">
        <v>14</v>
      </c>
      <c r="I6803" s="4" t="s">
        <v>13</v>
      </c>
      <c r="J6803" s="4" t="s">
        <v>35</v>
      </c>
      <c r="K6803" t="str" cm="1">
        <f t="array" ref="K6803">_xlfn.IFS(AND(A6803 &gt;= 12, A6803 &lt;= 27),"Generasi Z", AND(A6803 &gt;= 28, A6803 &lt;= 41), "Generasi Milenial",AND(A6803 &gt;= 42, A6803 &lt;= 55), "Gen X",AND(A6803 &gt;= 56, A6803 &lt;= 77), "Baby Boomer")</f>
        <v>Gen X</v>
      </c>
    </row>
    <row r="6804" spans="1:11">
      <c r="A6804" s="3">
        <v>54</v>
      </c>
      <c r="B6804" s="4" t="s">
        <v>24</v>
      </c>
      <c r="C6804" s="4" t="s">
        <v>11</v>
      </c>
      <c r="D6804" s="4" t="s">
        <v>12</v>
      </c>
      <c r="E6804" s="5">
        <v>3989730</v>
      </c>
      <c r="F6804" s="4" t="s">
        <v>14</v>
      </c>
      <c r="G6804" s="4" t="s">
        <v>14</v>
      </c>
      <c r="H6804" s="4" t="s">
        <v>14</v>
      </c>
      <c r="I6804" s="4" t="s">
        <v>14</v>
      </c>
      <c r="J6804" s="4" t="s">
        <v>23</v>
      </c>
      <c r="K6804" t="str" cm="1">
        <f t="array" ref="K6804">_xlfn.IFS(AND(A6804 &gt;= 12, A6804 &lt;= 27),"Generasi Z", AND(A6804 &gt;= 28, A6804 &lt;= 41), "Generasi Milenial",AND(A6804 &gt;= 42, A6804 &lt;= 55), "Gen X",AND(A6804 &gt;= 56, A6804 &lt;= 77), "Baby Boomer")</f>
        <v>Gen X</v>
      </c>
    </row>
    <row r="6805" spans="1:11">
      <c r="A6805" s="3">
        <v>52</v>
      </c>
      <c r="B6805" s="4" t="s">
        <v>33</v>
      </c>
      <c r="C6805" s="4" t="s">
        <v>17</v>
      </c>
      <c r="D6805" s="4" t="s">
        <v>22</v>
      </c>
      <c r="E6805" s="5">
        <v>5006720</v>
      </c>
      <c r="F6805" s="4" t="s">
        <v>13</v>
      </c>
      <c r="G6805" s="4" t="s">
        <v>14</v>
      </c>
      <c r="H6805" s="4" t="s">
        <v>14</v>
      </c>
      <c r="I6805" s="4" t="s">
        <v>13</v>
      </c>
      <c r="J6805" s="4" t="s">
        <v>21</v>
      </c>
      <c r="K6805" t="str" cm="1">
        <f t="array" ref="K6805">_xlfn.IFS(AND(A6805 &gt;= 12, A6805 &lt;= 27),"Generasi Z", AND(A6805 &gt;= 28, A6805 &lt;= 41), "Generasi Milenial",AND(A6805 &gt;= 42, A6805 &lt;= 55), "Gen X",AND(A6805 &gt;= 56, A6805 &lt;= 77), "Baby Boomer")</f>
        <v>Gen X</v>
      </c>
    </row>
    <row r="6806" spans="1:11">
      <c r="A6806" s="3">
        <v>51</v>
      </c>
      <c r="B6806" s="4" t="s">
        <v>32</v>
      </c>
      <c r="C6806" s="4" t="s">
        <v>28</v>
      </c>
      <c r="D6806" s="4" t="s">
        <v>12</v>
      </c>
      <c r="E6806" s="5">
        <v>6508656</v>
      </c>
      <c r="F6806" s="4" t="s">
        <v>14</v>
      </c>
      <c r="G6806" s="4" t="s">
        <v>14</v>
      </c>
      <c r="H6806" s="4" t="s">
        <v>14</v>
      </c>
      <c r="I6806" s="4" t="s">
        <v>13</v>
      </c>
      <c r="J6806" s="4" t="s">
        <v>15</v>
      </c>
      <c r="K6806" t="str" cm="1">
        <f t="array" ref="K6806">_xlfn.IFS(AND(A6806 &gt;= 12, A6806 &lt;= 27),"Generasi Z", AND(A6806 &gt;= 28, A6806 &lt;= 41), "Generasi Milenial",AND(A6806 &gt;= 42, A6806 &lt;= 55), "Gen X",AND(A6806 &gt;= 56, A6806 &lt;= 77), "Baby Boomer")</f>
        <v>Gen X</v>
      </c>
    </row>
    <row r="6807" spans="1:11">
      <c r="A6807" s="3">
        <v>45</v>
      </c>
      <c r="B6807" s="4" t="s">
        <v>29</v>
      </c>
      <c r="C6807" s="4" t="s">
        <v>11</v>
      </c>
      <c r="D6807" s="4" t="s">
        <v>22</v>
      </c>
      <c r="E6807" s="5">
        <v>4568632</v>
      </c>
      <c r="F6807" s="4" t="s">
        <v>14</v>
      </c>
      <c r="G6807" s="4" t="s">
        <v>14</v>
      </c>
      <c r="H6807" s="4" t="s">
        <v>14</v>
      </c>
      <c r="I6807" s="4" t="s">
        <v>14</v>
      </c>
      <c r="J6807" s="4" t="s">
        <v>23</v>
      </c>
      <c r="K6807" t="str" cm="1">
        <f t="array" ref="K6807">_xlfn.IFS(AND(A6807 &gt;= 12, A6807 &lt;= 27),"Generasi Z", AND(A6807 &gt;= 28, A6807 &lt;= 41), "Generasi Milenial",AND(A6807 &gt;= 42, A6807 &lt;= 55), "Gen X",AND(A6807 &gt;= 56, A6807 &lt;= 77), "Baby Boomer")</f>
        <v>Gen X</v>
      </c>
    </row>
    <row r="6808" spans="1:11">
      <c r="A6808" s="3">
        <v>55</v>
      </c>
      <c r="B6808" s="4" t="s">
        <v>36</v>
      </c>
      <c r="C6808" s="4" t="s">
        <v>17</v>
      </c>
      <c r="D6808" s="4" t="s">
        <v>12</v>
      </c>
      <c r="E6808" s="5">
        <v>5835958</v>
      </c>
      <c r="F6808" s="4" t="s">
        <v>13</v>
      </c>
      <c r="G6808" s="4" t="s">
        <v>13</v>
      </c>
      <c r="H6808" s="4" t="s">
        <v>13</v>
      </c>
      <c r="I6808" s="4" t="s">
        <v>13</v>
      </c>
      <c r="J6808" s="4" t="s">
        <v>21</v>
      </c>
      <c r="K6808" t="str" cm="1">
        <f t="array" ref="K6808">_xlfn.IFS(AND(A6808 &gt;= 12, A6808 &lt;= 27),"Generasi Z", AND(A6808 &gt;= 28, A6808 &lt;= 41), "Generasi Milenial",AND(A6808 &gt;= 42, A6808 &lt;= 55), "Gen X",AND(A6808 &gt;= 56, A6808 &lt;= 77), "Baby Boomer")</f>
        <v>Gen X</v>
      </c>
    </row>
    <row r="6809" spans="1:11">
      <c r="A6809" s="3">
        <v>44</v>
      </c>
      <c r="B6809" s="4" t="s">
        <v>32</v>
      </c>
      <c r="C6809" s="4" t="s">
        <v>11</v>
      </c>
      <c r="D6809" s="4" t="s">
        <v>12</v>
      </c>
      <c r="E6809" s="5">
        <v>36705516</v>
      </c>
      <c r="F6809" s="4" t="s">
        <v>14</v>
      </c>
      <c r="G6809" s="4" t="s">
        <v>14</v>
      </c>
      <c r="H6809" s="4" t="s">
        <v>14</v>
      </c>
      <c r="I6809" s="4" t="s">
        <v>14</v>
      </c>
      <c r="J6809" s="4" t="s">
        <v>23</v>
      </c>
      <c r="K6809" t="str" cm="1">
        <f t="array" ref="K6809">_xlfn.IFS(AND(A6809 &gt;= 12, A6809 &lt;= 27),"Generasi Z", AND(A6809 &gt;= 28, A6809 &lt;= 41), "Generasi Milenial",AND(A6809 &gt;= 42, A6809 &lt;= 55), "Gen X",AND(A6809 &gt;= 56, A6809 &lt;= 77), "Baby Boomer")</f>
        <v>Gen X</v>
      </c>
    </row>
    <row r="6810" spans="1:11">
      <c r="A6810" s="3">
        <v>54</v>
      </c>
      <c r="B6810" s="4" t="s">
        <v>34</v>
      </c>
      <c r="C6810" s="4" t="s">
        <v>17</v>
      </c>
      <c r="D6810" s="4" t="s">
        <v>12</v>
      </c>
      <c r="E6810" s="5">
        <v>16678636</v>
      </c>
      <c r="F6810" s="4" t="s">
        <v>14</v>
      </c>
      <c r="G6810" s="4" t="s">
        <v>14</v>
      </c>
      <c r="H6810" s="4" t="s">
        <v>14</v>
      </c>
      <c r="I6810" s="4" t="s">
        <v>13</v>
      </c>
      <c r="J6810" s="4" t="s">
        <v>21</v>
      </c>
      <c r="K6810" t="str" cm="1">
        <f t="array" ref="K6810">_xlfn.IFS(AND(A6810 &gt;= 12, A6810 &lt;= 27),"Generasi Z", AND(A6810 &gt;= 28, A6810 &lt;= 41), "Generasi Milenial",AND(A6810 &gt;= 42, A6810 &lt;= 55), "Gen X",AND(A6810 &gt;= 56, A6810 &lt;= 77), "Baby Boomer")</f>
        <v>Gen X</v>
      </c>
    </row>
    <row r="6811" spans="1:11">
      <c r="A6811" s="3">
        <v>55</v>
      </c>
      <c r="B6811" s="4" t="s">
        <v>34</v>
      </c>
      <c r="C6811" s="4" t="s">
        <v>17</v>
      </c>
      <c r="D6811" s="4" t="s">
        <v>20</v>
      </c>
      <c r="E6811" s="5">
        <v>20558844</v>
      </c>
      <c r="F6811" s="4" t="s">
        <v>13</v>
      </c>
      <c r="G6811" s="4" t="s">
        <v>14</v>
      </c>
      <c r="H6811" s="4" t="s">
        <v>13</v>
      </c>
      <c r="I6811" s="4" t="s">
        <v>13</v>
      </c>
      <c r="J6811" s="4" t="s">
        <v>21</v>
      </c>
      <c r="K6811" t="str" cm="1">
        <f t="array" ref="K6811">_xlfn.IFS(AND(A6811 &gt;= 12, A6811 &lt;= 27),"Generasi Z", AND(A6811 &gt;= 28, A6811 &lt;= 41), "Generasi Milenial",AND(A6811 &gt;= 42, A6811 &lt;= 55), "Gen X",AND(A6811 &gt;= 56, A6811 &lt;= 77), "Baby Boomer")</f>
        <v>Gen X</v>
      </c>
    </row>
    <row r="6812" spans="1:11">
      <c r="A6812" s="3">
        <v>47</v>
      </c>
      <c r="B6812" s="4" t="s">
        <v>29</v>
      </c>
      <c r="C6812" s="4" t="s">
        <v>28</v>
      </c>
      <c r="D6812" s="4" t="s">
        <v>12</v>
      </c>
      <c r="E6812" s="5">
        <v>33670192</v>
      </c>
      <c r="F6812" s="4" t="s">
        <v>13</v>
      </c>
      <c r="G6812" s="4" t="s">
        <v>14</v>
      </c>
      <c r="H6812" s="4" t="s">
        <v>13</v>
      </c>
      <c r="I6812" s="4" t="s">
        <v>13</v>
      </c>
      <c r="J6812" s="4" t="s">
        <v>21</v>
      </c>
      <c r="K6812" t="str" cm="1">
        <f t="array" ref="K6812">_xlfn.IFS(AND(A6812 &gt;= 12, A6812 &lt;= 27),"Generasi Z", AND(A6812 &gt;= 28, A6812 &lt;= 41), "Generasi Milenial",AND(A6812 &gt;= 42, A6812 &lt;= 55), "Gen X",AND(A6812 &gt;= 56, A6812 &lt;= 77), "Baby Boomer")</f>
        <v>Gen X</v>
      </c>
    </row>
    <row r="6813" spans="1:11">
      <c r="A6813" s="3">
        <v>53</v>
      </c>
      <c r="B6813" s="4" t="s">
        <v>19</v>
      </c>
      <c r="C6813" s="4" t="s">
        <v>11</v>
      </c>
      <c r="D6813" s="4" t="s">
        <v>12</v>
      </c>
      <c r="E6813" s="5">
        <v>6211462</v>
      </c>
      <c r="F6813" s="4" t="s">
        <v>14</v>
      </c>
      <c r="G6813" s="4" t="s">
        <v>14</v>
      </c>
      <c r="H6813" s="4" t="s">
        <v>14</v>
      </c>
      <c r="I6813" s="4" t="s">
        <v>13</v>
      </c>
      <c r="J6813" s="4" t="s">
        <v>21</v>
      </c>
      <c r="K6813" t="str" cm="1">
        <f t="array" ref="K6813">_xlfn.IFS(AND(A6813 &gt;= 12, A6813 &lt;= 27),"Generasi Z", AND(A6813 &gt;= 28, A6813 &lt;= 41), "Generasi Milenial",AND(A6813 &gt;= 42, A6813 &lt;= 55), "Gen X",AND(A6813 &gt;= 56, A6813 &lt;= 77), "Baby Boomer")</f>
        <v>Gen X</v>
      </c>
    </row>
    <row r="6814" spans="1:11">
      <c r="A6814" s="3">
        <v>54</v>
      </c>
      <c r="B6814" s="4" t="s">
        <v>19</v>
      </c>
      <c r="C6814" s="4" t="s">
        <v>11</v>
      </c>
      <c r="D6814" s="4" t="s">
        <v>12</v>
      </c>
      <c r="E6814" s="5">
        <v>24141778</v>
      </c>
      <c r="F6814" s="4" t="s">
        <v>14</v>
      </c>
      <c r="G6814" s="4" t="s">
        <v>14</v>
      </c>
      <c r="H6814" s="4" t="s">
        <v>14</v>
      </c>
      <c r="I6814" s="4" t="s">
        <v>13</v>
      </c>
      <c r="J6814" s="4" t="s">
        <v>35</v>
      </c>
      <c r="K6814" t="str" cm="1">
        <f t="array" ref="K6814">_xlfn.IFS(AND(A6814 &gt;= 12, A6814 &lt;= 27),"Generasi Z", AND(A6814 &gt;= 28, A6814 &lt;= 41), "Generasi Milenial",AND(A6814 &gt;= 42, A6814 &lt;= 55), "Gen X",AND(A6814 &gt;= 56, A6814 &lt;= 77), "Baby Boomer")</f>
        <v>Gen X</v>
      </c>
    </row>
    <row r="6815" spans="1:11">
      <c r="A6815" s="3">
        <v>53</v>
      </c>
      <c r="B6815" s="4" t="s">
        <v>32</v>
      </c>
      <c r="C6815" s="4" t="s">
        <v>11</v>
      </c>
      <c r="D6815" s="4" t="s">
        <v>22</v>
      </c>
      <c r="E6815" s="5">
        <v>35438190</v>
      </c>
      <c r="F6815" s="4" t="s">
        <v>14</v>
      </c>
      <c r="G6815" s="4" t="s">
        <v>14</v>
      </c>
      <c r="H6815" s="4" t="s">
        <v>14</v>
      </c>
      <c r="I6815" s="4" t="s">
        <v>13</v>
      </c>
      <c r="J6815" s="4" t="s">
        <v>35</v>
      </c>
      <c r="K6815" t="str" cm="1">
        <f t="array" ref="K6815">_xlfn.IFS(AND(A6815 &gt;= 12, A6815 &lt;= 27),"Generasi Z", AND(A6815 &gt;= 28, A6815 &lt;= 41), "Generasi Milenial",AND(A6815 &gt;= 42, A6815 &lt;= 55), "Gen X",AND(A6815 &gt;= 56, A6815 &lt;= 77), "Baby Boomer")</f>
        <v>Gen X</v>
      </c>
    </row>
    <row r="6816" spans="1:11">
      <c r="A6816" s="3">
        <v>50</v>
      </c>
      <c r="B6816" s="4" t="s">
        <v>24</v>
      </c>
      <c r="C6816" s="4" t="s">
        <v>11</v>
      </c>
      <c r="D6816" s="4" t="s">
        <v>12</v>
      </c>
      <c r="E6816" s="5">
        <v>4881552</v>
      </c>
      <c r="F6816" s="4" t="s">
        <v>13</v>
      </c>
      <c r="G6816" s="4" t="s">
        <v>14</v>
      </c>
      <c r="H6816" s="4" t="s">
        <v>14</v>
      </c>
      <c r="I6816" s="4" t="s">
        <v>13</v>
      </c>
      <c r="J6816" s="4" t="s">
        <v>21</v>
      </c>
      <c r="K6816" t="str" cm="1">
        <f t="array" ref="K6816">_xlfn.IFS(AND(A6816 &gt;= 12, A6816 &lt;= 27),"Generasi Z", AND(A6816 &gt;= 28, A6816 &lt;= 41), "Generasi Milenial",AND(A6816 &gt;= 42, A6816 &lt;= 55), "Gen X",AND(A6816 &gt;= 56, A6816 &lt;= 77), "Baby Boomer")</f>
        <v>Gen X</v>
      </c>
    </row>
    <row r="6817" spans="1:11">
      <c r="A6817" s="3">
        <v>53</v>
      </c>
      <c r="B6817" s="4" t="s">
        <v>34</v>
      </c>
      <c r="C6817" s="4" t="s">
        <v>11</v>
      </c>
      <c r="D6817" s="4" t="s">
        <v>22</v>
      </c>
      <c r="E6817" s="5">
        <v>6962470</v>
      </c>
      <c r="F6817" s="4" t="s">
        <v>13</v>
      </c>
      <c r="G6817" s="4" t="s">
        <v>14</v>
      </c>
      <c r="H6817" s="4" t="s">
        <v>13</v>
      </c>
      <c r="I6817" s="4" t="s">
        <v>13</v>
      </c>
      <c r="J6817" s="4" t="s">
        <v>15</v>
      </c>
      <c r="K6817" t="str" cm="1">
        <f t="array" ref="K6817">_xlfn.IFS(AND(A6817 &gt;= 12, A6817 &lt;= 27),"Generasi Z", AND(A6817 &gt;= 28, A6817 &lt;= 41), "Generasi Milenial",AND(A6817 &gt;= 42, A6817 &lt;= 55), "Gen X",AND(A6817 &gt;= 56, A6817 &lt;= 77), "Baby Boomer")</f>
        <v>Gen X</v>
      </c>
    </row>
    <row r="6818" spans="1:11">
      <c r="A6818" s="3">
        <v>46</v>
      </c>
      <c r="B6818" s="4" t="s">
        <v>33</v>
      </c>
      <c r="C6818" s="4" t="s">
        <v>28</v>
      </c>
      <c r="D6818" s="4" t="s">
        <v>12</v>
      </c>
      <c r="E6818" s="5">
        <v>82125854</v>
      </c>
      <c r="F6818" s="4" t="s">
        <v>13</v>
      </c>
      <c r="G6818" s="4" t="s">
        <v>14</v>
      </c>
      <c r="H6818" s="4" t="s">
        <v>14</v>
      </c>
      <c r="I6818" s="4" t="s">
        <v>14</v>
      </c>
      <c r="J6818" s="4" t="s">
        <v>23</v>
      </c>
      <c r="K6818" t="str" cm="1">
        <f t="array" ref="K6818">_xlfn.IFS(AND(A6818 &gt;= 12, A6818 &lt;= 27),"Generasi Z", AND(A6818 &gt;= 28, A6818 &lt;= 41), "Generasi Milenial",AND(A6818 &gt;= 42, A6818 &lt;= 55), "Gen X",AND(A6818 &gt;= 56, A6818 &lt;= 77), "Baby Boomer")</f>
        <v>Gen X</v>
      </c>
    </row>
    <row r="6819" spans="1:11">
      <c r="A6819" s="3">
        <v>42</v>
      </c>
      <c r="B6819" s="4" t="s">
        <v>10</v>
      </c>
      <c r="C6819" s="4" t="s">
        <v>28</v>
      </c>
      <c r="D6819" s="4" t="s">
        <v>30</v>
      </c>
      <c r="E6819" s="5">
        <v>22577178</v>
      </c>
      <c r="F6819" s="4" t="s">
        <v>13</v>
      </c>
      <c r="G6819" s="4" t="s">
        <v>14</v>
      </c>
      <c r="H6819" s="4" t="s">
        <v>14</v>
      </c>
      <c r="I6819" s="4" t="s">
        <v>13</v>
      </c>
      <c r="J6819" s="4" t="s">
        <v>35</v>
      </c>
      <c r="K6819" t="str" cm="1">
        <f t="array" ref="K6819">_xlfn.IFS(AND(A6819 &gt;= 12, A6819 &lt;= 27),"Generasi Z", AND(A6819 &gt;= 28, A6819 &lt;= 41), "Generasi Milenial",AND(A6819 &gt;= 42, A6819 &lt;= 55), "Gen X",AND(A6819 &gt;= 56, A6819 &lt;= 77), "Baby Boomer")</f>
        <v>Gen X</v>
      </c>
    </row>
    <row r="6820" spans="1:11">
      <c r="A6820" s="3">
        <v>47</v>
      </c>
      <c r="B6820" s="4" t="s">
        <v>10</v>
      </c>
      <c r="C6820" s="4" t="s">
        <v>11</v>
      </c>
      <c r="D6820" s="4" t="s">
        <v>12</v>
      </c>
      <c r="E6820" s="5">
        <v>2612882</v>
      </c>
      <c r="F6820" s="4" t="s">
        <v>13</v>
      </c>
      <c r="G6820" s="4" t="s">
        <v>14</v>
      </c>
      <c r="H6820" s="4" t="s">
        <v>14</v>
      </c>
      <c r="I6820" s="4" t="s">
        <v>13</v>
      </c>
      <c r="J6820" s="4" t="s">
        <v>15</v>
      </c>
      <c r="K6820" t="str" cm="1">
        <f t="array" ref="K6820">_xlfn.IFS(AND(A6820 &gt;= 12, A6820 &lt;= 27),"Generasi Z", AND(A6820 &gt;= 28, A6820 &lt;= 41), "Generasi Milenial",AND(A6820 &gt;= 42, A6820 &lt;= 55), "Gen X",AND(A6820 &gt;= 56, A6820 &lt;= 77), "Baby Boomer")</f>
        <v>Gen X</v>
      </c>
    </row>
    <row r="6821" spans="1:11">
      <c r="A6821" s="3">
        <v>47</v>
      </c>
      <c r="B6821" s="4" t="s">
        <v>27</v>
      </c>
      <c r="C6821" s="4" t="s">
        <v>28</v>
      </c>
      <c r="D6821" s="4" t="s">
        <v>20</v>
      </c>
      <c r="E6821" s="5">
        <v>119112998</v>
      </c>
      <c r="F6821" s="4" t="s">
        <v>13</v>
      </c>
      <c r="G6821" s="4" t="s">
        <v>14</v>
      </c>
      <c r="H6821" s="4" t="s">
        <v>13</v>
      </c>
      <c r="I6821" s="4" t="s">
        <v>13</v>
      </c>
      <c r="J6821" s="4" t="s">
        <v>21</v>
      </c>
      <c r="K6821" t="str" cm="1">
        <f t="array" ref="K6821">_xlfn.IFS(AND(A6821 &gt;= 12, A6821 &lt;= 27),"Generasi Z", AND(A6821 &gt;= 28, A6821 &lt;= 41), "Generasi Milenial",AND(A6821 &gt;= 42, A6821 &lt;= 55), "Gen X",AND(A6821 &gt;= 56, A6821 &lt;= 77), "Baby Boomer")</f>
        <v>Gen X</v>
      </c>
    </row>
    <row r="6822" spans="1:11">
      <c r="A6822" s="3">
        <v>53</v>
      </c>
      <c r="B6822" s="4" t="s">
        <v>34</v>
      </c>
      <c r="C6822" s="4" t="s">
        <v>11</v>
      </c>
      <c r="D6822" s="4" t="s">
        <v>20</v>
      </c>
      <c r="E6822" s="5">
        <v>1830582</v>
      </c>
      <c r="F6822" s="4" t="s">
        <v>13</v>
      </c>
      <c r="G6822" s="4" t="s">
        <v>13</v>
      </c>
      <c r="H6822" s="4" t="s">
        <v>14</v>
      </c>
      <c r="I6822" s="4" t="s">
        <v>13</v>
      </c>
      <c r="J6822" s="4" t="s">
        <v>21</v>
      </c>
      <c r="K6822" t="str" cm="1">
        <f t="array" ref="K6822">_xlfn.IFS(AND(A6822 &gt;= 12, A6822 &lt;= 27),"Generasi Z", AND(A6822 &gt;= 28, A6822 &lt;= 41), "Generasi Milenial",AND(A6822 &gt;= 42, A6822 &lt;= 55), "Gen X",AND(A6822 &gt;= 56, A6822 &lt;= 77), "Baby Boomer")</f>
        <v>Gen X</v>
      </c>
    </row>
    <row r="6823" spans="1:11">
      <c r="A6823" s="3">
        <v>42</v>
      </c>
      <c r="B6823" s="4" t="s">
        <v>33</v>
      </c>
      <c r="C6823" s="4" t="s">
        <v>28</v>
      </c>
      <c r="D6823" s="4" t="s">
        <v>12</v>
      </c>
      <c r="E6823" s="5">
        <v>35453836</v>
      </c>
      <c r="F6823" s="4" t="s">
        <v>14</v>
      </c>
      <c r="G6823" s="4" t="s">
        <v>14</v>
      </c>
      <c r="H6823" s="4" t="s">
        <v>14</v>
      </c>
      <c r="I6823" s="4" t="s">
        <v>13</v>
      </c>
      <c r="J6823" s="4" t="s">
        <v>35</v>
      </c>
      <c r="K6823" t="str" cm="1">
        <f t="array" ref="K6823">_xlfn.IFS(AND(A6823 &gt;= 12, A6823 &lt;= 27),"Generasi Z", AND(A6823 &gt;= 28, A6823 &lt;= 41), "Generasi Milenial",AND(A6823 &gt;= 42, A6823 &lt;= 55), "Gen X",AND(A6823 &gt;= 56, A6823 &lt;= 77), "Baby Boomer")</f>
        <v>Gen X</v>
      </c>
    </row>
    <row r="6824" spans="1:11">
      <c r="A6824" s="3">
        <v>44</v>
      </c>
      <c r="B6824" s="4" t="s">
        <v>19</v>
      </c>
      <c r="C6824" s="4" t="s">
        <v>11</v>
      </c>
      <c r="D6824" s="4" t="s">
        <v>12</v>
      </c>
      <c r="E6824" s="5">
        <v>28287968</v>
      </c>
      <c r="F6824" s="4" t="s">
        <v>14</v>
      </c>
      <c r="G6824" s="4" t="s">
        <v>14</v>
      </c>
      <c r="H6824" s="4" t="s">
        <v>14</v>
      </c>
      <c r="I6824" s="4" t="s">
        <v>13</v>
      </c>
      <c r="J6824" s="4" t="s">
        <v>15</v>
      </c>
      <c r="K6824" t="str" cm="1">
        <f t="array" ref="K6824">_xlfn.IFS(AND(A6824 &gt;= 12, A6824 &lt;= 27),"Generasi Z", AND(A6824 &gt;= 28, A6824 &lt;= 41), "Generasi Milenial",AND(A6824 &gt;= 42, A6824 &lt;= 55), "Gen X",AND(A6824 &gt;= 56, A6824 &lt;= 77), "Baby Boomer")</f>
        <v>Gen X</v>
      </c>
    </row>
    <row r="6825" spans="1:11">
      <c r="A6825" s="3">
        <v>47</v>
      </c>
      <c r="B6825" s="4" t="s">
        <v>29</v>
      </c>
      <c r="C6825" s="4" t="s">
        <v>28</v>
      </c>
      <c r="D6825" s="4" t="s">
        <v>12</v>
      </c>
      <c r="E6825" s="5">
        <v>31620566</v>
      </c>
      <c r="F6825" s="4" t="s">
        <v>14</v>
      </c>
      <c r="G6825" s="4" t="s">
        <v>14</v>
      </c>
      <c r="H6825" s="4" t="s">
        <v>14</v>
      </c>
      <c r="I6825" s="4" t="s">
        <v>13</v>
      </c>
      <c r="J6825" s="4" t="s">
        <v>15</v>
      </c>
      <c r="K6825" t="str" cm="1">
        <f t="array" ref="K6825">_xlfn.IFS(AND(A6825 &gt;= 12, A6825 &lt;= 27),"Generasi Z", AND(A6825 &gt;= 28, A6825 &lt;= 41), "Generasi Milenial",AND(A6825 &gt;= 42, A6825 &lt;= 55), "Gen X",AND(A6825 &gt;= 56, A6825 &lt;= 77), "Baby Boomer")</f>
        <v>Gen X</v>
      </c>
    </row>
    <row r="6826" spans="1:11">
      <c r="A6826" s="3">
        <v>44</v>
      </c>
      <c r="B6826" s="4" t="s">
        <v>24</v>
      </c>
      <c r="C6826" s="4" t="s">
        <v>28</v>
      </c>
      <c r="D6826" s="4" t="s">
        <v>12</v>
      </c>
      <c r="E6826" s="5">
        <v>15380018</v>
      </c>
      <c r="F6826" s="4" t="s">
        <v>14</v>
      </c>
      <c r="G6826" s="4" t="s">
        <v>13</v>
      </c>
      <c r="H6826" s="4" t="s">
        <v>14</v>
      </c>
      <c r="I6826" s="4" t="s">
        <v>13</v>
      </c>
      <c r="J6826" s="4" t="s">
        <v>35</v>
      </c>
      <c r="K6826" t="str" cm="1">
        <f t="array" ref="K6826">_xlfn.IFS(AND(A6826 &gt;= 12, A6826 &lt;= 27),"Generasi Z", AND(A6826 &gt;= 28, A6826 &lt;= 41), "Generasi Milenial",AND(A6826 &gt;= 42, A6826 &lt;= 55), "Gen X",AND(A6826 &gt;= 56, A6826 &lt;= 77), "Baby Boomer")</f>
        <v>Gen X</v>
      </c>
    </row>
    <row r="6827" spans="1:11">
      <c r="A6827" s="3">
        <v>51</v>
      </c>
      <c r="B6827" s="4" t="s">
        <v>27</v>
      </c>
      <c r="C6827" s="4" t="s">
        <v>11</v>
      </c>
      <c r="D6827" s="4" t="s">
        <v>12</v>
      </c>
      <c r="E6827" s="5">
        <v>58359580</v>
      </c>
      <c r="F6827" s="4" t="s">
        <v>13</v>
      </c>
      <c r="G6827" s="4" t="s">
        <v>14</v>
      </c>
      <c r="H6827" s="4" t="s">
        <v>14</v>
      </c>
      <c r="I6827" s="4" t="s">
        <v>13</v>
      </c>
      <c r="J6827" s="4" t="s">
        <v>18</v>
      </c>
      <c r="K6827" t="str" cm="1">
        <f t="array" ref="K6827">_xlfn.IFS(AND(A6827 &gt;= 12, A6827 &lt;= 27),"Generasi Z", AND(A6827 &gt;= 28, A6827 &lt;= 41), "Generasi Milenial",AND(A6827 &gt;= 42, A6827 &lt;= 55), "Gen X",AND(A6827 &gt;= 56, A6827 &lt;= 77), "Baby Boomer")</f>
        <v>Gen X</v>
      </c>
    </row>
    <row r="6828" spans="1:11">
      <c r="A6828" s="3">
        <v>43</v>
      </c>
      <c r="B6828" s="4" t="s">
        <v>19</v>
      </c>
      <c r="C6828" s="4" t="s">
        <v>11</v>
      </c>
      <c r="D6828" s="4" t="s">
        <v>20</v>
      </c>
      <c r="E6828" s="5">
        <v>38942894</v>
      </c>
      <c r="F6828" s="4" t="s">
        <v>14</v>
      </c>
      <c r="G6828" s="4" t="s">
        <v>14</v>
      </c>
      <c r="H6828" s="4" t="s">
        <v>14</v>
      </c>
      <c r="I6828" s="4" t="s">
        <v>13</v>
      </c>
      <c r="J6828" s="4" t="s">
        <v>18</v>
      </c>
      <c r="K6828" t="str" cm="1">
        <f t="array" ref="K6828">_xlfn.IFS(AND(A6828 &gt;= 12, A6828 &lt;= 27),"Generasi Z", AND(A6828 &gt;= 28, A6828 &lt;= 41), "Generasi Milenial",AND(A6828 &gt;= 42, A6828 &lt;= 55), "Gen X",AND(A6828 &gt;= 56, A6828 &lt;= 77), "Baby Boomer")</f>
        <v>Gen X</v>
      </c>
    </row>
    <row r="6829" spans="1:11">
      <c r="A6829" s="3">
        <v>52</v>
      </c>
      <c r="B6829" s="4" t="s">
        <v>24</v>
      </c>
      <c r="C6829" s="4" t="s">
        <v>11</v>
      </c>
      <c r="D6829" s="4" t="s">
        <v>12</v>
      </c>
      <c r="E6829" s="5">
        <v>9012096</v>
      </c>
      <c r="F6829" s="4" t="s">
        <v>13</v>
      </c>
      <c r="G6829" s="4" t="s">
        <v>14</v>
      </c>
      <c r="H6829" s="4" t="s">
        <v>14</v>
      </c>
      <c r="I6829" s="4" t="s">
        <v>14</v>
      </c>
      <c r="J6829" s="4" t="s">
        <v>23</v>
      </c>
      <c r="K6829" t="str" cm="1">
        <f t="array" ref="K6829">_xlfn.IFS(AND(A6829 &gt;= 12, A6829 &lt;= 27),"Generasi Z", AND(A6829 &gt;= 28, A6829 &lt;= 41), "Generasi Milenial",AND(A6829 &gt;= 42, A6829 &lt;= 55), "Gen X",AND(A6829 &gt;= 56, A6829 &lt;= 77), "Baby Boomer")</f>
        <v>Gen X</v>
      </c>
    </row>
    <row r="6830" spans="1:11">
      <c r="A6830" s="3">
        <v>49</v>
      </c>
      <c r="B6830" s="4" t="s">
        <v>29</v>
      </c>
      <c r="C6830" s="4" t="s">
        <v>11</v>
      </c>
      <c r="D6830" s="4" t="s">
        <v>12</v>
      </c>
      <c r="E6830" s="5">
        <v>45076126</v>
      </c>
      <c r="F6830" s="4" t="s">
        <v>14</v>
      </c>
      <c r="G6830" s="4" t="s">
        <v>14</v>
      </c>
      <c r="H6830" s="4" t="s">
        <v>14</v>
      </c>
      <c r="I6830" s="4" t="s">
        <v>13</v>
      </c>
      <c r="J6830" s="4" t="s">
        <v>15</v>
      </c>
      <c r="K6830" t="str" cm="1">
        <f t="array" ref="K6830">_xlfn.IFS(AND(A6830 &gt;= 12, A6830 &lt;= 27),"Generasi Z", AND(A6830 &gt;= 28, A6830 &lt;= 41), "Generasi Milenial",AND(A6830 &gt;= 42, A6830 &lt;= 55), "Gen X",AND(A6830 &gt;= 56, A6830 &lt;= 77), "Baby Boomer")</f>
        <v>Gen X</v>
      </c>
    </row>
    <row r="6831" spans="1:11">
      <c r="A6831" s="3">
        <v>44</v>
      </c>
      <c r="B6831" s="4" t="s">
        <v>34</v>
      </c>
      <c r="C6831" s="4" t="s">
        <v>17</v>
      </c>
      <c r="D6831" s="4" t="s">
        <v>20</v>
      </c>
      <c r="E6831" s="5">
        <v>3911500</v>
      </c>
      <c r="F6831" s="4" t="s">
        <v>13</v>
      </c>
      <c r="G6831" s="4" t="s">
        <v>14</v>
      </c>
      <c r="H6831" s="4" t="s">
        <v>14</v>
      </c>
      <c r="I6831" s="4" t="s">
        <v>13</v>
      </c>
      <c r="J6831" s="4" t="s">
        <v>35</v>
      </c>
      <c r="K6831" t="str" cm="1">
        <f t="array" ref="K6831">_xlfn.IFS(AND(A6831 &gt;= 12, A6831 &lt;= 27),"Generasi Z", AND(A6831 &gt;= 28, A6831 &lt;= 41), "Generasi Milenial",AND(A6831 &gt;= 42, A6831 &lt;= 55), "Gen X",AND(A6831 &gt;= 56, A6831 &lt;= 77), "Baby Boomer")</f>
        <v>Gen X</v>
      </c>
    </row>
    <row r="6832" spans="1:11">
      <c r="A6832" s="3">
        <v>45</v>
      </c>
      <c r="B6832" s="4" t="s">
        <v>25</v>
      </c>
      <c r="C6832" s="4" t="s">
        <v>11</v>
      </c>
      <c r="D6832" s="4" t="s">
        <v>12</v>
      </c>
      <c r="E6832" s="5">
        <v>1872354</v>
      </c>
      <c r="F6832" s="4" t="s">
        <v>14</v>
      </c>
      <c r="G6832" s="4" t="s">
        <v>14</v>
      </c>
      <c r="H6832" s="4" t="s">
        <v>14</v>
      </c>
      <c r="I6832" s="4" t="s">
        <v>14</v>
      </c>
      <c r="J6832" s="4" t="s">
        <v>23</v>
      </c>
      <c r="K6832" t="str" cm="1">
        <f t="array" ref="K6832">_xlfn.IFS(AND(A6832 &gt;= 12, A6832 &lt;= 27),"Generasi Z", AND(A6832 &gt;= 28, A6832 &lt;= 41), "Generasi Milenial",AND(A6832 &gt;= 42, A6832 &lt;= 55), "Gen X",AND(A6832 &gt;= 56, A6832 &lt;= 77), "Baby Boomer")</f>
        <v>Gen X</v>
      </c>
    </row>
    <row r="6833" spans="1:11">
      <c r="A6833" s="3">
        <v>44</v>
      </c>
      <c r="B6833" s="4" t="s">
        <v>33</v>
      </c>
      <c r="C6833" s="4" t="s">
        <v>11</v>
      </c>
      <c r="D6833" s="4" t="s">
        <v>22</v>
      </c>
      <c r="E6833" s="5">
        <v>159276280</v>
      </c>
      <c r="F6833" s="4" t="s">
        <v>13</v>
      </c>
      <c r="G6833" s="4" t="s">
        <v>14</v>
      </c>
      <c r="H6833" s="4" t="s">
        <v>13</v>
      </c>
      <c r="I6833" s="4" t="s">
        <v>14</v>
      </c>
      <c r="J6833" s="4" t="s">
        <v>23</v>
      </c>
      <c r="K6833" t="str" cm="1">
        <f t="array" ref="K6833">_xlfn.IFS(AND(A6833 &gt;= 12, A6833 &lt;= 27),"Generasi Z", AND(A6833 &gt;= 28, A6833 &lt;= 41), "Generasi Milenial",AND(A6833 &gt;= 42, A6833 &lt;= 55), "Gen X",AND(A6833 &gt;= 56, A6833 &lt;= 77), "Baby Boomer")</f>
        <v>Gen X</v>
      </c>
    </row>
    <row r="6834" spans="1:11">
      <c r="A6834" s="3">
        <v>48</v>
      </c>
      <c r="B6834" s="4" t="s">
        <v>10</v>
      </c>
      <c r="C6834" s="4" t="s">
        <v>11</v>
      </c>
      <c r="D6834" s="4" t="s">
        <v>30</v>
      </c>
      <c r="E6834" s="5">
        <v>7615126</v>
      </c>
      <c r="F6834" s="4" t="s">
        <v>14</v>
      </c>
      <c r="G6834" s="4" t="s">
        <v>14</v>
      </c>
      <c r="H6834" s="4" t="s">
        <v>14</v>
      </c>
      <c r="I6834" s="4" t="s">
        <v>13</v>
      </c>
      <c r="J6834" s="4" t="s">
        <v>18</v>
      </c>
      <c r="K6834" t="str" cm="1">
        <f t="array" ref="K6834">_xlfn.IFS(AND(A6834 &gt;= 12, A6834 &lt;= 27),"Generasi Z", AND(A6834 &gt;= 28, A6834 &lt;= 41), "Generasi Milenial",AND(A6834 &gt;= 42, A6834 &lt;= 55), "Gen X",AND(A6834 &gt;= 56, A6834 &lt;= 77), "Baby Boomer")</f>
        <v>Gen X</v>
      </c>
    </row>
    <row r="6835" spans="1:11">
      <c r="A6835" s="3">
        <v>53</v>
      </c>
      <c r="B6835" s="4" t="s">
        <v>19</v>
      </c>
      <c r="C6835" s="4" t="s">
        <v>17</v>
      </c>
      <c r="D6835" s="4" t="s">
        <v>12</v>
      </c>
      <c r="E6835" s="5">
        <v>17163662</v>
      </c>
      <c r="F6835" s="4" t="s">
        <v>14</v>
      </c>
      <c r="G6835" s="4" t="s">
        <v>14</v>
      </c>
      <c r="H6835" s="4" t="s">
        <v>14</v>
      </c>
      <c r="I6835" s="4" t="s">
        <v>14</v>
      </c>
      <c r="J6835" s="4" t="s">
        <v>23</v>
      </c>
      <c r="K6835" t="str" cm="1">
        <f t="array" ref="K6835">_xlfn.IFS(AND(A6835 &gt;= 12, A6835 &lt;= 27),"Generasi Z", AND(A6835 &gt;= 28, A6835 &lt;= 41), "Generasi Milenial",AND(A6835 &gt;= 42, A6835 &lt;= 55), "Gen X",AND(A6835 &gt;= 56, A6835 &lt;= 77), "Baby Boomer")</f>
        <v>Gen X</v>
      </c>
    </row>
    <row r="6836" spans="1:11">
      <c r="A6836" s="3">
        <v>44</v>
      </c>
      <c r="B6836" s="4" t="s">
        <v>27</v>
      </c>
      <c r="C6836" s="4" t="s">
        <v>11</v>
      </c>
      <c r="D6836" s="4" t="s">
        <v>12</v>
      </c>
      <c r="E6836" s="5">
        <v>57858908</v>
      </c>
      <c r="F6836" s="4" t="s">
        <v>13</v>
      </c>
      <c r="G6836" s="4" t="s">
        <v>13</v>
      </c>
      <c r="H6836" s="4" t="s">
        <v>13</v>
      </c>
      <c r="I6836" s="4" t="s">
        <v>13</v>
      </c>
      <c r="J6836" s="4" t="s">
        <v>18</v>
      </c>
      <c r="K6836" t="str" cm="1">
        <f t="array" ref="K6836">_xlfn.IFS(AND(A6836 &gt;= 12, A6836 &lt;= 27),"Generasi Z", AND(A6836 &gt;= 28, A6836 &lt;= 41), "Generasi Milenial",AND(A6836 &gt;= 42, A6836 &lt;= 55), "Gen X",AND(A6836 &gt;= 56, A6836 &lt;= 77), "Baby Boomer")</f>
        <v>Gen X</v>
      </c>
    </row>
    <row r="6837" spans="1:11">
      <c r="A6837" s="3">
        <v>51</v>
      </c>
      <c r="B6837" s="4" t="s">
        <v>19</v>
      </c>
      <c r="C6837" s="4" t="s">
        <v>11</v>
      </c>
      <c r="D6837" s="4" t="s">
        <v>12</v>
      </c>
      <c r="E6837" s="5">
        <v>4005376</v>
      </c>
      <c r="F6837" s="4" t="s">
        <v>14</v>
      </c>
      <c r="G6837" s="4" t="s">
        <v>13</v>
      </c>
      <c r="H6837" s="4" t="s">
        <v>14</v>
      </c>
      <c r="I6837" s="4" t="s">
        <v>13</v>
      </c>
      <c r="J6837" s="4" t="s">
        <v>15</v>
      </c>
      <c r="K6837" t="str" cm="1">
        <f t="array" ref="K6837">_xlfn.IFS(AND(A6837 &gt;= 12, A6837 &lt;= 27),"Generasi Z", AND(A6837 &gt;= 28, A6837 &lt;= 41), "Generasi Milenial",AND(A6837 &gt;= 42, A6837 &lt;= 55), "Gen X",AND(A6837 &gt;= 56, A6837 &lt;= 77), "Baby Boomer")</f>
        <v>Gen X</v>
      </c>
    </row>
    <row r="6838" spans="1:11">
      <c r="A6838" s="3">
        <v>53</v>
      </c>
      <c r="B6838" s="4" t="s">
        <v>27</v>
      </c>
      <c r="C6838" s="4" t="s">
        <v>28</v>
      </c>
      <c r="D6838" s="4" t="s">
        <v>22</v>
      </c>
      <c r="E6838" s="5">
        <v>8996450</v>
      </c>
      <c r="F6838" s="4" t="s">
        <v>13</v>
      </c>
      <c r="G6838" s="4" t="s">
        <v>14</v>
      </c>
      <c r="H6838" s="4" t="s">
        <v>14</v>
      </c>
      <c r="I6838" s="4" t="s">
        <v>14</v>
      </c>
      <c r="J6838" s="4" t="s">
        <v>23</v>
      </c>
      <c r="K6838" t="str" cm="1">
        <f t="array" ref="K6838">_xlfn.IFS(AND(A6838 &gt;= 12, A6838 &lt;= 27),"Generasi Z", AND(A6838 &gt;= 28, A6838 &lt;= 41), "Generasi Milenial",AND(A6838 &gt;= 42, A6838 &lt;= 55), "Gen X",AND(A6838 &gt;= 56, A6838 &lt;= 77), "Baby Boomer")</f>
        <v>Gen X</v>
      </c>
    </row>
    <row r="6839" spans="1:11">
      <c r="A6839" s="3">
        <v>47</v>
      </c>
      <c r="B6839" s="4" t="s">
        <v>10</v>
      </c>
      <c r="C6839" s="4" t="s">
        <v>17</v>
      </c>
      <c r="D6839" s="4" t="s">
        <v>20</v>
      </c>
      <c r="E6839" s="5">
        <v>6399214</v>
      </c>
      <c r="F6839" s="4" t="s">
        <v>13</v>
      </c>
      <c r="G6839" s="4" t="s">
        <v>13</v>
      </c>
      <c r="H6839" s="4" t="s">
        <v>14</v>
      </c>
      <c r="I6839" s="4" t="s">
        <v>13</v>
      </c>
      <c r="J6839" s="4" t="s">
        <v>21</v>
      </c>
      <c r="K6839" t="str" cm="1">
        <f t="array" ref="K6839">_xlfn.IFS(AND(A6839 &gt;= 12, A6839 &lt;= 27),"Generasi Z", AND(A6839 &gt;= 28, A6839 &lt;= 41), "Generasi Milenial",AND(A6839 &gt;= 42, A6839 &lt;= 55), "Gen X",AND(A6839 &gt;= 56, A6839 &lt;= 77), "Baby Boomer")</f>
        <v>Gen X</v>
      </c>
    </row>
    <row r="6840" spans="1:11">
      <c r="A6840" s="3">
        <v>52</v>
      </c>
      <c r="B6840" s="4" t="s">
        <v>32</v>
      </c>
      <c r="C6840" s="4" t="s">
        <v>17</v>
      </c>
      <c r="D6840" s="4" t="s">
        <v>12</v>
      </c>
      <c r="E6840" s="5">
        <v>20590136</v>
      </c>
      <c r="F6840" s="4" t="s">
        <v>13</v>
      </c>
      <c r="G6840" s="4" t="s">
        <v>14</v>
      </c>
      <c r="H6840" s="4" t="s">
        <v>14</v>
      </c>
      <c r="I6840" s="4" t="s">
        <v>13</v>
      </c>
      <c r="J6840" s="4" t="s">
        <v>21</v>
      </c>
      <c r="K6840" t="str" cm="1">
        <f t="array" ref="K6840">_xlfn.IFS(AND(A6840 &gt;= 12, A6840 &lt;= 27),"Generasi Z", AND(A6840 &gt;= 28, A6840 &lt;= 41), "Generasi Milenial",AND(A6840 &gt;= 42, A6840 &lt;= 55), "Gen X",AND(A6840 &gt;= 56, A6840 &lt;= 77), "Baby Boomer")</f>
        <v>Gen X</v>
      </c>
    </row>
    <row r="6841" spans="1:11">
      <c r="A6841" s="3">
        <v>46</v>
      </c>
      <c r="B6841" s="4" t="s">
        <v>29</v>
      </c>
      <c r="C6841" s="4" t="s">
        <v>11</v>
      </c>
      <c r="D6841" s="4" t="s">
        <v>20</v>
      </c>
      <c r="E6841" s="5">
        <v>10498466</v>
      </c>
      <c r="F6841" s="4" t="s">
        <v>13</v>
      </c>
      <c r="G6841" s="4" t="s">
        <v>14</v>
      </c>
      <c r="H6841" s="4" t="s">
        <v>14</v>
      </c>
      <c r="I6841" s="4" t="s">
        <v>13</v>
      </c>
      <c r="J6841" s="4" t="s">
        <v>15</v>
      </c>
      <c r="K6841" t="str" cm="1">
        <f t="array" ref="K6841">_xlfn.IFS(AND(A6841 &gt;= 12, A6841 &lt;= 27),"Generasi Z", AND(A6841 &gt;= 28, A6841 &lt;= 41), "Generasi Milenial",AND(A6841 &gt;= 42, A6841 &lt;= 55), "Gen X",AND(A6841 &gt;= 56, A6841 &lt;= 77), "Baby Boomer")</f>
        <v>Gen X</v>
      </c>
    </row>
    <row r="6842" spans="1:11">
      <c r="A6842" s="3">
        <v>43</v>
      </c>
      <c r="B6842" s="4" t="s">
        <v>36</v>
      </c>
      <c r="C6842" s="4" t="s">
        <v>11</v>
      </c>
      <c r="D6842" s="4" t="s">
        <v>12</v>
      </c>
      <c r="E6842" s="5">
        <v>2675466</v>
      </c>
      <c r="F6842" s="4" t="s">
        <v>13</v>
      </c>
      <c r="G6842" s="4" t="s">
        <v>13</v>
      </c>
      <c r="H6842" s="4" t="s">
        <v>13</v>
      </c>
      <c r="I6842" s="4" t="s">
        <v>13</v>
      </c>
      <c r="J6842" s="4" t="s">
        <v>35</v>
      </c>
      <c r="K6842" t="str" cm="1">
        <f t="array" ref="K6842">_xlfn.IFS(AND(A6842 &gt;= 12, A6842 &lt;= 27),"Generasi Z", AND(A6842 &gt;= 28, A6842 &lt;= 41), "Generasi Milenial",AND(A6842 &gt;= 42, A6842 &lt;= 55), "Gen X",AND(A6842 &gt;= 56, A6842 &lt;= 77), "Baby Boomer")</f>
        <v>Gen X</v>
      </c>
    </row>
    <row r="6843" spans="1:11">
      <c r="A6843" s="3">
        <v>55</v>
      </c>
      <c r="B6843" s="4" t="s">
        <v>32</v>
      </c>
      <c r="C6843" s="4" t="s">
        <v>28</v>
      </c>
      <c r="D6843" s="4" t="s">
        <v>22</v>
      </c>
      <c r="E6843" s="5">
        <v>41946926</v>
      </c>
      <c r="F6843" s="4" t="s">
        <v>14</v>
      </c>
      <c r="G6843" s="4" t="s">
        <v>14</v>
      </c>
      <c r="H6843" s="4" t="s">
        <v>14</v>
      </c>
      <c r="I6843" s="4" t="s">
        <v>13</v>
      </c>
      <c r="J6843" s="4" t="s">
        <v>35</v>
      </c>
      <c r="K6843" t="str" cm="1">
        <f t="array" ref="K6843">_xlfn.IFS(AND(A6843 &gt;= 12, A6843 &lt;= 27),"Generasi Z", AND(A6843 &gt;= 28, A6843 &lt;= 41), "Generasi Milenial",AND(A6843 &gt;= 42, A6843 &lt;= 55), "Gen X",AND(A6843 &gt;= 56, A6843 &lt;= 77), "Baby Boomer")</f>
        <v>Gen X</v>
      </c>
    </row>
    <row r="6844" spans="1:11">
      <c r="A6844" s="3">
        <v>50</v>
      </c>
      <c r="B6844" s="4" t="s">
        <v>19</v>
      </c>
      <c r="C6844" s="4" t="s">
        <v>28</v>
      </c>
      <c r="D6844" s="4" t="s">
        <v>30</v>
      </c>
      <c r="E6844" s="5">
        <v>139703134</v>
      </c>
      <c r="F6844" s="4" t="s">
        <v>13</v>
      </c>
      <c r="G6844" s="4" t="s">
        <v>13</v>
      </c>
      <c r="H6844" s="4" t="s">
        <v>14</v>
      </c>
      <c r="I6844" s="4" t="s">
        <v>13</v>
      </c>
      <c r="J6844" s="4" t="s">
        <v>15</v>
      </c>
      <c r="K6844" t="str" cm="1">
        <f t="array" ref="K6844">_xlfn.IFS(AND(A6844 &gt;= 12, A6844 &lt;= 27),"Generasi Z", AND(A6844 &gt;= 28, A6844 &lt;= 41), "Generasi Milenial",AND(A6844 &gt;= 42, A6844 &lt;= 55), "Gen X",AND(A6844 &gt;= 56, A6844 &lt;= 77), "Baby Boomer")</f>
        <v>Gen X</v>
      </c>
    </row>
    <row r="6845" spans="1:11">
      <c r="A6845" s="3">
        <v>42</v>
      </c>
      <c r="B6845" s="4" t="s">
        <v>27</v>
      </c>
      <c r="C6845" s="4" t="s">
        <v>28</v>
      </c>
      <c r="D6845" s="4" t="s">
        <v>30</v>
      </c>
      <c r="E6845" s="5">
        <v>16553468</v>
      </c>
      <c r="F6845" s="4" t="s">
        <v>13</v>
      </c>
      <c r="G6845" s="4" t="s">
        <v>14</v>
      </c>
      <c r="H6845" s="4" t="s">
        <v>14</v>
      </c>
      <c r="I6845" s="4" t="s">
        <v>13</v>
      </c>
      <c r="J6845" s="4" t="s">
        <v>18</v>
      </c>
      <c r="K6845" t="str" cm="1">
        <f t="array" ref="K6845">_xlfn.IFS(AND(A6845 &gt;= 12, A6845 &lt;= 27),"Generasi Z", AND(A6845 &gt;= 28, A6845 &lt;= 41), "Generasi Milenial",AND(A6845 &gt;= 42, A6845 &lt;= 55), "Gen X",AND(A6845 &gt;= 56, A6845 &lt;= 77), "Baby Boomer")</f>
        <v>Gen X</v>
      </c>
    </row>
    <row r="6846" spans="1:11">
      <c r="A6846" s="3">
        <v>48</v>
      </c>
      <c r="B6846" s="4" t="s">
        <v>29</v>
      </c>
      <c r="C6846" s="4" t="s">
        <v>11</v>
      </c>
      <c r="D6846" s="4" t="s">
        <v>20</v>
      </c>
      <c r="E6846" s="5">
        <v>4036668</v>
      </c>
      <c r="F6846" s="4" t="s">
        <v>14</v>
      </c>
      <c r="G6846" s="4" t="s">
        <v>14</v>
      </c>
      <c r="H6846" s="4" t="s">
        <v>14</v>
      </c>
      <c r="I6846" s="4" t="s">
        <v>13</v>
      </c>
      <c r="J6846" s="4" t="s">
        <v>35</v>
      </c>
      <c r="K6846" t="str" cm="1">
        <f t="array" ref="K6846">_xlfn.IFS(AND(A6846 &gt;= 12, A6846 &lt;= 27),"Generasi Z", AND(A6846 &gt;= 28, A6846 &lt;= 41), "Generasi Milenial",AND(A6846 &gt;= 42, A6846 &lt;= 55), "Gen X",AND(A6846 &gt;= 56, A6846 &lt;= 77), "Baby Boomer")</f>
        <v>Gen X</v>
      </c>
    </row>
    <row r="6847" spans="1:11">
      <c r="A6847" s="3">
        <v>46</v>
      </c>
      <c r="B6847" s="4" t="s">
        <v>19</v>
      </c>
      <c r="C6847" s="4" t="s">
        <v>28</v>
      </c>
      <c r="D6847" s="4" t="s">
        <v>12</v>
      </c>
      <c r="E6847" s="5">
        <v>3723748</v>
      </c>
      <c r="F6847" s="4" t="s">
        <v>14</v>
      </c>
      <c r="G6847" s="4" t="s">
        <v>14</v>
      </c>
      <c r="H6847" s="4" t="s">
        <v>14</v>
      </c>
      <c r="I6847" s="4" t="s">
        <v>13</v>
      </c>
      <c r="J6847" s="4" t="s">
        <v>15</v>
      </c>
      <c r="K6847" t="str" cm="1">
        <f t="array" ref="K6847">_xlfn.IFS(AND(A6847 &gt;= 12, A6847 &lt;= 27),"Generasi Z", AND(A6847 &gt;= 28, A6847 &lt;= 41), "Generasi Milenial",AND(A6847 &gt;= 42, A6847 &lt;= 55), "Gen X",AND(A6847 &gt;= 56, A6847 &lt;= 77), "Baby Boomer")</f>
        <v>Gen X</v>
      </c>
    </row>
    <row r="6848" spans="1:11">
      <c r="A6848" s="3">
        <v>48</v>
      </c>
      <c r="B6848" s="4" t="s">
        <v>19</v>
      </c>
      <c r="C6848" s="4" t="s">
        <v>17</v>
      </c>
      <c r="D6848" s="4" t="s">
        <v>12</v>
      </c>
      <c r="E6848" s="5">
        <v>16350070</v>
      </c>
      <c r="F6848" s="4" t="s">
        <v>14</v>
      </c>
      <c r="G6848" s="4" t="s">
        <v>14</v>
      </c>
      <c r="H6848" s="4" t="s">
        <v>14</v>
      </c>
      <c r="I6848" s="4" t="s">
        <v>14</v>
      </c>
      <c r="J6848" s="4" t="s">
        <v>23</v>
      </c>
      <c r="K6848" t="str" cm="1">
        <f t="array" ref="K6848">_xlfn.IFS(AND(A6848 &gt;= 12, A6848 &lt;= 27),"Generasi Z", AND(A6848 &gt;= 28, A6848 &lt;= 41), "Generasi Milenial",AND(A6848 &gt;= 42, A6848 &lt;= 55), "Gen X",AND(A6848 &gt;= 56, A6848 &lt;= 77), "Baby Boomer")</f>
        <v>Gen X</v>
      </c>
    </row>
    <row r="6849" spans="1:11">
      <c r="A6849" s="3">
        <v>43</v>
      </c>
      <c r="B6849" s="4" t="s">
        <v>25</v>
      </c>
      <c r="C6849" s="4" t="s">
        <v>11</v>
      </c>
      <c r="D6849" s="4" t="s">
        <v>12</v>
      </c>
      <c r="E6849" s="5">
        <v>2065272</v>
      </c>
      <c r="F6849" s="4" t="s">
        <v>13</v>
      </c>
      <c r="G6849" s="4" t="s">
        <v>14</v>
      </c>
      <c r="H6849" s="4" t="s">
        <v>14</v>
      </c>
      <c r="I6849" s="4" t="s">
        <v>13</v>
      </c>
      <c r="J6849" s="4" t="s">
        <v>35</v>
      </c>
      <c r="K6849" t="str" cm="1">
        <f t="array" ref="K6849">_xlfn.IFS(AND(A6849 &gt;= 12, A6849 &lt;= 27),"Generasi Z", AND(A6849 &gt;= 28, A6849 &lt;= 41), "Generasi Milenial",AND(A6849 &gt;= 42, A6849 &lt;= 55), "Gen X",AND(A6849 &gt;= 56, A6849 &lt;= 77), "Baby Boomer")</f>
        <v>Gen X</v>
      </c>
    </row>
    <row r="6850" spans="1:11">
      <c r="A6850" s="3">
        <v>44</v>
      </c>
      <c r="B6850" s="4" t="s">
        <v>25</v>
      </c>
      <c r="C6850" s="4" t="s">
        <v>28</v>
      </c>
      <c r="D6850" s="4" t="s">
        <v>12</v>
      </c>
      <c r="E6850" s="5">
        <v>15646000</v>
      </c>
      <c r="F6850" s="4" t="s">
        <v>14</v>
      </c>
      <c r="G6850" s="4" t="s">
        <v>14</v>
      </c>
      <c r="H6850" s="4" t="s">
        <v>14</v>
      </c>
      <c r="I6850" s="4" t="s">
        <v>13</v>
      </c>
      <c r="J6850" s="4" t="s">
        <v>15</v>
      </c>
      <c r="K6850" t="str" cm="1">
        <f t="array" ref="K6850">_xlfn.IFS(AND(A6850 &gt;= 12, A6850 &lt;= 27),"Generasi Z", AND(A6850 &gt;= 28, A6850 &lt;= 41), "Generasi Milenial",AND(A6850 &gt;= 42, A6850 &lt;= 55), "Gen X",AND(A6850 &gt;= 56, A6850 &lt;= 77), "Baby Boomer")</f>
        <v>Gen X</v>
      </c>
    </row>
    <row r="6851" spans="1:11">
      <c r="A6851" s="3">
        <v>54</v>
      </c>
      <c r="B6851" s="4" t="s">
        <v>32</v>
      </c>
      <c r="C6851" s="4" t="s">
        <v>11</v>
      </c>
      <c r="D6851" s="4" t="s">
        <v>12</v>
      </c>
      <c r="E6851" s="5">
        <v>1799290</v>
      </c>
      <c r="F6851" s="4" t="s">
        <v>14</v>
      </c>
      <c r="G6851" s="4" t="s">
        <v>14</v>
      </c>
      <c r="H6851" s="4" t="s">
        <v>14</v>
      </c>
      <c r="I6851" s="4" t="s">
        <v>14</v>
      </c>
      <c r="J6851" s="4" t="s">
        <v>23</v>
      </c>
      <c r="K6851" t="str" cm="1">
        <f t="array" ref="K6851">_xlfn.IFS(AND(A6851 &gt;= 12, A6851 &lt;= 27),"Generasi Z", AND(A6851 &gt;= 28, A6851 &lt;= 41), "Generasi Milenial",AND(A6851 &gt;= 42, A6851 &lt;= 55), "Gen X",AND(A6851 &gt;= 56, A6851 &lt;= 77), "Baby Boomer")</f>
        <v>Gen X</v>
      </c>
    </row>
    <row r="6852" spans="1:11">
      <c r="A6852" s="3">
        <v>44</v>
      </c>
      <c r="B6852" s="4" t="s">
        <v>36</v>
      </c>
      <c r="C6852" s="4" t="s">
        <v>28</v>
      </c>
      <c r="D6852" s="4" t="s">
        <v>22</v>
      </c>
      <c r="E6852" s="5">
        <v>2816280</v>
      </c>
      <c r="F6852" s="4" t="s">
        <v>13</v>
      </c>
      <c r="G6852" s="4" t="s">
        <v>13</v>
      </c>
      <c r="H6852" s="4" t="s">
        <v>13</v>
      </c>
      <c r="I6852" s="4" t="s">
        <v>13</v>
      </c>
      <c r="J6852" s="4" t="s">
        <v>21</v>
      </c>
      <c r="K6852" t="str" cm="1">
        <f t="array" ref="K6852">_xlfn.IFS(AND(A6852 &gt;= 12, A6852 &lt;= 27),"Generasi Z", AND(A6852 &gt;= 28, A6852 &lt;= 41), "Generasi Milenial",AND(A6852 &gt;= 42, A6852 &lt;= 55), "Gen X",AND(A6852 &gt;= 56, A6852 &lt;= 77), "Baby Boomer")</f>
        <v>Gen X</v>
      </c>
    </row>
    <row r="6853" spans="1:11">
      <c r="A6853" s="3">
        <v>50</v>
      </c>
      <c r="B6853" s="4" t="s">
        <v>24</v>
      </c>
      <c r="C6853" s="4" t="s">
        <v>11</v>
      </c>
      <c r="D6853" s="4" t="s">
        <v>20</v>
      </c>
      <c r="E6853" s="5">
        <v>138717436</v>
      </c>
      <c r="F6853" s="4" t="s">
        <v>13</v>
      </c>
      <c r="G6853" s="4" t="s">
        <v>14</v>
      </c>
      <c r="H6853" s="4" t="s">
        <v>14</v>
      </c>
      <c r="I6853" s="4" t="s">
        <v>13</v>
      </c>
      <c r="J6853" s="4" t="s">
        <v>18</v>
      </c>
      <c r="K6853" t="str" cm="1">
        <f t="array" ref="K6853">_xlfn.IFS(AND(A6853 &gt;= 12, A6853 &lt;= 27),"Generasi Z", AND(A6853 &gt;= 28, A6853 &lt;= 41), "Generasi Milenial",AND(A6853 &gt;= 42, A6853 &lt;= 55), "Gen X",AND(A6853 &gt;= 56, A6853 &lt;= 77), "Baby Boomer")</f>
        <v>Gen X</v>
      </c>
    </row>
    <row r="6854" spans="1:11">
      <c r="A6854" s="3">
        <v>43</v>
      </c>
      <c r="B6854" s="4" t="s">
        <v>25</v>
      </c>
      <c r="C6854" s="4" t="s">
        <v>11</v>
      </c>
      <c r="D6854" s="4" t="s">
        <v>12</v>
      </c>
      <c r="E6854" s="5">
        <v>4052314</v>
      </c>
      <c r="F6854" s="4" t="s">
        <v>13</v>
      </c>
      <c r="G6854" s="4" t="s">
        <v>14</v>
      </c>
      <c r="H6854" s="4" t="s">
        <v>14</v>
      </c>
      <c r="I6854" s="4" t="s">
        <v>13</v>
      </c>
      <c r="J6854" s="4" t="s">
        <v>18</v>
      </c>
      <c r="K6854" t="str" cm="1">
        <f t="array" ref="K6854">_xlfn.IFS(AND(A6854 &gt;= 12, A6854 &lt;= 27),"Generasi Z", AND(A6854 &gt;= 28, A6854 &lt;= 41), "Generasi Milenial",AND(A6854 &gt;= 42, A6854 &lt;= 55), "Gen X",AND(A6854 &gt;= 56, A6854 &lt;= 77), "Baby Boomer")</f>
        <v>Gen X</v>
      </c>
    </row>
    <row r="6855" spans="1:11">
      <c r="A6855" s="3">
        <v>42</v>
      </c>
      <c r="B6855" s="4" t="s">
        <v>27</v>
      </c>
      <c r="C6855" s="4" t="s">
        <v>28</v>
      </c>
      <c r="D6855" s="4" t="s">
        <v>12</v>
      </c>
      <c r="E6855" s="5">
        <v>6993762</v>
      </c>
      <c r="F6855" s="4" t="s">
        <v>13</v>
      </c>
      <c r="G6855" s="4" t="s">
        <v>14</v>
      </c>
      <c r="H6855" s="4" t="s">
        <v>13</v>
      </c>
      <c r="I6855" s="4" t="s">
        <v>13</v>
      </c>
      <c r="J6855" s="4" t="s">
        <v>35</v>
      </c>
      <c r="K6855" t="str" cm="1">
        <f t="array" ref="K6855">_xlfn.IFS(AND(A6855 &gt;= 12, A6855 &lt;= 27),"Generasi Z", AND(A6855 &gt;= 28, A6855 &lt;= 41), "Generasi Milenial",AND(A6855 &gt;= 42, A6855 &lt;= 55), "Gen X",AND(A6855 &gt;= 56, A6855 &lt;= 77), "Baby Boomer")</f>
        <v>Gen X</v>
      </c>
    </row>
    <row r="6856" spans="1:11">
      <c r="A6856" s="3">
        <v>49</v>
      </c>
      <c r="B6856" s="4" t="s">
        <v>36</v>
      </c>
      <c r="C6856" s="4" t="s">
        <v>11</v>
      </c>
      <c r="D6856" s="4" t="s">
        <v>22</v>
      </c>
      <c r="E6856" s="5">
        <v>15301788</v>
      </c>
      <c r="F6856" s="4" t="s">
        <v>13</v>
      </c>
      <c r="G6856" s="4" t="s">
        <v>14</v>
      </c>
      <c r="H6856" s="4" t="s">
        <v>14</v>
      </c>
      <c r="I6856" s="4" t="s">
        <v>14</v>
      </c>
      <c r="J6856" s="4" t="s">
        <v>23</v>
      </c>
      <c r="K6856" t="str" cm="1">
        <f t="array" ref="K6856">_xlfn.IFS(AND(A6856 &gt;= 12, A6856 &lt;= 27),"Generasi Z", AND(A6856 &gt;= 28, A6856 &lt;= 41), "Generasi Milenial",AND(A6856 &gt;= 42, A6856 &lt;= 55), "Gen X",AND(A6856 &gt;= 56, A6856 &lt;= 77), "Baby Boomer")</f>
        <v>Gen X</v>
      </c>
    </row>
    <row r="6857" spans="1:11">
      <c r="A6857" s="3">
        <v>51</v>
      </c>
      <c r="B6857" s="4" t="s">
        <v>19</v>
      </c>
      <c r="C6857" s="4" t="s">
        <v>11</v>
      </c>
      <c r="D6857" s="4" t="s">
        <v>12</v>
      </c>
      <c r="E6857" s="5">
        <v>64555396</v>
      </c>
      <c r="F6857" s="4" t="s">
        <v>13</v>
      </c>
      <c r="G6857" s="4" t="s">
        <v>13</v>
      </c>
      <c r="H6857" s="4" t="s">
        <v>14</v>
      </c>
      <c r="I6857" s="4" t="s">
        <v>13</v>
      </c>
      <c r="J6857" s="4" t="s">
        <v>21</v>
      </c>
      <c r="K6857" t="str" cm="1">
        <f t="array" ref="K6857">_xlfn.IFS(AND(A6857 &gt;= 12, A6857 &lt;= 27),"Generasi Z", AND(A6857 &gt;= 28, A6857 &lt;= 41), "Generasi Milenial",AND(A6857 &gt;= 42, A6857 &lt;= 55), "Gen X",AND(A6857 &gt;= 56, A6857 &lt;= 77), "Baby Boomer")</f>
        <v>Gen X</v>
      </c>
    </row>
    <row r="6858" spans="1:11">
      <c r="A6858" s="3">
        <v>48</v>
      </c>
      <c r="B6858" s="4" t="s">
        <v>19</v>
      </c>
      <c r="C6858" s="4" t="s">
        <v>28</v>
      </c>
      <c r="D6858" s="4" t="s">
        <v>12</v>
      </c>
      <c r="E6858" s="5">
        <v>3316952</v>
      </c>
      <c r="F6858" s="4" t="s">
        <v>13</v>
      </c>
      <c r="G6858" s="4" t="s">
        <v>14</v>
      </c>
      <c r="H6858" s="4" t="s">
        <v>14</v>
      </c>
      <c r="I6858" s="4" t="s">
        <v>13</v>
      </c>
      <c r="J6858" s="4" t="s">
        <v>21</v>
      </c>
      <c r="K6858" t="str" cm="1">
        <f t="array" ref="K6858">_xlfn.IFS(AND(A6858 &gt;= 12, A6858 &lt;= 27),"Generasi Z", AND(A6858 &gt;= 28, A6858 &lt;= 41), "Generasi Milenial",AND(A6858 &gt;= 42, A6858 &lt;= 55), "Gen X",AND(A6858 &gt;= 56, A6858 &lt;= 77), "Baby Boomer")</f>
        <v>Gen X</v>
      </c>
    </row>
    <row r="6859" spans="1:11">
      <c r="A6859" s="3">
        <v>52</v>
      </c>
      <c r="B6859" s="4" t="s">
        <v>19</v>
      </c>
      <c r="C6859" s="4" t="s">
        <v>11</v>
      </c>
      <c r="D6859" s="4" t="s">
        <v>12</v>
      </c>
      <c r="E6859" s="5">
        <v>391150</v>
      </c>
      <c r="F6859" s="4" t="s">
        <v>14</v>
      </c>
      <c r="G6859" s="4" t="s">
        <v>14</v>
      </c>
      <c r="H6859" s="4" t="s">
        <v>14</v>
      </c>
      <c r="I6859" s="4" t="s">
        <v>13</v>
      </c>
      <c r="J6859" s="4" t="s">
        <v>21</v>
      </c>
      <c r="K6859" t="str" cm="1">
        <f t="array" ref="K6859">_xlfn.IFS(AND(A6859 &gt;= 12, A6859 &lt;= 27),"Generasi Z", AND(A6859 &gt;= 28, A6859 &lt;= 41), "Generasi Milenial",AND(A6859 &gt;= 42, A6859 &lt;= 55), "Gen X",AND(A6859 &gt;= 56, A6859 &lt;= 77), "Baby Boomer")</f>
        <v>Gen X</v>
      </c>
    </row>
    <row r="6860" spans="1:11">
      <c r="A6860" s="3">
        <v>47</v>
      </c>
      <c r="B6860" s="4" t="s">
        <v>34</v>
      </c>
      <c r="C6860" s="4" t="s">
        <v>11</v>
      </c>
      <c r="D6860" s="4" t="s">
        <v>12</v>
      </c>
      <c r="E6860" s="5">
        <v>6101940</v>
      </c>
      <c r="F6860" s="4" t="s">
        <v>13</v>
      </c>
      <c r="G6860" s="4" t="s">
        <v>14</v>
      </c>
      <c r="H6860" s="4" t="s">
        <v>14</v>
      </c>
      <c r="I6860" s="4" t="s">
        <v>14</v>
      </c>
      <c r="J6860" s="4" t="s">
        <v>23</v>
      </c>
      <c r="K6860" t="str" cm="1">
        <f t="array" ref="K6860">_xlfn.IFS(AND(A6860 &gt;= 12, A6860 &lt;= 27),"Generasi Z", AND(A6860 &gt;= 28, A6860 &lt;= 41), "Generasi Milenial",AND(A6860 &gt;= 42, A6860 &lt;= 55), "Gen X",AND(A6860 &gt;= 56, A6860 &lt;= 77), "Baby Boomer")</f>
        <v>Gen X</v>
      </c>
    </row>
    <row r="6861" spans="1:11">
      <c r="A6861" s="3">
        <v>51</v>
      </c>
      <c r="B6861" s="4" t="s">
        <v>33</v>
      </c>
      <c r="C6861" s="4" t="s">
        <v>28</v>
      </c>
      <c r="D6861" s="4" t="s">
        <v>20</v>
      </c>
      <c r="E6861" s="5">
        <v>150217246</v>
      </c>
      <c r="F6861" s="4" t="s">
        <v>14</v>
      </c>
      <c r="G6861" s="4" t="s">
        <v>14</v>
      </c>
      <c r="H6861" s="4" t="s">
        <v>14</v>
      </c>
      <c r="I6861" s="4" t="s">
        <v>13</v>
      </c>
      <c r="J6861" s="4" t="s">
        <v>15</v>
      </c>
      <c r="K6861" t="str" cm="1">
        <f t="array" ref="K6861">_xlfn.IFS(AND(A6861 &gt;= 12, A6861 &lt;= 27),"Generasi Z", AND(A6861 &gt;= 28, A6861 &lt;= 41), "Generasi Milenial",AND(A6861 &gt;= 42, A6861 &lt;= 55), "Gen X",AND(A6861 &gt;= 56, A6861 &lt;= 77), "Baby Boomer")</f>
        <v>Gen X</v>
      </c>
    </row>
    <row r="6862" spans="1:11">
      <c r="A6862" s="3">
        <v>50</v>
      </c>
      <c r="B6862" s="4" t="s">
        <v>33</v>
      </c>
      <c r="C6862" s="4" t="s">
        <v>17</v>
      </c>
      <c r="D6862" s="4" t="s">
        <v>12</v>
      </c>
      <c r="E6862" s="5">
        <v>8839990</v>
      </c>
      <c r="F6862" s="4" t="s">
        <v>14</v>
      </c>
      <c r="G6862" s="4" t="s">
        <v>13</v>
      </c>
      <c r="H6862" s="4" t="s">
        <v>14</v>
      </c>
      <c r="I6862" s="4" t="s">
        <v>13</v>
      </c>
      <c r="J6862" s="4" t="s">
        <v>21</v>
      </c>
      <c r="K6862" t="str" cm="1">
        <f t="array" ref="K6862">_xlfn.IFS(AND(A6862 &gt;= 12, A6862 &lt;= 27),"Generasi Z", AND(A6862 &gt;= 28, A6862 &lt;= 41), "Generasi Milenial",AND(A6862 &gt;= 42, A6862 &lt;= 55), "Gen X",AND(A6862 &gt;= 56, A6862 &lt;= 77), "Baby Boomer")</f>
        <v>Gen X</v>
      </c>
    </row>
    <row r="6863" spans="1:11">
      <c r="A6863" s="3">
        <v>49</v>
      </c>
      <c r="B6863" s="4" t="s">
        <v>36</v>
      </c>
      <c r="C6863" s="4" t="s">
        <v>28</v>
      </c>
      <c r="D6863" s="4" t="s">
        <v>22</v>
      </c>
      <c r="E6863" s="5">
        <v>21654064</v>
      </c>
      <c r="F6863" s="4" t="s">
        <v>13</v>
      </c>
      <c r="G6863" s="4" t="s">
        <v>14</v>
      </c>
      <c r="H6863" s="4" t="s">
        <v>14</v>
      </c>
      <c r="I6863" s="4" t="s">
        <v>13</v>
      </c>
      <c r="J6863" s="4" t="s">
        <v>21</v>
      </c>
      <c r="K6863" t="str" cm="1">
        <f t="array" ref="K6863">_xlfn.IFS(AND(A6863 &gt;= 12, A6863 &lt;= 27),"Generasi Z", AND(A6863 &gt;= 28, A6863 &lt;= 41), "Generasi Milenial",AND(A6863 &gt;= 42, A6863 &lt;= 55), "Gen X",AND(A6863 &gt;= 56, A6863 &lt;= 77), "Baby Boomer")</f>
        <v>Gen X</v>
      </c>
    </row>
    <row r="6864" spans="1:11">
      <c r="A6864" s="3">
        <v>50</v>
      </c>
      <c r="B6864" s="4" t="s">
        <v>19</v>
      </c>
      <c r="C6864" s="4" t="s">
        <v>28</v>
      </c>
      <c r="D6864" s="4" t="s">
        <v>12</v>
      </c>
      <c r="E6864" s="5">
        <v>151390696</v>
      </c>
      <c r="F6864" s="4" t="s">
        <v>14</v>
      </c>
      <c r="G6864" s="4" t="s">
        <v>14</v>
      </c>
      <c r="H6864" s="4" t="s">
        <v>14</v>
      </c>
      <c r="I6864" s="4" t="s">
        <v>13</v>
      </c>
      <c r="J6864" s="4" t="s">
        <v>15</v>
      </c>
      <c r="K6864" t="str" cm="1">
        <f t="array" ref="K6864">_xlfn.IFS(AND(A6864 &gt;= 12, A6864 &lt;= 27),"Generasi Z", AND(A6864 &gt;= 28, A6864 &lt;= 41), "Generasi Milenial",AND(A6864 &gt;= 42, A6864 &lt;= 55), "Gen X",AND(A6864 &gt;= 56, A6864 &lt;= 77), "Baby Boomer")</f>
        <v>Gen X</v>
      </c>
    </row>
    <row r="6865" spans="1:11">
      <c r="A6865" s="3">
        <v>50</v>
      </c>
      <c r="B6865" s="4" t="s">
        <v>32</v>
      </c>
      <c r="C6865" s="4" t="s">
        <v>17</v>
      </c>
      <c r="D6865" s="4" t="s">
        <v>20</v>
      </c>
      <c r="E6865" s="5">
        <v>33529378</v>
      </c>
      <c r="F6865" s="4" t="s">
        <v>13</v>
      </c>
      <c r="G6865" s="4" t="s">
        <v>14</v>
      </c>
      <c r="H6865" s="4" t="s">
        <v>14</v>
      </c>
      <c r="I6865" s="4" t="s">
        <v>13</v>
      </c>
      <c r="J6865" s="4" t="s">
        <v>35</v>
      </c>
      <c r="K6865" t="str" cm="1">
        <f t="array" ref="K6865">_xlfn.IFS(AND(A6865 &gt;= 12, A6865 &lt;= 27),"Generasi Z", AND(A6865 &gt;= 28, A6865 &lt;= 41), "Generasi Milenial",AND(A6865 &gt;= 42, A6865 &lt;= 55), "Gen X",AND(A6865 &gt;= 56, A6865 &lt;= 77), "Baby Boomer")</f>
        <v>Gen X</v>
      </c>
    </row>
    <row r="6866" spans="1:11">
      <c r="A6866" s="3">
        <v>42</v>
      </c>
      <c r="B6866" s="4" t="s">
        <v>19</v>
      </c>
      <c r="C6866" s="4" t="s">
        <v>17</v>
      </c>
      <c r="D6866" s="4" t="s">
        <v>22</v>
      </c>
      <c r="E6866" s="5">
        <v>13001826</v>
      </c>
      <c r="F6866" s="4" t="s">
        <v>13</v>
      </c>
      <c r="G6866" s="4" t="s">
        <v>14</v>
      </c>
      <c r="H6866" s="4" t="s">
        <v>14</v>
      </c>
      <c r="I6866" s="4" t="s">
        <v>13</v>
      </c>
      <c r="J6866" s="4" t="s">
        <v>15</v>
      </c>
      <c r="K6866" t="str" cm="1">
        <f t="array" ref="K6866">_xlfn.IFS(AND(A6866 &gt;= 12, A6866 &lt;= 27),"Generasi Z", AND(A6866 &gt;= 28, A6866 &lt;= 41), "Generasi Milenial",AND(A6866 &gt;= 42, A6866 &lt;= 55), "Gen X",AND(A6866 &gt;= 56, A6866 &lt;= 77), "Baby Boomer")</f>
        <v>Gen X</v>
      </c>
    </row>
    <row r="6867" spans="1:11">
      <c r="A6867" s="3">
        <v>53</v>
      </c>
      <c r="B6867" s="4" t="s">
        <v>34</v>
      </c>
      <c r="C6867" s="4" t="s">
        <v>17</v>
      </c>
      <c r="D6867" s="4" t="s">
        <v>22</v>
      </c>
      <c r="E6867" s="5">
        <v>22968328</v>
      </c>
      <c r="F6867" s="4" t="s">
        <v>14</v>
      </c>
      <c r="G6867" s="4" t="s">
        <v>13</v>
      </c>
      <c r="H6867" s="4" t="s">
        <v>14</v>
      </c>
      <c r="I6867" s="4" t="s">
        <v>13</v>
      </c>
      <c r="J6867" s="4" t="s">
        <v>21</v>
      </c>
      <c r="K6867" t="str" cm="1">
        <f t="array" ref="K6867">_xlfn.IFS(AND(A6867 &gt;= 12, A6867 &lt;= 27),"Generasi Z", AND(A6867 &gt;= 28, A6867 &lt;= 41), "Generasi Milenial",AND(A6867 &gt;= 42, A6867 &lt;= 55), "Gen X",AND(A6867 &gt;= 56, A6867 &lt;= 77), "Baby Boomer")</f>
        <v>Gen X</v>
      </c>
    </row>
    <row r="6868" spans="1:11">
      <c r="A6868" s="3">
        <v>46</v>
      </c>
      <c r="B6868" s="4" t="s">
        <v>29</v>
      </c>
      <c r="C6868" s="4" t="s">
        <v>11</v>
      </c>
      <c r="D6868" s="4" t="s">
        <v>30</v>
      </c>
      <c r="E6868" s="5">
        <v>4865906</v>
      </c>
      <c r="F6868" s="4" t="s">
        <v>13</v>
      </c>
      <c r="G6868" s="4" t="s">
        <v>13</v>
      </c>
      <c r="H6868" s="4" t="s">
        <v>14</v>
      </c>
      <c r="I6868" s="4" t="s">
        <v>13</v>
      </c>
      <c r="J6868" s="4" t="s">
        <v>21</v>
      </c>
      <c r="K6868" t="str" cm="1">
        <f t="array" ref="K6868">_xlfn.IFS(AND(A6868 &gt;= 12, A6868 &lt;= 27),"Generasi Z", AND(A6868 &gt;= 28, A6868 &lt;= 41), "Generasi Milenial",AND(A6868 &gt;= 42, A6868 &lt;= 55), "Gen X",AND(A6868 &gt;= 56, A6868 &lt;= 77), "Baby Boomer")</f>
        <v>Gen X</v>
      </c>
    </row>
    <row r="6869" spans="1:11">
      <c r="A6869" s="3">
        <v>47</v>
      </c>
      <c r="B6869" s="4" t="s">
        <v>29</v>
      </c>
      <c r="C6869" s="4" t="s">
        <v>11</v>
      </c>
      <c r="D6869" s="4" t="s">
        <v>22</v>
      </c>
      <c r="E6869" s="5">
        <v>2691112</v>
      </c>
      <c r="F6869" s="4" t="s">
        <v>14</v>
      </c>
      <c r="G6869" s="4" t="s">
        <v>14</v>
      </c>
      <c r="H6869" s="4" t="s">
        <v>14</v>
      </c>
      <c r="I6869" s="4" t="s">
        <v>13</v>
      </c>
      <c r="J6869" s="4" t="s">
        <v>21</v>
      </c>
      <c r="K6869" t="str" cm="1">
        <f t="array" ref="K6869">_xlfn.IFS(AND(A6869 &gt;= 12, A6869 &lt;= 27),"Generasi Z", AND(A6869 &gt;= 28, A6869 &lt;= 41), "Generasi Milenial",AND(A6869 &gt;= 42, A6869 &lt;= 55), "Gen X",AND(A6869 &gt;= 56, A6869 &lt;= 77), "Baby Boomer")</f>
        <v>Gen X</v>
      </c>
    </row>
    <row r="6870" spans="1:11">
      <c r="A6870" s="3">
        <v>52</v>
      </c>
      <c r="B6870" s="4" t="s">
        <v>10</v>
      </c>
      <c r="C6870" s="4" t="s">
        <v>28</v>
      </c>
      <c r="D6870" s="4" t="s">
        <v>22</v>
      </c>
      <c r="E6870" s="5">
        <v>7932522</v>
      </c>
      <c r="F6870" s="4" t="s">
        <v>13</v>
      </c>
      <c r="G6870" s="4" t="s">
        <v>14</v>
      </c>
      <c r="H6870" s="4" t="s">
        <v>14</v>
      </c>
      <c r="I6870" s="4" t="s">
        <v>13</v>
      </c>
      <c r="J6870" s="4" t="s">
        <v>18</v>
      </c>
      <c r="K6870" t="str" cm="1">
        <f t="array" ref="K6870">_xlfn.IFS(AND(A6870 &gt;= 12, A6870 &lt;= 27),"Generasi Z", AND(A6870 &gt;= 28, A6870 &lt;= 41), "Generasi Milenial",AND(A6870 &gt;= 42, A6870 &lt;= 55), "Gen X",AND(A6870 &gt;= 56, A6870 &lt;= 77), "Baby Boomer")</f>
        <v>Gen X</v>
      </c>
    </row>
    <row r="6871" spans="1:11">
      <c r="A6871" s="3">
        <v>53</v>
      </c>
      <c r="B6871" s="4" t="s">
        <v>25</v>
      </c>
      <c r="C6871" s="4" t="s">
        <v>11</v>
      </c>
      <c r="D6871" s="4" t="s">
        <v>22</v>
      </c>
      <c r="E6871" s="5">
        <v>6148878</v>
      </c>
      <c r="F6871" s="4" t="s">
        <v>14</v>
      </c>
      <c r="G6871" s="4" t="s">
        <v>14</v>
      </c>
      <c r="H6871" s="4" t="s">
        <v>14</v>
      </c>
      <c r="I6871" s="4" t="s">
        <v>13</v>
      </c>
      <c r="J6871" s="4" t="s">
        <v>21</v>
      </c>
      <c r="K6871" t="str" cm="1">
        <f t="array" ref="K6871">_xlfn.IFS(AND(A6871 &gt;= 12, A6871 &lt;= 27),"Generasi Z", AND(A6871 &gt;= 28, A6871 &lt;= 41), "Generasi Milenial",AND(A6871 &gt;= 42, A6871 &lt;= 55), "Gen X",AND(A6871 &gt;= 56, A6871 &lt;= 77), "Baby Boomer")</f>
        <v>Gen X</v>
      </c>
    </row>
    <row r="6872" spans="1:11">
      <c r="A6872" s="3">
        <v>51</v>
      </c>
      <c r="B6872" s="4" t="s">
        <v>33</v>
      </c>
      <c r="C6872" s="4" t="s">
        <v>17</v>
      </c>
      <c r="D6872" s="4" t="s">
        <v>12</v>
      </c>
      <c r="E6872" s="5">
        <v>7369266</v>
      </c>
      <c r="F6872" s="4" t="s">
        <v>13</v>
      </c>
      <c r="G6872" s="4" t="s">
        <v>13</v>
      </c>
      <c r="H6872" s="4" t="s">
        <v>13</v>
      </c>
      <c r="I6872" s="4" t="s">
        <v>13</v>
      </c>
      <c r="J6872" s="4" t="s">
        <v>35</v>
      </c>
      <c r="K6872" t="str" cm="1">
        <f t="array" ref="K6872">_xlfn.IFS(AND(A6872 &gt;= 12, A6872 &lt;= 27),"Generasi Z", AND(A6872 &gt;= 28, A6872 &lt;= 41), "Generasi Milenial",AND(A6872 &gt;= 42, A6872 &lt;= 55), "Gen X",AND(A6872 &gt;= 56, A6872 &lt;= 77), "Baby Boomer")</f>
        <v>Gen X</v>
      </c>
    </row>
    <row r="6873" spans="1:11">
      <c r="A6873" s="3">
        <v>45</v>
      </c>
      <c r="B6873" s="4" t="s">
        <v>10</v>
      </c>
      <c r="C6873" s="4" t="s">
        <v>11</v>
      </c>
      <c r="D6873" s="4" t="s">
        <v>12</v>
      </c>
      <c r="E6873" s="5">
        <v>25221352</v>
      </c>
      <c r="F6873" s="4" t="s">
        <v>13</v>
      </c>
      <c r="G6873" s="4" t="s">
        <v>14</v>
      </c>
      <c r="H6873" s="4" t="s">
        <v>14</v>
      </c>
      <c r="I6873" s="4" t="s">
        <v>14</v>
      </c>
      <c r="J6873" s="4" t="s">
        <v>23</v>
      </c>
      <c r="K6873" t="str" cm="1">
        <f t="array" ref="K6873">_xlfn.IFS(AND(A6873 &gt;= 12, A6873 &lt;= 27),"Generasi Z", AND(A6873 &gt;= 28, A6873 &lt;= 41), "Generasi Milenial",AND(A6873 &gt;= 42, A6873 &lt;= 55), "Gen X",AND(A6873 &gt;= 56, A6873 &lt;= 77), "Baby Boomer")</f>
        <v>Gen X</v>
      </c>
    </row>
    <row r="6874" spans="1:11">
      <c r="A6874" s="3">
        <v>47</v>
      </c>
      <c r="B6874" s="4" t="s">
        <v>36</v>
      </c>
      <c r="C6874" s="4" t="s">
        <v>17</v>
      </c>
      <c r="D6874" s="4" t="s">
        <v>30</v>
      </c>
      <c r="E6874" s="5">
        <v>1063928</v>
      </c>
      <c r="F6874" s="4" t="s">
        <v>14</v>
      </c>
      <c r="G6874" s="4" t="s">
        <v>14</v>
      </c>
      <c r="H6874" s="4" t="s">
        <v>14</v>
      </c>
      <c r="I6874" s="4" t="s">
        <v>13</v>
      </c>
      <c r="J6874" s="4" t="s">
        <v>15</v>
      </c>
      <c r="K6874" t="str" cm="1">
        <f t="array" ref="K6874">_xlfn.IFS(AND(A6874 &gt;= 12, A6874 &lt;= 27),"Generasi Z", AND(A6874 &gt;= 28, A6874 &lt;= 41), "Generasi Milenial",AND(A6874 &gt;= 42, A6874 &lt;= 55), "Gen X",AND(A6874 &gt;= 56, A6874 &lt;= 77), "Baby Boomer")</f>
        <v>Gen X</v>
      </c>
    </row>
    <row r="6875" spans="1:11">
      <c r="A6875" s="3">
        <v>52</v>
      </c>
      <c r="B6875" s="4" t="s">
        <v>34</v>
      </c>
      <c r="C6875" s="4" t="s">
        <v>28</v>
      </c>
      <c r="D6875" s="4" t="s">
        <v>22</v>
      </c>
      <c r="E6875" s="5">
        <v>6477444</v>
      </c>
      <c r="F6875" s="4" t="s">
        <v>14</v>
      </c>
      <c r="G6875" s="4" t="s">
        <v>14</v>
      </c>
      <c r="H6875" s="4" t="s">
        <v>14</v>
      </c>
      <c r="I6875" s="4" t="s">
        <v>13</v>
      </c>
      <c r="J6875" s="4" t="s">
        <v>15</v>
      </c>
      <c r="K6875" t="str" cm="1">
        <f t="array" ref="K6875">_xlfn.IFS(AND(A6875 &gt;= 12, A6875 &lt;= 27),"Generasi Z", AND(A6875 &gt;= 28, A6875 &lt;= 41), "Generasi Milenial",AND(A6875 &gt;= 42, A6875 &lt;= 55), "Gen X",AND(A6875 &gt;= 56, A6875 &lt;= 77), "Baby Boomer")</f>
        <v>Gen X</v>
      </c>
    </row>
    <row r="6876" spans="1:11">
      <c r="A6876" s="3">
        <v>43</v>
      </c>
      <c r="B6876" s="4" t="s">
        <v>32</v>
      </c>
      <c r="C6876" s="4" t="s">
        <v>17</v>
      </c>
      <c r="D6876" s="4" t="s">
        <v>22</v>
      </c>
      <c r="E6876" s="5">
        <v>27474376</v>
      </c>
      <c r="F6876" s="4" t="s">
        <v>14</v>
      </c>
      <c r="G6876" s="4" t="s">
        <v>14</v>
      </c>
      <c r="H6876" s="4" t="s">
        <v>14</v>
      </c>
      <c r="I6876" s="4" t="s">
        <v>13</v>
      </c>
      <c r="J6876" s="4" t="s">
        <v>35</v>
      </c>
      <c r="K6876" t="str" cm="1">
        <f t="array" ref="K6876">_xlfn.IFS(AND(A6876 &gt;= 12, A6876 &lt;= 27),"Generasi Z", AND(A6876 &gt;= 28, A6876 &lt;= 41), "Generasi Milenial",AND(A6876 &gt;= 42, A6876 &lt;= 55), "Gen X",AND(A6876 &gt;= 56, A6876 &lt;= 77), "Baby Boomer")</f>
        <v>Gen X</v>
      </c>
    </row>
    <row r="6877" spans="1:11">
      <c r="A6877" s="3">
        <v>54</v>
      </c>
      <c r="B6877" s="4" t="s">
        <v>34</v>
      </c>
      <c r="C6877" s="4" t="s">
        <v>11</v>
      </c>
      <c r="D6877" s="4" t="s">
        <v>22</v>
      </c>
      <c r="E6877" s="5">
        <v>25236998</v>
      </c>
      <c r="F6877" s="4" t="s">
        <v>14</v>
      </c>
      <c r="G6877" s="4" t="s">
        <v>14</v>
      </c>
      <c r="H6877" s="4" t="s">
        <v>14</v>
      </c>
      <c r="I6877" s="4" t="s">
        <v>13</v>
      </c>
      <c r="J6877" s="4" t="s">
        <v>18</v>
      </c>
      <c r="K6877" t="str" cm="1">
        <f t="array" ref="K6877">_xlfn.IFS(AND(A6877 &gt;= 12, A6877 &lt;= 27),"Generasi Z", AND(A6877 &gt;= 28, A6877 &lt;= 41), "Generasi Milenial",AND(A6877 &gt;= 42, A6877 &lt;= 55), "Gen X",AND(A6877 &gt;= 56, A6877 &lt;= 77), "Baby Boomer")</f>
        <v>Gen X</v>
      </c>
    </row>
    <row r="6878" spans="1:11">
      <c r="A6878" s="3">
        <v>52</v>
      </c>
      <c r="B6878" s="4" t="s">
        <v>24</v>
      </c>
      <c r="C6878" s="4" t="s">
        <v>11</v>
      </c>
      <c r="D6878" s="4" t="s">
        <v>12</v>
      </c>
      <c r="E6878" s="5">
        <v>77901434</v>
      </c>
      <c r="F6878" s="4" t="s">
        <v>14</v>
      </c>
      <c r="G6878" s="4" t="s">
        <v>14</v>
      </c>
      <c r="H6878" s="4" t="s">
        <v>14</v>
      </c>
      <c r="I6878" s="4" t="s">
        <v>13</v>
      </c>
      <c r="J6878" s="4" t="s">
        <v>15</v>
      </c>
      <c r="K6878" t="str" cm="1">
        <f t="array" ref="K6878">_xlfn.IFS(AND(A6878 &gt;= 12, A6878 &lt;= 27),"Generasi Z", AND(A6878 &gt;= 28, A6878 &lt;= 41), "Generasi Milenial",AND(A6878 &gt;= 42, A6878 &lt;= 55), "Gen X",AND(A6878 &gt;= 56, A6878 &lt;= 77), "Baby Boomer")</f>
        <v>Gen X</v>
      </c>
    </row>
    <row r="6879" spans="1:11">
      <c r="A6879" s="3">
        <v>44</v>
      </c>
      <c r="B6879" s="4" t="s">
        <v>19</v>
      </c>
      <c r="C6879" s="4" t="s">
        <v>17</v>
      </c>
      <c r="D6879" s="4" t="s">
        <v>12</v>
      </c>
      <c r="E6879" s="5">
        <v>18884722</v>
      </c>
      <c r="F6879" s="4" t="s">
        <v>14</v>
      </c>
      <c r="G6879" s="4" t="s">
        <v>14</v>
      </c>
      <c r="H6879" s="4" t="s">
        <v>14</v>
      </c>
      <c r="I6879" s="4" t="s">
        <v>13</v>
      </c>
      <c r="J6879" s="4" t="s">
        <v>21</v>
      </c>
      <c r="K6879" t="str" cm="1">
        <f t="array" ref="K6879">_xlfn.IFS(AND(A6879 &gt;= 12, A6879 &lt;= 27),"Generasi Z", AND(A6879 &gt;= 28, A6879 &lt;= 41), "Generasi Milenial",AND(A6879 &gt;= 42, A6879 &lt;= 55), "Gen X",AND(A6879 &gt;= 56, A6879 &lt;= 77), "Baby Boomer")</f>
        <v>Gen X</v>
      </c>
    </row>
    <row r="6880" spans="1:11">
      <c r="A6880" s="3">
        <v>52</v>
      </c>
      <c r="B6880" s="4" t="s">
        <v>19</v>
      </c>
      <c r="C6880" s="4" t="s">
        <v>17</v>
      </c>
      <c r="D6880" s="4" t="s">
        <v>12</v>
      </c>
      <c r="E6880" s="5">
        <v>4646862</v>
      </c>
      <c r="F6880" s="4" t="s">
        <v>14</v>
      </c>
      <c r="G6880" s="4" t="s">
        <v>13</v>
      </c>
      <c r="H6880" s="4" t="s">
        <v>14</v>
      </c>
      <c r="I6880" s="4" t="s">
        <v>13</v>
      </c>
      <c r="J6880" s="4" t="s">
        <v>35</v>
      </c>
      <c r="K6880" t="str" cm="1">
        <f t="array" ref="K6880">_xlfn.IFS(AND(A6880 &gt;= 12, A6880 &lt;= 27),"Generasi Z", AND(A6880 &gt;= 28, A6880 &lt;= 41), "Generasi Milenial",AND(A6880 &gt;= 42, A6880 &lt;= 55), "Gen X",AND(A6880 &gt;= 56, A6880 &lt;= 77), "Baby Boomer")</f>
        <v>Gen X</v>
      </c>
    </row>
    <row r="6881" spans="1:11">
      <c r="A6881" s="3">
        <v>42</v>
      </c>
      <c r="B6881" s="4" t="s">
        <v>29</v>
      </c>
      <c r="C6881" s="4" t="s">
        <v>28</v>
      </c>
      <c r="D6881" s="4" t="s">
        <v>20</v>
      </c>
      <c r="E6881" s="5">
        <v>69077090</v>
      </c>
      <c r="F6881" s="4" t="s">
        <v>14</v>
      </c>
      <c r="G6881" s="4" t="s">
        <v>13</v>
      </c>
      <c r="H6881" s="4" t="s">
        <v>13</v>
      </c>
      <c r="I6881" s="4" t="s">
        <v>13</v>
      </c>
      <c r="J6881" s="4" t="s">
        <v>21</v>
      </c>
      <c r="K6881" t="str" cm="1">
        <f t="array" ref="K6881">_xlfn.IFS(AND(A6881 &gt;= 12, A6881 &lt;= 27),"Generasi Z", AND(A6881 &gt;= 28, A6881 &lt;= 41), "Generasi Milenial",AND(A6881 &gt;= 42, A6881 &lt;= 55), "Gen X",AND(A6881 &gt;= 56, A6881 &lt;= 77), "Baby Boomer")</f>
        <v>Gen X</v>
      </c>
    </row>
    <row r="6882" spans="1:11">
      <c r="A6882" s="3">
        <v>50</v>
      </c>
      <c r="B6882" s="4" t="s">
        <v>27</v>
      </c>
      <c r="C6882" s="4" t="s">
        <v>28</v>
      </c>
      <c r="D6882" s="4" t="s">
        <v>20</v>
      </c>
      <c r="E6882" s="5">
        <v>188362194</v>
      </c>
      <c r="F6882" s="4" t="s">
        <v>13</v>
      </c>
      <c r="G6882" s="4" t="s">
        <v>14</v>
      </c>
      <c r="H6882" s="4" t="s">
        <v>14</v>
      </c>
      <c r="I6882" s="4" t="s">
        <v>13</v>
      </c>
      <c r="J6882" s="4" t="s">
        <v>15</v>
      </c>
      <c r="K6882" t="str" cm="1">
        <f t="array" ref="K6882">_xlfn.IFS(AND(A6882 &gt;= 12, A6882 &lt;= 27),"Generasi Z", AND(A6882 &gt;= 28, A6882 &lt;= 41), "Generasi Milenial",AND(A6882 &gt;= 42, A6882 &lt;= 55), "Gen X",AND(A6882 &gt;= 56, A6882 &lt;= 77), "Baby Boomer")</f>
        <v>Gen X</v>
      </c>
    </row>
    <row r="6883" spans="1:11">
      <c r="A6883" s="3">
        <v>48</v>
      </c>
      <c r="B6883" s="4" t="s">
        <v>34</v>
      </c>
      <c r="C6883" s="4" t="s">
        <v>28</v>
      </c>
      <c r="D6883" s="4" t="s">
        <v>12</v>
      </c>
      <c r="E6883" s="5">
        <v>22577178</v>
      </c>
      <c r="F6883" s="4" t="s">
        <v>14</v>
      </c>
      <c r="G6883" s="4" t="s">
        <v>14</v>
      </c>
      <c r="H6883" s="4" t="s">
        <v>14</v>
      </c>
      <c r="I6883" s="4" t="s">
        <v>13</v>
      </c>
      <c r="J6883" s="4" t="s">
        <v>35</v>
      </c>
      <c r="K6883" t="str" cm="1">
        <f t="array" ref="K6883">_xlfn.IFS(AND(A6883 &gt;= 12, A6883 &lt;= 27),"Generasi Z", AND(A6883 &gt;= 28, A6883 &lt;= 41), "Generasi Milenial",AND(A6883 &gt;= 42, A6883 &lt;= 55), "Gen X",AND(A6883 &gt;= 56, A6883 &lt;= 77), "Baby Boomer")</f>
        <v>Gen X</v>
      </c>
    </row>
    <row r="6884" spans="1:11">
      <c r="A6884" s="3">
        <v>47</v>
      </c>
      <c r="B6884" s="4" t="s">
        <v>36</v>
      </c>
      <c r="C6884" s="4" t="s">
        <v>11</v>
      </c>
      <c r="D6884" s="4" t="s">
        <v>12</v>
      </c>
      <c r="E6884" s="5">
        <v>27865526</v>
      </c>
      <c r="F6884" s="4" t="s">
        <v>14</v>
      </c>
      <c r="G6884" s="4" t="s">
        <v>14</v>
      </c>
      <c r="H6884" s="4" t="s">
        <v>14</v>
      </c>
      <c r="I6884" s="4" t="s">
        <v>13</v>
      </c>
      <c r="J6884" s="4" t="s">
        <v>21</v>
      </c>
      <c r="K6884" t="str" cm="1">
        <f t="array" ref="K6884">_xlfn.IFS(AND(A6884 &gt;= 12, A6884 &lt;= 27),"Generasi Z", AND(A6884 &gt;= 28, A6884 &lt;= 41), "Generasi Milenial",AND(A6884 &gt;= 42, A6884 &lt;= 55), "Gen X",AND(A6884 &gt;= 56, A6884 &lt;= 77), "Baby Boomer")</f>
        <v>Gen X</v>
      </c>
    </row>
    <row r="6885" spans="1:11">
      <c r="A6885" s="3">
        <v>43</v>
      </c>
      <c r="B6885" s="4" t="s">
        <v>29</v>
      </c>
      <c r="C6885" s="4" t="s">
        <v>28</v>
      </c>
      <c r="D6885" s="4" t="s">
        <v>12</v>
      </c>
      <c r="E6885" s="5">
        <v>6618258</v>
      </c>
      <c r="F6885" s="4" t="s">
        <v>14</v>
      </c>
      <c r="G6885" s="4" t="s">
        <v>14</v>
      </c>
      <c r="H6885" s="4" t="s">
        <v>14</v>
      </c>
      <c r="I6885" s="4" t="s">
        <v>13</v>
      </c>
      <c r="J6885" s="4" t="s">
        <v>15</v>
      </c>
      <c r="K6885" t="str" cm="1">
        <f t="array" ref="K6885">_xlfn.IFS(AND(A6885 &gt;= 12, A6885 &lt;= 27),"Generasi Z", AND(A6885 &gt;= 28, A6885 &lt;= 41), "Generasi Milenial",AND(A6885 &gt;= 42, A6885 &lt;= 55), "Gen X",AND(A6885 &gt;= 56, A6885 &lt;= 77), "Baby Boomer")</f>
        <v>Gen X</v>
      </c>
    </row>
    <row r="6886" spans="1:11">
      <c r="A6886" s="3">
        <v>44</v>
      </c>
      <c r="B6886" s="4" t="s">
        <v>36</v>
      </c>
      <c r="C6886" s="4" t="s">
        <v>28</v>
      </c>
      <c r="D6886" s="4" t="s">
        <v>12</v>
      </c>
      <c r="E6886" s="5">
        <v>40898644</v>
      </c>
      <c r="F6886" s="4" t="s">
        <v>14</v>
      </c>
      <c r="G6886" s="4" t="s">
        <v>14</v>
      </c>
      <c r="H6886" s="4" t="s">
        <v>14</v>
      </c>
      <c r="I6886" s="4" t="s">
        <v>13</v>
      </c>
      <c r="J6886" s="4" t="s">
        <v>15</v>
      </c>
      <c r="K6886" t="str" cm="1">
        <f t="array" ref="K6886">_xlfn.IFS(AND(A6886 &gt;= 12, A6886 &lt;= 27),"Generasi Z", AND(A6886 &gt;= 28, A6886 &lt;= 41), "Generasi Milenial",AND(A6886 &gt;= 42, A6886 &lt;= 55), "Gen X",AND(A6886 &gt;= 56, A6886 &lt;= 77), "Baby Boomer")</f>
        <v>Gen X</v>
      </c>
    </row>
    <row r="6887" spans="1:11">
      <c r="A6887" s="3">
        <v>54</v>
      </c>
      <c r="B6887" s="4" t="s">
        <v>19</v>
      </c>
      <c r="C6887" s="4" t="s">
        <v>17</v>
      </c>
      <c r="D6887" s="4" t="s">
        <v>12</v>
      </c>
      <c r="E6887" s="5">
        <v>3223076</v>
      </c>
      <c r="F6887" s="4" t="s">
        <v>14</v>
      </c>
      <c r="G6887" s="4" t="s">
        <v>13</v>
      </c>
      <c r="H6887" s="4" t="s">
        <v>14</v>
      </c>
      <c r="I6887" s="4" t="s">
        <v>14</v>
      </c>
      <c r="J6887" s="4" t="s">
        <v>23</v>
      </c>
      <c r="K6887" t="str" cm="1">
        <f t="array" ref="K6887">_xlfn.IFS(AND(A6887 &gt;= 12, A6887 &lt;= 27),"Generasi Z", AND(A6887 &gt;= 28, A6887 &lt;= 41), "Generasi Milenial",AND(A6887 &gt;= 42, A6887 &lt;= 55), "Gen X",AND(A6887 &gt;= 56, A6887 &lt;= 77), "Baby Boomer")</f>
        <v>Gen X</v>
      </c>
    </row>
    <row r="6888" spans="1:11">
      <c r="A6888" s="3">
        <v>47</v>
      </c>
      <c r="B6888" s="4" t="s">
        <v>34</v>
      </c>
      <c r="C6888" s="4" t="s">
        <v>17</v>
      </c>
      <c r="D6888" s="4" t="s">
        <v>20</v>
      </c>
      <c r="E6888" s="5">
        <v>51412756</v>
      </c>
      <c r="F6888" s="4" t="s">
        <v>14</v>
      </c>
      <c r="G6888" s="4" t="s">
        <v>14</v>
      </c>
      <c r="H6888" s="4" t="s">
        <v>14</v>
      </c>
      <c r="I6888" s="4" t="s">
        <v>13</v>
      </c>
      <c r="J6888" s="4" t="s">
        <v>18</v>
      </c>
      <c r="K6888" t="str" cm="1">
        <f t="array" ref="K6888">_xlfn.IFS(AND(A6888 &gt;= 12, A6888 &lt;= 27),"Generasi Z", AND(A6888 &gt;= 28, A6888 &lt;= 41), "Generasi Milenial",AND(A6888 &gt;= 42, A6888 &lt;= 55), "Gen X",AND(A6888 &gt;= 56, A6888 &lt;= 77), "Baby Boomer")</f>
        <v>Gen X</v>
      </c>
    </row>
    <row r="6889" spans="1:11">
      <c r="A6889" s="3">
        <v>46</v>
      </c>
      <c r="B6889" s="4" t="s">
        <v>19</v>
      </c>
      <c r="C6889" s="4" t="s">
        <v>11</v>
      </c>
      <c r="D6889" s="4" t="s">
        <v>12</v>
      </c>
      <c r="E6889" s="5">
        <v>11249474</v>
      </c>
      <c r="F6889" s="4" t="s">
        <v>14</v>
      </c>
      <c r="G6889" s="4" t="s">
        <v>14</v>
      </c>
      <c r="H6889" s="4" t="s">
        <v>14</v>
      </c>
      <c r="I6889" s="4" t="s">
        <v>13</v>
      </c>
      <c r="J6889" s="4" t="s">
        <v>15</v>
      </c>
      <c r="K6889" t="str" cm="1">
        <f t="array" ref="K6889">_xlfn.IFS(AND(A6889 &gt;= 12, A6889 &lt;= 27),"Generasi Z", AND(A6889 &gt;= 28, A6889 &lt;= 41), "Generasi Milenial",AND(A6889 &gt;= 42, A6889 &lt;= 55), "Gen X",AND(A6889 &gt;= 56, A6889 &lt;= 77), "Baby Boomer")</f>
        <v>Gen X</v>
      </c>
    </row>
    <row r="6890" spans="1:11">
      <c r="A6890" s="3">
        <v>55</v>
      </c>
      <c r="B6890" s="4" t="s">
        <v>33</v>
      </c>
      <c r="C6890" s="4" t="s">
        <v>11</v>
      </c>
      <c r="D6890" s="4" t="s">
        <v>20</v>
      </c>
      <c r="E6890" s="5">
        <v>14050108</v>
      </c>
      <c r="F6890" s="4" t="s">
        <v>14</v>
      </c>
      <c r="G6890" s="4" t="s">
        <v>14</v>
      </c>
      <c r="H6890" s="4" t="s">
        <v>14</v>
      </c>
      <c r="I6890" s="4" t="s">
        <v>13</v>
      </c>
      <c r="J6890" s="4" t="s">
        <v>21</v>
      </c>
      <c r="K6890" t="str" cm="1">
        <f t="array" ref="K6890">_xlfn.IFS(AND(A6890 &gt;= 12, A6890 &lt;= 27),"Generasi Z", AND(A6890 &gt;= 28, A6890 &lt;= 41), "Generasi Milenial",AND(A6890 &gt;= 42, A6890 &lt;= 55), "Gen X",AND(A6890 &gt;= 56, A6890 &lt;= 77), "Baby Boomer")</f>
        <v>Gen X</v>
      </c>
    </row>
    <row r="6891" spans="1:11">
      <c r="A6891" s="3">
        <v>52</v>
      </c>
      <c r="B6891" s="4" t="s">
        <v>32</v>
      </c>
      <c r="C6891" s="4" t="s">
        <v>28</v>
      </c>
      <c r="D6891" s="4" t="s">
        <v>20</v>
      </c>
      <c r="E6891" s="5">
        <v>11875314</v>
      </c>
      <c r="F6891" s="4" t="s">
        <v>13</v>
      </c>
      <c r="G6891" s="4" t="s">
        <v>14</v>
      </c>
      <c r="H6891" s="4" t="s">
        <v>14</v>
      </c>
      <c r="I6891" s="4" t="s">
        <v>13</v>
      </c>
      <c r="J6891" s="4" t="s">
        <v>15</v>
      </c>
      <c r="K6891" t="str" cm="1">
        <f t="array" ref="K6891">_xlfn.IFS(AND(A6891 &gt;= 12, A6891 &lt;= 27),"Generasi Z", AND(A6891 &gt;= 28, A6891 &lt;= 41), "Generasi Milenial",AND(A6891 &gt;= 42, A6891 &lt;= 55), "Gen X",AND(A6891 &gt;= 56, A6891 &lt;= 77), "Baby Boomer")</f>
        <v>Gen X</v>
      </c>
    </row>
    <row r="6892" spans="1:11">
      <c r="A6892" s="3">
        <v>42</v>
      </c>
      <c r="B6892" s="4" t="s">
        <v>29</v>
      </c>
      <c r="C6892" s="4" t="s">
        <v>17</v>
      </c>
      <c r="D6892" s="4" t="s">
        <v>20</v>
      </c>
      <c r="E6892" s="5">
        <v>1721060</v>
      </c>
      <c r="F6892" s="4" t="s">
        <v>14</v>
      </c>
      <c r="G6892" s="4" t="s">
        <v>14</v>
      </c>
      <c r="H6892" s="4" t="s">
        <v>14</v>
      </c>
      <c r="I6892" s="4" t="s">
        <v>13</v>
      </c>
      <c r="J6892" s="4" t="s">
        <v>35</v>
      </c>
      <c r="K6892" t="str" cm="1">
        <f t="array" ref="K6892">_xlfn.IFS(AND(A6892 &gt;= 12, A6892 &lt;= 27),"Generasi Z", AND(A6892 &gt;= 28, A6892 &lt;= 41), "Generasi Milenial",AND(A6892 &gt;= 42, A6892 &lt;= 55), "Gen X",AND(A6892 &gt;= 56, A6892 &lt;= 77), "Baby Boomer")</f>
        <v>Gen X</v>
      </c>
    </row>
    <row r="6893" spans="1:11">
      <c r="A6893" s="3">
        <v>53</v>
      </c>
      <c r="B6893" s="4" t="s">
        <v>19</v>
      </c>
      <c r="C6893" s="4" t="s">
        <v>17</v>
      </c>
      <c r="D6893" s="4" t="s">
        <v>12</v>
      </c>
      <c r="E6893" s="5">
        <v>21998276</v>
      </c>
      <c r="F6893" s="4" t="s">
        <v>13</v>
      </c>
      <c r="G6893" s="4" t="s">
        <v>14</v>
      </c>
      <c r="H6893" s="4" t="s">
        <v>14</v>
      </c>
      <c r="I6893" s="4" t="s">
        <v>13</v>
      </c>
      <c r="J6893" s="4" t="s">
        <v>21</v>
      </c>
      <c r="K6893" t="str" cm="1">
        <f t="array" ref="K6893">_xlfn.IFS(AND(A6893 &gt;= 12, A6893 &lt;= 27),"Generasi Z", AND(A6893 &gt;= 28, A6893 &lt;= 41), "Generasi Milenial",AND(A6893 &gt;= 42, A6893 &lt;= 55), "Gen X",AND(A6893 &gt;= 56, A6893 &lt;= 77), "Baby Boomer")</f>
        <v>Gen X</v>
      </c>
    </row>
    <row r="6894" spans="1:11">
      <c r="A6894" s="3">
        <v>47</v>
      </c>
      <c r="B6894" s="4" t="s">
        <v>25</v>
      </c>
      <c r="C6894" s="4" t="s">
        <v>17</v>
      </c>
      <c r="D6894" s="4" t="s">
        <v>20</v>
      </c>
      <c r="E6894" s="5">
        <v>32903538</v>
      </c>
      <c r="F6894" s="4" t="s">
        <v>14</v>
      </c>
      <c r="G6894" s="4" t="s">
        <v>14</v>
      </c>
      <c r="H6894" s="4" t="s">
        <v>14</v>
      </c>
      <c r="I6894" s="4" t="s">
        <v>14</v>
      </c>
      <c r="J6894" s="4" t="s">
        <v>23</v>
      </c>
      <c r="K6894" t="str" cm="1">
        <f t="array" ref="K6894">_xlfn.IFS(AND(A6894 &gt;= 12, A6894 &lt;= 27),"Generasi Z", AND(A6894 &gt;= 28, A6894 &lt;= 41), "Generasi Milenial",AND(A6894 &gt;= 42, A6894 &lt;= 55), "Gen X",AND(A6894 &gt;= 56, A6894 &lt;= 77), "Baby Boomer")</f>
        <v>Gen X</v>
      </c>
    </row>
    <row r="6895" spans="1:11">
      <c r="A6895" s="3">
        <v>48</v>
      </c>
      <c r="B6895" s="4" t="s">
        <v>29</v>
      </c>
      <c r="C6895" s="4" t="s">
        <v>11</v>
      </c>
      <c r="D6895" s="4" t="s">
        <v>30</v>
      </c>
      <c r="E6895" s="5">
        <v>25017954</v>
      </c>
      <c r="F6895" s="4" t="s">
        <v>13</v>
      </c>
      <c r="G6895" s="4" t="s">
        <v>14</v>
      </c>
      <c r="H6895" s="4" t="s">
        <v>14</v>
      </c>
      <c r="I6895" s="4" t="s">
        <v>13</v>
      </c>
      <c r="J6895" s="4" t="s">
        <v>21</v>
      </c>
      <c r="K6895" t="str" cm="1">
        <f t="array" ref="K6895">_xlfn.IFS(AND(A6895 &gt;= 12, A6895 &lt;= 27),"Generasi Z", AND(A6895 &gt;= 28, A6895 &lt;= 41), "Generasi Milenial",AND(A6895 &gt;= 42, A6895 &lt;= 55), "Gen X",AND(A6895 &gt;= 56, A6895 &lt;= 77), "Baby Boomer")</f>
        <v>Gen X</v>
      </c>
    </row>
    <row r="6896" spans="1:11">
      <c r="A6896" s="3">
        <v>43</v>
      </c>
      <c r="B6896" s="4" t="s">
        <v>10</v>
      </c>
      <c r="C6896" s="4" t="s">
        <v>17</v>
      </c>
      <c r="D6896" s="4" t="s">
        <v>20</v>
      </c>
      <c r="E6896" s="5">
        <v>14472550</v>
      </c>
      <c r="F6896" s="4" t="s">
        <v>14</v>
      </c>
      <c r="G6896" s="4" t="s">
        <v>14</v>
      </c>
      <c r="H6896" s="4" t="s">
        <v>14</v>
      </c>
      <c r="I6896" s="4" t="s">
        <v>14</v>
      </c>
      <c r="J6896" s="4" t="s">
        <v>23</v>
      </c>
      <c r="K6896" t="str" cm="1">
        <f t="array" ref="K6896">_xlfn.IFS(AND(A6896 &gt;= 12, A6896 &lt;= 27),"Generasi Z", AND(A6896 &gt;= 28, A6896 &lt;= 41), "Generasi Milenial",AND(A6896 &gt;= 42, A6896 &lt;= 55), "Gen X",AND(A6896 &gt;= 56, A6896 &lt;= 77), "Baby Boomer")</f>
        <v>Gen X</v>
      </c>
    </row>
    <row r="6897" spans="1:11">
      <c r="A6897" s="3">
        <v>46</v>
      </c>
      <c r="B6897" s="4" t="s">
        <v>36</v>
      </c>
      <c r="C6897" s="4" t="s">
        <v>28</v>
      </c>
      <c r="D6897" s="4" t="s">
        <v>12</v>
      </c>
      <c r="E6897" s="5">
        <v>46938</v>
      </c>
      <c r="F6897" s="4" t="s">
        <v>14</v>
      </c>
      <c r="G6897" s="4" t="s">
        <v>14</v>
      </c>
      <c r="H6897" s="4" t="s">
        <v>14</v>
      </c>
      <c r="I6897" s="4" t="s">
        <v>14</v>
      </c>
      <c r="J6897" s="4" t="s">
        <v>23</v>
      </c>
      <c r="K6897" t="str" cm="1">
        <f t="array" ref="K6897">_xlfn.IFS(AND(A6897 &gt;= 12, A6897 &lt;= 27),"Generasi Z", AND(A6897 &gt;= 28, A6897 &lt;= 41), "Generasi Milenial",AND(A6897 &gt;= 42, A6897 &lt;= 55), "Gen X",AND(A6897 &gt;= 56, A6897 &lt;= 77), "Baby Boomer")</f>
        <v>Gen X</v>
      </c>
    </row>
    <row r="6898" spans="1:11">
      <c r="A6898" s="3">
        <v>49</v>
      </c>
      <c r="B6898" s="4" t="s">
        <v>10</v>
      </c>
      <c r="C6898" s="4" t="s">
        <v>28</v>
      </c>
      <c r="D6898" s="4" t="s">
        <v>20</v>
      </c>
      <c r="E6898" s="5">
        <v>1314264</v>
      </c>
      <c r="F6898" s="4" t="s">
        <v>14</v>
      </c>
      <c r="G6898" s="4" t="s">
        <v>14</v>
      </c>
      <c r="H6898" s="4" t="s">
        <v>14</v>
      </c>
      <c r="I6898" s="4" t="s">
        <v>13</v>
      </c>
      <c r="J6898" s="4" t="s">
        <v>15</v>
      </c>
      <c r="K6898" t="str" cm="1">
        <f t="array" ref="K6898">_xlfn.IFS(AND(A6898 &gt;= 12, A6898 &lt;= 27),"Generasi Z", AND(A6898 &gt;= 28, A6898 &lt;= 41), "Generasi Milenial",AND(A6898 &gt;= 42, A6898 &lt;= 55), "Gen X",AND(A6898 &gt;= 56, A6898 &lt;= 77), "Baby Boomer")</f>
        <v>Gen X</v>
      </c>
    </row>
    <row r="6899" spans="1:11">
      <c r="A6899" s="3">
        <v>52</v>
      </c>
      <c r="B6899" s="4" t="s">
        <v>29</v>
      </c>
      <c r="C6899" s="4" t="s">
        <v>11</v>
      </c>
      <c r="D6899" s="4" t="s">
        <v>12</v>
      </c>
      <c r="E6899" s="5">
        <v>10999138</v>
      </c>
      <c r="F6899" s="4" t="s">
        <v>14</v>
      </c>
      <c r="G6899" s="4" t="s">
        <v>14</v>
      </c>
      <c r="H6899" s="4" t="s">
        <v>14</v>
      </c>
      <c r="I6899" s="4" t="s">
        <v>13</v>
      </c>
      <c r="J6899" s="4" t="s">
        <v>21</v>
      </c>
      <c r="K6899" t="str" cm="1">
        <f t="array" ref="K6899">_xlfn.IFS(AND(A6899 &gt;= 12, A6899 &lt;= 27),"Generasi Z", AND(A6899 &gt;= 28, A6899 &lt;= 41), "Generasi Milenial",AND(A6899 &gt;= 42, A6899 &lt;= 55), "Gen X",AND(A6899 &gt;= 56, A6899 &lt;= 77), "Baby Boomer")</f>
        <v>Gen X</v>
      </c>
    </row>
    <row r="6900" spans="1:11">
      <c r="A6900" s="3">
        <v>43</v>
      </c>
      <c r="B6900" s="4" t="s">
        <v>32</v>
      </c>
      <c r="C6900" s="4" t="s">
        <v>11</v>
      </c>
      <c r="D6900" s="4" t="s">
        <v>12</v>
      </c>
      <c r="E6900" s="5">
        <v>11738263</v>
      </c>
      <c r="F6900" s="4" t="s">
        <v>14</v>
      </c>
      <c r="G6900" s="4" t="s">
        <v>14</v>
      </c>
      <c r="H6900" s="4" t="s">
        <v>14</v>
      </c>
      <c r="I6900" s="4" t="s">
        <v>13</v>
      </c>
      <c r="J6900" s="4" t="s">
        <v>21</v>
      </c>
      <c r="K6900" t="str" cm="1">
        <f t="array" ref="K6900">_xlfn.IFS(AND(A6900 &gt;= 12, A6900 &lt;= 27),"Generasi Z", AND(A6900 &gt;= 28, A6900 &lt;= 41), "Generasi Milenial",AND(A6900 &gt;= 42, A6900 &lt;= 55), "Gen X",AND(A6900 &gt;= 56, A6900 &lt;= 77), "Baby Boomer")</f>
        <v>Gen X</v>
      </c>
    </row>
    <row r="6901" spans="1:11">
      <c r="A6901" s="3">
        <v>49</v>
      </c>
      <c r="B6901" s="4" t="s">
        <v>19</v>
      </c>
      <c r="C6901" s="4" t="s">
        <v>17</v>
      </c>
      <c r="D6901" s="4" t="s">
        <v>12</v>
      </c>
      <c r="E6901" s="5">
        <v>8949512</v>
      </c>
      <c r="F6901" s="4" t="s">
        <v>13</v>
      </c>
      <c r="G6901" s="4" t="s">
        <v>14</v>
      </c>
      <c r="H6901" s="4" t="s">
        <v>14</v>
      </c>
      <c r="I6901" s="4" t="s">
        <v>13</v>
      </c>
      <c r="J6901" s="4" t="s">
        <v>15</v>
      </c>
      <c r="K6901" t="str" cm="1">
        <f t="array" ref="K6901">_xlfn.IFS(AND(A6901 &gt;= 12, A6901 &lt;= 27),"Generasi Z", AND(A6901 &gt;= 28, A6901 &lt;= 41), "Generasi Milenial",AND(A6901 &gt;= 42, A6901 &lt;= 55), "Gen X",AND(A6901 &gt;= 56, A6901 &lt;= 77), "Baby Boomer")</f>
        <v>Gen X</v>
      </c>
    </row>
    <row r="6902" spans="1:11">
      <c r="A6902" s="3">
        <v>46</v>
      </c>
      <c r="B6902" s="4" t="s">
        <v>36</v>
      </c>
      <c r="C6902" s="4" t="s">
        <v>11</v>
      </c>
      <c r="D6902" s="4" t="s">
        <v>30</v>
      </c>
      <c r="E6902" s="5">
        <v>1674122</v>
      </c>
      <c r="F6902" s="4" t="s">
        <v>13</v>
      </c>
      <c r="G6902" s="4" t="s">
        <v>14</v>
      </c>
      <c r="H6902" s="4" t="s">
        <v>14</v>
      </c>
      <c r="I6902" s="4" t="s">
        <v>13</v>
      </c>
      <c r="J6902" s="4" t="s">
        <v>18</v>
      </c>
      <c r="K6902" t="str" cm="1">
        <f t="array" ref="K6902">_xlfn.IFS(AND(A6902 &gt;= 12, A6902 &lt;= 27),"Generasi Z", AND(A6902 &gt;= 28, A6902 &lt;= 41), "Generasi Milenial",AND(A6902 &gt;= 42, A6902 &lt;= 55), "Gen X",AND(A6902 &gt;= 56, A6902 &lt;= 77), "Baby Boomer")</f>
        <v>Gen X</v>
      </c>
    </row>
    <row r="6903" spans="1:11">
      <c r="A6903" s="3">
        <v>49</v>
      </c>
      <c r="B6903" s="4" t="s">
        <v>33</v>
      </c>
      <c r="C6903" s="4" t="s">
        <v>17</v>
      </c>
      <c r="D6903" s="4" t="s">
        <v>12</v>
      </c>
      <c r="E6903" s="5">
        <v>93876</v>
      </c>
      <c r="F6903" s="4" t="s">
        <v>13</v>
      </c>
      <c r="G6903" s="4" t="s">
        <v>14</v>
      </c>
      <c r="H6903" s="4" t="s">
        <v>13</v>
      </c>
      <c r="I6903" s="4" t="s">
        <v>13</v>
      </c>
      <c r="J6903" s="4" t="s">
        <v>21</v>
      </c>
      <c r="K6903" t="str" cm="1">
        <f t="array" ref="K6903">_xlfn.IFS(AND(A6903 &gt;= 12, A6903 &lt;= 27),"Generasi Z", AND(A6903 &gt;= 28, A6903 &lt;= 41), "Generasi Milenial",AND(A6903 &gt;= 42, A6903 &lt;= 55), "Gen X",AND(A6903 &gt;= 56, A6903 &lt;= 77), "Baby Boomer")</f>
        <v>Gen X</v>
      </c>
    </row>
    <row r="6904" spans="1:11">
      <c r="A6904" s="3">
        <v>47</v>
      </c>
      <c r="B6904" s="4" t="s">
        <v>34</v>
      </c>
      <c r="C6904" s="4" t="s">
        <v>17</v>
      </c>
      <c r="D6904" s="4" t="s">
        <v>12</v>
      </c>
      <c r="E6904" s="5">
        <v>2552724</v>
      </c>
      <c r="F6904" s="4" t="s">
        <v>14</v>
      </c>
      <c r="G6904" s="4" t="s">
        <v>14</v>
      </c>
      <c r="H6904" s="4" t="s">
        <v>14</v>
      </c>
      <c r="I6904" s="4" t="s">
        <v>13</v>
      </c>
      <c r="J6904" s="4" t="s">
        <v>15</v>
      </c>
      <c r="K6904" t="str" cm="1">
        <f t="array" ref="K6904">_xlfn.IFS(AND(A6904 &gt;= 12, A6904 &lt;= 27),"Generasi Z", AND(A6904 &gt;= 28, A6904 &lt;= 41), "Generasi Milenial",AND(A6904 &gt;= 42, A6904 &lt;= 55), "Gen X",AND(A6904 &gt;= 56, A6904 &lt;= 77), "Baby Boomer")</f>
        <v>Gen X</v>
      </c>
    </row>
    <row r="6905" spans="1:11">
      <c r="A6905" s="3">
        <v>53</v>
      </c>
      <c r="B6905" s="4" t="s">
        <v>34</v>
      </c>
      <c r="C6905" s="4" t="s">
        <v>11</v>
      </c>
      <c r="D6905" s="4" t="s">
        <v>20</v>
      </c>
      <c r="E6905" s="5">
        <v>5163180</v>
      </c>
      <c r="F6905" s="4" t="s">
        <v>14</v>
      </c>
      <c r="G6905" s="4" t="s">
        <v>14</v>
      </c>
      <c r="H6905" s="4" t="s">
        <v>14</v>
      </c>
      <c r="I6905" s="4" t="s">
        <v>14</v>
      </c>
      <c r="J6905" s="4" t="s">
        <v>23</v>
      </c>
      <c r="K6905" t="str" cm="1">
        <f t="array" ref="K6905">_xlfn.IFS(AND(A6905 &gt;= 12, A6905 &lt;= 27),"Generasi Z", AND(A6905 &gt;= 28, A6905 &lt;= 41), "Generasi Milenial",AND(A6905 &gt;= 42, A6905 &lt;= 55), "Gen X",AND(A6905 &gt;= 56, A6905 &lt;= 77), "Baby Boomer")</f>
        <v>Gen X</v>
      </c>
    </row>
    <row r="6906" spans="1:11">
      <c r="A6906" s="3">
        <v>43</v>
      </c>
      <c r="B6906" s="4" t="s">
        <v>34</v>
      </c>
      <c r="C6906" s="4" t="s">
        <v>28</v>
      </c>
      <c r="D6906" s="4" t="s">
        <v>12</v>
      </c>
      <c r="E6906" s="5">
        <v>9184202</v>
      </c>
      <c r="F6906" s="4" t="s">
        <v>14</v>
      </c>
      <c r="G6906" s="4" t="s">
        <v>14</v>
      </c>
      <c r="H6906" s="4" t="s">
        <v>14</v>
      </c>
      <c r="I6906" s="4" t="s">
        <v>13</v>
      </c>
      <c r="J6906" s="4" t="s">
        <v>15</v>
      </c>
      <c r="K6906" t="str" cm="1">
        <f t="array" ref="K6906">_xlfn.IFS(AND(A6906 &gt;= 12, A6906 &lt;= 27),"Generasi Z", AND(A6906 &gt;= 28, A6906 &lt;= 41), "Generasi Milenial",AND(A6906 &gt;= 42, A6906 &lt;= 55), "Gen X",AND(A6906 &gt;= 56, A6906 &lt;= 77), "Baby Boomer")</f>
        <v>Gen X</v>
      </c>
    </row>
    <row r="6907" spans="1:11">
      <c r="A6907" s="3">
        <v>52</v>
      </c>
      <c r="B6907" s="4" t="s">
        <v>36</v>
      </c>
      <c r="C6907" s="4" t="s">
        <v>11</v>
      </c>
      <c r="D6907" s="4" t="s">
        <v>20</v>
      </c>
      <c r="E6907" s="5">
        <v>17664334</v>
      </c>
      <c r="F6907" s="4" t="s">
        <v>14</v>
      </c>
      <c r="G6907" s="4" t="s">
        <v>14</v>
      </c>
      <c r="H6907" s="4" t="s">
        <v>14</v>
      </c>
      <c r="I6907" s="4" t="s">
        <v>13</v>
      </c>
      <c r="J6907" s="4" t="s">
        <v>21</v>
      </c>
      <c r="K6907" t="str" cm="1">
        <f t="array" ref="K6907">_xlfn.IFS(AND(A6907 &gt;= 12, A6907 &lt;= 27),"Generasi Z", AND(A6907 &gt;= 28, A6907 &lt;= 41), "Generasi Milenial",AND(A6907 &gt;= 42, A6907 &lt;= 55), "Gen X",AND(A6907 &gt;= 56, A6907 &lt;= 77), "Baby Boomer")</f>
        <v>Gen X</v>
      </c>
    </row>
    <row r="6908" spans="1:11">
      <c r="A6908" s="3">
        <v>48</v>
      </c>
      <c r="B6908" s="4" t="s">
        <v>10</v>
      </c>
      <c r="C6908" s="4" t="s">
        <v>11</v>
      </c>
      <c r="D6908" s="4" t="s">
        <v>12</v>
      </c>
      <c r="E6908" s="5">
        <v>7682186</v>
      </c>
      <c r="F6908" s="4" t="s">
        <v>13</v>
      </c>
      <c r="G6908" s="4" t="s">
        <v>13</v>
      </c>
      <c r="H6908" s="4" t="s">
        <v>14</v>
      </c>
      <c r="I6908" s="4" t="s">
        <v>14</v>
      </c>
      <c r="J6908" s="4" t="s">
        <v>23</v>
      </c>
      <c r="K6908" t="str" cm="1">
        <f t="array" ref="K6908">_xlfn.IFS(AND(A6908 &gt;= 12, A6908 &lt;= 27),"Generasi Z", AND(A6908 &gt;= 28, A6908 &lt;= 41), "Generasi Milenial",AND(A6908 &gt;= 42, A6908 &lt;= 55), "Gen X",AND(A6908 &gt;= 56, A6908 &lt;= 77), "Baby Boomer")</f>
        <v>Gen X</v>
      </c>
    </row>
    <row r="6909" spans="1:11">
      <c r="A6909" s="3">
        <v>44</v>
      </c>
      <c r="B6909" s="4" t="s">
        <v>19</v>
      </c>
      <c r="C6909" s="4" t="s">
        <v>28</v>
      </c>
      <c r="D6909" s="4" t="s">
        <v>12</v>
      </c>
      <c r="E6909" s="5">
        <v>2080918</v>
      </c>
      <c r="F6909" s="4" t="s">
        <v>13</v>
      </c>
      <c r="G6909" s="4" t="s">
        <v>14</v>
      </c>
      <c r="H6909" s="4" t="s">
        <v>14</v>
      </c>
      <c r="I6909" s="4" t="s">
        <v>13</v>
      </c>
      <c r="J6909" s="4" t="s">
        <v>15</v>
      </c>
      <c r="K6909" t="str" cm="1">
        <f t="array" ref="K6909">_xlfn.IFS(AND(A6909 &gt;= 12, A6909 &lt;= 27),"Generasi Z", AND(A6909 &gt;= 28, A6909 &lt;= 41), "Generasi Milenial",AND(A6909 &gt;= 42, A6909 &lt;= 55), "Gen X",AND(A6909 &gt;= 56, A6909 &lt;= 77), "Baby Boomer")</f>
        <v>Gen X</v>
      </c>
    </row>
    <row r="6910" spans="1:11">
      <c r="A6910" s="3">
        <v>48</v>
      </c>
      <c r="B6910" s="4" t="s">
        <v>33</v>
      </c>
      <c r="C6910" s="4" t="s">
        <v>17</v>
      </c>
      <c r="D6910" s="4" t="s">
        <v>12</v>
      </c>
      <c r="E6910" s="5">
        <v>174828404</v>
      </c>
      <c r="F6910" s="4" t="s">
        <v>13</v>
      </c>
      <c r="G6910" s="4" t="s">
        <v>14</v>
      </c>
      <c r="H6910" s="4" t="s">
        <v>14</v>
      </c>
      <c r="I6910" s="4" t="s">
        <v>13</v>
      </c>
      <c r="J6910" s="4" t="s">
        <v>21</v>
      </c>
      <c r="K6910" t="str" cm="1">
        <f t="array" ref="K6910">_xlfn.IFS(AND(A6910 &gt;= 12, A6910 &lt;= 27),"Generasi Z", AND(A6910 &gt;= 28, A6910 &lt;= 41), "Generasi Milenial",AND(A6910 &gt;= 42, A6910 &lt;= 55), "Gen X",AND(A6910 &gt;= 56, A6910 &lt;= 77), "Baby Boomer")</f>
        <v>Gen X</v>
      </c>
    </row>
    <row r="6911" spans="1:11">
      <c r="A6911" s="3">
        <v>49</v>
      </c>
      <c r="B6911" s="4" t="s">
        <v>34</v>
      </c>
      <c r="C6911" s="4" t="s">
        <v>28</v>
      </c>
      <c r="D6911" s="4" t="s">
        <v>12</v>
      </c>
      <c r="E6911" s="5">
        <v>6868594</v>
      </c>
      <c r="F6911" s="4" t="s">
        <v>13</v>
      </c>
      <c r="G6911" s="4" t="s">
        <v>14</v>
      </c>
      <c r="H6911" s="4" t="s">
        <v>13</v>
      </c>
      <c r="I6911" s="4" t="s">
        <v>13</v>
      </c>
      <c r="J6911" s="4" t="s">
        <v>35</v>
      </c>
      <c r="K6911" t="str" cm="1">
        <f t="array" ref="K6911">_xlfn.IFS(AND(A6911 &gt;= 12, A6911 &lt;= 27),"Generasi Z", AND(A6911 &gt;= 28, A6911 &lt;= 41), "Generasi Milenial",AND(A6911 &gt;= 42, A6911 &lt;= 55), "Gen X",AND(A6911 &gt;= 56, A6911 &lt;= 77), "Baby Boomer")</f>
        <v>Gen X</v>
      </c>
    </row>
    <row r="6912" spans="1:11">
      <c r="A6912" s="3">
        <v>46</v>
      </c>
      <c r="B6912" s="4" t="s">
        <v>10</v>
      </c>
      <c r="C6912" s="4" t="s">
        <v>11</v>
      </c>
      <c r="D6912" s="4" t="s">
        <v>12</v>
      </c>
      <c r="E6912" s="5">
        <v>96348068</v>
      </c>
      <c r="F6912" s="4" t="s">
        <v>14</v>
      </c>
      <c r="G6912" s="4" t="s">
        <v>14</v>
      </c>
      <c r="H6912" s="4" t="s">
        <v>14</v>
      </c>
      <c r="I6912" s="4" t="s">
        <v>13</v>
      </c>
      <c r="J6912" s="4" t="s">
        <v>21</v>
      </c>
      <c r="K6912" t="str" cm="1">
        <f t="array" ref="K6912">_xlfn.IFS(AND(A6912 &gt;= 12, A6912 &lt;= 27),"Generasi Z", AND(A6912 &gt;= 28, A6912 &lt;= 41), "Generasi Milenial",AND(A6912 &gt;= 42, A6912 &lt;= 55), "Gen X",AND(A6912 &gt;= 56, A6912 &lt;= 77), "Baby Boomer")</f>
        <v>Gen X</v>
      </c>
    </row>
    <row r="6913" spans="1:11">
      <c r="A6913" s="3">
        <v>45</v>
      </c>
      <c r="B6913" s="4" t="s">
        <v>33</v>
      </c>
      <c r="C6913" s="4" t="s">
        <v>11</v>
      </c>
      <c r="D6913" s="4" t="s">
        <v>22</v>
      </c>
      <c r="E6913" s="5">
        <v>54729708</v>
      </c>
      <c r="F6913" s="4" t="s">
        <v>13</v>
      </c>
      <c r="G6913" s="4" t="s">
        <v>13</v>
      </c>
      <c r="H6913" s="4" t="s">
        <v>14</v>
      </c>
      <c r="I6913" s="4" t="s">
        <v>13</v>
      </c>
      <c r="J6913" s="4" t="s">
        <v>21</v>
      </c>
      <c r="K6913" t="str" cm="1">
        <f t="array" ref="K6913">_xlfn.IFS(AND(A6913 &gt;= 12, A6913 &lt;= 27),"Generasi Z", AND(A6913 &gt;= 28, A6913 &lt;= 41), "Generasi Milenial",AND(A6913 &gt;= 42, A6913 &lt;= 55), "Gen X",AND(A6913 &gt;= 56, A6913 &lt;= 77), "Baby Boomer")</f>
        <v>Gen X</v>
      </c>
    </row>
    <row r="6914" spans="1:11">
      <c r="A6914" s="3">
        <v>50</v>
      </c>
      <c r="B6914" s="4" t="s">
        <v>33</v>
      </c>
      <c r="C6914" s="4" t="s">
        <v>11</v>
      </c>
      <c r="D6914" s="4" t="s">
        <v>12</v>
      </c>
      <c r="E6914" s="5">
        <v>28178446</v>
      </c>
      <c r="F6914" s="4" t="s">
        <v>14</v>
      </c>
      <c r="G6914" s="4" t="s">
        <v>14</v>
      </c>
      <c r="H6914" s="4" t="s">
        <v>14</v>
      </c>
      <c r="I6914" s="4" t="s">
        <v>13</v>
      </c>
      <c r="J6914" s="4" t="s">
        <v>15</v>
      </c>
      <c r="K6914" t="str" cm="1">
        <f t="array" ref="K6914">_xlfn.IFS(AND(A6914 &gt;= 12, A6914 &lt;= 27),"Generasi Z", AND(A6914 &gt;= 28, A6914 &lt;= 41), "Generasi Milenial",AND(A6914 &gt;= 42, A6914 &lt;= 55), "Gen X",AND(A6914 &gt;= 56, A6914 &lt;= 77), "Baby Boomer")</f>
        <v>Gen X</v>
      </c>
    </row>
    <row r="6915" spans="1:11">
      <c r="A6915" s="3">
        <v>46</v>
      </c>
      <c r="B6915" s="4" t="s">
        <v>19</v>
      </c>
      <c r="C6915" s="4" t="s">
        <v>17</v>
      </c>
      <c r="D6915" s="4" t="s">
        <v>20</v>
      </c>
      <c r="E6915" s="5">
        <v>14660302</v>
      </c>
      <c r="F6915" s="4" t="s">
        <v>13</v>
      </c>
      <c r="G6915" s="4" t="s">
        <v>13</v>
      </c>
      <c r="H6915" s="4" t="s">
        <v>14</v>
      </c>
      <c r="I6915" s="4" t="s">
        <v>14</v>
      </c>
      <c r="J6915" s="4" t="s">
        <v>23</v>
      </c>
      <c r="K6915" t="str" cm="1">
        <f t="array" ref="K6915">_xlfn.IFS(AND(A6915 &gt;= 12, A6915 &lt;= 27),"Generasi Z", AND(A6915 &gt;= 28, A6915 &lt;= 41), "Generasi Milenial",AND(A6915 &gt;= 42, A6915 &lt;= 55), "Gen X",AND(A6915 &gt;= 56, A6915 &lt;= 77), "Baby Boomer")</f>
        <v>Gen X</v>
      </c>
    </row>
    <row r="6916" spans="1:11">
      <c r="A6916" s="3">
        <v>54</v>
      </c>
      <c r="B6916" s="4" t="s">
        <v>29</v>
      </c>
      <c r="C6916" s="4" t="s">
        <v>28</v>
      </c>
      <c r="D6916" s="4" t="s">
        <v>12</v>
      </c>
      <c r="E6916" s="5">
        <v>62490124</v>
      </c>
      <c r="F6916" s="4" t="s">
        <v>14</v>
      </c>
      <c r="G6916" s="4" t="s">
        <v>14</v>
      </c>
      <c r="H6916" s="4" t="s">
        <v>14</v>
      </c>
      <c r="I6916" s="4" t="s">
        <v>13</v>
      </c>
      <c r="J6916" s="4" t="s">
        <v>21</v>
      </c>
      <c r="K6916" t="str" cm="1">
        <f t="array" ref="K6916">_xlfn.IFS(AND(A6916 &gt;= 12, A6916 &lt;= 27),"Generasi Z", AND(A6916 &gt;= 28, A6916 &lt;= 41), "Generasi Milenial",AND(A6916 &gt;= 42, A6916 &lt;= 55), "Gen X",AND(A6916 &gt;= 56, A6916 &lt;= 77), "Baby Boomer")</f>
        <v>Gen X</v>
      </c>
    </row>
    <row r="6917" spans="1:11">
      <c r="A6917" s="3">
        <v>48</v>
      </c>
      <c r="B6917" s="4" t="s">
        <v>33</v>
      </c>
      <c r="C6917" s="4" t="s">
        <v>28</v>
      </c>
      <c r="D6917" s="4" t="s">
        <v>22</v>
      </c>
      <c r="E6917" s="5">
        <v>7369266</v>
      </c>
      <c r="F6917" s="4" t="s">
        <v>13</v>
      </c>
      <c r="G6917" s="4" t="s">
        <v>14</v>
      </c>
      <c r="H6917" s="4" t="s">
        <v>14</v>
      </c>
      <c r="I6917" s="4" t="s">
        <v>13</v>
      </c>
      <c r="J6917" s="4" t="s">
        <v>15</v>
      </c>
      <c r="K6917" t="str" cm="1">
        <f t="array" ref="K6917">_xlfn.IFS(AND(A6917 &gt;= 12, A6917 &lt;= 27),"Generasi Z", AND(A6917 &gt;= 28, A6917 &lt;= 41), "Generasi Milenial",AND(A6917 &gt;= 42, A6917 &lt;= 55), "Gen X",AND(A6917 &gt;= 56, A6917 &lt;= 77), "Baby Boomer")</f>
        <v>Gen X</v>
      </c>
    </row>
    <row r="6918" spans="1:11">
      <c r="A6918" s="3">
        <v>52</v>
      </c>
      <c r="B6918" s="4" t="s">
        <v>19</v>
      </c>
      <c r="C6918" s="4" t="s">
        <v>17</v>
      </c>
      <c r="D6918" s="4" t="s">
        <v>12</v>
      </c>
      <c r="E6918" s="5">
        <v>47845468</v>
      </c>
      <c r="F6918" s="4" t="s">
        <v>14</v>
      </c>
      <c r="G6918" s="4" t="s">
        <v>13</v>
      </c>
      <c r="H6918" s="4" t="s">
        <v>14</v>
      </c>
      <c r="I6918" s="4" t="s">
        <v>14</v>
      </c>
      <c r="J6918" s="4" t="s">
        <v>23</v>
      </c>
      <c r="K6918" t="str" cm="1">
        <f t="array" ref="K6918">_xlfn.IFS(AND(A6918 &gt;= 12, A6918 &lt;= 27),"Generasi Z", AND(A6918 &gt;= 28, A6918 &lt;= 41), "Generasi Milenial",AND(A6918 &gt;= 42, A6918 &lt;= 55), "Gen X",AND(A6918 &gt;= 56, A6918 &lt;= 77), "Baby Boomer")</f>
        <v>Gen X</v>
      </c>
    </row>
    <row r="6919" spans="1:11">
      <c r="A6919" s="3">
        <v>46</v>
      </c>
      <c r="B6919" s="4" t="s">
        <v>10</v>
      </c>
      <c r="C6919" s="4" t="s">
        <v>28</v>
      </c>
      <c r="D6919" s="4" t="s">
        <v>12</v>
      </c>
      <c r="E6919" s="5">
        <v>3801978</v>
      </c>
      <c r="F6919" s="4" t="s">
        <v>14</v>
      </c>
      <c r="G6919" s="4" t="s">
        <v>13</v>
      </c>
      <c r="H6919" s="4" t="s">
        <v>14</v>
      </c>
      <c r="I6919" s="4" t="s">
        <v>13</v>
      </c>
      <c r="J6919" s="4" t="s">
        <v>15</v>
      </c>
      <c r="K6919" t="str" cm="1">
        <f t="array" ref="K6919">_xlfn.IFS(AND(A6919 &gt;= 12, A6919 &lt;= 27),"Generasi Z", AND(A6919 &gt;= 28, A6919 &lt;= 41), "Generasi Milenial",AND(A6919 &gt;= 42, A6919 &lt;= 55), "Gen X",AND(A6919 &gt;= 56, A6919 &lt;= 77), "Baby Boomer")</f>
        <v>Gen X</v>
      </c>
    </row>
    <row r="6920" spans="1:11">
      <c r="A6920" s="3">
        <v>45</v>
      </c>
      <c r="B6920" s="4" t="s">
        <v>19</v>
      </c>
      <c r="C6920" s="4" t="s">
        <v>17</v>
      </c>
      <c r="D6920" s="4" t="s">
        <v>30</v>
      </c>
      <c r="E6920" s="5">
        <v>40288450</v>
      </c>
      <c r="F6920" s="4" t="s">
        <v>13</v>
      </c>
      <c r="G6920" s="4" t="s">
        <v>14</v>
      </c>
      <c r="H6920" s="4" t="s">
        <v>14</v>
      </c>
      <c r="I6920" s="4" t="s">
        <v>14</v>
      </c>
      <c r="J6920" s="4" t="s">
        <v>23</v>
      </c>
      <c r="K6920" t="str" cm="1">
        <f t="array" ref="K6920">_xlfn.IFS(AND(A6920 &gt;= 12, A6920 &lt;= 27),"Generasi Z", AND(A6920 &gt;= 28, A6920 &lt;= 41), "Generasi Milenial",AND(A6920 &gt;= 42, A6920 &lt;= 55), "Gen X",AND(A6920 &gt;= 56, A6920 &lt;= 77), "Baby Boomer")</f>
        <v>Gen X</v>
      </c>
    </row>
    <row r="6921" spans="1:11">
      <c r="A6921" s="3">
        <v>50</v>
      </c>
      <c r="B6921" s="4" t="s">
        <v>19</v>
      </c>
      <c r="C6921" s="4" t="s">
        <v>11</v>
      </c>
      <c r="D6921" s="4" t="s">
        <v>12</v>
      </c>
      <c r="E6921" s="5">
        <v>3820801</v>
      </c>
      <c r="F6921" s="4" t="s">
        <v>13</v>
      </c>
      <c r="G6921" s="4" t="s">
        <v>14</v>
      </c>
      <c r="H6921" s="4" t="s">
        <v>14</v>
      </c>
      <c r="I6921" s="4" t="s">
        <v>13</v>
      </c>
      <c r="J6921" s="4" t="s">
        <v>21</v>
      </c>
      <c r="K6921" t="str" cm="1">
        <f t="array" ref="K6921">_xlfn.IFS(AND(A6921 &gt;= 12, A6921 &lt;= 27),"Generasi Z", AND(A6921 &gt;= 28, A6921 &lt;= 41), "Generasi Milenial",AND(A6921 &gt;= 42, A6921 &lt;= 55), "Gen X",AND(A6921 &gt;= 56, A6921 &lt;= 77), "Baby Boomer")</f>
        <v>Gen X</v>
      </c>
    </row>
    <row r="6922" spans="1:11">
      <c r="A6922" s="3">
        <v>55</v>
      </c>
      <c r="B6922" s="4" t="s">
        <v>25</v>
      </c>
      <c r="C6922" s="4" t="s">
        <v>28</v>
      </c>
      <c r="D6922" s="4" t="s">
        <v>12</v>
      </c>
      <c r="E6922" s="5">
        <v>30118550</v>
      </c>
      <c r="F6922" s="4" t="s">
        <v>14</v>
      </c>
      <c r="G6922" s="4" t="s">
        <v>14</v>
      </c>
      <c r="H6922" s="4" t="s">
        <v>14</v>
      </c>
      <c r="I6922" s="4" t="s">
        <v>13</v>
      </c>
      <c r="J6922" s="4" t="s">
        <v>15</v>
      </c>
      <c r="K6922" t="str" cm="1">
        <f t="array" ref="K6922">_xlfn.IFS(AND(A6922 &gt;= 12, A6922 &lt;= 27),"Generasi Z", AND(A6922 &gt;= 28, A6922 &lt;= 41), "Generasi Milenial",AND(A6922 &gt;= 42, A6922 &lt;= 55), "Gen X",AND(A6922 &gt;= 56, A6922 &lt;= 77), "Baby Boomer")</f>
        <v>Gen X</v>
      </c>
    </row>
    <row r="6923" spans="1:11">
      <c r="A6923" s="3">
        <v>50</v>
      </c>
      <c r="B6923" s="4" t="s">
        <v>32</v>
      </c>
      <c r="C6923" s="4" t="s">
        <v>17</v>
      </c>
      <c r="D6923" s="4" t="s">
        <v>20</v>
      </c>
      <c r="E6923" s="5">
        <v>3755040</v>
      </c>
      <c r="F6923" s="4" t="s">
        <v>13</v>
      </c>
      <c r="G6923" s="4" t="s">
        <v>14</v>
      </c>
      <c r="H6923" s="4" t="s">
        <v>14</v>
      </c>
      <c r="I6923" s="4" t="s">
        <v>13</v>
      </c>
      <c r="J6923" s="4" t="s">
        <v>35</v>
      </c>
      <c r="K6923" t="str" cm="1">
        <f t="array" ref="K6923">_xlfn.IFS(AND(A6923 &gt;= 12, A6923 &lt;= 27),"Generasi Z", AND(A6923 &gt;= 28, A6923 &lt;= 41), "Generasi Milenial",AND(A6923 &gt;= 42, A6923 &lt;= 55), "Gen X",AND(A6923 &gt;= 56, A6923 &lt;= 77), "Baby Boomer")</f>
        <v>Gen X</v>
      </c>
    </row>
    <row r="6924" spans="1:11">
      <c r="A6924" s="3">
        <v>50</v>
      </c>
      <c r="B6924" s="4" t="s">
        <v>32</v>
      </c>
      <c r="C6924" s="4" t="s">
        <v>28</v>
      </c>
      <c r="D6924" s="4" t="s">
        <v>12</v>
      </c>
      <c r="E6924" s="5">
        <v>6055002</v>
      </c>
      <c r="F6924" s="4" t="s">
        <v>13</v>
      </c>
      <c r="G6924" s="4" t="s">
        <v>14</v>
      </c>
      <c r="H6924" s="4" t="s">
        <v>14</v>
      </c>
      <c r="I6924" s="4" t="s">
        <v>14</v>
      </c>
      <c r="J6924" s="4" t="s">
        <v>23</v>
      </c>
      <c r="K6924" t="str" cm="1">
        <f t="array" ref="K6924">_xlfn.IFS(AND(A6924 &gt;= 12, A6924 &lt;= 27),"Generasi Z", AND(A6924 &gt;= 28, A6924 &lt;= 41), "Generasi Milenial",AND(A6924 &gt;= 42, A6924 &lt;= 55), "Gen X",AND(A6924 &gt;= 56, A6924 &lt;= 77), "Baby Boomer")</f>
        <v>Gen X</v>
      </c>
    </row>
    <row r="6925" spans="1:11">
      <c r="A6925" s="3">
        <v>48</v>
      </c>
      <c r="B6925" s="4" t="s">
        <v>32</v>
      </c>
      <c r="C6925" s="4" t="s">
        <v>28</v>
      </c>
      <c r="D6925" s="4" t="s">
        <v>12</v>
      </c>
      <c r="E6925" s="5">
        <v>203398</v>
      </c>
      <c r="F6925" s="4" t="s">
        <v>13</v>
      </c>
      <c r="G6925" s="4" t="s">
        <v>14</v>
      </c>
      <c r="H6925" s="4" t="s">
        <v>14</v>
      </c>
      <c r="I6925" s="4" t="s">
        <v>13</v>
      </c>
      <c r="J6925" s="4" t="s">
        <v>15</v>
      </c>
      <c r="K6925" t="str" cm="1">
        <f t="array" ref="K6925">_xlfn.IFS(AND(A6925 &gt;= 12, A6925 &lt;= 27),"Generasi Z", AND(A6925 &gt;= 28, A6925 &lt;= 41), "Generasi Milenial",AND(A6925 &gt;= 42, A6925 &lt;= 55), "Gen X",AND(A6925 &gt;= 56, A6925 &lt;= 77), "Baby Boomer")</f>
        <v>Gen X</v>
      </c>
    </row>
    <row r="6926" spans="1:11">
      <c r="A6926" s="3">
        <v>44</v>
      </c>
      <c r="B6926" s="4" t="s">
        <v>24</v>
      </c>
      <c r="C6926" s="4" t="s">
        <v>17</v>
      </c>
      <c r="D6926" s="4" t="s">
        <v>22</v>
      </c>
      <c r="E6926" s="5">
        <v>50114138</v>
      </c>
      <c r="F6926" s="4" t="s">
        <v>14</v>
      </c>
      <c r="G6926" s="4" t="s">
        <v>14</v>
      </c>
      <c r="H6926" s="4" t="s">
        <v>14</v>
      </c>
      <c r="I6926" s="4" t="s">
        <v>13</v>
      </c>
      <c r="J6926" s="4" t="s">
        <v>35</v>
      </c>
      <c r="K6926" t="str" cm="1">
        <f t="array" ref="K6926">_xlfn.IFS(AND(A6926 &gt;= 12, A6926 &lt;= 27),"Generasi Z", AND(A6926 &gt;= 28, A6926 &lt;= 41), "Generasi Milenial",AND(A6926 &gt;= 42, A6926 &lt;= 55), "Gen X",AND(A6926 &gt;= 56, A6926 &lt;= 77), "Baby Boomer")</f>
        <v>Gen X</v>
      </c>
    </row>
    <row r="6927" spans="1:11">
      <c r="A6927" s="3">
        <v>42</v>
      </c>
      <c r="B6927" s="4" t="s">
        <v>19</v>
      </c>
      <c r="C6927" s="4" t="s">
        <v>28</v>
      </c>
      <c r="D6927" s="4" t="s">
        <v>12</v>
      </c>
      <c r="E6927" s="5">
        <v>9481476</v>
      </c>
      <c r="F6927" s="4" t="s">
        <v>14</v>
      </c>
      <c r="G6927" s="4" t="s">
        <v>14</v>
      </c>
      <c r="H6927" s="4" t="s">
        <v>14</v>
      </c>
      <c r="I6927" s="4" t="s">
        <v>13</v>
      </c>
      <c r="J6927" s="4" t="s">
        <v>21</v>
      </c>
      <c r="K6927" t="str" cm="1">
        <f t="array" ref="K6927">_xlfn.IFS(AND(A6927 &gt;= 12, A6927 &lt;= 27),"Generasi Z", AND(A6927 &gt;= 28, A6927 &lt;= 41), "Generasi Milenial",AND(A6927 &gt;= 42, A6927 &lt;= 55), "Gen X",AND(A6927 &gt;= 56, A6927 &lt;= 77), "Baby Boomer")</f>
        <v>Gen X</v>
      </c>
    </row>
    <row r="6928" spans="1:11">
      <c r="A6928" s="3">
        <v>48</v>
      </c>
      <c r="B6928" s="4" t="s">
        <v>34</v>
      </c>
      <c r="C6928" s="4" t="s">
        <v>11</v>
      </c>
      <c r="D6928" s="4" t="s">
        <v>12</v>
      </c>
      <c r="E6928" s="5">
        <v>4834614</v>
      </c>
      <c r="F6928" s="4" t="s">
        <v>14</v>
      </c>
      <c r="G6928" s="4" t="s">
        <v>14</v>
      </c>
      <c r="H6928" s="4" t="s">
        <v>14</v>
      </c>
      <c r="I6928" s="4" t="s">
        <v>14</v>
      </c>
      <c r="J6928" s="4" t="s">
        <v>23</v>
      </c>
      <c r="K6928" t="str" cm="1">
        <f t="array" ref="K6928">_xlfn.IFS(AND(A6928 &gt;= 12, A6928 &lt;= 27),"Generasi Z", AND(A6928 &gt;= 28, A6928 &lt;= 41), "Generasi Milenial",AND(A6928 &gt;= 42, A6928 &lt;= 55), "Gen X",AND(A6928 &gt;= 56, A6928 &lt;= 77), "Baby Boomer")</f>
        <v>Gen X</v>
      </c>
    </row>
    <row r="6929" spans="1:11">
      <c r="A6929" s="3">
        <v>51</v>
      </c>
      <c r="B6929" s="4" t="s">
        <v>19</v>
      </c>
      <c r="C6929" s="4" t="s">
        <v>28</v>
      </c>
      <c r="D6929" s="4" t="s">
        <v>20</v>
      </c>
      <c r="E6929" s="5">
        <v>3958438</v>
      </c>
      <c r="F6929" s="4" t="s">
        <v>13</v>
      </c>
      <c r="G6929" s="4" t="s">
        <v>14</v>
      </c>
      <c r="H6929" s="4" t="s">
        <v>13</v>
      </c>
      <c r="I6929" s="4" t="s">
        <v>13</v>
      </c>
      <c r="J6929" s="4" t="s">
        <v>21</v>
      </c>
      <c r="K6929" t="str" cm="1">
        <f t="array" ref="K6929">_xlfn.IFS(AND(A6929 &gt;= 12, A6929 &lt;= 27),"Generasi Z", AND(A6929 &gt;= 28, A6929 &lt;= 41), "Generasi Milenial",AND(A6929 &gt;= 42, A6929 &lt;= 55), "Gen X",AND(A6929 &gt;= 56, A6929 &lt;= 77), "Baby Boomer")</f>
        <v>Gen X</v>
      </c>
    </row>
    <row r="6930" spans="1:11">
      <c r="A6930" s="3">
        <v>48</v>
      </c>
      <c r="B6930" s="4" t="s">
        <v>19</v>
      </c>
      <c r="C6930" s="4" t="s">
        <v>28</v>
      </c>
      <c r="D6930" s="4" t="s">
        <v>22</v>
      </c>
      <c r="E6930" s="5">
        <v>1298618</v>
      </c>
      <c r="F6930" s="4" t="s">
        <v>14</v>
      </c>
      <c r="G6930" s="4" t="s">
        <v>14</v>
      </c>
      <c r="H6930" s="4" t="s">
        <v>14</v>
      </c>
      <c r="I6930" s="4" t="s">
        <v>14</v>
      </c>
      <c r="J6930" s="4" t="s">
        <v>23</v>
      </c>
      <c r="K6930" t="str" cm="1">
        <f t="array" ref="K6930">_xlfn.IFS(AND(A6930 &gt;= 12, A6930 &lt;= 27),"Generasi Z", AND(A6930 &gt;= 28, A6930 &lt;= 41), "Generasi Milenial",AND(A6930 &gt;= 42, A6930 &lt;= 55), "Gen X",AND(A6930 &gt;= 56, A6930 &lt;= 77), "Baby Boomer")</f>
        <v>Gen X</v>
      </c>
    </row>
    <row r="6931" spans="1:11">
      <c r="A6931" s="3">
        <v>42</v>
      </c>
      <c r="B6931" s="4" t="s">
        <v>19</v>
      </c>
      <c r="C6931" s="4" t="s">
        <v>11</v>
      </c>
      <c r="D6931" s="4" t="s">
        <v>22</v>
      </c>
      <c r="E6931" s="5">
        <v>2127856</v>
      </c>
      <c r="F6931" s="4" t="s">
        <v>13</v>
      </c>
      <c r="G6931" s="4" t="s">
        <v>14</v>
      </c>
      <c r="H6931" s="4" t="s">
        <v>14</v>
      </c>
      <c r="I6931" s="4" t="s">
        <v>13</v>
      </c>
      <c r="J6931" s="4" t="s">
        <v>21</v>
      </c>
      <c r="K6931" t="str" cm="1">
        <f t="array" ref="K6931">_xlfn.IFS(AND(A6931 &gt;= 12, A6931 &lt;= 27),"Generasi Z", AND(A6931 &gt;= 28, A6931 &lt;= 41), "Generasi Milenial",AND(A6931 &gt;= 42, A6931 &lt;= 55), "Gen X",AND(A6931 &gt;= 56, A6931 &lt;= 77), "Baby Boomer")</f>
        <v>Gen X</v>
      </c>
    </row>
    <row r="6932" spans="1:11">
      <c r="A6932" s="3">
        <v>42</v>
      </c>
      <c r="B6932" s="4" t="s">
        <v>34</v>
      </c>
      <c r="C6932" s="4" t="s">
        <v>28</v>
      </c>
      <c r="D6932" s="4" t="s">
        <v>12</v>
      </c>
      <c r="E6932" s="5">
        <v>27380500</v>
      </c>
      <c r="F6932" s="4" t="s">
        <v>14</v>
      </c>
      <c r="G6932" s="4" t="s">
        <v>14</v>
      </c>
      <c r="H6932" s="4" t="s">
        <v>14</v>
      </c>
      <c r="I6932" s="4" t="s">
        <v>13</v>
      </c>
      <c r="J6932" s="4" t="s">
        <v>15</v>
      </c>
      <c r="K6932" t="str" cm="1">
        <f t="array" ref="K6932">_xlfn.IFS(AND(A6932 &gt;= 12, A6932 &lt;= 27),"Generasi Z", AND(A6932 &gt;= 28, A6932 &lt;= 41), "Generasi Milenial",AND(A6932 &gt;= 42, A6932 &lt;= 55), "Gen X",AND(A6932 &gt;= 56, A6932 &lt;= 77), "Baby Boomer")</f>
        <v>Gen X</v>
      </c>
    </row>
    <row r="6933" spans="1:11">
      <c r="A6933" s="3">
        <v>48</v>
      </c>
      <c r="B6933" s="4" t="s">
        <v>33</v>
      </c>
      <c r="C6933" s="4" t="s">
        <v>28</v>
      </c>
      <c r="D6933" s="4" t="s">
        <v>30</v>
      </c>
      <c r="E6933" s="5">
        <v>157805556</v>
      </c>
      <c r="F6933" s="4" t="s">
        <v>14</v>
      </c>
      <c r="G6933" s="4" t="s">
        <v>14</v>
      </c>
      <c r="H6933" s="4" t="s">
        <v>14</v>
      </c>
      <c r="I6933" s="4" t="s">
        <v>13</v>
      </c>
      <c r="J6933" s="4" t="s">
        <v>15</v>
      </c>
      <c r="K6933" t="str" cm="1">
        <f t="array" ref="K6933">_xlfn.IFS(AND(A6933 &gt;= 12, A6933 &lt;= 27),"Generasi Z", AND(A6933 &gt;= 28, A6933 &lt;= 41), "Generasi Milenial",AND(A6933 &gt;= 42, A6933 &lt;= 55), "Gen X",AND(A6933 &gt;= 56, A6933 &lt;= 77), "Baby Boomer")</f>
        <v>Gen X</v>
      </c>
    </row>
    <row r="6934" spans="1:11">
      <c r="A6934" s="3">
        <v>55</v>
      </c>
      <c r="B6934" s="4" t="s">
        <v>32</v>
      </c>
      <c r="C6934" s="4" t="s">
        <v>17</v>
      </c>
      <c r="D6934" s="4" t="s">
        <v>12</v>
      </c>
      <c r="E6934" s="5">
        <v>54229036</v>
      </c>
      <c r="F6934" s="4" t="s">
        <v>13</v>
      </c>
      <c r="G6934" s="4" t="s">
        <v>14</v>
      </c>
      <c r="H6934" s="4" t="s">
        <v>13</v>
      </c>
      <c r="I6934" s="4" t="s">
        <v>13</v>
      </c>
      <c r="J6934" s="4" t="s">
        <v>18</v>
      </c>
      <c r="K6934" t="str" cm="1">
        <f t="array" ref="K6934">_xlfn.IFS(AND(A6934 &gt;= 12, A6934 &lt;= 27),"Generasi Z", AND(A6934 &gt;= 28, A6934 &lt;= 41), "Generasi Milenial",AND(A6934 &gt;= 42, A6934 &lt;= 55), "Gen X",AND(A6934 &gt;= 56, A6934 &lt;= 77), "Baby Boomer")</f>
        <v>Gen X</v>
      </c>
    </row>
    <row r="6935" spans="1:11">
      <c r="A6935" s="3">
        <v>46</v>
      </c>
      <c r="B6935" s="4" t="s">
        <v>19</v>
      </c>
      <c r="C6935" s="4" t="s">
        <v>17</v>
      </c>
      <c r="D6935" s="4" t="s">
        <v>20</v>
      </c>
      <c r="E6935" s="5">
        <v>30869558</v>
      </c>
      <c r="F6935" s="4" t="s">
        <v>14</v>
      </c>
      <c r="G6935" s="4" t="s">
        <v>14</v>
      </c>
      <c r="H6935" s="4" t="s">
        <v>14</v>
      </c>
      <c r="I6935" s="4" t="s">
        <v>13</v>
      </c>
      <c r="J6935" s="4" t="s">
        <v>35</v>
      </c>
      <c r="K6935" t="str" cm="1">
        <f t="array" ref="K6935">_xlfn.IFS(AND(A6935 &gt;= 12, A6935 &lt;= 27),"Generasi Z", AND(A6935 &gt;= 28, A6935 &lt;= 41), "Generasi Milenial",AND(A6935 &gt;= 42, A6935 &lt;= 55), "Gen X",AND(A6935 &gt;= 56, A6935 &lt;= 77), "Baby Boomer")</f>
        <v>Gen X</v>
      </c>
    </row>
    <row r="6936" spans="1:11">
      <c r="A6936" s="3">
        <v>54</v>
      </c>
      <c r="B6936" s="4" t="s">
        <v>32</v>
      </c>
      <c r="C6936" s="4" t="s">
        <v>28</v>
      </c>
      <c r="D6936" s="4" t="s">
        <v>20</v>
      </c>
      <c r="E6936" s="5">
        <v>53055586</v>
      </c>
      <c r="F6936" s="4" t="s">
        <v>14</v>
      </c>
      <c r="G6936" s="4" t="s">
        <v>14</v>
      </c>
      <c r="H6936" s="4" t="s">
        <v>14</v>
      </c>
      <c r="I6936" s="4" t="s">
        <v>13</v>
      </c>
      <c r="J6936" s="4" t="s">
        <v>35</v>
      </c>
      <c r="K6936" t="str" cm="1">
        <f t="array" ref="K6936">_xlfn.IFS(AND(A6936 &gt;= 12, A6936 &lt;= 27),"Generasi Z", AND(A6936 &gt;= 28, A6936 &lt;= 41), "Generasi Milenial",AND(A6936 &gt;= 42, A6936 &lt;= 55), "Gen X",AND(A6936 &gt;= 56, A6936 &lt;= 77), "Baby Boomer")</f>
        <v>Gen X</v>
      </c>
    </row>
    <row r="6937" spans="1:11">
      <c r="A6937" s="3">
        <v>43</v>
      </c>
      <c r="B6937" s="4" t="s">
        <v>10</v>
      </c>
      <c r="C6937" s="4" t="s">
        <v>28</v>
      </c>
      <c r="D6937" s="4" t="s">
        <v>12</v>
      </c>
      <c r="E6937" s="5">
        <v>17742564</v>
      </c>
      <c r="F6937" s="4" t="s">
        <v>14</v>
      </c>
      <c r="G6937" s="4" t="s">
        <v>14</v>
      </c>
      <c r="H6937" s="4" t="s">
        <v>14</v>
      </c>
      <c r="I6937" s="4" t="s">
        <v>13</v>
      </c>
      <c r="J6937" s="4" t="s">
        <v>15</v>
      </c>
      <c r="K6937" t="str" cm="1">
        <f t="array" ref="K6937">_xlfn.IFS(AND(A6937 &gt;= 12, A6937 &lt;= 27),"Generasi Z", AND(A6937 &gt;= 28, A6937 &lt;= 41), "Generasi Milenial",AND(A6937 &gt;= 42, A6937 &lt;= 55), "Gen X",AND(A6937 &gt;= 56, A6937 &lt;= 77), "Baby Boomer")</f>
        <v>Gen X</v>
      </c>
    </row>
    <row r="6938" spans="1:11">
      <c r="A6938" s="3">
        <v>51</v>
      </c>
      <c r="B6938" s="4" t="s">
        <v>19</v>
      </c>
      <c r="C6938" s="4" t="s">
        <v>17</v>
      </c>
      <c r="D6938" s="4" t="s">
        <v>12</v>
      </c>
      <c r="E6938" s="5">
        <v>98272526</v>
      </c>
      <c r="F6938" s="4" t="s">
        <v>13</v>
      </c>
      <c r="G6938" s="4" t="s">
        <v>14</v>
      </c>
      <c r="H6938" s="4" t="s">
        <v>14</v>
      </c>
      <c r="I6938" s="4" t="s">
        <v>13</v>
      </c>
      <c r="J6938" s="4" t="s">
        <v>15</v>
      </c>
      <c r="K6938" t="str" cm="1">
        <f t="array" ref="K6938">_xlfn.IFS(AND(A6938 &gt;= 12, A6938 &lt;= 27),"Generasi Z", AND(A6938 &gt;= 28, A6938 &lt;= 41), "Generasi Milenial",AND(A6938 &gt;= 42, A6938 &lt;= 55), "Gen X",AND(A6938 &gt;= 56, A6938 &lt;= 77), "Baby Boomer")</f>
        <v>Gen X</v>
      </c>
    </row>
    <row r="6939" spans="1:11">
      <c r="A6939" s="3">
        <v>54</v>
      </c>
      <c r="B6939" s="4" t="s">
        <v>36</v>
      </c>
      <c r="C6939" s="4" t="s">
        <v>17</v>
      </c>
      <c r="D6939" s="4" t="s">
        <v>20</v>
      </c>
      <c r="E6939" s="5">
        <v>17335768</v>
      </c>
      <c r="F6939" s="4" t="s">
        <v>14</v>
      </c>
      <c r="G6939" s="4" t="s">
        <v>14</v>
      </c>
      <c r="H6939" s="4" t="s">
        <v>14</v>
      </c>
      <c r="I6939" s="4" t="s">
        <v>14</v>
      </c>
      <c r="J6939" s="4" t="s">
        <v>23</v>
      </c>
      <c r="K6939" t="str" cm="1">
        <f t="array" ref="K6939">_xlfn.IFS(AND(A6939 &gt;= 12, A6939 &lt;= 27),"Generasi Z", AND(A6939 &gt;= 28, A6939 &lt;= 41), "Generasi Milenial",AND(A6939 &gt;= 42, A6939 &lt;= 55), "Gen X",AND(A6939 &gt;= 56, A6939 &lt;= 77), "Baby Boomer")</f>
        <v>Gen X</v>
      </c>
    </row>
    <row r="6940" spans="1:11">
      <c r="A6940" s="3">
        <v>51</v>
      </c>
      <c r="B6940" s="4" t="s">
        <v>10</v>
      </c>
      <c r="C6940" s="4" t="s">
        <v>11</v>
      </c>
      <c r="D6940" s="4" t="s">
        <v>12</v>
      </c>
      <c r="E6940" s="5">
        <v>4318296</v>
      </c>
      <c r="F6940" s="4" t="s">
        <v>13</v>
      </c>
      <c r="G6940" s="4" t="s">
        <v>14</v>
      </c>
      <c r="H6940" s="4" t="s">
        <v>14</v>
      </c>
      <c r="I6940" s="4" t="s">
        <v>13</v>
      </c>
      <c r="J6940" s="4" t="s">
        <v>35</v>
      </c>
      <c r="K6940" t="str" cm="1">
        <f t="array" ref="K6940">_xlfn.IFS(AND(A6940 &gt;= 12, A6940 &lt;= 27),"Generasi Z", AND(A6940 &gt;= 28, A6940 &lt;= 41), "Generasi Milenial",AND(A6940 &gt;= 42, A6940 &lt;= 55), "Gen X",AND(A6940 &gt;= 56, A6940 &lt;= 77), "Baby Boomer")</f>
        <v>Gen X</v>
      </c>
    </row>
    <row r="6941" spans="1:11">
      <c r="A6941" s="3">
        <v>45</v>
      </c>
      <c r="B6941" s="4" t="s">
        <v>34</v>
      </c>
      <c r="C6941" s="4" t="s">
        <v>28</v>
      </c>
      <c r="D6941" s="4" t="s">
        <v>22</v>
      </c>
      <c r="E6941" s="5">
        <v>1408140</v>
      </c>
      <c r="F6941" s="4" t="s">
        <v>13</v>
      </c>
      <c r="G6941" s="4" t="s">
        <v>14</v>
      </c>
      <c r="H6941" s="4" t="s">
        <v>13</v>
      </c>
      <c r="I6941" s="4" t="s">
        <v>13</v>
      </c>
      <c r="J6941" s="4" t="s">
        <v>15</v>
      </c>
      <c r="K6941" t="str" cm="1">
        <f t="array" ref="K6941">_xlfn.IFS(AND(A6941 &gt;= 12, A6941 &lt;= 27),"Generasi Z", AND(A6941 &gt;= 28, A6941 &lt;= 41), "Generasi Milenial",AND(A6941 &gt;= 42, A6941 &lt;= 55), "Gen X",AND(A6941 &gt;= 56, A6941 &lt;= 77), "Baby Boomer")</f>
        <v>Gen X</v>
      </c>
    </row>
    <row r="6942" spans="1:11">
      <c r="A6942" s="3">
        <v>49</v>
      </c>
      <c r="B6942" s="4" t="s">
        <v>19</v>
      </c>
      <c r="C6942" s="4" t="s">
        <v>17</v>
      </c>
      <c r="D6942" s="4" t="s">
        <v>22</v>
      </c>
      <c r="E6942" s="5">
        <v>125168</v>
      </c>
      <c r="F6942" s="4" t="s">
        <v>14</v>
      </c>
      <c r="G6942" s="4" t="s">
        <v>13</v>
      </c>
      <c r="H6942" s="4" t="s">
        <v>13</v>
      </c>
      <c r="I6942" s="4" t="s">
        <v>13</v>
      </c>
      <c r="J6942" s="4" t="s">
        <v>18</v>
      </c>
      <c r="K6942" t="str" cm="1">
        <f t="array" ref="K6942">_xlfn.IFS(AND(A6942 &gt;= 12, A6942 &lt;= 27),"Generasi Z", AND(A6942 &gt;= 28, A6942 &lt;= 41), "Generasi Milenial",AND(A6942 &gt;= 42, A6942 &lt;= 55), "Gen X",AND(A6942 &gt;= 56, A6942 &lt;= 77), "Baby Boomer")</f>
        <v>Gen X</v>
      </c>
    </row>
    <row r="6943" spans="1:11">
      <c r="A6943" s="3">
        <v>52</v>
      </c>
      <c r="B6943" s="4" t="s">
        <v>29</v>
      </c>
      <c r="C6943" s="4" t="s">
        <v>28</v>
      </c>
      <c r="D6943" s="4" t="s">
        <v>12</v>
      </c>
      <c r="E6943" s="5">
        <v>125168</v>
      </c>
      <c r="F6943" s="4" t="s">
        <v>14</v>
      </c>
      <c r="G6943" s="4" t="s">
        <v>14</v>
      </c>
      <c r="H6943" s="4" t="s">
        <v>14</v>
      </c>
      <c r="I6943" s="4" t="s">
        <v>13</v>
      </c>
      <c r="J6943" s="4" t="s">
        <v>18</v>
      </c>
      <c r="K6943" t="str" cm="1">
        <f t="array" ref="K6943">_xlfn.IFS(AND(A6943 &gt;= 12, A6943 &lt;= 27),"Generasi Z", AND(A6943 &gt;= 28, A6943 &lt;= 41), "Generasi Milenial",AND(A6943 &gt;= 42, A6943 &lt;= 55), "Gen X",AND(A6943 &gt;= 56, A6943 &lt;= 77), "Baby Boomer")</f>
        <v>Gen X</v>
      </c>
    </row>
    <row r="6944" spans="1:11">
      <c r="A6944" s="3">
        <v>49</v>
      </c>
      <c r="B6944" s="4" t="s">
        <v>32</v>
      </c>
      <c r="C6944" s="4" t="s">
        <v>17</v>
      </c>
      <c r="D6944" s="4" t="s">
        <v>20</v>
      </c>
      <c r="E6944" s="5">
        <v>10482820</v>
      </c>
      <c r="F6944" s="4" t="s">
        <v>13</v>
      </c>
      <c r="G6944" s="4" t="s">
        <v>14</v>
      </c>
      <c r="H6944" s="4" t="s">
        <v>14</v>
      </c>
      <c r="I6944" s="4" t="s">
        <v>13</v>
      </c>
      <c r="J6944" s="4" t="s">
        <v>35</v>
      </c>
      <c r="K6944" t="str" cm="1">
        <f t="array" ref="K6944">_xlfn.IFS(AND(A6944 &gt;= 12, A6944 &lt;= 27),"Generasi Z", AND(A6944 &gt;= 28, A6944 &lt;= 41), "Generasi Milenial",AND(A6944 &gt;= 42, A6944 &lt;= 55), "Gen X",AND(A6944 &gt;= 56, A6944 &lt;= 77), "Baby Boomer")</f>
        <v>Gen X</v>
      </c>
    </row>
    <row r="6945" spans="1:11">
      <c r="A6945" s="3">
        <v>44</v>
      </c>
      <c r="B6945" s="4" t="s">
        <v>25</v>
      </c>
      <c r="C6945" s="4" t="s">
        <v>11</v>
      </c>
      <c r="D6945" s="4" t="s">
        <v>20</v>
      </c>
      <c r="E6945" s="5">
        <v>3772507</v>
      </c>
      <c r="F6945" s="4" t="s">
        <v>13</v>
      </c>
      <c r="G6945" s="4" t="s">
        <v>14</v>
      </c>
      <c r="H6945" s="4" t="s">
        <v>14</v>
      </c>
      <c r="I6945" s="4" t="s">
        <v>13</v>
      </c>
      <c r="J6945" s="4" t="s">
        <v>15</v>
      </c>
      <c r="K6945" t="str" cm="1">
        <f t="array" ref="K6945">_xlfn.IFS(AND(A6945 &gt;= 12, A6945 &lt;= 27),"Generasi Z", AND(A6945 &gt;= 28, A6945 &lt;= 41), "Generasi Milenial",AND(A6945 &gt;= 42, A6945 &lt;= 55), "Gen X",AND(A6945 &gt;= 56, A6945 &lt;= 77), "Baby Boomer")</f>
        <v>Gen X</v>
      </c>
    </row>
    <row r="6946" spans="1:11">
      <c r="A6946" s="3">
        <v>46</v>
      </c>
      <c r="B6946" s="4" t="s">
        <v>19</v>
      </c>
      <c r="C6946" s="4" t="s">
        <v>28</v>
      </c>
      <c r="D6946" s="4" t="s">
        <v>12</v>
      </c>
      <c r="E6946" s="5">
        <v>12527367</v>
      </c>
      <c r="F6946" s="4" t="s">
        <v>13</v>
      </c>
      <c r="G6946" s="4" t="s">
        <v>13</v>
      </c>
      <c r="H6946" s="4" t="s">
        <v>13</v>
      </c>
      <c r="I6946" s="4" t="s">
        <v>13</v>
      </c>
      <c r="J6946" s="4" t="s">
        <v>35</v>
      </c>
      <c r="K6946" t="str" cm="1">
        <f t="array" ref="K6946">_xlfn.IFS(AND(A6946 &gt;= 12, A6946 &lt;= 27),"Generasi Z", AND(A6946 &gt;= 28, A6946 &lt;= 41), "Generasi Milenial",AND(A6946 &gt;= 42, A6946 &lt;= 55), "Gen X",AND(A6946 &gt;= 56, A6946 &lt;= 77), "Baby Boomer")</f>
        <v>Gen X</v>
      </c>
    </row>
    <row r="6947" spans="1:11">
      <c r="A6947" s="3">
        <v>47</v>
      </c>
      <c r="B6947" s="4" t="s">
        <v>32</v>
      </c>
      <c r="C6947" s="4" t="s">
        <v>28</v>
      </c>
      <c r="D6947" s="4" t="s">
        <v>20</v>
      </c>
      <c r="E6947" s="5">
        <v>31636212</v>
      </c>
      <c r="F6947" s="4" t="s">
        <v>13</v>
      </c>
      <c r="G6947" s="4" t="s">
        <v>14</v>
      </c>
      <c r="H6947" s="4" t="s">
        <v>13</v>
      </c>
      <c r="I6947" s="4" t="s">
        <v>14</v>
      </c>
      <c r="J6947" s="4" t="s">
        <v>23</v>
      </c>
      <c r="K6947" t="str" cm="1">
        <f t="array" ref="K6947">_xlfn.IFS(AND(A6947 &gt;= 12, A6947 &lt;= 27),"Generasi Z", AND(A6947 &gt;= 28, A6947 &lt;= 41), "Generasi Milenial",AND(A6947 &gt;= 42, A6947 &lt;= 55), "Gen X",AND(A6947 &gt;= 56, A6947 &lt;= 77), "Baby Boomer")</f>
        <v>Gen X</v>
      </c>
    </row>
    <row r="6948" spans="1:11">
      <c r="A6948" s="3">
        <v>53</v>
      </c>
      <c r="B6948" s="4" t="s">
        <v>24</v>
      </c>
      <c r="C6948" s="4" t="s">
        <v>28</v>
      </c>
      <c r="D6948" s="4" t="s">
        <v>20</v>
      </c>
      <c r="E6948" s="5">
        <v>16913326</v>
      </c>
      <c r="F6948" s="4" t="s">
        <v>14</v>
      </c>
      <c r="G6948" s="4" t="s">
        <v>14</v>
      </c>
      <c r="H6948" s="4" t="s">
        <v>14</v>
      </c>
      <c r="I6948" s="4" t="s">
        <v>13</v>
      </c>
      <c r="J6948" s="4" t="s">
        <v>15</v>
      </c>
      <c r="K6948" t="str" cm="1">
        <f t="array" ref="K6948">_xlfn.IFS(AND(A6948 &gt;= 12, A6948 &lt;= 27),"Generasi Z", AND(A6948 &gt;= 28, A6948 &lt;= 41), "Generasi Milenial",AND(A6948 &gt;= 42, A6948 &lt;= 55), "Gen X",AND(A6948 &gt;= 56, A6948 &lt;= 77), "Baby Boomer")</f>
        <v>Gen X</v>
      </c>
    </row>
    <row r="6949" spans="1:11">
      <c r="A6949" s="3">
        <v>45</v>
      </c>
      <c r="B6949" s="4" t="s">
        <v>36</v>
      </c>
      <c r="C6949" s="4" t="s">
        <v>28</v>
      </c>
      <c r="D6949" s="4" t="s">
        <v>12</v>
      </c>
      <c r="E6949" s="5">
        <v>5992418</v>
      </c>
      <c r="F6949" s="4" t="s">
        <v>14</v>
      </c>
      <c r="G6949" s="4" t="s">
        <v>14</v>
      </c>
      <c r="H6949" s="4" t="s">
        <v>14</v>
      </c>
      <c r="I6949" s="4" t="s">
        <v>14</v>
      </c>
      <c r="J6949" s="4" t="s">
        <v>23</v>
      </c>
      <c r="K6949" t="str" cm="1">
        <f t="array" ref="K6949">_xlfn.IFS(AND(A6949 &gt;= 12, A6949 &lt;= 27),"Generasi Z", AND(A6949 &gt;= 28, A6949 &lt;= 41), "Generasi Milenial",AND(A6949 &gt;= 42, A6949 &lt;= 55), "Gen X",AND(A6949 &gt;= 56, A6949 &lt;= 77), "Baby Boomer")</f>
        <v>Gen X</v>
      </c>
    </row>
    <row r="6950" spans="1:11">
      <c r="A6950" s="3">
        <v>48</v>
      </c>
      <c r="B6950" s="4" t="s">
        <v>24</v>
      </c>
      <c r="C6950" s="4" t="s">
        <v>11</v>
      </c>
      <c r="D6950" s="4" t="s">
        <v>12</v>
      </c>
      <c r="E6950" s="5">
        <v>11358996</v>
      </c>
      <c r="F6950" s="4" t="s">
        <v>14</v>
      </c>
      <c r="G6950" s="4" t="s">
        <v>14</v>
      </c>
      <c r="H6950" s="4" t="s">
        <v>14</v>
      </c>
      <c r="I6950" s="4" t="s">
        <v>13</v>
      </c>
      <c r="J6950" s="4" t="s">
        <v>21</v>
      </c>
      <c r="K6950" t="str" cm="1">
        <f t="array" ref="K6950">_xlfn.IFS(AND(A6950 &gt;= 12, A6950 &lt;= 27),"Generasi Z", AND(A6950 &gt;= 28, A6950 &lt;= 41), "Generasi Milenial",AND(A6950 &gt;= 42, A6950 &lt;= 55), "Gen X",AND(A6950 &gt;= 56, A6950 &lt;= 77), "Baby Boomer")</f>
        <v>Gen X</v>
      </c>
    </row>
    <row r="6951" spans="1:11">
      <c r="A6951" s="3">
        <v>46</v>
      </c>
      <c r="B6951" s="4" t="s">
        <v>36</v>
      </c>
      <c r="C6951" s="4" t="s">
        <v>28</v>
      </c>
      <c r="D6951" s="4" t="s">
        <v>12</v>
      </c>
      <c r="E6951" s="5">
        <v>2331254</v>
      </c>
      <c r="F6951" s="4" t="s">
        <v>14</v>
      </c>
      <c r="G6951" s="4" t="s">
        <v>14</v>
      </c>
      <c r="H6951" s="4" t="s">
        <v>14</v>
      </c>
      <c r="I6951" s="4" t="s">
        <v>13</v>
      </c>
      <c r="J6951" s="4" t="s">
        <v>21</v>
      </c>
      <c r="K6951" t="str" cm="1">
        <f t="array" ref="K6951">_xlfn.IFS(AND(A6951 &gt;= 12, A6951 &lt;= 27),"Generasi Z", AND(A6951 &gt;= 28, A6951 &lt;= 41), "Generasi Milenial",AND(A6951 &gt;= 42, A6951 &lt;= 55), "Gen X",AND(A6951 &gt;= 56, A6951 &lt;= 77), "Baby Boomer")</f>
        <v>Gen X</v>
      </c>
    </row>
    <row r="6952" spans="1:11">
      <c r="A6952" s="3">
        <v>52</v>
      </c>
      <c r="B6952" s="4" t="s">
        <v>19</v>
      </c>
      <c r="C6952" s="4" t="s">
        <v>28</v>
      </c>
      <c r="D6952" s="4" t="s">
        <v>12</v>
      </c>
      <c r="E6952" s="5">
        <v>829238</v>
      </c>
      <c r="F6952" s="4" t="s">
        <v>14</v>
      </c>
      <c r="G6952" s="4" t="s">
        <v>14</v>
      </c>
      <c r="H6952" s="4" t="s">
        <v>14</v>
      </c>
      <c r="I6952" s="4" t="s">
        <v>13</v>
      </c>
      <c r="J6952" s="4" t="s">
        <v>35</v>
      </c>
      <c r="K6952" t="str" cm="1">
        <f t="array" ref="K6952">_xlfn.IFS(AND(A6952 &gt;= 12, A6952 &lt;= 27),"Generasi Z", AND(A6952 &gt;= 28, A6952 &lt;= 41), "Generasi Milenial",AND(A6952 &gt;= 42, A6952 &lt;= 55), "Gen X",AND(A6952 &gt;= 56, A6952 &lt;= 77), "Baby Boomer")</f>
        <v>Gen X</v>
      </c>
    </row>
    <row r="6953" spans="1:11">
      <c r="A6953" s="3">
        <v>54</v>
      </c>
      <c r="B6953" s="4" t="s">
        <v>27</v>
      </c>
      <c r="C6953" s="4" t="s">
        <v>11</v>
      </c>
      <c r="D6953" s="4" t="s">
        <v>20</v>
      </c>
      <c r="E6953" s="5">
        <v>18258882</v>
      </c>
      <c r="F6953" s="4" t="s">
        <v>14</v>
      </c>
      <c r="G6953" s="4" t="s">
        <v>13</v>
      </c>
      <c r="H6953" s="4" t="s">
        <v>14</v>
      </c>
      <c r="I6953" s="4" t="s">
        <v>13</v>
      </c>
      <c r="J6953" s="4" t="s">
        <v>21</v>
      </c>
      <c r="K6953" t="str" cm="1">
        <f t="array" ref="K6953">_xlfn.IFS(AND(A6953 &gt;= 12, A6953 &lt;= 27),"Generasi Z", AND(A6953 &gt;= 28, A6953 &lt;= 41), "Generasi Milenial",AND(A6953 &gt;= 42, A6953 &lt;= 55), "Gen X",AND(A6953 &gt;= 56, A6953 &lt;= 77), "Baby Boomer")</f>
        <v>Gen X</v>
      </c>
    </row>
    <row r="6954" spans="1:11">
      <c r="A6954" s="3">
        <v>42</v>
      </c>
      <c r="B6954" s="4" t="s">
        <v>27</v>
      </c>
      <c r="C6954" s="4" t="s">
        <v>17</v>
      </c>
      <c r="D6954" s="4" t="s">
        <v>12</v>
      </c>
      <c r="E6954" s="5">
        <v>2325330</v>
      </c>
      <c r="F6954" s="4" t="s">
        <v>14</v>
      </c>
      <c r="G6954" s="4" t="s">
        <v>13</v>
      </c>
      <c r="H6954" s="4" t="s">
        <v>14</v>
      </c>
      <c r="I6954" s="4" t="s">
        <v>13</v>
      </c>
      <c r="J6954" s="4" t="s">
        <v>18</v>
      </c>
      <c r="K6954" t="str" cm="1">
        <f t="array" ref="K6954">_xlfn.IFS(AND(A6954 &gt;= 12, A6954 &lt;= 27),"Generasi Z", AND(A6954 &gt;= 28, A6954 &lt;= 41), "Generasi Milenial",AND(A6954 &gt;= 42, A6954 &lt;= 55), "Gen X",AND(A6954 &gt;= 56, A6954 &lt;= 77), "Baby Boomer")</f>
        <v>Gen X</v>
      </c>
    </row>
    <row r="6955" spans="1:11">
      <c r="A6955" s="3">
        <v>44</v>
      </c>
      <c r="B6955" s="4" t="s">
        <v>25</v>
      </c>
      <c r="C6955" s="4" t="s">
        <v>28</v>
      </c>
      <c r="D6955" s="4" t="s">
        <v>20</v>
      </c>
      <c r="E6955" s="5">
        <v>1220388</v>
      </c>
      <c r="F6955" s="4" t="s">
        <v>13</v>
      </c>
      <c r="G6955" s="4" t="s">
        <v>14</v>
      </c>
      <c r="H6955" s="4" t="s">
        <v>14</v>
      </c>
      <c r="I6955" s="4" t="s">
        <v>14</v>
      </c>
      <c r="J6955" s="4" t="s">
        <v>23</v>
      </c>
      <c r="K6955" t="str" cm="1">
        <f t="array" ref="K6955">_xlfn.IFS(AND(A6955 &gt;= 12, A6955 &lt;= 27),"Generasi Z", AND(A6955 &gt;= 28, A6955 &lt;= 41), "Generasi Milenial",AND(A6955 &gt;= 42, A6955 &lt;= 55), "Gen X",AND(A6955 &gt;= 56, A6955 &lt;= 77), "Baby Boomer")</f>
        <v>Gen X</v>
      </c>
    </row>
    <row r="6956" spans="1:11">
      <c r="A6956" s="3">
        <v>47</v>
      </c>
      <c r="B6956" s="4" t="s">
        <v>36</v>
      </c>
      <c r="C6956" s="4" t="s">
        <v>11</v>
      </c>
      <c r="D6956" s="4" t="s">
        <v>22</v>
      </c>
      <c r="E6956" s="5">
        <v>10905262</v>
      </c>
      <c r="F6956" s="4" t="s">
        <v>13</v>
      </c>
      <c r="G6956" s="4" t="s">
        <v>14</v>
      </c>
      <c r="H6956" s="4" t="s">
        <v>14</v>
      </c>
      <c r="I6956" s="4" t="s">
        <v>14</v>
      </c>
      <c r="J6956" s="4" t="s">
        <v>23</v>
      </c>
      <c r="K6956" t="str" cm="1">
        <f t="array" ref="K6956">_xlfn.IFS(AND(A6956 &gt;= 12, A6956 &lt;= 27),"Generasi Z", AND(A6956 &gt;= 28, A6956 &lt;= 41), "Generasi Milenial",AND(A6956 &gt;= 42, A6956 &lt;= 55), "Gen X",AND(A6956 &gt;= 56, A6956 &lt;= 77), "Baby Boomer")</f>
        <v>Gen X</v>
      </c>
    </row>
    <row r="6957" spans="1:11">
      <c r="A6957" s="3">
        <v>50</v>
      </c>
      <c r="B6957" s="4" t="s">
        <v>34</v>
      </c>
      <c r="C6957" s="4" t="s">
        <v>28</v>
      </c>
      <c r="D6957" s="4" t="s">
        <v>30</v>
      </c>
      <c r="E6957" s="5">
        <v>23922734</v>
      </c>
      <c r="F6957" s="4" t="s">
        <v>14</v>
      </c>
      <c r="G6957" s="4" t="s">
        <v>14</v>
      </c>
      <c r="H6957" s="4" t="s">
        <v>14</v>
      </c>
      <c r="I6957" s="4" t="s">
        <v>13</v>
      </c>
      <c r="J6957" s="4" t="s">
        <v>15</v>
      </c>
      <c r="K6957" t="str" cm="1">
        <f t="array" ref="K6957">_xlfn.IFS(AND(A6957 &gt;= 12, A6957 &lt;= 27),"Generasi Z", AND(A6957 &gt;= 28, A6957 &lt;= 41), "Generasi Milenial",AND(A6957 &gt;= 42, A6957 &lt;= 55), "Gen X",AND(A6957 &gt;= 56, A6957 &lt;= 77), "Baby Boomer")</f>
        <v>Gen X</v>
      </c>
    </row>
    <row r="6958" spans="1:11">
      <c r="A6958" s="3">
        <v>49</v>
      </c>
      <c r="B6958" s="4" t="s">
        <v>29</v>
      </c>
      <c r="C6958" s="4" t="s">
        <v>17</v>
      </c>
      <c r="D6958" s="4" t="s">
        <v>20</v>
      </c>
      <c r="E6958" s="5">
        <v>3144846</v>
      </c>
      <c r="F6958" s="4" t="s">
        <v>13</v>
      </c>
      <c r="G6958" s="4" t="s">
        <v>14</v>
      </c>
      <c r="H6958" s="4" t="s">
        <v>14</v>
      </c>
      <c r="I6958" s="4" t="s">
        <v>13</v>
      </c>
      <c r="J6958" s="4" t="s">
        <v>15</v>
      </c>
      <c r="K6958" t="str" cm="1">
        <f t="array" ref="K6958">_xlfn.IFS(AND(A6958 &gt;= 12, A6958 &lt;= 27),"Generasi Z", AND(A6958 &gt;= 28, A6958 &lt;= 41), "Generasi Milenial",AND(A6958 &gt;= 42, A6958 &lt;= 55), "Gen X",AND(A6958 &gt;= 56, A6958 &lt;= 77), "Baby Boomer")</f>
        <v>Gen X</v>
      </c>
    </row>
    <row r="6959" spans="1:11">
      <c r="A6959" s="3">
        <v>46</v>
      </c>
      <c r="B6959" s="4" t="s">
        <v>32</v>
      </c>
      <c r="C6959" s="4" t="s">
        <v>28</v>
      </c>
      <c r="D6959" s="4" t="s">
        <v>20</v>
      </c>
      <c r="E6959" s="5">
        <v>10592342</v>
      </c>
      <c r="F6959" s="4" t="s">
        <v>14</v>
      </c>
      <c r="G6959" s="4" t="s">
        <v>13</v>
      </c>
      <c r="H6959" s="4" t="s">
        <v>14</v>
      </c>
      <c r="I6959" s="4" t="s">
        <v>13</v>
      </c>
      <c r="J6959" s="4" t="s">
        <v>21</v>
      </c>
      <c r="K6959" t="str" cm="1">
        <f t="array" ref="K6959">_xlfn.IFS(AND(A6959 &gt;= 12, A6959 &lt;= 27),"Generasi Z", AND(A6959 &gt;= 28, A6959 &lt;= 41), "Generasi Milenial",AND(A6959 &gt;= 42, A6959 &lt;= 55), "Gen X",AND(A6959 &gt;= 56, A6959 &lt;= 77), "Baby Boomer")</f>
        <v>Gen X</v>
      </c>
    </row>
    <row r="6960" spans="1:11">
      <c r="A6960" s="3">
        <v>47</v>
      </c>
      <c r="B6960" s="4" t="s">
        <v>19</v>
      </c>
      <c r="C6960" s="4" t="s">
        <v>17</v>
      </c>
      <c r="D6960" s="4" t="s">
        <v>12</v>
      </c>
      <c r="E6960" s="5">
        <v>500672</v>
      </c>
      <c r="F6960" s="4" t="s">
        <v>13</v>
      </c>
      <c r="G6960" s="4" t="s">
        <v>14</v>
      </c>
      <c r="H6960" s="4" t="s">
        <v>14</v>
      </c>
      <c r="I6960" s="4" t="s">
        <v>13</v>
      </c>
      <c r="J6960" s="4" t="s">
        <v>35</v>
      </c>
      <c r="K6960" t="str" cm="1">
        <f t="array" ref="K6960">_xlfn.IFS(AND(A6960 &gt;= 12, A6960 &lt;= 27),"Generasi Z", AND(A6960 &gt;= 28, A6960 &lt;= 41), "Generasi Milenial",AND(A6960 &gt;= 42, A6960 &lt;= 55), "Gen X",AND(A6960 &gt;= 56, A6960 &lt;= 77), "Baby Boomer")</f>
        <v>Gen X</v>
      </c>
    </row>
    <row r="6961" spans="1:11">
      <c r="A6961" s="3">
        <v>47</v>
      </c>
      <c r="B6961" s="4" t="s">
        <v>25</v>
      </c>
      <c r="C6961" s="4" t="s">
        <v>11</v>
      </c>
      <c r="D6961" s="4" t="s">
        <v>22</v>
      </c>
      <c r="E6961" s="5">
        <v>1222901</v>
      </c>
      <c r="F6961" s="4" t="s">
        <v>13</v>
      </c>
      <c r="G6961" s="4" t="s">
        <v>14</v>
      </c>
      <c r="H6961" s="4" t="s">
        <v>14</v>
      </c>
      <c r="I6961" s="4" t="s">
        <v>13</v>
      </c>
      <c r="J6961" s="4" t="s">
        <v>18</v>
      </c>
      <c r="K6961" t="str" cm="1">
        <f t="array" ref="K6961">_xlfn.IFS(AND(A6961 &gt;= 12, A6961 &lt;= 27),"Generasi Z", AND(A6961 &gt;= 28, A6961 &lt;= 41), "Generasi Milenial",AND(A6961 &gt;= 42, A6961 &lt;= 55), "Gen X",AND(A6961 &gt;= 56, A6961 &lt;= 77), "Baby Boomer")</f>
        <v>Gen X</v>
      </c>
    </row>
    <row r="6962" spans="1:11">
      <c r="A6962" s="3">
        <v>46</v>
      </c>
      <c r="B6962" s="4" t="s">
        <v>25</v>
      </c>
      <c r="C6962" s="4" t="s">
        <v>17</v>
      </c>
      <c r="D6962" s="4" t="s">
        <v>12</v>
      </c>
      <c r="E6962" s="5">
        <v>27380500</v>
      </c>
      <c r="F6962" s="4" t="s">
        <v>13</v>
      </c>
      <c r="G6962" s="4" t="s">
        <v>13</v>
      </c>
      <c r="H6962" s="4" t="s">
        <v>14</v>
      </c>
      <c r="I6962" s="4" t="s">
        <v>13</v>
      </c>
      <c r="J6962" s="4" t="s">
        <v>15</v>
      </c>
      <c r="K6962" t="str" cm="1">
        <f t="array" ref="K6962">_xlfn.IFS(AND(A6962 &gt;= 12, A6962 &lt;= 27),"Generasi Z", AND(A6962 &gt;= 28, A6962 &lt;= 41), "Generasi Milenial",AND(A6962 &gt;= 42, A6962 &lt;= 55), "Gen X",AND(A6962 &gt;= 56, A6962 &lt;= 77), "Baby Boomer")</f>
        <v>Gen X</v>
      </c>
    </row>
    <row r="6963" spans="1:11">
      <c r="A6963" s="3">
        <v>46</v>
      </c>
      <c r="B6963" s="4" t="s">
        <v>19</v>
      </c>
      <c r="C6963" s="4" t="s">
        <v>28</v>
      </c>
      <c r="D6963" s="4" t="s">
        <v>12</v>
      </c>
      <c r="E6963" s="5">
        <v>79888476</v>
      </c>
      <c r="F6963" s="4" t="s">
        <v>13</v>
      </c>
      <c r="G6963" s="4" t="s">
        <v>13</v>
      </c>
      <c r="H6963" s="4" t="s">
        <v>13</v>
      </c>
      <c r="I6963" s="4" t="s">
        <v>13</v>
      </c>
      <c r="J6963" s="4" t="s">
        <v>15</v>
      </c>
      <c r="K6963" t="str" cm="1">
        <f t="array" ref="K6963">_xlfn.IFS(AND(A6963 &gt;= 12, A6963 &lt;= 27),"Generasi Z", AND(A6963 &gt;= 28, A6963 &lt;= 41), "Generasi Milenial",AND(A6963 &gt;= 42, A6963 &lt;= 55), "Gen X",AND(A6963 &gt;= 56, A6963 &lt;= 77), "Baby Boomer")</f>
        <v>Gen X</v>
      </c>
    </row>
    <row r="6964" spans="1:11">
      <c r="A6964" s="3">
        <v>54</v>
      </c>
      <c r="B6964" s="4" t="s">
        <v>29</v>
      </c>
      <c r="C6964" s="4" t="s">
        <v>11</v>
      </c>
      <c r="D6964" s="4" t="s">
        <v>22</v>
      </c>
      <c r="E6964" s="5">
        <v>2018334</v>
      </c>
      <c r="F6964" s="4" t="s">
        <v>13</v>
      </c>
      <c r="G6964" s="4" t="s">
        <v>13</v>
      </c>
      <c r="H6964" s="4" t="s">
        <v>14</v>
      </c>
      <c r="I6964" s="4" t="s">
        <v>13</v>
      </c>
      <c r="J6964" s="4" t="s">
        <v>15</v>
      </c>
      <c r="K6964" t="str" cm="1">
        <f t="array" ref="K6964">_xlfn.IFS(AND(A6964 &gt;= 12, A6964 &lt;= 27),"Generasi Z", AND(A6964 &gt;= 28, A6964 &lt;= 41), "Generasi Milenial",AND(A6964 &gt;= 42, A6964 &lt;= 55), "Gen X",AND(A6964 &gt;= 56, A6964 &lt;= 77), "Baby Boomer")</f>
        <v>Gen X</v>
      </c>
    </row>
    <row r="6965" spans="1:11">
      <c r="A6965" s="3">
        <v>45</v>
      </c>
      <c r="B6965" s="4" t="s">
        <v>36</v>
      </c>
      <c r="C6965" s="4" t="s">
        <v>17</v>
      </c>
      <c r="D6965" s="4" t="s">
        <v>12</v>
      </c>
      <c r="E6965" s="5">
        <v>94814760</v>
      </c>
      <c r="F6965" s="4" t="s">
        <v>13</v>
      </c>
      <c r="G6965" s="4" t="s">
        <v>14</v>
      </c>
      <c r="H6965" s="4" t="s">
        <v>14</v>
      </c>
      <c r="I6965" s="4" t="s">
        <v>13</v>
      </c>
      <c r="J6965" s="4" t="s">
        <v>21</v>
      </c>
      <c r="K6965" t="str" cm="1">
        <f t="array" ref="K6965">_xlfn.IFS(AND(A6965 &gt;= 12, A6965 &lt;= 27),"Generasi Z", AND(A6965 &gt;= 28, A6965 &lt;= 41), "Generasi Milenial",AND(A6965 &gt;= 42, A6965 &lt;= 55), "Gen X",AND(A6965 &gt;= 56, A6965 &lt;= 77), "Baby Boomer")</f>
        <v>Gen X</v>
      </c>
    </row>
    <row r="6966" spans="1:11">
      <c r="A6966" s="3">
        <v>54</v>
      </c>
      <c r="B6966" s="4" t="s">
        <v>19</v>
      </c>
      <c r="C6966" s="4" t="s">
        <v>17</v>
      </c>
      <c r="D6966" s="4" t="s">
        <v>12</v>
      </c>
      <c r="E6966" s="5">
        <v>3989730</v>
      </c>
      <c r="F6966" s="4" t="s">
        <v>13</v>
      </c>
      <c r="G6966" s="4" t="s">
        <v>14</v>
      </c>
      <c r="H6966" s="4" t="s">
        <v>14</v>
      </c>
      <c r="I6966" s="4" t="s">
        <v>13</v>
      </c>
      <c r="J6966" s="4" t="s">
        <v>21</v>
      </c>
      <c r="K6966" t="str" cm="1">
        <f t="array" ref="K6966">_xlfn.IFS(AND(A6966 &gt;= 12, A6966 &lt;= 27),"Generasi Z", AND(A6966 &gt;= 28, A6966 &lt;= 41), "Generasi Milenial",AND(A6966 &gt;= 42, A6966 &lt;= 55), "Gen X",AND(A6966 &gt;= 56, A6966 &lt;= 77), "Baby Boomer")</f>
        <v>Gen X</v>
      </c>
    </row>
    <row r="6967" spans="1:11">
      <c r="A6967" s="3">
        <v>46</v>
      </c>
      <c r="B6967" s="4" t="s">
        <v>19</v>
      </c>
      <c r="C6967" s="4" t="s">
        <v>28</v>
      </c>
      <c r="D6967" s="4" t="s">
        <v>12</v>
      </c>
      <c r="E6967" s="5">
        <v>73285864</v>
      </c>
      <c r="F6967" s="4" t="s">
        <v>13</v>
      </c>
      <c r="G6967" s="4" t="s">
        <v>14</v>
      </c>
      <c r="H6967" s="4" t="s">
        <v>14</v>
      </c>
      <c r="I6967" s="4" t="s">
        <v>13</v>
      </c>
      <c r="J6967" s="4" t="s">
        <v>35</v>
      </c>
      <c r="K6967" t="str" cm="1">
        <f t="array" ref="K6967">_xlfn.IFS(AND(A6967 &gt;= 12, A6967 &lt;= 27),"Generasi Z", AND(A6967 &gt;= 28, A6967 &lt;= 41), "Generasi Milenial",AND(A6967 &gt;= 42, A6967 &lt;= 55), "Gen X",AND(A6967 &gt;= 56, A6967 &lt;= 77), "Baby Boomer")</f>
        <v>Gen X</v>
      </c>
    </row>
    <row r="6968" spans="1:11">
      <c r="A6968" s="3">
        <v>48</v>
      </c>
      <c r="B6968" s="4" t="s">
        <v>19</v>
      </c>
      <c r="C6968" s="4" t="s">
        <v>28</v>
      </c>
      <c r="D6968" s="4" t="s">
        <v>12</v>
      </c>
      <c r="E6968" s="5">
        <v>37722506</v>
      </c>
      <c r="F6968" s="4" t="s">
        <v>14</v>
      </c>
      <c r="G6968" s="4" t="s">
        <v>14</v>
      </c>
      <c r="H6968" s="4" t="s">
        <v>14</v>
      </c>
      <c r="I6968" s="4" t="s">
        <v>14</v>
      </c>
      <c r="J6968" s="4" t="s">
        <v>23</v>
      </c>
      <c r="K6968" t="str" cm="1">
        <f t="array" ref="K6968">_xlfn.IFS(AND(A6968 &gt;= 12, A6968 &lt;= 27),"Generasi Z", AND(A6968 &gt;= 28, A6968 &lt;= 41), "Generasi Milenial",AND(A6968 &gt;= 42, A6968 &lt;= 55), "Gen X",AND(A6968 &gt;= 56, A6968 &lt;= 77), "Baby Boomer")</f>
        <v>Gen X</v>
      </c>
    </row>
    <row r="6969" spans="1:11">
      <c r="A6969" s="3">
        <v>54</v>
      </c>
      <c r="B6969" s="4" t="s">
        <v>29</v>
      </c>
      <c r="C6969" s="4" t="s">
        <v>11</v>
      </c>
      <c r="D6969" s="4" t="s">
        <v>12</v>
      </c>
      <c r="E6969" s="5">
        <v>8104628</v>
      </c>
      <c r="F6969" s="4" t="s">
        <v>13</v>
      </c>
      <c r="G6969" s="4" t="s">
        <v>14</v>
      </c>
      <c r="H6969" s="4" t="s">
        <v>14</v>
      </c>
      <c r="I6969" s="4" t="s">
        <v>14</v>
      </c>
      <c r="J6969" s="4" t="s">
        <v>23</v>
      </c>
      <c r="K6969" t="str" cm="1">
        <f t="array" ref="K6969">_xlfn.IFS(AND(A6969 &gt;= 12, A6969 &lt;= 27),"Generasi Z", AND(A6969 &gt;= 28, A6969 &lt;= 41), "Generasi Milenial",AND(A6969 &gt;= 42, A6969 &lt;= 55), "Gen X",AND(A6969 &gt;= 56, A6969 &lt;= 77), "Baby Boomer")</f>
        <v>Gen X</v>
      </c>
    </row>
    <row r="6970" spans="1:11">
      <c r="A6970" s="3">
        <v>51</v>
      </c>
      <c r="B6970" s="4" t="s">
        <v>33</v>
      </c>
      <c r="C6970" s="4" t="s">
        <v>17</v>
      </c>
      <c r="D6970" s="4" t="s">
        <v>12</v>
      </c>
      <c r="E6970" s="5">
        <v>85458452</v>
      </c>
      <c r="F6970" s="4" t="s">
        <v>14</v>
      </c>
      <c r="G6970" s="4" t="s">
        <v>14</v>
      </c>
      <c r="H6970" s="4" t="s">
        <v>14</v>
      </c>
      <c r="I6970" s="4" t="s">
        <v>14</v>
      </c>
      <c r="J6970" s="4" t="s">
        <v>23</v>
      </c>
      <c r="K6970" t="str" cm="1">
        <f t="array" ref="K6970">_xlfn.IFS(AND(A6970 &gt;= 12, A6970 &lt;= 27),"Generasi Z", AND(A6970 &gt;= 28, A6970 &lt;= 41), "Generasi Milenial",AND(A6970 &gt;= 42, A6970 &lt;= 55), "Gen X",AND(A6970 &gt;= 56, A6970 &lt;= 77), "Baby Boomer")</f>
        <v>Gen X</v>
      </c>
    </row>
    <row r="6971" spans="1:11">
      <c r="A6971" s="3">
        <v>45</v>
      </c>
      <c r="B6971" s="4" t="s">
        <v>19</v>
      </c>
      <c r="C6971" s="4" t="s">
        <v>11</v>
      </c>
      <c r="D6971" s="4" t="s">
        <v>30</v>
      </c>
      <c r="E6971" s="5">
        <v>14675948</v>
      </c>
      <c r="F6971" s="4" t="s">
        <v>13</v>
      </c>
      <c r="G6971" s="4" t="s">
        <v>13</v>
      </c>
      <c r="H6971" s="4" t="s">
        <v>13</v>
      </c>
      <c r="I6971" s="4" t="s">
        <v>13</v>
      </c>
      <c r="J6971" s="4" t="s">
        <v>15</v>
      </c>
      <c r="K6971" t="str" cm="1">
        <f t="array" ref="K6971">_xlfn.IFS(AND(A6971 &gt;= 12, A6971 &lt;= 27),"Generasi Z", AND(A6971 &gt;= 28, A6971 &lt;= 41), "Generasi Milenial",AND(A6971 &gt;= 42, A6971 &lt;= 55), "Gen X",AND(A6971 &gt;= 56, A6971 &lt;= 77), "Baby Boomer")</f>
        <v>Gen X</v>
      </c>
    </row>
    <row r="6972" spans="1:11">
      <c r="A6972" s="3">
        <v>52</v>
      </c>
      <c r="B6972" s="4" t="s">
        <v>27</v>
      </c>
      <c r="C6972" s="4" t="s">
        <v>28</v>
      </c>
      <c r="D6972" s="4" t="s">
        <v>22</v>
      </c>
      <c r="E6972" s="5">
        <v>33732776</v>
      </c>
      <c r="F6972" s="4" t="s">
        <v>14</v>
      </c>
      <c r="G6972" s="4" t="s">
        <v>14</v>
      </c>
      <c r="H6972" s="4" t="s">
        <v>14</v>
      </c>
      <c r="I6972" s="4" t="s">
        <v>13</v>
      </c>
      <c r="J6972" s="4" t="s">
        <v>21</v>
      </c>
      <c r="K6972" t="str" cm="1">
        <f t="array" ref="K6972">_xlfn.IFS(AND(A6972 &gt;= 12, A6972 &lt;= 27),"Generasi Z", AND(A6972 &gt;= 28, A6972 &lt;= 41), "Generasi Milenial",AND(A6972 &gt;= 42, A6972 &lt;= 55), "Gen X",AND(A6972 &gt;= 56, A6972 &lt;= 77), "Baby Boomer")</f>
        <v>Gen X</v>
      </c>
    </row>
    <row r="6973" spans="1:11">
      <c r="A6973" s="3">
        <v>51</v>
      </c>
      <c r="B6973" s="4" t="s">
        <v>10</v>
      </c>
      <c r="C6973" s="4" t="s">
        <v>28</v>
      </c>
      <c r="D6973" s="4" t="s">
        <v>12</v>
      </c>
      <c r="E6973" s="5">
        <v>375504</v>
      </c>
      <c r="F6973" s="4" t="s">
        <v>14</v>
      </c>
      <c r="G6973" s="4" t="s">
        <v>14</v>
      </c>
      <c r="H6973" s="4" t="s">
        <v>14</v>
      </c>
      <c r="I6973" s="4" t="s">
        <v>13</v>
      </c>
      <c r="J6973" s="4" t="s">
        <v>15</v>
      </c>
      <c r="K6973" t="str" cm="1">
        <f t="array" ref="K6973">_xlfn.IFS(AND(A6973 &gt;= 12, A6973 &lt;= 27),"Generasi Z", AND(A6973 &gt;= 28, A6973 &lt;= 41), "Generasi Milenial",AND(A6973 &gt;= 42, A6973 &lt;= 55), "Gen X",AND(A6973 &gt;= 56, A6973 &lt;= 77), "Baby Boomer")</f>
        <v>Gen X</v>
      </c>
    </row>
    <row r="6974" spans="1:11">
      <c r="A6974" s="3">
        <v>42</v>
      </c>
      <c r="B6974" s="4" t="s">
        <v>27</v>
      </c>
      <c r="C6974" s="4" t="s">
        <v>17</v>
      </c>
      <c r="D6974" s="4" t="s">
        <v>20</v>
      </c>
      <c r="E6974" s="5">
        <v>6148878</v>
      </c>
      <c r="F6974" s="4" t="s">
        <v>14</v>
      </c>
      <c r="G6974" s="4" t="s">
        <v>14</v>
      </c>
      <c r="H6974" s="4" t="s">
        <v>14</v>
      </c>
      <c r="I6974" s="4" t="s">
        <v>13</v>
      </c>
      <c r="J6974" s="4" t="s">
        <v>21</v>
      </c>
      <c r="K6974" t="str" cm="1">
        <f t="array" ref="K6974">_xlfn.IFS(AND(A6974 &gt;= 12, A6974 &lt;= 27),"Generasi Z", AND(A6974 &gt;= 28, A6974 &lt;= 41), "Generasi Milenial",AND(A6974 &gt;= 42, A6974 &lt;= 55), "Gen X",AND(A6974 &gt;= 56, A6974 &lt;= 77), "Baby Boomer")</f>
        <v>Gen X</v>
      </c>
    </row>
    <row r="6975" spans="1:11">
      <c r="A6975" s="3">
        <v>45</v>
      </c>
      <c r="B6975" s="4" t="s">
        <v>36</v>
      </c>
      <c r="C6975" s="4" t="s">
        <v>28</v>
      </c>
      <c r="D6975" s="4" t="s">
        <v>30</v>
      </c>
      <c r="E6975" s="5">
        <v>25158768</v>
      </c>
      <c r="F6975" s="4" t="s">
        <v>13</v>
      </c>
      <c r="G6975" s="4" t="s">
        <v>14</v>
      </c>
      <c r="H6975" s="4" t="s">
        <v>14</v>
      </c>
      <c r="I6975" s="4" t="s">
        <v>13</v>
      </c>
      <c r="J6975" s="4" t="s">
        <v>21</v>
      </c>
      <c r="K6975" t="str" cm="1">
        <f t="array" ref="K6975">_xlfn.IFS(AND(A6975 &gt;= 12, A6975 &lt;= 27),"Generasi Z", AND(A6975 &gt;= 28, A6975 &lt;= 41), "Generasi Milenial",AND(A6975 &gt;= 42, A6975 &lt;= 55), "Gen X",AND(A6975 &gt;= 56, A6975 &lt;= 77), "Baby Boomer")</f>
        <v>Gen X</v>
      </c>
    </row>
    <row r="6976" spans="1:11">
      <c r="A6976" s="3">
        <v>44</v>
      </c>
      <c r="B6976" s="4" t="s">
        <v>19</v>
      </c>
      <c r="C6976" s="4" t="s">
        <v>28</v>
      </c>
      <c r="D6976" s="4" t="s">
        <v>12</v>
      </c>
      <c r="E6976" s="5">
        <v>90778092</v>
      </c>
      <c r="F6976" s="4" t="s">
        <v>14</v>
      </c>
      <c r="G6976" s="4" t="s">
        <v>13</v>
      </c>
      <c r="H6976" s="4" t="s">
        <v>14</v>
      </c>
      <c r="I6976" s="4" t="s">
        <v>13</v>
      </c>
      <c r="J6976" s="4" t="s">
        <v>21</v>
      </c>
      <c r="K6976" t="str" cm="1">
        <f t="array" ref="K6976">_xlfn.IFS(AND(A6976 &gt;= 12, A6976 &lt;= 27),"Generasi Z", AND(A6976 &gt;= 28, A6976 &lt;= 41), "Generasi Milenial",AND(A6976 &gt;= 42, A6976 &lt;= 55), "Gen X",AND(A6976 &gt;= 56, A6976 &lt;= 77), "Baby Boomer")</f>
        <v>Gen X</v>
      </c>
    </row>
    <row r="6977" spans="1:11">
      <c r="A6977" s="3">
        <v>42</v>
      </c>
      <c r="B6977" s="4" t="s">
        <v>19</v>
      </c>
      <c r="C6977" s="4" t="s">
        <v>28</v>
      </c>
      <c r="D6977" s="4" t="s">
        <v>12</v>
      </c>
      <c r="E6977" s="5">
        <v>44059136</v>
      </c>
      <c r="F6977" s="4" t="s">
        <v>14</v>
      </c>
      <c r="G6977" s="4" t="s">
        <v>14</v>
      </c>
      <c r="H6977" s="4" t="s">
        <v>14</v>
      </c>
      <c r="I6977" s="4" t="s">
        <v>13</v>
      </c>
      <c r="J6977" s="4" t="s">
        <v>21</v>
      </c>
      <c r="K6977" t="str" cm="1">
        <f t="array" ref="K6977">_xlfn.IFS(AND(A6977 &gt;= 12, A6977 &lt;= 27),"Generasi Z", AND(A6977 &gt;= 28, A6977 &lt;= 41), "Generasi Milenial",AND(A6977 &gt;= 42, A6977 &lt;= 55), "Gen X",AND(A6977 &gt;= 56, A6977 &lt;= 77), "Baby Boomer")</f>
        <v>Gen X</v>
      </c>
    </row>
    <row r="6978" spans="1:11">
      <c r="A6978" s="3">
        <v>43</v>
      </c>
      <c r="B6978" s="4" t="s">
        <v>36</v>
      </c>
      <c r="C6978" s="4" t="s">
        <v>17</v>
      </c>
      <c r="D6978" s="4" t="s">
        <v>22</v>
      </c>
      <c r="E6978" s="5">
        <v>1533308</v>
      </c>
      <c r="F6978" s="4" t="s">
        <v>14</v>
      </c>
      <c r="G6978" s="4" t="s">
        <v>14</v>
      </c>
      <c r="H6978" s="4" t="s">
        <v>14</v>
      </c>
      <c r="I6978" s="4" t="s">
        <v>14</v>
      </c>
      <c r="J6978" s="4" t="s">
        <v>23</v>
      </c>
      <c r="K6978" t="str" cm="1">
        <f t="array" ref="K6978">_xlfn.IFS(AND(A6978 &gt;= 12, A6978 &lt;= 27),"Generasi Z", AND(A6978 &gt;= 28, A6978 &lt;= 41), "Generasi Milenial",AND(A6978 &gt;= 42, A6978 &lt;= 55), "Gen X",AND(A6978 &gt;= 56, A6978 &lt;= 77), "Baby Boomer")</f>
        <v>Gen X</v>
      </c>
    </row>
    <row r="6979" spans="1:11">
      <c r="A6979" s="3">
        <v>43</v>
      </c>
      <c r="B6979" s="4" t="s">
        <v>29</v>
      </c>
      <c r="C6979" s="4" t="s">
        <v>28</v>
      </c>
      <c r="D6979" s="4" t="s">
        <v>12</v>
      </c>
      <c r="E6979" s="5">
        <v>7791708</v>
      </c>
      <c r="F6979" s="4" t="s">
        <v>13</v>
      </c>
      <c r="G6979" s="4" t="s">
        <v>14</v>
      </c>
      <c r="H6979" s="4" t="s">
        <v>14</v>
      </c>
      <c r="I6979" s="4" t="s">
        <v>13</v>
      </c>
      <c r="J6979" s="4" t="s">
        <v>21</v>
      </c>
      <c r="K6979" t="str" cm="1">
        <f t="array" ref="K6979">_xlfn.IFS(AND(A6979 &gt;= 12, A6979 &lt;= 27),"Generasi Z", AND(A6979 &gt;= 28, A6979 &lt;= 41), "Generasi Milenial",AND(A6979 &gt;= 42, A6979 &lt;= 55), "Gen X",AND(A6979 &gt;= 56, A6979 &lt;= 77), "Baby Boomer")</f>
        <v>Gen X</v>
      </c>
    </row>
    <row r="6980" spans="1:11">
      <c r="A6980" s="3">
        <v>50</v>
      </c>
      <c r="B6980" s="4" t="s">
        <v>10</v>
      </c>
      <c r="C6980" s="4" t="s">
        <v>17</v>
      </c>
      <c r="D6980" s="4" t="s">
        <v>12</v>
      </c>
      <c r="E6980" s="5">
        <v>64962192</v>
      </c>
      <c r="F6980" s="4" t="s">
        <v>13</v>
      </c>
      <c r="G6980" s="4" t="s">
        <v>14</v>
      </c>
      <c r="H6980" s="4" t="s">
        <v>13</v>
      </c>
      <c r="I6980" s="4" t="s">
        <v>14</v>
      </c>
      <c r="J6980" s="4" t="s">
        <v>23</v>
      </c>
      <c r="K6980" t="str" cm="1">
        <f t="array" ref="K6980">_xlfn.IFS(AND(A6980 &gt;= 12, A6980 &lt;= 27),"Generasi Z", AND(A6980 &gt;= 28, A6980 &lt;= 41), "Generasi Milenial",AND(A6980 &gt;= 42, A6980 &lt;= 55), "Gen X",AND(A6980 &gt;= 56, A6980 &lt;= 77), "Baby Boomer")</f>
        <v>Gen X</v>
      </c>
    </row>
    <row r="6981" spans="1:11">
      <c r="A6981" s="3">
        <v>49</v>
      </c>
      <c r="B6981" s="4" t="s">
        <v>24</v>
      </c>
      <c r="C6981" s="4" t="s">
        <v>28</v>
      </c>
      <c r="D6981" s="4" t="s">
        <v>12</v>
      </c>
      <c r="E6981" s="5">
        <v>14503842</v>
      </c>
      <c r="F6981" s="4" t="s">
        <v>13</v>
      </c>
      <c r="G6981" s="4" t="s">
        <v>14</v>
      </c>
      <c r="H6981" s="4" t="s">
        <v>14</v>
      </c>
      <c r="I6981" s="4" t="s">
        <v>14</v>
      </c>
      <c r="J6981" s="4" t="s">
        <v>23</v>
      </c>
      <c r="K6981" t="str" cm="1">
        <f t="array" ref="K6981">_xlfn.IFS(AND(A6981 &gt;= 12, A6981 &lt;= 27),"Generasi Z", AND(A6981 &gt;= 28, A6981 &lt;= 41), "Generasi Milenial",AND(A6981 &gt;= 42, A6981 &lt;= 55), "Gen X",AND(A6981 &gt;= 56, A6981 &lt;= 77), "Baby Boomer")</f>
        <v>Gen X</v>
      </c>
    </row>
    <row r="6982" spans="1:11">
      <c r="A6982" s="3">
        <v>53</v>
      </c>
      <c r="B6982" s="4" t="s">
        <v>10</v>
      </c>
      <c r="C6982" s="4" t="s">
        <v>11</v>
      </c>
      <c r="D6982" s="4" t="s">
        <v>12</v>
      </c>
      <c r="E6982" s="5">
        <v>1456161</v>
      </c>
      <c r="F6982" s="4" t="s">
        <v>13</v>
      </c>
      <c r="G6982" s="4" t="s">
        <v>14</v>
      </c>
      <c r="H6982" s="4" t="s">
        <v>13</v>
      </c>
      <c r="I6982" s="4" t="s">
        <v>13</v>
      </c>
      <c r="J6982" s="4" t="s">
        <v>15</v>
      </c>
      <c r="K6982" t="str" cm="1">
        <f t="array" ref="K6982">_xlfn.IFS(AND(A6982 &gt;= 12, A6982 &lt;= 27),"Generasi Z", AND(A6982 &gt;= 28, A6982 &lt;= 41), "Generasi Milenial",AND(A6982 &gt;= 42, A6982 &lt;= 55), "Gen X",AND(A6982 &gt;= 56, A6982 &lt;= 77), "Baby Boomer")</f>
        <v>Gen X</v>
      </c>
    </row>
    <row r="6983" spans="1:11">
      <c r="A6983" s="3">
        <v>50</v>
      </c>
      <c r="B6983" s="4" t="s">
        <v>29</v>
      </c>
      <c r="C6983" s="4" t="s">
        <v>11</v>
      </c>
      <c r="D6983" s="4" t="s">
        <v>22</v>
      </c>
      <c r="E6983" s="5">
        <v>11390288</v>
      </c>
      <c r="F6983" s="4" t="s">
        <v>13</v>
      </c>
      <c r="G6983" s="4" t="s">
        <v>14</v>
      </c>
      <c r="H6983" s="4" t="s">
        <v>13</v>
      </c>
      <c r="I6983" s="4" t="s">
        <v>14</v>
      </c>
      <c r="J6983" s="4" t="s">
        <v>23</v>
      </c>
      <c r="K6983" t="str" cm="1">
        <f t="array" ref="K6983">_xlfn.IFS(AND(A6983 &gt;= 12, A6983 &lt;= 27),"Generasi Z", AND(A6983 &gt;= 28, A6983 &lt;= 41), "Generasi Milenial",AND(A6983 &gt;= 42, A6983 &lt;= 55), "Gen X",AND(A6983 &gt;= 56, A6983 &lt;= 77), "Baby Boomer")</f>
        <v>Gen X</v>
      </c>
    </row>
    <row r="6984" spans="1:11">
      <c r="A6984" s="3">
        <v>55</v>
      </c>
      <c r="B6984" s="4" t="s">
        <v>19</v>
      </c>
      <c r="C6984" s="4" t="s">
        <v>11</v>
      </c>
      <c r="D6984" s="4" t="s">
        <v>20</v>
      </c>
      <c r="E6984" s="5">
        <v>3817624</v>
      </c>
      <c r="F6984" s="4" t="s">
        <v>13</v>
      </c>
      <c r="G6984" s="4" t="s">
        <v>13</v>
      </c>
      <c r="H6984" s="4" t="s">
        <v>14</v>
      </c>
      <c r="I6984" s="4" t="s">
        <v>13</v>
      </c>
      <c r="J6984" s="4" t="s">
        <v>15</v>
      </c>
      <c r="K6984" t="str" cm="1">
        <f t="array" ref="K6984">_xlfn.IFS(AND(A6984 &gt;= 12, A6984 &lt;= 27),"Generasi Z", AND(A6984 &gt;= 28, A6984 &lt;= 41), "Generasi Milenial",AND(A6984 &gt;= 42, A6984 &lt;= 55), "Gen X",AND(A6984 &gt;= 56, A6984 &lt;= 77), "Baby Boomer")</f>
        <v>Gen X</v>
      </c>
    </row>
    <row r="6985" spans="1:11">
      <c r="A6985" s="3">
        <v>43</v>
      </c>
      <c r="B6985" s="4" t="s">
        <v>29</v>
      </c>
      <c r="C6985" s="4" t="s">
        <v>28</v>
      </c>
      <c r="D6985" s="4" t="s">
        <v>12</v>
      </c>
      <c r="E6985" s="5">
        <v>11484164</v>
      </c>
      <c r="F6985" s="4" t="s">
        <v>14</v>
      </c>
      <c r="G6985" s="4" t="s">
        <v>13</v>
      </c>
      <c r="H6985" s="4" t="s">
        <v>14</v>
      </c>
      <c r="I6985" s="4" t="s">
        <v>14</v>
      </c>
      <c r="J6985" s="4" t="s">
        <v>23</v>
      </c>
      <c r="K6985" t="str" cm="1">
        <f t="array" ref="K6985">_xlfn.IFS(AND(A6985 &gt;= 12, A6985 &lt;= 27),"Generasi Z", AND(A6985 &gt;= 28, A6985 &lt;= 41), "Generasi Milenial",AND(A6985 &gt;= 42, A6985 &lt;= 55), "Gen X",AND(A6985 &gt;= 56, A6985 &lt;= 77), "Baby Boomer")</f>
        <v>Gen X</v>
      </c>
    </row>
    <row r="6986" spans="1:11">
      <c r="A6986" s="3">
        <v>54</v>
      </c>
      <c r="B6986" s="4" t="s">
        <v>34</v>
      </c>
      <c r="C6986" s="4" t="s">
        <v>28</v>
      </c>
      <c r="D6986" s="4" t="s">
        <v>30</v>
      </c>
      <c r="E6986" s="5">
        <v>85067302</v>
      </c>
      <c r="F6986" s="4" t="s">
        <v>14</v>
      </c>
      <c r="G6986" s="4" t="s">
        <v>13</v>
      </c>
      <c r="H6986" s="4" t="s">
        <v>14</v>
      </c>
      <c r="I6986" s="4" t="s">
        <v>13</v>
      </c>
      <c r="J6986" s="4" t="s">
        <v>21</v>
      </c>
      <c r="K6986" t="str" cm="1">
        <f t="array" ref="K6986">_xlfn.IFS(AND(A6986 &gt;= 12, A6986 &lt;= 27),"Generasi Z", AND(A6986 &gt;= 28, A6986 &lt;= 41), "Generasi Milenial",AND(A6986 &gt;= 42, A6986 &lt;= 55), "Gen X",AND(A6986 &gt;= 56, A6986 &lt;= 77), "Baby Boomer")</f>
        <v>Gen X</v>
      </c>
    </row>
    <row r="6987" spans="1:11">
      <c r="A6987" s="3">
        <v>43</v>
      </c>
      <c r="B6987" s="4" t="s">
        <v>34</v>
      </c>
      <c r="C6987" s="4" t="s">
        <v>17</v>
      </c>
      <c r="D6987" s="4" t="s">
        <v>20</v>
      </c>
      <c r="E6987" s="5">
        <v>79168760</v>
      </c>
      <c r="F6987" s="4" t="s">
        <v>14</v>
      </c>
      <c r="G6987" s="4" t="s">
        <v>14</v>
      </c>
      <c r="H6987" s="4" t="s">
        <v>14</v>
      </c>
      <c r="I6987" s="4" t="s">
        <v>13</v>
      </c>
      <c r="J6987" s="4" t="s">
        <v>21</v>
      </c>
      <c r="K6987" t="str" cm="1">
        <f t="array" ref="K6987">_xlfn.IFS(AND(A6987 &gt;= 12, A6987 &lt;= 27),"Generasi Z", AND(A6987 &gt;= 28, A6987 &lt;= 41), "Generasi Milenial",AND(A6987 &gt;= 42, A6987 &lt;= 55), "Gen X",AND(A6987 &gt;= 56, A6987 &lt;= 77), "Baby Boomer")</f>
        <v>Gen X</v>
      </c>
    </row>
    <row r="6988" spans="1:11">
      <c r="A6988" s="3">
        <v>44</v>
      </c>
      <c r="B6988" s="4" t="s">
        <v>10</v>
      </c>
      <c r="C6988" s="4" t="s">
        <v>11</v>
      </c>
      <c r="D6988" s="4" t="s">
        <v>12</v>
      </c>
      <c r="E6988" s="5">
        <v>14112692</v>
      </c>
      <c r="F6988" s="4" t="s">
        <v>14</v>
      </c>
      <c r="G6988" s="4" t="s">
        <v>13</v>
      </c>
      <c r="H6988" s="4" t="s">
        <v>14</v>
      </c>
      <c r="I6988" s="4" t="s">
        <v>13</v>
      </c>
      <c r="J6988" s="4" t="s">
        <v>35</v>
      </c>
      <c r="K6988" t="str" cm="1">
        <f t="array" ref="K6988">_xlfn.IFS(AND(A6988 &gt;= 12, A6988 &lt;= 27),"Generasi Z", AND(A6988 &gt;= 28, A6988 &lt;= 41), "Generasi Milenial",AND(A6988 &gt;= 42, A6988 &lt;= 55), "Gen X",AND(A6988 &gt;= 56, A6988 &lt;= 77), "Baby Boomer")</f>
        <v>Gen X</v>
      </c>
    </row>
    <row r="6989" spans="1:11">
      <c r="A6989" s="3">
        <v>45</v>
      </c>
      <c r="B6989" s="4" t="s">
        <v>29</v>
      </c>
      <c r="C6989" s="4" t="s">
        <v>17</v>
      </c>
      <c r="D6989" s="4" t="s">
        <v>20</v>
      </c>
      <c r="E6989" s="5">
        <v>22702346</v>
      </c>
      <c r="F6989" s="4" t="s">
        <v>13</v>
      </c>
      <c r="G6989" s="4" t="s">
        <v>14</v>
      </c>
      <c r="H6989" s="4" t="s">
        <v>14</v>
      </c>
      <c r="I6989" s="4" t="s">
        <v>13</v>
      </c>
      <c r="J6989" s="4" t="s">
        <v>35</v>
      </c>
      <c r="K6989" t="str" cm="1">
        <f t="array" ref="K6989">_xlfn.IFS(AND(A6989 &gt;= 12, A6989 &lt;= 27),"Generasi Z", AND(A6989 &gt;= 28, A6989 &lt;= 41), "Generasi Milenial",AND(A6989 &gt;= 42, A6989 &lt;= 55), "Gen X",AND(A6989 &gt;= 56, A6989 &lt;= 77), "Baby Boomer")</f>
        <v>Gen X</v>
      </c>
    </row>
    <row r="6990" spans="1:11">
      <c r="A6990" s="3">
        <v>42</v>
      </c>
      <c r="B6990" s="4" t="s">
        <v>10</v>
      </c>
      <c r="C6990" s="4" t="s">
        <v>17</v>
      </c>
      <c r="D6990" s="4" t="s">
        <v>20</v>
      </c>
      <c r="E6990" s="5">
        <v>7650894</v>
      </c>
      <c r="F6990" s="4" t="s">
        <v>13</v>
      </c>
      <c r="G6990" s="4" t="s">
        <v>14</v>
      </c>
      <c r="H6990" s="4" t="s">
        <v>13</v>
      </c>
      <c r="I6990" s="4" t="s">
        <v>14</v>
      </c>
      <c r="J6990" s="4" t="s">
        <v>23</v>
      </c>
      <c r="K6990" t="str" cm="1">
        <f t="array" ref="K6990">_xlfn.IFS(AND(A6990 &gt;= 12, A6990 &lt;= 27),"Generasi Z", AND(A6990 &gt;= 28, A6990 &lt;= 41), "Generasi Milenial",AND(A6990 &gt;= 42, A6990 &lt;= 55), "Gen X",AND(A6990 &gt;= 56, A6990 &lt;= 77), "Baby Boomer")</f>
        <v>Gen X</v>
      </c>
    </row>
    <row r="6991" spans="1:11">
      <c r="A6991" s="3">
        <v>44</v>
      </c>
      <c r="B6991" s="4" t="s">
        <v>24</v>
      </c>
      <c r="C6991" s="4" t="s">
        <v>17</v>
      </c>
      <c r="D6991" s="4" t="s">
        <v>20</v>
      </c>
      <c r="E6991" s="5">
        <v>17805148</v>
      </c>
      <c r="F6991" s="4" t="s">
        <v>13</v>
      </c>
      <c r="G6991" s="4" t="s">
        <v>14</v>
      </c>
      <c r="H6991" s="4" t="s">
        <v>14</v>
      </c>
      <c r="I6991" s="4" t="s">
        <v>14</v>
      </c>
      <c r="J6991" s="4" t="s">
        <v>23</v>
      </c>
      <c r="K6991" t="str" cm="1">
        <f t="array" ref="K6991">_xlfn.IFS(AND(A6991 &gt;= 12, A6991 &lt;= 27),"Generasi Z", AND(A6991 &gt;= 28, A6991 &lt;= 41), "Generasi Milenial",AND(A6991 &gt;= 42, A6991 &lt;= 55), "Gen X",AND(A6991 &gt;= 56, A6991 &lt;= 77), "Baby Boomer")</f>
        <v>Gen X</v>
      </c>
    </row>
    <row r="6992" spans="1:11">
      <c r="A6992" s="3">
        <v>48</v>
      </c>
      <c r="B6992" s="4" t="s">
        <v>29</v>
      </c>
      <c r="C6992" s="4" t="s">
        <v>28</v>
      </c>
      <c r="D6992" s="4" t="s">
        <v>22</v>
      </c>
      <c r="E6992" s="5">
        <v>2941448</v>
      </c>
      <c r="F6992" s="4" t="s">
        <v>14</v>
      </c>
      <c r="G6992" s="4" t="s">
        <v>14</v>
      </c>
      <c r="H6992" s="4" t="s">
        <v>14</v>
      </c>
      <c r="I6992" s="4" t="s">
        <v>14</v>
      </c>
      <c r="J6992" s="4" t="s">
        <v>23</v>
      </c>
      <c r="K6992" t="str" cm="1">
        <f t="array" ref="K6992">_xlfn.IFS(AND(A6992 &gt;= 12, A6992 &lt;= 27),"Generasi Z", AND(A6992 &gt;= 28, A6992 &lt;= 41), "Generasi Milenial",AND(A6992 &gt;= 42, A6992 &lt;= 55), "Gen X",AND(A6992 &gt;= 56, A6992 &lt;= 77), "Baby Boomer")</f>
        <v>Gen X</v>
      </c>
    </row>
    <row r="6993" spans="1:11">
      <c r="A6993" s="3">
        <v>55</v>
      </c>
      <c r="B6993" s="4" t="s">
        <v>19</v>
      </c>
      <c r="C6993" s="4" t="s">
        <v>17</v>
      </c>
      <c r="D6993" s="4" t="s">
        <v>20</v>
      </c>
      <c r="E6993" s="5">
        <v>41712236</v>
      </c>
      <c r="F6993" s="4" t="s">
        <v>13</v>
      </c>
      <c r="G6993" s="4" t="s">
        <v>14</v>
      </c>
      <c r="H6993" s="4" t="s">
        <v>14</v>
      </c>
      <c r="I6993" s="4" t="s">
        <v>13</v>
      </c>
      <c r="J6993" s="4" t="s">
        <v>35</v>
      </c>
      <c r="K6993" t="str" cm="1">
        <f t="array" ref="K6993">_xlfn.IFS(AND(A6993 &gt;= 12, A6993 &lt;= 27),"Generasi Z", AND(A6993 &gt;= 28, A6993 &lt;= 41), "Generasi Milenial",AND(A6993 &gt;= 42, A6993 &lt;= 55), "Gen X",AND(A6993 &gt;= 56, A6993 &lt;= 77), "Baby Boomer")</f>
        <v>Gen X</v>
      </c>
    </row>
    <row r="6994" spans="1:11">
      <c r="A6994" s="3">
        <v>44</v>
      </c>
      <c r="B6994" s="4" t="s">
        <v>19</v>
      </c>
      <c r="C6994" s="4" t="s">
        <v>28</v>
      </c>
      <c r="D6994" s="4" t="s">
        <v>12</v>
      </c>
      <c r="E6994" s="5">
        <v>6258400</v>
      </c>
      <c r="F6994" s="4" t="s">
        <v>14</v>
      </c>
      <c r="G6994" s="4" t="s">
        <v>13</v>
      </c>
      <c r="H6994" s="4" t="s">
        <v>14</v>
      </c>
      <c r="I6994" s="4" t="s">
        <v>13</v>
      </c>
      <c r="J6994" s="4" t="s">
        <v>15</v>
      </c>
      <c r="K6994" t="str" cm="1">
        <f t="array" ref="K6994">_xlfn.IFS(AND(A6994 &gt;= 12, A6994 &lt;= 27),"Generasi Z", AND(A6994 &gt;= 28, A6994 &lt;= 41), "Generasi Milenial",AND(A6994 &gt;= 42, A6994 &lt;= 55), "Gen X",AND(A6994 &gt;= 56, A6994 &lt;= 77), "Baby Boomer")</f>
        <v>Gen X</v>
      </c>
    </row>
    <row r="6995" spans="1:11">
      <c r="A6995" s="3">
        <v>44</v>
      </c>
      <c r="B6995" s="4" t="s">
        <v>32</v>
      </c>
      <c r="C6995" s="4" t="s">
        <v>28</v>
      </c>
      <c r="D6995" s="4" t="s">
        <v>12</v>
      </c>
      <c r="E6995" s="5">
        <v>38395284</v>
      </c>
      <c r="F6995" s="4" t="s">
        <v>13</v>
      </c>
      <c r="G6995" s="4" t="s">
        <v>14</v>
      </c>
      <c r="H6995" s="4" t="s">
        <v>14</v>
      </c>
      <c r="I6995" s="4" t="s">
        <v>13</v>
      </c>
      <c r="J6995" s="4" t="s">
        <v>21</v>
      </c>
      <c r="K6995" t="str" cm="1">
        <f t="array" ref="K6995">_xlfn.IFS(AND(A6995 &gt;= 12, A6995 &lt;= 27),"Generasi Z", AND(A6995 &gt;= 28, A6995 &lt;= 41), "Generasi Milenial",AND(A6995 &gt;= 42, A6995 &lt;= 55), "Gen X",AND(A6995 &gt;= 56, A6995 &lt;= 77), "Baby Boomer")</f>
        <v>Gen X</v>
      </c>
    </row>
    <row r="6996" spans="1:11">
      <c r="A6996" s="3">
        <v>51</v>
      </c>
      <c r="B6996" s="4" t="s">
        <v>34</v>
      </c>
      <c r="C6996" s="4" t="s">
        <v>28</v>
      </c>
      <c r="D6996" s="4" t="s">
        <v>12</v>
      </c>
      <c r="E6996" s="5">
        <v>35078332</v>
      </c>
      <c r="F6996" s="4" t="s">
        <v>13</v>
      </c>
      <c r="G6996" s="4" t="s">
        <v>13</v>
      </c>
      <c r="H6996" s="4" t="s">
        <v>14</v>
      </c>
      <c r="I6996" s="4" t="s">
        <v>14</v>
      </c>
      <c r="J6996" s="4" t="s">
        <v>23</v>
      </c>
      <c r="K6996" t="str" cm="1">
        <f t="array" ref="K6996">_xlfn.IFS(AND(A6996 &gt;= 12, A6996 &lt;= 27),"Generasi Z", AND(A6996 &gt;= 28, A6996 &lt;= 41), "Generasi Milenial",AND(A6996 &gt;= 42, A6996 &lt;= 55), "Gen X",AND(A6996 &gt;= 56, A6996 &lt;= 77), "Baby Boomer")</f>
        <v>Gen X</v>
      </c>
    </row>
    <row r="6997" spans="1:11">
      <c r="A6997" s="3">
        <v>43</v>
      </c>
      <c r="B6997" s="4" t="s">
        <v>27</v>
      </c>
      <c r="C6997" s="4" t="s">
        <v>17</v>
      </c>
      <c r="D6997" s="4" t="s">
        <v>22</v>
      </c>
      <c r="E6997" s="5">
        <v>3708102</v>
      </c>
      <c r="F6997" s="4" t="s">
        <v>13</v>
      </c>
      <c r="G6997" s="4" t="s">
        <v>14</v>
      </c>
      <c r="H6997" s="4" t="s">
        <v>14</v>
      </c>
      <c r="I6997" s="4" t="s">
        <v>13</v>
      </c>
      <c r="J6997" s="4" t="s">
        <v>35</v>
      </c>
      <c r="K6997" t="str" cm="1">
        <f t="array" ref="K6997">_xlfn.IFS(AND(A6997 &gt;= 12, A6997 &lt;= 27),"Generasi Z", AND(A6997 &gt;= 28, A6997 &lt;= 41), "Generasi Milenial",AND(A6997 &gt;= 42, A6997 &lt;= 55), "Gen X",AND(A6997 &gt;= 56, A6997 &lt;= 77), "Baby Boomer")</f>
        <v>Gen X</v>
      </c>
    </row>
    <row r="6998" spans="1:11">
      <c r="A6998" s="3">
        <v>50</v>
      </c>
      <c r="B6998" s="4" t="s">
        <v>27</v>
      </c>
      <c r="C6998" s="4" t="s">
        <v>11</v>
      </c>
      <c r="D6998" s="4" t="s">
        <v>12</v>
      </c>
      <c r="E6998" s="5">
        <v>4083606</v>
      </c>
      <c r="F6998" s="4" t="s">
        <v>13</v>
      </c>
      <c r="G6998" s="4" t="s">
        <v>13</v>
      </c>
      <c r="H6998" s="4" t="s">
        <v>13</v>
      </c>
      <c r="I6998" s="4" t="s">
        <v>13</v>
      </c>
      <c r="J6998" s="4" t="s">
        <v>21</v>
      </c>
      <c r="K6998" t="str" cm="1">
        <f t="array" ref="K6998">_xlfn.IFS(AND(A6998 &gt;= 12, A6998 &lt;= 27),"Generasi Z", AND(A6998 &gt;= 28, A6998 &lt;= 41), "Generasi Milenial",AND(A6998 &gt;= 42, A6998 &lt;= 55), "Gen X",AND(A6998 &gt;= 56, A6998 &lt;= 77), "Baby Boomer")</f>
        <v>Gen X</v>
      </c>
    </row>
    <row r="6999" spans="1:11">
      <c r="A6999" s="3">
        <v>44</v>
      </c>
      <c r="B6999" s="4" t="s">
        <v>36</v>
      </c>
      <c r="C6999" s="4" t="s">
        <v>17</v>
      </c>
      <c r="D6999" s="4" t="s">
        <v>22</v>
      </c>
      <c r="E6999" s="5">
        <v>5757728</v>
      </c>
      <c r="F6999" s="4" t="s">
        <v>14</v>
      </c>
      <c r="G6999" s="4" t="s">
        <v>14</v>
      </c>
      <c r="H6999" s="4" t="s">
        <v>14</v>
      </c>
      <c r="I6999" s="4" t="s">
        <v>13</v>
      </c>
      <c r="J6999" s="4" t="s">
        <v>18</v>
      </c>
      <c r="K6999" t="str" cm="1">
        <f t="array" ref="K6999">_xlfn.IFS(AND(A6999 &gt;= 12, A6999 &lt;= 27),"Generasi Z", AND(A6999 &gt;= 28, A6999 &lt;= 41), "Generasi Milenial",AND(A6999 &gt;= 42, A6999 &lt;= 55), "Gen X",AND(A6999 &gt;= 56, A6999 &lt;= 77), "Baby Boomer")</f>
        <v>Gen X</v>
      </c>
    </row>
    <row r="7000" spans="1:11">
      <c r="A7000" s="3">
        <v>55</v>
      </c>
      <c r="B7000" s="4" t="s">
        <v>19</v>
      </c>
      <c r="C7000" s="4" t="s">
        <v>11</v>
      </c>
      <c r="D7000" s="4" t="s">
        <v>12</v>
      </c>
      <c r="E7000" s="5">
        <v>2941448</v>
      </c>
      <c r="F7000" s="4" t="s">
        <v>13</v>
      </c>
      <c r="G7000" s="4" t="s">
        <v>13</v>
      </c>
      <c r="H7000" s="4" t="s">
        <v>14</v>
      </c>
      <c r="I7000" s="4" t="s">
        <v>14</v>
      </c>
      <c r="J7000" s="4" t="s">
        <v>23</v>
      </c>
      <c r="K7000" t="str" cm="1">
        <f t="array" ref="K7000">_xlfn.IFS(AND(A7000 &gt;= 12, A7000 &lt;= 27),"Generasi Z", AND(A7000 &gt;= 28, A7000 &lt;= 41), "Generasi Milenial",AND(A7000 &gt;= 42, A7000 &lt;= 55), "Gen X",AND(A7000 &gt;= 56, A7000 &lt;= 77), "Baby Boomer")</f>
        <v>Gen X</v>
      </c>
    </row>
    <row r="7001" spans="1:11">
      <c r="A7001" s="3">
        <v>52</v>
      </c>
      <c r="B7001" s="4" t="s">
        <v>34</v>
      </c>
      <c r="C7001" s="4" t="s">
        <v>17</v>
      </c>
      <c r="D7001" s="4" t="s">
        <v>12</v>
      </c>
      <c r="E7001" s="5">
        <v>954406</v>
      </c>
      <c r="F7001" s="4" t="s">
        <v>13</v>
      </c>
      <c r="G7001" s="4" t="s">
        <v>14</v>
      </c>
      <c r="H7001" s="4" t="s">
        <v>14</v>
      </c>
      <c r="I7001" s="4" t="s">
        <v>13</v>
      </c>
      <c r="J7001" s="4" t="s">
        <v>21</v>
      </c>
      <c r="K7001" t="str" cm="1">
        <f t="array" ref="K7001">_xlfn.IFS(AND(A7001 &gt;= 12, A7001 &lt;= 27),"Generasi Z", AND(A7001 &gt;= 28, A7001 &lt;= 41), "Generasi Milenial",AND(A7001 &gt;= 42, A7001 &lt;= 55), "Gen X",AND(A7001 &gt;= 56, A7001 &lt;= 77), "Baby Boomer")</f>
        <v>Gen X</v>
      </c>
    </row>
    <row r="7002" spans="1:11">
      <c r="A7002" s="3">
        <v>44</v>
      </c>
      <c r="B7002" s="4" t="s">
        <v>34</v>
      </c>
      <c r="C7002" s="4" t="s">
        <v>28</v>
      </c>
      <c r="D7002" s="4" t="s">
        <v>12</v>
      </c>
      <c r="E7002" s="5">
        <v>33795360</v>
      </c>
      <c r="F7002" s="4" t="s">
        <v>14</v>
      </c>
      <c r="G7002" s="4" t="s">
        <v>14</v>
      </c>
      <c r="H7002" s="4" t="s">
        <v>14</v>
      </c>
      <c r="I7002" s="4" t="s">
        <v>13</v>
      </c>
      <c r="J7002" s="4" t="s">
        <v>35</v>
      </c>
      <c r="K7002" t="str" cm="1">
        <f t="array" ref="K7002">_xlfn.IFS(AND(A7002 &gt;= 12, A7002 &lt;= 27),"Generasi Z", AND(A7002 &gt;= 28, A7002 &lt;= 41), "Generasi Milenial",AND(A7002 &gt;= 42, A7002 &lt;= 55), "Gen X",AND(A7002 &gt;= 56, A7002 &lt;= 77), "Baby Boomer")</f>
        <v>Gen X</v>
      </c>
    </row>
    <row r="7003" spans="1:11">
      <c r="A7003" s="3">
        <v>52</v>
      </c>
      <c r="B7003" s="4" t="s">
        <v>19</v>
      </c>
      <c r="C7003" s="4" t="s">
        <v>28</v>
      </c>
      <c r="D7003" s="4" t="s">
        <v>12</v>
      </c>
      <c r="E7003" s="5">
        <v>3066616</v>
      </c>
      <c r="F7003" s="4" t="s">
        <v>13</v>
      </c>
      <c r="G7003" s="4" t="s">
        <v>14</v>
      </c>
      <c r="H7003" s="4" t="s">
        <v>14</v>
      </c>
      <c r="I7003" s="4" t="s">
        <v>14</v>
      </c>
      <c r="J7003" s="4" t="s">
        <v>23</v>
      </c>
      <c r="K7003" t="str" cm="1">
        <f t="array" ref="K7003">_xlfn.IFS(AND(A7003 &gt;= 12, A7003 &lt;= 27),"Generasi Z", AND(A7003 &gt;= 28, A7003 &lt;= 41), "Generasi Milenial",AND(A7003 &gt;= 42, A7003 &lt;= 55), "Gen X",AND(A7003 &gt;= 56, A7003 &lt;= 77), "Baby Boomer")</f>
        <v>Gen X</v>
      </c>
    </row>
    <row r="7004" spans="1:11">
      <c r="A7004" s="3">
        <v>52</v>
      </c>
      <c r="B7004" s="4" t="s">
        <v>29</v>
      </c>
      <c r="C7004" s="4" t="s">
        <v>11</v>
      </c>
      <c r="D7004" s="4" t="s">
        <v>20</v>
      </c>
      <c r="E7004" s="5">
        <v>1470724</v>
      </c>
      <c r="F7004" s="4" t="s">
        <v>13</v>
      </c>
      <c r="G7004" s="4" t="s">
        <v>14</v>
      </c>
      <c r="H7004" s="4" t="s">
        <v>13</v>
      </c>
      <c r="I7004" s="4" t="s">
        <v>13</v>
      </c>
      <c r="J7004" s="4" t="s">
        <v>21</v>
      </c>
      <c r="K7004" t="str" cm="1">
        <f t="array" ref="K7004">_xlfn.IFS(AND(A7004 &gt;= 12, A7004 &lt;= 27),"Generasi Z", AND(A7004 &gt;= 28, A7004 &lt;= 41), "Generasi Milenial",AND(A7004 &gt;= 42, A7004 &lt;= 55), "Gen X",AND(A7004 &gt;= 56, A7004 &lt;= 77), "Baby Boomer")</f>
        <v>Gen X</v>
      </c>
    </row>
    <row r="7005" spans="1:11">
      <c r="A7005" s="3">
        <v>46</v>
      </c>
      <c r="B7005" s="4" t="s">
        <v>34</v>
      </c>
      <c r="C7005" s="4" t="s">
        <v>17</v>
      </c>
      <c r="D7005" s="4" t="s">
        <v>12</v>
      </c>
      <c r="E7005" s="5">
        <v>5100596</v>
      </c>
      <c r="F7005" s="4" t="s">
        <v>14</v>
      </c>
      <c r="G7005" s="4" t="s">
        <v>14</v>
      </c>
      <c r="H7005" s="4" t="s">
        <v>14</v>
      </c>
      <c r="I7005" s="4" t="s">
        <v>13</v>
      </c>
      <c r="J7005" s="4" t="s">
        <v>35</v>
      </c>
      <c r="K7005" t="str" cm="1">
        <f t="array" ref="K7005">_xlfn.IFS(AND(A7005 &gt;= 12, A7005 &lt;= 27),"Generasi Z", AND(A7005 &gt;= 28, A7005 &lt;= 41), "Generasi Milenial",AND(A7005 &gt;= 42, A7005 &lt;= 55), "Gen X",AND(A7005 &gt;= 56, A7005 &lt;= 77), "Baby Boomer")</f>
        <v>Gen X</v>
      </c>
    </row>
    <row r="7006" spans="1:11">
      <c r="A7006" s="3">
        <v>45</v>
      </c>
      <c r="B7006" s="4" t="s">
        <v>24</v>
      </c>
      <c r="C7006" s="4" t="s">
        <v>17</v>
      </c>
      <c r="D7006" s="4" t="s">
        <v>12</v>
      </c>
      <c r="E7006" s="5">
        <v>20120756</v>
      </c>
      <c r="F7006" s="4" t="s">
        <v>13</v>
      </c>
      <c r="G7006" s="4" t="s">
        <v>13</v>
      </c>
      <c r="H7006" s="4" t="s">
        <v>14</v>
      </c>
      <c r="I7006" s="4" t="s">
        <v>13</v>
      </c>
      <c r="J7006" s="4" t="s">
        <v>15</v>
      </c>
      <c r="K7006" t="str" cm="1">
        <f t="array" ref="K7006">_xlfn.IFS(AND(A7006 &gt;= 12, A7006 &lt;= 27),"Generasi Z", AND(A7006 &gt;= 28, A7006 &lt;= 41), "Generasi Milenial",AND(A7006 &gt;= 42, A7006 &lt;= 55), "Gen X",AND(A7006 &gt;= 56, A7006 &lt;= 77), "Baby Boomer")</f>
        <v>Gen X</v>
      </c>
    </row>
    <row r="7007" spans="1:11">
      <c r="A7007" s="3">
        <v>44</v>
      </c>
      <c r="B7007" s="4" t="s">
        <v>24</v>
      </c>
      <c r="C7007" s="4" t="s">
        <v>17</v>
      </c>
      <c r="D7007" s="4" t="s">
        <v>20</v>
      </c>
      <c r="E7007" s="5">
        <v>2206086</v>
      </c>
      <c r="F7007" s="4" t="s">
        <v>14</v>
      </c>
      <c r="G7007" s="4" t="s">
        <v>14</v>
      </c>
      <c r="H7007" s="4" t="s">
        <v>14</v>
      </c>
      <c r="I7007" s="4" t="s">
        <v>14</v>
      </c>
      <c r="J7007" s="4" t="s">
        <v>23</v>
      </c>
      <c r="K7007" t="str" cm="1">
        <f t="array" ref="K7007">_xlfn.IFS(AND(A7007 &gt;= 12, A7007 &lt;= 27),"Generasi Z", AND(A7007 &gt;= 28, A7007 &lt;= 41), "Generasi Milenial",AND(A7007 &gt;= 42, A7007 &lt;= 55), "Gen X",AND(A7007 &gt;= 56, A7007 &lt;= 77), "Baby Boomer")</f>
        <v>Gen X</v>
      </c>
    </row>
    <row r="7008" spans="1:11">
      <c r="A7008" s="3">
        <v>43</v>
      </c>
      <c r="B7008" s="4" t="s">
        <v>36</v>
      </c>
      <c r="C7008" s="4" t="s">
        <v>11</v>
      </c>
      <c r="D7008" s="4" t="s">
        <v>22</v>
      </c>
      <c r="E7008" s="5">
        <v>6493090</v>
      </c>
      <c r="F7008" s="4" t="s">
        <v>13</v>
      </c>
      <c r="G7008" s="4" t="s">
        <v>14</v>
      </c>
      <c r="H7008" s="4" t="s">
        <v>14</v>
      </c>
      <c r="I7008" s="4" t="s">
        <v>14</v>
      </c>
      <c r="J7008" s="4" t="s">
        <v>23</v>
      </c>
      <c r="K7008" t="str" cm="1">
        <f t="array" ref="K7008">_xlfn.IFS(AND(A7008 &gt;= 12, A7008 &lt;= 27),"Generasi Z", AND(A7008 &gt;= 28, A7008 &lt;= 41), "Generasi Milenial",AND(A7008 &gt;= 42, A7008 &lt;= 55), "Gen X",AND(A7008 &gt;= 56, A7008 &lt;= 77), "Baby Boomer")</f>
        <v>Gen X</v>
      </c>
    </row>
    <row r="7009" spans="1:11">
      <c r="A7009" s="3">
        <v>55</v>
      </c>
      <c r="B7009" s="4" t="s">
        <v>24</v>
      </c>
      <c r="C7009" s="4" t="s">
        <v>17</v>
      </c>
      <c r="D7009" s="4" t="s">
        <v>22</v>
      </c>
      <c r="E7009" s="5">
        <v>93719540</v>
      </c>
      <c r="F7009" s="4" t="s">
        <v>14</v>
      </c>
      <c r="G7009" s="4" t="s">
        <v>14</v>
      </c>
      <c r="H7009" s="4" t="s">
        <v>14</v>
      </c>
      <c r="I7009" s="4" t="s">
        <v>13</v>
      </c>
      <c r="J7009" s="4" t="s">
        <v>35</v>
      </c>
      <c r="K7009" t="str" cm="1">
        <f t="array" ref="K7009">_xlfn.IFS(AND(A7009 &gt;= 12, A7009 &lt;= 27),"Generasi Z", AND(A7009 &gt;= 28, A7009 &lt;= 41), "Generasi Milenial",AND(A7009 &gt;= 42, A7009 &lt;= 55), "Gen X",AND(A7009 &gt;= 56, A7009 &lt;= 77), "Baby Boomer")</f>
        <v>Gen X</v>
      </c>
    </row>
    <row r="7010" spans="1:11">
      <c r="A7010" s="3">
        <v>44</v>
      </c>
      <c r="B7010" s="4" t="s">
        <v>34</v>
      </c>
      <c r="C7010" s="4" t="s">
        <v>11</v>
      </c>
      <c r="D7010" s="4" t="s">
        <v>12</v>
      </c>
      <c r="E7010" s="5">
        <v>61394904</v>
      </c>
      <c r="F7010" s="4" t="s">
        <v>14</v>
      </c>
      <c r="G7010" s="4" t="s">
        <v>14</v>
      </c>
      <c r="H7010" s="4" t="s">
        <v>14</v>
      </c>
      <c r="I7010" s="4" t="s">
        <v>14</v>
      </c>
      <c r="J7010" s="4" t="s">
        <v>23</v>
      </c>
      <c r="K7010" t="str" cm="1">
        <f t="array" ref="K7010">_xlfn.IFS(AND(A7010 &gt;= 12, A7010 &lt;= 27),"Generasi Z", AND(A7010 &gt;= 28, A7010 &lt;= 41), "Generasi Milenial",AND(A7010 &gt;= 42, A7010 &lt;= 55), "Gen X",AND(A7010 &gt;= 56, A7010 &lt;= 77), "Baby Boomer")</f>
        <v>Gen X</v>
      </c>
    </row>
    <row r="7011" spans="1:11">
      <c r="A7011" s="3">
        <v>45</v>
      </c>
      <c r="B7011" s="4" t="s">
        <v>29</v>
      </c>
      <c r="C7011" s="4" t="s">
        <v>11</v>
      </c>
      <c r="D7011" s="4" t="s">
        <v>22</v>
      </c>
      <c r="E7011" s="5">
        <v>25002308</v>
      </c>
      <c r="F7011" s="4" t="s">
        <v>13</v>
      </c>
      <c r="G7011" s="4" t="s">
        <v>14</v>
      </c>
      <c r="H7011" s="4" t="s">
        <v>14</v>
      </c>
      <c r="I7011" s="4" t="s">
        <v>13</v>
      </c>
      <c r="J7011" s="4" t="s">
        <v>35</v>
      </c>
      <c r="K7011" t="str" cm="1">
        <f t="array" ref="K7011">_xlfn.IFS(AND(A7011 &gt;= 12, A7011 &lt;= 27),"Generasi Z", AND(A7011 &gt;= 28, A7011 &lt;= 41), "Generasi Milenial",AND(A7011 &gt;= 42, A7011 &lt;= 55), "Gen X",AND(A7011 &gt;= 56, A7011 &lt;= 77), "Baby Boomer")</f>
        <v>Gen X</v>
      </c>
    </row>
    <row r="7012" spans="1:11">
      <c r="A7012" s="3">
        <v>44</v>
      </c>
      <c r="B7012" s="4" t="s">
        <v>27</v>
      </c>
      <c r="C7012" s="4" t="s">
        <v>28</v>
      </c>
      <c r="D7012" s="4" t="s">
        <v>12</v>
      </c>
      <c r="E7012" s="5">
        <v>38567390</v>
      </c>
      <c r="F7012" s="4" t="s">
        <v>14</v>
      </c>
      <c r="G7012" s="4" t="s">
        <v>14</v>
      </c>
      <c r="H7012" s="4" t="s">
        <v>14</v>
      </c>
      <c r="I7012" s="4" t="s">
        <v>13</v>
      </c>
      <c r="J7012" s="4" t="s">
        <v>21</v>
      </c>
      <c r="K7012" t="str" cm="1">
        <f t="array" ref="K7012">_xlfn.IFS(AND(A7012 &gt;= 12, A7012 &lt;= 27),"Generasi Z", AND(A7012 &gt;= 28, A7012 &lt;= 41), "Generasi Milenial",AND(A7012 &gt;= 42, A7012 &lt;= 55), "Gen X",AND(A7012 &gt;= 56, A7012 &lt;= 77), "Baby Boomer")</f>
        <v>Gen X</v>
      </c>
    </row>
    <row r="7013" spans="1:11">
      <c r="A7013" s="3">
        <v>45</v>
      </c>
      <c r="B7013" s="4" t="s">
        <v>29</v>
      </c>
      <c r="C7013" s="4" t="s">
        <v>17</v>
      </c>
      <c r="D7013" s="4" t="s">
        <v>12</v>
      </c>
      <c r="E7013" s="5">
        <v>33889236</v>
      </c>
      <c r="F7013" s="4" t="s">
        <v>13</v>
      </c>
      <c r="G7013" s="4" t="s">
        <v>14</v>
      </c>
      <c r="H7013" s="4" t="s">
        <v>14</v>
      </c>
      <c r="I7013" s="4" t="s">
        <v>13</v>
      </c>
      <c r="J7013" s="4" t="s">
        <v>21</v>
      </c>
      <c r="K7013" t="str" cm="1">
        <f t="array" ref="K7013">_xlfn.IFS(AND(A7013 &gt;= 12, A7013 &lt;= 27),"Generasi Z", AND(A7013 &gt;= 28, A7013 &lt;= 41), "Generasi Milenial",AND(A7013 &gt;= 42, A7013 &lt;= 55), "Gen X",AND(A7013 &gt;= 56, A7013 &lt;= 77), "Baby Boomer")</f>
        <v>Gen X</v>
      </c>
    </row>
    <row r="7014" spans="1:11">
      <c r="A7014" s="3">
        <v>52</v>
      </c>
      <c r="B7014" s="4" t="s">
        <v>29</v>
      </c>
      <c r="C7014" s="4" t="s">
        <v>17</v>
      </c>
      <c r="D7014" s="4" t="s">
        <v>12</v>
      </c>
      <c r="E7014" s="5">
        <v>63069026</v>
      </c>
      <c r="F7014" s="4" t="s">
        <v>14</v>
      </c>
      <c r="G7014" s="4" t="s">
        <v>14</v>
      </c>
      <c r="H7014" s="4" t="s">
        <v>14</v>
      </c>
      <c r="I7014" s="4" t="s">
        <v>13</v>
      </c>
      <c r="J7014" s="4" t="s">
        <v>35</v>
      </c>
      <c r="K7014" t="str" cm="1">
        <f t="array" ref="K7014">_xlfn.IFS(AND(A7014 &gt;= 12, A7014 &lt;= 27),"Generasi Z", AND(A7014 &gt;= 28, A7014 &lt;= 41), "Generasi Milenial",AND(A7014 &gt;= 42, A7014 &lt;= 55), "Gen X",AND(A7014 &gt;= 56, A7014 &lt;= 77), "Baby Boomer")</f>
        <v>Gen X</v>
      </c>
    </row>
    <row r="7015" spans="1:11">
      <c r="A7015" s="3">
        <v>53</v>
      </c>
      <c r="B7015" s="4" t="s">
        <v>24</v>
      </c>
      <c r="C7015" s="4" t="s">
        <v>11</v>
      </c>
      <c r="D7015" s="4" t="s">
        <v>20</v>
      </c>
      <c r="E7015" s="5">
        <v>78605504</v>
      </c>
      <c r="F7015" s="4" t="s">
        <v>13</v>
      </c>
      <c r="G7015" s="4" t="s">
        <v>14</v>
      </c>
      <c r="H7015" s="4" t="s">
        <v>13</v>
      </c>
      <c r="I7015" s="4" t="s">
        <v>13</v>
      </c>
      <c r="J7015" s="4" t="s">
        <v>15</v>
      </c>
      <c r="K7015" t="str" cm="1">
        <f t="array" ref="K7015">_xlfn.IFS(AND(A7015 &gt;= 12, A7015 &lt;= 27),"Generasi Z", AND(A7015 &gt;= 28, A7015 &lt;= 41), "Generasi Milenial",AND(A7015 &gt;= 42, A7015 &lt;= 55), "Gen X",AND(A7015 &gt;= 56, A7015 &lt;= 77), "Baby Boomer")</f>
        <v>Gen X</v>
      </c>
    </row>
    <row r="7016" spans="1:11">
      <c r="A7016" s="3">
        <v>47</v>
      </c>
      <c r="B7016" s="4" t="s">
        <v>10</v>
      </c>
      <c r="C7016" s="4" t="s">
        <v>17</v>
      </c>
      <c r="D7016" s="4" t="s">
        <v>12</v>
      </c>
      <c r="E7016" s="5">
        <v>30415824</v>
      </c>
      <c r="F7016" s="4" t="s">
        <v>14</v>
      </c>
      <c r="G7016" s="4" t="s">
        <v>14</v>
      </c>
      <c r="H7016" s="4" t="s">
        <v>14</v>
      </c>
      <c r="I7016" s="4" t="s">
        <v>13</v>
      </c>
      <c r="J7016" s="4" t="s">
        <v>21</v>
      </c>
      <c r="K7016" t="str" cm="1">
        <f t="array" ref="K7016">_xlfn.IFS(AND(A7016 &gt;= 12, A7016 &lt;= 27),"Generasi Z", AND(A7016 &gt;= 28, A7016 &lt;= 41), "Generasi Milenial",AND(A7016 &gt;= 42, A7016 &lt;= 55), "Gen X",AND(A7016 &gt;= 56, A7016 &lt;= 77), "Baby Boomer")</f>
        <v>Gen X</v>
      </c>
    </row>
    <row r="7017" spans="1:11">
      <c r="A7017" s="3">
        <v>47</v>
      </c>
      <c r="B7017" s="4" t="s">
        <v>29</v>
      </c>
      <c r="C7017" s="4" t="s">
        <v>17</v>
      </c>
      <c r="D7017" s="4" t="s">
        <v>12</v>
      </c>
      <c r="E7017" s="5">
        <v>4865906</v>
      </c>
      <c r="F7017" s="4" t="s">
        <v>13</v>
      </c>
      <c r="G7017" s="4" t="s">
        <v>14</v>
      </c>
      <c r="H7017" s="4" t="s">
        <v>14</v>
      </c>
      <c r="I7017" s="4" t="s">
        <v>13</v>
      </c>
      <c r="J7017" s="4" t="s">
        <v>15</v>
      </c>
      <c r="K7017" t="str" cm="1">
        <f t="array" ref="K7017">_xlfn.IFS(AND(A7017 &gt;= 12, A7017 &lt;= 27),"Generasi Z", AND(A7017 &gt;= 28, A7017 &lt;= 41), "Generasi Milenial",AND(A7017 &gt;= 42, A7017 &lt;= 55), "Gen X",AND(A7017 &gt;= 56, A7017 &lt;= 77), "Baby Boomer")</f>
        <v>Gen X</v>
      </c>
    </row>
    <row r="7018" spans="1:11">
      <c r="A7018" s="3">
        <v>46</v>
      </c>
      <c r="B7018" s="4" t="s">
        <v>10</v>
      </c>
      <c r="C7018" s="4" t="s">
        <v>11</v>
      </c>
      <c r="D7018" s="4" t="s">
        <v>20</v>
      </c>
      <c r="E7018" s="5">
        <v>3848916</v>
      </c>
      <c r="F7018" s="4" t="s">
        <v>13</v>
      </c>
      <c r="G7018" s="4" t="s">
        <v>14</v>
      </c>
      <c r="H7018" s="4" t="s">
        <v>13</v>
      </c>
      <c r="I7018" s="4" t="s">
        <v>13</v>
      </c>
      <c r="J7018" s="4" t="s">
        <v>15</v>
      </c>
      <c r="K7018" t="str" cm="1">
        <f t="array" ref="K7018">_xlfn.IFS(AND(A7018 &gt;= 12, A7018 &lt;= 27),"Generasi Z", AND(A7018 &gt;= 28, A7018 &lt;= 41), "Generasi Milenial",AND(A7018 &gt;= 42, A7018 &lt;= 55), "Gen X",AND(A7018 &gt;= 56, A7018 &lt;= 77), "Baby Boomer")</f>
        <v>Gen X</v>
      </c>
    </row>
    <row r="7019" spans="1:11">
      <c r="A7019" s="3">
        <v>54</v>
      </c>
      <c r="B7019" s="4" t="s">
        <v>27</v>
      </c>
      <c r="C7019" s="4" t="s">
        <v>17</v>
      </c>
      <c r="D7019" s="4" t="s">
        <v>12</v>
      </c>
      <c r="E7019" s="5">
        <v>970052</v>
      </c>
      <c r="F7019" s="4" t="s">
        <v>14</v>
      </c>
      <c r="G7019" s="4" t="s">
        <v>14</v>
      </c>
      <c r="H7019" s="4" t="s">
        <v>14</v>
      </c>
      <c r="I7019" s="4" t="s">
        <v>13</v>
      </c>
      <c r="J7019" s="4" t="s">
        <v>21</v>
      </c>
      <c r="K7019" t="str" cm="1">
        <f t="array" ref="K7019">_xlfn.IFS(AND(A7019 &gt;= 12, A7019 &lt;= 27),"Generasi Z", AND(A7019 &gt;= 28, A7019 &lt;= 41), "Generasi Milenial",AND(A7019 &gt;= 42, A7019 &lt;= 55), "Gen X",AND(A7019 &gt;= 56, A7019 &lt;= 77), "Baby Boomer")</f>
        <v>Gen X</v>
      </c>
    </row>
    <row r="7020" spans="1:11">
      <c r="A7020" s="3">
        <v>49</v>
      </c>
      <c r="B7020" s="4" t="s">
        <v>34</v>
      </c>
      <c r="C7020" s="4" t="s">
        <v>11</v>
      </c>
      <c r="D7020" s="4" t="s">
        <v>12</v>
      </c>
      <c r="E7020" s="5">
        <v>140814</v>
      </c>
      <c r="F7020" s="4" t="s">
        <v>13</v>
      </c>
      <c r="G7020" s="4" t="s">
        <v>14</v>
      </c>
      <c r="H7020" s="4" t="s">
        <v>14</v>
      </c>
      <c r="I7020" s="4" t="s">
        <v>13</v>
      </c>
      <c r="J7020" s="4" t="s">
        <v>18</v>
      </c>
      <c r="K7020" t="str" cm="1">
        <f t="array" ref="K7020">_xlfn.IFS(AND(A7020 &gt;= 12, A7020 &lt;= 27),"Generasi Z", AND(A7020 &gt;= 28, A7020 &lt;= 41), "Generasi Milenial",AND(A7020 &gt;= 42, A7020 &lt;= 55), "Gen X",AND(A7020 &gt;= 56, A7020 &lt;= 77), "Baby Boomer")</f>
        <v>Gen X</v>
      </c>
    </row>
    <row r="7021" spans="1:11">
      <c r="A7021" s="3">
        <v>50</v>
      </c>
      <c r="B7021" s="4" t="s">
        <v>34</v>
      </c>
      <c r="C7021" s="4" t="s">
        <v>17</v>
      </c>
      <c r="D7021" s="4" t="s">
        <v>12</v>
      </c>
      <c r="E7021" s="5">
        <v>2315608</v>
      </c>
      <c r="F7021" s="4" t="s">
        <v>13</v>
      </c>
      <c r="G7021" s="4" t="s">
        <v>14</v>
      </c>
      <c r="H7021" s="4" t="s">
        <v>14</v>
      </c>
      <c r="I7021" s="4" t="s">
        <v>13</v>
      </c>
      <c r="J7021" s="4" t="s">
        <v>18</v>
      </c>
      <c r="K7021" t="str" cm="1">
        <f t="array" ref="K7021">_xlfn.IFS(AND(A7021 &gt;= 12, A7021 &lt;= 27),"Generasi Z", AND(A7021 &gt;= 28, A7021 &lt;= 41), "Generasi Milenial",AND(A7021 &gt;= 42, A7021 &lt;= 55), "Gen X",AND(A7021 &gt;= 56, A7021 &lt;= 77), "Baby Boomer")</f>
        <v>Gen X</v>
      </c>
    </row>
    <row r="7022" spans="1:11">
      <c r="A7022" s="3">
        <v>48</v>
      </c>
      <c r="B7022" s="4" t="s">
        <v>29</v>
      </c>
      <c r="C7022" s="4" t="s">
        <v>28</v>
      </c>
      <c r="D7022" s="4" t="s">
        <v>12</v>
      </c>
      <c r="E7022" s="5">
        <v>25221352</v>
      </c>
      <c r="F7022" s="4" t="s">
        <v>14</v>
      </c>
      <c r="G7022" s="4" t="s">
        <v>14</v>
      </c>
      <c r="H7022" s="4" t="s">
        <v>14</v>
      </c>
      <c r="I7022" s="4" t="s">
        <v>13</v>
      </c>
      <c r="J7022" s="4" t="s">
        <v>18</v>
      </c>
      <c r="K7022" t="str" cm="1">
        <f t="array" ref="K7022">_xlfn.IFS(AND(A7022 &gt;= 12, A7022 &lt;= 27),"Generasi Z", AND(A7022 &gt;= 28, A7022 &lt;= 41), "Generasi Milenial",AND(A7022 &gt;= 42, A7022 &lt;= 55), "Gen X",AND(A7022 &gt;= 56, A7022 &lt;= 77), "Baby Boomer")</f>
        <v>Gen X</v>
      </c>
    </row>
    <row r="7023" spans="1:11">
      <c r="A7023" s="3">
        <v>51</v>
      </c>
      <c r="B7023" s="4" t="s">
        <v>10</v>
      </c>
      <c r="C7023" s="4" t="s">
        <v>28</v>
      </c>
      <c r="D7023" s="4" t="s">
        <v>22</v>
      </c>
      <c r="E7023" s="5">
        <v>1705414</v>
      </c>
      <c r="F7023" s="4" t="s">
        <v>14</v>
      </c>
      <c r="G7023" s="4" t="s">
        <v>14</v>
      </c>
      <c r="H7023" s="4" t="s">
        <v>14</v>
      </c>
      <c r="I7023" s="4" t="s">
        <v>13</v>
      </c>
      <c r="J7023" s="4" t="s">
        <v>15</v>
      </c>
      <c r="K7023" t="str" cm="1">
        <f t="array" ref="K7023">_xlfn.IFS(AND(A7023 &gt;= 12, A7023 &lt;= 27),"Generasi Z", AND(A7023 &gt;= 28, A7023 &lt;= 41), "Generasi Milenial",AND(A7023 &gt;= 42, A7023 &lt;= 55), "Gen X",AND(A7023 &gt;= 56, A7023 &lt;= 77), "Baby Boomer")</f>
        <v>Gen X</v>
      </c>
    </row>
    <row r="7024" spans="1:11">
      <c r="A7024" s="3">
        <v>55</v>
      </c>
      <c r="B7024" s="4" t="s">
        <v>33</v>
      </c>
      <c r="C7024" s="4" t="s">
        <v>28</v>
      </c>
      <c r="D7024" s="4" t="s">
        <v>30</v>
      </c>
      <c r="E7024" s="5">
        <v>9074680</v>
      </c>
      <c r="F7024" s="4" t="s">
        <v>13</v>
      </c>
      <c r="G7024" s="4" t="s">
        <v>14</v>
      </c>
      <c r="H7024" s="4" t="s">
        <v>14</v>
      </c>
      <c r="I7024" s="4" t="s">
        <v>13</v>
      </c>
      <c r="J7024" s="4" t="s">
        <v>18</v>
      </c>
      <c r="K7024" t="str" cm="1">
        <f t="array" ref="K7024">_xlfn.IFS(AND(A7024 &gt;= 12, A7024 &lt;= 27),"Generasi Z", AND(A7024 &gt;= 28, A7024 &lt;= 41), "Generasi Milenial",AND(A7024 &gt;= 42, A7024 &lt;= 55), "Gen X",AND(A7024 &gt;= 56, A7024 &lt;= 77), "Baby Boomer")</f>
        <v>Gen X</v>
      </c>
    </row>
    <row r="7025" spans="1:11">
      <c r="A7025" s="3">
        <v>48</v>
      </c>
      <c r="B7025" s="4" t="s">
        <v>19</v>
      </c>
      <c r="C7025" s="4" t="s">
        <v>17</v>
      </c>
      <c r="D7025" s="4" t="s">
        <v>12</v>
      </c>
      <c r="E7025" s="5">
        <v>70407000</v>
      </c>
      <c r="F7025" s="4" t="s">
        <v>14</v>
      </c>
      <c r="G7025" s="4" t="s">
        <v>14</v>
      </c>
      <c r="H7025" s="4" t="s">
        <v>14</v>
      </c>
      <c r="I7025" s="4" t="s">
        <v>13</v>
      </c>
      <c r="J7025" s="4" t="s">
        <v>35</v>
      </c>
      <c r="K7025" t="str" cm="1">
        <f t="array" ref="K7025">_xlfn.IFS(AND(A7025 &gt;= 12, A7025 &lt;= 27),"Generasi Z", AND(A7025 &gt;= 28, A7025 &lt;= 41), "Generasi Milenial",AND(A7025 &gt;= 42, A7025 &lt;= 55), "Gen X",AND(A7025 &gt;= 56, A7025 &lt;= 77), "Baby Boomer")</f>
        <v>Gen X</v>
      </c>
    </row>
    <row r="7026" spans="1:11">
      <c r="A7026" s="3">
        <v>43</v>
      </c>
      <c r="B7026" s="4" t="s">
        <v>24</v>
      </c>
      <c r="C7026" s="4" t="s">
        <v>11</v>
      </c>
      <c r="D7026" s="4" t="s">
        <v>20</v>
      </c>
      <c r="E7026" s="5">
        <v>10967846</v>
      </c>
      <c r="F7026" s="4" t="s">
        <v>13</v>
      </c>
      <c r="G7026" s="4" t="s">
        <v>14</v>
      </c>
      <c r="H7026" s="4" t="s">
        <v>14</v>
      </c>
      <c r="I7026" s="4" t="s">
        <v>13</v>
      </c>
      <c r="J7026" s="4" t="s">
        <v>15</v>
      </c>
      <c r="K7026" t="str" cm="1">
        <f t="array" ref="K7026">_xlfn.IFS(AND(A7026 &gt;= 12, A7026 &lt;= 27),"Generasi Z", AND(A7026 &gt;= 28, A7026 &lt;= 41), "Generasi Milenial",AND(A7026 &gt;= 42, A7026 &lt;= 55), "Gen X",AND(A7026 &gt;= 56, A7026 &lt;= 77), "Baby Boomer")</f>
        <v>Gen X</v>
      </c>
    </row>
    <row r="7027" spans="1:11">
      <c r="A7027" s="3">
        <v>49</v>
      </c>
      <c r="B7027" s="4" t="s">
        <v>34</v>
      </c>
      <c r="C7027" s="4" t="s">
        <v>11</v>
      </c>
      <c r="D7027" s="4" t="s">
        <v>20</v>
      </c>
      <c r="E7027" s="5">
        <v>12282110</v>
      </c>
      <c r="F7027" s="4" t="s">
        <v>14</v>
      </c>
      <c r="G7027" s="4" t="s">
        <v>14</v>
      </c>
      <c r="H7027" s="4" t="s">
        <v>14</v>
      </c>
      <c r="I7027" s="4" t="s">
        <v>13</v>
      </c>
      <c r="J7027" s="4" t="s">
        <v>21</v>
      </c>
      <c r="K7027" t="str" cm="1">
        <f t="array" ref="K7027">_xlfn.IFS(AND(A7027 &gt;= 12, A7027 &lt;= 27),"Generasi Z", AND(A7027 &gt;= 28, A7027 &lt;= 41), "Generasi Milenial",AND(A7027 &gt;= 42, A7027 &lt;= 55), "Gen X",AND(A7027 &gt;= 56, A7027 &lt;= 77), "Baby Boomer")</f>
        <v>Gen X</v>
      </c>
    </row>
    <row r="7028" spans="1:11">
      <c r="A7028" s="3">
        <v>45</v>
      </c>
      <c r="B7028" s="4" t="s">
        <v>36</v>
      </c>
      <c r="C7028" s="4" t="s">
        <v>11</v>
      </c>
      <c r="D7028" s="4" t="s">
        <v>22</v>
      </c>
      <c r="E7028" s="5">
        <v>11937898</v>
      </c>
      <c r="F7028" s="4" t="s">
        <v>14</v>
      </c>
      <c r="G7028" s="4" t="s">
        <v>14</v>
      </c>
      <c r="H7028" s="4" t="s">
        <v>14</v>
      </c>
      <c r="I7028" s="4" t="s">
        <v>13</v>
      </c>
      <c r="J7028" s="4" t="s">
        <v>15</v>
      </c>
      <c r="K7028" t="str" cm="1">
        <f t="array" ref="K7028">_xlfn.IFS(AND(A7028 &gt;= 12, A7028 &lt;= 27),"Generasi Z", AND(A7028 &gt;= 28, A7028 &lt;= 41), "Generasi Milenial",AND(A7028 &gt;= 42, A7028 &lt;= 55), "Gen X",AND(A7028 &gt;= 56, A7028 &lt;= 77), "Baby Boomer")</f>
        <v>Gen X</v>
      </c>
    </row>
    <row r="7029" spans="1:11">
      <c r="A7029" s="3">
        <v>50</v>
      </c>
      <c r="B7029" s="4" t="s">
        <v>24</v>
      </c>
      <c r="C7029" s="4" t="s">
        <v>28</v>
      </c>
      <c r="D7029" s="4" t="s">
        <v>22</v>
      </c>
      <c r="E7029" s="5">
        <v>7494434</v>
      </c>
      <c r="F7029" s="4" t="s">
        <v>13</v>
      </c>
      <c r="G7029" s="4" t="s">
        <v>14</v>
      </c>
      <c r="H7029" s="4" t="s">
        <v>14</v>
      </c>
      <c r="I7029" s="4" t="s">
        <v>13</v>
      </c>
      <c r="J7029" s="4" t="s">
        <v>21</v>
      </c>
      <c r="K7029" t="str" cm="1">
        <f t="array" ref="K7029">_xlfn.IFS(AND(A7029 &gt;= 12, A7029 &lt;= 27),"Generasi Z", AND(A7029 &gt;= 28, A7029 &lt;= 41), "Generasi Milenial",AND(A7029 &gt;= 42, A7029 &lt;= 55), "Gen X",AND(A7029 &gt;= 56, A7029 &lt;= 77), "Baby Boomer")</f>
        <v>Gen X</v>
      </c>
    </row>
    <row r="7030" spans="1:11">
      <c r="A7030" s="3">
        <v>55</v>
      </c>
      <c r="B7030" s="4" t="s">
        <v>10</v>
      </c>
      <c r="C7030" s="4" t="s">
        <v>28</v>
      </c>
      <c r="D7030" s="4" t="s">
        <v>12</v>
      </c>
      <c r="E7030" s="5">
        <v>10482820</v>
      </c>
      <c r="F7030" s="4" t="s">
        <v>13</v>
      </c>
      <c r="G7030" s="4" t="s">
        <v>14</v>
      </c>
      <c r="H7030" s="4" t="s">
        <v>14</v>
      </c>
      <c r="I7030" s="4" t="s">
        <v>13</v>
      </c>
      <c r="J7030" s="4" t="s">
        <v>18</v>
      </c>
      <c r="K7030" t="str" cm="1">
        <f t="array" ref="K7030">_xlfn.IFS(AND(A7030 &gt;= 12, A7030 &lt;= 27),"Generasi Z", AND(A7030 &gt;= 28, A7030 &lt;= 41), "Generasi Milenial",AND(A7030 &gt;= 42, A7030 &lt;= 55), "Gen X",AND(A7030 &gt;= 56, A7030 &lt;= 77), "Baby Boomer")</f>
        <v>Gen X</v>
      </c>
    </row>
    <row r="7031" spans="1:11">
      <c r="A7031" s="3">
        <v>46</v>
      </c>
      <c r="B7031" s="4" t="s">
        <v>33</v>
      </c>
      <c r="C7031" s="4" t="s">
        <v>11</v>
      </c>
      <c r="D7031" s="4" t="s">
        <v>30</v>
      </c>
      <c r="E7031" s="5">
        <v>2487714</v>
      </c>
      <c r="F7031" s="4" t="s">
        <v>13</v>
      </c>
      <c r="G7031" s="4" t="s">
        <v>14</v>
      </c>
      <c r="H7031" s="4" t="s">
        <v>14</v>
      </c>
      <c r="I7031" s="4" t="s">
        <v>13</v>
      </c>
      <c r="J7031" s="4" t="s">
        <v>21</v>
      </c>
      <c r="K7031" t="str" cm="1">
        <f t="array" ref="K7031">_xlfn.IFS(AND(A7031 &gt;= 12, A7031 &lt;= 27),"Generasi Z", AND(A7031 &gt;= 28, A7031 &lt;= 41), "Generasi Milenial",AND(A7031 &gt;= 42, A7031 &lt;= 55), "Gen X",AND(A7031 &gt;= 56, A7031 &lt;= 77), "Baby Boomer")</f>
        <v>Gen X</v>
      </c>
    </row>
    <row r="7032" spans="1:11">
      <c r="A7032" s="3">
        <v>47</v>
      </c>
      <c r="B7032" s="4" t="s">
        <v>27</v>
      </c>
      <c r="C7032" s="4" t="s">
        <v>28</v>
      </c>
      <c r="D7032" s="4" t="s">
        <v>20</v>
      </c>
      <c r="E7032" s="5">
        <v>5742082</v>
      </c>
      <c r="F7032" s="4" t="s">
        <v>14</v>
      </c>
      <c r="G7032" s="4" t="s">
        <v>14</v>
      </c>
      <c r="H7032" s="4" t="s">
        <v>14</v>
      </c>
      <c r="I7032" s="4" t="s">
        <v>13</v>
      </c>
      <c r="J7032" s="4" t="s">
        <v>21</v>
      </c>
      <c r="K7032" t="str" cm="1">
        <f t="array" ref="K7032">_xlfn.IFS(AND(A7032 &gt;= 12, A7032 &lt;= 27),"Generasi Z", AND(A7032 &gt;= 28, A7032 &lt;= 41), "Generasi Milenial",AND(A7032 &gt;= 42, A7032 &lt;= 55), "Gen X",AND(A7032 &gt;= 56, A7032 &lt;= 77), "Baby Boomer")</f>
        <v>Gen X</v>
      </c>
    </row>
    <row r="7033" spans="1:11">
      <c r="A7033" s="3">
        <v>47</v>
      </c>
      <c r="B7033" s="4" t="s">
        <v>24</v>
      </c>
      <c r="C7033" s="4" t="s">
        <v>17</v>
      </c>
      <c r="D7033" s="4" t="s">
        <v>20</v>
      </c>
      <c r="E7033" s="5">
        <v>12579384</v>
      </c>
      <c r="F7033" s="4" t="s">
        <v>13</v>
      </c>
      <c r="G7033" s="4" t="s">
        <v>13</v>
      </c>
      <c r="H7033" s="4" t="s">
        <v>14</v>
      </c>
      <c r="I7033" s="4" t="s">
        <v>14</v>
      </c>
      <c r="J7033" s="4" t="s">
        <v>23</v>
      </c>
      <c r="K7033" t="str" cm="1">
        <f t="array" ref="K7033">_xlfn.IFS(AND(A7033 &gt;= 12, A7033 &lt;= 27),"Generasi Z", AND(A7033 &gt;= 28, A7033 &lt;= 41), "Generasi Milenial",AND(A7033 &gt;= 42, A7033 &lt;= 55), "Gen X",AND(A7033 &gt;= 56, A7033 &lt;= 77), "Baby Boomer")</f>
        <v>Gen X</v>
      </c>
    </row>
    <row r="7034" spans="1:11">
      <c r="A7034" s="3">
        <v>48</v>
      </c>
      <c r="B7034" s="4" t="s">
        <v>34</v>
      </c>
      <c r="C7034" s="4" t="s">
        <v>17</v>
      </c>
      <c r="D7034" s="4" t="s">
        <v>12</v>
      </c>
      <c r="E7034" s="5">
        <v>3833270</v>
      </c>
      <c r="F7034" s="4" t="s">
        <v>14</v>
      </c>
      <c r="G7034" s="4" t="s">
        <v>14</v>
      </c>
      <c r="H7034" s="4" t="s">
        <v>14</v>
      </c>
      <c r="I7034" s="4" t="s">
        <v>13</v>
      </c>
      <c r="J7034" s="4" t="s">
        <v>21</v>
      </c>
      <c r="K7034" t="str" cm="1">
        <f t="array" ref="K7034">_xlfn.IFS(AND(A7034 &gt;= 12, A7034 &lt;= 27),"Generasi Z", AND(A7034 &gt;= 28, A7034 &lt;= 41), "Generasi Milenial",AND(A7034 &gt;= 42, A7034 &lt;= 55), "Gen X",AND(A7034 &gt;= 56, A7034 &lt;= 77), "Baby Boomer")</f>
        <v>Gen X</v>
      </c>
    </row>
    <row r="7035" spans="1:11">
      <c r="A7035" s="3">
        <v>55</v>
      </c>
      <c r="B7035" s="4" t="s">
        <v>33</v>
      </c>
      <c r="C7035" s="4" t="s">
        <v>11</v>
      </c>
      <c r="D7035" s="4" t="s">
        <v>12</v>
      </c>
      <c r="E7035" s="5">
        <v>46938</v>
      </c>
      <c r="F7035" s="4" t="s">
        <v>14</v>
      </c>
      <c r="G7035" s="4" t="s">
        <v>14</v>
      </c>
      <c r="H7035" s="4" t="s">
        <v>14</v>
      </c>
      <c r="I7035" s="4" t="s">
        <v>14</v>
      </c>
      <c r="J7035" s="4" t="s">
        <v>23</v>
      </c>
      <c r="K7035" t="str" cm="1">
        <f t="array" ref="K7035">_xlfn.IFS(AND(A7035 &gt;= 12, A7035 &lt;= 27),"Generasi Z", AND(A7035 &gt;= 28, A7035 &lt;= 41), "Generasi Milenial",AND(A7035 &gt;= 42, A7035 &lt;= 55), "Gen X",AND(A7035 &gt;= 56, A7035 &lt;= 77), "Baby Boomer")</f>
        <v>Gen X</v>
      </c>
    </row>
    <row r="7036" spans="1:11">
      <c r="A7036" s="3">
        <v>42</v>
      </c>
      <c r="B7036" s="4" t="s">
        <v>36</v>
      </c>
      <c r="C7036" s="4" t="s">
        <v>28</v>
      </c>
      <c r="D7036" s="4" t="s">
        <v>20</v>
      </c>
      <c r="E7036" s="5">
        <v>28726056</v>
      </c>
      <c r="F7036" s="4" t="s">
        <v>14</v>
      </c>
      <c r="G7036" s="4" t="s">
        <v>13</v>
      </c>
      <c r="H7036" s="4" t="s">
        <v>13</v>
      </c>
      <c r="I7036" s="4" t="s">
        <v>13</v>
      </c>
      <c r="J7036" s="4" t="s">
        <v>18</v>
      </c>
      <c r="K7036" t="str" cm="1">
        <f t="array" ref="K7036">_xlfn.IFS(AND(A7036 &gt;= 12, A7036 &lt;= 27),"Generasi Z", AND(A7036 &gt;= 28, A7036 &lt;= 41), "Generasi Milenial",AND(A7036 &gt;= 42, A7036 &lt;= 55), "Gen X",AND(A7036 &gt;= 56, A7036 &lt;= 77), "Baby Boomer")</f>
        <v>Gen X</v>
      </c>
    </row>
    <row r="7037" spans="1:11">
      <c r="A7037" s="3">
        <v>48</v>
      </c>
      <c r="B7037" s="4" t="s">
        <v>19</v>
      </c>
      <c r="C7037" s="4" t="s">
        <v>17</v>
      </c>
      <c r="D7037" s="4" t="s">
        <v>12</v>
      </c>
      <c r="E7037" s="5">
        <v>22295550</v>
      </c>
      <c r="F7037" s="4" t="s">
        <v>14</v>
      </c>
      <c r="G7037" s="4" t="s">
        <v>14</v>
      </c>
      <c r="H7037" s="4" t="s">
        <v>14</v>
      </c>
      <c r="I7037" s="4" t="s">
        <v>13</v>
      </c>
      <c r="J7037" s="4" t="s">
        <v>21</v>
      </c>
      <c r="K7037" t="str" cm="1">
        <f t="array" ref="K7037">_xlfn.IFS(AND(A7037 &gt;= 12, A7037 &lt;= 27),"Generasi Z", AND(A7037 &gt;= 28, A7037 &lt;= 41), "Generasi Milenial",AND(A7037 &gt;= 42, A7037 &lt;= 55), "Gen X",AND(A7037 &gt;= 56, A7037 &lt;= 77), "Baby Boomer")</f>
        <v>Gen X</v>
      </c>
    </row>
    <row r="7038" spans="1:11">
      <c r="A7038" s="3">
        <v>49</v>
      </c>
      <c r="B7038" s="4" t="s">
        <v>19</v>
      </c>
      <c r="C7038" s="4" t="s">
        <v>28</v>
      </c>
      <c r="D7038" s="4" t="s">
        <v>22</v>
      </c>
      <c r="E7038" s="5">
        <v>2268670</v>
      </c>
      <c r="F7038" s="4" t="s">
        <v>13</v>
      </c>
      <c r="G7038" s="4" t="s">
        <v>14</v>
      </c>
      <c r="H7038" s="4" t="s">
        <v>13</v>
      </c>
      <c r="I7038" s="4" t="s">
        <v>13</v>
      </c>
      <c r="J7038" s="4" t="s">
        <v>21</v>
      </c>
      <c r="K7038" t="str" cm="1">
        <f t="array" ref="K7038">_xlfn.IFS(AND(A7038 &gt;= 12, A7038 &lt;= 27),"Generasi Z", AND(A7038 &gt;= 28, A7038 &lt;= 41), "Generasi Milenial",AND(A7038 &gt;= 42, A7038 &lt;= 55), "Gen X",AND(A7038 &gt;= 56, A7038 &lt;= 77), "Baby Boomer")</f>
        <v>Gen X</v>
      </c>
    </row>
    <row r="7039" spans="1:11">
      <c r="A7039" s="3">
        <v>49</v>
      </c>
      <c r="B7039" s="4" t="s">
        <v>34</v>
      </c>
      <c r="C7039" s="4" t="s">
        <v>11</v>
      </c>
      <c r="D7039" s="4" t="s">
        <v>12</v>
      </c>
      <c r="E7039" s="5">
        <v>9919564</v>
      </c>
      <c r="F7039" s="4" t="s">
        <v>14</v>
      </c>
      <c r="G7039" s="4" t="s">
        <v>14</v>
      </c>
      <c r="H7039" s="4" t="s">
        <v>14</v>
      </c>
      <c r="I7039" s="4" t="s">
        <v>13</v>
      </c>
      <c r="J7039" s="4" t="s">
        <v>15</v>
      </c>
      <c r="K7039" t="str" cm="1">
        <f t="array" ref="K7039">_xlfn.IFS(AND(A7039 &gt;= 12, A7039 &lt;= 27),"Generasi Z", AND(A7039 &gt;= 28, A7039 &lt;= 41), "Generasi Milenial",AND(A7039 &gt;= 42, A7039 &lt;= 55), "Gen X",AND(A7039 &gt;= 56, A7039 &lt;= 77), "Baby Boomer")</f>
        <v>Gen X</v>
      </c>
    </row>
    <row r="7040" spans="1:11">
      <c r="A7040" s="3">
        <v>48</v>
      </c>
      <c r="B7040" s="4" t="s">
        <v>29</v>
      </c>
      <c r="C7040" s="4" t="s">
        <v>11</v>
      </c>
      <c r="D7040" s="4" t="s">
        <v>12</v>
      </c>
      <c r="E7040" s="5">
        <v>1361202</v>
      </c>
      <c r="F7040" s="4" t="s">
        <v>13</v>
      </c>
      <c r="G7040" s="4" t="s">
        <v>14</v>
      </c>
      <c r="H7040" s="4" t="s">
        <v>14</v>
      </c>
      <c r="I7040" s="4" t="s">
        <v>13</v>
      </c>
      <c r="J7040" s="4" t="s">
        <v>15</v>
      </c>
      <c r="K7040" t="str" cm="1">
        <f t="array" ref="K7040">_xlfn.IFS(AND(A7040 &gt;= 12, A7040 &lt;= 27),"Generasi Z", AND(A7040 &gt;= 28, A7040 &lt;= 41), "Generasi Milenial",AND(A7040 &gt;= 42, A7040 &lt;= 55), "Gen X",AND(A7040 &gt;= 56, A7040 &lt;= 77), "Baby Boomer")</f>
        <v>Gen X</v>
      </c>
    </row>
    <row r="7041" spans="1:11">
      <c r="A7041" s="3">
        <v>44</v>
      </c>
      <c r="B7041" s="4" t="s">
        <v>27</v>
      </c>
      <c r="C7041" s="4" t="s">
        <v>17</v>
      </c>
      <c r="D7041" s="4" t="s">
        <v>22</v>
      </c>
      <c r="E7041" s="5">
        <v>2758071</v>
      </c>
      <c r="F7041" s="4" t="s">
        <v>13</v>
      </c>
      <c r="G7041" s="4" t="s">
        <v>13</v>
      </c>
      <c r="H7041" s="4" t="s">
        <v>14</v>
      </c>
      <c r="I7041" s="4" t="s">
        <v>13</v>
      </c>
      <c r="J7041" s="4" t="s">
        <v>21</v>
      </c>
      <c r="K7041" t="str" cm="1">
        <f t="array" ref="K7041">_xlfn.IFS(AND(A7041 &gt;= 12, A7041 &lt;= 27),"Generasi Z", AND(A7041 &gt;= 28, A7041 &lt;= 41), "Generasi Milenial",AND(A7041 &gt;= 42, A7041 &lt;= 55), "Gen X",AND(A7041 &gt;= 56, A7041 &lt;= 77), "Baby Boomer")</f>
        <v>Gen X</v>
      </c>
    </row>
    <row r="7042" spans="1:11">
      <c r="A7042" s="3">
        <v>50</v>
      </c>
      <c r="B7042" s="4" t="s">
        <v>36</v>
      </c>
      <c r="C7042" s="4" t="s">
        <v>28</v>
      </c>
      <c r="D7042" s="4" t="s">
        <v>30</v>
      </c>
      <c r="E7042" s="5">
        <v>21920046</v>
      </c>
      <c r="F7042" s="4" t="s">
        <v>14</v>
      </c>
      <c r="G7042" s="4" t="s">
        <v>14</v>
      </c>
      <c r="H7042" s="4" t="s">
        <v>14</v>
      </c>
      <c r="I7042" s="4" t="s">
        <v>13</v>
      </c>
      <c r="J7042" s="4" t="s">
        <v>21</v>
      </c>
      <c r="K7042" t="str" cm="1">
        <f t="array" ref="K7042">_xlfn.IFS(AND(A7042 &gt;= 12, A7042 &lt;= 27),"Generasi Z", AND(A7042 &gt;= 28, A7042 &lt;= 41), "Generasi Milenial",AND(A7042 &gt;= 42, A7042 &lt;= 55), "Gen X",AND(A7042 &gt;= 56, A7042 &lt;= 77), "Baby Boomer")</f>
        <v>Gen X</v>
      </c>
    </row>
    <row r="7043" spans="1:11">
      <c r="A7043" s="3">
        <v>49</v>
      </c>
      <c r="B7043" s="4" t="s">
        <v>33</v>
      </c>
      <c r="C7043" s="4" t="s">
        <v>28</v>
      </c>
      <c r="D7043" s="4" t="s">
        <v>12</v>
      </c>
      <c r="E7043" s="5">
        <v>28976392</v>
      </c>
      <c r="F7043" s="4" t="s">
        <v>13</v>
      </c>
      <c r="G7043" s="4" t="s">
        <v>14</v>
      </c>
      <c r="H7043" s="4" t="s">
        <v>14</v>
      </c>
      <c r="I7043" s="4" t="s">
        <v>13</v>
      </c>
      <c r="J7043" s="4" t="s">
        <v>21</v>
      </c>
      <c r="K7043" t="str" cm="1">
        <f t="array" ref="K7043">_xlfn.IFS(AND(A7043 &gt;= 12, A7043 &lt;= 27),"Generasi Z", AND(A7043 &gt;= 28, A7043 &lt;= 41), "Generasi Milenial",AND(A7043 &gt;= 42, A7043 &lt;= 55), "Gen X",AND(A7043 &gt;= 56, A7043 &lt;= 77), "Baby Boomer")</f>
        <v>Gen X</v>
      </c>
    </row>
    <row r="7044" spans="1:11">
      <c r="A7044" s="3">
        <v>55</v>
      </c>
      <c r="B7044" s="4" t="s">
        <v>33</v>
      </c>
      <c r="C7044" s="4" t="s">
        <v>28</v>
      </c>
      <c r="D7044" s="4" t="s">
        <v>20</v>
      </c>
      <c r="E7044" s="5">
        <v>7228452</v>
      </c>
      <c r="F7044" s="4" t="s">
        <v>14</v>
      </c>
      <c r="G7044" s="4" t="s">
        <v>14</v>
      </c>
      <c r="H7044" s="4" t="s">
        <v>14</v>
      </c>
      <c r="I7044" s="4" t="s">
        <v>13</v>
      </c>
      <c r="J7044" s="4" t="s">
        <v>15</v>
      </c>
      <c r="K7044" t="str" cm="1">
        <f t="array" ref="K7044">_xlfn.IFS(AND(A7044 &gt;= 12, A7044 &lt;= 27),"Generasi Z", AND(A7044 &gt;= 28, A7044 &lt;= 41), "Generasi Milenial",AND(A7044 &gt;= 42, A7044 &lt;= 55), "Gen X",AND(A7044 &gt;= 56, A7044 &lt;= 77), "Baby Boomer")</f>
        <v>Gen X</v>
      </c>
    </row>
    <row r="7045" spans="1:11">
      <c r="A7045" s="3">
        <v>51</v>
      </c>
      <c r="B7045" s="4" t="s">
        <v>36</v>
      </c>
      <c r="C7045" s="4" t="s">
        <v>11</v>
      </c>
      <c r="D7045" s="4" t="s">
        <v>12</v>
      </c>
      <c r="E7045" s="5">
        <v>3457766</v>
      </c>
      <c r="F7045" s="4" t="s">
        <v>13</v>
      </c>
      <c r="G7045" s="4" t="s">
        <v>13</v>
      </c>
      <c r="H7045" s="4" t="s">
        <v>14</v>
      </c>
      <c r="I7045" s="4" t="s">
        <v>13</v>
      </c>
      <c r="J7045" s="4" t="s">
        <v>15</v>
      </c>
      <c r="K7045" t="str" cm="1">
        <f t="array" ref="K7045">_xlfn.IFS(AND(A7045 &gt;= 12, A7045 &lt;= 27),"Generasi Z", AND(A7045 &gt;= 28, A7045 &lt;= 41), "Generasi Milenial",AND(A7045 &gt;= 42, A7045 &lt;= 55), "Gen X",AND(A7045 &gt;= 56, A7045 &lt;= 77), "Baby Boomer")</f>
        <v>Gen X</v>
      </c>
    </row>
    <row r="7046" spans="1:11">
      <c r="A7046" s="3">
        <v>44</v>
      </c>
      <c r="B7046" s="4" t="s">
        <v>19</v>
      </c>
      <c r="C7046" s="4" t="s">
        <v>11</v>
      </c>
      <c r="D7046" s="4" t="s">
        <v>12</v>
      </c>
      <c r="E7046" s="5">
        <v>17038494</v>
      </c>
      <c r="F7046" s="4" t="s">
        <v>14</v>
      </c>
      <c r="G7046" s="4" t="s">
        <v>14</v>
      </c>
      <c r="H7046" s="4" t="s">
        <v>14</v>
      </c>
      <c r="I7046" s="4" t="s">
        <v>13</v>
      </c>
      <c r="J7046" s="4" t="s">
        <v>21</v>
      </c>
      <c r="K7046" t="str" cm="1">
        <f t="array" ref="K7046">_xlfn.IFS(AND(A7046 &gt;= 12, A7046 &lt;= 27),"Generasi Z", AND(A7046 &gt;= 28, A7046 &lt;= 41), "Generasi Milenial",AND(A7046 &gt;= 42, A7046 &lt;= 55), "Gen X",AND(A7046 &gt;= 56, A7046 &lt;= 77), "Baby Boomer")</f>
        <v>Gen X</v>
      </c>
    </row>
    <row r="7047" spans="1:11">
      <c r="A7047" s="3">
        <v>51</v>
      </c>
      <c r="B7047" s="4" t="s">
        <v>32</v>
      </c>
      <c r="C7047" s="4" t="s">
        <v>11</v>
      </c>
      <c r="D7047" s="4" t="s">
        <v>20</v>
      </c>
      <c r="E7047" s="5">
        <v>7056346</v>
      </c>
      <c r="F7047" s="4" t="s">
        <v>14</v>
      </c>
      <c r="G7047" s="4" t="s">
        <v>14</v>
      </c>
      <c r="H7047" s="4" t="s">
        <v>14</v>
      </c>
      <c r="I7047" s="4" t="s">
        <v>14</v>
      </c>
      <c r="J7047" s="4" t="s">
        <v>23</v>
      </c>
      <c r="K7047" t="str" cm="1">
        <f t="array" ref="K7047">_xlfn.IFS(AND(A7047 &gt;= 12, A7047 &lt;= 27),"Generasi Z", AND(A7047 &gt;= 28, A7047 &lt;= 41), "Generasi Milenial",AND(A7047 &gt;= 42, A7047 &lt;= 55), "Gen X",AND(A7047 &gt;= 56, A7047 &lt;= 77), "Baby Boomer")</f>
        <v>Gen X</v>
      </c>
    </row>
    <row r="7048" spans="1:11">
      <c r="A7048" s="3">
        <v>44</v>
      </c>
      <c r="B7048" s="4" t="s">
        <v>19</v>
      </c>
      <c r="C7048" s="4" t="s">
        <v>28</v>
      </c>
      <c r="D7048" s="4" t="s">
        <v>12</v>
      </c>
      <c r="E7048" s="5">
        <v>7760416</v>
      </c>
      <c r="F7048" s="4" t="s">
        <v>14</v>
      </c>
      <c r="G7048" s="4" t="s">
        <v>14</v>
      </c>
      <c r="H7048" s="4" t="s">
        <v>14</v>
      </c>
      <c r="I7048" s="4" t="s">
        <v>13</v>
      </c>
      <c r="J7048" s="4" t="s">
        <v>15</v>
      </c>
      <c r="K7048" t="str" cm="1">
        <f t="array" ref="K7048">_xlfn.IFS(AND(A7048 &gt;= 12, A7048 &lt;= 27),"Generasi Z", AND(A7048 &gt;= 28, A7048 &lt;= 41), "Generasi Milenial",AND(A7048 &gt;= 42, A7048 &lt;= 55), "Gen X",AND(A7048 &gt;= 56, A7048 &lt;= 77), "Baby Boomer")</f>
        <v>Gen X</v>
      </c>
    </row>
    <row r="7049" spans="1:11">
      <c r="A7049" s="3">
        <v>51</v>
      </c>
      <c r="B7049" s="4" t="s">
        <v>36</v>
      </c>
      <c r="C7049" s="4" t="s">
        <v>11</v>
      </c>
      <c r="D7049" s="4" t="s">
        <v>20</v>
      </c>
      <c r="E7049" s="5">
        <v>1189096</v>
      </c>
      <c r="F7049" s="4" t="s">
        <v>14</v>
      </c>
      <c r="G7049" s="4" t="s">
        <v>14</v>
      </c>
      <c r="H7049" s="4" t="s">
        <v>14</v>
      </c>
      <c r="I7049" s="4" t="s">
        <v>13</v>
      </c>
      <c r="J7049" s="4" t="s">
        <v>21</v>
      </c>
      <c r="K7049" t="str" cm="1">
        <f t="array" ref="K7049">_xlfn.IFS(AND(A7049 &gt;= 12, A7049 &lt;= 27),"Generasi Z", AND(A7049 &gt;= 28, A7049 &lt;= 41), "Generasi Milenial",AND(A7049 &gt;= 42, A7049 &lt;= 55), "Gen X",AND(A7049 &gt;= 56, A7049 &lt;= 77), "Baby Boomer")</f>
        <v>Gen X</v>
      </c>
    </row>
    <row r="7050" spans="1:11">
      <c r="A7050" s="3">
        <v>42</v>
      </c>
      <c r="B7050" s="4" t="s">
        <v>19</v>
      </c>
      <c r="C7050" s="4" t="s">
        <v>17</v>
      </c>
      <c r="D7050" s="4" t="s">
        <v>22</v>
      </c>
      <c r="E7050" s="5">
        <v>6227108</v>
      </c>
      <c r="F7050" s="4" t="s">
        <v>14</v>
      </c>
      <c r="G7050" s="4" t="s">
        <v>14</v>
      </c>
      <c r="H7050" s="4" t="s">
        <v>14</v>
      </c>
      <c r="I7050" s="4" t="s">
        <v>13</v>
      </c>
      <c r="J7050" s="4" t="s">
        <v>18</v>
      </c>
      <c r="K7050" t="str" cm="1">
        <f t="array" ref="K7050">_xlfn.IFS(AND(A7050 &gt;= 12, A7050 &lt;= 27),"Generasi Z", AND(A7050 &gt;= 28, A7050 &lt;= 41), "Generasi Milenial",AND(A7050 &gt;= 42, A7050 &lt;= 55), "Gen X",AND(A7050 &gt;= 56, A7050 &lt;= 77), "Baby Boomer")</f>
        <v>Gen X</v>
      </c>
    </row>
    <row r="7051" spans="1:11">
      <c r="A7051" s="3">
        <v>42</v>
      </c>
      <c r="B7051" s="4" t="s">
        <v>33</v>
      </c>
      <c r="C7051" s="4" t="s">
        <v>17</v>
      </c>
      <c r="D7051" s="4" t="s">
        <v>22</v>
      </c>
      <c r="E7051" s="5">
        <v>1298618</v>
      </c>
      <c r="F7051" s="4" t="s">
        <v>13</v>
      </c>
      <c r="G7051" s="4" t="s">
        <v>14</v>
      </c>
      <c r="H7051" s="4" t="s">
        <v>14</v>
      </c>
      <c r="I7051" s="4" t="s">
        <v>14</v>
      </c>
      <c r="J7051" s="4" t="s">
        <v>23</v>
      </c>
      <c r="K7051" t="str" cm="1">
        <f t="array" ref="K7051">_xlfn.IFS(AND(A7051 &gt;= 12, A7051 &lt;= 27),"Generasi Z", AND(A7051 &gt;= 28, A7051 &lt;= 41), "Generasi Milenial",AND(A7051 &gt;= 42, A7051 &lt;= 55), "Gen X",AND(A7051 &gt;= 56, A7051 &lt;= 77), "Baby Boomer")</f>
        <v>Gen X</v>
      </c>
    </row>
    <row r="7052" spans="1:11">
      <c r="A7052" s="3">
        <v>45</v>
      </c>
      <c r="B7052" s="4" t="s">
        <v>24</v>
      </c>
      <c r="C7052" s="4" t="s">
        <v>17</v>
      </c>
      <c r="D7052" s="4" t="s">
        <v>30</v>
      </c>
      <c r="E7052" s="5">
        <v>13752834</v>
      </c>
      <c r="F7052" s="4" t="s">
        <v>13</v>
      </c>
      <c r="G7052" s="4" t="s">
        <v>14</v>
      </c>
      <c r="H7052" s="4" t="s">
        <v>14</v>
      </c>
      <c r="I7052" s="4" t="s">
        <v>13</v>
      </c>
      <c r="J7052" s="4" t="s">
        <v>21</v>
      </c>
      <c r="K7052" t="str" cm="1">
        <f t="array" ref="K7052">_xlfn.IFS(AND(A7052 &gt;= 12, A7052 &lt;= 27),"Generasi Z", AND(A7052 &gt;= 28, A7052 &lt;= 41), "Generasi Milenial",AND(A7052 &gt;= 42, A7052 &lt;= 55), "Gen X",AND(A7052 &gt;= 56, A7052 &lt;= 77), "Baby Boomer")</f>
        <v>Gen X</v>
      </c>
    </row>
    <row r="7053" spans="1:11">
      <c r="A7053" s="3">
        <v>42</v>
      </c>
      <c r="B7053" s="4" t="s">
        <v>32</v>
      </c>
      <c r="C7053" s="4" t="s">
        <v>11</v>
      </c>
      <c r="D7053" s="4" t="s">
        <v>12</v>
      </c>
      <c r="E7053" s="5">
        <v>3285660</v>
      </c>
      <c r="F7053" s="4" t="s">
        <v>13</v>
      </c>
      <c r="G7053" s="4" t="s">
        <v>13</v>
      </c>
      <c r="H7053" s="4" t="s">
        <v>14</v>
      </c>
      <c r="I7053" s="4" t="s">
        <v>14</v>
      </c>
      <c r="J7053" s="4" t="s">
        <v>23</v>
      </c>
      <c r="K7053" t="str" cm="1">
        <f t="array" ref="K7053">_xlfn.IFS(AND(A7053 &gt;= 12, A7053 &lt;= 27),"Generasi Z", AND(A7053 &gt;= 28, A7053 &lt;= 41), "Generasi Milenial",AND(A7053 &gt;= 42, A7053 &lt;= 55), "Gen X",AND(A7053 &gt;= 56, A7053 &lt;= 77), "Baby Boomer")</f>
        <v>Gen X</v>
      </c>
    </row>
    <row r="7054" spans="1:11">
      <c r="A7054" s="3">
        <v>43</v>
      </c>
      <c r="B7054" s="4" t="s">
        <v>29</v>
      </c>
      <c r="C7054" s="4" t="s">
        <v>11</v>
      </c>
      <c r="D7054" s="4" t="s">
        <v>12</v>
      </c>
      <c r="E7054" s="5">
        <v>4318296</v>
      </c>
      <c r="F7054" s="4" t="s">
        <v>14</v>
      </c>
      <c r="G7054" s="4" t="s">
        <v>14</v>
      </c>
      <c r="H7054" s="4" t="s">
        <v>14</v>
      </c>
      <c r="I7054" s="4" t="s">
        <v>13</v>
      </c>
      <c r="J7054" s="4" t="s">
        <v>15</v>
      </c>
      <c r="K7054" t="str" cm="1">
        <f t="array" ref="K7054">_xlfn.IFS(AND(A7054 &gt;= 12, A7054 &lt;= 27),"Generasi Z", AND(A7054 &gt;= 28, A7054 &lt;= 41), "Generasi Milenial",AND(A7054 &gt;= 42, A7054 &lt;= 55), "Gen X",AND(A7054 &gt;= 56, A7054 &lt;= 77), "Baby Boomer")</f>
        <v>Gen X</v>
      </c>
    </row>
    <row r="7055" spans="1:11">
      <c r="A7055" s="3">
        <v>47</v>
      </c>
      <c r="B7055" s="4" t="s">
        <v>10</v>
      </c>
      <c r="C7055" s="4" t="s">
        <v>11</v>
      </c>
      <c r="D7055" s="4" t="s">
        <v>22</v>
      </c>
      <c r="E7055" s="5">
        <v>3567288</v>
      </c>
      <c r="F7055" s="4" t="s">
        <v>13</v>
      </c>
      <c r="G7055" s="4" t="s">
        <v>14</v>
      </c>
      <c r="H7055" s="4" t="s">
        <v>13</v>
      </c>
      <c r="I7055" s="4" t="s">
        <v>13</v>
      </c>
      <c r="J7055" s="4" t="s">
        <v>35</v>
      </c>
      <c r="K7055" t="str" cm="1">
        <f t="array" ref="K7055">_xlfn.IFS(AND(A7055 &gt;= 12, A7055 &lt;= 27),"Generasi Z", AND(A7055 &gt;= 28, A7055 &lt;= 41), "Generasi Milenial",AND(A7055 &gt;= 42, A7055 &lt;= 55), "Gen X",AND(A7055 &gt;= 56, A7055 &lt;= 77), "Baby Boomer")</f>
        <v>Gen X</v>
      </c>
    </row>
    <row r="7056" spans="1:11">
      <c r="A7056" s="3">
        <v>50</v>
      </c>
      <c r="B7056" s="4" t="s">
        <v>27</v>
      </c>
      <c r="C7056" s="4" t="s">
        <v>28</v>
      </c>
      <c r="D7056" s="4" t="s">
        <v>12</v>
      </c>
      <c r="E7056" s="5">
        <v>297274</v>
      </c>
      <c r="F7056" s="4" t="s">
        <v>13</v>
      </c>
      <c r="G7056" s="4" t="s">
        <v>14</v>
      </c>
      <c r="H7056" s="4" t="s">
        <v>14</v>
      </c>
      <c r="I7056" s="4" t="s">
        <v>13</v>
      </c>
      <c r="J7056" s="4" t="s">
        <v>21</v>
      </c>
      <c r="K7056" t="str" cm="1">
        <f t="array" ref="K7056">_xlfn.IFS(AND(A7056 &gt;= 12, A7056 &lt;= 27),"Generasi Z", AND(A7056 &gt;= 28, A7056 &lt;= 41), "Generasi Milenial",AND(A7056 &gt;= 42, A7056 &lt;= 55), "Gen X",AND(A7056 &gt;= 56, A7056 &lt;= 77), "Baby Boomer")</f>
        <v>Gen X</v>
      </c>
    </row>
    <row r="7057" spans="1:11">
      <c r="A7057" s="3">
        <v>46</v>
      </c>
      <c r="B7057" s="4" t="s">
        <v>32</v>
      </c>
      <c r="C7057" s="4" t="s">
        <v>28</v>
      </c>
      <c r="D7057" s="4" t="s">
        <v>30</v>
      </c>
      <c r="E7057" s="5">
        <v>4146190</v>
      </c>
      <c r="F7057" s="4" t="s">
        <v>13</v>
      </c>
      <c r="G7057" s="4" t="s">
        <v>14</v>
      </c>
      <c r="H7057" s="4" t="s">
        <v>14</v>
      </c>
      <c r="I7057" s="4" t="s">
        <v>13</v>
      </c>
      <c r="J7057" s="4" t="s">
        <v>18</v>
      </c>
      <c r="K7057" t="str" cm="1">
        <f t="array" ref="K7057">_xlfn.IFS(AND(A7057 &gt;= 12, A7057 &lt;= 27),"Generasi Z", AND(A7057 &gt;= 28, A7057 &lt;= 41), "Generasi Milenial",AND(A7057 &gt;= 42, A7057 &lt;= 55), "Gen X",AND(A7057 &gt;= 56, A7057 &lt;= 77), "Baby Boomer")</f>
        <v>Gen X</v>
      </c>
    </row>
    <row r="7058" spans="1:11">
      <c r="A7058" s="3">
        <v>43</v>
      </c>
      <c r="B7058" s="4" t="s">
        <v>19</v>
      </c>
      <c r="C7058" s="4" t="s">
        <v>28</v>
      </c>
      <c r="D7058" s="4" t="s">
        <v>12</v>
      </c>
      <c r="E7058" s="5">
        <v>59783366</v>
      </c>
      <c r="F7058" s="4" t="s">
        <v>13</v>
      </c>
      <c r="G7058" s="4" t="s">
        <v>14</v>
      </c>
      <c r="H7058" s="4" t="s">
        <v>14</v>
      </c>
      <c r="I7058" s="4" t="s">
        <v>14</v>
      </c>
      <c r="J7058" s="4" t="s">
        <v>23</v>
      </c>
      <c r="K7058" t="str" cm="1">
        <f t="array" ref="K7058">_xlfn.IFS(AND(A7058 &gt;= 12, A7058 &lt;= 27),"Generasi Z", AND(A7058 &gt;= 28, A7058 &lt;= 41), "Generasi Milenial",AND(A7058 &gt;= 42, A7058 &lt;= 55), "Gen X",AND(A7058 &gt;= 56, A7058 &lt;= 77), "Baby Boomer")</f>
        <v>Gen X</v>
      </c>
    </row>
    <row r="7059" spans="1:11">
      <c r="A7059" s="3">
        <v>48</v>
      </c>
      <c r="B7059" s="4" t="s">
        <v>32</v>
      </c>
      <c r="C7059" s="4" t="s">
        <v>11</v>
      </c>
      <c r="D7059" s="4" t="s">
        <v>30</v>
      </c>
      <c r="E7059" s="5">
        <v>8619309</v>
      </c>
      <c r="F7059" s="4" t="s">
        <v>13</v>
      </c>
      <c r="G7059" s="4" t="s">
        <v>14</v>
      </c>
      <c r="H7059" s="4" t="s">
        <v>14</v>
      </c>
      <c r="I7059" s="4" t="s">
        <v>14</v>
      </c>
      <c r="J7059" s="4" t="s">
        <v>23</v>
      </c>
      <c r="K7059" t="str" cm="1">
        <f t="array" ref="K7059">_xlfn.IFS(AND(A7059 &gt;= 12, A7059 &lt;= 27),"Generasi Z", AND(A7059 &gt;= 28, A7059 &lt;= 41), "Generasi Milenial",AND(A7059 &gt;= 42, A7059 &lt;= 55), "Gen X",AND(A7059 &gt;= 56, A7059 &lt;= 77), "Baby Boomer")</f>
        <v>Gen X</v>
      </c>
    </row>
    <row r="7060" spans="1:11">
      <c r="A7060" s="3">
        <v>46</v>
      </c>
      <c r="B7060" s="4" t="s">
        <v>29</v>
      </c>
      <c r="C7060" s="4" t="s">
        <v>17</v>
      </c>
      <c r="D7060" s="4" t="s">
        <v>22</v>
      </c>
      <c r="E7060" s="5">
        <v>109522</v>
      </c>
      <c r="F7060" s="4" t="s">
        <v>13</v>
      </c>
      <c r="G7060" s="4" t="s">
        <v>14</v>
      </c>
      <c r="H7060" s="4" t="s">
        <v>14</v>
      </c>
      <c r="I7060" s="4" t="s">
        <v>13</v>
      </c>
      <c r="J7060" s="4" t="s">
        <v>15</v>
      </c>
      <c r="K7060" t="str" cm="1">
        <f t="array" ref="K7060">_xlfn.IFS(AND(A7060 &gt;= 12, A7060 &lt;= 27),"Generasi Z", AND(A7060 &gt;= 28, A7060 &lt;= 41), "Generasi Milenial",AND(A7060 &gt;= 42, A7060 &lt;= 55), "Gen X",AND(A7060 &gt;= 56, A7060 &lt;= 77), "Baby Boomer")</f>
        <v>Gen X</v>
      </c>
    </row>
    <row r="7061" spans="1:11">
      <c r="A7061" s="3">
        <v>48</v>
      </c>
      <c r="B7061" s="4" t="s">
        <v>27</v>
      </c>
      <c r="C7061" s="4" t="s">
        <v>11</v>
      </c>
      <c r="D7061" s="4" t="s">
        <v>22</v>
      </c>
      <c r="E7061" s="5">
        <v>12986180</v>
      </c>
      <c r="F7061" s="4" t="s">
        <v>14</v>
      </c>
      <c r="G7061" s="4" t="s">
        <v>13</v>
      </c>
      <c r="H7061" s="4" t="s">
        <v>14</v>
      </c>
      <c r="I7061" s="4" t="s">
        <v>13</v>
      </c>
      <c r="J7061" s="4" t="s">
        <v>15</v>
      </c>
      <c r="K7061" t="str" cm="1">
        <f t="array" ref="K7061">_xlfn.IFS(AND(A7061 &gt;= 12, A7061 &lt;= 27),"Generasi Z", AND(A7061 &gt;= 28, A7061 &lt;= 41), "Generasi Milenial",AND(A7061 &gt;= 42, A7061 &lt;= 55), "Gen X",AND(A7061 &gt;= 56, A7061 &lt;= 77), "Baby Boomer")</f>
        <v>Gen X</v>
      </c>
    </row>
    <row r="7062" spans="1:11">
      <c r="A7062" s="3">
        <v>46</v>
      </c>
      <c r="B7062" s="4" t="s">
        <v>29</v>
      </c>
      <c r="C7062" s="4" t="s">
        <v>28</v>
      </c>
      <c r="D7062" s="4" t="s">
        <v>12</v>
      </c>
      <c r="E7062" s="5">
        <v>46922354</v>
      </c>
      <c r="F7062" s="4" t="s">
        <v>14</v>
      </c>
      <c r="G7062" s="4" t="s">
        <v>14</v>
      </c>
      <c r="H7062" s="4" t="s">
        <v>14</v>
      </c>
      <c r="I7062" s="4" t="s">
        <v>14</v>
      </c>
      <c r="J7062" s="4" t="s">
        <v>23</v>
      </c>
      <c r="K7062" t="str" cm="1">
        <f t="array" ref="K7062">_xlfn.IFS(AND(A7062 &gt;= 12, A7062 &lt;= 27),"Generasi Z", AND(A7062 &gt;= 28, A7062 &lt;= 41), "Generasi Milenial",AND(A7062 &gt;= 42, A7062 &lt;= 55), "Gen X",AND(A7062 &gt;= 56, A7062 &lt;= 77), "Baby Boomer")</f>
        <v>Gen X</v>
      </c>
    </row>
    <row r="7063" spans="1:11">
      <c r="A7063" s="3">
        <v>50</v>
      </c>
      <c r="B7063" s="4" t="s">
        <v>36</v>
      </c>
      <c r="C7063" s="4" t="s">
        <v>28</v>
      </c>
      <c r="D7063" s="4" t="s">
        <v>12</v>
      </c>
      <c r="E7063" s="5">
        <v>1329910</v>
      </c>
      <c r="F7063" s="4" t="s">
        <v>13</v>
      </c>
      <c r="G7063" s="4" t="s">
        <v>14</v>
      </c>
      <c r="H7063" s="4" t="s">
        <v>14</v>
      </c>
      <c r="I7063" s="4" t="s">
        <v>13</v>
      </c>
      <c r="J7063" s="4" t="s">
        <v>21</v>
      </c>
      <c r="K7063" t="str" cm="1">
        <f t="array" ref="K7063">_xlfn.IFS(AND(A7063 &gt;= 12, A7063 &lt;= 27),"Generasi Z", AND(A7063 &gt;= 28, A7063 &lt;= 41), "Generasi Milenial",AND(A7063 &gt;= 42, A7063 &lt;= 55), "Gen X",AND(A7063 &gt;= 56, A7063 &lt;= 77), "Baby Boomer")</f>
        <v>Gen X</v>
      </c>
    </row>
    <row r="7064" spans="1:11">
      <c r="A7064" s="3">
        <v>50</v>
      </c>
      <c r="B7064" s="4" t="s">
        <v>36</v>
      </c>
      <c r="C7064" s="4" t="s">
        <v>11</v>
      </c>
      <c r="D7064" s="4" t="s">
        <v>12</v>
      </c>
      <c r="E7064" s="5">
        <v>127984280</v>
      </c>
      <c r="F7064" s="4" t="s">
        <v>13</v>
      </c>
      <c r="G7064" s="4" t="s">
        <v>14</v>
      </c>
      <c r="H7064" s="4" t="s">
        <v>13</v>
      </c>
      <c r="I7064" s="4" t="s">
        <v>14</v>
      </c>
      <c r="J7064" s="4" t="s">
        <v>23</v>
      </c>
      <c r="K7064" t="str" cm="1">
        <f t="array" ref="K7064">_xlfn.IFS(AND(A7064 &gt;= 12, A7064 &lt;= 27),"Generasi Z", AND(A7064 &gt;= 28, A7064 &lt;= 41), "Generasi Milenial",AND(A7064 &gt;= 42, A7064 &lt;= 55), "Gen X",AND(A7064 &gt;= 56, A7064 &lt;= 77), "Baby Boomer")</f>
        <v>Gen X</v>
      </c>
    </row>
    <row r="7065" spans="1:11">
      <c r="A7065" s="3">
        <v>42</v>
      </c>
      <c r="B7065" s="4" t="s">
        <v>19</v>
      </c>
      <c r="C7065" s="4" t="s">
        <v>28</v>
      </c>
      <c r="D7065" s="4" t="s">
        <v>20</v>
      </c>
      <c r="E7065" s="5">
        <v>12688906</v>
      </c>
      <c r="F7065" s="4" t="s">
        <v>14</v>
      </c>
      <c r="G7065" s="4" t="s">
        <v>14</v>
      </c>
      <c r="H7065" s="4" t="s">
        <v>14</v>
      </c>
      <c r="I7065" s="4" t="s">
        <v>13</v>
      </c>
      <c r="J7065" s="4" t="s">
        <v>18</v>
      </c>
      <c r="K7065" t="str" cm="1">
        <f t="array" ref="K7065">_xlfn.IFS(AND(A7065 &gt;= 12, A7065 &lt;= 27),"Generasi Z", AND(A7065 &gt;= 28, A7065 &lt;= 41), "Generasi Milenial",AND(A7065 &gt;= 42, A7065 &lt;= 55), "Gen X",AND(A7065 &gt;= 56, A7065 &lt;= 77), "Baby Boomer")</f>
        <v>Gen X</v>
      </c>
    </row>
    <row r="7066" spans="1:11">
      <c r="A7066" s="3">
        <v>42</v>
      </c>
      <c r="B7066" s="4" t="s">
        <v>27</v>
      </c>
      <c r="C7066" s="4" t="s">
        <v>17</v>
      </c>
      <c r="D7066" s="4" t="s">
        <v>20</v>
      </c>
      <c r="E7066" s="5">
        <v>1841391</v>
      </c>
      <c r="F7066" s="4" t="s">
        <v>13</v>
      </c>
      <c r="G7066" s="4" t="s">
        <v>14</v>
      </c>
      <c r="H7066" s="4" t="s">
        <v>14</v>
      </c>
      <c r="I7066" s="4" t="s">
        <v>14</v>
      </c>
      <c r="J7066" s="4" t="s">
        <v>23</v>
      </c>
      <c r="K7066" t="str" cm="1">
        <f t="array" ref="K7066">_xlfn.IFS(AND(A7066 &gt;= 12, A7066 &lt;= 27),"Generasi Z", AND(A7066 &gt;= 28, A7066 &lt;= 41), "Generasi Milenial",AND(A7066 &gt;= 42, A7066 &lt;= 55), "Gen X",AND(A7066 &gt;= 56, A7066 &lt;= 77), "Baby Boomer")</f>
        <v>Gen X</v>
      </c>
    </row>
    <row r="7067" spans="1:11">
      <c r="A7067" s="3">
        <v>49</v>
      </c>
      <c r="B7067" s="4" t="s">
        <v>27</v>
      </c>
      <c r="C7067" s="4" t="s">
        <v>11</v>
      </c>
      <c r="D7067" s="4" t="s">
        <v>22</v>
      </c>
      <c r="E7067" s="5">
        <v>95268494</v>
      </c>
      <c r="F7067" s="4" t="s">
        <v>14</v>
      </c>
      <c r="G7067" s="4" t="s">
        <v>14</v>
      </c>
      <c r="H7067" s="4" t="s">
        <v>14</v>
      </c>
      <c r="I7067" s="4" t="s">
        <v>13</v>
      </c>
      <c r="J7067" s="4" t="s">
        <v>35</v>
      </c>
      <c r="K7067" t="str" cm="1">
        <f t="array" ref="K7067">_xlfn.IFS(AND(A7067 &gt;= 12, A7067 &lt;= 27),"Generasi Z", AND(A7067 &gt;= 28, A7067 &lt;= 41), "Generasi Milenial",AND(A7067 &gt;= 42, A7067 &lt;= 55), "Gen X",AND(A7067 &gt;= 56, A7067 &lt;= 77), "Baby Boomer")</f>
        <v>Gen X</v>
      </c>
    </row>
    <row r="7068" spans="1:11">
      <c r="A7068" s="3">
        <v>53</v>
      </c>
      <c r="B7068" s="4" t="s">
        <v>27</v>
      </c>
      <c r="C7068" s="4" t="s">
        <v>17</v>
      </c>
      <c r="D7068" s="4" t="s">
        <v>22</v>
      </c>
      <c r="E7068" s="5">
        <v>1940104</v>
      </c>
      <c r="F7068" s="4" t="s">
        <v>13</v>
      </c>
      <c r="G7068" s="4" t="s">
        <v>14</v>
      </c>
      <c r="H7068" s="4" t="s">
        <v>14</v>
      </c>
      <c r="I7068" s="4" t="s">
        <v>13</v>
      </c>
      <c r="J7068" s="4" t="s">
        <v>15</v>
      </c>
      <c r="K7068" t="str" cm="1">
        <f t="array" ref="K7068">_xlfn.IFS(AND(A7068 &gt;= 12, A7068 &lt;= 27),"Generasi Z", AND(A7068 &gt;= 28, A7068 &lt;= 41), "Generasi Milenial",AND(A7068 &gt;= 42, A7068 &lt;= 55), "Gen X",AND(A7068 &gt;= 56, A7068 &lt;= 77), "Baby Boomer")</f>
        <v>Gen X</v>
      </c>
    </row>
    <row r="7069" spans="1:11">
      <c r="A7069" s="3">
        <v>47</v>
      </c>
      <c r="B7069" s="4" t="s">
        <v>10</v>
      </c>
      <c r="C7069" s="4" t="s">
        <v>17</v>
      </c>
      <c r="D7069" s="4" t="s">
        <v>12</v>
      </c>
      <c r="E7069" s="5">
        <v>3238722</v>
      </c>
      <c r="F7069" s="4" t="s">
        <v>14</v>
      </c>
      <c r="G7069" s="4" t="s">
        <v>14</v>
      </c>
      <c r="H7069" s="4" t="s">
        <v>14</v>
      </c>
      <c r="I7069" s="4" t="s">
        <v>13</v>
      </c>
      <c r="J7069" s="4" t="s">
        <v>15</v>
      </c>
      <c r="K7069" t="str" cm="1">
        <f t="array" ref="K7069">_xlfn.IFS(AND(A7069 &gt;= 12, A7069 &lt;= 27),"Generasi Z", AND(A7069 &gt;= 28, A7069 &lt;= 41), "Generasi Milenial",AND(A7069 &gt;= 42, A7069 &lt;= 55), "Gen X",AND(A7069 &gt;= 56, A7069 &lt;= 77), "Baby Boomer")</f>
        <v>Gen X</v>
      </c>
    </row>
    <row r="7070" spans="1:11">
      <c r="A7070" s="3">
        <v>46</v>
      </c>
      <c r="B7070" s="4" t="s">
        <v>33</v>
      </c>
      <c r="C7070" s="4" t="s">
        <v>11</v>
      </c>
      <c r="D7070" s="4" t="s">
        <v>30</v>
      </c>
      <c r="E7070" s="5">
        <v>110554636</v>
      </c>
      <c r="F7070" s="4" t="s">
        <v>14</v>
      </c>
      <c r="G7070" s="4" t="s">
        <v>13</v>
      </c>
      <c r="H7070" s="4" t="s">
        <v>14</v>
      </c>
      <c r="I7070" s="4" t="s">
        <v>13</v>
      </c>
      <c r="J7070" s="4" t="s">
        <v>18</v>
      </c>
      <c r="K7070" t="str" cm="1">
        <f t="array" ref="K7070">_xlfn.IFS(AND(A7070 &gt;= 12, A7070 &lt;= 27),"Generasi Z", AND(A7070 &gt;= 28, A7070 &lt;= 41), "Generasi Milenial",AND(A7070 &gt;= 42, A7070 &lt;= 55), "Gen X",AND(A7070 &gt;= 56, A7070 &lt;= 77), "Baby Boomer")</f>
        <v>Gen X</v>
      </c>
    </row>
    <row r="7071" spans="1:11">
      <c r="A7071" s="3">
        <v>47</v>
      </c>
      <c r="B7071" s="4" t="s">
        <v>19</v>
      </c>
      <c r="C7071" s="4" t="s">
        <v>28</v>
      </c>
      <c r="D7071" s="4" t="s">
        <v>12</v>
      </c>
      <c r="E7071" s="5">
        <v>1204742</v>
      </c>
      <c r="F7071" s="4" t="s">
        <v>13</v>
      </c>
      <c r="G7071" s="4" t="s">
        <v>14</v>
      </c>
      <c r="H7071" s="4" t="s">
        <v>13</v>
      </c>
      <c r="I7071" s="4" t="s">
        <v>14</v>
      </c>
      <c r="J7071" s="4" t="s">
        <v>23</v>
      </c>
      <c r="K7071" t="str" cm="1">
        <f t="array" ref="K7071">_xlfn.IFS(AND(A7071 &gt;= 12, A7071 &lt;= 27),"Generasi Z", AND(A7071 &gt;= 28, A7071 &lt;= 41), "Generasi Milenial",AND(A7071 &gt;= 42, A7071 &lt;= 55), "Gen X",AND(A7071 &gt;= 56, A7071 &lt;= 77), "Baby Boomer")</f>
        <v>Gen X</v>
      </c>
    </row>
    <row r="7072" spans="1:11">
      <c r="A7072" s="3">
        <v>51</v>
      </c>
      <c r="B7072" s="4" t="s">
        <v>29</v>
      </c>
      <c r="C7072" s="4" t="s">
        <v>17</v>
      </c>
      <c r="D7072" s="4" t="s">
        <v>12</v>
      </c>
      <c r="E7072" s="5">
        <v>797946</v>
      </c>
      <c r="F7072" s="4" t="s">
        <v>13</v>
      </c>
      <c r="G7072" s="4" t="s">
        <v>14</v>
      </c>
      <c r="H7072" s="4" t="s">
        <v>14</v>
      </c>
      <c r="I7072" s="4" t="s">
        <v>13</v>
      </c>
      <c r="J7072" s="4" t="s">
        <v>15</v>
      </c>
      <c r="K7072" t="str" cm="1">
        <f t="array" ref="K7072">_xlfn.IFS(AND(A7072 &gt;= 12, A7072 &lt;= 27),"Generasi Z", AND(A7072 &gt;= 28, A7072 &lt;= 41), "Generasi Milenial",AND(A7072 &gt;= 42, A7072 &lt;= 55), "Gen X",AND(A7072 &gt;= 56, A7072 &lt;= 77), "Baby Boomer")</f>
        <v>Gen X</v>
      </c>
    </row>
    <row r="7073" spans="1:11">
      <c r="A7073" s="3">
        <v>48</v>
      </c>
      <c r="B7073" s="4" t="s">
        <v>34</v>
      </c>
      <c r="C7073" s="4" t="s">
        <v>28</v>
      </c>
      <c r="D7073" s="4" t="s">
        <v>22</v>
      </c>
      <c r="E7073" s="5">
        <v>406796</v>
      </c>
      <c r="F7073" s="4" t="s">
        <v>13</v>
      </c>
      <c r="G7073" s="4" t="s">
        <v>13</v>
      </c>
      <c r="H7073" s="4" t="s">
        <v>14</v>
      </c>
      <c r="I7073" s="4" t="s">
        <v>13</v>
      </c>
      <c r="J7073" s="4" t="s">
        <v>15</v>
      </c>
      <c r="K7073" t="str" cm="1">
        <f t="array" ref="K7073">_xlfn.IFS(AND(A7073 &gt;= 12, A7073 &lt;= 27),"Generasi Z", AND(A7073 &gt;= 28, A7073 &lt;= 41), "Generasi Milenial",AND(A7073 &gt;= 42, A7073 &lt;= 55), "Gen X",AND(A7073 &gt;= 56, A7073 &lt;= 77), "Baby Boomer")</f>
        <v>Gen X</v>
      </c>
    </row>
    <row r="7074" spans="1:11">
      <c r="A7074" s="3">
        <v>48</v>
      </c>
      <c r="B7074" s="4" t="s">
        <v>27</v>
      </c>
      <c r="C7074" s="4" t="s">
        <v>28</v>
      </c>
      <c r="D7074" s="4" t="s">
        <v>22</v>
      </c>
      <c r="E7074" s="5">
        <v>2409484</v>
      </c>
      <c r="F7074" s="4" t="s">
        <v>14</v>
      </c>
      <c r="G7074" s="4" t="s">
        <v>14</v>
      </c>
      <c r="H7074" s="4" t="s">
        <v>14</v>
      </c>
      <c r="I7074" s="4" t="s">
        <v>13</v>
      </c>
      <c r="J7074" s="4" t="s">
        <v>21</v>
      </c>
      <c r="K7074" t="str" cm="1">
        <f t="array" ref="K7074">_xlfn.IFS(AND(A7074 &gt;= 12, A7074 &lt;= 27),"Generasi Z", AND(A7074 &gt;= 28, A7074 &lt;= 41), "Generasi Milenial",AND(A7074 &gt;= 42, A7074 &lt;= 55), "Gen X",AND(A7074 &gt;= 56, A7074 &lt;= 77), "Baby Boomer")</f>
        <v>Gen X</v>
      </c>
    </row>
    <row r="7075" spans="1:11">
      <c r="A7075" s="3">
        <v>54</v>
      </c>
      <c r="B7075" s="4" t="s">
        <v>27</v>
      </c>
      <c r="C7075" s="4" t="s">
        <v>17</v>
      </c>
      <c r="D7075" s="4" t="s">
        <v>12</v>
      </c>
      <c r="E7075" s="5">
        <v>594548</v>
      </c>
      <c r="F7075" s="4" t="s">
        <v>13</v>
      </c>
      <c r="G7075" s="4" t="s">
        <v>14</v>
      </c>
      <c r="H7075" s="4" t="s">
        <v>14</v>
      </c>
      <c r="I7075" s="4" t="s">
        <v>13</v>
      </c>
      <c r="J7075" s="4" t="s">
        <v>15</v>
      </c>
      <c r="K7075" t="str" cm="1">
        <f t="array" ref="K7075">_xlfn.IFS(AND(A7075 &gt;= 12, A7075 &lt;= 27),"Generasi Z", AND(A7075 &gt;= 28, A7075 &lt;= 41), "Generasi Milenial",AND(A7075 &gt;= 42, A7075 &lt;= 55), "Gen X",AND(A7075 &gt;= 56, A7075 &lt;= 77), "Baby Boomer")</f>
        <v>Gen X</v>
      </c>
    </row>
    <row r="7076" spans="1:11">
      <c r="A7076" s="3">
        <v>46</v>
      </c>
      <c r="B7076" s="4" t="s">
        <v>10</v>
      </c>
      <c r="C7076" s="4" t="s">
        <v>28</v>
      </c>
      <c r="D7076" s="4" t="s">
        <v>20</v>
      </c>
      <c r="E7076" s="5">
        <v>10999138</v>
      </c>
      <c r="F7076" s="4" t="s">
        <v>13</v>
      </c>
      <c r="G7076" s="4" t="s">
        <v>14</v>
      </c>
      <c r="H7076" s="4" t="s">
        <v>14</v>
      </c>
      <c r="I7076" s="4" t="s">
        <v>13</v>
      </c>
      <c r="J7076" s="4" t="s">
        <v>21</v>
      </c>
      <c r="K7076" t="str" cm="1">
        <f t="array" ref="K7076">_xlfn.IFS(AND(A7076 &gt;= 12, A7076 &lt;= 27),"Generasi Z", AND(A7076 &gt;= 28, A7076 &lt;= 41), "Generasi Milenial",AND(A7076 &gt;= 42, A7076 &lt;= 55), "Gen X",AND(A7076 &gt;= 56, A7076 &lt;= 77), "Baby Boomer")</f>
        <v>Gen X</v>
      </c>
    </row>
    <row r="7077" spans="1:11">
      <c r="A7077" s="3">
        <v>47</v>
      </c>
      <c r="B7077" s="4" t="s">
        <v>19</v>
      </c>
      <c r="C7077" s="4" t="s">
        <v>17</v>
      </c>
      <c r="D7077" s="4" t="s">
        <v>12</v>
      </c>
      <c r="E7077" s="5">
        <v>10717510</v>
      </c>
      <c r="F7077" s="4" t="s">
        <v>14</v>
      </c>
      <c r="G7077" s="4" t="s">
        <v>13</v>
      </c>
      <c r="H7077" s="4" t="s">
        <v>13</v>
      </c>
      <c r="I7077" s="4" t="s">
        <v>13</v>
      </c>
      <c r="J7077" s="4" t="s">
        <v>21</v>
      </c>
      <c r="K7077" t="str" cm="1">
        <f t="array" ref="K7077">_xlfn.IFS(AND(A7077 &gt;= 12, A7077 &lt;= 27),"Generasi Z", AND(A7077 &gt;= 28, A7077 &lt;= 41), "Generasi Milenial",AND(A7077 &gt;= 42, A7077 &lt;= 55), "Gen X",AND(A7077 &gt;= 56, A7077 &lt;= 77), "Baby Boomer")</f>
        <v>Gen X</v>
      </c>
    </row>
    <row r="7078" spans="1:11">
      <c r="A7078" s="3">
        <v>48</v>
      </c>
      <c r="B7078" s="4" t="s">
        <v>32</v>
      </c>
      <c r="C7078" s="4" t="s">
        <v>11</v>
      </c>
      <c r="D7078" s="4" t="s">
        <v>12</v>
      </c>
      <c r="E7078" s="5">
        <v>1048282</v>
      </c>
      <c r="F7078" s="4" t="s">
        <v>14</v>
      </c>
      <c r="G7078" s="4" t="s">
        <v>14</v>
      </c>
      <c r="H7078" s="4" t="s">
        <v>14</v>
      </c>
      <c r="I7078" s="4" t="s">
        <v>13</v>
      </c>
      <c r="J7078" s="4" t="s">
        <v>18</v>
      </c>
      <c r="K7078" t="str" cm="1">
        <f t="array" ref="K7078">_xlfn.IFS(AND(A7078 &gt;= 12, A7078 &lt;= 27),"Generasi Z", AND(A7078 &gt;= 28, A7078 &lt;= 41), "Generasi Milenial",AND(A7078 &gt;= 42, A7078 &lt;= 55), "Gen X",AND(A7078 &gt;= 56, A7078 &lt;= 77), "Baby Boomer")</f>
        <v>Gen X</v>
      </c>
    </row>
    <row r="7079" spans="1:11">
      <c r="A7079" s="3">
        <v>49</v>
      </c>
      <c r="B7079" s="4" t="s">
        <v>34</v>
      </c>
      <c r="C7079" s="4" t="s">
        <v>28</v>
      </c>
      <c r="D7079" s="4" t="s">
        <v>20</v>
      </c>
      <c r="E7079" s="5">
        <v>8761760</v>
      </c>
      <c r="F7079" s="4" t="s">
        <v>14</v>
      </c>
      <c r="G7079" s="4" t="s">
        <v>14</v>
      </c>
      <c r="H7079" s="4" t="s">
        <v>14</v>
      </c>
      <c r="I7079" s="4" t="s">
        <v>13</v>
      </c>
      <c r="J7079" s="4" t="s">
        <v>15</v>
      </c>
      <c r="K7079" t="str" cm="1">
        <f t="array" ref="K7079">_xlfn.IFS(AND(A7079 &gt;= 12, A7079 &lt;= 27),"Generasi Z", AND(A7079 &gt;= 28, A7079 &lt;= 41), "Generasi Milenial",AND(A7079 &gt;= 42, A7079 &lt;= 55), "Gen X",AND(A7079 &gt;= 56, A7079 &lt;= 77), "Baby Boomer")</f>
        <v>Gen X</v>
      </c>
    </row>
    <row r="7080" spans="1:11">
      <c r="A7080" s="3">
        <v>55</v>
      </c>
      <c r="B7080" s="4" t="s">
        <v>24</v>
      </c>
      <c r="C7080" s="4" t="s">
        <v>11</v>
      </c>
      <c r="D7080" s="4" t="s">
        <v>22</v>
      </c>
      <c r="E7080" s="5">
        <v>33466794</v>
      </c>
      <c r="F7080" s="4" t="s">
        <v>13</v>
      </c>
      <c r="G7080" s="4" t="s">
        <v>13</v>
      </c>
      <c r="H7080" s="4" t="s">
        <v>14</v>
      </c>
      <c r="I7080" s="4" t="s">
        <v>13</v>
      </c>
      <c r="J7080" s="4" t="s">
        <v>15</v>
      </c>
      <c r="K7080" t="str" cm="1">
        <f t="array" ref="K7080">_xlfn.IFS(AND(A7080 &gt;= 12, A7080 &lt;= 27),"Generasi Z", AND(A7080 &gt;= 28, A7080 &lt;= 41), "Generasi Milenial",AND(A7080 &gt;= 42, A7080 &lt;= 55), "Gen X",AND(A7080 &gt;= 56, A7080 &lt;= 77), "Baby Boomer")</f>
        <v>Gen X</v>
      </c>
    </row>
    <row r="7081" spans="1:11">
      <c r="A7081" s="3">
        <v>44</v>
      </c>
      <c r="B7081" s="4" t="s">
        <v>19</v>
      </c>
      <c r="C7081" s="4" t="s">
        <v>17</v>
      </c>
      <c r="D7081" s="4" t="s">
        <v>30</v>
      </c>
      <c r="E7081" s="5">
        <v>9105972</v>
      </c>
      <c r="F7081" s="4" t="s">
        <v>14</v>
      </c>
      <c r="G7081" s="4" t="s">
        <v>14</v>
      </c>
      <c r="H7081" s="4" t="s">
        <v>14</v>
      </c>
      <c r="I7081" s="4" t="s">
        <v>14</v>
      </c>
      <c r="J7081" s="4" t="s">
        <v>23</v>
      </c>
      <c r="K7081" t="str" cm="1">
        <f t="array" ref="K7081">_xlfn.IFS(AND(A7081 &gt;= 12, A7081 &lt;= 27),"Generasi Z", AND(A7081 &gt;= 28, A7081 &lt;= 41), "Generasi Milenial",AND(A7081 &gt;= 42, A7081 &lt;= 55), "Gen X",AND(A7081 &gt;= 56, A7081 &lt;= 77), "Baby Boomer")</f>
        <v>Gen X</v>
      </c>
    </row>
    <row r="7082" spans="1:11">
      <c r="A7082" s="3">
        <v>54</v>
      </c>
      <c r="B7082" s="4" t="s">
        <v>19</v>
      </c>
      <c r="C7082" s="4" t="s">
        <v>28</v>
      </c>
      <c r="D7082" s="4" t="s">
        <v>12</v>
      </c>
      <c r="E7082" s="5">
        <v>2691112</v>
      </c>
      <c r="F7082" s="4" t="s">
        <v>14</v>
      </c>
      <c r="G7082" s="4" t="s">
        <v>14</v>
      </c>
      <c r="H7082" s="4" t="s">
        <v>14</v>
      </c>
      <c r="I7082" s="4" t="s">
        <v>13</v>
      </c>
      <c r="J7082" s="4" t="s">
        <v>35</v>
      </c>
      <c r="K7082" t="str" cm="1">
        <f t="array" ref="K7082">_xlfn.IFS(AND(A7082 &gt;= 12, A7082 &lt;= 27),"Generasi Z", AND(A7082 &gt;= 28, A7082 &lt;= 41), "Generasi Milenial",AND(A7082 &gt;= 42, A7082 &lt;= 55), "Gen X",AND(A7082 &gt;= 56, A7082 &lt;= 77), "Baby Boomer")</f>
        <v>Gen X</v>
      </c>
    </row>
    <row r="7083" spans="1:11">
      <c r="A7083" s="3">
        <v>49</v>
      </c>
      <c r="B7083" s="4" t="s">
        <v>33</v>
      </c>
      <c r="C7083" s="4" t="s">
        <v>17</v>
      </c>
      <c r="D7083" s="4" t="s">
        <v>12</v>
      </c>
      <c r="E7083" s="5">
        <v>7932522</v>
      </c>
      <c r="F7083" s="4" t="s">
        <v>13</v>
      </c>
      <c r="G7083" s="4" t="s">
        <v>14</v>
      </c>
      <c r="H7083" s="4" t="s">
        <v>14</v>
      </c>
      <c r="I7083" s="4" t="s">
        <v>14</v>
      </c>
      <c r="J7083" s="4" t="s">
        <v>23</v>
      </c>
      <c r="K7083" t="str" cm="1">
        <f t="array" ref="K7083">_xlfn.IFS(AND(A7083 &gt;= 12, A7083 &lt;= 27),"Generasi Z", AND(A7083 &gt;= 28, A7083 &lt;= 41), "Generasi Milenial",AND(A7083 &gt;= 42, A7083 &lt;= 55), "Gen X",AND(A7083 &gt;= 56, A7083 &lt;= 77), "Baby Boomer")</f>
        <v>Gen X</v>
      </c>
    </row>
    <row r="7084" spans="1:11">
      <c r="A7084" s="3">
        <v>50</v>
      </c>
      <c r="B7084" s="4" t="s">
        <v>27</v>
      </c>
      <c r="C7084" s="4" t="s">
        <v>17</v>
      </c>
      <c r="D7084" s="4" t="s">
        <v>12</v>
      </c>
      <c r="E7084" s="5">
        <v>344212</v>
      </c>
      <c r="F7084" s="4" t="s">
        <v>14</v>
      </c>
      <c r="G7084" s="4" t="s">
        <v>14</v>
      </c>
      <c r="H7084" s="4" t="s">
        <v>14</v>
      </c>
      <c r="I7084" s="4" t="s">
        <v>13</v>
      </c>
      <c r="J7084" s="4" t="s">
        <v>15</v>
      </c>
      <c r="K7084" t="str" cm="1">
        <f t="array" ref="K7084">_xlfn.IFS(AND(A7084 &gt;= 12, A7084 &lt;= 27),"Generasi Z", AND(A7084 &gt;= 28, A7084 &lt;= 41), "Generasi Milenial",AND(A7084 &gt;= 42, A7084 &lt;= 55), "Gen X",AND(A7084 &gt;= 56, A7084 &lt;= 77), "Baby Boomer")</f>
        <v>Gen X</v>
      </c>
    </row>
    <row r="7085" spans="1:11">
      <c r="A7085" s="3">
        <v>52</v>
      </c>
      <c r="B7085" s="4" t="s">
        <v>34</v>
      </c>
      <c r="C7085" s="4" t="s">
        <v>28</v>
      </c>
      <c r="D7085" s="4" t="s">
        <v>20</v>
      </c>
      <c r="E7085" s="5">
        <v>13737188</v>
      </c>
      <c r="F7085" s="4" t="s">
        <v>14</v>
      </c>
      <c r="G7085" s="4" t="s">
        <v>14</v>
      </c>
      <c r="H7085" s="4" t="s">
        <v>14</v>
      </c>
      <c r="I7085" s="4" t="s">
        <v>13</v>
      </c>
      <c r="J7085" s="4" t="s">
        <v>35</v>
      </c>
      <c r="K7085" t="str" cm="1">
        <f t="array" ref="K7085">_xlfn.IFS(AND(A7085 &gt;= 12, A7085 &lt;= 27),"Generasi Z", AND(A7085 &gt;= 28, A7085 &lt;= 41), "Generasi Milenial",AND(A7085 &gt;= 42, A7085 &lt;= 55), "Gen X",AND(A7085 &gt;= 56, A7085 &lt;= 77), "Baby Boomer")</f>
        <v>Gen X</v>
      </c>
    </row>
    <row r="7086" spans="1:11">
      <c r="A7086" s="3">
        <v>53</v>
      </c>
      <c r="B7086" s="4" t="s">
        <v>10</v>
      </c>
      <c r="C7086" s="4" t="s">
        <v>11</v>
      </c>
      <c r="D7086" s="4" t="s">
        <v>22</v>
      </c>
      <c r="E7086" s="5">
        <v>40272804</v>
      </c>
      <c r="F7086" s="4" t="s">
        <v>13</v>
      </c>
      <c r="G7086" s="4" t="s">
        <v>14</v>
      </c>
      <c r="H7086" s="4" t="s">
        <v>14</v>
      </c>
      <c r="I7086" s="4" t="s">
        <v>13</v>
      </c>
      <c r="J7086" s="4" t="s">
        <v>15</v>
      </c>
      <c r="K7086" t="str" cm="1">
        <f t="array" ref="K7086">_xlfn.IFS(AND(A7086 &gt;= 12, A7086 &lt;= 27),"Generasi Z", AND(A7086 &gt;= 28, A7086 &lt;= 41), "Generasi Milenial",AND(A7086 &gt;= 42, A7086 &lt;= 55), "Gen X",AND(A7086 &gt;= 56, A7086 &lt;= 77), "Baby Boomer")</f>
        <v>Gen X</v>
      </c>
    </row>
    <row r="7087" spans="1:11">
      <c r="A7087" s="3">
        <v>53</v>
      </c>
      <c r="B7087" s="4" t="s">
        <v>32</v>
      </c>
      <c r="C7087" s="4" t="s">
        <v>11</v>
      </c>
      <c r="D7087" s="4" t="s">
        <v>30</v>
      </c>
      <c r="E7087" s="5">
        <v>42776164</v>
      </c>
      <c r="F7087" s="4" t="s">
        <v>14</v>
      </c>
      <c r="G7087" s="4" t="s">
        <v>14</v>
      </c>
      <c r="H7087" s="4" t="s">
        <v>14</v>
      </c>
      <c r="I7087" s="4" t="s">
        <v>13</v>
      </c>
      <c r="J7087" s="4" t="s">
        <v>15</v>
      </c>
      <c r="K7087" t="str" cm="1">
        <f t="array" ref="K7087">_xlfn.IFS(AND(A7087 &gt;= 12, A7087 &lt;= 27),"Generasi Z", AND(A7087 &gt;= 28, A7087 &lt;= 41), "Generasi Milenial",AND(A7087 &gt;= 42, A7087 &lt;= 55), "Gen X",AND(A7087 &gt;= 56, A7087 &lt;= 77), "Baby Boomer")</f>
        <v>Gen X</v>
      </c>
    </row>
    <row r="7088" spans="1:11">
      <c r="A7088" s="3">
        <v>47</v>
      </c>
      <c r="B7088" s="4" t="s">
        <v>19</v>
      </c>
      <c r="C7088" s="4" t="s">
        <v>17</v>
      </c>
      <c r="D7088" s="4" t="s">
        <v>20</v>
      </c>
      <c r="E7088" s="5">
        <v>3770686</v>
      </c>
      <c r="F7088" s="4" t="s">
        <v>13</v>
      </c>
      <c r="G7088" s="4" t="s">
        <v>14</v>
      </c>
      <c r="H7088" s="4" t="s">
        <v>14</v>
      </c>
      <c r="I7088" s="4" t="s">
        <v>14</v>
      </c>
      <c r="J7088" s="4" t="s">
        <v>23</v>
      </c>
      <c r="K7088" t="str" cm="1">
        <f t="array" ref="K7088">_xlfn.IFS(AND(A7088 &gt;= 12, A7088 &lt;= 27),"Generasi Z", AND(A7088 &gt;= 28, A7088 &lt;= 41), "Generasi Milenial",AND(A7088 &gt;= 42, A7088 &lt;= 55), "Gen X",AND(A7088 &gt;= 56, A7088 &lt;= 77), "Baby Boomer")</f>
        <v>Gen X</v>
      </c>
    </row>
    <row r="7089" spans="1:11">
      <c r="A7089" s="3">
        <v>44</v>
      </c>
      <c r="B7089" s="4" t="s">
        <v>27</v>
      </c>
      <c r="C7089" s="4" t="s">
        <v>11</v>
      </c>
      <c r="D7089" s="4" t="s">
        <v>12</v>
      </c>
      <c r="E7089" s="5">
        <v>2018334</v>
      </c>
      <c r="F7089" s="4" t="s">
        <v>13</v>
      </c>
      <c r="G7089" s="4" t="s">
        <v>14</v>
      </c>
      <c r="H7089" s="4" t="s">
        <v>13</v>
      </c>
      <c r="I7089" s="4" t="s">
        <v>13</v>
      </c>
      <c r="J7089" s="4" t="s">
        <v>21</v>
      </c>
      <c r="K7089" t="str" cm="1">
        <f t="array" ref="K7089">_xlfn.IFS(AND(A7089 &gt;= 12, A7089 &lt;= 27),"Generasi Z", AND(A7089 &gt;= 28, A7089 &lt;= 41), "Generasi Milenial",AND(A7089 &gt;= 42, A7089 &lt;= 55), "Gen X",AND(A7089 &gt;= 56, A7089 &lt;= 77), "Baby Boomer")</f>
        <v>Gen X</v>
      </c>
    </row>
    <row r="7090" spans="1:11">
      <c r="A7090" s="3">
        <v>47</v>
      </c>
      <c r="B7090" s="4" t="s">
        <v>19</v>
      </c>
      <c r="C7090" s="4" t="s">
        <v>11</v>
      </c>
      <c r="D7090" s="4" t="s">
        <v>20</v>
      </c>
      <c r="E7090" s="5">
        <v>52993002</v>
      </c>
      <c r="F7090" s="4" t="s">
        <v>13</v>
      </c>
      <c r="G7090" s="4" t="s">
        <v>14</v>
      </c>
      <c r="H7090" s="4" t="s">
        <v>14</v>
      </c>
      <c r="I7090" s="4" t="s">
        <v>13</v>
      </c>
      <c r="J7090" s="4" t="s">
        <v>15</v>
      </c>
      <c r="K7090" t="str" cm="1">
        <f t="array" ref="K7090">_xlfn.IFS(AND(A7090 &gt;= 12, A7090 &lt;= 27),"Generasi Z", AND(A7090 &gt;= 28, A7090 &lt;= 41), "Generasi Milenial",AND(A7090 &gt;= 42, A7090 &lt;= 55), "Gen X",AND(A7090 &gt;= 56, A7090 &lt;= 77), "Baby Boomer")</f>
        <v>Gen X</v>
      </c>
    </row>
    <row r="7091" spans="1:11">
      <c r="A7091" s="3">
        <v>49</v>
      </c>
      <c r="B7091" s="4" t="s">
        <v>19</v>
      </c>
      <c r="C7091" s="4" t="s">
        <v>28</v>
      </c>
      <c r="D7091" s="4" t="s">
        <v>30</v>
      </c>
      <c r="E7091" s="5">
        <v>7876049</v>
      </c>
      <c r="F7091" s="4" t="s">
        <v>14</v>
      </c>
      <c r="G7091" s="4" t="s">
        <v>14</v>
      </c>
      <c r="H7091" s="4" t="s">
        <v>14</v>
      </c>
      <c r="I7091" s="4" t="s">
        <v>14</v>
      </c>
      <c r="J7091" s="4" t="s">
        <v>23</v>
      </c>
      <c r="K7091" t="str" cm="1">
        <f t="array" ref="K7091">_xlfn.IFS(AND(A7091 &gt;= 12, A7091 &lt;= 27),"Generasi Z", AND(A7091 &gt;= 28, A7091 &lt;= 41), "Generasi Milenial",AND(A7091 &gt;= 42, A7091 &lt;= 55), "Gen X",AND(A7091 &gt;= 56, A7091 &lt;= 77), "Baby Boomer")</f>
        <v>Gen X</v>
      </c>
    </row>
    <row r="7092" spans="1:11">
      <c r="A7092" s="3">
        <v>44</v>
      </c>
      <c r="B7092" s="4" t="s">
        <v>10</v>
      </c>
      <c r="C7092" s="4" t="s">
        <v>17</v>
      </c>
      <c r="D7092" s="4" t="s">
        <v>12</v>
      </c>
      <c r="E7092" s="5">
        <v>33169520</v>
      </c>
      <c r="F7092" s="4" t="s">
        <v>13</v>
      </c>
      <c r="G7092" s="4" t="s">
        <v>14</v>
      </c>
      <c r="H7092" s="4" t="s">
        <v>14</v>
      </c>
      <c r="I7092" s="4" t="s">
        <v>14</v>
      </c>
      <c r="J7092" s="4" t="s">
        <v>23</v>
      </c>
      <c r="K7092" t="str" cm="1">
        <f t="array" ref="K7092">_xlfn.IFS(AND(A7092 &gt;= 12, A7092 &lt;= 27),"Generasi Z", AND(A7092 &gt;= 28, A7092 &lt;= 41), "Generasi Milenial",AND(A7092 &gt;= 42, A7092 &lt;= 55), "Gen X",AND(A7092 &gt;= 56, A7092 &lt;= 77), "Baby Boomer")</f>
        <v>Gen X</v>
      </c>
    </row>
    <row r="7093" spans="1:11">
      <c r="A7093" s="3">
        <v>44</v>
      </c>
      <c r="B7093" s="4" t="s">
        <v>24</v>
      </c>
      <c r="C7093" s="4" t="s">
        <v>28</v>
      </c>
      <c r="D7093" s="4" t="s">
        <v>12</v>
      </c>
      <c r="E7093" s="5">
        <v>7713478</v>
      </c>
      <c r="F7093" s="4" t="s">
        <v>14</v>
      </c>
      <c r="G7093" s="4" t="s">
        <v>14</v>
      </c>
      <c r="H7093" s="4" t="s">
        <v>14</v>
      </c>
      <c r="I7093" s="4" t="s">
        <v>14</v>
      </c>
      <c r="J7093" s="4" t="s">
        <v>23</v>
      </c>
      <c r="K7093" t="str" cm="1">
        <f t="array" ref="K7093">_xlfn.IFS(AND(A7093 &gt;= 12, A7093 &lt;= 27),"Generasi Z", AND(A7093 &gt;= 28, A7093 &lt;= 41), "Generasi Milenial",AND(A7093 &gt;= 42, A7093 &lt;= 55), "Gen X",AND(A7093 &gt;= 56, A7093 &lt;= 77), "Baby Boomer")</f>
        <v>Gen X</v>
      </c>
    </row>
    <row r="7094" spans="1:11">
      <c r="A7094" s="3">
        <v>48</v>
      </c>
      <c r="B7094" s="4" t="s">
        <v>27</v>
      </c>
      <c r="C7094" s="4" t="s">
        <v>17</v>
      </c>
      <c r="D7094" s="4" t="s">
        <v>12</v>
      </c>
      <c r="E7094" s="5">
        <v>970052</v>
      </c>
      <c r="F7094" s="4" t="s">
        <v>13</v>
      </c>
      <c r="G7094" s="4" t="s">
        <v>14</v>
      </c>
      <c r="H7094" s="4" t="s">
        <v>14</v>
      </c>
      <c r="I7094" s="4" t="s">
        <v>13</v>
      </c>
      <c r="J7094" s="4" t="s">
        <v>15</v>
      </c>
      <c r="K7094" t="str" cm="1">
        <f t="array" ref="K7094">_xlfn.IFS(AND(A7094 &gt;= 12, A7094 &lt;= 27),"Generasi Z", AND(A7094 &gt;= 28, A7094 &lt;= 41), "Generasi Milenial",AND(A7094 &gt;= 42, A7094 &lt;= 55), "Gen X",AND(A7094 &gt;= 56, A7094 &lt;= 77), "Baby Boomer")</f>
        <v>Gen X</v>
      </c>
    </row>
    <row r="7095" spans="1:11">
      <c r="A7095" s="3">
        <v>54</v>
      </c>
      <c r="B7095" s="4" t="s">
        <v>10</v>
      </c>
      <c r="C7095" s="4" t="s">
        <v>28</v>
      </c>
      <c r="D7095" s="4" t="s">
        <v>12</v>
      </c>
      <c r="E7095" s="5">
        <v>3598580</v>
      </c>
      <c r="F7095" s="4" t="s">
        <v>13</v>
      </c>
      <c r="G7095" s="4" t="s">
        <v>14</v>
      </c>
      <c r="H7095" s="4" t="s">
        <v>14</v>
      </c>
      <c r="I7095" s="4" t="s">
        <v>13</v>
      </c>
      <c r="J7095" s="4" t="s">
        <v>21</v>
      </c>
      <c r="K7095" t="str" cm="1">
        <f t="array" ref="K7095">_xlfn.IFS(AND(A7095 &gt;= 12, A7095 &lt;= 27),"Generasi Z", AND(A7095 &gt;= 28, A7095 &lt;= 41), "Generasi Milenial",AND(A7095 &gt;= 42, A7095 &lt;= 55), "Gen X",AND(A7095 &gt;= 56, A7095 &lt;= 77), "Baby Boomer")</f>
        <v>Gen X</v>
      </c>
    </row>
    <row r="7096" spans="1:11">
      <c r="A7096" s="3">
        <v>45</v>
      </c>
      <c r="B7096" s="4" t="s">
        <v>36</v>
      </c>
      <c r="C7096" s="4" t="s">
        <v>28</v>
      </c>
      <c r="D7096" s="4" t="s">
        <v>12</v>
      </c>
      <c r="E7096" s="5">
        <v>19979942</v>
      </c>
      <c r="F7096" s="4" t="s">
        <v>14</v>
      </c>
      <c r="G7096" s="4" t="s">
        <v>14</v>
      </c>
      <c r="H7096" s="4" t="s">
        <v>14</v>
      </c>
      <c r="I7096" s="4" t="s">
        <v>13</v>
      </c>
      <c r="J7096" s="4" t="s">
        <v>21</v>
      </c>
      <c r="K7096" t="str" cm="1">
        <f t="array" ref="K7096">_xlfn.IFS(AND(A7096 &gt;= 12, A7096 &lt;= 27),"Generasi Z", AND(A7096 &gt;= 28, A7096 &lt;= 41), "Generasi Milenial",AND(A7096 &gt;= 42, A7096 &lt;= 55), "Gen X",AND(A7096 &gt;= 56, A7096 &lt;= 77), "Baby Boomer")</f>
        <v>Gen X</v>
      </c>
    </row>
    <row r="7097" spans="1:11">
      <c r="A7097" s="3">
        <v>45</v>
      </c>
      <c r="B7097" s="4" t="s">
        <v>34</v>
      </c>
      <c r="C7097" s="4" t="s">
        <v>17</v>
      </c>
      <c r="D7097" s="4" t="s">
        <v>12</v>
      </c>
      <c r="E7097" s="5">
        <v>2722404</v>
      </c>
      <c r="F7097" s="4" t="s">
        <v>13</v>
      </c>
      <c r="G7097" s="4" t="s">
        <v>14</v>
      </c>
      <c r="H7097" s="4" t="s">
        <v>14</v>
      </c>
      <c r="I7097" s="4" t="s">
        <v>13</v>
      </c>
      <c r="J7097" s="4" t="s">
        <v>15</v>
      </c>
      <c r="K7097" t="str" cm="1">
        <f t="array" ref="K7097">_xlfn.IFS(AND(A7097 &gt;= 12, A7097 &lt;= 27),"Generasi Z", AND(A7097 &gt;= 28, A7097 &lt;= 41), "Generasi Milenial",AND(A7097 &gt;= 42, A7097 &lt;= 55), "Gen X",AND(A7097 &gt;= 56, A7097 &lt;= 77), "Baby Boomer")</f>
        <v>Gen X</v>
      </c>
    </row>
    <row r="7098" spans="1:11">
      <c r="A7098" s="3">
        <v>42</v>
      </c>
      <c r="B7098" s="4" t="s">
        <v>19</v>
      </c>
      <c r="C7098" s="4" t="s">
        <v>11</v>
      </c>
      <c r="D7098" s="4" t="s">
        <v>30</v>
      </c>
      <c r="E7098" s="5">
        <v>8026398</v>
      </c>
      <c r="F7098" s="4" t="s">
        <v>14</v>
      </c>
      <c r="G7098" s="4" t="s">
        <v>14</v>
      </c>
      <c r="H7098" s="4" t="s">
        <v>14</v>
      </c>
      <c r="I7098" s="4" t="s">
        <v>13</v>
      </c>
      <c r="J7098" s="4" t="s">
        <v>21</v>
      </c>
      <c r="K7098" t="str" cm="1">
        <f t="array" ref="K7098">_xlfn.IFS(AND(A7098 &gt;= 12, A7098 &lt;= 27),"Generasi Z", AND(A7098 &gt;= 28, A7098 &lt;= 41), "Generasi Milenial",AND(A7098 &gt;= 42, A7098 &lt;= 55), "Gen X",AND(A7098 &gt;= 56, A7098 &lt;= 77), "Baby Boomer")</f>
        <v>Gen X</v>
      </c>
    </row>
    <row r="7099" spans="1:11">
      <c r="A7099" s="3">
        <v>42</v>
      </c>
      <c r="B7099" s="4" t="s">
        <v>19</v>
      </c>
      <c r="C7099" s="4" t="s">
        <v>17</v>
      </c>
      <c r="D7099" s="4" t="s">
        <v>12</v>
      </c>
      <c r="E7099" s="5">
        <v>3050970</v>
      </c>
      <c r="F7099" s="4" t="s">
        <v>14</v>
      </c>
      <c r="G7099" s="4" t="s">
        <v>14</v>
      </c>
      <c r="H7099" s="4" t="s">
        <v>14</v>
      </c>
      <c r="I7099" s="4" t="s">
        <v>13</v>
      </c>
      <c r="J7099" s="4" t="s">
        <v>18</v>
      </c>
      <c r="K7099" t="str" cm="1">
        <f t="array" ref="K7099">_xlfn.IFS(AND(A7099 &gt;= 12, A7099 &lt;= 27),"Generasi Z", AND(A7099 &gt;= 28, A7099 &lt;= 41), "Generasi Milenial",AND(A7099 &gt;= 42, A7099 &lt;= 55), "Gen X",AND(A7099 &gt;= 56, A7099 &lt;= 77), "Baby Boomer")</f>
        <v>Gen X</v>
      </c>
    </row>
    <row r="7100" spans="1:11">
      <c r="A7100" s="3">
        <v>51</v>
      </c>
      <c r="B7100" s="4" t="s">
        <v>10</v>
      </c>
      <c r="C7100" s="4" t="s">
        <v>17</v>
      </c>
      <c r="D7100" s="4" t="s">
        <v>20</v>
      </c>
      <c r="E7100" s="5">
        <v>61285382</v>
      </c>
      <c r="F7100" s="4" t="s">
        <v>14</v>
      </c>
      <c r="G7100" s="4" t="s">
        <v>14</v>
      </c>
      <c r="H7100" s="4" t="s">
        <v>14</v>
      </c>
      <c r="I7100" s="4" t="s">
        <v>13</v>
      </c>
      <c r="J7100" s="4" t="s">
        <v>21</v>
      </c>
      <c r="K7100" t="str" cm="1">
        <f t="array" ref="K7100">_xlfn.IFS(AND(A7100 &gt;= 12, A7100 &lt;= 27),"Generasi Z", AND(A7100 &gt;= 28, A7100 &lt;= 41), "Generasi Milenial",AND(A7100 &gt;= 42, A7100 &lt;= 55), "Gen X",AND(A7100 &gt;= 56, A7100 &lt;= 77), "Baby Boomer")</f>
        <v>Gen X</v>
      </c>
    </row>
    <row r="7101" spans="1:11">
      <c r="A7101" s="3">
        <v>46</v>
      </c>
      <c r="B7101" s="4" t="s">
        <v>24</v>
      </c>
      <c r="C7101" s="4" t="s">
        <v>17</v>
      </c>
      <c r="D7101" s="4" t="s">
        <v>12</v>
      </c>
      <c r="E7101" s="5">
        <v>9622290</v>
      </c>
      <c r="F7101" s="4" t="s">
        <v>14</v>
      </c>
      <c r="G7101" s="4" t="s">
        <v>14</v>
      </c>
      <c r="H7101" s="4" t="s">
        <v>14</v>
      </c>
      <c r="I7101" s="4" t="s">
        <v>13</v>
      </c>
      <c r="J7101" s="4" t="s">
        <v>15</v>
      </c>
      <c r="K7101" t="str" cm="1">
        <f t="array" ref="K7101">_xlfn.IFS(AND(A7101 &gt;= 12, A7101 &lt;= 27),"Generasi Z", AND(A7101 &gt;= 28, A7101 &lt;= 41), "Generasi Milenial",AND(A7101 &gt;= 42, A7101 &lt;= 55), "Gen X",AND(A7101 &gt;= 56, A7101 &lt;= 77), "Baby Boomer")</f>
        <v>Gen X</v>
      </c>
    </row>
    <row r="7102" spans="1:11">
      <c r="A7102" s="3">
        <v>51</v>
      </c>
      <c r="B7102" s="4" t="s">
        <v>36</v>
      </c>
      <c r="C7102" s="4" t="s">
        <v>11</v>
      </c>
      <c r="D7102" s="4" t="s">
        <v>12</v>
      </c>
      <c r="E7102" s="5">
        <v>15880690</v>
      </c>
      <c r="F7102" s="4" t="s">
        <v>14</v>
      </c>
      <c r="G7102" s="4" t="s">
        <v>14</v>
      </c>
      <c r="H7102" s="4" t="s">
        <v>14</v>
      </c>
      <c r="I7102" s="4" t="s">
        <v>13</v>
      </c>
      <c r="J7102" s="4" t="s">
        <v>21</v>
      </c>
      <c r="K7102" t="str" cm="1">
        <f t="array" ref="K7102">_xlfn.IFS(AND(A7102 &gt;= 12, A7102 &lt;= 27),"Generasi Z", AND(A7102 &gt;= 28, A7102 &lt;= 41), "Generasi Milenial",AND(A7102 &gt;= 42, A7102 &lt;= 55), "Gen X",AND(A7102 &gt;= 56, A7102 &lt;= 77), "Baby Boomer")</f>
        <v>Gen X</v>
      </c>
    </row>
    <row r="7103" spans="1:11">
      <c r="A7103" s="3">
        <v>42</v>
      </c>
      <c r="B7103" s="4" t="s">
        <v>25</v>
      </c>
      <c r="C7103" s="4" t="s">
        <v>11</v>
      </c>
      <c r="D7103" s="4" t="s">
        <v>12</v>
      </c>
      <c r="E7103" s="5">
        <v>190849908</v>
      </c>
      <c r="F7103" s="4" t="s">
        <v>13</v>
      </c>
      <c r="G7103" s="4" t="s">
        <v>14</v>
      </c>
      <c r="H7103" s="4" t="s">
        <v>14</v>
      </c>
      <c r="I7103" s="4" t="s">
        <v>14</v>
      </c>
      <c r="J7103" s="4" t="s">
        <v>23</v>
      </c>
      <c r="K7103" t="str" cm="1">
        <f t="array" ref="K7103">_xlfn.IFS(AND(A7103 &gt;= 12, A7103 &lt;= 27),"Generasi Z", AND(A7103 &gt;= 28, A7103 &lt;= 41), "Generasi Milenial",AND(A7103 &gt;= 42, A7103 &lt;= 55), "Gen X",AND(A7103 &gt;= 56, A7103 &lt;= 77), "Baby Boomer")</f>
        <v>Gen X</v>
      </c>
    </row>
    <row r="7104" spans="1:11">
      <c r="A7104" s="3">
        <v>46</v>
      </c>
      <c r="B7104" s="4" t="s">
        <v>19</v>
      </c>
      <c r="C7104" s="4" t="s">
        <v>28</v>
      </c>
      <c r="D7104" s="4" t="s">
        <v>30</v>
      </c>
      <c r="E7104" s="5">
        <v>3504704</v>
      </c>
      <c r="F7104" s="4" t="s">
        <v>13</v>
      </c>
      <c r="G7104" s="4" t="s">
        <v>14</v>
      </c>
      <c r="H7104" s="4" t="s">
        <v>14</v>
      </c>
      <c r="I7104" s="4" t="s">
        <v>13</v>
      </c>
      <c r="J7104" s="4" t="s">
        <v>18</v>
      </c>
      <c r="K7104" t="str" cm="1">
        <f t="array" ref="K7104">_xlfn.IFS(AND(A7104 &gt;= 12, A7104 &lt;= 27),"Generasi Z", AND(A7104 &gt;= 28, A7104 &lt;= 41), "Generasi Milenial",AND(A7104 &gt;= 42, A7104 &lt;= 55), "Gen X",AND(A7104 &gt;= 56, A7104 &lt;= 77), "Baby Boomer")</f>
        <v>Gen X</v>
      </c>
    </row>
    <row r="7105" spans="1:11">
      <c r="A7105" s="3">
        <v>46</v>
      </c>
      <c r="B7105" s="4" t="s">
        <v>33</v>
      </c>
      <c r="C7105" s="4" t="s">
        <v>17</v>
      </c>
      <c r="D7105" s="4" t="s">
        <v>12</v>
      </c>
      <c r="E7105" s="5">
        <v>7776062</v>
      </c>
      <c r="F7105" s="4" t="s">
        <v>13</v>
      </c>
      <c r="G7105" s="4" t="s">
        <v>13</v>
      </c>
      <c r="H7105" s="4" t="s">
        <v>14</v>
      </c>
      <c r="I7105" s="4" t="s">
        <v>13</v>
      </c>
      <c r="J7105" s="4" t="s">
        <v>18</v>
      </c>
      <c r="K7105" t="str" cm="1">
        <f t="array" ref="K7105">_xlfn.IFS(AND(A7105 &gt;= 12, A7105 &lt;= 27),"Generasi Z", AND(A7105 &gt;= 28, A7105 &lt;= 41), "Generasi Milenial",AND(A7105 &gt;= 42, A7105 &lt;= 55), "Gen X",AND(A7105 &gt;= 56, A7105 &lt;= 77), "Baby Boomer")</f>
        <v>Gen X</v>
      </c>
    </row>
    <row r="7106" spans="1:11">
      <c r="A7106" s="3">
        <v>45</v>
      </c>
      <c r="B7106" s="4" t="s">
        <v>32</v>
      </c>
      <c r="C7106" s="4" t="s">
        <v>28</v>
      </c>
      <c r="D7106" s="4" t="s">
        <v>12</v>
      </c>
      <c r="E7106" s="5">
        <v>1189096</v>
      </c>
      <c r="F7106" s="4" t="s">
        <v>13</v>
      </c>
      <c r="G7106" s="4" t="s">
        <v>14</v>
      </c>
      <c r="H7106" s="4" t="s">
        <v>14</v>
      </c>
      <c r="I7106" s="4" t="s">
        <v>14</v>
      </c>
      <c r="J7106" s="4" t="s">
        <v>23</v>
      </c>
      <c r="K7106" t="str" cm="1">
        <f t="array" ref="K7106">_xlfn.IFS(AND(A7106 &gt;= 12, A7106 &lt;= 27),"Generasi Z", AND(A7106 &gt;= 28, A7106 &lt;= 41), "Generasi Milenial",AND(A7106 &gt;= 42, A7106 &lt;= 55), "Gen X",AND(A7106 &gt;= 56, A7106 &lt;= 77), "Baby Boomer")</f>
        <v>Gen X</v>
      </c>
    </row>
    <row r="7107" spans="1:11">
      <c r="A7107" s="3">
        <v>42</v>
      </c>
      <c r="B7107" s="4" t="s">
        <v>29</v>
      </c>
      <c r="C7107" s="4" t="s">
        <v>28</v>
      </c>
      <c r="D7107" s="4" t="s">
        <v>20</v>
      </c>
      <c r="E7107" s="5">
        <v>35031394</v>
      </c>
      <c r="F7107" s="4" t="s">
        <v>13</v>
      </c>
      <c r="G7107" s="4" t="s">
        <v>14</v>
      </c>
      <c r="H7107" s="4" t="s">
        <v>14</v>
      </c>
      <c r="I7107" s="4" t="s">
        <v>14</v>
      </c>
      <c r="J7107" s="4" t="s">
        <v>23</v>
      </c>
      <c r="K7107" t="str" cm="1">
        <f t="array" ref="K7107">_xlfn.IFS(AND(A7107 &gt;= 12, A7107 &lt;= 27),"Generasi Z", AND(A7107 &gt;= 28, A7107 &lt;= 41), "Generasi Milenial",AND(A7107 &gt;= 42, A7107 &lt;= 55), "Gen X",AND(A7107 &gt;= 56, A7107 &lt;= 77), "Baby Boomer")</f>
        <v>Gen X</v>
      </c>
    </row>
    <row r="7108" spans="1:11">
      <c r="A7108" s="3">
        <v>49</v>
      </c>
      <c r="B7108" s="4" t="s">
        <v>24</v>
      </c>
      <c r="C7108" s="4" t="s">
        <v>11</v>
      </c>
      <c r="D7108" s="4" t="s">
        <v>20</v>
      </c>
      <c r="E7108" s="5">
        <v>1814936</v>
      </c>
      <c r="F7108" s="4" t="s">
        <v>13</v>
      </c>
      <c r="G7108" s="4" t="s">
        <v>14</v>
      </c>
      <c r="H7108" s="4" t="s">
        <v>14</v>
      </c>
      <c r="I7108" s="4" t="s">
        <v>13</v>
      </c>
      <c r="J7108" s="4" t="s">
        <v>15</v>
      </c>
      <c r="K7108" t="str" cm="1">
        <f t="array" ref="K7108">_xlfn.IFS(AND(A7108 &gt;= 12, A7108 &lt;= 27),"Generasi Z", AND(A7108 &gt;= 28, A7108 &lt;= 41), "Generasi Milenial",AND(A7108 &gt;= 42, A7108 &lt;= 55), "Gen X",AND(A7108 &gt;= 56, A7108 &lt;= 77), "Baby Boomer")</f>
        <v>Gen X</v>
      </c>
    </row>
    <row r="7109" spans="1:11">
      <c r="A7109" s="3">
        <v>44</v>
      </c>
      <c r="B7109" s="4" t="s">
        <v>19</v>
      </c>
      <c r="C7109" s="4" t="s">
        <v>28</v>
      </c>
      <c r="D7109" s="4" t="s">
        <v>12</v>
      </c>
      <c r="E7109" s="5">
        <v>9700520</v>
      </c>
      <c r="F7109" s="4" t="s">
        <v>13</v>
      </c>
      <c r="G7109" s="4" t="s">
        <v>13</v>
      </c>
      <c r="H7109" s="4" t="s">
        <v>14</v>
      </c>
      <c r="I7109" s="4" t="s">
        <v>13</v>
      </c>
      <c r="J7109" s="4" t="s">
        <v>21</v>
      </c>
      <c r="K7109" t="str" cm="1">
        <f t="array" ref="K7109">_xlfn.IFS(AND(A7109 &gt;= 12, A7109 &lt;= 27),"Generasi Z", AND(A7109 &gt;= 28, A7109 &lt;= 41), "Generasi Milenial",AND(A7109 &gt;= 42, A7109 &lt;= 55), "Gen X",AND(A7109 &gt;= 56, A7109 &lt;= 77), "Baby Boomer")</f>
        <v>Gen X</v>
      </c>
    </row>
    <row r="7110" spans="1:11">
      <c r="A7110" s="3">
        <v>48</v>
      </c>
      <c r="B7110" s="4" t="s">
        <v>10</v>
      </c>
      <c r="C7110" s="4" t="s">
        <v>28</v>
      </c>
      <c r="D7110" s="4" t="s">
        <v>30</v>
      </c>
      <c r="E7110" s="5">
        <v>83080260</v>
      </c>
      <c r="F7110" s="4" t="s">
        <v>14</v>
      </c>
      <c r="G7110" s="4" t="s">
        <v>14</v>
      </c>
      <c r="H7110" s="4" t="s">
        <v>14</v>
      </c>
      <c r="I7110" s="4" t="s">
        <v>13</v>
      </c>
      <c r="J7110" s="4" t="s">
        <v>15</v>
      </c>
      <c r="K7110" t="str" cm="1">
        <f t="array" ref="K7110">_xlfn.IFS(AND(A7110 &gt;= 12, A7110 &lt;= 27),"Generasi Z", AND(A7110 &gt;= 28, A7110 &lt;= 41), "Generasi Milenial",AND(A7110 &gt;= 42, A7110 &lt;= 55), "Gen X",AND(A7110 &gt;= 56, A7110 &lt;= 77), "Baby Boomer")</f>
        <v>Gen X</v>
      </c>
    </row>
    <row r="7111" spans="1:11">
      <c r="A7111" s="3">
        <v>50</v>
      </c>
      <c r="B7111" s="4" t="s">
        <v>34</v>
      </c>
      <c r="C7111" s="4" t="s">
        <v>11</v>
      </c>
      <c r="D7111" s="4" t="s">
        <v>12</v>
      </c>
      <c r="E7111" s="5">
        <v>204868724</v>
      </c>
      <c r="F7111" s="4" t="s">
        <v>14</v>
      </c>
      <c r="G7111" s="4" t="s">
        <v>14</v>
      </c>
      <c r="H7111" s="4" t="s">
        <v>14</v>
      </c>
      <c r="I7111" s="4" t="s">
        <v>13</v>
      </c>
      <c r="J7111" s="4" t="s">
        <v>15</v>
      </c>
      <c r="K7111" t="str" cm="1">
        <f t="array" ref="K7111">_xlfn.IFS(AND(A7111 &gt;= 12, A7111 &lt;= 27),"Generasi Z", AND(A7111 &gt;= 28, A7111 &lt;= 41), "Generasi Milenial",AND(A7111 &gt;= 42, A7111 &lt;= 55), "Gen X",AND(A7111 &gt;= 56, A7111 &lt;= 77), "Baby Boomer")</f>
        <v>Gen X</v>
      </c>
    </row>
    <row r="7112" spans="1:11">
      <c r="A7112" s="3">
        <v>42</v>
      </c>
      <c r="B7112" s="4" t="s">
        <v>19</v>
      </c>
      <c r="C7112" s="4" t="s">
        <v>11</v>
      </c>
      <c r="D7112" s="4" t="s">
        <v>12</v>
      </c>
      <c r="E7112" s="5">
        <v>11061722</v>
      </c>
      <c r="F7112" s="4" t="s">
        <v>14</v>
      </c>
      <c r="G7112" s="4" t="s">
        <v>14</v>
      </c>
      <c r="H7112" s="4" t="s">
        <v>14</v>
      </c>
      <c r="I7112" s="4" t="s">
        <v>13</v>
      </c>
      <c r="J7112" s="4" t="s">
        <v>35</v>
      </c>
      <c r="K7112" t="str" cm="1">
        <f t="array" ref="K7112">_xlfn.IFS(AND(A7112 &gt;= 12, A7112 &lt;= 27),"Generasi Z", AND(A7112 &gt;= 28, A7112 &lt;= 41), "Generasi Milenial",AND(A7112 &gt;= 42, A7112 &lt;= 55), "Gen X",AND(A7112 &gt;= 56, A7112 &lt;= 77), "Baby Boomer")</f>
        <v>Gen X</v>
      </c>
    </row>
    <row r="7113" spans="1:11">
      <c r="A7113" s="3">
        <v>49</v>
      </c>
      <c r="B7113" s="4" t="s">
        <v>33</v>
      </c>
      <c r="C7113" s="4" t="s">
        <v>11</v>
      </c>
      <c r="D7113" s="4" t="s">
        <v>20</v>
      </c>
      <c r="E7113" s="5">
        <v>2378192</v>
      </c>
      <c r="F7113" s="4" t="s">
        <v>14</v>
      </c>
      <c r="G7113" s="4" t="s">
        <v>13</v>
      </c>
      <c r="H7113" s="4" t="s">
        <v>13</v>
      </c>
      <c r="I7113" s="4" t="s">
        <v>13</v>
      </c>
      <c r="J7113" s="4" t="s">
        <v>21</v>
      </c>
      <c r="K7113" t="str" cm="1">
        <f t="array" ref="K7113">_xlfn.IFS(AND(A7113 &gt;= 12, A7113 &lt;= 27),"Generasi Z", AND(A7113 &gt;= 28, A7113 &lt;= 41), "Generasi Milenial",AND(A7113 &gt;= 42, A7113 &lt;= 55), "Gen X",AND(A7113 &gt;= 56, A7113 &lt;= 77), "Baby Boomer")</f>
        <v>Gen X</v>
      </c>
    </row>
    <row r="7114" spans="1:11">
      <c r="A7114" s="3">
        <v>53</v>
      </c>
      <c r="B7114" s="4" t="s">
        <v>10</v>
      </c>
      <c r="C7114" s="4" t="s">
        <v>11</v>
      </c>
      <c r="D7114" s="4" t="s">
        <v>12</v>
      </c>
      <c r="E7114" s="5">
        <v>25221352</v>
      </c>
      <c r="F7114" s="4" t="s">
        <v>13</v>
      </c>
      <c r="G7114" s="4" t="s">
        <v>14</v>
      </c>
      <c r="H7114" s="4" t="s">
        <v>14</v>
      </c>
      <c r="I7114" s="4" t="s">
        <v>13</v>
      </c>
      <c r="J7114" s="4" t="s">
        <v>18</v>
      </c>
      <c r="K7114" t="str" cm="1">
        <f t="array" ref="K7114">_xlfn.IFS(AND(A7114 &gt;= 12, A7114 &lt;= 27),"Generasi Z", AND(A7114 &gt;= 28, A7114 &lt;= 41), "Generasi Milenial",AND(A7114 &gt;= 42, A7114 &lt;= 55), "Gen X",AND(A7114 &gt;= 56, A7114 &lt;= 77), "Baby Boomer")</f>
        <v>Gen X</v>
      </c>
    </row>
    <row r="7115" spans="1:11">
      <c r="A7115" s="3">
        <v>43</v>
      </c>
      <c r="B7115" s="4" t="s">
        <v>19</v>
      </c>
      <c r="C7115" s="4" t="s">
        <v>28</v>
      </c>
      <c r="D7115" s="4" t="s">
        <v>12</v>
      </c>
      <c r="E7115" s="5">
        <v>3958438</v>
      </c>
      <c r="F7115" s="4" t="s">
        <v>14</v>
      </c>
      <c r="G7115" s="4" t="s">
        <v>14</v>
      </c>
      <c r="H7115" s="4" t="s">
        <v>14</v>
      </c>
      <c r="I7115" s="4" t="s">
        <v>13</v>
      </c>
      <c r="J7115" s="4" t="s">
        <v>21</v>
      </c>
      <c r="K7115" t="str" cm="1">
        <f t="array" ref="K7115">_xlfn.IFS(AND(A7115 &gt;= 12, A7115 &lt;= 27),"Generasi Z", AND(A7115 &gt;= 28, A7115 &lt;= 41), "Generasi Milenial",AND(A7115 &gt;= 42, A7115 &lt;= 55), "Gen X",AND(A7115 &gt;= 56, A7115 &lt;= 77), "Baby Boomer")</f>
        <v>Gen X</v>
      </c>
    </row>
    <row r="7116" spans="1:11">
      <c r="A7116" s="3">
        <v>49</v>
      </c>
      <c r="B7116" s="4" t="s">
        <v>19</v>
      </c>
      <c r="C7116" s="4" t="s">
        <v>17</v>
      </c>
      <c r="D7116" s="4" t="s">
        <v>20</v>
      </c>
      <c r="E7116" s="5">
        <v>11030430</v>
      </c>
      <c r="F7116" s="4" t="s">
        <v>14</v>
      </c>
      <c r="G7116" s="4" t="s">
        <v>14</v>
      </c>
      <c r="H7116" s="4" t="s">
        <v>14</v>
      </c>
      <c r="I7116" s="4" t="s">
        <v>13</v>
      </c>
      <c r="J7116" s="4" t="s">
        <v>21</v>
      </c>
      <c r="K7116" t="str" cm="1">
        <f t="array" ref="K7116">_xlfn.IFS(AND(A7116 &gt;= 12, A7116 &lt;= 27),"Generasi Z", AND(A7116 &gt;= 28, A7116 &lt;= 41), "Generasi Milenial",AND(A7116 &gt;= 42, A7116 &lt;= 55), "Gen X",AND(A7116 &gt;= 56, A7116 &lt;= 77), "Baby Boomer")</f>
        <v>Gen X</v>
      </c>
    </row>
    <row r="7117" spans="1:11">
      <c r="A7117" s="3">
        <v>51</v>
      </c>
      <c r="B7117" s="4" t="s">
        <v>25</v>
      </c>
      <c r="C7117" s="4" t="s">
        <v>17</v>
      </c>
      <c r="D7117" s="4" t="s">
        <v>30</v>
      </c>
      <c r="E7117" s="5">
        <v>373595188</v>
      </c>
      <c r="F7117" s="4" t="s">
        <v>14</v>
      </c>
      <c r="G7117" s="4" t="s">
        <v>13</v>
      </c>
      <c r="H7117" s="4" t="s">
        <v>14</v>
      </c>
      <c r="I7117" s="4" t="s">
        <v>13</v>
      </c>
      <c r="J7117" s="4" t="s">
        <v>21</v>
      </c>
      <c r="K7117" t="str" cm="1">
        <f t="array" ref="K7117">_xlfn.IFS(AND(A7117 &gt;= 12, A7117 &lt;= 27),"Generasi Z", AND(A7117 &gt;= 28, A7117 &lt;= 41), "Generasi Milenial",AND(A7117 &gt;= 42, A7117 &lt;= 55), "Gen X",AND(A7117 &gt;= 56, A7117 &lt;= 77), "Baby Boomer")</f>
        <v>Gen X</v>
      </c>
    </row>
    <row r="7118" spans="1:11">
      <c r="A7118" s="3">
        <v>52</v>
      </c>
      <c r="B7118" s="4" t="s">
        <v>29</v>
      </c>
      <c r="C7118" s="4" t="s">
        <v>17</v>
      </c>
      <c r="D7118" s="4" t="s">
        <v>30</v>
      </c>
      <c r="E7118" s="5">
        <v>42463244</v>
      </c>
      <c r="F7118" s="4" t="s">
        <v>14</v>
      </c>
      <c r="G7118" s="4" t="s">
        <v>14</v>
      </c>
      <c r="H7118" s="4" t="s">
        <v>14</v>
      </c>
      <c r="I7118" s="4" t="s">
        <v>14</v>
      </c>
      <c r="J7118" s="4" t="s">
        <v>23</v>
      </c>
      <c r="K7118" t="str" cm="1">
        <f t="array" ref="K7118">_xlfn.IFS(AND(A7118 &gt;= 12, A7118 &lt;= 27),"Generasi Z", AND(A7118 &gt;= 28, A7118 &lt;= 41), "Generasi Milenial",AND(A7118 &gt;= 42, A7118 &lt;= 55), "Gen X",AND(A7118 &gt;= 56, A7118 &lt;= 77), "Baby Boomer")</f>
        <v>Gen X</v>
      </c>
    </row>
    <row r="7119" spans="1:11">
      <c r="A7119" s="3">
        <v>48</v>
      </c>
      <c r="B7119" s="4" t="s">
        <v>27</v>
      </c>
      <c r="C7119" s="4" t="s">
        <v>17</v>
      </c>
      <c r="D7119" s="4" t="s">
        <v>20</v>
      </c>
      <c r="E7119" s="5">
        <v>610194</v>
      </c>
      <c r="F7119" s="4" t="s">
        <v>14</v>
      </c>
      <c r="G7119" s="4" t="s">
        <v>13</v>
      </c>
      <c r="H7119" s="4" t="s">
        <v>14</v>
      </c>
      <c r="I7119" s="4" t="s">
        <v>13</v>
      </c>
      <c r="J7119" s="4" t="s">
        <v>21</v>
      </c>
      <c r="K7119" t="str" cm="1">
        <f t="array" ref="K7119">_xlfn.IFS(AND(A7119 &gt;= 12, A7119 &lt;= 27),"Generasi Z", AND(A7119 &gt;= 28, A7119 &lt;= 41), "Generasi Milenial",AND(A7119 &gt;= 42, A7119 &lt;= 55), "Gen X",AND(A7119 &gt;= 56, A7119 &lt;= 77), "Baby Boomer")</f>
        <v>Gen X</v>
      </c>
    </row>
    <row r="7120" spans="1:11">
      <c r="A7120" s="3">
        <v>54</v>
      </c>
      <c r="B7120" s="4" t="s">
        <v>36</v>
      </c>
      <c r="C7120" s="4" t="s">
        <v>28</v>
      </c>
      <c r="D7120" s="4" t="s">
        <v>12</v>
      </c>
      <c r="E7120" s="5">
        <v>4881552</v>
      </c>
      <c r="F7120" s="4" t="s">
        <v>13</v>
      </c>
      <c r="G7120" s="4" t="s">
        <v>14</v>
      </c>
      <c r="H7120" s="4" t="s">
        <v>14</v>
      </c>
      <c r="I7120" s="4" t="s">
        <v>13</v>
      </c>
      <c r="J7120" s="4" t="s">
        <v>15</v>
      </c>
      <c r="K7120" t="str" cm="1">
        <f t="array" ref="K7120">_xlfn.IFS(AND(A7120 &gt;= 12, A7120 &lt;= 27),"Generasi Z", AND(A7120 &gt;= 28, A7120 &lt;= 41), "Generasi Milenial",AND(A7120 &gt;= 42, A7120 &lt;= 55), "Gen X",AND(A7120 &gt;= 56, A7120 &lt;= 77), "Baby Boomer")</f>
        <v>Gen X</v>
      </c>
    </row>
    <row r="7121" spans="1:11">
      <c r="A7121" s="3">
        <v>48</v>
      </c>
      <c r="B7121" s="4" t="s">
        <v>27</v>
      </c>
      <c r="C7121" s="4" t="s">
        <v>28</v>
      </c>
      <c r="D7121" s="4" t="s">
        <v>22</v>
      </c>
      <c r="E7121" s="5">
        <v>14175276</v>
      </c>
      <c r="F7121" s="4" t="s">
        <v>13</v>
      </c>
      <c r="G7121" s="4" t="s">
        <v>14</v>
      </c>
      <c r="H7121" s="4" t="s">
        <v>14</v>
      </c>
      <c r="I7121" s="4" t="s">
        <v>13</v>
      </c>
      <c r="J7121" s="4" t="s">
        <v>15</v>
      </c>
      <c r="K7121" t="str" cm="1">
        <f t="array" ref="K7121">_xlfn.IFS(AND(A7121 &gt;= 12, A7121 &lt;= 27),"Generasi Z", AND(A7121 &gt;= 28, A7121 &lt;= 41), "Generasi Milenial",AND(A7121 &gt;= 42, A7121 &lt;= 55), "Gen X",AND(A7121 &gt;= 56, A7121 &lt;= 77), "Baby Boomer")</f>
        <v>Gen X</v>
      </c>
    </row>
    <row r="7122" spans="1:11">
      <c r="A7122" s="3">
        <v>54</v>
      </c>
      <c r="B7122" s="4" t="s">
        <v>33</v>
      </c>
      <c r="C7122" s="4" t="s">
        <v>11</v>
      </c>
      <c r="D7122" s="4" t="s">
        <v>30</v>
      </c>
      <c r="E7122" s="5">
        <v>8198504</v>
      </c>
      <c r="F7122" s="4" t="s">
        <v>13</v>
      </c>
      <c r="G7122" s="4" t="s">
        <v>14</v>
      </c>
      <c r="H7122" s="4" t="s">
        <v>13</v>
      </c>
      <c r="I7122" s="4" t="s">
        <v>13</v>
      </c>
      <c r="J7122" s="4" t="s">
        <v>21</v>
      </c>
      <c r="K7122" t="str" cm="1">
        <f t="array" ref="K7122">_xlfn.IFS(AND(A7122 &gt;= 12, A7122 &lt;= 27),"Generasi Z", AND(A7122 &gt;= 28, A7122 &lt;= 41), "Generasi Milenial",AND(A7122 &gt;= 42, A7122 &lt;= 55), "Gen X",AND(A7122 &gt;= 56, A7122 &lt;= 77), "Baby Boomer")</f>
        <v>Gen X</v>
      </c>
    </row>
    <row r="7123" spans="1:11">
      <c r="A7123" s="3">
        <v>45</v>
      </c>
      <c r="B7123" s="4" t="s">
        <v>32</v>
      </c>
      <c r="C7123" s="4" t="s">
        <v>28</v>
      </c>
      <c r="D7123" s="4" t="s">
        <v>12</v>
      </c>
      <c r="E7123" s="5">
        <v>34921872</v>
      </c>
      <c r="F7123" s="4" t="s">
        <v>13</v>
      </c>
      <c r="G7123" s="4" t="s">
        <v>14</v>
      </c>
      <c r="H7123" s="4" t="s">
        <v>13</v>
      </c>
      <c r="I7123" s="4" t="s">
        <v>13</v>
      </c>
      <c r="J7123" s="4" t="s">
        <v>35</v>
      </c>
      <c r="K7123" t="str" cm="1">
        <f t="array" ref="K7123">_xlfn.IFS(AND(A7123 &gt;= 12, A7123 &lt;= 27),"Generasi Z", AND(A7123 &gt;= 28, A7123 &lt;= 41), "Generasi Milenial",AND(A7123 &gt;= 42, A7123 &lt;= 55), "Gen X",AND(A7123 &gt;= 56, A7123 &lt;= 77), "Baby Boomer")</f>
        <v>Gen X</v>
      </c>
    </row>
    <row r="7124" spans="1:11">
      <c r="A7124" s="3">
        <v>46</v>
      </c>
      <c r="B7124" s="4" t="s">
        <v>24</v>
      </c>
      <c r="C7124" s="4" t="s">
        <v>17</v>
      </c>
      <c r="D7124" s="4" t="s">
        <v>12</v>
      </c>
      <c r="E7124" s="5">
        <v>2456422</v>
      </c>
      <c r="F7124" s="4" t="s">
        <v>13</v>
      </c>
      <c r="G7124" s="4" t="s">
        <v>14</v>
      </c>
      <c r="H7124" s="4" t="s">
        <v>13</v>
      </c>
      <c r="I7124" s="4" t="s">
        <v>13</v>
      </c>
      <c r="J7124" s="4" t="s">
        <v>21</v>
      </c>
      <c r="K7124" t="str" cm="1">
        <f t="array" ref="K7124">_xlfn.IFS(AND(A7124 &gt;= 12, A7124 &lt;= 27),"Generasi Z", AND(A7124 &gt;= 28, A7124 &lt;= 41), "Generasi Milenial",AND(A7124 &gt;= 42, A7124 &lt;= 55), "Gen X",AND(A7124 &gt;= 56, A7124 &lt;= 77), "Baby Boomer")</f>
        <v>Gen X</v>
      </c>
    </row>
    <row r="7125" spans="1:11">
      <c r="A7125" s="3">
        <v>47</v>
      </c>
      <c r="B7125" s="4" t="s">
        <v>19</v>
      </c>
      <c r="C7125" s="4" t="s">
        <v>11</v>
      </c>
      <c r="D7125" s="4" t="s">
        <v>12</v>
      </c>
      <c r="E7125" s="5">
        <v>4333942</v>
      </c>
      <c r="F7125" s="4" t="s">
        <v>14</v>
      </c>
      <c r="G7125" s="4" t="s">
        <v>13</v>
      </c>
      <c r="H7125" s="4" t="s">
        <v>14</v>
      </c>
      <c r="I7125" s="4" t="s">
        <v>13</v>
      </c>
      <c r="J7125" s="4" t="s">
        <v>15</v>
      </c>
      <c r="K7125" t="str" cm="1">
        <f t="array" ref="K7125">_xlfn.IFS(AND(A7125 &gt;= 12, A7125 &lt;= 27),"Generasi Z", AND(A7125 &gt;= 28, A7125 &lt;= 41), "Generasi Milenial",AND(A7125 &gt;= 42, A7125 &lt;= 55), "Gen X",AND(A7125 &gt;= 56, A7125 &lt;= 77), "Baby Boomer")</f>
        <v>Gen X</v>
      </c>
    </row>
    <row r="7126" spans="1:11">
      <c r="A7126" s="3">
        <v>53</v>
      </c>
      <c r="B7126" s="4" t="s">
        <v>34</v>
      </c>
      <c r="C7126" s="4" t="s">
        <v>17</v>
      </c>
      <c r="D7126" s="4" t="s">
        <v>20</v>
      </c>
      <c r="E7126" s="5">
        <v>9418892</v>
      </c>
      <c r="F7126" s="4" t="s">
        <v>13</v>
      </c>
      <c r="G7126" s="4" t="s">
        <v>14</v>
      </c>
      <c r="H7126" s="4" t="s">
        <v>13</v>
      </c>
      <c r="I7126" s="4" t="s">
        <v>13</v>
      </c>
      <c r="J7126" s="4" t="s">
        <v>21</v>
      </c>
      <c r="K7126" t="str" cm="1">
        <f t="array" ref="K7126">_xlfn.IFS(AND(A7126 &gt;= 12, A7126 &lt;= 27),"Generasi Z", AND(A7126 &gt;= 28, A7126 &lt;= 41), "Generasi Milenial",AND(A7126 &gt;= 42, A7126 &lt;= 55), "Gen X",AND(A7126 &gt;= 56, A7126 &lt;= 77), "Baby Boomer")</f>
        <v>Gen X</v>
      </c>
    </row>
    <row r="7127" spans="1:11">
      <c r="A7127" s="3">
        <v>50</v>
      </c>
      <c r="B7127" s="4" t="s">
        <v>36</v>
      </c>
      <c r="C7127" s="4" t="s">
        <v>17</v>
      </c>
      <c r="D7127" s="4" t="s">
        <v>30</v>
      </c>
      <c r="E7127" s="5">
        <v>5366578</v>
      </c>
      <c r="F7127" s="4" t="s">
        <v>14</v>
      </c>
      <c r="G7127" s="4" t="s">
        <v>14</v>
      </c>
      <c r="H7127" s="4" t="s">
        <v>14</v>
      </c>
      <c r="I7127" s="4" t="s">
        <v>14</v>
      </c>
      <c r="J7127" s="4" t="s">
        <v>23</v>
      </c>
      <c r="K7127" t="str" cm="1">
        <f t="array" ref="K7127">_xlfn.IFS(AND(A7127 &gt;= 12, A7127 &lt;= 27),"Generasi Z", AND(A7127 &gt;= 28, A7127 &lt;= 41), "Generasi Milenial",AND(A7127 &gt;= 42, A7127 &lt;= 55), "Gen X",AND(A7127 &gt;= 56, A7127 &lt;= 77), "Baby Boomer")</f>
        <v>Gen X</v>
      </c>
    </row>
    <row r="7128" spans="1:11">
      <c r="A7128" s="3">
        <v>48</v>
      </c>
      <c r="B7128" s="4" t="s">
        <v>33</v>
      </c>
      <c r="C7128" s="4" t="s">
        <v>11</v>
      </c>
      <c r="D7128" s="4" t="s">
        <v>22</v>
      </c>
      <c r="E7128" s="5">
        <v>18759554</v>
      </c>
      <c r="F7128" s="4" t="s">
        <v>13</v>
      </c>
      <c r="G7128" s="4" t="s">
        <v>14</v>
      </c>
      <c r="H7128" s="4" t="s">
        <v>14</v>
      </c>
      <c r="I7128" s="4" t="s">
        <v>13</v>
      </c>
      <c r="J7128" s="4" t="s">
        <v>35</v>
      </c>
      <c r="K7128" t="str" cm="1">
        <f t="array" ref="K7128">_xlfn.IFS(AND(A7128 &gt;= 12, A7128 &lt;= 27),"Generasi Z", AND(A7128 &gt;= 28, A7128 &lt;= 41), "Generasi Milenial",AND(A7128 &gt;= 42, A7128 &lt;= 55), "Gen X",AND(A7128 &gt;= 56, A7128 &lt;= 77), "Baby Boomer")</f>
        <v>Gen X</v>
      </c>
    </row>
    <row r="7129" spans="1:11">
      <c r="A7129" s="3">
        <v>53</v>
      </c>
      <c r="B7129" s="4" t="s">
        <v>32</v>
      </c>
      <c r="C7129" s="4" t="s">
        <v>17</v>
      </c>
      <c r="D7129" s="4" t="s">
        <v>12</v>
      </c>
      <c r="E7129" s="5">
        <v>26958058</v>
      </c>
      <c r="F7129" s="4" t="s">
        <v>13</v>
      </c>
      <c r="G7129" s="4" t="s">
        <v>13</v>
      </c>
      <c r="H7129" s="4" t="s">
        <v>13</v>
      </c>
      <c r="I7129" s="4" t="s">
        <v>13</v>
      </c>
      <c r="J7129" s="4" t="s">
        <v>21</v>
      </c>
      <c r="K7129" t="str" cm="1">
        <f t="array" ref="K7129">_xlfn.IFS(AND(A7129 &gt;= 12, A7129 &lt;= 27),"Generasi Z", AND(A7129 &gt;= 28, A7129 &lt;= 41), "Generasi Milenial",AND(A7129 &gt;= 42, A7129 &lt;= 55), "Gen X",AND(A7129 &gt;= 56, A7129 &lt;= 77), "Baby Boomer")</f>
        <v>Gen X</v>
      </c>
    </row>
    <row r="7130" spans="1:11">
      <c r="A7130" s="3">
        <v>43</v>
      </c>
      <c r="B7130" s="4" t="s">
        <v>36</v>
      </c>
      <c r="C7130" s="4" t="s">
        <v>28</v>
      </c>
      <c r="D7130" s="4" t="s">
        <v>12</v>
      </c>
      <c r="E7130" s="5">
        <v>20699658</v>
      </c>
      <c r="F7130" s="4" t="s">
        <v>14</v>
      </c>
      <c r="G7130" s="4" t="s">
        <v>14</v>
      </c>
      <c r="H7130" s="4" t="s">
        <v>14</v>
      </c>
      <c r="I7130" s="4" t="s">
        <v>13</v>
      </c>
      <c r="J7130" s="4" t="s">
        <v>35</v>
      </c>
      <c r="K7130" t="str" cm="1">
        <f t="array" ref="K7130">_xlfn.IFS(AND(A7130 &gt;= 12, A7130 &lt;= 27),"Generasi Z", AND(A7130 &gt;= 28, A7130 &lt;= 41), "Generasi Milenial",AND(A7130 &gt;= 42, A7130 &lt;= 55), "Gen X",AND(A7130 &gt;= 56, A7130 &lt;= 77), "Baby Boomer")</f>
        <v>Gen X</v>
      </c>
    </row>
    <row r="7131" spans="1:11">
      <c r="A7131" s="3">
        <v>53</v>
      </c>
      <c r="B7131" s="4" t="s">
        <v>36</v>
      </c>
      <c r="C7131" s="4" t="s">
        <v>11</v>
      </c>
      <c r="D7131" s="4" t="s">
        <v>12</v>
      </c>
      <c r="E7131" s="5">
        <v>39928592</v>
      </c>
      <c r="F7131" s="4" t="s">
        <v>13</v>
      </c>
      <c r="G7131" s="4" t="s">
        <v>14</v>
      </c>
      <c r="H7131" s="4" t="s">
        <v>14</v>
      </c>
      <c r="I7131" s="4" t="s">
        <v>13</v>
      </c>
      <c r="J7131" s="4" t="s">
        <v>18</v>
      </c>
      <c r="K7131" t="str" cm="1">
        <f t="array" ref="K7131">_xlfn.IFS(AND(A7131 &gt;= 12, A7131 &lt;= 27),"Generasi Z", AND(A7131 &gt;= 28, A7131 &lt;= 41), "Generasi Milenial",AND(A7131 &gt;= 42, A7131 &lt;= 55), "Gen X",AND(A7131 &gt;= 56, A7131 &lt;= 77), "Baby Boomer")</f>
        <v>Gen X</v>
      </c>
    </row>
    <row r="7132" spans="1:11">
      <c r="A7132" s="3">
        <v>48</v>
      </c>
      <c r="B7132" s="4" t="s">
        <v>29</v>
      </c>
      <c r="C7132" s="4" t="s">
        <v>28</v>
      </c>
      <c r="D7132" s="4" t="s">
        <v>20</v>
      </c>
      <c r="E7132" s="5">
        <v>14675948</v>
      </c>
      <c r="F7132" s="4" t="s">
        <v>13</v>
      </c>
      <c r="G7132" s="4" t="s">
        <v>14</v>
      </c>
      <c r="H7132" s="4" t="s">
        <v>14</v>
      </c>
      <c r="I7132" s="4" t="s">
        <v>13</v>
      </c>
      <c r="J7132" s="4" t="s">
        <v>15</v>
      </c>
      <c r="K7132" t="str" cm="1">
        <f t="array" ref="K7132">_xlfn.IFS(AND(A7132 &gt;= 12, A7132 &lt;= 27),"Generasi Z", AND(A7132 &gt;= 28, A7132 &lt;= 41), "Generasi Milenial",AND(A7132 &gt;= 42, A7132 &lt;= 55), "Gen X",AND(A7132 &gt;= 56, A7132 &lt;= 77), "Baby Boomer")</f>
        <v>Gen X</v>
      </c>
    </row>
    <row r="7133" spans="1:11">
      <c r="A7133" s="3">
        <v>53</v>
      </c>
      <c r="B7133" s="4" t="s">
        <v>36</v>
      </c>
      <c r="C7133" s="4" t="s">
        <v>17</v>
      </c>
      <c r="D7133" s="4" t="s">
        <v>20</v>
      </c>
      <c r="E7133" s="5">
        <v>8354964</v>
      </c>
      <c r="F7133" s="4" t="s">
        <v>14</v>
      </c>
      <c r="G7133" s="4" t="s">
        <v>14</v>
      </c>
      <c r="H7133" s="4" t="s">
        <v>14</v>
      </c>
      <c r="I7133" s="4" t="s">
        <v>13</v>
      </c>
      <c r="J7133" s="4" t="s">
        <v>21</v>
      </c>
      <c r="K7133" t="str" cm="1">
        <f t="array" ref="K7133">_xlfn.IFS(AND(A7133 &gt;= 12, A7133 &lt;= 27),"Generasi Z", AND(A7133 &gt;= 28, A7133 &lt;= 41), "Generasi Milenial",AND(A7133 &gt;= 42, A7133 &lt;= 55), "Gen X",AND(A7133 &gt;= 56, A7133 &lt;= 77), "Baby Boomer")</f>
        <v>Gen X</v>
      </c>
    </row>
    <row r="7134" spans="1:11">
      <c r="A7134" s="3">
        <v>51</v>
      </c>
      <c r="B7134" s="4" t="s">
        <v>25</v>
      </c>
      <c r="C7134" s="4" t="s">
        <v>28</v>
      </c>
      <c r="D7134" s="4" t="s">
        <v>20</v>
      </c>
      <c r="E7134" s="5">
        <v>4584278</v>
      </c>
      <c r="F7134" s="4" t="s">
        <v>13</v>
      </c>
      <c r="G7134" s="4" t="s">
        <v>14</v>
      </c>
      <c r="H7134" s="4" t="s">
        <v>13</v>
      </c>
      <c r="I7134" s="4" t="s">
        <v>13</v>
      </c>
      <c r="J7134" s="4" t="s">
        <v>15</v>
      </c>
      <c r="K7134" t="str" cm="1">
        <f t="array" ref="K7134">_xlfn.IFS(AND(A7134 &gt;= 12, A7134 &lt;= 27),"Generasi Z", AND(A7134 &gt;= 28, A7134 &lt;= 41), "Generasi Milenial",AND(A7134 &gt;= 42, A7134 &lt;= 55), "Gen X",AND(A7134 &gt;= 56, A7134 &lt;= 77), "Baby Boomer")</f>
        <v>Gen X</v>
      </c>
    </row>
    <row r="7135" spans="1:11">
      <c r="A7135" s="3">
        <v>51</v>
      </c>
      <c r="B7135" s="4" t="s">
        <v>29</v>
      </c>
      <c r="C7135" s="4" t="s">
        <v>28</v>
      </c>
      <c r="D7135" s="4" t="s">
        <v>12</v>
      </c>
      <c r="E7135" s="5">
        <v>60111932</v>
      </c>
      <c r="F7135" s="4" t="s">
        <v>13</v>
      </c>
      <c r="G7135" s="4" t="s">
        <v>14</v>
      </c>
      <c r="H7135" s="4" t="s">
        <v>14</v>
      </c>
      <c r="I7135" s="4" t="s">
        <v>13</v>
      </c>
      <c r="J7135" s="4" t="s">
        <v>15</v>
      </c>
      <c r="K7135" t="str" cm="1">
        <f t="array" ref="K7135">_xlfn.IFS(AND(A7135 &gt;= 12, A7135 &lt;= 27),"Generasi Z", AND(A7135 &gt;= 28, A7135 &lt;= 41), "Generasi Milenial",AND(A7135 &gt;= 42, A7135 &lt;= 55), "Gen X",AND(A7135 &gt;= 56, A7135 &lt;= 77), "Baby Boomer")</f>
        <v>Gen X</v>
      </c>
    </row>
    <row r="7136" spans="1:11">
      <c r="A7136" s="3">
        <v>47</v>
      </c>
      <c r="B7136" s="4" t="s">
        <v>36</v>
      </c>
      <c r="C7136" s="4" t="s">
        <v>17</v>
      </c>
      <c r="D7136" s="4" t="s">
        <v>12</v>
      </c>
      <c r="E7136" s="5">
        <v>12579384</v>
      </c>
      <c r="F7136" s="4" t="s">
        <v>13</v>
      </c>
      <c r="G7136" s="4" t="s">
        <v>14</v>
      </c>
      <c r="H7136" s="4" t="s">
        <v>14</v>
      </c>
      <c r="I7136" s="4" t="s">
        <v>13</v>
      </c>
      <c r="J7136" s="4" t="s">
        <v>21</v>
      </c>
      <c r="K7136" t="str" cm="1">
        <f t="array" ref="K7136">_xlfn.IFS(AND(A7136 &gt;= 12, A7136 &lt;= 27),"Generasi Z", AND(A7136 &gt;= 28, A7136 &lt;= 41), "Generasi Milenial",AND(A7136 &gt;= 42, A7136 &lt;= 55), "Gen X",AND(A7136 &gt;= 56, A7136 &lt;= 77), "Baby Boomer")</f>
        <v>Gen X</v>
      </c>
    </row>
    <row r="7137" spans="1:11">
      <c r="A7137" s="3">
        <v>44</v>
      </c>
      <c r="B7137" s="4" t="s">
        <v>27</v>
      </c>
      <c r="C7137" s="4" t="s">
        <v>17</v>
      </c>
      <c r="D7137" s="4" t="s">
        <v>20</v>
      </c>
      <c r="E7137" s="5">
        <v>15818106</v>
      </c>
      <c r="F7137" s="4" t="s">
        <v>14</v>
      </c>
      <c r="G7137" s="4" t="s">
        <v>14</v>
      </c>
      <c r="H7137" s="4" t="s">
        <v>14</v>
      </c>
      <c r="I7137" s="4" t="s">
        <v>14</v>
      </c>
      <c r="J7137" s="4" t="s">
        <v>23</v>
      </c>
      <c r="K7137" t="str" cm="1">
        <f t="array" ref="K7137">_xlfn.IFS(AND(A7137 &gt;= 12, A7137 &lt;= 27),"Generasi Z", AND(A7137 &gt;= 28, A7137 &lt;= 41), "Generasi Milenial",AND(A7137 &gt;= 42, A7137 &lt;= 55), "Gen X",AND(A7137 &gt;= 56, A7137 &lt;= 77), "Baby Boomer")</f>
        <v>Gen X</v>
      </c>
    </row>
    <row r="7138" spans="1:11">
      <c r="A7138" s="3">
        <v>48</v>
      </c>
      <c r="B7138" s="4" t="s">
        <v>25</v>
      </c>
      <c r="C7138" s="4" t="s">
        <v>11</v>
      </c>
      <c r="D7138" s="4" t="s">
        <v>12</v>
      </c>
      <c r="E7138" s="5">
        <v>30572284</v>
      </c>
      <c r="F7138" s="4" t="s">
        <v>13</v>
      </c>
      <c r="G7138" s="4" t="s">
        <v>13</v>
      </c>
      <c r="H7138" s="4" t="s">
        <v>14</v>
      </c>
      <c r="I7138" s="4" t="s">
        <v>13</v>
      </c>
      <c r="J7138" s="4" t="s">
        <v>21</v>
      </c>
      <c r="K7138" t="str" cm="1">
        <f t="array" ref="K7138">_xlfn.IFS(AND(A7138 &gt;= 12, A7138 &lt;= 27),"Generasi Z", AND(A7138 &gt;= 28, A7138 &lt;= 41), "Generasi Milenial",AND(A7138 &gt;= 42, A7138 &lt;= 55), "Gen X",AND(A7138 &gt;= 56, A7138 &lt;= 77), "Baby Boomer")</f>
        <v>Gen X</v>
      </c>
    </row>
    <row r="7139" spans="1:11">
      <c r="A7139" s="3">
        <v>49</v>
      </c>
      <c r="B7139" s="4" t="s">
        <v>32</v>
      </c>
      <c r="C7139" s="4" t="s">
        <v>17</v>
      </c>
      <c r="D7139" s="4" t="s">
        <v>20</v>
      </c>
      <c r="E7139" s="5">
        <v>124667328</v>
      </c>
      <c r="F7139" s="4" t="s">
        <v>13</v>
      </c>
      <c r="G7139" s="4" t="s">
        <v>13</v>
      </c>
      <c r="H7139" s="4" t="s">
        <v>13</v>
      </c>
      <c r="I7139" s="4" t="s">
        <v>13</v>
      </c>
      <c r="J7139" s="4" t="s">
        <v>35</v>
      </c>
      <c r="K7139" t="str" cm="1">
        <f t="array" ref="K7139">_xlfn.IFS(AND(A7139 &gt;= 12, A7139 &lt;= 27),"Generasi Z", AND(A7139 &gt;= 28, A7139 &lt;= 41), "Generasi Milenial",AND(A7139 &gt;= 42, A7139 &lt;= 55), "Gen X",AND(A7139 &gt;= 56, A7139 &lt;= 77), "Baby Boomer")</f>
        <v>Gen X</v>
      </c>
    </row>
    <row r="7140" spans="1:11">
      <c r="A7140" s="3">
        <v>46</v>
      </c>
      <c r="B7140" s="4" t="s">
        <v>27</v>
      </c>
      <c r="C7140" s="4" t="s">
        <v>28</v>
      </c>
      <c r="D7140" s="4" t="s">
        <v>20</v>
      </c>
      <c r="E7140" s="5">
        <v>237209006</v>
      </c>
      <c r="F7140" s="4" t="s">
        <v>13</v>
      </c>
      <c r="G7140" s="4" t="s">
        <v>13</v>
      </c>
      <c r="H7140" s="4" t="s">
        <v>14</v>
      </c>
      <c r="I7140" s="4" t="s">
        <v>14</v>
      </c>
      <c r="J7140" s="4" t="s">
        <v>23</v>
      </c>
      <c r="K7140" t="str" cm="1">
        <f t="array" ref="K7140">_xlfn.IFS(AND(A7140 &gt;= 12, A7140 &lt;= 27),"Generasi Z", AND(A7140 &gt;= 28, A7140 &lt;= 41), "Generasi Milenial",AND(A7140 &gt;= 42, A7140 &lt;= 55), "Gen X",AND(A7140 &gt;= 56, A7140 &lt;= 77), "Baby Boomer")</f>
        <v>Gen X</v>
      </c>
    </row>
    <row r="7141" spans="1:11">
      <c r="A7141" s="3">
        <v>43</v>
      </c>
      <c r="B7141" s="4" t="s">
        <v>19</v>
      </c>
      <c r="C7141" s="4" t="s">
        <v>17</v>
      </c>
      <c r="D7141" s="4" t="s">
        <v>20</v>
      </c>
      <c r="E7141" s="5">
        <v>18227590</v>
      </c>
      <c r="F7141" s="4" t="s">
        <v>14</v>
      </c>
      <c r="G7141" s="4" t="s">
        <v>14</v>
      </c>
      <c r="H7141" s="4" t="s">
        <v>14</v>
      </c>
      <c r="I7141" s="4" t="s">
        <v>13</v>
      </c>
      <c r="J7141" s="4" t="s">
        <v>15</v>
      </c>
      <c r="K7141" t="str" cm="1">
        <f t="array" ref="K7141">_xlfn.IFS(AND(A7141 &gt;= 12, A7141 &lt;= 27),"Generasi Z", AND(A7141 &gt;= 28, A7141 &lt;= 41), "Generasi Milenial",AND(A7141 &gt;= 42, A7141 &lt;= 55), "Gen X",AND(A7141 &gt;= 56, A7141 &lt;= 77), "Baby Boomer")</f>
        <v>Gen X</v>
      </c>
    </row>
    <row r="7142" spans="1:11">
      <c r="A7142" s="3">
        <v>53</v>
      </c>
      <c r="B7142" s="4" t="s">
        <v>33</v>
      </c>
      <c r="C7142" s="4" t="s">
        <v>17</v>
      </c>
      <c r="D7142" s="4" t="s">
        <v>22</v>
      </c>
      <c r="E7142" s="5">
        <v>38598682</v>
      </c>
      <c r="F7142" s="4" t="s">
        <v>13</v>
      </c>
      <c r="G7142" s="4" t="s">
        <v>13</v>
      </c>
      <c r="H7142" s="4" t="s">
        <v>14</v>
      </c>
      <c r="I7142" s="4" t="s">
        <v>13</v>
      </c>
      <c r="J7142" s="4" t="s">
        <v>18</v>
      </c>
      <c r="K7142" t="str" cm="1">
        <f t="array" ref="K7142">_xlfn.IFS(AND(A7142 &gt;= 12, A7142 &lt;= 27),"Generasi Z", AND(A7142 &gt;= 28, A7142 &lt;= 41), "Generasi Milenial",AND(A7142 &gt;= 42, A7142 &lt;= 55), "Gen X",AND(A7142 &gt;= 56, A7142 &lt;= 77), "Baby Boomer")</f>
        <v>Gen X</v>
      </c>
    </row>
    <row r="7143" spans="1:11">
      <c r="A7143" s="3">
        <v>52</v>
      </c>
      <c r="B7143" s="4" t="s">
        <v>10</v>
      </c>
      <c r="C7143" s="4" t="s">
        <v>17</v>
      </c>
      <c r="D7143" s="4" t="s">
        <v>12</v>
      </c>
      <c r="E7143" s="5">
        <v>19463624</v>
      </c>
      <c r="F7143" s="4" t="s">
        <v>14</v>
      </c>
      <c r="G7143" s="4" t="s">
        <v>14</v>
      </c>
      <c r="H7143" s="4" t="s">
        <v>14</v>
      </c>
      <c r="I7143" s="4" t="s">
        <v>14</v>
      </c>
      <c r="J7143" s="4" t="s">
        <v>23</v>
      </c>
      <c r="K7143" t="str" cm="1">
        <f t="array" ref="K7143">_xlfn.IFS(AND(A7143 &gt;= 12, A7143 &lt;= 27),"Generasi Z", AND(A7143 &gt;= 28, A7143 &lt;= 41), "Generasi Milenial",AND(A7143 &gt;= 42, A7143 &lt;= 55), "Gen X",AND(A7143 &gt;= 56, A7143 &lt;= 77), "Baby Boomer")</f>
        <v>Gen X</v>
      </c>
    </row>
    <row r="7144" spans="1:11">
      <c r="A7144" s="3">
        <v>53</v>
      </c>
      <c r="B7144" s="4" t="s">
        <v>36</v>
      </c>
      <c r="C7144" s="4" t="s">
        <v>28</v>
      </c>
      <c r="D7144" s="4" t="s">
        <v>20</v>
      </c>
      <c r="E7144" s="5">
        <v>4681237</v>
      </c>
      <c r="F7144" s="4" t="s">
        <v>14</v>
      </c>
      <c r="G7144" s="4" t="s">
        <v>14</v>
      </c>
      <c r="H7144" s="4" t="s">
        <v>14</v>
      </c>
      <c r="I7144" s="4" t="s">
        <v>13</v>
      </c>
      <c r="J7144" s="4" t="s">
        <v>15</v>
      </c>
      <c r="K7144" t="str" cm="1">
        <f t="array" ref="K7144">_xlfn.IFS(AND(A7144 &gt;= 12, A7144 &lt;= 27),"Generasi Z", AND(A7144 &gt;= 28, A7144 &lt;= 41), "Generasi Milenial",AND(A7144 &gt;= 42, A7144 &lt;= 55), "Gen X",AND(A7144 &gt;= 56, A7144 &lt;= 77), "Baby Boomer")</f>
        <v>Gen X</v>
      </c>
    </row>
    <row r="7145" spans="1:11">
      <c r="A7145" s="3">
        <v>52</v>
      </c>
      <c r="B7145" s="4" t="s">
        <v>33</v>
      </c>
      <c r="C7145" s="4" t="s">
        <v>17</v>
      </c>
      <c r="D7145" s="4" t="s">
        <v>20</v>
      </c>
      <c r="E7145" s="5">
        <v>6399214</v>
      </c>
      <c r="F7145" s="4" t="s">
        <v>14</v>
      </c>
      <c r="G7145" s="4" t="s">
        <v>14</v>
      </c>
      <c r="H7145" s="4" t="s">
        <v>14</v>
      </c>
      <c r="I7145" s="4" t="s">
        <v>13</v>
      </c>
      <c r="J7145" s="4" t="s">
        <v>35</v>
      </c>
      <c r="K7145" t="str" cm="1">
        <f t="array" ref="K7145">_xlfn.IFS(AND(A7145 &gt;= 12, A7145 &lt;= 27),"Generasi Z", AND(A7145 &gt;= 28, A7145 &lt;= 41), "Generasi Milenial",AND(A7145 &gt;= 42, A7145 &lt;= 55), "Gen X",AND(A7145 &gt;= 56, A7145 &lt;= 77), "Baby Boomer")</f>
        <v>Gen X</v>
      </c>
    </row>
    <row r="7146" spans="1:11">
      <c r="A7146" s="3">
        <v>47</v>
      </c>
      <c r="B7146" s="4" t="s">
        <v>36</v>
      </c>
      <c r="C7146" s="4" t="s">
        <v>28</v>
      </c>
      <c r="D7146" s="4" t="s">
        <v>20</v>
      </c>
      <c r="E7146" s="5">
        <v>2346900</v>
      </c>
      <c r="F7146" s="4" t="s">
        <v>14</v>
      </c>
      <c r="G7146" s="4" t="s">
        <v>14</v>
      </c>
      <c r="H7146" s="4" t="s">
        <v>14</v>
      </c>
      <c r="I7146" s="4" t="s">
        <v>13</v>
      </c>
      <c r="J7146" s="4" t="s">
        <v>35</v>
      </c>
      <c r="K7146" t="str" cm="1">
        <f t="array" ref="K7146">_xlfn.IFS(AND(A7146 &gt;= 12, A7146 &lt;= 27),"Generasi Z", AND(A7146 &gt;= 28, A7146 &lt;= 41), "Generasi Milenial",AND(A7146 &gt;= 42, A7146 &lt;= 55), "Gen X",AND(A7146 &gt;= 56, A7146 &lt;= 77), "Baby Boomer")</f>
        <v>Gen X</v>
      </c>
    </row>
    <row r="7147" spans="1:11">
      <c r="A7147" s="3">
        <v>48</v>
      </c>
      <c r="B7147" s="4" t="s">
        <v>24</v>
      </c>
      <c r="C7147" s="4" t="s">
        <v>17</v>
      </c>
      <c r="D7147" s="4" t="s">
        <v>30</v>
      </c>
      <c r="E7147" s="5">
        <v>18603094</v>
      </c>
      <c r="F7147" s="4" t="s">
        <v>13</v>
      </c>
      <c r="G7147" s="4" t="s">
        <v>14</v>
      </c>
      <c r="H7147" s="4" t="s">
        <v>14</v>
      </c>
      <c r="I7147" s="4" t="s">
        <v>13</v>
      </c>
      <c r="J7147" s="4" t="s">
        <v>15</v>
      </c>
      <c r="K7147" t="str" cm="1">
        <f t="array" ref="K7147">_xlfn.IFS(AND(A7147 &gt;= 12, A7147 &lt;= 27),"Generasi Z", AND(A7147 &gt;= 28, A7147 &lt;= 41), "Generasi Milenial",AND(A7147 &gt;= 42, A7147 &lt;= 55), "Gen X",AND(A7147 &gt;= 56, A7147 &lt;= 77), "Baby Boomer")</f>
        <v>Gen X</v>
      </c>
    </row>
    <row r="7148" spans="1:11">
      <c r="A7148" s="3">
        <v>42</v>
      </c>
      <c r="B7148" s="4" t="s">
        <v>34</v>
      </c>
      <c r="C7148" s="4" t="s">
        <v>28</v>
      </c>
      <c r="D7148" s="4" t="s">
        <v>12</v>
      </c>
      <c r="E7148" s="5">
        <v>83127198</v>
      </c>
      <c r="F7148" s="4" t="s">
        <v>14</v>
      </c>
      <c r="G7148" s="4" t="s">
        <v>14</v>
      </c>
      <c r="H7148" s="4" t="s">
        <v>14</v>
      </c>
      <c r="I7148" s="4" t="s">
        <v>14</v>
      </c>
      <c r="J7148" s="4" t="s">
        <v>23</v>
      </c>
      <c r="K7148" t="str" cm="1">
        <f t="array" ref="K7148">_xlfn.IFS(AND(A7148 &gt;= 12, A7148 &lt;= 27),"Generasi Z", AND(A7148 &gt;= 28, A7148 &lt;= 41), "Generasi Milenial",AND(A7148 &gt;= 42, A7148 &lt;= 55), "Gen X",AND(A7148 &gt;= 56, A7148 &lt;= 77), "Baby Boomer")</f>
        <v>Gen X</v>
      </c>
    </row>
    <row r="7149" spans="1:11">
      <c r="A7149" s="3">
        <v>49</v>
      </c>
      <c r="B7149" s="4" t="s">
        <v>34</v>
      </c>
      <c r="C7149" s="4" t="s">
        <v>28</v>
      </c>
      <c r="D7149" s="4" t="s">
        <v>20</v>
      </c>
      <c r="E7149" s="5">
        <v>3144846</v>
      </c>
      <c r="F7149" s="4" t="s">
        <v>14</v>
      </c>
      <c r="G7149" s="4" t="s">
        <v>14</v>
      </c>
      <c r="H7149" s="4" t="s">
        <v>14</v>
      </c>
      <c r="I7149" s="4" t="s">
        <v>13</v>
      </c>
      <c r="J7149" s="4" t="s">
        <v>15</v>
      </c>
      <c r="K7149" t="str" cm="1">
        <f t="array" ref="K7149">_xlfn.IFS(AND(A7149 &gt;= 12, A7149 &lt;= 27),"Generasi Z", AND(A7149 &gt;= 28, A7149 &lt;= 41), "Generasi Milenial",AND(A7149 &gt;= 42, A7149 &lt;= 55), "Gen X",AND(A7149 &gt;= 56, A7149 &lt;= 77), "Baby Boomer")</f>
        <v>Gen X</v>
      </c>
    </row>
    <row r="7150" spans="1:11">
      <c r="A7150" s="3">
        <v>52</v>
      </c>
      <c r="B7150" s="4" t="s">
        <v>25</v>
      </c>
      <c r="C7150" s="4" t="s">
        <v>11</v>
      </c>
      <c r="D7150" s="4" t="s">
        <v>22</v>
      </c>
      <c r="E7150" s="5">
        <v>6086294</v>
      </c>
      <c r="F7150" s="4" t="s">
        <v>13</v>
      </c>
      <c r="G7150" s="4" t="s">
        <v>14</v>
      </c>
      <c r="H7150" s="4" t="s">
        <v>13</v>
      </c>
      <c r="I7150" s="4" t="s">
        <v>14</v>
      </c>
      <c r="J7150" s="4" t="s">
        <v>23</v>
      </c>
      <c r="K7150" t="str" cm="1">
        <f t="array" ref="K7150">_xlfn.IFS(AND(A7150 &gt;= 12, A7150 &lt;= 27),"Generasi Z", AND(A7150 &gt;= 28, A7150 &lt;= 41), "Generasi Milenial",AND(A7150 &gt;= 42, A7150 &lt;= 55), "Gen X",AND(A7150 &gt;= 56, A7150 &lt;= 77), "Baby Boomer")</f>
        <v>Gen X</v>
      </c>
    </row>
    <row r="7151" spans="1:11">
      <c r="A7151" s="3">
        <v>50</v>
      </c>
      <c r="B7151" s="4" t="s">
        <v>19</v>
      </c>
      <c r="C7151" s="4" t="s">
        <v>28</v>
      </c>
      <c r="D7151" s="4" t="s">
        <v>20</v>
      </c>
      <c r="E7151" s="5">
        <v>61285382</v>
      </c>
      <c r="F7151" s="4" t="s">
        <v>13</v>
      </c>
      <c r="G7151" s="4" t="s">
        <v>14</v>
      </c>
      <c r="H7151" s="4" t="s">
        <v>14</v>
      </c>
      <c r="I7151" s="4" t="s">
        <v>13</v>
      </c>
      <c r="J7151" s="4" t="s">
        <v>35</v>
      </c>
      <c r="K7151" t="str" cm="1">
        <f t="array" ref="K7151">_xlfn.IFS(AND(A7151 &gt;= 12, A7151 &lt;= 27),"Generasi Z", AND(A7151 &gt;= 28, A7151 &lt;= 41), "Generasi Milenial",AND(A7151 &gt;= 42, A7151 &lt;= 55), "Gen X",AND(A7151 &gt;= 56, A7151 &lt;= 77), "Baby Boomer")</f>
        <v>Gen X</v>
      </c>
    </row>
    <row r="7152" spans="1:11">
      <c r="A7152" s="3">
        <v>51</v>
      </c>
      <c r="B7152" s="4" t="s">
        <v>19</v>
      </c>
      <c r="C7152" s="4" t="s">
        <v>11</v>
      </c>
      <c r="D7152" s="4" t="s">
        <v>22</v>
      </c>
      <c r="E7152" s="5">
        <v>13909294</v>
      </c>
      <c r="F7152" s="4" t="s">
        <v>13</v>
      </c>
      <c r="G7152" s="4" t="s">
        <v>14</v>
      </c>
      <c r="H7152" s="4" t="s">
        <v>14</v>
      </c>
      <c r="I7152" s="4" t="s">
        <v>13</v>
      </c>
      <c r="J7152" s="4" t="s">
        <v>15</v>
      </c>
      <c r="K7152" t="str" cm="1">
        <f t="array" ref="K7152">_xlfn.IFS(AND(A7152 &gt;= 12, A7152 &lt;= 27),"Generasi Z", AND(A7152 &gt;= 28, A7152 &lt;= 41), "Generasi Milenial",AND(A7152 &gt;= 42, A7152 &lt;= 55), "Gen X",AND(A7152 &gt;= 56, A7152 &lt;= 77), "Baby Boomer")</f>
        <v>Gen X</v>
      </c>
    </row>
    <row r="7153" spans="1:11">
      <c r="A7153" s="3">
        <v>45</v>
      </c>
      <c r="B7153" s="4" t="s">
        <v>24</v>
      </c>
      <c r="C7153" s="4" t="s">
        <v>11</v>
      </c>
      <c r="D7153" s="4" t="s">
        <v>12</v>
      </c>
      <c r="E7153" s="5">
        <v>12673260</v>
      </c>
      <c r="F7153" s="4" t="s">
        <v>13</v>
      </c>
      <c r="G7153" s="4" t="s">
        <v>14</v>
      </c>
      <c r="H7153" s="4" t="s">
        <v>14</v>
      </c>
      <c r="I7153" s="4" t="s">
        <v>14</v>
      </c>
      <c r="J7153" s="4" t="s">
        <v>23</v>
      </c>
      <c r="K7153" t="str" cm="1">
        <f t="array" ref="K7153">_xlfn.IFS(AND(A7153 &gt;= 12, A7153 &lt;= 27),"Generasi Z", AND(A7153 &gt;= 28, A7153 &lt;= 41), "Generasi Milenial",AND(A7153 &gt;= 42, A7153 &lt;= 55), "Gen X",AND(A7153 &gt;= 56, A7153 &lt;= 77), "Baby Boomer")</f>
        <v>Gen X</v>
      </c>
    </row>
    <row r="7154" spans="1:11">
      <c r="A7154" s="3">
        <v>45</v>
      </c>
      <c r="B7154" s="4" t="s">
        <v>27</v>
      </c>
      <c r="C7154" s="4" t="s">
        <v>28</v>
      </c>
      <c r="D7154" s="4" t="s">
        <v>20</v>
      </c>
      <c r="E7154" s="5">
        <v>813592</v>
      </c>
      <c r="F7154" s="4" t="s">
        <v>13</v>
      </c>
      <c r="G7154" s="4" t="s">
        <v>14</v>
      </c>
      <c r="H7154" s="4" t="s">
        <v>14</v>
      </c>
      <c r="I7154" s="4" t="s">
        <v>13</v>
      </c>
      <c r="J7154" s="4" t="s">
        <v>18</v>
      </c>
      <c r="K7154" t="str" cm="1">
        <f t="array" ref="K7154">_xlfn.IFS(AND(A7154 &gt;= 12, A7154 &lt;= 27),"Generasi Z", AND(A7154 &gt;= 28, A7154 &lt;= 41), "Generasi Milenial",AND(A7154 &gt;= 42, A7154 &lt;= 55), "Gen X",AND(A7154 &gt;= 56, A7154 &lt;= 77), "Baby Boomer")</f>
        <v>Gen X</v>
      </c>
    </row>
    <row r="7155" spans="1:11">
      <c r="A7155" s="3">
        <v>51</v>
      </c>
      <c r="B7155" s="4" t="s">
        <v>24</v>
      </c>
      <c r="C7155" s="4" t="s">
        <v>28</v>
      </c>
      <c r="D7155" s="4" t="s">
        <v>30</v>
      </c>
      <c r="E7155" s="5">
        <v>32402866</v>
      </c>
      <c r="F7155" s="4" t="s">
        <v>14</v>
      </c>
      <c r="G7155" s="4" t="s">
        <v>14</v>
      </c>
      <c r="H7155" s="4" t="s">
        <v>14</v>
      </c>
      <c r="I7155" s="4" t="s">
        <v>13</v>
      </c>
      <c r="J7155" s="4" t="s">
        <v>18</v>
      </c>
      <c r="K7155" t="str" cm="1">
        <f t="array" ref="K7155">_xlfn.IFS(AND(A7155 &gt;= 12, A7155 &lt;= 27),"Generasi Z", AND(A7155 &gt;= 28, A7155 &lt;= 41), "Generasi Milenial",AND(A7155 &gt;= 42, A7155 &lt;= 55), "Gen X",AND(A7155 &gt;= 56, A7155 &lt;= 77), "Baby Boomer")</f>
        <v>Gen X</v>
      </c>
    </row>
    <row r="7156" spans="1:11">
      <c r="A7156" s="3">
        <v>50</v>
      </c>
      <c r="B7156" s="4" t="s">
        <v>29</v>
      </c>
      <c r="C7156" s="4" t="s">
        <v>28</v>
      </c>
      <c r="D7156" s="4" t="s">
        <v>12</v>
      </c>
      <c r="E7156" s="5">
        <v>77369470</v>
      </c>
      <c r="F7156" s="4" t="s">
        <v>13</v>
      </c>
      <c r="G7156" s="4" t="s">
        <v>14</v>
      </c>
      <c r="H7156" s="4" t="s">
        <v>14</v>
      </c>
      <c r="I7156" s="4" t="s">
        <v>13</v>
      </c>
      <c r="J7156" s="4" t="s">
        <v>15</v>
      </c>
      <c r="K7156" t="str" cm="1">
        <f t="array" ref="K7156">_xlfn.IFS(AND(A7156 &gt;= 12, A7156 &lt;= 27),"Generasi Z", AND(A7156 &gt;= 28, A7156 &lt;= 41), "Generasi Milenial",AND(A7156 &gt;= 42, A7156 &lt;= 55), "Gen X",AND(A7156 &gt;= 56, A7156 &lt;= 77), "Baby Boomer")</f>
        <v>Gen X</v>
      </c>
    </row>
    <row r="7157" spans="1:11">
      <c r="A7157" s="3">
        <v>54</v>
      </c>
      <c r="B7157" s="4" t="s">
        <v>19</v>
      </c>
      <c r="C7157" s="4" t="s">
        <v>11</v>
      </c>
      <c r="D7157" s="4" t="s">
        <v>12</v>
      </c>
      <c r="E7157" s="5">
        <v>6555674</v>
      </c>
      <c r="F7157" s="4" t="s">
        <v>14</v>
      </c>
      <c r="G7157" s="4" t="s">
        <v>14</v>
      </c>
      <c r="H7157" s="4" t="s">
        <v>14</v>
      </c>
      <c r="I7157" s="4" t="s">
        <v>13</v>
      </c>
      <c r="J7157" s="4" t="s">
        <v>35</v>
      </c>
      <c r="K7157" t="str" cm="1">
        <f t="array" ref="K7157">_xlfn.IFS(AND(A7157 &gt;= 12, A7157 &lt;= 27),"Generasi Z", AND(A7157 &gt;= 28, A7157 &lt;= 41), "Generasi Milenial",AND(A7157 &gt;= 42, A7157 &lt;= 55), "Gen X",AND(A7157 &gt;= 56, A7157 &lt;= 77), "Baby Boomer")</f>
        <v>Gen X</v>
      </c>
    </row>
    <row r="7158" spans="1:11">
      <c r="A7158" s="3">
        <v>55</v>
      </c>
      <c r="B7158" s="4" t="s">
        <v>27</v>
      </c>
      <c r="C7158" s="4" t="s">
        <v>17</v>
      </c>
      <c r="D7158" s="4" t="s">
        <v>12</v>
      </c>
      <c r="E7158" s="5">
        <v>8808698</v>
      </c>
      <c r="F7158" s="4" t="s">
        <v>13</v>
      </c>
      <c r="G7158" s="4" t="s">
        <v>14</v>
      </c>
      <c r="H7158" s="4" t="s">
        <v>14</v>
      </c>
      <c r="I7158" s="4" t="s">
        <v>13</v>
      </c>
      <c r="J7158" s="4" t="s">
        <v>18</v>
      </c>
      <c r="K7158" t="str" cm="1">
        <f t="array" ref="K7158">_xlfn.IFS(AND(A7158 &gt;= 12, A7158 &lt;= 27),"Generasi Z", AND(A7158 &gt;= 28, A7158 &lt;= 41), "Generasi Milenial",AND(A7158 &gt;= 42, A7158 &lt;= 55), "Gen X",AND(A7158 &gt;= 56, A7158 &lt;= 77), "Baby Boomer")</f>
        <v>Gen X</v>
      </c>
    </row>
    <row r="7159" spans="1:11">
      <c r="A7159" s="3">
        <v>45</v>
      </c>
      <c r="B7159" s="4" t="s">
        <v>25</v>
      </c>
      <c r="C7159" s="4" t="s">
        <v>17</v>
      </c>
      <c r="D7159" s="4" t="s">
        <v>20</v>
      </c>
      <c r="E7159" s="5">
        <v>9293724</v>
      </c>
      <c r="F7159" s="4" t="s">
        <v>13</v>
      </c>
      <c r="G7159" s="4" t="s">
        <v>13</v>
      </c>
      <c r="H7159" s="4" t="s">
        <v>14</v>
      </c>
      <c r="I7159" s="4" t="s">
        <v>13</v>
      </c>
      <c r="J7159" s="4" t="s">
        <v>21</v>
      </c>
      <c r="K7159" t="str" cm="1">
        <f t="array" ref="K7159">_xlfn.IFS(AND(A7159 &gt;= 12, A7159 &lt;= 27),"Generasi Z", AND(A7159 &gt;= 28, A7159 &lt;= 41), "Generasi Milenial",AND(A7159 &gt;= 42, A7159 &lt;= 55), "Gen X",AND(A7159 &gt;= 56, A7159 &lt;= 77), "Baby Boomer")</f>
        <v>Gen X</v>
      </c>
    </row>
    <row r="7160" spans="1:11">
      <c r="A7160" s="3">
        <v>55</v>
      </c>
      <c r="B7160" s="4" t="s">
        <v>32</v>
      </c>
      <c r="C7160" s="4" t="s">
        <v>11</v>
      </c>
      <c r="D7160" s="4" t="s">
        <v>12</v>
      </c>
      <c r="E7160" s="5">
        <v>8417548</v>
      </c>
      <c r="F7160" s="4" t="s">
        <v>13</v>
      </c>
      <c r="G7160" s="4" t="s">
        <v>14</v>
      </c>
      <c r="H7160" s="4" t="s">
        <v>14</v>
      </c>
      <c r="I7160" s="4" t="s">
        <v>13</v>
      </c>
      <c r="J7160" s="4" t="s">
        <v>15</v>
      </c>
      <c r="K7160" t="str" cm="1">
        <f t="array" ref="K7160">_xlfn.IFS(AND(A7160 &gt;= 12, A7160 &lt;= 27),"Generasi Z", AND(A7160 &gt;= 28, A7160 &lt;= 41), "Generasi Milenial",AND(A7160 &gt;= 42, A7160 &lt;= 55), "Gen X",AND(A7160 &gt;= 56, A7160 &lt;= 77), "Baby Boomer")</f>
        <v>Gen X</v>
      </c>
    </row>
    <row r="7161" spans="1:11">
      <c r="A7161" s="3">
        <v>42</v>
      </c>
      <c r="B7161" s="4" t="s">
        <v>19</v>
      </c>
      <c r="C7161" s="4" t="s">
        <v>28</v>
      </c>
      <c r="D7161" s="4" t="s">
        <v>12</v>
      </c>
      <c r="E7161" s="5">
        <v>4740738</v>
      </c>
      <c r="F7161" s="4" t="s">
        <v>13</v>
      </c>
      <c r="G7161" s="4" t="s">
        <v>13</v>
      </c>
      <c r="H7161" s="4" t="s">
        <v>14</v>
      </c>
      <c r="I7161" s="4" t="s">
        <v>13</v>
      </c>
      <c r="J7161" s="4" t="s">
        <v>15</v>
      </c>
      <c r="K7161" t="str" cm="1">
        <f t="array" ref="K7161">_xlfn.IFS(AND(A7161 &gt;= 12, A7161 &lt;= 27),"Generasi Z", AND(A7161 &gt;= 28, A7161 &lt;= 41), "Generasi Milenial",AND(A7161 &gt;= 42, A7161 &lt;= 55), "Gen X",AND(A7161 &gt;= 56, A7161 &lt;= 77), "Baby Boomer")</f>
        <v>Gen X</v>
      </c>
    </row>
    <row r="7162" spans="1:11">
      <c r="A7162" s="3">
        <v>50</v>
      </c>
      <c r="B7162" s="4" t="s">
        <v>29</v>
      </c>
      <c r="C7162" s="4" t="s">
        <v>28</v>
      </c>
      <c r="D7162" s="4" t="s">
        <v>12</v>
      </c>
      <c r="E7162" s="5">
        <v>14034462</v>
      </c>
      <c r="F7162" s="4" t="s">
        <v>14</v>
      </c>
      <c r="G7162" s="4" t="s">
        <v>14</v>
      </c>
      <c r="H7162" s="4" t="s">
        <v>14</v>
      </c>
      <c r="I7162" s="4" t="s">
        <v>13</v>
      </c>
      <c r="J7162" s="4" t="s">
        <v>18</v>
      </c>
      <c r="K7162" t="str" cm="1">
        <f t="array" ref="K7162">_xlfn.IFS(AND(A7162 &gt;= 12, A7162 &lt;= 27),"Generasi Z", AND(A7162 &gt;= 28, A7162 &lt;= 41), "Generasi Milenial",AND(A7162 &gt;= 42, A7162 &lt;= 55), "Gen X",AND(A7162 &gt;= 56, A7162 &lt;= 77), "Baby Boomer")</f>
        <v>Gen X</v>
      </c>
    </row>
    <row r="7163" spans="1:11">
      <c r="A7163" s="3">
        <v>42</v>
      </c>
      <c r="B7163" s="4" t="s">
        <v>19</v>
      </c>
      <c r="C7163" s="4" t="s">
        <v>28</v>
      </c>
      <c r="D7163" s="4" t="s">
        <v>20</v>
      </c>
      <c r="E7163" s="5">
        <v>129783570</v>
      </c>
      <c r="F7163" s="4" t="s">
        <v>14</v>
      </c>
      <c r="G7163" s="4" t="s">
        <v>14</v>
      </c>
      <c r="H7163" s="4" t="s">
        <v>14</v>
      </c>
      <c r="I7163" s="4" t="s">
        <v>13</v>
      </c>
      <c r="J7163" s="4" t="s">
        <v>21</v>
      </c>
      <c r="K7163" t="str" cm="1">
        <f t="array" ref="K7163">_xlfn.IFS(AND(A7163 &gt;= 12, A7163 &lt;= 27),"Generasi Z", AND(A7163 &gt;= 28, A7163 &lt;= 41), "Generasi Milenial",AND(A7163 &gt;= 42, A7163 &lt;= 55), "Gen X",AND(A7163 &gt;= 56, A7163 &lt;= 77), "Baby Boomer")</f>
        <v>Gen X</v>
      </c>
    </row>
    <row r="7164" spans="1:11">
      <c r="A7164" s="3">
        <v>47</v>
      </c>
      <c r="B7164" s="4" t="s">
        <v>25</v>
      </c>
      <c r="C7164" s="4" t="s">
        <v>28</v>
      </c>
      <c r="D7164" s="4" t="s">
        <v>30</v>
      </c>
      <c r="E7164" s="5">
        <v>13674604</v>
      </c>
      <c r="F7164" s="4" t="s">
        <v>14</v>
      </c>
      <c r="G7164" s="4" t="s">
        <v>13</v>
      </c>
      <c r="H7164" s="4" t="s">
        <v>14</v>
      </c>
      <c r="I7164" s="4" t="s">
        <v>13</v>
      </c>
      <c r="J7164" s="4" t="s">
        <v>15</v>
      </c>
      <c r="K7164" t="str" cm="1">
        <f t="array" ref="K7164">_xlfn.IFS(AND(A7164 &gt;= 12, A7164 &lt;= 27),"Generasi Z", AND(A7164 &gt;= 28, A7164 &lt;= 41), "Generasi Milenial",AND(A7164 &gt;= 42, A7164 &lt;= 55), "Gen X",AND(A7164 &gt;= 56, A7164 &lt;= 77), "Baby Boomer")</f>
        <v>Gen X</v>
      </c>
    </row>
    <row r="7165" spans="1:11">
      <c r="A7165" s="3">
        <v>42</v>
      </c>
      <c r="B7165" s="4" t="s">
        <v>10</v>
      </c>
      <c r="C7165" s="4" t="s">
        <v>17</v>
      </c>
      <c r="D7165" s="4" t="s">
        <v>12</v>
      </c>
      <c r="E7165" s="5">
        <v>18133714</v>
      </c>
      <c r="F7165" s="4" t="s">
        <v>13</v>
      </c>
      <c r="G7165" s="4" t="s">
        <v>14</v>
      </c>
      <c r="H7165" s="4" t="s">
        <v>14</v>
      </c>
      <c r="I7165" s="4" t="s">
        <v>14</v>
      </c>
      <c r="J7165" s="4" t="s">
        <v>23</v>
      </c>
      <c r="K7165" t="str" cm="1">
        <f t="array" ref="K7165">_xlfn.IFS(AND(A7165 &gt;= 12, A7165 &lt;= 27),"Generasi Z", AND(A7165 &gt;= 28, A7165 &lt;= 41), "Generasi Milenial",AND(A7165 &gt;= 42, A7165 &lt;= 55), "Gen X",AND(A7165 &gt;= 56, A7165 &lt;= 77), "Baby Boomer")</f>
        <v>Gen X</v>
      </c>
    </row>
    <row r="7166" spans="1:11">
      <c r="A7166" s="3">
        <v>51</v>
      </c>
      <c r="B7166" s="4" t="s">
        <v>24</v>
      </c>
      <c r="C7166" s="4" t="s">
        <v>17</v>
      </c>
      <c r="D7166" s="4" t="s">
        <v>20</v>
      </c>
      <c r="E7166" s="5">
        <v>51475340</v>
      </c>
      <c r="F7166" s="4" t="s">
        <v>13</v>
      </c>
      <c r="G7166" s="4" t="s">
        <v>14</v>
      </c>
      <c r="H7166" s="4" t="s">
        <v>14</v>
      </c>
      <c r="I7166" s="4" t="s">
        <v>13</v>
      </c>
      <c r="J7166" s="4" t="s">
        <v>15</v>
      </c>
      <c r="K7166" t="str" cm="1">
        <f t="array" ref="K7166">_xlfn.IFS(AND(A7166 &gt;= 12, A7166 &lt;= 27),"Generasi Z", AND(A7166 &gt;= 28, A7166 &lt;= 41), "Generasi Milenial",AND(A7166 &gt;= 42, A7166 &lt;= 55), "Gen X",AND(A7166 &gt;= 56, A7166 &lt;= 77), "Baby Boomer")</f>
        <v>Gen X</v>
      </c>
    </row>
    <row r="7167" spans="1:11">
      <c r="A7167" s="3">
        <v>51</v>
      </c>
      <c r="B7167" s="4" t="s">
        <v>24</v>
      </c>
      <c r="C7167" s="4" t="s">
        <v>11</v>
      </c>
      <c r="D7167" s="4" t="s">
        <v>12</v>
      </c>
      <c r="E7167" s="5">
        <v>9105972</v>
      </c>
      <c r="F7167" s="4" t="s">
        <v>13</v>
      </c>
      <c r="G7167" s="4" t="s">
        <v>14</v>
      </c>
      <c r="H7167" s="4" t="s">
        <v>14</v>
      </c>
      <c r="I7167" s="4" t="s">
        <v>13</v>
      </c>
      <c r="J7167" s="4" t="s">
        <v>18</v>
      </c>
      <c r="K7167" t="str" cm="1">
        <f t="array" ref="K7167">_xlfn.IFS(AND(A7167 &gt;= 12, A7167 &lt;= 27),"Generasi Z", AND(A7167 &gt;= 28, A7167 &lt;= 41), "Generasi Milenial",AND(A7167 &gt;= 42, A7167 &lt;= 55), "Gen X",AND(A7167 &gt;= 56, A7167 &lt;= 77), "Baby Boomer")</f>
        <v>Gen X</v>
      </c>
    </row>
    <row r="7168" spans="1:11">
      <c r="A7168" s="3">
        <v>54</v>
      </c>
      <c r="B7168" s="4" t="s">
        <v>29</v>
      </c>
      <c r="C7168" s="4" t="s">
        <v>11</v>
      </c>
      <c r="D7168" s="4" t="s">
        <v>22</v>
      </c>
      <c r="E7168" s="5">
        <v>5945480</v>
      </c>
      <c r="F7168" s="4" t="s">
        <v>14</v>
      </c>
      <c r="G7168" s="4" t="s">
        <v>14</v>
      </c>
      <c r="H7168" s="4" t="s">
        <v>14</v>
      </c>
      <c r="I7168" s="4" t="s">
        <v>13</v>
      </c>
      <c r="J7168" s="4" t="s">
        <v>21</v>
      </c>
      <c r="K7168" t="str" cm="1">
        <f t="array" ref="K7168">_xlfn.IFS(AND(A7168 &gt;= 12, A7168 &lt;= 27),"Generasi Z", AND(A7168 &gt;= 28, A7168 &lt;= 41), "Generasi Milenial",AND(A7168 &gt;= 42, A7168 &lt;= 55), "Gen X",AND(A7168 &gt;= 56, A7168 &lt;= 77), "Baby Boomer")</f>
        <v>Gen X</v>
      </c>
    </row>
    <row r="7169" spans="1:11">
      <c r="A7169" s="3">
        <v>43</v>
      </c>
      <c r="B7169" s="4" t="s">
        <v>24</v>
      </c>
      <c r="C7169" s="4" t="s">
        <v>17</v>
      </c>
      <c r="D7169" s="4" t="s">
        <v>12</v>
      </c>
      <c r="E7169" s="5">
        <v>4599924</v>
      </c>
      <c r="F7169" s="4" t="s">
        <v>14</v>
      </c>
      <c r="G7169" s="4" t="s">
        <v>14</v>
      </c>
      <c r="H7169" s="4" t="s">
        <v>14</v>
      </c>
      <c r="I7169" s="4" t="s">
        <v>14</v>
      </c>
      <c r="J7169" s="4" t="s">
        <v>23</v>
      </c>
      <c r="K7169" t="str" cm="1">
        <f t="array" ref="K7169">_xlfn.IFS(AND(A7169 &gt;= 12, A7169 &lt;= 27),"Generasi Z", AND(A7169 &gt;= 28, A7169 &lt;= 41), "Generasi Milenial",AND(A7169 &gt;= 42, A7169 &lt;= 55), "Gen X",AND(A7169 &gt;= 56, A7169 &lt;= 77), "Baby Boomer")</f>
        <v>Gen X</v>
      </c>
    </row>
    <row r="7170" spans="1:11">
      <c r="A7170" s="3">
        <v>54</v>
      </c>
      <c r="B7170" s="4" t="s">
        <v>33</v>
      </c>
      <c r="C7170" s="4" t="s">
        <v>17</v>
      </c>
      <c r="D7170" s="4" t="s">
        <v>12</v>
      </c>
      <c r="E7170" s="5">
        <v>53305922</v>
      </c>
      <c r="F7170" s="4" t="s">
        <v>13</v>
      </c>
      <c r="G7170" s="4" t="s">
        <v>14</v>
      </c>
      <c r="H7170" s="4" t="s">
        <v>14</v>
      </c>
      <c r="I7170" s="4" t="s">
        <v>13</v>
      </c>
      <c r="J7170" s="4" t="s">
        <v>21</v>
      </c>
      <c r="K7170" t="str" cm="1">
        <f t="array" ref="K7170">_xlfn.IFS(AND(A7170 &gt;= 12, A7170 &lt;= 27),"Generasi Z", AND(A7170 &gt;= 28, A7170 &lt;= 41), "Generasi Milenial",AND(A7170 &gt;= 42, A7170 &lt;= 55), "Gen X",AND(A7170 &gt;= 56, A7170 &lt;= 77), "Baby Boomer")</f>
        <v>Gen X</v>
      </c>
    </row>
    <row r="7171" spans="1:11">
      <c r="A7171" s="3">
        <v>46</v>
      </c>
      <c r="B7171" s="4" t="s">
        <v>10</v>
      </c>
      <c r="C7171" s="4" t="s">
        <v>11</v>
      </c>
      <c r="D7171" s="4" t="s">
        <v>12</v>
      </c>
      <c r="E7171" s="5">
        <v>161873516</v>
      </c>
      <c r="F7171" s="4" t="s">
        <v>13</v>
      </c>
      <c r="G7171" s="4" t="s">
        <v>14</v>
      </c>
      <c r="H7171" s="4" t="s">
        <v>14</v>
      </c>
      <c r="I7171" s="4" t="s">
        <v>13</v>
      </c>
      <c r="J7171" s="4" t="s">
        <v>35</v>
      </c>
      <c r="K7171" t="str" cm="1">
        <f t="array" ref="K7171">_xlfn.IFS(AND(A7171 &gt;= 12, A7171 &lt;= 27),"Generasi Z", AND(A7171 &gt;= 28, A7171 &lt;= 41), "Generasi Milenial",AND(A7171 &gt;= 42, A7171 &lt;= 55), "Gen X",AND(A7171 &gt;= 56, A7171 &lt;= 77), "Baby Boomer")</f>
        <v>Gen X</v>
      </c>
    </row>
    <row r="7172" spans="1:11">
      <c r="A7172" s="3">
        <v>52</v>
      </c>
      <c r="B7172" s="4" t="s">
        <v>36</v>
      </c>
      <c r="C7172" s="4" t="s">
        <v>17</v>
      </c>
      <c r="D7172" s="4" t="s">
        <v>20</v>
      </c>
      <c r="E7172" s="5">
        <v>4052314</v>
      </c>
      <c r="F7172" s="4" t="s">
        <v>13</v>
      </c>
      <c r="G7172" s="4" t="s">
        <v>14</v>
      </c>
      <c r="H7172" s="4" t="s">
        <v>14</v>
      </c>
      <c r="I7172" s="4" t="s">
        <v>14</v>
      </c>
      <c r="J7172" s="4" t="s">
        <v>23</v>
      </c>
      <c r="K7172" t="str" cm="1">
        <f t="array" ref="K7172">_xlfn.IFS(AND(A7172 &gt;= 12, A7172 &lt;= 27),"Generasi Z", AND(A7172 &gt;= 28, A7172 &lt;= 41), "Generasi Milenial",AND(A7172 &gt;= 42, A7172 &lt;= 55), "Gen X",AND(A7172 &gt;= 56, A7172 &lt;= 77), "Baby Boomer")</f>
        <v>Gen X</v>
      </c>
    </row>
    <row r="7173" spans="1:11">
      <c r="A7173" s="3">
        <v>52</v>
      </c>
      <c r="B7173" s="4" t="s">
        <v>24</v>
      </c>
      <c r="C7173" s="4" t="s">
        <v>11</v>
      </c>
      <c r="D7173" s="4" t="s">
        <v>20</v>
      </c>
      <c r="E7173" s="5">
        <v>24955370</v>
      </c>
      <c r="F7173" s="4" t="s">
        <v>14</v>
      </c>
      <c r="G7173" s="4" t="s">
        <v>14</v>
      </c>
      <c r="H7173" s="4" t="s">
        <v>14</v>
      </c>
      <c r="I7173" s="4" t="s">
        <v>13</v>
      </c>
      <c r="J7173" s="4" t="s">
        <v>15</v>
      </c>
      <c r="K7173" t="str" cm="1">
        <f t="array" ref="K7173">_xlfn.IFS(AND(A7173 &gt;= 12, A7173 &lt;= 27),"Generasi Z", AND(A7173 &gt;= 28, A7173 &lt;= 41), "Generasi Milenial",AND(A7173 &gt;= 42, A7173 &lt;= 55), "Gen X",AND(A7173 &gt;= 56, A7173 &lt;= 77), "Baby Boomer")</f>
        <v>Gen X</v>
      </c>
    </row>
    <row r="7174" spans="1:11">
      <c r="A7174" s="3">
        <v>44</v>
      </c>
      <c r="B7174" s="4" t="s">
        <v>27</v>
      </c>
      <c r="C7174" s="4" t="s">
        <v>17</v>
      </c>
      <c r="D7174" s="4" t="s">
        <v>22</v>
      </c>
      <c r="E7174" s="5">
        <v>5929834</v>
      </c>
      <c r="F7174" s="4" t="s">
        <v>13</v>
      </c>
      <c r="G7174" s="4" t="s">
        <v>14</v>
      </c>
      <c r="H7174" s="4" t="s">
        <v>14</v>
      </c>
      <c r="I7174" s="4" t="s">
        <v>14</v>
      </c>
      <c r="J7174" s="4" t="s">
        <v>23</v>
      </c>
      <c r="K7174" t="str" cm="1">
        <f t="array" ref="K7174">_xlfn.IFS(AND(A7174 &gt;= 12, A7174 &lt;= 27),"Generasi Z", AND(A7174 &gt;= 28, A7174 &lt;= 41), "Generasi Milenial",AND(A7174 &gt;= 42, A7174 &lt;= 55), "Gen X",AND(A7174 &gt;= 56, A7174 &lt;= 77), "Baby Boomer")</f>
        <v>Gen X</v>
      </c>
    </row>
    <row r="7175" spans="1:11">
      <c r="A7175" s="3">
        <v>50</v>
      </c>
      <c r="B7175" s="4" t="s">
        <v>34</v>
      </c>
      <c r="C7175" s="4" t="s">
        <v>11</v>
      </c>
      <c r="D7175" s="4" t="s">
        <v>20</v>
      </c>
      <c r="E7175" s="5">
        <v>40163282</v>
      </c>
      <c r="F7175" s="4" t="s">
        <v>13</v>
      </c>
      <c r="G7175" s="4" t="s">
        <v>14</v>
      </c>
      <c r="H7175" s="4" t="s">
        <v>14</v>
      </c>
      <c r="I7175" s="4" t="s">
        <v>13</v>
      </c>
      <c r="J7175" s="4" t="s">
        <v>18</v>
      </c>
      <c r="K7175" t="str" cm="1">
        <f t="array" ref="K7175">_xlfn.IFS(AND(A7175 &gt;= 12, A7175 &lt;= 27),"Generasi Z", AND(A7175 &gt;= 28, A7175 &lt;= 41), "Generasi Milenial",AND(A7175 &gt;= 42, A7175 &lt;= 55), "Gen X",AND(A7175 &gt;= 56, A7175 &lt;= 77), "Baby Boomer")</f>
        <v>Gen X</v>
      </c>
    </row>
    <row r="7176" spans="1:11">
      <c r="A7176" s="3">
        <v>49</v>
      </c>
      <c r="B7176" s="4" t="s">
        <v>33</v>
      </c>
      <c r="C7176" s="4" t="s">
        <v>11</v>
      </c>
      <c r="D7176" s="4" t="s">
        <v>20</v>
      </c>
      <c r="E7176" s="5">
        <v>165581618</v>
      </c>
      <c r="F7176" s="4" t="s">
        <v>14</v>
      </c>
      <c r="G7176" s="4" t="s">
        <v>14</v>
      </c>
      <c r="H7176" s="4" t="s">
        <v>14</v>
      </c>
      <c r="I7176" s="4" t="s">
        <v>13</v>
      </c>
      <c r="J7176" s="4" t="s">
        <v>21</v>
      </c>
      <c r="K7176" t="str" cm="1">
        <f t="array" ref="K7176">_xlfn.IFS(AND(A7176 &gt;= 12, A7176 &lt;= 27),"Generasi Z", AND(A7176 &gt;= 28, A7176 &lt;= 41), "Generasi Milenial",AND(A7176 &gt;= 42, A7176 &lt;= 55), "Gen X",AND(A7176 &gt;= 56, A7176 &lt;= 77), "Baby Boomer")</f>
        <v>Gen X</v>
      </c>
    </row>
    <row r="7177" spans="1:11">
      <c r="A7177" s="3">
        <v>54</v>
      </c>
      <c r="B7177" s="4" t="s">
        <v>24</v>
      </c>
      <c r="C7177" s="4" t="s">
        <v>11</v>
      </c>
      <c r="D7177" s="4" t="s">
        <v>20</v>
      </c>
      <c r="E7177" s="5">
        <v>93344036</v>
      </c>
      <c r="F7177" s="4" t="s">
        <v>13</v>
      </c>
      <c r="G7177" s="4" t="s">
        <v>14</v>
      </c>
      <c r="H7177" s="4" t="s">
        <v>13</v>
      </c>
      <c r="I7177" s="4" t="s">
        <v>13</v>
      </c>
      <c r="J7177" s="4" t="s">
        <v>35</v>
      </c>
      <c r="K7177" t="str" cm="1">
        <f t="array" ref="K7177">_xlfn.IFS(AND(A7177 &gt;= 12, A7177 &lt;= 27),"Generasi Z", AND(A7177 &gt;= 28, A7177 &lt;= 41), "Generasi Milenial",AND(A7177 &gt;= 42, A7177 &lt;= 55), "Gen X",AND(A7177 &gt;= 56, A7177 &lt;= 77), "Baby Boomer")</f>
        <v>Gen X</v>
      </c>
    </row>
    <row r="7178" spans="1:11">
      <c r="A7178" s="3">
        <v>53</v>
      </c>
      <c r="B7178" s="4" t="s">
        <v>19</v>
      </c>
      <c r="C7178" s="4" t="s">
        <v>17</v>
      </c>
      <c r="D7178" s="4" t="s">
        <v>12</v>
      </c>
      <c r="E7178" s="5">
        <v>32246406</v>
      </c>
      <c r="F7178" s="4" t="s">
        <v>13</v>
      </c>
      <c r="G7178" s="4" t="s">
        <v>14</v>
      </c>
      <c r="H7178" s="4" t="s">
        <v>14</v>
      </c>
      <c r="I7178" s="4" t="s">
        <v>13</v>
      </c>
      <c r="J7178" s="4" t="s">
        <v>18</v>
      </c>
      <c r="K7178" t="str" cm="1">
        <f t="array" ref="K7178">_xlfn.IFS(AND(A7178 &gt;= 12, A7178 &lt;= 27),"Generasi Z", AND(A7178 &gt;= 28, A7178 &lt;= 41), "Generasi Milenial",AND(A7178 &gt;= 42, A7178 &lt;= 55), "Gen X",AND(A7178 &gt;= 56, A7178 &lt;= 77), "Baby Boomer")</f>
        <v>Gen X</v>
      </c>
    </row>
    <row r="7179" spans="1:11">
      <c r="A7179" s="3">
        <v>47</v>
      </c>
      <c r="B7179" s="4" t="s">
        <v>24</v>
      </c>
      <c r="C7179" s="4" t="s">
        <v>28</v>
      </c>
      <c r="D7179" s="4" t="s">
        <v>22</v>
      </c>
      <c r="E7179" s="5">
        <v>45170002</v>
      </c>
      <c r="F7179" s="4" t="s">
        <v>13</v>
      </c>
      <c r="G7179" s="4" t="s">
        <v>14</v>
      </c>
      <c r="H7179" s="4" t="s">
        <v>14</v>
      </c>
      <c r="I7179" s="4" t="s">
        <v>14</v>
      </c>
      <c r="J7179" s="4" t="s">
        <v>23</v>
      </c>
      <c r="K7179" t="str" cm="1">
        <f t="array" ref="K7179">_xlfn.IFS(AND(A7179 &gt;= 12, A7179 &lt;= 27),"Generasi Z", AND(A7179 &gt;= 28, A7179 &lt;= 41), "Generasi Milenial",AND(A7179 &gt;= 42, A7179 &lt;= 55), "Gen X",AND(A7179 &gt;= 56, A7179 &lt;= 77), "Baby Boomer")</f>
        <v>Gen X</v>
      </c>
    </row>
    <row r="7180" spans="1:11">
      <c r="A7180" s="3">
        <v>43</v>
      </c>
      <c r="B7180" s="4" t="s">
        <v>34</v>
      </c>
      <c r="C7180" s="4" t="s">
        <v>28</v>
      </c>
      <c r="D7180" s="4" t="s">
        <v>12</v>
      </c>
      <c r="E7180" s="5">
        <v>37284418</v>
      </c>
      <c r="F7180" s="4" t="s">
        <v>14</v>
      </c>
      <c r="G7180" s="4" t="s">
        <v>13</v>
      </c>
      <c r="H7180" s="4" t="s">
        <v>14</v>
      </c>
      <c r="I7180" s="4" t="s">
        <v>14</v>
      </c>
      <c r="J7180" s="4" t="s">
        <v>23</v>
      </c>
      <c r="K7180" t="str" cm="1">
        <f t="array" ref="K7180">_xlfn.IFS(AND(A7180 &gt;= 12, A7180 &lt;= 27),"Generasi Z", AND(A7180 &gt;= 28, A7180 &lt;= 41), "Generasi Milenial",AND(A7180 &gt;= 42, A7180 &lt;= 55), "Gen X",AND(A7180 &gt;= 56, A7180 &lt;= 77), "Baby Boomer")</f>
        <v>Gen X</v>
      </c>
    </row>
    <row r="7181" spans="1:11">
      <c r="A7181" s="3">
        <v>53</v>
      </c>
      <c r="B7181" s="4" t="s">
        <v>19</v>
      </c>
      <c r="C7181" s="4" t="s">
        <v>28</v>
      </c>
      <c r="D7181" s="4" t="s">
        <v>12</v>
      </c>
      <c r="E7181" s="5">
        <v>2065272</v>
      </c>
      <c r="F7181" s="4" t="s">
        <v>13</v>
      </c>
      <c r="G7181" s="4" t="s">
        <v>14</v>
      </c>
      <c r="H7181" s="4" t="s">
        <v>14</v>
      </c>
      <c r="I7181" s="4" t="s">
        <v>13</v>
      </c>
      <c r="J7181" s="4" t="s">
        <v>35</v>
      </c>
      <c r="K7181" t="str" cm="1">
        <f t="array" ref="K7181">_xlfn.IFS(AND(A7181 &gt;= 12, A7181 &lt;= 27),"Generasi Z", AND(A7181 &gt;= 28, A7181 &lt;= 41), "Generasi Milenial",AND(A7181 &gt;= 42, A7181 &lt;= 55), "Gen X",AND(A7181 &gt;= 56, A7181 &lt;= 77), "Baby Boomer")</f>
        <v>Gen X</v>
      </c>
    </row>
    <row r="7182" spans="1:11">
      <c r="A7182" s="3">
        <v>46</v>
      </c>
      <c r="B7182" s="4" t="s">
        <v>33</v>
      </c>
      <c r="C7182" s="4" t="s">
        <v>17</v>
      </c>
      <c r="D7182" s="4" t="s">
        <v>12</v>
      </c>
      <c r="E7182" s="5">
        <v>3176138</v>
      </c>
      <c r="F7182" s="4" t="s">
        <v>13</v>
      </c>
      <c r="G7182" s="4" t="s">
        <v>14</v>
      </c>
      <c r="H7182" s="4" t="s">
        <v>13</v>
      </c>
      <c r="I7182" s="4" t="s">
        <v>13</v>
      </c>
      <c r="J7182" s="4" t="s">
        <v>35</v>
      </c>
      <c r="K7182" t="str" cm="1">
        <f t="array" ref="K7182">_xlfn.IFS(AND(A7182 &gt;= 12, A7182 &lt;= 27),"Generasi Z", AND(A7182 &gt;= 28, A7182 &lt;= 41), "Generasi Milenial",AND(A7182 &gt;= 42, A7182 &lt;= 55), "Gen X",AND(A7182 &gt;= 56, A7182 &lt;= 77), "Baby Boomer")</f>
        <v>Gen X</v>
      </c>
    </row>
    <row r="7183" spans="1:11">
      <c r="A7183" s="3">
        <v>43</v>
      </c>
      <c r="B7183" s="4" t="s">
        <v>19</v>
      </c>
      <c r="C7183" s="4" t="s">
        <v>17</v>
      </c>
      <c r="D7183" s="4" t="s">
        <v>22</v>
      </c>
      <c r="E7183" s="5">
        <v>46296514</v>
      </c>
      <c r="F7183" s="4" t="s">
        <v>14</v>
      </c>
      <c r="G7183" s="4" t="s">
        <v>14</v>
      </c>
      <c r="H7183" s="4" t="s">
        <v>14</v>
      </c>
      <c r="I7183" s="4" t="s">
        <v>14</v>
      </c>
      <c r="J7183" s="4" t="s">
        <v>23</v>
      </c>
      <c r="K7183" t="str" cm="1">
        <f t="array" ref="K7183">_xlfn.IFS(AND(A7183 &gt;= 12, A7183 &lt;= 27),"Generasi Z", AND(A7183 &gt;= 28, A7183 &lt;= 41), "Generasi Milenial",AND(A7183 &gt;= 42, A7183 &lt;= 55), "Gen X",AND(A7183 &gt;= 56, A7183 &lt;= 77), "Baby Boomer")</f>
        <v>Gen X</v>
      </c>
    </row>
    <row r="7184" spans="1:11">
      <c r="A7184" s="3">
        <v>51</v>
      </c>
      <c r="B7184" s="4" t="s">
        <v>32</v>
      </c>
      <c r="C7184" s="4" t="s">
        <v>11</v>
      </c>
      <c r="D7184" s="4" t="s">
        <v>22</v>
      </c>
      <c r="E7184" s="5">
        <v>14435583</v>
      </c>
      <c r="F7184" s="4" t="s">
        <v>13</v>
      </c>
      <c r="G7184" s="4" t="s">
        <v>13</v>
      </c>
      <c r="H7184" s="4" t="s">
        <v>14</v>
      </c>
      <c r="I7184" s="4" t="s">
        <v>13</v>
      </c>
      <c r="J7184" s="4" t="s">
        <v>35</v>
      </c>
      <c r="K7184" t="str" cm="1">
        <f t="array" ref="K7184">_xlfn.IFS(AND(A7184 &gt;= 12, A7184 &lt;= 27),"Generasi Z", AND(A7184 &gt;= 28, A7184 &lt;= 41), "Generasi Milenial",AND(A7184 &gt;= 42, A7184 &lt;= 55), "Gen X",AND(A7184 &gt;= 56, A7184 &lt;= 77), "Baby Boomer")</f>
        <v>Gen X</v>
      </c>
    </row>
    <row r="7185" spans="1:11">
      <c r="A7185" s="3">
        <v>51</v>
      </c>
      <c r="B7185" s="4" t="s">
        <v>33</v>
      </c>
      <c r="C7185" s="4" t="s">
        <v>28</v>
      </c>
      <c r="D7185" s="4" t="s">
        <v>12</v>
      </c>
      <c r="E7185" s="5">
        <v>86225106</v>
      </c>
      <c r="F7185" s="4" t="s">
        <v>14</v>
      </c>
      <c r="G7185" s="4" t="s">
        <v>14</v>
      </c>
      <c r="H7185" s="4" t="s">
        <v>14</v>
      </c>
      <c r="I7185" s="4" t="s">
        <v>14</v>
      </c>
      <c r="J7185" s="4" t="s">
        <v>23</v>
      </c>
      <c r="K7185" t="str" cm="1">
        <f t="array" ref="K7185">_xlfn.IFS(AND(A7185 &gt;= 12, A7185 &lt;= 27),"Generasi Z", AND(A7185 &gt;= 28, A7185 &lt;= 41), "Generasi Milenial",AND(A7185 &gt;= 42, A7185 &lt;= 55), "Gen X",AND(A7185 &gt;= 56, A7185 &lt;= 77), "Baby Boomer")</f>
        <v>Gen X</v>
      </c>
    </row>
    <row r="7186" spans="1:11">
      <c r="A7186" s="3">
        <v>51</v>
      </c>
      <c r="B7186" s="4" t="s">
        <v>32</v>
      </c>
      <c r="C7186" s="4" t="s">
        <v>17</v>
      </c>
      <c r="D7186" s="4" t="s">
        <v>20</v>
      </c>
      <c r="E7186" s="5">
        <v>25549918</v>
      </c>
      <c r="F7186" s="4" t="s">
        <v>14</v>
      </c>
      <c r="G7186" s="4" t="s">
        <v>13</v>
      </c>
      <c r="H7186" s="4" t="s">
        <v>14</v>
      </c>
      <c r="I7186" s="4" t="s">
        <v>13</v>
      </c>
      <c r="J7186" s="4" t="s">
        <v>21</v>
      </c>
      <c r="K7186" t="str" cm="1">
        <f t="array" ref="K7186">_xlfn.IFS(AND(A7186 &gt;= 12, A7186 &lt;= 27),"Generasi Z", AND(A7186 &gt;= 28, A7186 &lt;= 41), "Generasi Milenial",AND(A7186 &gt;= 42, A7186 &lt;= 55), "Gen X",AND(A7186 &gt;= 56, A7186 &lt;= 77), "Baby Boomer")</f>
        <v>Gen X</v>
      </c>
    </row>
    <row r="7187" spans="1:11">
      <c r="A7187" s="3">
        <v>53</v>
      </c>
      <c r="B7187" s="4" t="s">
        <v>25</v>
      </c>
      <c r="C7187" s="4" t="s">
        <v>17</v>
      </c>
      <c r="D7187" s="4" t="s">
        <v>12</v>
      </c>
      <c r="E7187" s="5">
        <v>10060378</v>
      </c>
      <c r="F7187" s="4" t="s">
        <v>14</v>
      </c>
      <c r="G7187" s="4" t="s">
        <v>13</v>
      </c>
      <c r="H7187" s="4" t="s">
        <v>14</v>
      </c>
      <c r="I7187" s="4" t="s">
        <v>13</v>
      </c>
      <c r="J7187" s="4" t="s">
        <v>21</v>
      </c>
      <c r="K7187" t="str" cm="1">
        <f t="array" ref="K7187">_xlfn.IFS(AND(A7187 &gt;= 12, A7187 &lt;= 27),"Generasi Z", AND(A7187 &gt;= 28, A7187 &lt;= 41), "Generasi Milenial",AND(A7187 &gt;= 42, A7187 &lt;= 55), "Gen X",AND(A7187 &gt;= 56, A7187 &lt;= 77), "Baby Boomer")</f>
        <v>Gen X</v>
      </c>
    </row>
    <row r="7188" spans="1:11">
      <c r="A7188" s="3">
        <v>44</v>
      </c>
      <c r="B7188" s="4" t="s">
        <v>34</v>
      </c>
      <c r="C7188" s="4" t="s">
        <v>11</v>
      </c>
      <c r="D7188" s="4" t="s">
        <v>12</v>
      </c>
      <c r="E7188" s="5">
        <v>43574110</v>
      </c>
      <c r="F7188" s="4" t="s">
        <v>13</v>
      </c>
      <c r="G7188" s="4" t="s">
        <v>13</v>
      </c>
      <c r="H7188" s="4" t="s">
        <v>14</v>
      </c>
      <c r="I7188" s="4" t="s">
        <v>13</v>
      </c>
      <c r="J7188" s="4" t="s">
        <v>18</v>
      </c>
      <c r="K7188" t="str" cm="1">
        <f t="array" ref="K7188">_xlfn.IFS(AND(A7188 &gt;= 12, A7188 &lt;= 27),"Generasi Z", AND(A7188 &gt;= 28, A7188 &lt;= 41), "Generasi Milenial",AND(A7188 &gt;= 42, A7188 &lt;= 55), "Gen X",AND(A7188 &gt;= 56, A7188 &lt;= 77), "Baby Boomer")</f>
        <v>Gen X</v>
      </c>
    </row>
    <row r="7189" spans="1:11">
      <c r="A7189" s="3">
        <v>44</v>
      </c>
      <c r="B7189" s="4" t="s">
        <v>33</v>
      </c>
      <c r="C7189" s="4" t="s">
        <v>28</v>
      </c>
      <c r="D7189" s="4" t="s">
        <v>20</v>
      </c>
      <c r="E7189" s="5">
        <v>13612020</v>
      </c>
      <c r="F7189" s="4" t="s">
        <v>14</v>
      </c>
      <c r="G7189" s="4" t="s">
        <v>14</v>
      </c>
      <c r="H7189" s="4" t="s">
        <v>14</v>
      </c>
      <c r="I7189" s="4" t="s">
        <v>14</v>
      </c>
      <c r="J7189" s="4" t="s">
        <v>23</v>
      </c>
      <c r="K7189" t="str" cm="1">
        <f t="array" ref="K7189">_xlfn.IFS(AND(A7189 &gt;= 12, A7189 &lt;= 27),"Generasi Z", AND(A7189 &gt;= 28, A7189 &lt;= 41), "Generasi Milenial",AND(A7189 &gt;= 42, A7189 &lt;= 55), "Gen X",AND(A7189 &gt;= 56, A7189 &lt;= 77), "Baby Boomer")</f>
        <v>Gen X</v>
      </c>
    </row>
    <row r="7190" spans="1:11">
      <c r="A7190" s="3">
        <v>50</v>
      </c>
      <c r="B7190" s="4" t="s">
        <v>25</v>
      </c>
      <c r="C7190" s="4" t="s">
        <v>28</v>
      </c>
      <c r="D7190" s="4" t="s">
        <v>20</v>
      </c>
      <c r="E7190" s="5">
        <v>134602538</v>
      </c>
      <c r="F7190" s="4" t="s">
        <v>13</v>
      </c>
      <c r="G7190" s="4" t="s">
        <v>14</v>
      </c>
      <c r="H7190" s="4" t="s">
        <v>14</v>
      </c>
      <c r="I7190" s="4" t="s">
        <v>13</v>
      </c>
      <c r="J7190" s="4" t="s">
        <v>18</v>
      </c>
      <c r="K7190" t="str" cm="1">
        <f t="array" ref="K7190">_xlfn.IFS(AND(A7190 &gt;= 12, A7190 &lt;= 27),"Generasi Z", AND(A7190 &gt;= 28, A7190 &lt;= 41), "Generasi Milenial",AND(A7190 &gt;= 42, A7190 &lt;= 55), "Gen X",AND(A7190 &gt;= 56, A7190 &lt;= 77), "Baby Boomer")</f>
        <v>Gen X</v>
      </c>
    </row>
    <row r="7191" spans="1:11">
      <c r="A7191" s="3">
        <v>48</v>
      </c>
      <c r="B7191" s="4" t="s">
        <v>32</v>
      </c>
      <c r="C7191" s="4" t="s">
        <v>17</v>
      </c>
      <c r="D7191" s="4" t="s">
        <v>20</v>
      </c>
      <c r="E7191" s="5">
        <v>281878336</v>
      </c>
      <c r="F7191" s="4" t="s">
        <v>13</v>
      </c>
      <c r="G7191" s="4" t="s">
        <v>14</v>
      </c>
      <c r="H7191" s="4" t="s">
        <v>14</v>
      </c>
      <c r="I7191" s="4" t="s">
        <v>14</v>
      </c>
      <c r="J7191" s="4" t="s">
        <v>23</v>
      </c>
      <c r="K7191" t="str" cm="1">
        <f t="array" ref="K7191">_xlfn.IFS(AND(A7191 &gt;= 12, A7191 &lt;= 27),"Generasi Z", AND(A7191 &gt;= 28, A7191 &lt;= 41), "Generasi Milenial",AND(A7191 &gt;= 42, A7191 &lt;= 55), "Gen X",AND(A7191 &gt;= 56, A7191 &lt;= 77), "Baby Boomer")</f>
        <v>Gen X</v>
      </c>
    </row>
    <row r="7192" spans="1:11">
      <c r="A7192" s="3">
        <v>52</v>
      </c>
      <c r="B7192" s="4" t="s">
        <v>10</v>
      </c>
      <c r="C7192" s="4" t="s">
        <v>28</v>
      </c>
      <c r="D7192" s="4" t="s">
        <v>30</v>
      </c>
      <c r="E7192" s="5">
        <v>15348726</v>
      </c>
      <c r="F7192" s="4" t="s">
        <v>13</v>
      </c>
      <c r="G7192" s="4" t="s">
        <v>13</v>
      </c>
      <c r="H7192" s="4" t="s">
        <v>14</v>
      </c>
      <c r="I7192" s="4" t="s">
        <v>13</v>
      </c>
      <c r="J7192" s="4" t="s">
        <v>18</v>
      </c>
      <c r="K7192" t="str" cm="1">
        <f t="array" ref="K7192">_xlfn.IFS(AND(A7192 &gt;= 12, A7192 &lt;= 27),"Generasi Z", AND(A7192 &gt;= 28, A7192 &lt;= 41), "Generasi Milenial",AND(A7192 &gt;= 42, A7192 &lt;= 55), "Gen X",AND(A7192 &gt;= 56, A7192 &lt;= 77), "Baby Boomer")</f>
        <v>Gen X</v>
      </c>
    </row>
    <row r="7193" spans="1:11">
      <c r="A7193" s="3">
        <v>46</v>
      </c>
      <c r="B7193" s="4" t="s">
        <v>34</v>
      </c>
      <c r="C7193" s="4" t="s">
        <v>11</v>
      </c>
      <c r="D7193" s="4" t="s">
        <v>12</v>
      </c>
      <c r="E7193" s="5">
        <v>3176138</v>
      </c>
      <c r="F7193" s="4" t="s">
        <v>13</v>
      </c>
      <c r="G7193" s="4" t="s">
        <v>14</v>
      </c>
      <c r="H7193" s="4" t="s">
        <v>13</v>
      </c>
      <c r="I7193" s="4" t="s">
        <v>13</v>
      </c>
      <c r="J7193" s="4" t="s">
        <v>15</v>
      </c>
      <c r="K7193" t="str" cm="1">
        <f t="array" ref="K7193">_xlfn.IFS(AND(A7193 &gt;= 12, A7193 &lt;= 27),"Generasi Z", AND(A7193 &gt;= 28, A7193 &lt;= 41), "Generasi Milenial",AND(A7193 &gt;= 42, A7193 &lt;= 55), "Gen X",AND(A7193 &gt;= 56, A7193 &lt;= 77), "Baby Boomer")</f>
        <v>Gen X</v>
      </c>
    </row>
    <row r="7194" spans="1:11">
      <c r="A7194" s="3">
        <v>50</v>
      </c>
      <c r="B7194" s="4" t="s">
        <v>33</v>
      </c>
      <c r="C7194" s="4" t="s">
        <v>28</v>
      </c>
      <c r="D7194" s="4" t="s">
        <v>20</v>
      </c>
      <c r="E7194" s="5">
        <v>13909294</v>
      </c>
      <c r="F7194" s="4" t="s">
        <v>14</v>
      </c>
      <c r="G7194" s="4" t="s">
        <v>14</v>
      </c>
      <c r="H7194" s="4" t="s">
        <v>14</v>
      </c>
      <c r="I7194" s="4" t="s">
        <v>13</v>
      </c>
      <c r="J7194" s="4" t="s">
        <v>15</v>
      </c>
      <c r="K7194" t="str" cm="1">
        <f t="array" ref="K7194">_xlfn.IFS(AND(A7194 &gt;= 12, A7194 &lt;= 27),"Generasi Z", AND(A7194 &gt;= 28, A7194 &lt;= 41), "Generasi Milenial",AND(A7194 &gt;= 42, A7194 &lt;= 55), "Gen X",AND(A7194 &gt;= 56, A7194 &lt;= 77), "Baby Boomer")</f>
        <v>Gen X</v>
      </c>
    </row>
    <row r="7195" spans="1:11">
      <c r="A7195" s="3">
        <v>55</v>
      </c>
      <c r="B7195" s="4" t="s">
        <v>19</v>
      </c>
      <c r="C7195" s="4" t="s">
        <v>17</v>
      </c>
      <c r="D7195" s="4" t="s">
        <v>22</v>
      </c>
      <c r="E7195" s="5">
        <v>4803322</v>
      </c>
      <c r="F7195" s="4" t="s">
        <v>14</v>
      </c>
      <c r="G7195" s="4" t="s">
        <v>14</v>
      </c>
      <c r="H7195" s="4" t="s">
        <v>14</v>
      </c>
      <c r="I7195" s="4" t="s">
        <v>13</v>
      </c>
      <c r="J7195" s="4" t="s">
        <v>35</v>
      </c>
      <c r="K7195" t="str" cm="1">
        <f t="array" ref="K7195">_xlfn.IFS(AND(A7195 &gt;= 12, A7195 &lt;= 27),"Generasi Z", AND(A7195 &gt;= 28, A7195 &lt;= 41), "Generasi Milenial",AND(A7195 &gt;= 42, A7195 &lt;= 55), "Gen X",AND(A7195 &gt;= 56, A7195 &lt;= 77), "Baby Boomer")</f>
        <v>Gen X</v>
      </c>
    </row>
    <row r="7196" spans="1:11">
      <c r="A7196" s="3">
        <v>42</v>
      </c>
      <c r="B7196" s="4" t="s">
        <v>29</v>
      </c>
      <c r="C7196" s="4" t="s">
        <v>11</v>
      </c>
      <c r="D7196" s="4" t="s">
        <v>22</v>
      </c>
      <c r="E7196" s="5">
        <v>68654648</v>
      </c>
      <c r="F7196" s="4" t="s">
        <v>14</v>
      </c>
      <c r="G7196" s="4" t="s">
        <v>14</v>
      </c>
      <c r="H7196" s="4" t="s">
        <v>14</v>
      </c>
      <c r="I7196" s="4" t="s">
        <v>14</v>
      </c>
      <c r="J7196" s="4" t="s">
        <v>23</v>
      </c>
      <c r="K7196" t="str" cm="1">
        <f t="array" ref="K7196">_xlfn.IFS(AND(A7196 &gt;= 12, A7196 &lt;= 27),"Generasi Z", AND(A7196 &gt;= 28, A7196 &lt;= 41), "Generasi Milenial",AND(A7196 &gt;= 42, A7196 &lt;= 55), "Gen X",AND(A7196 &gt;= 56, A7196 &lt;= 77), "Baby Boomer")</f>
        <v>Gen X</v>
      </c>
    </row>
    <row r="7197" spans="1:11">
      <c r="A7197" s="3">
        <v>48</v>
      </c>
      <c r="B7197" s="4" t="s">
        <v>10</v>
      </c>
      <c r="C7197" s="4" t="s">
        <v>28</v>
      </c>
      <c r="D7197" s="4" t="s">
        <v>20</v>
      </c>
      <c r="E7197" s="5">
        <v>40006822</v>
      </c>
      <c r="F7197" s="4" t="s">
        <v>13</v>
      </c>
      <c r="G7197" s="4" t="s">
        <v>14</v>
      </c>
      <c r="H7197" s="4" t="s">
        <v>14</v>
      </c>
      <c r="I7197" s="4" t="s">
        <v>13</v>
      </c>
      <c r="J7197" s="4" t="s">
        <v>21</v>
      </c>
      <c r="K7197" t="str" cm="1">
        <f t="array" ref="K7197">_xlfn.IFS(AND(A7197 &gt;= 12, A7197 &lt;= 27),"Generasi Z", AND(A7197 &gt;= 28, A7197 &lt;= 41), "Generasi Milenial",AND(A7197 &gt;= 42, A7197 &lt;= 55), "Gen X",AND(A7197 &gt;= 56, A7197 &lt;= 77), "Baby Boomer")</f>
        <v>Gen X</v>
      </c>
    </row>
    <row r="7198" spans="1:11">
      <c r="A7198" s="3">
        <v>44</v>
      </c>
      <c r="B7198" s="4" t="s">
        <v>34</v>
      </c>
      <c r="C7198" s="4" t="s">
        <v>28</v>
      </c>
      <c r="D7198" s="4" t="s">
        <v>12</v>
      </c>
      <c r="E7198" s="5">
        <v>48846812</v>
      </c>
      <c r="F7198" s="4" t="s">
        <v>13</v>
      </c>
      <c r="G7198" s="4" t="s">
        <v>14</v>
      </c>
      <c r="H7198" s="4" t="s">
        <v>14</v>
      </c>
      <c r="I7198" s="4" t="s">
        <v>13</v>
      </c>
      <c r="J7198" s="4" t="s">
        <v>15</v>
      </c>
      <c r="K7198" t="str" cm="1">
        <f t="array" ref="K7198">_xlfn.IFS(AND(A7198 &gt;= 12, A7198 &lt;= 27),"Generasi Z", AND(A7198 &gt;= 28, A7198 &lt;= 41), "Generasi Milenial",AND(A7198 &gt;= 42, A7198 &lt;= 55), "Gen X",AND(A7198 &gt;= 56, A7198 &lt;= 77), "Baby Boomer")</f>
        <v>Gen X</v>
      </c>
    </row>
    <row r="7199" spans="1:11">
      <c r="A7199" s="3">
        <v>47</v>
      </c>
      <c r="B7199" s="4" t="s">
        <v>29</v>
      </c>
      <c r="C7199" s="4" t="s">
        <v>11</v>
      </c>
      <c r="D7199" s="4" t="s">
        <v>12</v>
      </c>
      <c r="E7199" s="5">
        <v>2362546</v>
      </c>
      <c r="F7199" s="4" t="s">
        <v>13</v>
      </c>
      <c r="G7199" s="4" t="s">
        <v>14</v>
      </c>
      <c r="H7199" s="4" t="s">
        <v>14</v>
      </c>
      <c r="I7199" s="4" t="s">
        <v>13</v>
      </c>
      <c r="J7199" s="4" t="s">
        <v>35</v>
      </c>
      <c r="K7199" t="str" cm="1">
        <f t="array" ref="K7199">_xlfn.IFS(AND(A7199 &gt;= 12, A7199 &lt;= 27),"Generasi Z", AND(A7199 &gt;= 28, A7199 &lt;= 41), "Generasi Milenial",AND(A7199 &gt;= 42, A7199 &lt;= 55), "Gen X",AND(A7199 &gt;= 56, A7199 &lt;= 77), "Baby Boomer")</f>
        <v>Gen X</v>
      </c>
    </row>
    <row r="7200" spans="1:11">
      <c r="A7200" s="3">
        <v>54</v>
      </c>
      <c r="B7200" s="4" t="s">
        <v>27</v>
      </c>
      <c r="C7200" s="4" t="s">
        <v>11</v>
      </c>
      <c r="D7200" s="4" t="s">
        <v>12</v>
      </c>
      <c r="E7200" s="5">
        <v>1611538</v>
      </c>
      <c r="F7200" s="4" t="s">
        <v>14</v>
      </c>
      <c r="G7200" s="4" t="s">
        <v>13</v>
      </c>
      <c r="H7200" s="4" t="s">
        <v>14</v>
      </c>
      <c r="I7200" s="4" t="s">
        <v>13</v>
      </c>
      <c r="J7200" s="4" t="s">
        <v>15</v>
      </c>
      <c r="K7200" t="str" cm="1">
        <f t="array" ref="K7200">_xlfn.IFS(AND(A7200 &gt;= 12, A7200 &lt;= 27),"Generasi Z", AND(A7200 &gt;= 28, A7200 &lt;= 41), "Generasi Milenial",AND(A7200 &gt;= 42, A7200 &lt;= 55), "Gen X",AND(A7200 &gt;= 56, A7200 &lt;= 77), "Baby Boomer")</f>
        <v>Gen X</v>
      </c>
    </row>
    <row r="7201" spans="1:11">
      <c r="A7201" s="3">
        <v>52</v>
      </c>
      <c r="B7201" s="4" t="s">
        <v>34</v>
      </c>
      <c r="C7201" s="4" t="s">
        <v>28</v>
      </c>
      <c r="D7201" s="4" t="s">
        <v>12</v>
      </c>
      <c r="E7201" s="5">
        <v>907468</v>
      </c>
      <c r="F7201" s="4" t="s">
        <v>13</v>
      </c>
      <c r="G7201" s="4" t="s">
        <v>14</v>
      </c>
      <c r="H7201" s="4" t="s">
        <v>14</v>
      </c>
      <c r="I7201" s="4" t="s">
        <v>13</v>
      </c>
      <c r="J7201" s="4" t="s">
        <v>18</v>
      </c>
      <c r="K7201" t="str" cm="1">
        <f t="array" ref="K7201">_xlfn.IFS(AND(A7201 &gt;= 12, A7201 &lt;= 27),"Generasi Z", AND(A7201 &gt;= 28, A7201 &lt;= 41), "Generasi Milenial",AND(A7201 &gt;= 42, A7201 &lt;= 55), "Gen X",AND(A7201 &gt;= 56, A7201 &lt;= 77), "Baby Boomer")</f>
        <v>Gen X</v>
      </c>
    </row>
    <row r="7202" spans="1:11">
      <c r="A7202" s="3">
        <v>50</v>
      </c>
      <c r="B7202" s="4" t="s">
        <v>29</v>
      </c>
      <c r="C7202" s="4" t="s">
        <v>28</v>
      </c>
      <c r="D7202" s="4" t="s">
        <v>22</v>
      </c>
      <c r="E7202" s="5">
        <v>5053658</v>
      </c>
      <c r="F7202" s="4" t="s">
        <v>14</v>
      </c>
      <c r="G7202" s="4" t="s">
        <v>14</v>
      </c>
      <c r="H7202" s="4" t="s">
        <v>14</v>
      </c>
      <c r="I7202" s="4" t="s">
        <v>13</v>
      </c>
      <c r="J7202" s="4" t="s">
        <v>15</v>
      </c>
      <c r="K7202" t="str" cm="1">
        <f t="array" ref="K7202">_xlfn.IFS(AND(A7202 &gt;= 12, A7202 &lt;= 27),"Generasi Z", AND(A7202 &gt;= 28, A7202 &lt;= 41), "Generasi Milenial",AND(A7202 &gt;= 42, A7202 &lt;= 55), "Gen X",AND(A7202 &gt;= 56, A7202 &lt;= 77), "Baby Boomer")</f>
        <v>Gen X</v>
      </c>
    </row>
    <row r="7203" spans="1:11">
      <c r="A7203" s="3">
        <v>46</v>
      </c>
      <c r="B7203" s="4" t="s">
        <v>19</v>
      </c>
      <c r="C7203" s="4" t="s">
        <v>11</v>
      </c>
      <c r="D7203" s="4" t="s">
        <v>20</v>
      </c>
      <c r="E7203" s="5">
        <v>41712236</v>
      </c>
      <c r="F7203" s="4" t="s">
        <v>13</v>
      </c>
      <c r="G7203" s="4" t="s">
        <v>13</v>
      </c>
      <c r="H7203" s="4" t="s">
        <v>14</v>
      </c>
      <c r="I7203" s="4" t="s">
        <v>13</v>
      </c>
      <c r="J7203" s="4" t="s">
        <v>15</v>
      </c>
      <c r="K7203" t="str" cm="1">
        <f t="array" ref="K7203">_xlfn.IFS(AND(A7203 &gt;= 12, A7203 &lt;= 27),"Generasi Z", AND(A7203 &gt;= 28, A7203 &lt;= 41), "Generasi Milenial",AND(A7203 &gt;= 42, A7203 &lt;= 55), "Gen X",AND(A7203 &gt;= 56, A7203 &lt;= 77), "Baby Boomer")</f>
        <v>Gen X</v>
      </c>
    </row>
    <row r="7204" spans="1:11">
      <c r="A7204" s="3">
        <v>50</v>
      </c>
      <c r="B7204" s="4" t="s">
        <v>24</v>
      </c>
      <c r="C7204" s="4" t="s">
        <v>17</v>
      </c>
      <c r="D7204" s="4" t="s">
        <v>22</v>
      </c>
      <c r="E7204" s="5">
        <v>1345556</v>
      </c>
      <c r="F7204" s="4" t="s">
        <v>13</v>
      </c>
      <c r="G7204" s="4" t="s">
        <v>13</v>
      </c>
      <c r="H7204" s="4" t="s">
        <v>14</v>
      </c>
      <c r="I7204" s="4" t="s">
        <v>14</v>
      </c>
      <c r="J7204" s="4" t="s">
        <v>23</v>
      </c>
      <c r="K7204" t="str" cm="1">
        <f t="array" ref="K7204">_xlfn.IFS(AND(A7204 &gt;= 12, A7204 &lt;= 27),"Generasi Z", AND(A7204 &gt;= 28, A7204 &lt;= 41), "Generasi Milenial",AND(A7204 &gt;= 42, A7204 &lt;= 55), "Gen X",AND(A7204 &gt;= 56, A7204 &lt;= 77), "Baby Boomer")</f>
        <v>Gen X</v>
      </c>
    </row>
    <row r="7205" spans="1:11">
      <c r="A7205" s="3">
        <v>46</v>
      </c>
      <c r="B7205" s="4" t="s">
        <v>36</v>
      </c>
      <c r="C7205" s="4" t="s">
        <v>11</v>
      </c>
      <c r="D7205" s="4" t="s">
        <v>12</v>
      </c>
      <c r="E7205" s="5">
        <v>106251986</v>
      </c>
      <c r="F7205" s="4" t="s">
        <v>14</v>
      </c>
      <c r="G7205" s="4" t="s">
        <v>14</v>
      </c>
      <c r="H7205" s="4" t="s">
        <v>14</v>
      </c>
      <c r="I7205" s="4" t="s">
        <v>13</v>
      </c>
      <c r="J7205" s="4" t="s">
        <v>18</v>
      </c>
      <c r="K7205" t="str" cm="1">
        <f t="array" ref="K7205">_xlfn.IFS(AND(A7205 &gt;= 12, A7205 &lt;= 27),"Generasi Z", AND(A7205 &gt;= 28, A7205 &lt;= 41), "Generasi Milenial",AND(A7205 &gt;= 42, A7205 &lt;= 55), "Gen X",AND(A7205 &gt;= 56, A7205 &lt;= 77), "Baby Boomer")</f>
        <v>Gen X</v>
      </c>
    </row>
    <row r="7206" spans="1:11">
      <c r="A7206" s="3">
        <v>50</v>
      </c>
      <c r="B7206" s="4" t="s">
        <v>10</v>
      </c>
      <c r="C7206" s="4" t="s">
        <v>11</v>
      </c>
      <c r="D7206" s="4" t="s">
        <v>30</v>
      </c>
      <c r="E7206" s="5">
        <v>4568632</v>
      </c>
      <c r="F7206" s="4" t="s">
        <v>13</v>
      </c>
      <c r="G7206" s="4" t="s">
        <v>13</v>
      </c>
      <c r="H7206" s="4" t="s">
        <v>13</v>
      </c>
      <c r="I7206" s="4" t="s">
        <v>13</v>
      </c>
      <c r="J7206" s="4" t="s">
        <v>35</v>
      </c>
      <c r="K7206" t="str" cm="1">
        <f t="array" ref="K7206">_xlfn.IFS(AND(A7206 &gt;= 12, A7206 &lt;= 27),"Generasi Z", AND(A7206 &gt;= 28, A7206 &lt;= 41), "Generasi Milenial",AND(A7206 &gt;= 42, A7206 &lt;= 55), "Gen X",AND(A7206 &gt;= 56, A7206 &lt;= 77), "Baby Boomer")</f>
        <v>Gen X</v>
      </c>
    </row>
    <row r="7207" spans="1:11">
      <c r="A7207" s="3">
        <v>51</v>
      </c>
      <c r="B7207" s="4" t="s">
        <v>34</v>
      </c>
      <c r="C7207" s="4" t="s">
        <v>28</v>
      </c>
      <c r="D7207" s="4" t="s">
        <v>20</v>
      </c>
      <c r="E7207" s="5">
        <v>2738050</v>
      </c>
      <c r="F7207" s="4" t="s">
        <v>13</v>
      </c>
      <c r="G7207" s="4" t="s">
        <v>14</v>
      </c>
      <c r="H7207" s="4" t="s">
        <v>14</v>
      </c>
      <c r="I7207" s="4" t="s">
        <v>13</v>
      </c>
      <c r="J7207" s="4" t="s">
        <v>18</v>
      </c>
      <c r="K7207" t="str" cm="1">
        <f t="array" ref="K7207">_xlfn.IFS(AND(A7207 &gt;= 12, A7207 &lt;= 27),"Generasi Z", AND(A7207 &gt;= 28, A7207 &lt;= 41), "Generasi Milenial",AND(A7207 &gt;= 42, A7207 &lt;= 55), "Gen X",AND(A7207 &gt;= 56, A7207 &lt;= 77), "Baby Boomer")</f>
        <v>Gen X</v>
      </c>
    </row>
    <row r="7208" spans="1:11">
      <c r="A7208" s="3">
        <v>48</v>
      </c>
      <c r="B7208" s="4" t="s">
        <v>10</v>
      </c>
      <c r="C7208" s="4" t="s">
        <v>17</v>
      </c>
      <c r="D7208" s="4" t="s">
        <v>12</v>
      </c>
      <c r="E7208" s="5">
        <v>7054114</v>
      </c>
      <c r="F7208" s="4" t="s">
        <v>13</v>
      </c>
      <c r="G7208" s="4" t="s">
        <v>14</v>
      </c>
      <c r="H7208" s="4" t="s">
        <v>14</v>
      </c>
      <c r="I7208" s="4" t="s">
        <v>13</v>
      </c>
      <c r="J7208" s="4" t="s">
        <v>15</v>
      </c>
      <c r="K7208" t="str" cm="1">
        <f t="array" ref="K7208">_xlfn.IFS(AND(A7208 &gt;= 12, A7208 &lt;= 27),"Generasi Z", AND(A7208 &gt;= 28, A7208 &lt;= 41), "Generasi Milenial",AND(A7208 &gt;= 42, A7208 &lt;= 55), "Gen X",AND(A7208 &gt;= 56, A7208 &lt;= 77), "Baby Boomer")</f>
        <v>Gen X</v>
      </c>
    </row>
    <row r="7209" spans="1:11">
      <c r="A7209" s="3">
        <v>43</v>
      </c>
      <c r="B7209" s="4" t="s">
        <v>19</v>
      </c>
      <c r="C7209" s="4" t="s">
        <v>28</v>
      </c>
      <c r="D7209" s="4" t="s">
        <v>12</v>
      </c>
      <c r="E7209" s="5">
        <v>4461028</v>
      </c>
      <c r="F7209" s="4" t="s">
        <v>13</v>
      </c>
      <c r="G7209" s="4" t="s">
        <v>14</v>
      </c>
      <c r="H7209" s="4" t="s">
        <v>14</v>
      </c>
      <c r="I7209" s="4" t="s">
        <v>13</v>
      </c>
      <c r="J7209" s="4" t="s">
        <v>21</v>
      </c>
      <c r="K7209" t="str" cm="1">
        <f t="array" ref="K7209">_xlfn.IFS(AND(A7209 &gt;= 12, A7209 &lt;= 27),"Generasi Z", AND(A7209 &gt;= 28, A7209 &lt;= 41), "Generasi Milenial",AND(A7209 &gt;= 42, A7209 &lt;= 55), "Gen X",AND(A7209 &gt;= 56, A7209 &lt;= 77), "Baby Boomer")</f>
        <v>Gen X</v>
      </c>
    </row>
    <row r="7210" spans="1:11">
      <c r="A7210" s="3">
        <v>50</v>
      </c>
      <c r="B7210" s="4" t="s">
        <v>10</v>
      </c>
      <c r="C7210" s="4" t="s">
        <v>11</v>
      </c>
      <c r="D7210" s="4" t="s">
        <v>12</v>
      </c>
      <c r="E7210" s="5">
        <v>73802182</v>
      </c>
      <c r="F7210" s="4" t="s">
        <v>13</v>
      </c>
      <c r="G7210" s="4" t="s">
        <v>13</v>
      </c>
      <c r="H7210" s="4" t="s">
        <v>14</v>
      </c>
      <c r="I7210" s="4" t="s">
        <v>13</v>
      </c>
      <c r="J7210" s="4" t="s">
        <v>21</v>
      </c>
      <c r="K7210" t="str" cm="1">
        <f t="array" ref="K7210">_xlfn.IFS(AND(A7210 &gt;= 12, A7210 &lt;= 27),"Generasi Z", AND(A7210 &gt;= 28, A7210 &lt;= 41), "Generasi Milenial",AND(A7210 &gt;= 42, A7210 &lt;= 55), "Gen X",AND(A7210 &gt;= 56, A7210 &lt;= 77), "Baby Boomer")</f>
        <v>Gen X</v>
      </c>
    </row>
    <row r="7211" spans="1:11">
      <c r="A7211" s="3">
        <v>47</v>
      </c>
      <c r="B7211" s="4" t="s">
        <v>10</v>
      </c>
      <c r="C7211" s="4" t="s">
        <v>28</v>
      </c>
      <c r="D7211" s="4" t="s">
        <v>12</v>
      </c>
      <c r="E7211" s="5">
        <v>10967846</v>
      </c>
      <c r="F7211" s="4" t="s">
        <v>13</v>
      </c>
      <c r="G7211" s="4" t="s">
        <v>14</v>
      </c>
      <c r="H7211" s="4" t="s">
        <v>14</v>
      </c>
      <c r="I7211" s="4" t="s">
        <v>14</v>
      </c>
      <c r="J7211" s="4" t="s">
        <v>23</v>
      </c>
      <c r="K7211" t="str" cm="1">
        <f t="array" ref="K7211">_xlfn.IFS(AND(A7211 &gt;= 12, A7211 &lt;= 27),"Generasi Z", AND(A7211 &gt;= 28, A7211 &lt;= 41), "Generasi Milenial",AND(A7211 &gt;= 42, A7211 &lt;= 55), "Gen X",AND(A7211 &gt;= 56, A7211 &lt;= 77), "Baby Boomer")</f>
        <v>Gen X</v>
      </c>
    </row>
    <row r="7212" spans="1:11">
      <c r="A7212" s="3">
        <v>47</v>
      </c>
      <c r="B7212" s="4" t="s">
        <v>10</v>
      </c>
      <c r="C7212" s="4" t="s">
        <v>17</v>
      </c>
      <c r="D7212" s="4" t="s">
        <v>12</v>
      </c>
      <c r="E7212" s="5">
        <v>6336630</v>
      </c>
      <c r="F7212" s="4" t="s">
        <v>14</v>
      </c>
      <c r="G7212" s="4" t="s">
        <v>14</v>
      </c>
      <c r="H7212" s="4" t="s">
        <v>14</v>
      </c>
      <c r="I7212" s="4" t="s">
        <v>14</v>
      </c>
      <c r="J7212" s="4" t="s">
        <v>23</v>
      </c>
      <c r="K7212" t="str" cm="1">
        <f t="array" ref="K7212">_xlfn.IFS(AND(A7212 &gt;= 12, A7212 &lt;= 27),"Generasi Z", AND(A7212 &gt;= 28, A7212 &lt;= 41), "Generasi Milenial",AND(A7212 &gt;= 42, A7212 &lt;= 55), "Gen X",AND(A7212 &gt;= 56, A7212 &lt;= 77), "Baby Boomer")</f>
        <v>Gen X</v>
      </c>
    </row>
    <row r="7213" spans="1:11">
      <c r="A7213" s="3">
        <v>51</v>
      </c>
      <c r="B7213" s="4" t="s">
        <v>24</v>
      </c>
      <c r="C7213" s="4" t="s">
        <v>11</v>
      </c>
      <c r="D7213" s="4" t="s">
        <v>12</v>
      </c>
      <c r="E7213" s="5">
        <v>141815344</v>
      </c>
      <c r="F7213" s="4" t="s">
        <v>13</v>
      </c>
      <c r="G7213" s="4" t="s">
        <v>14</v>
      </c>
      <c r="H7213" s="4" t="s">
        <v>13</v>
      </c>
      <c r="I7213" s="4" t="s">
        <v>13</v>
      </c>
      <c r="J7213" s="4" t="s">
        <v>21</v>
      </c>
      <c r="K7213" t="str" cm="1">
        <f t="array" ref="K7213">_xlfn.IFS(AND(A7213 &gt;= 12, A7213 &lt;= 27),"Generasi Z", AND(A7213 &gt;= 28, A7213 &lt;= 41), "Generasi Milenial",AND(A7213 &gt;= 42, A7213 &lt;= 55), "Gen X",AND(A7213 &gt;= 56, A7213 &lt;= 77), "Baby Boomer")</f>
        <v>Gen X</v>
      </c>
    </row>
    <row r="7214" spans="1:11">
      <c r="A7214" s="3">
        <v>44</v>
      </c>
      <c r="B7214" s="4" t="s">
        <v>19</v>
      </c>
      <c r="C7214" s="4" t="s">
        <v>11</v>
      </c>
      <c r="D7214" s="4" t="s">
        <v>12</v>
      </c>
      <c r="E7214" s="5">
        <v>31292</v>
      </c>
      <c r="F7214" s="4" t="s">
        <v>13</v>
      </c>
      <c r="G7214" s="4" t="s">
        <v>14</v>
      </c>
      <c r="H7214" s="4" t="s">
        <v>14</v>
      </c>
      <c r="I7214" s="4" t="s">
        <v>13</v>
      </c>
      <c r="J7214" s="4" t="s">
        <v>21</v>
      </c>
      <c r="K7214" t="str" cm="1">
        <f t="array" ref="K7214">_xlfn.IFS(AND(A7214 &gt;= 12, A7214 &lt;= 27),"Generasi Z", AND(A7214 &gt;= 28, A7214 &lt;= 41), "Generasi Milenial",AND(A7214 &gt;= 42, A7214 &lt;= 55), "Gen X",AND(A7214 &gt;= 56, A7214 &lt;= 77), "Baby Boomer")</f>
        <v>Gen X</v>
      </c>
    </row>
    <row r="7215" spans="1:11">
      <c r="A7215" s="3">
        <v>53</v>
      </c>
      <c r="B7215" s="4" t="s">
        <v>27</v>
      </c>
      <c r="C7215" s="4" t="s">
        <v>17</v>
      </c>
      <c r="D7215" s="4" t="s">
        <v>12</v>
      </c>
      <c r="E7215" s="5">
        <v>1502016</v>
      </c>
      <c r="F7215" s="4" t="s">
        <v>13</v>
      </c>
      <c r="G7215" s="4" t="s">
        <v>13</v>
      </c>
      <c r="H7215" s="4" t="s">
        <v>14</v>
      </c>
      <c r="I7215" s="4" t="s">
        <v>13</v>
      </c>
      <c r="J7215" s="4" t="s">
        <v>21</v>
      </c>
      <c r="K7215" t="str" cm="1">
        <f t="array" ref="K7215">_xlfn.IFS(AND(A7215 &gt;= 12, A7215 &lt;= 27),"Generasi Z", AND(A7215 &gt;= 28, A7215 &lt;= 41), "Generasi Milenial",AND(A7215 &gt;= 42, A7215 &lt;= 55), "Gen X",AND(A7215 &gt;= 56, A7215 &lt;= 77), "Baby Boomer")</f>
        <v>Gen X</v>
      </c>
    </row>
    <row r="7216" spans="1:11">
      <c r="A7216" s="3">
        <v>50</v>
      </c>
      <c r="B7216" s="4" t="s">
        <v>32</v>
      </c>
      <c r="C7216" s="4" t="s">
        <v>17</v>
      </c>
      <c r="D7216" s="4" t="s">
        <v>20</v>
      </c>
      <c r="E7216" s="5">
        <v>2063369</v>
      </c>
      <c r="F7216" s="4" t="s">
        <v>13</v>
      </c>
      <c r="G7216" s="4" t="s">
        <v>14</v>
      </c>
      <c r="H7216" s="4" t="s">
        <v>14</v>
      </c>
      <c r="I7216" s="4" t="s">
        <v>13</v>
      </c>
      <c r="J7216" s="4" t="s">
        <v>15</v>
      </c>
      <c r="K7216" t="str" cm="1">
        <f t="array" ref="K7216">_xlfn.IFS(AND(A7216 &gt;= 12, A7216 &lt;= 27),"Generasi Z", AND(A7216 &gt;= 28, A7216 &lt;= 41), "Generasi Milenial",AND(A7216 &gt;= 42, A7216 &lt;= 55), "Gen X",AND(A7216 &gt;= 56, A7216 &lt;= 77), "Baby Boomer")</f>
        <v>Gen X</v>
      </c>
    </row>
    <row r="7217" spans="1:11">
      <c r="A7217" s="3">
        <v>52</v>
      </c>
      <c r="B7217" s="4" t="s">
        <v>33</v>
      </c>
      <c r="C7217" s="4" t="s">
        <v>28</v>
      </c>
      <c r="D7217" s="4" t="s">
        <v>12</v>
      </c>
      <c r="E7217" s="5">
        <v>24000964</v>
      </c>
      <c r="F7217" s="4" t="s">
        <v>13</v>
      </c>
      <c r="G7217" s="4" t="s">
        <v>14</v>
      </c>
      <c r="H7217" s="4" t="s">
        <v>13</v>
      </c>
      <c r="I7217" s="4" t="s">
        <v>14</v>
      </c>
      <c r="J7217" s="4" t="s">
        <v>23</v>
      </c>
      <c r="K7217" t="str" cm="1">
        <f t="array" ref="K7217">_xlfn.IFS(AND(A7217 &gt;= 12, A7217 &lt;= 27),"Generasi Z", AND(A7217 &gt;= 28, A7217 &lt;= 41), "Generasi Milenial",AND(A7217 &gt;= 42, A7217 &lt;= 55), "Gen X",AND(A7217 &gt;= 56, A7217 &lt;= 77), "Baby Boomer")</f>
        <v>Gen X</v>
      </c>
    </row>
    <row r="7218" spans="1:11">
      <c r="A7218" s="3">
        <v>42</v>
      </c>
      <c r="B7218" s="4" t="s">
        <v>27</v>
      </c>
      <c r="C7218" s="4" t="s">
        <v>17</v>
      </c>
      <c r="D7218" s="4" t="s">
        <v>12</v>
      </c>
      <c r="E7218" s="5">
        <v>8417548</v>
      </c>
      <c r="F7218" s="4" t="s">
        <v>13</v>
      </c>
      <c r="G7218" s="4" t="s">
        <v>14</v>
      </c>
      <c r="H7218" s="4" t="s">
        <v>14</v>
      </c>
      <c r="I7218" s="4" t="s">
        <v>13</v>
      </c>
      <c r="J7218" s="4" t="s">
        <v>21</v>
      </c>
      <c r="K7218" t="str" cm="1">
        <f t="array" ref="K7218">_xlfn.IFS(AND(A7218 &gt;= 12, A7218 &lt;= 27),"Generasi Z", AND(A7218 &gt;= 28, A7218 &lt;= 41), "Generasi Milenial",AND(A7218 &gt;= 42, A7218 &lt;= 55), "Gen X",AND(A7218 &gt;= 56, A7218 &lt;= 77), "Baby Boomer")</f>
        <v>Gen X</v>
      </c>
    </row>
    <row r="7219" spans="1:11">
      <c r="A7219" s="3">
        <v>52</v>
      </c>
      <c r="B7219" s="4" t="s">
        <v>19</v>
      </c>
      <c r="C7219" s="4" t="s">
        <v>17</v>
      </c>
      <c r="D7219" s="4" t="s">
        <v>12</v>
      </c>
      <c r="E7219" s="5">
        <v>12994369</v>
      </c>
      <c r="F7219" s="4" t="s">
        <v>14</v>
      </c>
      <c r="G7219" s="4" t="s">
        <v>14</v>
      </c>
      <c r="H7219" s="4" t="s">
        <v>14</v>
      </c>
      <c r="I7219" s="4" t="s">
        <v>14</v>
      </c>
      <c r="J7219" s="4" t="s">
        <v>23</v>
      </c>
      <c r="K7219" t="str" cm="1">
        <f t="array" ref="K7219">_xlfn.IFS(AND(A7219 &gt;= 12, A7219 &lt;= 27),"Generasi Z", AND(A7219 &gt;= 28, A7219 &lt;= 41), "Generasi Milenial",AND(A7219 &gt;= 42, A7219 &lt;= 55), "Gen X",AND(A7219 &gt;= 56, A7219 &lt;= 77), "Baby Boomer")</f>
        <v>Gen X</v>
      </c>
    </row>
    <row r="7220" spans="1:11">
      <c r="A7220" s="3">
        <v>48</v>
      </c>
      <c r="B7220" s="4" t="s">
        <v>25</v>
      </c>
      <c r="C7220" s="4" t="s">
        <v>11</v>
      </c>
      <c r="D7220" s="4" t="s">
        <v>22</v>
      </c>
      <c r="E7220" s="5">
        <v>16177964</v>
      </c>
      <c r="F7220" s="4" t="s">
        <v>13</v>
      </c>
      <c r="G7220" s="4" t="s">
        <v>13</v>
      </c>
      <c r="H7220" s="4" t="s">
        <v>14</v>
      </c>
      <c r="I7220" s="4" t="s">
        <v>13</v>
      </c>
      <c r="J7220" s="4" t="s">
        <v>15</v>
      </c>
      <c r="K7220" t="str" cm="1">
        <f t="array" ref="K7220">_xlfn.IFS(AND(A7220 &gt;= 12, A7220 &lt;= 27),"Generasi Z", AND(A7220 &gt;= 28, A7220 &lt;= 41), "Generasi Milenial",AND(A7220 &gt;= 42, A7220 &lt;= 55), "Gen X",AND(A7220 &gt;= 56, A7220 &lt;= 77), "Baby Boomer")</f>
        <v>Gen X</v>
      </c>
    </row>
    <row r="7221" spans="1:11">
      <c r="A7221" s="3">
        <v>45</v>
      </c>
      <c r="B7221" s="4" t="s">
        <v>19</v>
      </c>
      <c r="C7221" s="4" t="s">
        <v>28</v>
      </c>
      <c r="D7221" s="4" t="s">
        <v>12</v>
      </c>
      <c r="E7221" s="5">
        <v>1689768</v>
      </c>
      <c r="F7221" s="4" t="s">
        <v>14</v>
      </c>
      <c r="G7221" s="4" t="s">
        <v>14</v>
      </c>
      <c r="H7221" s="4" t="s">
        <v>14</v>
      </c>
      <c r="I7221" s="4" t="s">
        <v>13</v>
      </c>
      <c r="J7221" s="4" t="s">
        <v>21</v>
      </c>
      <c r="K7221" t="str" cm="1">
        <f t="array" ref="K7221">_xlfn.IFS(AND(A7221 &gt;= 12, A7221 &lt;= 27),"Generasi Z", AND(A7221 &gt;= 28, A7221 &lt;= 41), "Generasi Milenial",AND(A7221 &gt;= 42, A7221 &lt;= 55), "Gen X",AND(A7221 &gt;= 56, A7221 &lt;= 77), "Baby Boomer")</f>
        <v>Gen X</v>
      </c>
    </row>
    <row r="7222" spans="1:11">
      <c r="A7222" s="3">
        <v>43</v>
      </c>
      <c r="B7222" s="4" t="s">
        <v>24</v>
      </c>
      <c r="C7222" s="4" t="s">
        <v>11</v>
      </c>
      <c r="D7222" s="4" t="s">
        <v>12</v>
      </c>
      <c r="E7222" s="5">
        <v>3144846</v>
      </c>
      <c r="F7222" s="4" t="s">
        <v>14</v>
      </c>
      <c r="G7222" s="4" t="s">
        <v>14</v>
      </c>
      <c r="H7222" s="4" t="s">
        <v>14</v>
      </c>
      <c r="I7222" s="4" t="s">
        <v>13</v>
      </c>
      <c r="J7222" s="4" t="s">
        <v>15</v>
      </c>
      <c r="K7222" t="str" cm="1">
        <f t="array" ref="K7222">_xlfn.IFS(AND(A7222 &gt;= 12, A7222 &lt;= 27),"Generasi Z", AND(A7222 &gt;= 28, A7222 &lt;= 41), "Generasi Milenial",AND(A7222 &gt;= 42, A7222 &lt;= 55), "Gen X",AND(A7222 &gt;= 56, A7222 &lt;= 77), "Baby Boomer")</f>
        <v>Gen X</v>
      </c>
    </row>
    <row r="7223" spans="1:11">
      <c r="A7223" s="3">
        <v>49</v>
      </c>
      <c r="B7223" s="4" t="s">
        <v>25</v>
      </c>
      <c r="C7223" s="4" t="s">
        <v>11</v>
      </c>
      <c r="D7223" s="4" t="s">
        <v>12</v>
      </c>
      <c r="E7223" s="5">
        <v>2972740</v>
      </c>
      <c r="F7223" s="4" t="s">
        <v>14</v>
      </c>
      <c r="G7223" s="4" t="s">
        <v>14</v>
      </c>
      <c r="H7223" s="4" t="s">
        <v>14</v>
      </c>
      <c r="I7223" s="4" t="s">
        <v>13</v>
      </c>
      <c r="J7223" s="4" t="s">
        <v>21</v>
      </c>
      <c r="K7223" t="str" cm="1">
        <f t="array" ref="K7223">_xlfn.IFS(AND(A7223 &gt;= 12, A7223 &lt;= 27),"Generasi Z", AND(A7223 &gt;= 28, A7223 &lt;= 41), "Generasi Milenial",AND(A7223 &gt;= 42, A7223 &lt;= 55), "Gen X",AND(A7223 &gt;= 56, A7223 &lt;= 77), "Baby Boomer")</f>
        <v>Gen X</v>
      </c>
    </row>
    <row r="7224" spans="1:11">
      <c r="A7224" s="3">
        <v>55</v>
      </c>
      <c r="B7224" s="4" t="s">
        <v>19</v>
      </c>
      <c r="C7224" s="4" t="s">
        <v>17</v>
      </c>
      <c r="D7224" s="4" t="s">
        <v>20</v>
      </c>
      <c r="E7224" s="5">
        <v>1470724</v>
      </c>
      <c r="F7224" s="4" t="s">
        <v>14</v>
      </c>
      <c r="G7224" s="4" t="s">
        <v>14</v>
      </c>
      <c r="H7224" s="4" t="s">
        <v>14</v>
      </c>
      <c r="I7224" s="4" t="s">
        <v>14</v>
      </c>
      <c r="J7224" s="4" t="s">
        <v>23</v>
      </c>
      <c r="K7224" t="str" cm="1">
        <f t="array" ref="K7224">_xlfn.IFS(AND(A7224 &gt;= 12, A7224 &lt;= 27),"Generasi Z", AND(A7224 &gt;= 28, A7224 &lt;= 41), "Generasi Milenial",AND(A7224 &gt;= 42, A7224 &lt;= 55), "Gen X",AND(A7224 &gt;= 56, A7224 &lt;= 77), "Baby Boomer")</f>
        <v>Gen X</v>
      </c>
    </row>
    <row r="7225" spans="1:11">
      <c r="A7225" s="3">
        <v>44</v>
      </c>
      <c r="B7225" s="4" t="s">
        <v>29</v>
      </c>
      <c r="C7225" s="4" t="s">
        <v>28</v>
      </c>
      <c r="D7225" s="4" t="s">
        <v>20</v>
      </c>
      <c r="E7225" s="5">
        <v>9215494</v>
      </c>
      <c r="F7225" s="4" t="s">
        <v>14</v>
      </c>
      <c r="G7225" s="4" t="s">
        <v>14</v>
      </c>
      <c r="H7225" s="4" t="s">
        <v>14</v>
      </c>
      <c r="I7225" s="4" t="s">
        <v>13</v>
      </c>
      <c r="J7225" s="4" t="s">
        <v>21</v>
      </c>
      <c r="K7225" t="str" cm="1">
        <f t="array" ref="K7225">_xlfn.IFS(AND(A7225 &gt;= 12, A7225 &lt;= 27),"Generasi Z", AND(A7225 &gt;= 28, A7225 &lt;= 41), "Generasi Milenial",AND(A7225 &gt;= 42, A7225 &lt;= 55), "Gen X",AND(A7225 &gt;= 56, A7225 &lt;= 77), "Baby Boomer")</f>
        <v>Gen X</v>
      </c>
    </row>
    <row r="7226" spans="1:11">
      <c r="A7226" s="3">
        <v>45</v>
      </c>
      <c r="B7226" s="4" t="s">
        <v>10</v>
      </c>
      <c r="C7226" s="4" t="s">
        <v>17</v>
      </c>
      <c r="D7226" s="4" t="s">
        <v>12</v>
      </c>
      <c r="E7226" s="5">
        <v>60080640</v>
      </c>
      <c r="F7226" s="4" t="s">
        <v>13</v>
      </c>
      <c r="G7226" s="4" t="s">
        <v>14</v>
      </c>
      <c r="H7226" s="4" t="s">
        <v>14</v>
      </c>
      <c r="I7226" s="4" t="s">
        <v>14</v>
      </c>
      <c r="J7226" s="4" t="s">
        <v>23</v>
      </c>
      <c r="K7226" t="str" cm="1">
        <f t="array" ref="K7226">_xlfn.IFS(AND(A7226 &gt;= 12, A7226 &lt;= 27),"Generasi Z", AND(A7226 &gt;= 28, A7226 &lt;= 41), "Generasi Milenial",AND(A7226 &gt;= 42, A7226 &lt;= 55), "Gen X",AND(A7226 &gt;= 56, A7226 &lt;= 77), "Baby Boomer")</f>
        <v>Gen X</v>
      </c>
    </row>
    <row r="7227" spans="1:11">
      <c r="A7227" s="3">
        <v>52</v>
      </c>
      <c r="B7227" s="4" t="s">
        <v>19</v>
      </c>
      <c r="C7227" s="4" t="s">
        <v>28</v>
      </c>
      <c r="D7227" s="4" t="s">
        <v>12</v>
      </c>
      <c r="E7227" s="5">
        <v>15552124</v>
      </c>
      <c r="F7227" s="4" t="s">
        <v>13</v>
      </c>
      <c r="G7227" s="4" t="s">
        <v>14</v>
      </c>
      <c r="H7227" s="4" t="s">
        <v>14</v>
      </c>
      <c r="I7227" s="4" t="s">
        <v>13</v>
      </c>
      <c r="J7227" s="4" t="s">
        <v>15</v>
      </c>
      <c r="K7227" t="str" cm="1">
        <f t="array" ref="K7227">_xlfn.IFS(AND(A7227 &gt;= 12, A7227 &lt;= 27),"Generasi Z", AND(A7227 &gt;= 28, A7227 &lt;= 41), "Generasi Milenial",AND(A7227 &gt;= 42, A7227 &lt;= 55), "Gen X",AND(A7227 &gt;= 56, A7227 &lt;= 77), "Baby Boomer")</f>
        <v>Gen X</v>
      </c>
    </row>
    <row r="7228" spans="1:11">
      <c r="A7228" s="3">
        <v>45</v>
      </c>
      <c r="B7228" s="4" t="s">
        <v>32</v>
      </c>
      <c r="C7228" s="4" t="s">
        <v>11</v>
      </c>
      <c r="D7228" s="4" t="s">
        <v>20</v>
      </c>
      <c r="E7228" s="5">
        <v>4067960</v>
      </c>
      <c r="F7228" s="4" t="s">
        <v>14</v>
      </c>
      <c r="G7228" s="4" t="s">
        <v>14</v>
      </c>
      <c r="H7228" s="4" t="s">
        <v>14</v>
      </c>
      <c r="I7228" s="4" t="s">
        <v>13</v>
      </c>
      <c r="J7228" s="4" t="s">
        <v>15</v>
      </c>
      <c r="K7228" t="str" cm="1">
        <f t="array" ref="K7228">_xlfn.IFS(AND(A7228 &gt;= 12, A7228 &lt;= 27),"Generasi Z", AND(A7228 &gt;= 28, A7228 &lt;= 41), "Generasi Milenial",AND(A7228 &gt;= 42, A7228 &lt;= 55), "Gen X",AND(A7228 &gt;= 56, A7228 &lt;= 77), "Baby Boomer")</f>
        <v>Gen X</v>
      </c>
    </row>
    <row r="7229" spans="1:11">
      <c r="A7229" s="3">
        <v>55</v>
      </c>
      <c r="B7229" s="4" t="s">
        <v>10</v>
      </c>
      <c r="C7229" s="4" t="s">
        <v>28</v>
      </c>
      <c r="D7229" s="4" t="s">
        <v>20</v>
      </c>
      <c r="E7229" s="5">
        <v>6461798</v>
      </c>
      <c r="F7229" s="4" t="s">
        <v>13</v>
      </c>
      <c r="G7229" s="4" t="s">
        <v>14</v>
      </c>
      <c r="H7229" s="4" t="s">
        <v>14</v>
      </c>
      <c r="I7229" s="4" t="s">
        <v>13</v>
      </c>
      <c r="J7229" s="4" t="s">
        <v>21</v>
      </c>
      <c r="K7229" t="str" cm="1">
        <f t="array" ref="K7229">_xlfn.IFS(AND(A7229 &gt;= 12, A7229 &lt;= 27),"Generasi Z", AND(A7229 &gt;= 28, A7229 &lt;= 41), "Generasi Milenial",AND(A7229 &gt;= 42, A7229 &lt;= 55), "Gen X",AND(A7229 &gt;= 56, A7229 &lt;= 77), "Baby Boomer")</f>
        <v>Gen X</v>
      </c>
    </row>
    <row r="7230" spans="1:11">
      <c r="A7230" s="3">
        <v>43</v>
      </c>
      <c r="B7230" s="4" t="s">
        <v>19</v>
      </c>
      <c r="C7230" s="4" t="s">
        <v>28</v>
      </c>
      <c r="D7230" s="4" t="s">
        <v>12</v>
      </c>
      <c r="E7230" s="5">
        <v>2831926</v>
      </c>
      <c r="F7230" s="4" t="s">
        <v>13</v>
      </c>
      <c r="G7230" s="4" t="s">
        <v>13</v>
      </c>
      <c r="H7230" s="4" t="s">
        <v>14</v>
      </c>
      <c r="I7230" s="4" t="s">
        <v>13</v>
      </c>
      <c r="J7230" s="4" t="s">
        <v>21</v>
      </c>
      <c r="K7230" t="str" cm="1">
        <f t="array" ref="K7230">_xlfn.IFS(AND(A7230 &gt;= 12, A7230 &lt;= 27),"Generasi Z", AND(A7230 &gt;= 28, A7230 &lt;= 41), "Generasi Milenial",AND(A7230 &gt;= 42, A7230 &lt;= 55), "Gen X",AND(A7230 &gt;= 56, A7230 &lt;= 77), "Baby Boomer")</f>
        <v>Gen X</v>
      </c>
    </row>
    <row r="7231" spans="1:11">
      <c r="A7231" s="3">
        <v>52</v>
      </c>
      <c r="B7231" s="4" t="s">
        <v>32</v>
      </c>
      <c r="C7231" s="4" t="s">
        <v>28</v>
      </c>
      <c r="D7231" s="4" t="s">
        <v>12</v>
      </c>
      <c r="E7231" s="5">
        <v>3801978</v>
      </c>
      <c r="F7231" s="4" t="s">
        <v>13</v>
      </c>
      <c r="G7231" s="4" t="s">
        <v>14</v>
      </c>
      <c r="H7231" s="4" t="s">
        <v>14</v>
      </c>
      <c r="I7231" s="4" t="s">
        <v>13</v>
      </c>
      <c r="J7231" s="4" t="s">
        <v>21</v>
      </c>
      <c r="K7231" t="str" cm="1">
        <f t="array" ref="K7231">_xlfn.IFS(AND(A7231 &gt;= 12, A7231 &lt;= 27),"Generasi Z", AND(A7231 &gt;= 28, A7231 &lt;= 41), "Generasi Milenial",AND(A7231 &gt;= 42, A7231 &lt;= 55), "Gen X",AND(A7231 &gt;= 56, A7231 &lt;= 77), "Baby Boomer")</f>
        <v>Gen X</v>
      </c>
    </row>
    <row r="7232" spans="1:11">
      <c r="A7232" s="3">
        <v>44</v>
      </c>
      <c r="B7232" s="4" t="s">
        <v>19</v>
      </c>
      <c r="C7232" s="4" t="s">
        <v>17</v>
      </c>
      <c r="D7232" s="4" t="s">
        <v>12</v>
      </c>
      <c r="E7232" s="5">
        <v>43714924</v>
      </c>
      <c r="F7232" s="4" t="s">
        <v>13</v>
      </c>
      <c r="G7232" s="4" t="s">
        <v>14</v>
      </c>
      <c r="H7232" s="4" t="s">
        <v>14</v>
      </c>
      <c r="I7232" s="4" t="s">
        <v>13</v>
      </c>
      <c r="J7232" s="4" t="s">
        <v>15</v>
      </c>
      <c r="K7232" t="str" cm="1">
        <f t="array" ref="K7232">_xlfn.IFS(AND(A7232 &gt;= 12, A7232 &lt;= 27),"Generasi Z", AND(A7232 &gt;= 28, A7232 &lt;= 41), "Generasi Milenial",AND(A7232 &gt;= 42, A7232 &lt;= 55), "Gen X",AND(A7232 &gt;= 56, A7232 &lt;= 77), "Baby Boomer")</f>
        <v>Gen X</v>
      </c>
    </row>
    <row r="7233" spans="1:11">
      <c r="A7233" s="3">
        <v>52</v>
      </c>
      <c r="B7233" s="4" t="s">
        <v>25</v>
      </c>
      <c r="C7233" s="4" t="s">
        <v>28</v>
      </c>
      <c r="D7233" s="4" t="s">
        <v>30</v>
      </c>
      <c r="E7233" s="5">
        <v>109381186</v>
      </c>
      <c r="F7233" s="4" t="s">
        <v>13</v>
      </c>
      <c r="G7233" s="4" t="s">
        <v>14</v>
      </c>
      <c r="H7233" s="4" t="s">
        <v>13</v>
      </c>
      <c r="I7233" s="4" t="s">
        <v>13</v>
      </c>
      <c r="J7233" s="4" t="s">
        <v>21</v>
      </c>
      <c r="K7233" t="str" cm="1">
        <f t="array" ref="K7233">_xlfn.IFS(AND(A7233 &gt;= 12, A7233 &lt;= 27),"Generasi Z", AND(A7233 &gt;= 28, A7233 &lt;= 41), "Generasi Milenial",AND(A7233 &gt;= 42, A7233 &lt;= 55), "Gen X",AND(A7233 &gt;= 56, A7233 &lt;= 77), "Baby Boomer")</f>
        <v>Gen X</v>
      </c>
    </row>
    <row r="7234" spans="1:11">
      <c r="A7234" s="3">
        <v>44</v>
      </c>
      <c r="B7234" s="4" t="s">
        <v>32</v>
      </c>
      <c r="C7234" s="4" t="s">
        <v>11</v>
      </c>
      <c r="D7234" s="4" t="s">
        <v>12</v>
      </c>
      <c r="E7234" s="5">
        <v>34781058</v>
      </c>
      <c r="F7234" s="4" t="s">
        <v>13</v>
      </c>
      <c r="G7234" s="4" t="s">
        <v>14</v>
      </c>
      <c r="H7234" s="4" t="s">
        <v>14</v>
      </c>
      <c r="I7234" s="4" t="s">
        <v>13</v>
      </c>
      <c r="J7234" s="4" t="s">
        <v>18</v>
      </c>
      <c r="K7234" t="str" cm="1">
        <f t="array" ref="K7234">_xlfn.IFS(AND(A7234 &gt;= 12, A7234 &lt;= 27),"Generasi Z", AND(A7234 &gt;= 28, A7234 &lt;= 41), "Generasi Milenial",AND(A7234 &gt;= 42, A7234 &lt;= 55), "Gen X",AND(A7234 &gt;= 56, A7234 &lt;= 77), "Baby Boomer")</f>
        <v>Gen X</v>
      </c>
    </row>
    <row r="7235" spans="1:11">
      <c r="A7235" s="3">
        <v>43</v>
      </c>
      <c r="B7235" s="4" t="s">
        <v>32</v>
      </c>
      <c r="C7235" s="4" t="s">
        <v>17</v>
      </c>
      <c r="D7235" s="4" t="s">
        <v>20</v>
      </c>
      <c r="E7235" s="5">
        <v>433331616</v>
      </c>
      <c r="F7235" s="4" t="s">
        <v>13</v>
      </c>
      <c r="G7235" s="4" t="s">
        <v>14</v>
      </c>
      <c r="H7235" s="4" t="s">
        <v>14</v>
      </c>
      <c r="I7235" s="4" t="s">
        <v>13</v>
      </c>
      <c r="J7235" s="4" t="s">
        <v>15</v>
      </c>
      <c r="K7235" t="str" cm="1">
        <f t="array" ref="K7235">_xlfn.IFS(AND(A7235 &gt;= 12, A7235 &lt;= 27),"Generasi Z", AND(A7235 &gt;= 28, A7235 &lt;= 41), "Generasi Milenial",AND(A7235 &gt;= 42, A7235 &lt;= 55), "Gen X",AND(A7235 &gt;= 56, A7235 &lt;= 77), "Baby Boomer")</f>
        <v>Gen X</v>
      </c>
    </row>
    <row r="7236" spans="1:11">
      <c r="A7236" s="3">
        <v>48</v>
      </c>
      <c r="B7236" s="4" t="s">
        <v>32</v>
      </c>
      <c r="C7236" s="4" t="s">
        <v>11</v>
      </c>
      <c r="D7236" s="4" t="s">
        <v>20</v>
      </c>
      <c r="E7236" s="5">
        <v>1814936</v>
      </c>
      <c r="F7236" s="4" t="s">
        <v>14</v>
      </c>
      <c r="G7236" s="4" t="s">
        <v>14</v>
      </c>
      <c r="H7236" s="4" t="s">
        <v>14</v>
      </c>
      <c r="I7236" s="4" t="s">
        <v>13</v>
      </c>
      <c r="J7236" s="4" t="s">
        <v>21</v>
      </c>
      <c r="K7236" t="str" cm="1">
        <f t="array" ref="K7236">_xlfn.IFS(AND(A7236 &gt;= 12, A7236 &lt;= 27),"Generasi Z", AND(A7236 &gt;= 28, A7236 &lt;= 41), "Generasi Milenial",AND(A7236 &gt;= 42, A7236 &lt;= 55), "Gen X",AND(A7236 &gt;= 56, A7236 &lt;= 77), "Baby Boomer")</f>
        <v>Gen X</v>
      </c>
    </row>
    <row r="7237" spans="1:11">
      <c r="A7237" s="3">
        <v>46</v>
      </c>
      <c r="B7237" s="4" t="s">
        <v>24</v>
      </c>
      <c r="C7237" s="4" t="s">
        <v>17</v>
      </c>
      <c r="D7237" s="4" t="s">
        <v>22</v>
      </c>
      <c r="E7237" s="5">
        <v>9512768</v>
      </c>
      <c r="F7237" s="4" t="s">
        <v>14</v>
      </c>
      <c r="G7237" s="4" t="s">
        <v>13</v>
      </c>
      <c r="H7237" s="4" t="s">
        <v>14</v>
      </c>
      <c r="I7237" s="4" t="s">
        <v>14</v>
      </c>
      <c r="J7237" s="4" t="s">
        <v>23</v>
      </c>
      <c r="K7237" t="str" cm="1">
        <f t="array" ref="K7237">_xlfn.IFS(AND(A7237 &gt;= 12, A7237 &lt;= 27),"Generasi Z", AND(A7237 &gt;= 28, A7237 &lt;= 41), "Generasi Milenial",AND(A7237 &gt;= 42, A7237 &lt;= 55), "Gen X",AND(A7237 &gt;= 56, A7237 &lt;= 77), "Baby Boomer")</f>
        <v>Gen X</v>
      </c>
    </row>
    <row r="7238" spans="1:11">
      <c r="A7238" s="3">
        <v>54</v>
      </c>
      <c r="B7238" s="4" t="s">
        <v>33</v>
      </c>
      <c r="C7238" s="4" t="s">
        <v>28</v>
      </c>
      <c r="D7238" s="4" t="s">
        <v>12</v>
      </c>
      <c r="E7238" s="5">
        <v>20918702</v>
      </c>
      <c r="F7238" s="4" t="s">
        <v>14</v>
      </c>
      <c r="G7238" s="4" t="s">
        <v>14</v>
      </c>
      <c r="H7238" s="4" t="s">
        <v>14</v>
      </c>
      <c r="I7238" s="4" t="s">
        <v>14</v>
      </c>
      <c r="J7238" s="4" t="s">
        <v>23</v>
      </c>
      <c r="K7238" t="str" cm="1">
        <f t="array" ref="K7238">_xlfn.IFS(AND(A7238 &gt;= 12, A7238 &lt;= 27),"Generasi Z", AND(A7238 &gt;= 28, A7238 &lt;= 41), "Generasi Milenial",AND(A7238 &gt;= 42, A7238 &lt;= 55), "Gen X",AND(A7238 &gt;= 56, A7238 &lt;= 77), "Baby Boomer")</f>
        <v>Gen X</v>
      </c>
    </row>
    <row r="7239" spans="1:11">
      <c r="A7239" s="3">
        <v>42</v>
      </c>
      <c r="B7239" s="4" t="s">
        <v>29</v>
      </c>
      <c r="C7239" s="4" t="s">
        <v>28</v>
      </c>
      <c r="D7239" s="4" t="s">
        <v>12</v>
      </c>
      <c r="E7239" s="5">
        <v>9669228</v>
      </c>
      <c r="F7239" s="4" t="s">
        <v>13</v>
      </c>
      <c r="G7239" s="4" t="s">
        <v>14</v>
      </c>
      <c r="H7239" s="4" t="s">
        <v>14</v>
      </c>
      <c r="I7239" s="4" t="s">
        <v>13</v>
      </c>
      <c r="J7239" s="4" t="s">
        <v>35</v>
      </c>
      <c r="K7239" t="str" cm="1">
        <f t="array" ref="K7239">_xlfn.IFS(AND(A7239 &gt;= 12, A7239 &lt;= 27),"Generasi Z", AND(A7239 &gt;= 28, A7239 &lt;= 41), "Generasi Milenial",AND(A7239 &gt;= 42, A7239 &lt;= 55), "Gen X",AND(A7239 &gt;= 56, A7239 &lt;= 77), "Baby Boomer")</f>
        <v>Gen X</v>
      </c>
    </row>
    <row r="7240" spans="1:11">
      <c r="A7240" s="3">
        <v>47</v>
      </c>
      <c r="B7240" s="4" t="s">
        <v>19</v>
      </c>
      <c r="C7240" s="4" t="s">
        <v>28</v>
      </c>
      <c r="D7240" s="4" t="s">
        <v>30</v>
      </c>
      <c r="E7240" s="5">
        <v>15608781</v>
      </c>
      <c r="F7240" s="4" t="s">
        <v>13</v>
      </c>
      <c r="G7240" s="4" t="s">
        <v>14</v>
      </c>
      <c r="H7240" s="4" t="s">
        <v>14</v>
      </c>
      <c r="I7240" s="4" t="s">
        <v>13</v>
      </c>
      <c r="J7240" s="4" t="s">
        <v>18</v>
      </c>
      <c r="K7240" t="str" cm="1">
        <f t="array" ref="K7240">_xlfn.IFS(AND(A7240 &gt;= 12, A7240 &lt;= 27),"Generasi Z", AND(A7240 &gt;= 28, A7240 &lt;= 41), "Generasi Milenial",AND(A7240 &gt;= 42, A7240 &lt;= 55), "Gen X",AND(A7240 &gt;= 56, A7240 &lt;= 77), "Baby Boomer")</f>
        <v>Gen X</v>
      </c>
    </row>
    <row r="7241" spans="1:11">
      <c r="A7241" s="3">
        <v>54</v>
      </c>
      <c r="B7241" s="4" t="s">
        <v>24</v>
      </c>
      <c r="C7241" s="4" t="s">
        <v>17</v>
      </c>
      <c r="D7241" s="4" t="s">
        <v>22</v>
      </c>
      <c r="E7241" s="5">
        <v>219044</v>
      </c>
      <c r="F7241" s="4" t="s">
        <v>13</v>
      </c>
      <c r="G7241" s="4" t="s">
        <v>14</v>
      </c>
      <c r="H7241" s="4" t="s">
        <v>14</v>
      </c>
      <c r="I7241" s="4" t="s">
        <v>13</v>
      </c>
      <c r="J7241" s="4" t="s">
        <v>35</v>
      </c>
      <c r="K7241" t="str" cm="1">
        <f t="array" ref="K7241">_xlfn.IFS(AND(A7241 &gt;= 12, A7241 &lt;= 27),"Generasi Z", AND(A7241 &gt;= 28, A7241 &lt;= 41), "Generasi Milenial",AND(A7241 &gt;= 42, A7241 &lt;= 55), "Gen X",AND(A7241 &gt;= 56, A7241 &lt;= 77), "Baby Boomer")</f>
        <v>Gen X</v>
      </c>
    </row>
    <row r="7242" spans="1:11">
      <c r="A7242" s="3">
        <v>54</v>
      </c>
      <c r="B7242" s="4" t="s">
        <v>34</v>
      </c>
      <c r="C7242" s="4" t="s">
        <v>28</v>
      </c>
      <c r="D7242" s="4" t="s">
        <v>12</v>
      </c>
      <c r="E7242" s="5">
        <v>6743426</v>
      </c>
      <c r="F7242" s="4" t="s">
        <v>14</v>
      </c>
      <c r="G7242" s="4" t="s">
        <v>14</v>
      </c>
      <c r="H7242" s="4" t="s">
        <v>14</v>
      </c>
      <c r="I7242" s="4" t="s">
        <v>13</v>
      </c>
      <c r="J7242" s="4" t="s">
        <v>35</v>
      </c>
      <c r="K7242" t="str" cm="1">
        <f t="array" ref="K7242">_xlfn.IFS(AND(A7242 &gt;= 12, A7242 &lt;= 27),"Generasi Z", AND(A7242 &gt;= 28, A7242 &lt;= 41), "Generasi Milenial",AND(A7242 &gt;= 42, A7242 &lt;= 55), "Gen X",AND(A7242 &gt;= 56, A7242 &lt;= 77), "Baby Boomer")</f>
        <v>Gen X</v>
      </c>
    </row>
    <row r="7243" spans="1:11">
      <c r="A7243" s="3">
        <v>52</v>
      </c>
      <c r="B7243" s="4" t="s">
        <v>19</v>
      </c>
      <c r="C7243" s="4" t="s">
        <v>17</v>
      </c>
      <c r="D7243" s="4" t="s">
        <v>12</v>
      </c>
      <c r="E7243" s="5">
        <v>9637936</v>
      </c>
      <c r="F7243" s="4" t="s">
        <v>13</v>
      </c>
      <c r="G7243" s="4" t="s">
        <v>14</v>
      </c>
      <c r="H7243" s="4" t="s">
        <v>14</v>
      </c>
      <c r="I7243" s="4" t="s">
        <v>13</v>
      </c>
      <c r="J7243" s="4" t="s">
        <v>15</v>
      </c>
      <c r="K7243" t="str" cm="1">
        <f t="array" ref="K7243">_xlfn.IFS(AND(A7243 &gt;= 12, A7243 &lt;= 27),"Generasi Z", AND(A7243 &gt;= 28, A7243 &lt;= 41), "Generasi Milenial",AND(A7243 &gt;= 42, A7243 &lt;= 55), "Gen X",AND(A7243 &gt;= 56, A7243 &lt;= 77), "Baby Boomer")</f>
        <v>Gen X</v>
      </c>
    </row>
    <row r="7244" spans="1:11">
      <c r="A7244" s="3">
        <v>54</v>
      </c>
      <c r="B7244" s="4" t="s">
        <v>25</v>
      </c>
      <c r="C7244" s="4" t="s">
        <v>11</v>
      </c>
      <c r="D7244" s="4" t="s">
        <v>22</v>
      </c>
      <c r="E7244" s="5">
        <v>203617044</v>
      </c>
      <c r="F7244" s="4" t="s">
        <v>13</v>
      </c>
      <c r="G7244" s="4" t="s">
        <v>14</v>
      </c>
      <c r="H7244" s="4" t="s">
        <v>14</v>
      </c>
      <c r="I7244" s="4" t="s">
        <v>13</v>
      </c>
      <c r="J7244" s="4" t="s">
        <v>35</v>
      </c>
      <c r="K7244" t="str" cm="1">
        <f t="array" ref="K7244">_xlfn.IFS(AND(A7244 &gt;= 12, A7244 &lt;= 27),"Generasi Z", AND(A7244 &gt;= 28, A7244 &lt;= 41), "Generasi Milenial",AND(A7244 &gt;= 42, A7244 &lt;= 55), "Gen X",AND(A7244 &gt;= 56, A7244 &lt;= 77), "Baby Boomer")</f>
        <v>Gen X</v>
      </c>
    </row>
    <row r="7245" spans="1:11">
      <c r="A7245" s="3">
        <v>51</v>
      </c>
      <c r="B7245" s="4" t="s">
        <v>19</v>
      </c>
      <c r="C7245" s="4" t="s">
        <v>11</v>
      </c>
      <c r="D7245" s="4" t="s">
        <v>20</v>
      </c>
      <c r="E7245" s="5">
        <v>5882896</v>
      </c>
      <c r="F7245" s="4" t="s">
        <v>14</v>
      </c>
      <c r="G7245" s="4" t="s">
        <v>13</v>
      </c>
      <c r="H7245" s="4" t="s">
        <v>14</v>
      </c>
      <c r="I7245" s="4" t="s">
        <v>13</v>
      </c>
      <c r="J7245" s="4" t="s">
        <v>15</v>
      </c>
      <c r="K7245" t="str" cm="1">
        <f t="array" ref="K7245">_xlfn.IFS(AND(A7245 &gt;= 12, A7245 &lt;= 27),"Generasi Z", AND(A7245 &gt;= 28, A7245 &lt;= 41), "Generasi Milenial",AND(A7245 &gt;= 42, A7245 &lt;= 55), "Gen X",AND(A7245 &gt;= 56, A7245 &lt;= 77), "Baby Boomer")</f>
        <v>Gen X</v>
      </c>
    </row>
    <row r="7246" spans="1:11">
      <c r="A7246" s="3">
        <v>43</v>
      </c>
      <c r="B7246" s="4" t="s">
        <v>24</v>
      </c>
      <c r="C7246" s="4" t="s">
        <v>11</v>
      </c>
      <c r="D7246" s="4" t="s">
        <v>12</v>
      </c>
      <c r="E7246" s="5">
        <v>15646</v>
      </c>
      <c r="F7246" s="4" t="s">
        <v>13</v>
      </c>
      <c r="G7246" s="4" t="s">
        <v>14</v>
      </c>
      <c r="H7246" s="4" t="s">
        <v>14</v>
      </c>
      <c r="I7246" s="4" t="s">
        <v>13</v>
      </c>
      <c r="J7246" s="4" t="s">
        <v>15</v>
      </c>
      <c r="K7246" t="str" cm="1">
        <f t="array" ref="K7246">_xlfn.IFS(AND(A7246 &gt;= 12, A7246 &lt;= 27),"Generasi Z", AND(A7246 &gt;= 28, A7246 &lt;= 41), "Generasi Milenial",AND(A7246 &gt;= 42, A7246 &lt;= 55), "Gen X",AND(A7246 &gt;= 56, A7246 &lt;= 77), "Baby Boomer")</f>
        <v>Gen X</v>
      </c>
    </row>
    <row r="7247" spans="1:11">
      <c r="A7247" s="3">
        <v>55</v>
      </c>
      <c r="B7247" s="4" t="s">
        <v>19</v>
      </c>
      <c r="C7247" s="4" t="s">
        <v>28</v>
      </c>
      <c r="D7247" s="4" t="s">
        <v>20</v>
      </c>
      <c r="E7247" s="5">
        <v>14488196</v>
      </c>
      <c r="F7247" s="4" t="s">
        <v>14</v>
      </c>
      <c r="G7247" s="4" t="s">
        <v>14</v>
      </c>
      <c r="H7247" s="4" t="s">
        <v>14</v>
      </c>
      <c r="I7247" s="4" t="s">
        <v>14</v>
      </c>
      <c r="J7247" s="4" t="s">
        <v>23</v>
      </c>
      <c r="K7247" t="str" cm="1">
        <f t="array" ref="K7247">_xlfn.IFS(AND(A7247 &gt;= 12, A7247 &lt;= 27),"Generasi Z", AND(A7247 &gt;= 28, A7247 &lt;= 41), "Generasi Milenial",AND(A7247 &gt;= 42, A7247 &lt;= 55), "Gen X",AND(A7247 &gt;= 56, A7247 &lt;= 77), "Baby Boomer")</f>
        <v>Gen X</v>
      </c>
    </row>
    <row r="7248" spans="1:11">
      <c r="A7248" s="3">
        <v>49</v>
      </c>
      <c r="B7248" s="4" t="s">
        <v>24</v>
      </c>
      <c r="C7248" s="4" t="s">
        <v>28</v>
      </c>
      <c r="D7248" s="4" t="s">
        <v>22</v>
      </c>
      <c r="E7248" s="5">
        <v>8198504</v>
      </c>
      <c r="F7248" s="4" t="s">
        <v>14</v>
      </c>
      <c r="G7248" s="4" t="s">
        <v>14</v>
      </c>
      <c r="H7248" s="4" t="s">
        <v>14</v>
      </c>
      <c r="I7248" s="4" t="s">
        <v>13</v>
      </c>
      <c r="J7248" s="4" t="s">
        <v>35</v>
      </c>
      <c r="K7248" t="str" cm="1">
        <f t="array" ref="K7248">_xlfn.IFS(AND(A7248 &gt;= 12, A7248 &lt;= 27),"Generasi Z", AND(A7248 &gt;= 28, A7248 &lt;= 41), "Generasi Milenial",AND(A7248 &gt;= 42, A7248 &lt;= 55), "Gen X",AND(A7248 &gt;= 56, A7248 &lt;= 77), "Baby Boomer")</f>
        <v>Gen X</v>
      </c>
    </row>
    <row r="7249" spans="1:11">
      <c r="A7249" s="3">
        <v>46</v>
      </c>
      <c r="B7249" s="4" t="s">
        <v>19</v>
      </c>
      <c r="C7249" s="4" t="s">
        <v>11</v>
      </c>
      <c r="D7249" s="4" t="s">
        <v>12</v>
      </c>
      <c r="E7249" s="5">
        <v>4318296</v>
      </c>
      <c r="F7249" s="4" t="s">
        <v>13</v>
      </c>
      <c r="G7249" s="4" t="s">
        <v>14</v>
      </c>
      <c r="H7249" s="4" t="s">
        <v>14</v>
      </c>
      <c r="I7249" s="4" t="s">
        <v>13</v>
      </c>
      <c r="J7249" s="4" t="s">
        <v>15</v>
      </c>
      <c r="K7249" t="str" cm="1">
        <f t="array" ref="K7249">_xlfn.IFS(AND(A7249 &gt;= 12, A7249 &lt;= 27),"Generasi Z", AND(A7249 &gt;= 28, A7249 &lt;= 41), "Generasi Milenial",AND(A7249 &gt;= 42, A7249 &lt;= 55), "Gen X",AND(A7249 &gt;= 56, A7249 &lt;= 77), "Baby Boomer")</f>
        <v>Gen X</v>
      </c>
    </row>
    <row r="7250" spans="1:11">
      <c r="A7250" s="3">
        <v>43</v>
      </c>
      <c r="B7250" s="4" t="s">
        <v>24</v>
      </c>
      <c r="C7250" s="4" t="s">
        <v>17</v>
      </c>
      <c r="D7250" s="4" t="s">
        <v>20</v>
      </c>
      <c r="E7250" s="5">
        <v>30321948</v>
      </c>
      <c r="F7250" s="4" t="s">
        <v>13</v>
      </c>
      <c r="G7250" s="4" t="s">
        <v>14</v>
      </c>
      <c r="H7250" s="4" t="s">
        <v>14</v>
      </c>
      <c r="I7250" s="4" t="s">
        <v>13</v>
      </c>
      <c r="J7250" s="4" t="s">
        <v>35</v>
      </c>
      <c r="K7250" t="str" cm="1">
        <f t="array" ref="K7250">_xlfn.IFS(AND(A7250 &gt;= 12, A7250 &lt;= 27),"Generasi Z", AND(A7250 &gt;= 28, A7250 &lt;= 41), "Generasi Milenial",AND(A7250 &gt;= 42, A7250 &lt;= 55), "Gen X",AND(A7250 &gt;= 56, A7250 &lt;= 77), "Baby Boomer")</f>
        <v>Gen X</v>
      </c>
    </row>
    <row r="7251" spans="1:11">
      <c r="A7251" s="3">
        <v>53</v>
      </c>
      <c r="B7251" s="4" t="s">
        <v>19</v>
      </c>
      <c r="C7251" s="4" t="s">
        <v>28</v>
      </c>
      <c r="D7251" s="4" t="s">
        <v>20</v>
      </c>
      <c r="E7251" s="5">
        <v>53368506</v>
      </c>
      <c r="F7251" s="4" t="s">
        <v>14</v>
      </c>
      <c r="G7251" s="4" t="s">
        <v>13</v>
      </c>
      <c r="H7251" s="4" t="s">
        <v>14</v>
      </c>
      <c r="I7251" s="4" t="s">
        <v>13</v>
      </c>
      <c r="J7251" s="4" t="s">
        <v>35</v>
      </c>
      <c r="K7251" t="str" cm="1">
        <f t="array" ref="K7251">_xlfn.IFS(AND(A7251 &gt;= 12, A7251 &lt;= 27),"Generasi Z", AND(A7251 &gt;= 28, A7251 &lt;= 41), "Generasi Milenial",AND(A7251 &gt;= 42, A7251 &lt;= 55), "Gen X",AND(A7251 &gt;= 56, A7251 &lt;= 77), "Baby Boomer")</f>
        <v>Gen X</v>
      </c>
    </row>
    <row r="7252" spans="1:11">
      <c r="A7252" s="3">
        <v>54</v>
      </c>
      <c r="B7252" s="4" t="s">
        <v>29</v>
      </c>
      <c r="C7252" s="4" t="s">
        <v>28</v>
      </c>
      <c r="D7252" s="4" t="s">
        <v>12</v>
      </c>
      <c r="E7252" s="5">
        <v>15646</v>
      </c>
      <c r="F7252" s="4" t="s">
        <v>13</v>
      </c>
      <c r="G7252" s="4" t="s">
        <v>14</v>
      </c>
      <c r="H7252" s="4" t="s">
        <v>14</v>
      </c>
      <c r="I7252" s="4" t="s">
        <v>14</v>
      </c>
      <c r="J7252" s="4" t="s">
        <v>23</v>
      </c>
      <c r="K7252" t="str" cm="1">
        <f t="array" ref="K7252">_xlfn.IFS(AND(A7252 &gt;= 12, A7252 &lt;= 27),"Generasi Z", AND(A7252 &gt;= 28, A7252 &lt;= 41), "Generasi Milenial",AND(A7252 &gt;= 42, A7252 &lt;= 55), "Gen X",AND(A7252 &gt;= 56, A7252 &lt;= 77), "Baby Boomer")</f>
        <v>Gen X</v>
      </c>
    </row>
    <row r="7253" spans="1:11">
      <c r="A7253" s="3">
        <v>42</v>
      </c>
      <c r="B7253" s="4" t="s">
        <v>29</v>
      </c>
      <c r="C7253" s="4" t="s">
        <v>28</v>
      </c>
      <c r="D7253" s="4" t="s">
        <v>12</v>
      </c>
      <c r="E7253" s="5">
        <v>15270496</v>
      </c>
      <c r="F7253" s="4" t="s">
        <v>13</v>
      </c>
      <c r="G7253" s="4" t="s">
        <v>14</v>
      </c>
      <c r="H7253" s="4" t="s">
        <v>13</v>
      </c>
      <c r="I7253" s="4" t="s">
        <v>13</v>
      </c>
      <c r="J7253" s="4" t="s">
        <v>18</v>
      </c>
      <c r="K7253" t="str" cm="1">
        <f t="array" ref="K7253">_xlfn.IFS(AND(A7253 &gt;= 12, A7253 &lt;= 27),"Generasi Z", AND(A7253 &gt;= 28, A7253 &lt;= 41), "Generasi Milenial",AND(A7253 &gt;= 42, A7253 &lt;= 55), "Gen X",AND(A7253 &gt;= 56, A7253 &lt;= 77), "Baby Boomer")</f>
        <v>Gen X</v>
      </c>
    </row>
    <row r="7254" spans="1:11">
      <c r="A7254" s="3">
        <v>43</v>
      </c>
      <c r="B7254" s="4" t="s">
        <v>24</v>
      </c>
      <c r="C7254" s="4" t="s">
        <v>17</v>
      </c>
      <c r="D7254" s="4" t="s">
        <v>12</v>
      </c>
      <c r="E7254" s="5">
        <v>19870420</v>
      </c>
      <c r="F7254" s="4" t="s">
        <v>13</v>
      </c>
      <c r="G7254" s="4" t="s">
        <v>14</v>
      </c>
      <c r="H7254" s="4" t="s">
        <v>14</v>
      </c>
      <c r="I7254" s="4" t="s">
        <v>14</v>
      </c>
      <c r="J7254" s="4" t="s">
        <v>23</v>
      </c>
      <c r="K7254" t="str" cm="1">
        <f t="array" ref="K7254">_xlfn.IFS(AND(A7254 &gt;= 12, A7254 &lt;= 27),"Generasi Z", AND(A7254 &gt;= 28, A7254 &lt;= 41), "Generasi Milenial",AND(A7254 &gt;= 42, A7254 &lt;= 55), "Gen X",AND(A7254 &gt;= 56, A7254 &lt;= 77), "Baby Boomer")</f>
        <v>Gen X</v>
      </c>
    </row>
    <row r="7255" spans="1:11">
      <c r="A7255" s="3">
        <v>48</v>
      </c>
      <c r="B7255" s="4" t="s">
        <v>10</v>
      </c>
      <c r="C7255" s="4" t="s">
        <v>11</v>
      </c>
      <c r="D7255" s="4" t="s">
        <v>22</v>
      </c>
      <c r="E7255" s="5">
        <v>82125854</v>
      </c>
      <c r="F7255" s="4" t="s">
        <v>14</v>
      </c>
      <c r="G7255" s="4" t="s">
        <v>13</v>
      </c>
      <c r="H7255" s="4" t="s">
        <v>14</v>
      </c>
      <c r="I7255" s="4" t="s">
        <v>14</v>
      </c>
      <c r="J7255" s="4" t="s">
        <v>23</v>
      </c>
      <c r="K7255" t="str" cm="1">
        <f t="array" ref="K7255">_xlfn.IFS(AND(A7255 &gt;= 12, A7255 &lt;= 27),"Generasi Z", AND(A7255 &gt;= 28, A7255 &lt;= 41), "Generasi Milenial",AND(A7255 &gt;= 42, A7255 &lt;= 55), "Gen X",AND(A7255 &gt;= 56, A7255 &lt;= 77), "Baby Boomer")</f>
        <v>Gen X</v>
      </c>
    </row>
    <row r="7256" spans="1:11">
      <c r="A7256" s="3">
        <v>49</v>
      </c>
      <c r="B7256" s="4" t="s">
        <v>32</v>
      </c>
      <c r="C7256" s="4" t="s">
        <v>11</v>
      </c>
      <c r="D7256" s="4" t="s">
        <v>12</v>
      </c>
      <c r="E7256" s="5">
        <v>165785016</v>
      </c>
      <c r="F7256" s="4" t="s">
        <v>14</v>
      </c>
      <c r="G7256" s="4" t="s">
        <v>14</v>
      </c>
      <c r="H7256" s="4" t="s">
        <v>14</v>
      </c>
      <c r="I7256" s="4" t="s">
        <v>13</v>
      </c>
      <c r="J7256" s="4" t="s">
        <v>21</v>
      </c>
      <c r="K7256" t="str" cm="1">
        <f t="array" ref="K7256">_xlfn.IFS(AND(A7256 &gt;= 12, A7256 &lt;= 27),"Generasi Z", AND(A7256 &gt;= 28, A7256 &lt;= 41), "Generasi Milenial",AND(A7256 &gt;= 42, A7256 &lt;= 55), "Gen X",AND(A7256 &gt;= 56, A7256 &lt;= 77), "Baby Boomer")</f>
        <v>Gen X</v>
      </c>
    </row>
    <row r="7257" spans="1:11">
      <c r="A7257" s="3">
        <v>50</v>
      </c>
      <c r="B7257" s="4" t="s">
        <v>36</v>
      </c>
      <c r="C7257" s="4" t="s">
        <v>11</v>
      </c>
      <c r="D7257" s="4" t="s">
        <v>22</v>
      </c>
      <c r="E7257" s="5">
        <v>185592852</v>
      </c>
      <c r="F7257" s="4" t="s">
        <v>13</v>
      </c>
      <c r="G7257" s="4" t="s">
        <v>13</v>
      </c>
      <c r="H7257" s="4" t="s">
        <v>14</v>
      </c>
      <c r="I7257" s="4" t="s">
        <v>13</v>
      </c>
      <c r="J7257" s="4" t="s">
        <v>21</v>
      </c>
      <c r="K7257" t="str" cm="1">
        <f t="array" ref="K7257">_xlfn.IFS(AND(A7257 &gt;= 12, A7257 &lt;= 27),"Generasi Z", AND(A7257 &gt;= 28, A7257 &lt;= 41), "Generasi Milenial",AND(A7257 &gt;= 42, A7257 &lt;= 55), "Gen X",AND(A7257 &gt;= 56, A7257 &lt;= 77), "Baby Boomer")</f>
        <v>Gen X</v>
      </c>
    </row>
    <row r="7258" spans="1:11">
      <c r="A7258" s="3">
        <v>44</v>
      </c>
      <c r="B7258" s="4" t="s">
        <v>29</v>
      </c>
      <c r="C7258" s="4" t="s">
        <v>17</v>
      </c>
      <c r="D7258" s="4" t="s">
        <v>12</v>
      </c>
      <c r="E7258" s="5">
        <v>83080260</v>
      </c>
      <c r="F7258" s="4" t="s">
        <v>14</v>
      </c>
      <c r="G7258" s="4" t="s">
        <v>14</v>
      </c>
      <c r="H7258" s="4" t="s">
        <v>14</v>
      </c>
      <c r="I7258" s="4" t="s">
        <v>13</v>
      </c>
      <c r="J7258" s="4" t="s">
        <v>21</v>
      </c>
      <c r="K7258" t="str" cm="1">
        <f t="array" ref="K7258">_xlfn.IFS(AND(A7258 &gt;= 12, A7258 &lt;= 27),"Generasi Z", AND(A7258 &gt;= 28, A7258 &lt;= 41), "Generasi Milenial",AND(A7258 &gt;= 42, A7258 &lt;= 55), "Gen X",AND(A7258 &gt;= 56, A7258 &lt;= 77), "Baby Boomer")</f>
        <v>Gen X</v>
      </c>
    </row>
    <row r="7259" spans="1:11">
      <c r="A7259" s="3">
        <v>42</v>
      </c>
      <c r="B7259" s="4" t="s">
        <v>32</v>
      </c>
      <c r="C7259" s="4" t="s">
        <v>11</v>
      </c>
      <c r="D7259" s="4" t="s">
        <v>12</v>
      </c>
      <c r="E7259" s="5">
        <v>7337974</v>
      </c>
      <c r="F7259" s="4" t="s">
        <v>14</v>
      </c>
      <c r="G7259" s="4" t="s">
        <v>14</v>
      </c>
      <c r="H7259" s="4" t="s">
        <v>14</v>
      </c>
      <c r="I7259" s="4" t="s">
        <v>13</v>
      </c>
      <c r="J7259" s="4" t="s">
        <v>18</v>
      </c>
      <c r="K7259" t="str" cm="1">
        <f t="array" ref="K7259">_xlfn.IFS(AND(A7259 &gt;= 12, A7259 &lt;= 27),"Generasi Z", AND(A7259 &gt;= 28, A7259 &lt;= 41), "Generasi Milenial",AND(A7259 &gt;= 42, A7259 &lt;= 55), "Gen X",AND(A7259 &gt;= 56, A7259 &lt;= 77), "Baby Boomer")</f>
        <v>Gen X</v>
      </c>
    </row>
    <row r="7260" spans="1:11">
      <c r="A7260" s="3">
        <v>44</v>
      </c>
      <c r="B7260" s="4" t="s">
        <v>33</v>
      </c>
      <c r="C7260" s="4" t="s">
        <v>11</v>
      </c>
      <c r="D7260" s="4" t="s">
        <v>12</v>
      </c>
      <c r="E7260" s="5">
        <v>87367264</v>
      </c>
      <c r="F7260" s="4" t="s">
        <v>14</v>
      </c>
      <c r="G7260" s="4" t="s">
        <v>13</v>
      </c>
      <c r="H7260" s="4" t="s">
        <v>13</v>
      </c>
      <c r="I7260" s="4" t="s">
        <v>13</v>
      </c>
      <c r="J7260" s="4" t="s">
        <v>21</v>
      </c>
      <c r="K7260" t="str" cm="1">
        <f t="array" ref="K7260">_xlfn.IFS(AND(A7260 &gt;= 12, A7260 &lt;= 27),"Generasi Z", AND(A7260 &gt;= 28, A7260 &lt;= 41), "Generasi Milenial",AND(A7260 &gt;= 42, A7260 &lt;= 55), "Gen X",AND(A7260 &gt;= 56, A7260 &lt;= 77), "Baby Boomer")</f>
        <v>Gen X</v>
      </c>
    </row>
    <row r="7261" spans="1:11">
      <c r="A7261" s="3">
        <v>44</v>
      </c>
      <c r="B7261" s="4" t="s">
        <v>27</v>
      </c>
      <c r="C7261" s="4" t="s">
        <v>11</v>
      </c>
      <c r="D7261" s="4" t="s">
        <v>20</v>
      </c>
      <c r="E7261" s="5">
        <v>16381362</v>
      </c>
      <c r="F7261" s="4" t="s">
        <v>14</v>
      </c>
      <c r="G7261" s="4" t="s">
        <v>13</v>
      </c>
      <c r="H7261" s="4" t="s">
        <v>14</v>
      </c>
      <c r="I7261" s="4" t="s">
        <v>13</v>
      </c>
      <c r="J7261" s="4" t="s">
        <v>21</v>
      </c>
      <c r="K7261" t="str" cm="1">
        <f t="array" ref="K7261">_xlfn.IFS(AND(A7261 &gt;= 12, A7261 &lt;= 27),"Generasi Z", AND(A7261 &gt;= 28, A7261 &lt;= 41), "Generasi Milenial",AND(A7261 &gt;= 42, A7261 &lt;= 55), "Gen X",AND(A7261 &gt;= 56, A7261 &lt;= 77), "Baby Boomer")</f>
        <v>Gen X</v>
      </c>
    </row>
    <row r="7262" spans="1:11">
      <c r="A7262" s="3">
        <v>48</v>
      </c>
      <c r="B7262" s="4" t="s">
        <v>24</v>
      </c>
      <c r="C7262" s="4" t="s">
        <v>17</v>
      </c>
      <c r="D7262" s="4" t="s">
        <v>12</v>
      </c>
      <c r="E7262" s="5">
        <v>4146190</v>
      </c>
      <c r="F7262" s="4" t="s">
        <v>13</v>
      </c>
      <c r="G7262" s="4" t="s">
        <v>13</v>
      </c>
      <c r="H7262" s="4" t="s">
        <v>14</v>
      </c>
      <c r="I7262" s="4" t="s">
        <v>14</v>
      </c>
      <c r="J7262" s="4" t="s">
        <v>23</v>
      </c>
      <c r="K7262" t="str" cm="1">
        <f t="array" ref="K7262">_xlfn.IFS(AND(A7262 &gt;= 12, A7262 &lt;= 27),"Generasi Z", AND(A7262 &gt;= 28, A7262 &lt;= 41), "Generasi Milenial",AND(A7262 &gt;= 42, A7262 &lt;= 55), "Gen X",AND(A7262 &gt;= 56, A7262 &lt;= 77), "Baby Boomer")</f>
        <v>Gen X</v>
      </c>
    </row>
    <row r="7263" spans="1:11">
      <c r="A7263" s="3">
        <v>47</v>
      </c>
      <c r="B7263" s="4" t="s">
        <v>32</v>
      </c>
      <c r="C7263" s="4" t="s">
        <v>17</v>
      </c>
      <c r="D7263" s="4" t="s">
        <v>22</v>
      </c>
      <c r="E7263" s="5">
        <v>1658476</v>
      </c>
      <c r="F7263" s="4" t="s">
        <v>13</v>
      </c>
      <c r="G7263" s="4" t="s">
        <v>13</v>
      </c>
      <c r="H7263" s="4" t="s">
        <v>13</v>
      </c>
      <c r="I7263" s="4" t="s">
        <v>13</v>
      </c>
      <c r="J7263" s="4" t="s">
        <v>35</v>
      </c>
      <c r="K7263" t="str" cm="1">
        <f t="array" ref="K7263">_xlfn.IFS(AND(A7263 &gt;= 12, A7263 &lt;= 27),"Generasi Z", AND(A7263 &gt;= 28, A7263 &lt;= 41), "Generasi Milenial",AND(A7263 &gt;= 42, A7263 &lt;= 55), "Gen X",AND(A7263 &gt;= 56, A7263 &lt;= 77), "Baby Boomer")</f>
        <v>Gen X</v>
      </c>
    </row>
    <row r="7264" spans="1:11">
      <c r="A7264" s="3">
        <v>53</v>
      </c>
      <c r="B7264" s="4" t="s">
        <v>32</v>
      </c>
      <c r="C7264" s="4" t="s">
        <v>28</v>
      </c>
      <c r="D7264" s="4" t="s">
        <v>12</v>
      </c>
      <c r="E7264" s="5">
        <v>1987042</v>
      </c>
      <c r="F7264" s="4" t="s">
        <v>13</v>
      </c>
      <c r="G7264" s="4" t="s">
        <v>14</v>
      </c>
      <c r="H7264" s="4" t="s">
        <v>14</v>
      </c>
      <c r="I7264" s="4" t="s">
        <v>13</v>
      </c>
      <c r="J7264" s="4" t="s">
        <v>18</v>
      </c>
      <c r="K7264" t="str" cm="1">
        <f t="array" ref="K7264">_xlfn.IFS(AND(A7264 &gt;= 12, A7264 &lt;= 27),"Generasi Z", AND(A7264 &gt;= 28, A7264 &lt;= 41), "Generasi Milenial",AND(A7264 &gt;= 42, A7264 &lt;= 55), "Gen X",AND(A7264 &gt;= 56, A7264 &lt;= 77), "Baby Boomer")</f>
        <v>Gen X</v>
      </c>
    </row>
    <row r="7265" spans="1:11">
      <c r="A7265" s="3">
        <v>53</v>
      </c>
      <c r="B7265" s="4" t="s">
        <v>32</v>
      </c>
      <c r="C7265" s="4" t="s">
        <v>17</v>
      </c>
      <c r="D7265" s="4" t="s">
        <v>12</v>
      </c>
      <c r="E7265" s="5">
        <v>12812464</v>
      </c>
      <c r="F7265" s="4" t="s">
        <v>13</v>
      </c>
      <c r="G7265" s="4" t="s">
        <v>14</v>
      </c>
      <c r="H7265" s="4" t="s">
        <v>14</v>
      </c>
      <c r="I7265" s="4" t="s">
        <v>13</v>
      </c>
      <c r="J7265" s="4" t="s">
        <v>15</v>
      </c>
      <c r="K7265" t="str" cm="1">
        <f t="array" ref="K7265">_xlfn.IFS(AND(A7265 &gt;= 12, A7265 &lt;= 27),"Generasi Z", AND(A7265 &gt;= 28, A7265 &lt;= 41), "Generasi Milenial",AND(A7265 &gt;= 42, A7265 &lt;= 55), "Gen X",AND(A7265 &gt;= 56, A7265 &lt;= 77), "Baby Boomer")</f>
        <v>Gen X</v>
      </c>
    </row>
    <row r="7266" spans="1:11">
      <c r="A7266" s="3">
        <v>48</v>
      </c>
      <c r="B7266" s="4" t="s">
        <v>36</v>
      </c>
      <c r="C7266" s="4" t="s">
        <v>17</v>
      </c>
      <c r="D7266" s="4" t="s">
        <v>12</v>
      </c>
      <c r="E7266" s="5">
        <v>26535616</v>
      </c>
      <c r="F7266" s="4" t="s">
        <v>14</v>
      </c>
      <c r="G7266" s="4" t="s">
        <v>14</v>
      </c>
      <c r="H7266" s="4" t="s">
        <v>14</v>
      </c>
      <c r="I7266" s="4" t="s">
        <v>14</v>
      </c>
      <c r="J7266" s="4" t="s">
        <v>23</v>
      </c>
      <c r="K7266" t="str" cm="1">
        <f t="array" ref="K7266">_xlfn.IFS(AND(A7266 &gt;= 12, A7266 &lt;= 27),"Generasi Z", AND(A7266 &gt;= 28, A7266 &lt;= 41), "Generasi Milenial",AND(A7266 &gt;= 42, A7266 &lt;= 55), "Gen X",AND(A7266 &gt;= 56, A7266 &lt;= 77), "Baby Boomer")</f>
        <v>Gen X</v>
      </c>
    </row>
    <row r="7267" spans="1:11">
      <c r="A7267" s="3">
        <v>51</v>
      </c>
      <c r="B7267" s="4" t="s">
        <v>19</v>
      </c>
      <c r="C7267" s="4" t="s">
        <v>17</v>
      </c>
      <c r="D7267" s="4" t="s">
        <v>12</v>
      </c>
      <c r="E7267" s="5">
        <v>625840</v>
      </c>
      <c r="F7267" s="4" t="s">
        <v>13</v>
      </c>
      <c r="G7267" s="4" t="s">
        <v>14</v>
      </c>
      <c r="H7267" s="4" t="s">
        <v>14</v>
      </c>
      <c r="I7267" s="4" t="s">
        <v>13</v>
      </c>
      <c r="J7267" s="4" t="s">
        <v>21</v>
      </c>
      <c r="K7267" t="str" cm="1">
        <f t="array" ref="K7267">_xlfn.IFS(AND(A7267 &gt;= 12, A7267 &lt;= 27),"Generasi Z", AND(A7267 &gt;= 28, A7267 &lt;= 41), "Generasi Milenial",AND(A7267 &gt;= 42, A7267 &lt;= 55), "Gen X",AND(A7267 &gt;= 56, A7267 &lt;= 77), "Baby Boomer")</f>
        <v>Gen X</v>
      </c>
    </row>
    <row r="7268" spans="1:11">
      <c r="A7268" s="3">
        <v>51</v>
      </c>
      <c r="B7268" s="4" t="s">
        <v>29</v>
      </c>
      <c r="C7268" s="4" t="s">
        <v>28</v>
      </c>
      <c r="D7268" s="4" t="s">
        <v>20</v>
      </c>
      <c r="E7268" s="5">
        <v>9231140</v>
      </c>
      <c r="F7268" s="4" t="s">
        <v>13</v>
      </c>
      <c r="G7268" s="4" t="s">
        <v>13</v>
      </c>
      <c r="H7268" s="4" t="s">
        <v>14</v>
      </c>
      <c r="I7268" s="4" t="s">
        <v>13</v>
      </c>
      <c r="J7268" s="4" t="s">
        <v>15</v>
      </c>
      <c r="K7268" t="str" cm="1">
        <f t="array" ref="K7268">_xlfn.IFS(AND(A7268 &gt;= 12, A7268 &lt;= 27),"Generasi Z", AND(A7268 &gt;= 28, A7268 &lt;= 41), "Generasi Milenial",AND(A7268 &gt;= 42, A7268 &lt;= 55), "Gen X",AND(A7268 &gt;= 56, A7268 &lt;= 77), "Baby Boomer")</f>
        <v>Gen X</v>
      </c>
    </row>
    <row r="7269" spans="1:11">
      <c r="A7269" s="3">
        <v>45</v>
      </c>
      <c r="B7269" s="4" t="s">
        <v>27</v>
      </c>
      <c r="C7269" s="4" t="s">
        <v>28</v>
      </c>
      <c r="D7269" s="4" t="s">
        <v>12</v>
      </c>
      <c r="E7269" s="5">
        <v>12203880</v>
      </c>
      <c r="F7269" s="4" t="s">
        <v>14</v>
      </c>
      <c r="G7269" s="4" t="s">
        <v>14</v>
      </c>
      <c r="H7269" s="4" t="s">
        <v>14</v>
      </c>
      <c r="I7269" s="4" t="s">
        <v>13</v>
      </c>
      <c r="J7269" s="4" t="s">
        <v>21</v>
      </c>
      <c r="K7269" t="str" cm="1">
        <f t="array" ref="K7269">_xlfn.IFS(AND(A7269 &gt;= 12, A7269 &lt;= 27),"Generasi Z", AND(A7269 &gt;= 28, A7269 &lt;= 41), "Generasi Milenial",AND(A7269 &gt;= 42, A7269 &lt;= 55), "Gen X",AND(A7269 &gt;= 56, A7269 &lt;= 77), "Baby Boomer")</f>
        <v>Gen X</v>
      </c>
    </row>
    <row r="7270" spans="1:11">
      <c r="A7270" s="3">
        <v>53</v>
      </c>
      <c r="B7270" s="4" t="s">
        <v>25</v>
      </c>
      <c r="C7270" s="4" t="s">
        <v>11</v>
      </c>
      <c r="D7270" s="4" t="s">
        <v>12</v>
      </c>
      <c r="E7270" s="5">
        <v>20511906</v>
      </c>
      <c r="F7270" s="4" t="s">
        <v>13</v>
      </c>
      <c r="G7270" s="4" t="s">
        <v>14</v>
      </c>
      <c r="H7270" s="4" t="s">
        <v>14</v>
      </c>
      <c r="I7270" s="4" t="s">
        <v>13</v>
      </c>
      <c r="J7270" s="4" t="s">
        <v>15</v>
      </c>
      <c r="K7270" t="str" cm="1">
        <f t="array" ref="K7270">_xlfn.IFS(AND(A7270 &gt;= 12, A7270 &lt;= 27),"Generasi Z", AND(A7270 &gt;= 28, A7270 &lt;= 41), "Generasi Milenial",AND(A7270 &gt;= 42, A7270 &lt;= 55), "Gen X",AND(A7270 &gt;= 56, A7270 &lt;= 77), "Baby Boomer")</f>
        <v>Gen X</v>
      </c>
    </row>
    <row r="7271" spans="1:11">
      <c r="A7271" s="3">
        <v>43</v>
      </c>
      <c r="B7271" s="4" t="s">
        <v>19</v>
      </c>
      <c r="C7271" s="4" t="s">
        <v>28</v>
      </c>
      <c r="D7271" s="4" t="s">
        <v>22</v>
      </c>
      <c r="E7271" s="5">
        <v>9950856</v>
      </c>
      <c r="F7271" s="4" t="s">
        <v>14</v>
      </c>
      <c r="G7271" s="4" t="s">
        <v>14</v>
      </c>
      <c r="H7271" s="4" t="s">
        <v>14</v>
      </c>
      <c r="I7271" s="4" t="s">
        <v>13</v>
      </c>
      <c r="J7271" s="4" t="s">
        <v>15</v>
      </c>
      <c r="K7271" t="str" cm="1">
        <f t="array" ref="K7271">_xlfn.IFS(AND(A7271 &gt;= 12, A7271 &lt;= 27),"Generasi Z", AND(A7271 &gt;= 28, A7271 &lt;= 41), "Generasi Milenial",AND(A7271 &gt;= 42, A7271 &lt;= 55), "Gen X",AND(A7271 &gt;= 56, A7271 &lt;= 77), "Baby Boomer")</f>
        <v>Gen X</v>
      </c>
    </row>
    <row r="7272" spans="1:11">
      <c r="A7272" s="3">
        <v>46</v>
      </c>
      <c r="B7272" s="4" t="s">
        <v>25</v>
      </c>
      <c r="C7272" s="4" t="s">
        <v>11</v>
      </c>
      <c r="D7272" s="4" t="s">
        <v>22</v>
      </c>
      <c r="E7272" s="5">
        <v>379837942</v>
      </c>
      <c r="F7272" s="4" t="s">
        <v>13</v>
      </c>
      <c r="G7272" s="4" t="s">
        <v>14</v>
      </c>
      <c r="H7272" s="4" t="s">
        <v>14</v>
      </c>
      <c r="I7272" s="4" t="s">
        <v>13</v>
      </c>
      <c r="J7272" s="4" t="s">
        <v>21</v>
      </c>
      <c r="K7272" t="str" cm="1">
        <f t="array" ref="K7272">_xlfn.IFS(AND(A7272 &gt;= 12, A7272 &lt;= 27),"Generasi Z", AND(A7272 &gt;= 28, A7272 &lt;= 41), "Generasi Milenial",AND(A7272 &gt;= 42, A7272 &lt;= 55), "Gen X",AND(A7272 &gt;= 56, A7272 &lt;= 77), "Baby Boomer")</f>
        <v>Gen X</v>
      </c>
    </row>
    <row r="7273" spans="1:11">
      <c r="A7273" s="3">
        <v>55</v>
      </c>
      <c r="B7273" s="4" t="s">
        <v>33</v>
      </c>
      <c r="C7273" s="4" t="s">
        <v>28</v>
      </c>
      <c r="D7273" s="4" t="s">
        <v>12</v>
      </c>
      <c r="E7273" s="5">
        <v>29289312</v>
      </c>
      <c r="F7273" s="4" t="s">
        <v>13</v>
      </c>
      <c r="G7273" s="4" t="s">
        <v>14</v>
      </c>
      <c r="H7273" s="4" t="s">
        <v>14</v>
      </c>
      <c r="I7273" s="4" t="s">
        <v>13</v>
      </c>
      <c r="J7273" s="4" t="s">
        <v>21</v>
      </c>
      <c r="K7273" t="str" cm="1">
        <f t="array" ref="K7273">_xlfn.IFS(AND(A7273 &gt;= 12, A7273 &lt;= 27),"Generasi Z", AND(A7273 &gt;= 28, A7273 &lt;= 41), "Generasi Milenial",AND(A7273 &gt;= 42, A7273 &lt;= 55), "Gen X",AND(A7273 &gt;= 56, A7273 &lt;= 77), "Baby Boomer")</f>
        <v>Gen X</v>
      </c>
    </row>
    <row r="7274" spans="1:11">
      <c r="A7274" s="3">
        <v>43</v>
      </c>
      <c r="B7274" s="4" t="s">
        <v>34</v>
      </c>
      <c r="C7274" s="4" t="s">
        <v>17</v>
      </c>
      <c r="D7274" s="4" t="s">
        <v>20</v>
      </c>
      <c r="E7274" s="5">
        <v>7666540</v>
      </c>
      <c r="F7274" s="4" t="s">
        <v>13</v>
      </c>
      <c r="G7274" s="4" t="s">
        <v>14</v>
      </c>
      <c r="H7274" s="4" t="s">
        <v>13</v>
      </c>
      <c r="I7274" s="4" t="s">
        <v>13</v>
      </c>
      <c r="J7274" s="4" t="s">
        <v>18</v>
      </c>
      <c r="K7274" t="str" cm="1">
        <f t="array" ref="K7274">_xlfn.IFS(AND(A7274 &gt;= 12, A7274 &lt;= 27),"Generasi Z", AND(A7274 &gt;= 28, A7274 &lt;= 41), "Generasi Milenial",AND(A7274 &gt;= 42, A7274 &lt;= 55), "Gen X",AND(A7274 &gt;= 56, A7274 &lt;= 77), "Baby Boomer")</f>
        <v>Gen X</v>
      </c>
    </row>
    <row r="7275" spans="1:11">
      <c r="A7275" s="3">
        <v>43</v>
      </c>
      <c r="B7275" s="4" t="s">
        <v>19</v>
      </c>
      <c r="C7275" s="4" t="s">
        <v>28</v>
      </c>
      <c r="D7275" s="4" t="s">
        <v>30</v>
      </c>
      <c r="E7275" s="5">
        <v>32653202</v>
      </c>
      <c r="F7275" s="4" t="s">
        <v>13</v>
      </c>
      <c r="G7275" s="4" t="s">
        <v>14</v>
      </c>
      <c r="H7275" s="4" t="s">
        <v>14</v>
      </c>
      <c r="I7275" s="4" t="s">
        <v>14</v>
      </c>
      <c r="J7275" s="4" t="s">
        <v>23</v>
      </c>
      <c r="K7275" t="str" cm="1">
        <f t="array" ref="K7275">_xlfn.IFS(AND(A7275 &gt;= 12, A7275 &lt;= 27),"Generasi Z", AND(A7275 &gt;= 28, A7275 &lt;= 41), "Generasi Milenial",AND(A7275 &gt;= 42, A7275 &lt;= 55), "Gen X",AND(A7275 &gt;= 56, A7275 &lt;= 77), "Baby Boomer")</f>
        <v>Gen X</v>
      </c>
    </row>
    <row r="7276" spans="1:11">
      <c r="A7276" s="3">
        <v>52</v>
      </c>
      <c r="B7276" s="4" t="s">
        <v>24</v>
      </c>
      <c r="C7276" s="4" t="s">
        <v>11</v>
      </c>
      <c r="D7276" s="4" t="s">
        <v>22</v>
      </c>
      <c r="E7276" s="5">
        <v>24971016</v>
      </c>
      <c r="F7276" s="4" t="s">
        <v>14</v>
      </c>
      <c r="G7276" s="4" t="s">
        <v>14</v>
      </c>
      <c r="H7276" s="4" t="s">
        <v>14</v>
      </c>
      <c r="I7276" s="4" t="s">
        <v>13</v>
      </c>
      <c r="J7276" s="4" t="s">
        <v>15</v>
      </c>
      <c r="K7276" t="str" cm="1">
        <f t="array" ref="K7276">_xlfn.IFS(AND(A7276 &gt;= 12, A7276 &lt;= 27),"Generasi Z", AND(A7276 &gt;= 28, A7276 &lt;= 41), "Generasi Milenial",AND(A7276 &gt;= 42, A7276 &lt;= 55), "Gen X",AND(A7276 &gt;= 56, A7276 &lt;= 77), "Baby Boomer")</f>
        <v>Gen X</v>
      </c>
    </row>
    <row r="7277" spans="1:11">
      <c r="A7277" s="3">
        <v>47</v>
      </c>
      <c r="B7277" s="4" t="s">
        <v>29</v>
      </c>
      <c r="C7277" s="4" t="s">
        <v>11</v>
      </c>
      <c r="D7277" s="4" t="s">
        <v>12</v>
      </c>
      <c r="E7277" s="5">
        <v>41086396</v>
      </c>
      <c r="F7277" s="4" t="s">
        <v>13</v>
      </c>
      <c r="G7277" s="4" t="s">
        <v>14</v>
      </c>
      <c r="H7277" s="4" t="s">
        <v>13</v>
      </c>
      <c r="I7277" s="4" t="s">
        <v>13</v>
      </c>
      <c r="J7277" s="4" t="s">
        <v>15</v>
      </c>
      <c r="K7277" t="str" cm="1">
        <f t="array" ref="K7277">_xlfn.IFS(AND(A7277 &gt;= 12, A7277 &lt;= 27),"Generasi Z", AND(A7277 &gt;= 28, A7277 &lt;= 41), "Generasi Milenial",AND(A7277 &gt;= 42, A7277 &lt;= 55), "Gen X",AND(A7277 &gt;= 56, A7277 &lt;= 77), "Baby Boomer")</f>
        <v>Gen X</v>
      </c>
    </row>
    <row r="7278" spans="1:11">
      <c r="A7278" s="3">
        <v>52</v>
      </c>
      <c r="B7278" s="4" t="s">
        <v>34</v>
      </c>
      <c r="C7278" s="4" t="s">
        <v>17</v>
      </c>
      <c r="D7278" s="4" t="s">
        <v>12</v>
      </c>
      <c r="E7278" s="5">
        <v>74349792</v>
      </c>
      <c r="F7278" s="4" t="s">
        <v>13</v>
      </c>
      <c r="G7278" s="4" t="s">
        <v>14</v>
      </c>
      <c r="H7278" s="4" t="s">
        <v>13</v>
      </c>
      <c r="I7278" s="4" t="s">
        <v>13</v>
      </c>
      <c r="J7278" s="4" t="s">
        <v>15</v>
      </c>
      <c r="K7278" t="str" cm="1">
        <f t="array" ref="K7278">_xlfn.IFS(AND(A7278 &gt;= 12, A7278 &lt;= 27),"Generasi Z", AND(A7278 &gt;= 28, A7278 &lt;= 41), "Generasi Milenial",AND(A7278 &gt;= 42, A7278 &lt;= 55), "Gen X",AND(A7278 &gt;= 56, A7278 &lt;= 77), "Baby Boomer")</f>
        <v>Gen X</v>
      </c>
    </row>
    <row r="7279" spans="1:11">
      <c r="A7279" s="3">
        <v>52</v>
      </c>
      <c r="B7279" s="4" t="s">
        <v>34</v>
      </c>
      <c r="C7279" s="4" t="s">
        <v>11</v>
      </c>
      <c r="D7279" s="4" t="s">
        <v>20</v>
      </c>
      <c r="E7279" s="5">
        <v>39928592</v>
      </c>
      <c r="F7279" s="4" t="s">
        <v>14</v>
      </c>
      <c r="G7279" s="4" t="s">
        <v>14</v>
      </c>
      <c r="H7279" s="4" t="s">
        <v>14</v>
      </c>
      <c r="I7279" s="4" t="s">
        <v>14</v>
      </c>
      <c r="J7279" s="4" t="s">
        <v>23</v>
      </c>
      <c r="K7279" t="str" cm="1">
        <f t="array" ref="K7279">_xlfn.IFS(AND(A7279 &gt;= 12, A7279 &lt;= 27),"Generasi Z", AND(A7279 &gt;= 28, A7279 &lt;= 41), "Generasi Milenial",AND(A7279 &gt;= 42, A7279 &lt;= 55), "Gen X",AND(A7279 &gt;= 56, A7279 &lt;= 77), "Baby Boomer")</f>
        <v>Gen X</v>
      </c>
    </row>
    <row r="7280" spans="1:11">
      <c r="A7280" s="3">
        <v>50</v>
      </c>
      <c r="B7280" s="4" t="s">
        <v>34</v>
      </c>
      <c r="C7280" s="4" t="s">
        <v>11</v>
      </c>
      <c r="D7280" s="4" t="s">
        <v>22</v>
      </c>
      <c r="E7280" s="5">
        <v>40476202</v>
      </c>
      <c r="F7280" s="4" t="s">
        <v>14</v>
      </c>
      <c r="G7280" s="4" t="s">
        <v>13</v>
      </c>
      <c r="H7280" s="4" t="s">
        <v>14</v>
      </c>
      <c r="I7280" s="4" t="s">
        <v>13</v>
      </c>
      <c r="J7280" s="4" t="s">
        <v>18</v>
      </c>
      <c r="K7280" t="str" cm="1">
        <f t="array" ref="K7280">_xlfn.IFS(AND(A7280 &gt;= 12, A7280 &lt;= 27),"Generasi Z", AND(A7280 &gt;= 28, A7280 &lt;= 41), "Generasi Milenial",AND(A7280 &gt;= 42, A7280 &lt;= 55), "Gen X",AND(A7280 &gt;= 56, A7280 &lt;= 77), "Baby Boomer")</f>
        <v>Gen X</v>
      </c>
    </row>
    <row r="7281" spans="1:11">
      <c r="A7281" s="3">
        <v>55</v>
      </c>
      <c r="B7281" s="4" t="s">
        <v>19</v>
      </c>
      <c r="C7281" s="4" t="s">
        <v>11</v>
      </c>
      <c r="D7281" s="4" t="s">
        <v>12</v>
      </c>
      <c r="E7281" s="5">
        <v>74224624</v>
      </c>
      <c r="F7281" s="4" t="s">
        <v>14</v>
      </c>
      <c r="G7281" s="4" t="s">
        <v>14</v>
      </c>
      <c r="H7281" s="4" t="s">
        <v>14</v>
      </c>
      <c r="I7281" s="4" t="s">
        <v>13</v>
      </c>
      <c r="J7281" s="4" t="s">
        <v>35</v>
      </c>
      <c r="K7281" t="str" cm="1">
        <f t="array" ref="K7281">_xlfn.IFS(AND(A7281 &gt;= 12, A7281 &lt;= 27),"Generasi Z", AND(A7281 &gt;= 28, A7281 &lt;= 41), "Generasi Milenial",AND(A7281 &gt;= 42, A7281 &lt;= 55), "Gen X",AND(A7281 &gt;= 56, A7281 &lt;= 77), "Baby Boomer")</f>
        <v>Gen X</v>
      </c>
    </row>
    <row r="7282" spans="1:11">
      <c r="A7282" s="3">
        <v>51</v>
      </c>
      <c r="B7282" s="4" t="s">
        <v>19</v>
      </c>
      <c r="C7282" s="4" t="s">
        <v>11</v>
      </c>
      <c r="D7282" s="4" t="s">
        <v>22</v>
      </c>
      <c r="E7282" s="5">
        <v>25722024</v>
      </c>
      <c r="F7282" s="4" t="s">
        <v>13</v>
      </c>
      <c r="G7282" s="4" t="s">
        <v>14</v>
      </c>
      <c r="H7282" s="4" t="s">
        <v>13</v>
      </c>
      <c r="I7282" s="4" t="s">
        <v>13</v>
      </c>
      <c r="J7282" s="4" t="s">
        <v>15</v>
      </c>
      <c r="K7282" t="str" cm="1">
        <f t="array" ref="K7282">_xlfn.IFS(AND(A7282 &gt;= 12, A7282 &lt;= 27),"Generasi Z", AND(A7282 &gt;= 28, A7282 &lt;= 41), "Generasi Milenial",AND(A7282 &gt;= 42, A7282 &lt;= 55), "Gen X",AND(A7282 &gt;= 56, A7282 &lt;= 77), "Baby Boomer")</f>
        <v>Gen X</v>
      </c>
    </row>
    <row r="7283" spans="1:11">
      <c r="A7283" s="3">
        <v>53</v>
      </c>
      <c r="B7283" s="4" t="s">
        <v>36</v>
      </c>
      <c r="C7283" s="4" t="s">
        <v>17</v>
      </c>
      <c r="D7283" s="4" t="s">
        <v>12</v>
      </c>
      <c r="E7283" s="5">
        <v>1687977</v>
      </c>
      <c r="F7283" s="4" t="s">
        <v>13</v>
      </c>
      <c r="G7283" s="4" t="s">
        <v>14</v>
      </c>
      <c r="H7283" s="4" t="s">
        <v>14</v>
      </c>
      <c r="I7283" s="4" t="s">
        <v>13</v>
      </c>
      <c r="J7283" s="4" t="s">
        <v>15</v>
      </c>
      <c r="K7283" t="str" cm="1">
        <f t="array" ref="K7283">_xlfn.IFS(AND(A7283 &gt;= 12, A7283 &lt;= 27),"Generasi Z", AND(A7283 &gt;= 28, A7283 &lt;= 41), "Generasi Milenial",AND(A7283 &gt;= 42, A7283 &lt;= 55), "Gen X",AND(A7283 &gt;= 56, A7283 &lt;= 77), "Baby Boomer")</f>
        <v>Gen X</v>
      </c>
    </row>
    <row r="7284" spans="1:11">
      <c r="A7284" s="3">
        <v>44</v>
      </c>
      <c r="B7284" s="4" t="s">
        <v>27</v>
      </c>
      <c r="C7284" s="4" t="s">
        <v>17</v>
      </c>
      <c r="D7284" s="4" t="s">
        <v>22</v>
      </c>
      <c r="E7284" s="5">
        <v>11358996</v>
      </c>
      <c r="F7284" s="4" t="s">
        <v>14</v>
      </c>
      <c r="G7284" s="4" t="s">
        <v>14</v>
      </c>
      <c r="H7284" s="4" t="s">
        <v>14</v>
      </c>
      <c r="I7284" s="4" t="s">
        <v>13</v>
      </c>
      <c r="J7284" s="4" t="s">
        <v>18</v>
      </c>
      <c r="K7284" t="str" cm="1">
        <f t="array" ref="K7284">_xlfn.IFS(AND(A7284 &gt;= 12, A7284 &lt;= 27),"Generasi Z", AND(A7284 &gt;= 28, A7284 &lt;= 41), "Generasi Milenial",AND(A7284 &gt;= 42, A7284 &lt;= 55), "Gen X",AND(A7284 &gt;= 56, A7284 &lt;= 77), "Baby Boomer")</f>
        <v>Gen X</v>
      </c>
    </row>
    <row r="7285" spans="1:11">
      <c r="A7285" s="3">
        <v>54</v>
      </c>
      <c r="B7285" s="4" t="s">
        <v>33</v>
      </c>
      <c r="C7285" s="4" t="s">
        <v>28</v>
      </c>
      <c r="D7285" s="4" t="s">
        <v>12</v>
      </c>
      <c r="E7285" s="5">
        <v>19197642</v>
      </c>
      <c r="F7285" s="4" t="s">
        <v>14</v>
      </c>
      <c r="G7285" s="4" t="s">
        <v>14</v>
      </c>
      <c r="H7285" s="4" t="s">
        <v>14</v>
      </c>
      <c r="I7285" s="4" t="s">
        <v>14</v>
      </c>
      <c r="J7285" s="4" t="s">
        <v>23</v>
      </c>
      <c r="K7285" t="str" cm="1">
        <f t="array" ref="K7285">_xlfn.IFS(AND(A7285 &gt;= 12, A7285 &lt;= 27),"Generasi Z", AND(A7285 &gt;= 28, A7285 &lt;= 41), "Generasi Milenial",AND(A7285 &gt;= 42, A7285 &lt;= 55), "Gen X",AND(A7285 &gt;= 56, A7285 &lt;= 77), "Baby Boomer")</f>
        <v>Gen X</v>
      </c>
    </row>
    <row r="7286" spans="1:11">
      <c r="A7286" s="3">
        <v>44</v>
      </c>
      <c r="B7286" s="4" t="s">
        <v>33</v>
      </c>
      <c r="C7286" s="4" t="s">
        <v>11</v>
      </c>
      <c r="D7286" s="4" t="s">
        <v>30</v>
      </c>
      <c r="E7286" s="5">
        <v>2519006</v>
      </c>
      <c r="F7286" s="4" t="s">
        <v>14</v>
      </c>
      <c r="G7286" s="4" t="s">
        <v>14</v>
      </c>
      <c r="H7286" s="4" t="s">
        <v>14</v>
      </c>
      <c r="I7286" s="4" t="s">
        <v>13</v>
      </c>
      <c r="J7286" s="4" t="s">
        <v>15</v>
      </c>
      <c r="K7286" t="str" cm="1">
        <f t="array" ref="K7286">_xlfn.IFS(AND(A7286 &gt;= 12, A7286 &lt;= 27),"Generasi Z", AND(A7286 &gt;= 28, A7286 &lt;= 41), "Generasi Milenial",AND(A7286 &gt;= 42, A7286 &lt;= 55), "Gen X",AND(A7286 &gt;= 56, A7286 &lt;= 77), "Baby Boomer")</f>
        <v>Gen X</v>
      </c>
    </row>
    <row r="7287" spans="1:11">
      <c r="A7287" s="3">
        <v>53</v>
      </c>
      <c r="B7287" s="4" t="s">
        <v>19</v>
      </c>
      <c r="C7287" s="4" t="s">
        <v>11</v>
      </c>
      <c r="D7287" s="4" t="s">
        <v>22</v>
      </c>
      <c r="E7287" s="5">
        <v>10312849</v>
      </c>
      <c r="F7287" s="4" t="s">
        <v>14</v>
      </c>
      <c r="G7287" s="4" t="s">
        <v>13</v>
      </c>
      <c r="H7287" s="4" t="s">
        <v>14</v>
      </c>
      <c r="I7287" s="4" t="s">
        <v>13</v>
      </c>
      <c r="J7287" s="4" t="s">
        <v>35</v>
      </c>
      <c r="K7287" t="str" cm="1">
        <f t="array" ref="K7287">_xlfn.IFS(AND(A7287 &gt;= 12, A7287 &lt;= 27),"Generasi Z", AND(A7287 &gt;= 28, A7287 &lt;= 41), "Generasi Milenial",AND(A7287 &gt;= 42, A7287 &lt;= 55), "Gen X",AND(A7287 &gt;= 56, A7287 &lt;= 77), "Baby Boomer")</f>
        <v>Gen X</v>
      </c>
    </row>
    <row r="7288" spans="1:11">
      <c r="A7288" s="3">
        <v>45</v>
      </c>
      <c r="B7288" s="4" t="s">
        <v>25</v>
      </c>
      <c r="C7288" s="4" t="s">
        <v>28</v>
      </c>
      <c r="D7288" s="4" t="s">
        <v>12</v>
      </c>
      <c r="E7288" s="5">
        <v>196654574</v>
      </c>
      <c r="F7288" s="4" t="s">
        <v>13</v>
      </c>
      <c r="G7288" s="4" t="s">
        <v>14</v>
      </c>
      <c r="H7288" s="4" t="s">
        <v>14</v>
      </c>
      <c r="I7288" s="4" t="s">
        <v>13</v>
      </c>
      <c r="J7288" s="4" t="s">
        <v>35</v>
      </c>
      <c r="K7288" t="str" cm="1">
        <f t="array" ref="K7288">_xlfn.IFS(AND(A7288 &gt;= 12, A7288 &lt;= 27),"Generasi Z", AND(A7288 &gt;= 28, A7288 &lt;= 41), "Generasi Milenial",AND(A7288 &gt;= 42, A7288 &lt;= 55), "Gen X",AND(A7288 &gt;= 56, A7288 &lt;= 77), "Baby Boomer")</f>
        <v>Gen X</v>
      </c>
    </row>
    <row r="7289" spans="1:11">
      <c r="A7289" s="3">
        <v>51</v>
      </c>
      <c r="B7289" s="4" t="s">
        <v>27</v>
      </c>
      <c r="C7289" s="4" t="s">
        <v>11</v>
      </c>
      <c r="D7289" s="4" t="s">
        <v>12</v>
      </c>
      <c r="E7289" s="5">
        <v>8683530</v>
      </c>
      <c r="F7289" s="4" t="s">
        <v>13</v>
      </c>
      <c r="G7289" s="4" t="s">
        <v>13</v>
      </c>
      <c r="H7289" s="4" t="s">
        <v>13</v>
      </c>
      <c r="I7289" s="4" t="s">
        <v>13</v>
      </c>
      <c r="J7289" s="4" t="s">
        <v>35</v>
      </c>
      <c r="K7289" t="str" cm="1">
        <f t="array" ref="K7289">_xlfn.IFS(AND(A7289 &gt;= 12, A7289 &lt;= 27),"Generasi Z", AND(A7289 &gt;= 28, A7289 &lt;= 41), "Generasi Milenial",AND(A7289 &gt;= 42, A7289 &lt;= 55), "Gen X",AND(A7289 &gt;= 56, A7289 &lt;= 77), "Baby Boomer")</f>
        <v>Gen X</v>
      </c>
    </row>
    <row r="7290" spans="1:11">
      <c r="A7290" s="3">
        <v>46</v>
      </c>
      <c r="B7290" s="4" t="s">
        <v>36</v>
      </c>
      <c r="C7290" s="4" t="s">
        <v>11</v>
      </c>
      <c r="D7290" s="4" t="s">
        <v>30</v>
      </c>
      <c r="E7290" s="5">
        <v>2472068</v>
      </c>
      <c r="F7290" s="4" t="s">
        <v>14</v>
      </c>
      <c r="G7290" s="4" t="s">
        <v>14</v>
      </c>
      <c r="H7290" s="4" t="s">
        <v>14</v>
      </c>
      <c r="I7290" s="4" t="s">
        <v>13</v>
      </c>
      <c r="J7290" s="4" t="s">
        <v>18</v>
      </c>
      <c r="K7290" t="str" cm="1">
        <f t="array" ref="K7290">_xlfn.IFS(AND(A7290 &gt;= 12, A7290 &lt;= 27),"Generasi Z", AND(A7290 &gt;= 28, A7290 &lt;= 41), "Generasi Milenial",AND(A7290 &gt;= 42, A7290 &lt;= 55), "Gen X",AND(A7290 &gt;= 56, A7290 &lt;= 77), "Baby Boomer")</f>
        <v>Gen X</v>
      </c>
    </row>
    <row r="7291" spans="1:11">
      <c r="A7291" s="3">
        <v>45</v>
      </c>
      <c r="B7291" s="4" t="s">
        <v>19</v>
      </c>
      <c r="C7291" s="4" t="s">
        <v>17</v>
      </c>
      <c r="D7291" s="4" t="s">
        <v>22</v>
      </c>
      <c r="E7291" s="5">
        <v>4083606</v>
      </c>
      <c r="F7291" s="4" t="s">
        <v>14</v>
      </c>
      <c r="G7291" s="4" t="s">
        <v>14</v>
      </c>
      <c r="H7291" s="4" t="s">
        <v>14</v>
      </c>
      <c r="I7291" s="4" t="s">
        <v>14</v>
      </c>
      <c r="J7291" s="4" t="s">
        <v>23</v>
      </c>
      <c r="K7291" t="str" cm="1">
        <f t="array" ref="K7291">_xlfn.IFS(AND(A7291 &gt;= 12, A7291 &lt;= 27),"Generasi Z", AND(A7291 &gt;= 28, A7291 &lt;= 41), "Generasi Milenial",AND(A7291 &gt;= 42, A7291 &lt;= 55), "Gen X",AND(A7291 &gt;= 56, A7291 &lt;= 77), "Baby Boomer")</f>
        <v>Gen X</v>
      </c>
    </row>
    <row r="7292" spans="1:11">
      <c r="A7292" s="3">
        <v>47</v>
      </c>
      <c r="B7292" s="4" t="s">
        <v>33</v>
      </c>
      <c r="C7292" s="4" t="s">
        <v>11</v>
      </c>
      <c r="D7292" s="4" t="s">
        <v>22</v>
      </c>
      <c r="E7292" s="5">
        <v>6676928</v>
      </c>
      <c r="F7292" s="4" t="s">
        <v>13</v>
      </c>
      <c r="G7292" s="4" t="s">
        <v>14</v>
      </c>
      <c r="H7292" s="4" t="s">
        <v>14</v>
      </c>
      <c r="I7292" s="4" t="s">
        <v>14</v>
      </c>
      <c r="J7292" s="4" t="s">
        <v>23</v>
      </c>
      <c r="K7292" t="str" cm="1">
        <f t="array" ref="K7292">_xlfn.IFS(AND(A7292 &gt;= 12, A7292 &lt;= 27),"Generasi Z", AND(A7292 &gt;= 28, A7292 &lt;= 41), "Generasi Milenial",AND(A7292 &gt;= 42, A7292 &lt;= 55), "Gen X",AND(A7292 &gt;= 56, A7292 &lt;= 77), "Baby Boomer")</f>
        <v>Gen X</v>
      </c>
    </row>
    <row r="7293" spans="1:11">
      <c r="A7293" s="3">
        <v>43</v>
      </c>
      <c r="B7293" s="4" t="s">
        <v>24</v>
      </c>
      <c r="C7293" s="4" t="s">
        <v>11</v>
      </c>
      <c r="D7293" s="4" t="s">
        <v>12</v>
      </c>
      <c r="E7293" s="5">
        <v>10013440</v>
      </c>
      <c r="F7293" s="4" t="s">
        <v>13</v>
      </c>
      <c r="G7293" s="4" t="s">
        <v>14</v>
      </c>
      <c r="H7293" s="4" t="s">
        <v>14</v>
      </c>
      <c r="I7293" s="4" t="s">
        <v>13</v>
      </c>
      <c r="J7293" s="4" t="s">
        <v>21</v>
      </c>
      <c r="K7293" t="str" cm="1">
        <f t="array" ref="K7293">_xlfn.IFS(AND(A7293 &gt;= 12, A7293 &lt;= 27),"Generasi Z", AND(A7293 &gt;= 28, A7293 &lt;= 41), "Generasi Milenial",AND(A7293 &gt;= 42, A7293 &lt;= 55), "Gen X",AND(A7293 &gt;= 56, A7293 &lt;= 77), "Baby Boomer")</f>
        <v>Gen X</v>
      </c>
    </row>
    <row r="7294" spans="1:11">
      <c r="A7294" s="3">
        <v>53</v>
      </c>
      <c r="B7294" s="4" t="s">
        <v>10</v>
      </c>
      <c r="C7294" s="4" t="s">
        <v>17</v>
      </c>
      <c r="D7294" s="4" t="s">
        <v>12</v>
      </c>
      <c r="E7294" s="5">
        <v>114700826</v>
      </c>
      <c r="F7294" s="4" t="s">
        <v>14</v>
      </c>
      <c r="G7294" s="4" t="s">
        <v>14</v>
      </c>
      <c r="H7294" s="4" t="s">
        <v>14</v>
      </c>
      <c r="I7294" s="4" t="s">
        <v>13</v>
      </c>
      <c r="J7294" s="4" t="s">
        <v>15</v>
      </c>
      <c r="K7294" t="str" cm="1">
        <f t="array" ref="K7294">_xlfn.IFS(AND(A7294 &gt;= 12, A7294 &lt;= 27),"Generasi Z", AND(A7294 &gt;= 28, A7294 &lt;= 41), "Generasi Milenial",AND(A7294 &gt;= 42, A7294 &lt;= 55), "Gen X",AND(A7294 &gt;= 56, A7294 &lt;= 77), "Baby Boomer")</f>
        <v>Gen X</v>
      </c>
    </row>
    <row r="7295" spans="1:11">
      <c r="A7295" s="3">
        <v>45</v>
      </c>
      <c r="B7295" s="4" t="s">
        <v>32</v>
      </c>
      <c r="C7295" s="4" t="s">
        <v>11</v>
      </c>
      <c r="D7295" s="4" t="s">
        <v>12</v>
      </c>
      <c r="E7295" s="5">
        <v>19338456</v>
      </c>
      <c r="F7295" s="4" t="s">
        <v>14</v>
      </c>
      <c r="G7295" s="4" t="s">
        <v>13</v>
      </c>
      <c r="H7295" s="4" t="s">
        <v>14</v>
      </c>
      <c r="I7295" s="4" t="s">
        <v>13</v>
      </c>
      <c r="J7295" s="4" t="s">
        <v>15</v>
      </c>
      <c r="K7295" t="str" cm="1">
        <f t="array" ref="K7295">_xlfn.IFS(AND(A7295 &gt;= 12, A7295 &lt;= 27),"Generasi Z", AND(A7295 &gt;= 28, A7295 &lt;= 41), "Generasi Milenial",AND(A7295 &gt;= 42, A7295 &lt;= 55), "Gen X",AND(A7295 &gt;= 56, A7295 &lt;= 77), "Baby Boomer")</f>
        <v>Gen X</v>
      </c>
    </row>
    <row r="7296" spans="1:11">
      <c r="A7296" s="3">
        <v>42</v>
      </c>
      <c r="B7296" s="4" t="s">
        <v>27</v>
      </c>
      <c r="C7296" s="4" t="s">
        <v>11</v>
      </c>
      <c r="D7296" s="4" t="s">
        <v>12</v>
      </c>
      <c r="E7296" s="5">
        <v>14613364</v>
      </c>
      <c r="F7296" s="4" t="s">
        <v>13</v>
      </c>
      <c r="G7296" s="4" t="s">
        <v>14</v>
      </c>
      <c r="H7296" s="4" t="s">
        <v>14</v>
      </c>
      <c r="I7296" s="4" t="s">
        <v>13</v>
      </c>
      <c r="J7296" s="4" t="s">
        <v>15</v>
      </c>
      <c r="K7296" t="str" cm="1">
        <f t="array" ref="K7296">_xlfn.IFS(AND(A7296 &gt;= 12, A7296 &lt;= 27),"Generasi Z", AND(A7296 &gt;= 28, A7296 &lt;= 41), "Generasi Milenial",AND(A7296 &gt;= 42, A7296 &lt;= 55), "Gen X",AND(A7296 &gt;= 56, A7296 &lt;= 77), "Baby Boomer")</f>
        <v>Gen X</v>
      </c>
    </row>
    <row r="7297" spans="1:11">
      <c r="A7297" s="3">
        <v>54</v>
      </c>
      <c r="B7297" s="4" t="s">
        <v>27</v>
      </c>
      <c r="C7297" s="4" t="s">
        <v>11</v>
      </c>
      <c r="D7297" s="4" t="s">
        <v>20</v>
      </c>
      <c r="E7297" s="5">
        <v>15849398</v>
      </c>
      <c r="F7297" s="4" t="s">
        <v>14</v>
      </c>
      <c r="G7297" s="4" t="s">
        <v>14</v>
      </c>
      <c r="H7297" s="4" t="s">
        <v>14</v>
      </c>
      <c r="I7297" s="4" t="s">
        <v>14</v>
      </c>
      <c r="J7297" s="4" t="s">
        <v>23</v>
      </c>
      <c r="K7297" t="str" cm="1">
        <f t="array" ref="K7297">_xlfn.IFS(AND(A7297 &gt;= 12, A7297 &lt;= 27),"Generasi Z", AND(A7297 &gt;= 28, A7297 &lt;= 41), "Generasi Milenial",AND(A7297 &gt;= 42, A7297 &lt;= 55), "Gen X",AND(A7297 &gt;= 56, A7297 &lt;= 77), "Baby Boomer")</f>
        <v>Gen X</v>
      </c>
    </row>
    <row r="7298" spans="1:11">
      <c r="A7298" s="3">
        <v>46</v>
      </c>
      <c r="B7298" s="4" t="s">
        <v>19</v>
      </c>
      <c r="C7298" s="4" t="s">
        <v>11</v>
      </c>
      <c r="D7298" s="4" t="s">
        <v>30</v>
      </c>
      <c r="E7298" s="5">
        <v>20230278</v>
      </c>
      <c r="F7298" s="4" t="s">
        <v>13</v>
      </c>
      <c r="G7298" s="4" t="s">
        <v>14</v>
      </c>
      <c r="H7298" s="4" t="s">
        <v>13</v>
      </c>
      <c r="I7298" s="4" t="s">
        <v>13</v>
      </c>
      <c r="J7298" s="4" t="s">
        <v>21</v>
      </c>
      <c r="K7298" t="str" cm="1">
        <f t="array" ref="K7298">_xlfn.IFS(AND(A7298 &gt;= 12, A7298 &lt;= 27),"Generasi Z", AND(A7298 &gt;= 28, A7298 &lt;= 41), "Generasi Milenial",AND(A7298 &gt;= 42, A7298 &lt;= 55), "Gen X",AND(A7298 &gt;= 56, A7298 &lt;= 77), "Baby Boomer")</f>
        <v>Gen X</v>
      </c>
    </row>
    <row r="7299" spans="1:11">
      <c r="A7299" s="3">
        <v>46</v>
      </c>
      <c r="B7299" s="4" t="s">
        <v>19</v>
      </c>
      <c r="C7299" s="4" t="s">
        <v>28</v>
      </c>
      <c r="D7299" s="4" t="s">
        <v>30</v>
      </c>
      <c r="E7299" s="5">
        <v>13674604</v>
      </c>
      <c r="F7299" s="4" t="s">
        <v>14</v>
      </c>
      <c r="G7299" s="4" t="s">
        <v>14</v>
      </c>
      <c r="H7299" s="4" t="s">
        <v>14</v>
      </c>
      <c r="I7299" s="4" t="s">
        <v>13</v>
      </c>
      <c r="J7299" s="4" t="s">
        <v>35</v>
      </c>
      <c r="K7299" t="str" cm="1">
        <f t="array" ref="K7299">_xlfn.IFS(AND(A7299 &gt;= 12, A7299 &lt;= 27),"Generasi Z", AND(A7299 &gt;= 28, A7299 &lt;= 41), "Generasi Milenial",AND(A7299 &gt;= 42, A7299 &lt;= 55), "Gen X",AND(A7299 &gt;= 56, A7299 &lt;= 77), "Baby Boomer")</f>
        <v>Gen X</v>
      </c>
    </row>
    <row r="7300" spans="1:11">
      <c r="A7300" s="3">
        <v>45</v>
      </c>
      <c r="B7300" s="4" t="s">
        <v>19</v>
      </c>
      <c r="C7300" s="4" t="s">
        <v>17</v>
      </c>
      <c r="D7300" s="4" t="s">
        <v>12</v>
      </c>
      <c r="E7300" s="5">
        <v>171214178</v>
      </c>
      <c r="F7300" s="4" t="s">
        <v>14</v>
      </c>
      <c r="G7300" s="4" t="s">
        <v>13</v>
      </c>
      <c r="H7300" s="4" t="s">
        <v>13</v>
      </c>
      <c r="I7300" s="4" t="s">
        <v>13</v>
      </c>
      <c r="J7300" s="4" t="s">
        <v>15</v>
      </c>
      <c r="K7300" t="str" cm="1">
        <f t="array" ref="K7300">_xlfn.IFS(AND(A7300 &gt;= 12, A7300 &lt;= 27),"Generasi Z", AND(A7300 &gt;= 28, A7300 &lt;= 41), "Generasi Milenial",AND(A7300 &gt;= 42, A7300 &lt;= 55), "Gen X",AND(A7300 &gt;= 56, A7300 &lt;= 77), "Baby Boomer")</f>
        <v>Gen X</v>
      </c>
    </row>
    <row r="7301" spans="1:11">
      <c r="A7301" s="3">
        <v>46</v>
      </c>
      <c r="B7301" s="4" t="s">
        <v>29</v>
      </c>
      <c r="C7301" s="4" t="s">
        <v>28</v>
      </c>
      <c r="D7301" s="4" t="s">
        <v>12</v>
      </c>
      <c r="E7301" s="5">
        <v>44074782</v>
      </c>
      <c r="F7301" s="4" t="s">
        <v>13</v>
      </c>
      <c r="G7301" s="4" t="s">
        <v>13</v>
      </c>
      <c r="H7301" s="4" t="s">
        <v>14</v>
      </c>
      <c r="I7301" s="4" t="s">
        <v>13</v>
      </c>
      <c r="J7301" s="4" t="s">
        <v>35</v>
      </c>
      <c r="K7301" t="str" cm="1">
        <f t="array" ref="K7301">_xlfn.IFS(AND(A7301 &gt;= 12, A7301 &lt;= 27),"Generasi Z", AND(A7301 &gt;= 28, A7301 &lt;= 41), "Generasi Milenial",AND(A7301 &gt;= 42, A7301 &lt;= 55), "Gen X",AND(A7301 &gt;= 56, A7301 &lt;= 77), "Baby Boomer")</f>
        <v>Gen X</v>
      </c>
    </row>
    <row r="7302" spans="1:11">
      <c r="A7302" s="3">
        <v>51</v>
      </c>
      <c r="B7302" s="4" t="s">
        <v>32</v>
      </c>
      <c r="C7302" s="4" t="s">
        <v>17</v>
      </c>
      <c r="D7302" s="4" t="s">
        <v>12</v>
      </c>
      <c r="E7302" s="5">
        <v>688424</v>
      </c>
      <c r="F7302" s="4" t="s">
        <v>13</v>
      </c>
      <c r="G7302" s="4" t="s">
        <v>13</v>
      </c>
      <c r="H7302" s="4" t="s">
        <v>14</v>
      </c>
      <c r="I7302" s="4" t="s">
        <v>13</v>
      </c>
      <c r="J7302" s="4" t="s">
        <v>18</v>
      </c>
      <c r="K7302" t="str" cm="1">
        <f t="array" ref="K7302">_xlfn.IFS(AND(A7302 &gt;= 12, A7302 &lt;= 27),"Generasi Z", AND(A7302 &gt;= 28, A7302 &lt;= 41), "Generasi Milenial",AND(A7302 &gt;= 42, A7302 &lt;= 55), "Gen X",AND(A7302 &gt;= 56, A7302 &lt;= 77), "Baby Boomer")</f>
        <v>Gen X</v>
      </c>
    </row>
    <row r="7303" spans="1:11">
      <c r="A7303" s="3">
        <v>51</v>
      </c>
      <c r="B7303" s="4" t="s">
        <v>19</v>
      </c>
      <c r="C7303" s="4" t="s">
        <v>11</v>
      </c>
      <c r="D7303" s="4" t="s">
        <v>12</v>
      </c>
      <c r="E7303" s="5">
        <v>68529480</v>
      </c>
      <c r="F7303" s="4" t="s">
        <v>14</v>
      </c>
      <c r="G7303" s="4" t="s">
        <v>13</v>
      </c>
      <c r="H7303" s="4" t="s">
        <v>13</v>
      </c>
      <c r="I7303" s="4" t="s">
        <v>13</v>
      </c>
      <c r="J7303" s="4" t="s">
        <v>21</v>
      </c>
      <c r="K7303" t="str" cm="1">
        <f t="array" ref="K7303">_xlfn.IFS(AND(A7303 &gt;= 12, A7303 &lt;= 27),"Generasi Z", AND(A7303 &gt;= 28, A7303 &lt;= 41), "Generasi Milenial",AND(A7303 &gt;= 42, A7303 &lt;= 55), "Gen X",AND(A7303 &gt;= 56, A7303 &lt;= 77), "Baby Boomer")</f>
        <v>Gen X</v>
      </c>
    </row>
    <row r="7304" spans="1:11">
      <c r="A7304" s="3">
        <v>49</v>
      </c>
      <c r="B7304" s="4" t="s">
        <v>29</v>
      </c>
      <c r="C7304" s="4" t="s">
        <v>17</v>
      </c>
      <c r="D7304" s="4" t="s">
        <v>30</v>
      </c>
      <c r="E7304" s="5">
        <v>322072910</v>
      </c>
      <c r="F7304" s="4" t="s">
        <v>13</v>
      </c>
      <c r="G7304" s="4" t="s">
        <v>14</v>
      </c>
      <c r="H7304" s="4" t="s">
        <v>14</v>
      </c>
      <c r="I7304" s="4" t="s">
        <v>13</v>
      </c>
      <c r="J7304" s="4" t="s">
        <v>21</v>
      </c>
      <c r="K7304" t="str" cm="1">
        <f t="array" ref="K7304">_xlfn.IFS(AND(A7304 &gt;= 12, A7304 &lt;= 27),"Generasi Z", AND(A7304 &gt;= 28, A7304 &lt;= 41), "Generasi Milenial",AND(A7304 &gt;= 42, A7304 &lt;= 55), "Gen X",AND(A7304 &gt;= 56, A7304 &lt;= 77), "Baby Boomer")</f>
        <v>Gen X</v>
      </c>
    </row>
    <row r="7305" spans="1:11">
      <c r="A7305" s="3">
        <v>51</v>
      </c>
      <c r="B7305" s="4" t="s">
        <v>27</v>
      </c>
      <c r="C7305" s="4" t="s">
        <v>28</v>
      </c>
      <c r="D7305" s="4" t="s">
        <v>20</v>
      </c>
      <c r="E7305" s="5">
        <v>40695246</v>
      </c>
      <c r="F7305" s="4" t="s">
        <v>14</v>
      </c>
      <c r="G7305" s="4" t="s">
        <v>14</v>
      </c>
      <c r="H7305" s="4" t="s">
        <v>14</v>
      </c>
      <c r="I7305" s="4" t="s">
        <v>14</v>
      </c>
      <c r="J7305" s="4" t="s">
        <v>23</v>
      </c>
      <c r="K7305" t="str" cm="1">
        <f t="array" ref="K7305">_xlfn.IFS(AND(A7305 &gt;= 12, A7305 &lt;= 27),"Generasi Z", AND(A7305 &gt;= 28, A7305 &lt;= 41), "Generasi Milenial",AND(A7305 &gt;= 42, A7305 &lt;= 55), "Gen X",AND(A7305 &gt;= 56, A7305 &lt;= 77), "Baby Boomer")</f>
        <v>Gen X</v>
      </c>
    </row>
    <row r="7306" spans="1:11">
      <c r="A7306" s="3">
        <v>54</v>
      </c>
      <c r="B7306" s="4" t="s">
        <v>36</v>
      </c>
      <c r="C7306" s="4" t="s">
        <v>17</v>
      </c>
      <c r="D7306" s="4" t="s">
        <v>22</v>
      </c>
      <c r="E7306" s="5">
        <v>12797993</v>
      </c>
      <c r="F7306" s="4" t="s">
        <v>13</v>
      </c>
      <c r="G7306" s="4" t="s">
        <v>13</v>
      </c>
      <c r="H7306" s="4" t="s">
        <v>14</v>
      </c>
      <c r="I7306" s="4" t="s">
        <v>14</v>
      </c>
      <c r="J7306" s="4" t="s">
        <v>23</v>
      </c>
      <c r="K7306" t="str" cm="1">
        <f t="array" ref="K7306">_xlfn.IFS(AND(A7306 &gt;= 12, A7306 &lt;= 27),"Generasi Z", AND(A7306 &gt;= 28, A7306 &lt;= 41), "Generasi Milenial",AND(A7306 &gt;= 42, A7306 &lt;= 55), "Gen X",AND(A7306 &gt;= 56, A7306 &lt;= 77), "Baby Boomer")</f>
        <v>Gen X</v>
      </c>
    </row>
    <row r="7307" spans="1:11">
      <c r="A7307" s="3">
        <v>48</v>
      </c>
      <c r="B7307" s="4" t="s">
        <v>36</v>
      </c>
      <c r="C7307" s="4" t="s">
        <v>11</v>
      </c>
      <c r="D7307" s="4" t="s">
        <v>20</v>
      </c>
      <c r="E7307" s="5">
        <v>250336</v>
      </c>
      <c r="F7307" s="4" t="s">
        <v>14</v>
      </c>
      <c r="G7307" s="4" t="s">
        <v>14</v>
      </c>
      <c r="H7307" s="4" t="s">
        <v>14</v>
      </c>
      <c r="I7307" s="4" t="s">
        <v>13</v>
      </c>
      <c r="J7307" s="4" t="s">
        <v>15</v>
      </c>
      <c r="K7307" t="str" cm="1">
        <f t="array" ref="K7307">_xlfn.IFS(AND(A7307 &gt;= 12, A7307 &lt;= 27),"Generasi Z", AND(A7307 &gt;= 28, A7307 &lt;= 41), "Generasi Milenial",AND(A7307 &gt;= 42, A7307 &lt;= 55), "Gen X",AND(A7307 &gt;= 56, A7307 &lt;= 77), "Baby Boomer")</f>
        <v>Gen X</v>
      </c>
    </row>
    <row r="7308" spans="1:11">
      <c r="A7308" s="3">
        <v>45</v>
      </c>
      <c r="B7308" s="4" t="s">
        <v>29</v>
      </c>
      <c r="C7308" s="4" t="s">
        <v>17</v>
      </c>
      <c r="D7308" s="4" t="s">
        <v>30</v>
      </c>
      <c r="E7308" s="5">
        <v>2065272</v>
      </c>
      <c r="F7308" s="4" t="s">
        <v>14</v>
      </c>
      <c r="G7308" s="4" t="s">
        <v>14</v>
      </c>
      <c r="H7308" s="4" t="s">
        <v>14</v>
      </c>
      <c r="I7308" s="4" t="s">
        <v>13</v>
      </c>
      <c r="J7308" s="4" t="s">
        <v>15</v>
      </c>
      <c r="K7308" t="str" cm="1">
        <f t="array" ref="K7308">_xlfn.IFS(AND(A7308 &gt;= 12, A7308 &lt;= 27),"Generasi Z", AND(A7308 &gt;= 28, A7308 &lt;= 41), "Generasi Milenial",AND(A7308 &gt;= 42, A7308 &lt;= 55), "Gen X",AND(A7308 &gt;= 56, A7308 &lt;= 77), "Baby Boomer")</f>
        <v>Gen X</v>
      </c>
    </row>
    <row r="7309" spans="1:11">
      <c r="A7309" s="3">
        <v>47</v>
      </c>
      <c r="B7309" s="4" t="s">
        <v>29</v>
      </c>
      <c r="C7309" s="4" t="s">
        <v>11</v>
      </c>
      <c r="D7309" s="4" t="s">
        <v>20</v>
      </c>
      <c r="E7309" s="5">
        <v>129783570</v>
      </c>
      <c r="F7309" s="4" t="s">
        <v>13</v>
      </c>
      <c r="G7309" s="4" t="s">
        <v>14</v>
      </c>
      <c r="H7309" s="4" t="s">
        <v>14</v>
      </c>
      <c r="I7309" s="4" t="s">
        <v>13</v>
      </c>
      <c r="J7309" s="4" t="s">
        <v>18</v>
      </c>
      <c r="K7309" t="str" cm="1">
        <f t="array" ref="K7309">_xlfn.IFS(AND(A7309 &gt;= 12, A7309 &lt;= 27),"Generasi Z", AND(A7309 &gt;= 28, A7309 &lt;= 41), "Generasi Milenial",AND(A7309 &gt;= 42, A7309 &lt;= 55), "Gen X",AND(A7309 &gt;= 56, A7309 &lt;= 77), "Baby Boomer")</f>
        <v>Gen X</v>
      </c>
    </row>
    <row r="7310" spans="1:11">
      <c r="A7310" s="3">
        <v>51</v>
      </c>
      <c r="B7310" s="4" t="s">
        <v>10</v>
      </c>
      <c r="C7310" s="4" t="s">
        <v>11</v>
      </c>
      <c r="D7310" s="4" t="s">
        <v>20</v>
      </c>
      <c r="E7310" s="5">
        <v>45639382</v>
      </c>
      <c r="F7310" s="4" t="s">
        <v>14</v>
      </c>
      <c r="G7310" s="4" t="s">
        <v>14</v>
      </c>
      <c r="H7310" s="4" t="s">
        <v>14</v>
      </c>
      <c r="I7310" s="4" t="s">
        <v>14</v>
      </c>
      <c r="J7310" s="4" t="s">
        <v>23</v>
      </c>
      <c r="K7310" t="str" cm="1">
        <f t="array" ref="K7310">_xlfn.IFS(AND(A7310 &gt;= 12, A7310 &lt;= 27),"Generasi Z", AND(A7310 &gt;= 28, A7310 &lt;= 41), "Generasi Milenial",AND(A7310 &gt;= 42, A7310 &lt;= 55), "Gen X",AND(A7310 &gt;= 56, A7310 &lt;= 77), "Baby Boomer")</f>
        <v>Gen X</v>
      </c>
    </row>
    <row r="7311" spans="1:11">
      <c r="A7311" s="3">
        <v>46</v>
      </c>
      <c r="B7311" s="4" t="s">
        <v>27</v>
      </c>
      <c r="C7311" s="4" t="s">
        <v>17</v>
      </c>
      <c r="D7311" s="4" t="s">
        <v>12</v>
      </c>
      <c r="E7311" s="5">
        <v>4412172</v>
      </c>
      <c r="F7311" s="4" t="s">
        <v>14</v>
      </c>
      <c r="G7311" s="4" t="s">
        <v>14</v>
      </c>
      <c r="H7311" s="4" t="s">
        <v>14</v>
      </c>
      <c r="I7311" s="4" t="s">
        <v>13</v>
      </c>
      <c r="J7311" s="4" t="s">
        <v>21</v>
      </c>
      <c r="K7311" t="str" cm="1">
        <f t="array" ref="K7311">_xlfn.IFS(AND(A7311 &gt;= 12, A7311 &lt;= 27),"Generasi Z", AND(A7311 &gt;= 28, A7311 &lt;= 41), "Generasi Milenial",AND(A7311 &gt;= 42, A7311 &lt;= 55), "Gen X",AND(A7311 &gt;= 56, A7311 &lt;= 77), "Baby Boomer")</f>
        <v>Gen X</v>
      </c>
    </row>
    <row r="7312" spans="1:11">
      <c r="A7312" s="3">
        <v>50</v>
      </c>
      <c r="B7312" s="4" t="s">
        <v>10</v>
      </c>
      <c r="C7312" s="4" t="s">
        <v>28</v>
      </c>
      <c r="D7312" s="4" t="s">
        <v>22</v>
      </c>
      <c r="E7312" s="5">
        <v>27865526</v>
      </c>
      <c r="F7312" s="4" t="s">
        <v>14</v>
      </c>
      <c r="G7312" s="4" t="s">
        <v>14</v>
      </c>
      <c r="H7312" s="4" t="s">
        <v>14</v>
      </c>
      <c r="I7312" s="4" t="s">
        <v>13</v>
      </c>
      <c r="J7312" s="4" t="s">
        <v>15</v>
      </c>
      <c r="K7312" t="str" cm="1">
        <f t="array" ref="K7312">_xlfn.IFS(AND(A7312 &gt;= 12, A7312 &lt;= 27),"Generasi Z", AND(A7312 &gt;= 28, A7312 &lt;= 41), "Generasi Milenial",AND(A7312 &gt;= 42, A7312 &lt;= 55), "Gen X",AND(A7312 &gt;= 56, A7312 &lt;= 77), "Baby Boomer")</f>
        <v>Gen X</v>
      </c>
    </row>
    <row r="7313" spans="1:11">
      <c r="A7313" s="3">
        <v>50</v>
      </c>
      <c r="B7313" s="4" t="s">
        <v>32</v>
      </c>
      <c r="C7313" s="4" t="s">
        <v>28</v>
      </c>
      <c r="D7313" s="4" t="s">
        <v>12</v>
      </c>
      <c r="E7313" s="5">
        <v>188362194</v>
      </c>
      <c r="F7313" s="4" t="s">
        <v>14</v>
      </c>
      <c r="G7313" s="4" t="s">
        <v>14</v>
      </c>
      <c r="H7313" s="4" t="s">
        <v>14</v>
      </c>
      <c r="I7313" s="4" t="s">
        <v>13</v>
      </c>
      <c r="J7313" s="4" t="s">
        <v>21</v>
      </c>
      <c r="K7313" t="str" cm="1">
        <f t="array" ref="K7313">_xlfn.IFS(AND(A7313 &gt;= 12, A7313 &lt;= 27),"Generasi Z", AND(A7313 &gt;= 28, A7313 &lt;= 41), "Generasi Milenial",AND(A7313 &gt;= 42, A7313 &lt;= 55), "Gen X",AND(A7313 &gt;= 56, A7313 &lt;= 77), "Baby Boomer")</f>
        <v>Gen X</v>
      </c>
    </row>
    <row r="7314" spans="1:11">
      <c r="A7314" s="3">
        <v>48</v>
      </c>
      <c r="B7314" s="4" t="s">
        <v>19</v>
      </c>
      <c r="C7314" s="4" t="s">
        <v>28</v>
      </c>
      <c r="D7314" s="4" t="s">
        <v>12</v>
      </c>
      <c r="E7314" s="5">
        <v>111258706</v>
      </c>
      <c r="F7314" s="4" t="s">
        <v>13</v>
      </c>
      <c r="G7314" s="4" t="s">
        <v>14</v>
      </c>
      <c r="H7314" s="4" t="s">
        <v>14</v>
      </c>
      <c r="I7314" s="4" t="s">
        <v>13</v>
      </c>
      <c r="J7314" s="4" t="s">
        <v>21</v>
      </c>
      <c r="K7314" t="str" cm="1">
        <f t="array" ref="K7314">_xlfn.IFS(AND(A7314 &gt;= 12, A7314 &lt;= 27),"Generasi Z", AND(A7314 &gt;= 28, A7314 &lt;= 41), "Generasi Milenial",AND(A7314 &gt;= 42, A7314 &lt;= 55), "Gen X",AND(A7314 &gt;= 56, A7314 &lt;= 77), "Baby Boomer")</f>
        <v>Gen X</v>
      </c>
    </row>
    <row r="7315" spans="1:11">
      <c r="A7315" s="3">
        <v>55</v>
      </c>
      <c r="B7315" s="4" t="s">
        <v>19</v>
      </c>
      <c r="C7315" s="4" t="s">
        <v>17</v>
      </c>
      <c r="D7315" s="4" t="s">
        <v>12</v>
      </c>
      <c r="E7315" s="5">
        <v>4897198</v>
      </c>
      <c r="F7315" s="4" t="s">
        <v>14</v>
      </c>
      <c r="G7315" s="4" t="s">
        <v>14</v>
      </c>
      <c r="H7315" s="4" t="s">
        <v>14</v>
      </c>
      <c r="I7315" s="4" t="s">
        <v>13</v>
      </c>
      <c r="J7315" s="4" t="s">
        <v>15</v>
      </c>
      <c r="K7315" t="str" cm="1">
        <f t="array" ref="K7315">_xlfn.IFS(AND(A7315 &gt;= 12, A7315 &lt;= 27),"Generasi Z", AND(A7315 &gt;= 28, A7315 &lt;= 41), "Generasi Milenial",AND(A7315 &gt;= 42, A7315 &lt;= 55), "Gen X",AND(A7315 &gt;= 56, A7315 &lt;= 77), "Baby Boomer")</f>
        <v>Gen X</v>
      </c>
    </row>
    <row r="7316" spans="1:11">
      <c r="A7316" s="3">
        <v>52</v>
      </c>
      <c r="B7316" s="4" t="s">
        <v>10</v>
      </c>
      <c r="C7316" s="4" t="s">
        <v>11</v>
      </c>
      <c r="D7316" s="4" t="s">
        <v>12</v>
      </c>
      <c r="E7316" s="5">
        <v>65681908</v>
      </c>
      <c r="F7316" s="4" t="s">
        <v>14</v>
      </c>
      <c r="G7316" s="4" t="s">
        <v>14</v>
      </c>
      <c r="H7316" s="4" t="s">
        <v>14</v>
      </c>
      <c r="I7316" s="4" t="s">
        <v>13</v>
      </c>
      <c r="J7316" s="4" t="s">
        <v>21</v>
      </c>
      <c r="K7316" t="str" cm="1">
        <f t="array" ref="K7316">_xlfn.IFS(AND(A7316 &gt;= 12, A7316 &lt;= 27),"Generasi Z", AND(A7316 &gt;= 28, A7316 &lt;= 41), "Generasi Milenial",AND(A7316 &gt;= 42, A7316 &lt;= 55), "Gen X",AND(A7316 &gt;= 56, A7316 &lt;= 77), "Baby Boomer")</f>
        <v>Gen X</v>
      </c>
    </row>
    <row r="7317" spans="1:11">
      <c r="A7317" s="3">
        <v>53</v>
      </c>
      <c r="B7317" s="4" t="s">
        <v>33</v>
      </c>
      <c r="C7317" s="4" t="s">
        <v>11</v>
      </c>
      <c r="D7317" s="4" t="s">
        <v>12</v>
      </c>
      <c r="E7317" s="5">
        <v>1236034</v>
      </c>
      <c r="F7317" s="4" t="s">
        <v>14</v>
      </c>
      <c r="G7317" s="4" t="s">
        <v>14</v>
      </c>
      <c r="H7317" s="4" t="s">
        <v>14</v>
      </c>
      <c r="I7317" s="4" t="s">
        <v>13</v>
      </c>
      <c r="J7317" s="4" t="s">
        <v>21</v>
      </c>
      <c r="K7317" t="str" cm="1">
        <f t="array" ref="K7317">_xlfn.IFS(AND(A7317 &gt;= 12, A7317 &lt;= 27),"Generasi Z", AND(A7317 &gt;= 28, A7317 &lt;= 41), "Generasi Milenial",AND(A7317 &gt;= 42, A7317 &lt;= 55), "Gen X",AND(A7317 &gt;= 56, A7317 &lt;= 77), "Baby Boomer")</f>
        <v>Gen X</v>
      </c>
    </row>
    <row r="7318" spans="1:11">
      <c r="A7318" s="3">
        <v>47</v>
      </c>
      <c r="B7318" s="4" t="s">
        <v>27</v>
      </c>
      <c r="C7318" s="4" t="s">
        <v>17</v>
      </c>
      <c r="D7318" s="4" t="s">
        <v>30</v>
      </c>
      <c r="E7318" s="5">
        <v>20621428</v>
      </c>
      <c r="F7318" s="4" t="s">
        <v>13</v>
      </c>
      <c r="G7318" s="4" t="s">
        <v>13</v>
      </c>
      <c r="H7318" s="4" t="s">
        <v>14</v>
      </c>
      <c r="I7318" s="4" t="s">
        <v>13</v>
      </c>
      <c r="J7318" s="4" t="s">
        <v>18</v>
      </c>
      <c r="K7318" t="str" cm="1">
        <f t="array" ref="K7318">_xlfn.IFS(AND(A7318 &gt;= 12, A7318 &lt;= 27),"Generasi Z", AND(A7318 &gt;= 28, A7318 &lt;= 41), "Generasi Milenial",AND(A7318 &gt;= 42, A7318 &lt;= 55), "Gen X",AND(A7318 &gt;= 56, A7318 &lt;= 77), "Baby Boomer")</f>
        <v>Gen X</v>
      </c>
    </row>
    <row r="7319" spans="1:11">
      <c r="A7319" s="3">
        <v>53</v>
      </c>
      <c r="B7319" s="4" t="s">
        <v>19</v>
      </c>
      <c r="C7319" s="4" t="s">
        <v>17</v>
      </c>
      <c r="D7319" s="4" t="s">
        <v>30</v>
      </c>
      <c r="E7319" s="5">
        <v>96035148</v>
      </c>
      <c r="F7319" s="4" t="s">
        <v>14</v>
      </c>
      <c r="G7319" s="4" t="s">
        <v>14</v>
      </c>
      <c r="H7319" s="4" t="s">
        <v>14</v>
      </c>
      <c r="I7319" s="4" t="s">
        <v>13</v>
      </c>
      <c r="J7319" s="4" t="s">
        <v>35</v>
      </c>
      <c r="K7319" t="str" cm="1">
        <f t="array" ref="K7319">_xlfn.IFS(AND(A7319 &gt;= 12, A7319 &lt;= 27),"Generasi Z", AND(A7319 &gt;= 28, A7319 &lt;= 41), "Generasi Milenial",AND(A7319 &gt;= 42, A7319 &lt;= 55), "Gen X",AND(A7319 &gt;= 56, A7319 &lt;= 77), "Baby Boomer")</f>
        <v>Gen X</v>
      </c>
    </row>
    <row r="7320" spans="1:11">
      <c r="A7320" s="3">
        <v>50</v>
      </c>
      <c r="B7320" s="4" t="s">
        <v>34</v>
      </c>
      <c r="C7320" s="4" t="s">
        <v>28</v>
      </c>
      <c r="D7320" s="4" t="s">
        <v>12</v>
      </c>
      <c r="E7320" s="5">
        <v>7337974</v>
      </c>
      <c r="F7320" s="4" t="s">
        <v>14</v>
      </c>
      <c r="G7320" s="4" t="s">
        <v>14</v>
      </c>
      <c r="H7320" s="4" t="s">
        <v>14</v>
      </c>
      <c r="I7320" s="4" t="s">
        <v>13</v>
      </c>
      <c r="J7320" s="4" t="s">
        <v>21</v>
      </c>
      <c r="K7320" t="str" cm="1">
        <f t="array" ref="K7320">_xlfn.IFS(AND(A7320 &gt;= 12, A7320 &lt;= 27),"Generasi Z", AND(A7320 &gt;= 28, A7320 &lt;= 41), "Generasi Milenial",AND(A7320 &gt;= 42, A7320 &lt;= 55), "Gen X",AND(A7320 &gt;= 56, A7320 &lt;= 77), "Baby Boomer")</f>
        <v>Gen X</v>
      </c>
    </row>
    <row r="7321" spans="1:11">
      <c r="A7321" s="3">
        <v>49</v>
      </c>
      <c r="B7321" s="4" t="s">
        <v>25</v>
      </c>
      <c r="C7321" s="4" t="s">
        <v>17</v>
      </c>
      <c r="D7321" s="4" t="s">
        <v>30</v>
      </c>
      <c r="E7321" s="5">
        <v>62849982</v>
      </c>
      <c r="F7321" s="4" t="s">
        <v>13</v>
      </c>
      <c r="G7321" s="4" t="s">
        <v>14</v>
      </c>
      <c r="H7321" s="4" t="s">
        <v>14</v>
      </c>
      <c r="I7321" s="4" t="s">
        <v>14</v>
      </c>
      <c r="J7321" s="4" t="s">
        <v>23</v>
      </c>
      <c r="K7321" t="str" cm="1">
        <f t="array" ref="K7321">_xlfn.IFS(AND(A7321 &gt;= 12, A7321 &lt;= 27),"Generasi Z", AND(A7321 &gt;= 28, A7321 &lt;= 41), "Generasi Milenial",AND(A7321 &gt;= 42, A7321 &lt;= 55), "Gen X",AND(A7321 &gt;= 56, A7321 &lt;= 77), "Baby Boomer")</f>
        <v>Gen X</v>
      </c>
    </row>
    <row r="7322" spans="1:11">
      <c r="A7322" s="3">
        <v>43</v>
      </c>
      <c r="B7322" s="4" t="s">
        <v>34</v>
      </c>
      <c r="C7322" s="4" t="s">
        <v>28</v>
      </c>
      <c r="D7322" s="4" t="s">
        <v>12</v>
      </c>
      <c r="E7322" s="5">
        <v>27912464</v>
      </c>
      <c r="F7322" s="4" t="s">
        <v>14</v>
      </c>
      <c r="G7322" s="4" t="s">
        <v>14</v>
      </c>
      <c r="H7322" s="4" t="s">
        <v>14</v>
      </c>
      <c r="I7322" s="4" t="s">
        <v>14</v>
      </c>
      <c r="J7322" s="4" t="s">
        <v>23</v>
      </c>
      <c r="K7322" t="str" cm="1">
        <f t="array" ref="K7322">_xlfn.IFS(AND(A7322 &gt;= 12, A7322 &lt;= 27),"Generasi Z", AND(A7322 &gt;= 28, A7322 &lt;= 41), "Generasi Milenial",AND(A7322 &gt;= 42, A7322 &lt;= 55), "Gen X",AND(A7322 &gt;= 56, A7322 &lt;= 77), "Baby Boomer")</f>
        <v>Gen X</v>
      </c>
    </row>
    <row r="7323" spans="1:11">
      <c r="A7323" s="3">
        <v>48</v>
      </c>
      <c r="B7323" s="4" t="s">
        <v>29</v>
      </c>
      <c r="C7323" s="4" t="s">
        <v>11</v>
      </c>
      <c r="D7323" s="4" t="s">
        <v>12</v>
      </c>
      <c r="E7323" s="5">
        <v>117798734</v>
      </c>
      <c r="F7323" s="4" t="s">
        <v>13</v>
      </c>
      <c r="G7323" s="4" t="s">
        <v>14</v>
      </c>
      <c r="H7323" s="4" t="s">
        <v>14</v>
      </c>
      <c r="I7323" s="4" t="s">
        <v>14</v>
      </c>
      <c r="J7323" s="4" t="s">
        <v>23</v>
      </c>
      <c r="K7323" t="str" cm="1">
        <f t="array" ref="K7323">_xlfn.IFS(AND(A7323 &gt;= 12, A7323 &lt;= 27),"Generasi Z", AND(A7323 &gt;= 28, A7323 &lt;= 41), "Generasi Milenial",AND(A7323 &gt;= 42, A7323 &lt;= 55), "Gen X",AND(A7323 &gt;= 56, A7323 &lt;= 77), "Baby Boomer")</f>
        <v>Gen X</v>
      </c>
    </row>
    <row r="7324" spans="1:11">
      <c r="A7324" s="3">
        <v>45</v>
      </c>
      <c r="B7324" s="4" t="s">
        <v>33</v>
      </c>
      <c r="C7324" s="4" t="s">
        <v>17</v>
      </c>
      <c r="D7324" s="4" t="s">
        <v>20</v>
      </c>
      <c r="E7324" s="5">
        <v>1251680</v>
      </c>
      <c r="F7324" s="4" t="s">
        <v>13</v>
      </c>
      <c r="G7324" s="4" t="s">
        <v>14</v>
      </c>
      <c r="H7324" s="4" t="s">
        <v>13</v>
      </c>
      <c r="I7324" s="4" t="s">
        <v>14</v>
      </c>
      <c r="J7324" s="4" t="s">
        <v>23</v>
      </c>
      <c r="K7324" t="str" cm="1">
        <f t="array" ref="K7324">_xlfn.IFS(AND(A7324 &gt;= 12, A7324 &lt;= 27),"Generasi Z", AND(A7324 &gt;= 28, A7324 &lt;= 41), "Generasi Milenial",AND(A7324 &gt;= 42, A7324 &lt;= 55), "Gen X",AND(A7324 &gt;= 56, A7324 &lt;= 77), "Baby Boomer")</f>
        <v>Gen X</v>
      </c>
    </row>
    <row r="7325" spans="1:11">
      <c r="A7325" s="3">
        <v>42</v>
      </c>
      <c r="B7325" s="4" t="s">
        <v>32</v>
      </c>
      <c r="C7325" s="4" t="s">
        <v>28</v>
      </c>
      <c r="D7325" s="4" t="s">
        <v>30</v>
      </c>
      <c r="E7325" s="5">
        <v>40382326</v>
      </c>
      <c r="F7325" s="4" t="s">
        <v>13</v>
      </c>
      <c r="G7325" s="4" t="s">
        <v>14</v>
      </c>
      <c r="H7325" s="4" t="s">
        <v>14</v>
      </c>
      <c r="I7325" s="4" t="s">
        <v>13</v>
      </c>
      <c r="J7325" s="4" t="s">
        <v>21</v>
      </c>
      <c r="K7325" t="str" cm="1">
        <f t="array" ref="K7325">_xlfn.IFS(AND(A7325 &gt;= 12, A7325 &lt;= 27),"Generasi Z", AND(A7325 &gt;= 28, A7325 &lt;= 41), "Generasi Milenial",AND(A7325 &gt;= 42, A7325 &lt;= 55), "Gen X",AND(A7325 &gt;= 56, A7325 &lt;= 77), "Baby Boomer")</f>
        <v>Gen X</v>
      </c>
    </row>
    <row r="7326" spans="1:11">
      <c r="A7326" s="3">
        <v>51</v>
      </c>
      <c r="B7326" s="4" t="s">
        <v>27</v>
      </c>
      <c r="C7326" s="4" t="s">
        <v>11</v>
      </c>
      <c r="D7326" s="4" t="s">
        <v>20</v>
      </c>
      <c r="E7326" s="5">
        <v>106502322</v>
      </c>
      <c r="F7326" s="4" t="s">
        <v>14</v>
      </c>
      <c r="G7326" s="4" t="s">
        <v>14</v>
      </c>
      <c r="H7326" s="4" t="s">
        <v>14</v>
      </c>
      <c r="I7326" s="4" t="s">
        <v>13</v>
      </c>
      <c r="J7326" s="4" t="s">
        <v>15</v>
      </c>
      <c r="K7326" t="str" cm="1">
        <f t="array" ref="K7326">_xlfn.IFS(AND(A7326 &gt;= 12, A7326 &lt;= 27),"Generasi Z", AND(A7326 &gt;= 28, A7326 &lt;= 41), "Generasi Milenial",AND(A7326 &gt;= 42, A7326 &lt;= 55), "Gen X",AND(A7326 &gt;= 56, A7326 &lt;= 77), "Baby Boomer")</f>
        <v>Gen X</v>
      </c>
    </row>
    <row r="7327" spans="1:11">
      <c r="A7327" s="3">
        <v>51</v>
      </c>
      <c r="B7327" s="4" t="s">
        <v>10</v>
      </c>
      <c r="C7327" s="4" t="s">
        <v>17</v>
      </c>
      <c r="D7327" s="4" t="s">
        <v>12</v>
      </c>
      <c r="E7327" s="5">
        <v>105547916</v>
      </c>
      <c r="F7327" s="4" t="s">
        <v>13</v>
      </c>
      <c r="G7327" s="4" t="s">
        <v>14</v>
      </c>
      <c r="H7327" s="4" t="s">
        <v>13</v>
      </c>
      <c r="I7327" s="4" t="s">
        <v>13</v>
      </c>
      <c r="J7327" s="4" t="s">
        <v>15</v>
      </c>
      <c r="K7327" t="str" cm="1">
        <f t="array" ref="K7327">_xlfn.IFS(AND(A7327 &gt;= 12, A7327 &lt;= 27),"Generasi Z", AND(A7327 &gt;= 28, A7327 &lt;= 41), "Generasi Milenial",AND(A7327 &gt;= 42, A7327 &lt;= 55), "Gen X",AND(A7327 &gt;= 56, A7327 &lt;= 77), "Baby Boomer")</f>
        <v>Gen X</v>
      </c>
    </row>
    <row r="7328" spans="1:11">
      <c r="A7328" s="3">
        <v>49</v>
      </c>
      <c r="B7328" s="4" t="s">
        <v>29</v>
      </c>
      <c r="C7328" s="4" t="s">
        <v>17</v>
      </c>
      <c r="D7328" s="4" t="s">
        <v>12</v>
      </c>
      <c r="E7328" s="5">
        <v>42134678</v>
      </c>
      <c r="F7328" s="4" t="s">
        <v>13</v>
      </c>
      <c r="G7328" s="4" t="s">
        <v>13</v>
      </c>
      <c r="H7328" s="4" t="s">
        <v>14</v>
      </c>
      <c r="I7328" s="4" t="s">
        <v>13</v>
      </c>
      <c r="J7328" s="4" t="s">
        <v>35</v>
      </c>
      <c r="K7328" t="str" cm="1">
        <f t="array" ref="K7328">_xlfn.IFS(AND(A7328 &gt;= 12, A7328 &lt;= 27),"Generasi Z", AND(A7328 &gt;= 28, A7328 &lt;= 41), "Generasi Milenial",AND(A7328 &gt;= 42, A7328 &lt;= 55), "Gen X",AND(A7328 &gt;= 56, A7328 &lt;= 77), "Baby Boomer")</f>
        <v>Gen X</v>
      </c>
    </row>
    <row r="7329" spans="1:11">
      <c r="A7329" s="3">
        <v>45</v>
      </c>
      <c r="B7329" s="4" t="s">
        <v>36</v>
      </c>
      <c r="C7329" s="4" t="s">
        <v>28</v>
      </c>
      <c r="D7329" s="4" t="s">
        <v>30</v>
      </c>
      <c r="E7329" s="5">
        <v>5147534</v>
      </c>
      <c r="F7329" s="4" t="s">
        <v>13</v>
      </c>
      <c r="G7329" s="4" t="s">
        <v>14</v>
      </c>
      <c r="H7329" s="4" t="s">
        <v>13</v>
      </c>
      <c r="I7329" s="4" t="s">
        <v>13</v>
      </c>
      <c r="J7329" s="4" t="s">
        <v>35</v>
      </c>
      <c r="K7329" t="str" cm="1">
        <f t="array" ref="K7329">_xlfn.IFS(AND(A7329 &gt;= 12, A7329 &lt;= 27),"Generasi Z", AND(A7329 &gt;= 28, A7329 &lt;= 41), "Generasi Milenial",AND(A7329 &gt;= 42, A7329 &lt;= 55), "Gen X",AND(A7329 &gt;= 56, A7329 &lt;= 77), "Baby Boomer")</f>
        <v>Gen X</v>
      </c>
    </row>
    <row r="7330" spans="1:11">
      <c r="A7330" s="3">
        <v>50</v>
      </c>
      <c r="B7330" s="4" t="s">
        <v>19</v>
      </c>
      <c r="C7330" s="4" t="s">
        <v>28</v>
      </c>
      <c r="D7330" s="4" t="s">
        <v>30</v>
      </c>
      <c r="E7330" s="5">
        <v>6430506</v>
      </c>
      <c r="F7330" s="4" t="s">
        <v>13</v>
      </c>
      <c r="G7330" s="4" t="s">
        <v>14</v>
      </c>
      <c r="H7330" s="4" t="s">
        <v>14</v>
      </c>
      <c r="I7330" s="4" t="s">
        <v>13</v>
      </c>
      <c r="J7330" s="4" t="s">
        <v>15</v>
      </c>
      <c r="K7330" t="str" cm="1">
        <f t="array" ref="K7330">_xlfn.IFS(AND(A7330 &gt;= 12, A7330 &lt;= 27),"Generasi Z", AND(A7330 &gt;= 28, A7330 &lt;= 41), "Generasi Milenial",AND(A7330 &gt;= 42, A7330 &lt;= 55), "Gen X",AND(A7330 &gt;= 56, A7330 &lt;= 77), "Baby Boomer")</f>
        <v>Gen X</v>
      </c>
    </row>
    <row r="7331" spans="1:11">
      <c r="A7331" s="3">
        <v>42</v>
      </c>
      <c r="B7331" s="4" t="s">
        <v>24</v>
      </c>
      <c r="C7331" s="4" t="s">
        <v>17</v>
      </c>
      <c r="D7331" s="4" t="s">
        <v>20</v>
      </c>
      <c r="E7331" s="5">
        <v>33545024</v>
      </c>
      <c r="F7331" s="4" t="s">
        <v>13</v>
      </c>
      <c r="G7331" s="4" t="s">
        <v>14</v>
      </c>
      <c r="H7331" s="4" t="s">
        <v>14</v>
      </c>
      <c r="I7331" s="4" t="s">
        <v>13</v>
      </c>
      <c r="J7331" s="4" t="s">
        <v>18</v>
      </c>
      <c r="K7331" t="str" cm="1">
        <f t="array" ref="K7331">_xlfn.IFS(AND(A7331 &gt;= 12, A7331 &lt;= 27),"Generasi Z", AND(A7331 &gt;= 28, A7331 &lt;= 41), "Generasi Milenial",AND(A7331 &gt;= 42, A7331 &lt;= 55), "Gen X",AND(A7331 &gt;= 56, A7331 &lt;= 77), "Baby Boomer")</f>
        <v>Gen X</v>
      </c>
    </row>
    <row r="7332" spans="1:11">
      <c r="A7332" s="3">
        <v>55</v>
      </c>
      <c r="B7332" s="4" t="s">
        <v>19</v>
      </c>
      <c r="C7332" s="4" t="s">
        <v>11</v>
      </c>
      <c r="D7332" s="4" t="s">
        <v>30</v>
      </c>
      <c r="E7332" s="5">
        <v>6743426</v>
      </c>
      <c r="F7332" s="4" t="s">
        <v>13</v>
      </c>
      <c r="G7332" s="4" t="s">
        <v>13</v>
      </c>
      <c r="H7332" s="4" t="s">
        <v>14</v>
      </c>
      <c r="I7332" s="4" t="s">
        <v>14</v>
      </c>
      <c r="J7332" s="4" t="s">
        <v>23</v>
      </c>
      <c r="K7332" t="str" cm="1">
        <f t="array" ref="K7332">_xlfn.IFS(AND(A7332 &gt;= 12, A7332 &lt;= 27),"Generasi Z", AND(A7332 &gt;= 28, A7332 &lt;= 41), "Generasi Milenial",AND(A7332 &gt;= 42, A7332 &lt;= 55), "Gen X",AND(A7332 &gt;= 56, A7332 &lt;= 77), "Baby Boomer")</f>
        <v>Gen X</v>
      </c>
    </row>
    <row r="7333" spans="1:11">
      <c r="A7333" s="3">
        <v>43</v>
      </c>
      <c r="B7333" s="4" t="s">
        <v>34</v>
      </c>
      <c r="C7333" s="4" t="s">
        <v>17</v>
      </c>
      <c r="D7333" s="4" t="s">
        <v>22</v>
      </c>
      <c r="E7333" s="5">
        <v>46797186</v>
      </c>
      <c r="F7333" s="4" t="s">
        <v>13</v>
      </c>
      <c r="G7333" s="4" t="s">
        <v>13</v>
      </c>
      <c r="H7333" s="4" t="s">
        <v>14</v>
      </c>
      <c r="I7333" s="4" t="s">
        <v>14</v>
      </c>
      <c r="J7333" s="4" t="s">
        <v>23</v>
      </c>
      <c r="K7333" t="str" cm="1">
        <f t="array" ref="K7333">_xlfn.IFS(AND(A7333 &gt;= 12, A7333 &lt;= 27),"Generasi Z", AND(A7333 &gt;= 28, A7333 &lt;= 41), "Generasi Milenial",AND(A7333 &gt;= 42, A7333 &lt;= 55), "Gen X",AND(A7333 &gt;= 56, A7333 &lt;= 77), "Baby Boomer")</f>
        <v>Gen X</v>
      </c>
    </row>
    <row r="7334" spans="1:11">
      <c r="A7334" s="3">
        <v>47</v>
      </c>
      <c r="B7334" s="4" t="s">
        <v>19</v>
      </c>
      <c r="C7334" s="4" t="s">
        <v>28</v>
      </c>
      <c r="D7334" s="4" t="s">
        <v>22</v>
      </c>
      <c r="E7334" s="5">
        <v>1345556</v>
      </c>
      <c r="F7334" s="4" t="s">
        <v>13</v>
      </c>
      <c r="G7334" s="4" t="s">
        <v>14</v>
      </c>
      <c r="H7334" s="4" t="s">
        <v>14</v>
      </c>
      <c r="I7334" s="4" t="s">
        <v>13</v>
      </c>
      <c r="J7334" s="4" t="s">
        <v>21</v>
      </c>
      <c r="K7334" t="str" cm="1">
        <f t="array" ref="K7334">_xlfn.IFS(AND(A7334 &gt;= 12, A7334 &lt;= 27),"Generasi Z", AND(A7334 &gt;= 28, A7334 &lt;= 41), "Generasi Milenial",AND(A7334 &gt;= 42, A7334 &lt;= 55), "Gen X",AND(A7334 &gt;= 56, A7334 &lt;= 77), "Baby Boomer")</f>
        <v>Gen X</v>
      </c>
    </row>
    <row r="7335" spans="1:11">
      <c r="A7335" s="3">
        <v>50</v>
      </c>
      <c r="B7335" s="4" t="s">
        <v>29</v>
      </c>
      <c r="C7335" s="4" t="s">
        <v>17</v>
      </c>
      <c r="D7335" s="4" t="s">
        <v>12</v>
      </c>
      <c r="E7335" s="5">
        <v>27849880</v>
      </c>
      <c r="F7335" s="4" t="s">
        <v>13</v>
      </c>
      <c r="G7335" s="4" t="s">
        <v>14</v>
      </c>
      <c r="H7335" s="4" t="s">
        <v>14</v>
      </c>
      <c r="I7335" s="4" t="s">
        <v>14</v>
      </c>
      <c r="J7335" s="4" t="s">
        <v>23</v>
      </c>
      <c r="K7335" t="str" cm="1">
        <f t="array" ref="K7335">_xlfn.IFS(AND(A7335 &gt;= 12, A7335 &lt;= 27),"Generasi Z", AND(A7335 &gt;= 28, A7335 &lt;= 41), "Generasi Milenial",AND(A7335 &gt;= 42, A7335 &lt;= 55), "Gen X",AND(A7335 &gt;= 56, A7335 &lt;= 77), "Baby Boomer")</f>
        <v>Gen X</v>
      </c>
    </row>
    <row r="7336" spans="1:11">
      <c r="A7336" s="3">
        <v>42</v>
      </c>
      <c r="B7336" s="4" t="s">
        <v>24</v>
      </c>
      <c r="C7336" s="4" t="s">
        <v>11</v>
      </c>
      <c r="D7336" s="4" t="s">
        <v>12</v>
      </c>
      <c r="E7336" s="5">
        <v>2863218</v>
      </c>
      <c r="F7336" s="4" t="s">
        <v>14</v>
      </c>
      <c r="G7336" s="4" t="s">
        <v>14</v>
      </c>
      <c r="H7336" s="4" t="s">
        <v>14</v>
      </c>
      <c r="I7336" s="4" t="s">
        <v>13</v>
      </c>
      <c r="J7336" s="4" t="s">
        <v>21</v>
      </c>
      <c r="K7336" t="str" cm="1">
        <f t="array" ref="K7336">_xlfn.IFS(AND(A7336 &gt;= 12, A7336 &lt;= 27),"Generasi Z", AND(A7336 &gt;= 28, A7336 &lt;= 41), "Generasi Milenial",AND(A7336 &gt;= 42, A7336 &lt;= 55), "Gen X",AND(A7336 &gt;= 56, A7336 &lt;= 77), "Baby Boomer")</f>
        <v>Gen X</v>
      </c>
    </row>
    <row r="7337" spans="1:11">
      <c r="A7337" s="3">
        <v>42</v>
      </c>
      <c r="B7337" s="4" t="s">
        <v>19</v>
      </c>
      <c r="C7337" s="4" t="s">
        <v>28</v>
      </c>
      <c r="D7337" s="4" t="s">
        <v>12</v>
      </c>
      <c r="E7337" s="5">
        <v>57076608</v>
      </c>
      <c r="F7337" s="4" t="s">
        <v>14</v>
      </c>
      <c r="G7337" s="4" t="s">
        <v>14</v>
      </c>
      <c r="H7337" s="4" t="s">
        <v>14</v>
      </c>
      <c r="I7337" s="4" t="s">
        <v>13</v>
      </c>
      <c r="J7337" s="4" t="s">
        <v>21</v>
      </c>
      <c r="K7337" t="str" cm="1">
        <f t="array" ref="K7337">_xlfn.IFS(AND(A7337 &gt;= 12, A7337 &lt;= 27),"Generasi Z", AND(A7337 &gt;= 28, A7337 &lt;= 41), "Generasi Milenial",AND(A7337 &gt;= 42, A7337 &lt;= 55), "Gen X",AND(A7337 &gt;= 56, A7337 &lt;= 77), "Baby Boomer")</f>
        <v>Gen X</v>
      </c>
    </row>
    <row r="7338" spans="1:11">
      <c r="A7338" s="3">
        <v>50</v>
      </c>
      <c r="B7338" s="4" t="s">
        <v>32</v>
      </c>
      <c r="C7338" s="4" t="s">
        <v>11</v>
      </c>
      <c r="D7338" s="4" t="s">
        <v>22</v>
      </c>
      <c r="E7338" s="5">
        <v>14738532</v>
      </c>
      <c r="F7338" s="4" t="s">
        <v>13</v>
      </c>
      <c r="G7338" s="4" t="s">
        <v>14</v>
      </c>
      <c r="H7338" s="4" t="s">
        <v>14</v>
      </c>
      <c r="I7338" s="4" t="s">
        <v>13</v>
      </c>
      <c r="J7338" s="4" t="s">
        <v>21</v>
      </c>
      <c r="K7338" t="str" cm="1">
        <f t="array" ref="K7338">_xlfn.IFS(AND(A7338 &gt;= 12, A7338 &lt;= 27),"Generasi Z", AND(A7338 &gt;= 28, A7338 &lt;= 41), "Generasi Milenial",AND(A7338 &gt;= 42, A7338 &lt;= 55), "Gen X",AND(A7338 &gt;= 56, A7338 &lt;= 77), "Baby Boomer")</f>
        <v>Gen X</v>
      </c>
    </row>
    <row r="7339" spans="1:11">
      <c r="A7339" s="3">
        <v>44</v>
      </c>
      <c r="B7339" s="4" t="s">
        <v>32</v>
      </c>
      <c r="C7339" s="4" t="s">
        <v>11</v>
      </c>
      <c r="D7339" s="4" t="s">
        <v>30</v>
      </c>
      <c r="E7339" s="5">
        <v>3974084</v>
      </c>
      <c r="F7339" s="4" t="s">
        <v>13</v>
      </c>
      <c r="G7339" s="4" t="s">
        <v>14</v>
      </c>
      <c r="H7339" s="4" t="s">
        <v>14</v>
      </c>
      <c r="I7339" s="4" t="s">
        <v>13</v>
      </c>
      <c r="J7339" s="4" t="s">
        <v>15</v>
      </c>
      <c r="K7339" t="str" cm="1">
        <f t="array" ref="K7339">_xlfn.IFS(AND(A7339 &gt;= 12, A7339 &lt;= 27),"Generasi Z", AND(A7339 &gt;= 28, A7339 &lt;= 41), "Generasi Milenial",AND(A7339 &gt;= 42, A7339 &lt;= 55), "Gen X",AND(A7339 &gt;= 56, A7339 &lt;= 77), "Baby Boomer")</f>
        <v>Gen X</v>
      </c>
    </row>
    <row r="7340" spans="1:11">
      <c r="A7340" s="3">
        <v>51</v>
      </c>
      <c r="B7340" s="4" t="s">
        <v>32</v>
      </c>
      <c r="C7340" s="4" t="s">
        <v>28</v>
      </c>
      <c r="D7340" s="4" t="s">
        <v>22</v>
      </c>
      <c r="E7340" s="5">
        <v>15520832</v>
      </c>
      <c r="F7340" s="4" t="s">
        <v>14</v>
      </c>
      <c r="G7340" s="4" t="s">
        <v>14</v>
      </c>
      <c r="H7340" s="4" t="s">
        <v>14</v>
      </c>
      <c r="I7340" s="4" t="s">
        <v>14</v>
      </c>
      <c r="J7340" s="4" t="s">
        <v>23</v>
      </c>
      <c r="K7340" t="str" cm="1">
        <f t="array" ref="K7340">_xlfn.IFS(AND(A7340 &gt;= 12, A7340 &lt;= 27),"Generasi Z", AND(A7340 &gt;= 28, A7340 &lt;= 41), "Generasi Milenial",AND(A7340 &gt;= 42, A7340 &lt;= 55), "Gen X",AND(A7340 &gt;= 56, A7340 &lt;= 77), "Baby Boomer")</f>
        <v>Gen X</v>
      </c>
    </row>
    <row r="7341" spans="1:11">
      <c r="A7341" s="3">
        <v>43</v>
      </c>
      <c r="B7341" s="4" t="s">
        <v>29</v>
      </c>
      <c r="C7341" s="4" t="s">
        <v>11</v>
      </c>
      <c r="D7341" s="4" t="s">
        <v>12</v>
      </c>
      <c r="E7341" s="5">
        <v>72425334</v>
      </c>
      <c r="F7341" s="4" t="s">
        <v>14</v>
      </c>
      <c r="G7341" s="4" t="s">
        <v>13</v>
      </c>
      <c r="H7341" s="4" t="s">
        <v>13</v>
      </c>
      <c r="I7341" s="4" t="s">
        <v>14</v>
      </c>
      <c r="J7341" s="4" t="s">
        <v>23</v>
      </c>
      <c r="K7341" t="str" cm="1">
        <f t="array" ref="K7341">_xlfn.IFS(AND(A7341 &gt;= 12, A7341 &lt;= 27),"Generasi Z", AND(A7341 &gt;= 28, A7341 &lt;= 41), "Generasi Milenial",AND(A7341 &gt;= 42, A7341 &lt;= 55), "Gen X",AND(A7341 &gt;= 56, A7341 &lt;= 77), "Baby Boomer")</f>
        <v>Gen X</v>
      </c>
    </row>
    <row r="7342" spans="1:11">
      <c r="A7342" s="3">
        <v>46</v>
      </c>
      <c r="B7342" s="4" t="s">
        <v>27</v>
      </c>
      <c r="C7342" s="4" t="s">
        <v>28</v>
      </c>
      <c r="D7342" s="4" t="s">
        <v>12</v>
      </c>
      <c r="E7342" s="5">
        <v>79215698</v>
      </c>
      <c r="F7342" s="4" t="s">
        <v>13</v>
      </c>
      <c r="G7342" s="4" t="s">
        <v>14</v>
      </c>
      <c r="H7342" s="4" t="s">
        <v>13</v>
      </c>
      <c r="I7342" s="4" t="s">
        <v>13</v>
      </c>
      <c r="J7342" s="4" t="s">
        <v>18</v>
      </c>
      <c r="K7342" t="str" cm="1">
        <f t="array" ref="K7342">_xlfn.IFS(AND(A7342 &gt;= 12, A7342 &lt;= 27),"Generasi Z", AND(A7342 &gt;= 28, A7342 &lt;= 41), "Generasi Milenial",AND(A7342 &gt;= 42, A7342 &lt;= 55), "Gen X",AND(A7342 &gt;= 56, A7342 &lt;= 77), "Baby Boomer")</f>
        <v>Gen X</v>
      </c>
    </row>
    <row r="7343" spans="1:11">
      <c r="A7343" s="3">
        <v>51</v>
      </c>
      <c r="B7343" s="4" t="s">
        <v>19</v>
      </c>
      <c r="C7343" s="4" t="s">
        <v>17</v>
      </c>
      <c r="D7343" s="4" t="s">
        <v>12</v>
      </c>
      <c r="E7343" s="5">
        <v>71533512</v>
      </c>
      <c r="F7343" s="4" t="s">
        <v>13</v>
      </c>
      <c r="G7343" s="4" t="s">
        <v>14</v>
      </c>
      <c r="H7343" s="4" t="s">
        <v>14</v>
      </c>
      <c r="I7343" s="4" t="s">
        <v>13</v>
      </c>
      <c r="J7343" s="4" t="s">
        <v>35</v>
      </c>
      <c r="K7343" t="str" cm="1">
        <f t="array" ref="K7343">_xlfn.IFS(AND(A7343 &gt;= 12, A7343 &lt;= 27),"Generasi Z", AND(A7343 &gt;= 28, A7343 &lt;= 41), "Generasi Milenial",AND(A7343 &gt;= 42, A7343 &lt;= 55), "Gen X",AND(A7343 &gt;= 56, A7343 &lt;= 77), "Baby Boomer")</f>
        <v>Gen X</v>
      </c>
    </row>
    <row r="7344" spans="1:11">
      <c r="A7344" s="3">
        <v>42</v>
      </c>
      <c r="B7344" s="4" t="s">
        <v>19</v>
      </c>
      <c r="C7344" s="4" t="s">
        <v>17</v>
      </c>
      <c r="D7344" s="4" t="s">
        <v>12</v>
      </c>
      <c r="E7344" s="5">
        <v>74897402</v>
      </c>
      <c r="F7344" s="4" t="s">
        <v>13</v>
      </c>
      <c r="G7344" s="4" t="s">
        <v>14</v>
      </c>
      <c r="H7344" s="4" t="s">
        <v>13</v>
      </c>
      <c r="I7344" s="4" t="s">
        <v>13</v>
      </c>
      <c r="J7344" s="4" t="s">
        <v>15</v>
      </c>
      <c r="K7344" t="str" cm="1">
        <f t="array" ref="K7344">_xlfn.IFS(AND(A7344 &gt;= 12, A7344 &lt;= 27),"Generasi Z", AND(A7344 &gt;= 28, A7344 &lt;= 41), "Generasi Milenial",AND(A7344 &gt;= 42, A7344 &lt;= 55), "Gen X",AND(A7344 &gt;= 56, A7344 &lt;= 77), "Baby Boomer")</f>
        <v>Gen X</v>
      </c>
    </row>
    <row r="7345" spans="1:11">
      <c r="A7345" s="3">
        <v>47</v>
      </c>
      <c r="B7345" s="4" t="s">
        <v>32</v>
      </c>
      <c r="C7345" s="4" t="s">
        <v>28</v>
      </c>
      <c r="D7345" s="4" t="s">
        <v>12</v>
      </c>
      <c r="E7345" s="5">
        <v>3755040</v>
      </c>
      <c r="F7345" s="4" t="s">
        <v>13</v>
      </c>
      <c r="G7345" s="4" t="s">
        <v>14</v>
      </c>
      <c r="H7345" s="4" t="s">
        <v>13</v>
      </c>
      <c r="I7345" s="4" t="s">
        <v>13</v>
      </c>
      <c r="J7345" s="4" t="s">
        <v>35</v>
      </c>
      <c r="K7345" t="str" cm="1">
        <f t="array" ref="K7345">_xlfn.IFS(AND(A7345 &gt;= 12, A7345 &lt;= 27),"Generasi Z", AND(A7345 &gt;= 28, A7345 &lt;= 41), "Generasi Milenial",AND(A7345 &gt;= 42, A7345 &lt;= 55), "Gen X",AND(A7345 &gt;= 56, A7345 &lt;= 77), "Baby Boomer")</f>
        <v>Gen X</v>
      </c>
    </row>
    <row r="7346" spans="1:11">
      <c r="A7346" s="3">
        <v>48</v>
      </c>
      <c r="B7346" s="4" t="s">
        <v>33</v>
      </c>
      <c r="C7346" s="4" t="s">
        <v>28</v>
      </c>
      <c r="D7346" s="4" t="s">
        <v>30</v>
      </c>
      <c r="E7346" s="5">
        <v>2307011</v>
      </c>
      <c r="F7346" s="4" t="s">
        <v>14</v>
      </c>
      <c r="G7346" s="4" t="s">
        <v>14</v>
      </c>
      <c r="H7346" s="4" t="s">
        <v>14</v>
      </c>
      <c r="I7346" s="4" t="s">
        <v>13</v>
      </c>
      <c r="J7346" s="4" t="s">
        <v>15</v>
      </c>
      <c r="K7346" t="str" cm="1">
        <f t="array" ref="K7346">_xlfn.IFS(AND(A7346 &gt;= 12, A7346 &lt;= 27),"Generasi Z", AND(A7346 &gt;= 28, A7346 &lt;= 41), "Generasi Milenial",AND(A7346 &gt;= 42, A7346 &lt;= 55), "Gen X",AND(A7346 &gt;= 56, A7346 &lt;= 77), "Baby Boomer")</f>
        <v>Gen X</v>
      </c>
    </row>
    <row r="7347" spans="1:11">
      <c r="A7347" s="3">
        <v>44</v>
      </c>
      <c r="B7347" s="4" t="s">
        <v>32</v>
      </c>
      <c r="C7347" s="4" t="s">
        <v>11</v>
      </c>
      <c r="D7347" s="4" t="s">
        <v>12</v>
      </c>
      <c r="E7347" s="5">
        <v>57170484</v>
      </c>
      <c r="F7347" s="4" t="s">
        <v>13</v>
      </c>
      <c r="G7347" s="4" t="s">
        <v>14</v>
      </c>
      <c r="H7347" s="4" t="s">
        <v>13</v>
      </c>
      <c r="I7347" s="4" t="s">
        <v>14</v>
      </c>
      <c r="J7347" s="4" t="s">
        <v>23</v>
      </c>
      <c r="K7347" t="str" cm="1">
        <f t="array" ref="K7347">_xlfn.IFS(AND(A7347 &gt;= 12, A7347 &lt;= 27),"Generasi Z", AND(A7347 &gt;= 28, A7347 &lt;= 41), "Generasi Milenial",AND(A7347 &gt;= 42, A7347 &lt;= 55), "Gen X",AND(A7347 &gt;= 56, A7347 &lt;= 77), "Baby Boomer")</f>
        <v>Gen X</v>
      </c>
    </row>
    <row r="7348" spans="1:11">
      <c r="A7348" s="3">
        <v>46</v>
      </c>
      <c r="B7348" s="4" t="s">
        <v>19</v>
      </c>
      <c r="C7348" s="4" t="s">
        <v>11</v>
      </c>
      <c r="D7348" s="4" t="s">
        <v>12</v>
      </c>
      <c r="E7348" s="5">
        <v>8620946</v>
      </c>
      <c r="F7348" s="4" t="s">
        <v>14</v>
      </c>
      <c r="G7348" s="4" t="s">
        <v>14</v>
      </c>
      <c r="H7348" s="4" t="s">
        <v>14</v>
      </c>
      <c r="I7348" s="4" t="s">
        <v>13</v>
      </c>
      <c r="J7348" s="4" t="s">
        <v>35</v>
      </c>
      <c r="K7348" t="str" cm="1">
        <f t="array" ref="K7348">_xlfn.IFS(AND(A7348 &gt;= 12, A7348 &lt;= 27),"Generasi Z", AND(A7348 &gt;= 28, A7348 &lt;= 41), "Generasi Milenial",AND(A7348 &gt;= 42, A7348 &lt;= 55), "Gen X",AND(A7348 &gt;= 56, A7348 &lt;= 77), "Baby Boomer")</f>
        <v>Gen X</v>
      </c>
    </row>
    <row r="7349" spans="1:11">
      <c r="A7349" s="3">
        <v>44</v>
      </c>
      <c r="B7349" s="4" t="s">
        <v>25</v>
      </c>
      <c r="C7349" s="4" t="s">
        <v>28</v>
      </c>
      <c r="D7349" s="4" t="s">
        <v>12</v>
      </c>
      <c r="E7349" s="5">
        <v>7463142</v>
      </c>
      <c r="F7349" s="4" t="s">
        <v>14</v>
      </c>
      <c r="G7349" s="4" t="s">
        <v>14</v>
      </c>
      <c r="H7349" s="4" t="s">
        <v>14</v>
      </c>
      <c r="I7349" s="4" t="s">
        <v>13</v>
      </c>
      <c r="J7349" s="4" t="s">
        <v>15</v>
      </c>
      <c r="K7349" t="str" cm="1">
        <f t="array" ref="K7349">_xlfn.IFS(AND(A7349 &gt;= 12, A7349 &lt;= 27),"Generasi Z", AND(A7349 &gt;= 28, A7349 &lt;= 41), "Generasi Milenial",AND(A7349 &gt;= 42, A7349 &lt;= 55), "Gen X",AND(A7349 &gt;= 56, A7349 &lt;= 77), "Baby Boomer")</f>
        <v>Gen X</v>
      </c>
    </row>
    <row r="7350" spans="1:11">
      <c r="A7350" s="3">
        <v>51</v>
      </c>
      <c r="B7350" s="4" t="s">
        <v>24</v>
      </c>
      <c r="C7350" s="4" t="s">
        <v>28</v>
      </c>
      <c r="D7350" s="4" t="s">
        <v>12</v>
      </c>
      <c r="E7350" s="5">
        <v>57311298</v>
      </c>
      <c r="F7350" s="4" t="s">
        <v>14</v>
      </c>
      <c r="G7350" s="4" t="s">
        <v>14</v>
      </c>
      <c r="H7350" s="4" t="s">
        <v>14</v>
      </c>
      <c r="I7350" s="4" t="s">
        <v>13</v>
      </c>
      <c r="J7350" s="4" t="s">
        <v>15</v>
      </c>
      <c r="K7350" t="str" cm="1">
        <f t="array" ref="K7350">_xlfn.IFS(AND(A7350 &gt;= 12, A7350 &lt;= 27),"Generasi Z", AND(A7350 &gt;= 28, A7350 &lt;= 41), "Generasi Milenial",AND(A7350 &gt;= 42, A7350 &lt;= 55), "Gen X",AND(A7350 &gt;= 56, A7350 &lt;= 77), "Baby Boomer")</f>
        <v>Gen X</v>
      </c>
    </row>
    <row r="7351" spans="1:11">
      <c r="A7351" s="3">
        <v>50</v>
      </c>
      <c r="B7351" s="4" t="s">
        <v>24</v>
      </c>
      <c r="C7351" s="4" t="s">
        <v>11</v>
      </c>
      <c r="D7351" s="4" t="s">
        <v>12</v>
      </c>
      <c r="E7351" s="5">
        <v>116687868</v>
      </c>
      <c r="F7351" s="4" t="s">
        <v>13</v>
      </c>
      <c r="G7351" s="4" t="s">
        <v>14</v>
      </c>
      <c r="H7351" s="4" t="s">
        <v>14</v>
      </c>
      <c r="I7351" s="4" t="s">
        <v>13</v>
      </c>
      <c r="J7351" s="4" t="s">
        <v>18</v>
      </c>
      <c r="K7351" t="str" cm="1">
        <f t="array" ref="K7351">_xlfn.IFS(AND(A7351 &gt;= 12, A7351 &lt;= 27),"Generasi Z", AND(A7351 &gt;= 28, A7351 &lt;= 41), "Generasi Milenial",AND(A7351 &gt;= 42, A7351 &lt;= 55), "Gen X",AND(A7351 &gt;= 56, A7351 &lt;= 77), "Baby Boomer")</f>
        <v>Gen X</v>
      </c>
    </row>
    <row r="7352" spans="1:11">
      <c r="A7352" s="3">
        <v>47</v>
      </c>
      <c r="B7352" s="4" t="s">
        <v>19</v>
      </c>
      <c r="C7352" s="4" t="s">
        <v>28</v>
      </c>
      <c r="D7352" s="4" t="s">
        <v>30</v>
      </c>
      <c r="E7352" s="5">
        <v>3598580</v>
      </c>
      <c r="F7352" s="4" t="s">
        <v>13</v>
      </c>
      <c r="G7352" s="4" t="s">
        <v>14</v>
      </c>
      <c r="H7352" s="4" t="s">
        <v>14</v>
      </c>
      <c r="I7352" s="4" t="s">
        <v>13</v>
      </c>
      <c r="J7352" s="4" t="s">
        <v>18</v>
      </c>
      <c r="K7352" t="str" cm="1">
        <f t="array" ref="K7352">_xlfn.IFS(AND(A7352 &gt;= 12, A7352 &lt;= 27),"Generasi Z", AND(A7352 &gt;= 28, A7352 &lt;= 41), "Generasi Milenial",AND(A7352 &gt;= 42, A7352 &lt;= 55), "Gen X",AND(A7352 &gt;= 56, A7352 &lt;= 77), "Baby Boomer")</f>
        <v>Gen X</v>
      </c>
    </row>
    <row r="7353" spans="1:11">
      <c r="A7353" s="3">
        <v>55</v>
      </c>
      <c r="B7353" s="4" t="s">
        <v>19</v>
      </c>
      <c r="C7353" s="4" t="s">
        <v>17</v>
      </c>
      <c r="D7353" s="4" t="s">
        <v>12</v>
      </c>
      <c r="E7353" s="5">
        <v>136573934</v>
      </c>
      <c r="F7353" s="4" t="s">
        <v>13</v>
      </c>
      <c r="G7353" s="4" t="s">
        <v>14</v>
      </c>
      <c r="H7353" s="4" t="s">
        <v>13</v>
      </c>
      <c r="I7353" s="4" t="s">
        <v>13</v>
      </c>
      <c r="J7353" s="4" t="s">
        <v>35</v>
      </c>
      <c r="K7353" t="str" cm="1">
        <f t="array" ref="K7353">_xlfn.IFS(AND(A7353 &gt;= 12, A7353 &lt;= 27),"Generasi Z", AND(A7353 &gt;= 28, A7353 &lt;= 41), "Generasi Milenial",AND(A7353 &gt;= 42, A7353 &lt;= 55), "Gen X",AND(A7353 &gt;= 56, A7353 &lt;= 77), "Baby Boomer")</f>
        <v>Gen X</v>
      </c>
    </row>
    <row r="7354" spans="1:11">
      <c r="A7354" s="3">
        <v>52</v>
      </c>
      <c r="B7354" s="4" t="s">
        <v>29</v>
      </c>
      <c r="C7354" s="4" t="s">
        <v>17</v>
      </c>
      <c r="D7354" s="4" t="s">
        <v>30</v>
      </c>
      <c r="E7354" s="5">
        <v>53212046</v>
      </c>
      <c r="F7354" s="4" t="s">
        <v>14</v>
      </c>
      <c r="G7354" s="4" t="s">
        <v>14</v>
      </c>
      <c r="H7354" s="4" t="s">
        <v>14</v>
      </c>
      <c r="I7354" s="4" t="s">
        <v>13</v>
      </c>
      <c r="J7354" s="4" t="s">
        <v>15</v>
      </c>
      <c r="K7354" t="str" cm="1">
        <f t="array" ref="K7354">_xlfn.IFS(AND(A7354 &gt;= 12, A7354 &lt;= 27),"Generasi Z", AND(A7354 &gt;= 28, A7354 &lt;= 41), "Generasi Milenial",AND(A7354 &gt;= 42, A7354 &lt;= 55), "Gen X",AND(A7354 &gt;= 56, A7354 &lt;= 77), "Baby Boomer")</f>
        <v>Gen X</v>
      </c>
    </row>
    <row r="7355" spans="1:11">
      <c r="A7355" s="3">
        <v>51</v>
      </c>
      <c r="B7355" s="4" t="s">
        <v>34</v>
      </c>
      <c r="C7355" s="4" t="s">
        <v>28</v>
      </c>
      <c r="D7355" s="4" t="s">
        <v>12</v>
      </c>
      <c r="E7355" s="5">
        <v>23813212</v>
      </c>
      <c r="F7355" s="4" t="s">
        <v>13</v>
      </c>
      <c r="G7355" s="4" t="s">
        <v>14</v>
      </c>
      <c r="H7355" s="4" t="s">
        <v>14</v>
      </c>
      <c r="I7355" s="4" t="s">
        <v>14</v>
      </c>
      <c r="J7355" s="4" t="s">
        <v>23</v>
      </c>
      <c r="K7355" t="str" cm="1">
        <f t="array" ref="K7355">_xlfn.IFS(AND(A7355 &gt;= 12, A7355 &lt;= 27),"Generasi Z", AND(A7355 &gt;= 28, A7355 &lt;= 41), "Generasi Milenial",AND(A7355 &gt;= 42, A7355 &lt;= 55), "Gen X",AND(A7355 &gt;= 56, A7355 &lt;= 77), "Baby Boomer")</f>
        <v>Gen X</v>
      </c>
    </row>
    <row r="7356" spans="1:11">
      <c r="A7356" s="3">
        <v>42</v>
      </c>
      <c r="B7356" s="4" t="s">
        <v>25</v>
      </c>
      <c r="C7356" s="4" t="s">
        <v>11</v>
      </c>
      <c r="D7356" s="4" t="s">
        <v>20</v>
      </c>
      <c r="E7356" s="5">
        <v>85458452</v>
      </c>
      <c r="F7356" s="4" t="s">
        <v>13</v>
      </c>
      <c r="G7356" s="4" t="s">
        <v>14</v>
      </c>
      <c r="H7356" s="4" t="s">
        <v>14</v>
      </c>
      <c r="I7356" s="4" t="s">
        <v>13</v>
      </c>
      <c r="J7356" s="4" t="s">
        <v>18</v>
      </c>
      <c r="K7356" t="str" cm="1">
        <f t="array" ref="K7356">_xlfn.IFS(AND(A7356 &gt;= 12, A7356 &lt;= 27),"Generasi Z", AND(A7356 &gt;= 28, A7356 &lt;= 41), "Generasi Milenial",AND(A7356 &gt;= 42, A7356 &lt;= 55), "Gen X",AND(A7356 &gt;= 56, A7356 &lt;= 77), "Baby Boomer")</f>
        <v>Gen X</v>
      </c>
    </row>
    <row r="7357" spans="1:11">
      <c r="A7357" s="3">
        <v>51</v>
      </c>
      <c r="B7357" s="4" t="s">
        <v>25</v>
      </c>
      <c r="C7357" s="4" t="s">
        <v>11</v>
      </c>
      <c r="D7357" s="4" t="s">
        <v>12</v>
      </c>
      <c r="E7357" s="5">
        <v>970052</v>
      </c>
      <c r="F7357" s="4" t="s">
        <v>14</v>
      </c>
      <c r="G7357" s="4" t="s">
        <v>14</v>
      </c>
      <c r="H7357" s="4" t="s">
        <v>14</v>
      </c>
      <c r="I7357" s="4" t="s">
        <v>14</v>
      </c>
      <c r="J7357" s="4" t="s">
        <v>23</v>
      </c>
      <c r="K7357" t="str" cm="1">
        <f t="array" ref="K7357">_xlfn.IFS(AND(A7357 &gt;= 12, A7357 &lt;= 27),"Generasi Z", AND(A7357 &gt;= 28, A7357 &lt;= 41), "Generasi Milenial",AND(A7357 &gt;= 42, A7357 &lt;= 55), "Gen X",AND(A7357 &gt;= 56, A7357 &lt;= 77), "Baby Boomer")</f>
        <v>Gen X</v>
      </c>
    </row>
    <row r="7358" spans="1:11">
      <c r="A7358" s="3">
        <v>47</v>
      </c>
      <c r="B7358" s="4" t="s">
        <v>10</v>
      </c>
      <c r="C7358" s="4" t="s">
        <v>28</v>
      </c>
      <c r="D7358" s="4" t="s">
        <v>12</v>
      </c>
      <c r="E7358" s="5">
        <v>11014784</v>
      </c>
      <c r="F7358" s="4" t="s">
        <v>14</v>
      </c>
      <c r="G7358" s="4" t="s">
        <v>14</v>
      </c>
      <c r="H7358" s="4" t="s">
        <v>14</v>
      </c>
      <c r="I7358" s="4" t="s">
        <v>13</v>
      </c>
      <c r="J7358" s="4" t="s">
        <v>35</v>
      </c>
      <c r="K7358" t="str" cm="1">
        <f t="array" ref="K7358">_xlfn.IFS(AND(A7358 &gt;= 12, A7358 &lt;= 27),"Generasi Z", AND(A7358 &gt;= 28, A7358 &lt;= 41), "Generasi Milenial",AND(A7358 &gt;= 42, A7358 &lt;= 55), "Gen X",AND(A7358 &gt;= 56, A7358 &lt;= 77), "Baby Boomer")</f>
        <v>Gen X</v>
      </c>
    </row>
    <row r="7359" spans="1:11">
      <c r="A7359" s="3">
        <v>48</v>
      </c>
      <c r="B7359" s="4" t="s">
        <v>10</v>
      </c>
      <c r="C7359" s="4" t="s">
        <v>28</v>
      </c>
      <c r="D7359" s="4" t="s">
        <v>12</v>
      </c>
      <c r="E7359" s="5">
        <v>2098035</v>
      </c>
      <c r="F7359" s="4" t="s">
        <v>14</v>
      </c>
      <c r="G7359" s="4" t="s">
        <v>14</v>
      </c>
      <c r="H7359" s="4" t="s">
        <v>14</v>
      </c>
      <c r="I7359" s="4" t="s">
        <v>14</v>
      </c>
      <c r="J7359" s="4" t="s">
        <v>23</v>
      </c>
      <c r="K7359" t="str" cm="1">
        <f t="array" ref="K7359">_xlfn.IFS(AND(A7359 &gt;= 12, A7359 &lt;= 27),"Generasi Z", AND(A7359 &gt;= 28, A7359 &lt;= 41), "Generasi Milenial",AND(A7359 &gt;= 42, A7359 &lt;= 55), "Gen X",AND(A7359 &gt;= 56, A7359 &lt;= 77), "Baby Boomer")</f>
        <v>Gen X</v>
      </c>
    </row>
    <row r="7360" spans="1:11">
      <c r="A7360" s="3">
        <v>43</v>
      </c>
      <c r="B7360" s="4" t="s">
        <v>10</v>
      </c>
      <c r="C7360" s="4" t="s">
        <v>11</v>
      </c>
      <c r="D7360" s="4" t="s">
        <v>12</v>
      </c>
      <c r="E7360" s="5">
        <v>164924486</v>
      </c>
      <c r="F7360" s="4" t="s">
        <v>13</v>
      </c>
      <c r="G7360" s="4" t="s">
        <v>13</v>
      </c>
      <c r="H7360" s="4" t="s">
        <v>14</v>
      </c>
      <c r="I7360" s="4" t="s">
        <v>13</v>
      </c>
      <c r="J7360" s="4" t="s">
        <v>18</v>
      </c>
      <c r="K7360" t="str" cm="1">
        <f t="array" ref="K7360">_xlfn.IFS(AND(A7360 &gt;= 12, A7360 &lt;= 27),"Generasi Z", AND(A7360 &gt;= 28, A7360 &lt;= 41), "Generasi Milenial",AND(A7360 &gt;= 42, A7360 &lt;= 55), "Gen X",AND(A7360 &gt;= 56, A7360 &lt;= 77), "Baby Boomer")</f>
        <v>Gen X</v>
      </c>
    </row>
    <row r="7361" spans="1:11">
      <c r="A7361" s="3">
        <v>47</v>
      </c>
      <c r="B7361" s="4" t="s">
        <v>27</v>
      </c>
      <c r="C7361" s="4" t="s">
        <v>28</v>
      </c>
      <c r="D7361" s="4" t="s">
        <v>22</v>
      </c>
      <c r="E7361" s="5">
        <v>3504704</v>
      </c>
      <c r="F7361" s="4" t="s">
        <v>14</v>
      </c>
      <c r="G7361" s="4" t="s">
        <v>13</v>
      </c>
      <c r="H7361" s="4" t="s">
        <v>14</v>
      </c>
      <c r="I7361" s="4" t="s">
        <v>13</v>
      </c>
      <c r="J7361" s="4" t="s">
        <v>18</v>
      </c>
      <c r="K7361" t="str" cm="1">
        <f t="array" ref="K7361">_xlfn.IFS(AND(A7361 &gt;= 12, A7361 &lt;= 27),"Generasi Z", AND(A7361 &gt;= 28, A7361 &lt;= 41), "Generasi Milenial",AND(A7361 &gt;= 42, A7361 &lt;= 55), "Gen X",AND(A7361 &gt;= 56, A7361 &lt;= 77), "Baby Boomer")</f>
        <v>Gen X</v>
      </c>
    </row>
    <row r="7362" spans="1:11">
      <c r="A7362" s="3">
        <v>45</v>
      </c>
      <c r="B7362" s="4" t="s">
        <v>33</v>
      </c>
      <c r="C7362" s="4" t="s">
        <v>17</v>
      </c>
      <c r="D7362" s="4" t="s">
        <v>22</v>
      </c>
      <c r="E7362" s="5">
        <v>36470826</v>
      </c>
      <c r="F7362" s="4" t="s">
        <v>13</v>
      </c>
      <c r="G7362" s="4" t="s">
        <v>14</v>
      </c>
      <c r="H7362" s="4" t="s">
        <v>14</v>
      </c>
      <c r="I7362" s="4" t="s">
        <v>13</v>
      </c>
      <c r="J7362" s="4" t="s">
        <v>21</v>
      </c>
      <c r="K7362" t="str" cm="1">
        <f t="array" ref="K7362">_xlfn.IFS(AND(A7362 &gt;= 12, A7362 &lt;= 27),"Generasi Z", AND(A7362 &gt;= 28, A7362 &lt;= 41), "Generasi Milenial",AND(A7362 &gt;= 42, A7362 &lt;= 55), "Gen X",AND(A7362 &gt;= 56, A7362 &lt;= 77), "Baby Boomer")</f>
        <v>Gen X</v>
      </c>
    </row>
    <row r="7363" spans="1:11">
      <c r="A7363" s="3">
        <v>53</v>
      </c>
      <c r="B7363" s="4" t="s">
        <v>25</v>
      </c>
      <c r="C7363" s="4" t="s">
        <v>28</v>
      </c>
      <c r="D7363" s="4" t="s">
        <v>12</v>
      </c>
      <c r="E7363" s="5">
        <v>1955750</v>
      </c>
      <c r="F7363" s="4" t="s">
        <v>14</v>
      </c>
      <c r="G7363" s="4" t="s">
        <v>14</v>
      </c>
      <c r="H7363" s="4" t="s">
        <v>14</v>
      </c>
      <c r="I7363" s="4" t="s">
        <v>13</v>
      </c>
      <c r="J7363" s="4" t="s">
        <v>21</v>
      </c>
      <c r="K7363" t="str" cm="1">
        <f t="array" ref="K7363">_xlfn.IFS(AND(A7363 &gt;= 12, A7363 &lt;= 27),"Generasi Z", AND(A7363 &gt;= 28, A7363 &lt;= 41), "Generasi Milenial",AND(A7363 &gt;= 42, A7363 &lt;= 55), "Gen X",AND(A7363 &gt;= 56, A7363 &lt;= 77), "Baby Boomer")</f>
        <v>Gen X</v>
      </c>
    </row>
    <row r="7364" spans="1:11">
      <c r="A7364" s="3">
        <v>44</v>
      </c>
      <c r="B7364" s="4" t="s">
        <v>29</v>
      </c>
      <c r="C7364" s="4" t="s">
        <v>11</v>
      </c>
      <c r="D7364" s="4" t="s">
        <v>12</v>
      </c>
      <c r="E7364" s="5">
        <v>1019149</v>
      </c>
      <c r="F7364" s="4" t="s">
        <v>13</v>
      </c>
      <c r="G7364" s="4" t="s">
        <v>14</v>
      </c>
      <c r="H7364" s="4" t="s">
        <v>14</v>
      </c>
      <c r="I7364" s="4" t="s">
        <v>13</v>
      </c>
      <c r="J7364" s="4" t="s">
        <v>15</v>
      </c>
      <c r="K7364" t="str" cm="1">
        <f t="array" ref="K7364">_xlfn.IFS(AND(A7364 &gt;= 12, A7364 &lt;= 27),"Generasi Z", AND(A7364 &gt;= 28, A7364 &lt;= 41), "Generasi Milenial",AND(A7364 &gt;= 42, A7364 &lt;= 55), "Gen X",AND(A7364 &gt;= 56, A7364 &lt;= 77), "Baby Boomer")</f>
        <v>Gen X</v>
      </c>
    </row>
    <row r="7365" spans="1:11">
      <c r="A7365" s="3">
        <v>51</v>
      </c>
      <c r="B7365" s="4" t="s">
        <v>19</v>
      </c>
      <c r="C7365" s="4" t="s">
        <v>17</v>
      </c>
      <c r="D7365" s="4" t="s">
        <v>20</v>
      </c>
      <c r="E7365" s="5">
        <v>357777082</v>
      </c>
      <c r="F7365" s="4" t="s">
        <v>13</v>
      </c>
      <c r="G7365" s="4" t="s">
        <v>14</v>
      </c>
      <c r="H7365" s="4" t="s">
        <v>14</v>
      </c>
      <c r="I7365" s="4" t="s">
        <v>13</v>
      </c>
      <c r="J7365" s="4" t="s">
        <v>21</v>
      </c>
      <c r="K7365" t="str" cm="1">
        <f t="array" ref="K7365">_xlfn.IFS(AND(A7365 &gt;= 12, A7365 &lt;= 27),"Generasi Z", AND(A7365 &gt;= 28, A7365 &lt;= 41), "Generasi Milenial",AND(A7365 &gt;= 42, A7365 &lt;= 55), "Gen X",AND(A7365 &gt;= 56, A7365 &lt;= 77), "Baby Boomer")</f>
        <v>Gen X</v>
      </c>
    </row>
    <row r="7366" spans="1:11">
      <c r="A7366" s="3">
        <v>49</v>
      </c>
      <c r="B7366" s="4" t="s">
        <v>36</v>
      </c>
      <c r="C7366" s="4" t="s">
        <v>28</v>
      </c>
      <c r="D7366" s="4" t="s">
        <v>12</v>
      </c>
      <c r="E7366" s="5">
        <v>20511906</v>
      </c>
      <c r="F7366" s="4" t="s">
        <v>13</v>
      </c>
      <c r="G7366" s="4" t="s">
        <v>14</v>
      </c>
      <c r="H7366" s="4" t="s">
        <v>13</v>
      </c>
      <c r="I7366" s="4" t="s">
        <v>13</v>
      </c>
      <c r="J7366" s="4" t="s">
        <v>21</v>
      </c>
      <c r="K7366" t="str" cm="1">
        <f t="array" ref="K7366">_xlfn.IFS(AND(A7366 &gt;= 12, A7366 &lt;= 27),"Generasi Z", AND(A7366 &gt;= 28, A7366 &lt;= 41), "Generasi Milenial",AND(A7366 &gt;= 42, A7366 &lt;= 55), "Gen X",AND(A7366 &gt;= 56, A7366 &lt;= 77), "Baby Boomer")</f>
        <v>Gen X</v>
      </c>
    </row>
    <row r="7367" spans="1:11">
      <c r="A7367" s="3">
        <v>49</v>
      </c>
      <c r="B7367" s="4" t="s">
        <v>19</v>
      </c>
      <c r="C7367" s="4" t="s">
        <v>17</v>
      </c>
      <c r="D7367" s="4" t="s">
        <v>20</v>
      </c>
      <c r="E7367" s="5">
        <v>52742666</v>
      </c>
      <c r="F7367" s="4" t="s">
        <v>13</v>
      </c>
      <c r="G7367" s="4" t="s">
        <v>14</v>
      </c>
      <c r="H7367" s="4" t="s">
        <v>14</v>
      </c>
      <c r="I7367" s="4" t="s">
        <v>13</v>
      </c>
      <c r="J7367" s="4" t="s">
        <v>35</v>
      </c>
      <c r="K7367" t="str" cm="1">
        <f t="array" ref="K7367">_xlfn.IFS(AND(A7367 &gt;= 12, A7367 &lt;= 27),"Generasi Z", AND(A7367 &gt;= 28, A7367 &lt;= 41), "Generasi Milenial",AND(A7367 &gt;= 42, A7367 &lt;= 55), "Gen X",AND(A7367 &gt;= 56, A7367 &lt;= 77), "Baby Boomer")</f>
        <v>Gen X</v>
      </c>
    </row>
    <row r="7368" spans="1:11">
      <c r="A7368" s="3">
        <v>50</v>
      </c>
      <c r="B7368" s="4" t="s">
        <v>27</v>
      </c>
      <c r="C7368" s="4" t="s">
        <v>11</v>
      </c>
      <c r="D7368" s="4" t="s">
        <v>22</v>
      </c>
      <c r="E7368" s="5">
        <v>16835096</v>
      </c>
      <c r="F7368" s="4" t="s">
        <v>14</v>
      </c>
      <c r="G7368" s="4" t="s">
        <v>14</v>
      </c>
      <c r="H7368" s="4" t="s">
        <v>14</v>
      </c>
      <c r="I7368" s="4" t="s">
        <v>13</v>
      </c>
      <c r="J7368" s="4" t="s">
        <v>21</v>
      </c>
      <c r="K7368" t="str" cm="1">
        <f t="array" ref="K7368">_xlfn.IFS(AND(A7368 &gt;= 12, A7368 &lt;= 27),"Generasi Z", AND(A7368 &gt;= 28, A7368 &lt;= 41), "Generasi Milenial",AND(A7368 &gt;= 42, A7368 &lt;= 55), "Gen X",AND(A7368 &gt;= 56, A7368 &lt;= 77), "Baby Boomer")</f>
        <v>Gen X</v>
      </c>
    </row>
    <row r="7369" spans="1:11">
      <c r="A7369" s="3">
        <v>46</v>
      </c>
      <c r="B7369" s="4" t="s">
        <v>27</v>
      </c>
      <c r="C7369" s="4" t="s">
        <v>11</v>
      </c>
      <c r="D7369" s="4" t="s">
        <v>12</v>
      </c>
      <c r="E7369" s="5">
        <v>4793535</v>
      </c>
      <c r="F7369" s="4" t="s">
        <v>13</v>
      </c>
      <c r="G7369" s="4" t="s">
        <v>14</v>
      </c>
      <c r="H7369" s="4" t="s">
        <v>13</v>
      </c>
      <c r="I7369" s="4" t="s">
        <v>13</v>
      </c>
      <c r="J7369" s="4" t="s">
        <v>35</v>
      </c>
      <c r="K7369" t="str" cm="1">
        <f t="array" ref="K7369">_xlfn.IFS(AND(A7369 &gt;= 12, A7369 &lt;= 27),"Generasi Z", AND(A7369 &gt;= 28, A7369 &lt;= 41), "Generasi Milenial",AND(A7369 &gt;= 42, A7369 &lt;= 55), "Gen X",AND(A7369 &gt;= 56, A7369 &lt;= 77), "Baby Boomer")</f>
        <v>Gen X</v>
      </c>
    </row>
    <row r="7370" spans="1:11">
      <c r="A7370" s="3">
        <v>55</v>
      </c>
      <c r="B7370" s="4" t="s">
        <v>19</v>
      </c>
      <c r="C7370" s="4" t="s">
        <v>11</v>
      </c>
      <c r="D7370" s="4" t="s">
        <v>20</v>
      </c>
      <c r="E7370" s="5">
        <v>1924458</v>
      </c>
      <c r="F7370" s="4" t="s">
        <v>13</v>
      </c>
      <c r="G7370" s="4" t="s">
        <v>14</v>
      </c>
      <c r="H7370" s="4" t="s">
        <v>14</v>
      </c>
      <c r="I7370" s="4" t="s">
        <v>14</v>
      </c>
      <c r="J7370" s="4" t="s">
        <v>23</v>
      </c>
      <c r="K7370" t="str" cm="1">
        <f t="array" ref="K7370">_xlfn.IFS(AND(A7370 &gt;= 12, A7370 &lt;= 27),"Generasi Z", AND(A7370 &gt;= 28, A7370 &lt;= 41), "Generasi Milenial",AND(A7370 &gt;= 42, A7370 &lt;= 55), "Gen X",AND(A7370 &gt;= 56, A7370 &lt;= 77), "Baby Boomer")</f>
        <v>Gen X</v>
      </c>
    </row>
    <row r="7371" spans="1:11">
      <c r="A7371" s="3">
        <v>54</v>
      </c>
      <c r="B7371" s="4" t="s">
        <v>19</v>
      </c>
      <c r="C7371" s="4" t="s">
        <v>11</v>
      </c>
      <c r="D7371" s="4" t="s">
        <v>12</v>
      </c>
      <c r="E7371" s="5">
        <v>56685458</v>
      </c>
      <c r="F7371" s="4" t="s">
        <v>13</v>
      </c>
      <c r="G7371" s="4" t="s">
        <v>14</v>
      </c>
      <c r="H7371" s="4" t="s">
        <v>14</v>
      </c>
      <c r="I7371" s="4" t="s">
        <v>13</v>
      </c>
      <c r="J7371" s="4" t="s">
        <v>15</v>
      </c>
      <c r="K7371" t="str" cm="1">
        <f t="array" ref="K7371">_xlfn.IFS(AND(A7371 &gt;= 12, A7371 &lt;= 27),"Generasi Z", AND(A7371 &gt;= 28, A7371 &lt;= 41), "Generasi Milenial",AND(A7371 &gt;= 42, A7371 &lt;= 55), "Gen X",AND(A7371 &gt;= 56, A7371 &lt;= 77), "Baby Boomer")</f>
        <v>Gen X</v>
      </c>
    </row>
    <row r="7372" spans="1:11">
      <c r="A7372" s="3">
        <v>43</v>
      </c>
      <c r="B7372" s="4" t="s">
        <v>36</v>
      </c>
      <c r="C7372" s="4" t="s">
        <v>28</v>
      </c>
      <c r="D7372" s="4" t="s">
        <v>20</v>
      </c>
      <c r="E7372" s="5">
        <v>15552124</v>
      </c>
      <c r="F7372" s="4" t="s">
        <v>13</v>
      </c>
      <c r="G7372" s="4" t="s">
        <v>14</v>
      </c>
      <c r="H7372" s="4" t="s">
        <v>13</v>
      </c>
      <c r="I7372" s="4" t="s">
        <v>13</v>
      </c>
      <c r="J7372" s="4" t="s">
        <v>15</v>
      </c>
      <c r="K7372" t="str" cm="1">
        <f t="array" ref="K7372">_xlfn.IFS(AND(A7372 &gt;= 12, A7372 &lt;= 27),"Generasi Z", AND(A7372 &gt;= 28, A7372 &lt;= 41), "Generasi Milenial",AND(A7372 &gt;= 42, A7372 &lt;= 55), "Gen X",AND(A7372 &gt;= 56, A7372 &lt;= 77), "Baby Boomer")</f>
        <v>Gen X</v>
      </c>
    </row>
    <row r="7373" spans="1:11">
      <c r="A7373" s="3">
        <v>44</v>
      </c>
      <c r="B7373" s="4" t="s">
        <v>25</v>
      </c>
      <c r="C7373" s="4" t="s">
        <v>17</v>
      </c>
      <c r="D7373" s="4" t="s">
        <v>22</v>
      </c>
      <c r="E7373" s="5">
        <v>16052796</v>
      </c>
      <c r="F7373" s="4" t="s">
        <v>14</v>
      </c>
      <c r="G7373" s="4" t="s">
        <v>14</v>
      </c>
      <c r="H7373" s="4" t="s">
        <v>14</v>
      </c>
      <c r="I7373" s="4" t="s">
        <v>14</v>
      </c>
      <c r="J7373" s="4" t="s">
        <v>23</v>
      </c>
      <c r="K7373" t="str" cm="1">
        <f t="array" ref="K7373">_xlfn.IFS(AND(A7373 &gt;= 12, A7373 &lt;= 27),"Generasi Z", AND(A7373 &gt;= 28, A7373 &lt;= 41), "Generasi Milenial",AND(A7373 &gt;= 42, A7373 &lt;= 55), "Gen X",AND(A7373 &gt;= 56, A7373 &lt;= 77), "Baby Boomer")</f>
        <v>Gen X</v>
      </c>
    </row>
    <row r="7374" spans="1:11">
      <c r="A7374" s="3">
        <v>49</v>
      </c>
      <c r="B7374" s="4" t="s">
        <v>34</v>
      </c>
      <c r="C7374" s="4" t="s">
        <v>11</v>
      </c>
      <c r="D7374" s="4" t="s">
        <v>12</v>
      </c>
      <c r="E7374" s="5">
        <v>623450</v>
      </c>
      <c r="F7374" s="4" t="s">
        <v>14</v>
      </c>
      <c r="G7374" s="4" t="s">
        <v>13</v>
      </c>
      <c r="H7374" s="4" t="s">
        <v>14</v>
      </c>
      <c r="I7374" s="4" t="s">
        <v>13</v>
      </c>
      <c r="J7374" s="4" t="s">
        <v>21</v>
      </c>
      <c r="K7374" t="str" cm="1">
        <f t="array" ref="K7374">_xlfn.IFS(AND(A7374 &gt;= 12, A7374 &lt;= 27),"Generasi Z", AND(A7374 &gt;= 28, A7374 &lt;= 41), "Generasi Milenial",AND(A7374 &gt;= 42, A7374 &lt;= 55), "Gen X",AND(A7374 &gt;= 56, A7374 &lt;= 77), "Baby Boomer")</f>
        <v>Gen X</v>
      </c>
    </row>
    <row r="7375" spans="1:11">
      <c r="A7375" s="3">
        <v>42</v>
      </c>
      <c r="B7375" s="4" t="s">
        <v>19</v>
      </c>
      <c r="C7375" s="4" t="s">
        <v>17</v>
      </c>
      <c r="D7375" s="4" t="s">
        <v>22</v>
      </c>
      <c r="E7375" s="5">
        <v>73426678</v>
      </c>
      <c r="F7375" s="4" t="s">
        <v>13</v>
      </c>
      <c r="G7375" s="4" t="s">
        <v>14</v>
      </c>
      <c r="H7375" s="4" t="s">
        <v>14</v>
      </c>
      <c r="I7375" s="4" t="s">
        <v>13</v>
      </c>
      <c r="J7375" s="4" t="s">
        <v>15</v>
      </c>
      <c r="K7375" t="str" cm="1">
        <f t="array" ref="K7375">_xlfn.IFS(AND(A7375 &gt;= 12, A7375 &lt;= 27),"Generasi Z", AND(A7375 &gt;= 28, A7375 &lt;= 41), "Generasi Milenial",AND(A7375 &gt;= 42, A7375 &lt;= 55), "Gen X",AND(A7375 &gt;= 56, A7375 &lt;= 77), "Baby Boomer")</f>
        <v>Gen X</v>
      </c>
    </row>
    <row r="7376" spans="1:11">
      <c r="A7376" s="3">
        <v>52</v>
      </c>
      <c r="B7376" s="4" t="s">
        <v>25</v>
      </c>
      <c r="C7376" s="4" t="s">
        <v>17</v>
      </c>
      <c r="D7376" s="4" t="s">
        <v>12</v>
      </c>
      <c r="E7376" s="5">
        <v>19244580</v>
      </c>
      <c r="F7376" s="4" t="s">
        <v>14</v>
      </c>
      <c r="G7376" s="4" t="s">
        <v>13</v>
      </c>
      <c r="H7376" s="4" t="s">
        <v>14</v>
      </c>
      <c r="I7376" s="4" t="s">
        <v>13</v>
      </c>
      <c r="J7376" s="4" t="s">
        <v>21</v>
      </c>
      <c r="K7376" t="str" cm="1">
        <f t="array" ref="K7376">_xlfn.IFS(AND(A7376 &gt;= 12, A7376 &lt;= 27),"Generasi Z", AND(A7376 &gt;= 28, A7376 &lt;= 41), "Generasi Milenial",AND(A7376 &gt;= 42, A7376 &lt;= 55), "Gen X",AND(A7376 &gt;= 56, A7376 &lt;= 77), "Baby Boomer")</f>
        <v>Gen X</v>
      </c>
    </row>
    <row r="7377" spans="1:11">
      <c r="A7377" s="3">
        <v>48</v>
      </c>
      <c r="B7377" s="4" t="s">
        <v>25</v>
      </c>
      <c r="C7377" s="4" t="s">
        <v>28</v>
      </c>
      <c r="D7377" s="4" t="s">
        <v>30</v>
      </c>
      <c r="E7377" s="5">
        <v>81672120</v>
      </c>
      <c r="F7377" s="4" t="s">
        <v>13</v>
      </c>
      <c r="G7377" s="4" t="s">
        <v>13</v>
      </c>
      <c r="H7377" s="4" t="s">
        <v>13</v>
      </c>
      <c r="I7377" s="4" t="s">
        <v>13</v>
      </c>
      <c r="J7377" s="4" t="s">
        <v>18</v>
      </c>
      <c r="K7377" t="str" cm="1">
        <f t="array" ref="K7377">_xlfn.IFS(AND(A7377 &gt;= 12, A7377 &lt;= 27),"Generasi Z", AND(A7377 &gt;= 28, A7377 &lt;= 41), "Generasi Milenial",AND(A7377 &gt;= 42, A7377 &lt;= 55), "Gen X",AND(A7377 &gt;= 56, A7377 &lt;= 77), "Baby Boomer")</f>
        <v>Gen X</v>
      </c>
    </row>
    <row r="7378" spans="1:11">
      <c r="A7378" s="3">
        <v>48</v>
      </c>
      <c r="B7378" s="4" t="s">
        <v>36</v>
      </c>
      <c r="C7378" s="4" t="s">
        <v>11</v>
      </c>
      <c r="D7378" s="4" t="s">
        <v>30</v>
      </c>
      <c r="E7378" s="5">
        <v>4067960</v>
      </c>
      <c r="F7378" s="4" t="s">
        <v>13</v>
      </c>
      <c r="G7378" s="4" t="s">
        <v>14</v>
      </c>
      <c r="H7378" s="4" t="s">
        <v>14</v>
      </c>
      <c r="I7378" s="4" t="s">
        <v>13</v>
      </c>
      <c r="J7378" s="4" t="s">
        <v>18</v>
      </c>
      <c r="K7378" t="str" cm="1">
        <f t="array" ref="K7378">_xlfn.IFS(AND(A7378 &gt;= 12, A7378 &lt;= 27),"Generasi Z", AND(A7378 &gt;= 28, A7378 &lt;= 41), "Generasi Milenial",AND(A7378 &gt;= 42, A7378 &lt;= 55), "Gen X",AND(A7378 &gt;= 56, A7378 &lt;= 77), "Baby Boomer")</f>
        <v>Gen X</v>
      </c>
    </row>
    <row r="7379" spans="1:11">
      <c r="A7379" s="3">
        <v>46</v>
      </c>
      <c r="B7379" s="4" t="s">
        <v>36</v>
      </c>
      <c r="C7379" s="4" t="s">
        <v>28</v>
      </c>
      <c r="D7379" s="4" t="s">
        <v>12</v>
      </c>
      <c r="E7379" s="5">
        <v>2831926</v>
      </c>
      <c r="F7379" s="4" t="s">
        <v>13</v>
      </c>
      <c r="G7379" s="4" t="s">
        <v>14</v>
      </c>
      <c r="H7379" s="4" t="s">
        <v>14</v>
      </c>
      <c r="I7379" s="4" t="s">
        <v>13</v>
      </c>
      <c r="J7379" s="4" t="s">
        <v>15</v>
      </c>
      <c r="K7379" t="str" cm="1">
        <f t="array" ref="K7379">_xlfn.IFS(AND(A7379 &gt;= 12, A7379 &lt;= 27),"Generasi Z", AND(A7379 &gt;= 28, A7379 &lt;= 41), "Generasi Milenial",AND(A7379 &gt;= 42, A7379 &lt;= 55), "Gen X",AND(A7379 &gt;= 56, A7379 &lt;= 77), "Baby Boomer")</f>
        <v>Gen X</v>
      </c>
    </row>
    <row r="7380" spans="1:11">
      <c r="A7380" s="3">
        <v>46</v>
      </c>
      <c r="B7380" s="4" t="s">
        <v>32</v>
      </c>
      <c r="C7380" s="4" t="s">
        <v>28</v>
      </c>
      <c r="D7380" s="4" t="s">
        <v>22</v>
      </c>
      <c r="E7380" s="5">
        <v>5976772</v>
      </c>
      <c r="F7380" s="4" t="s">
        <v>13</v>
      </c>
      <c r="G7380" s="4" t="s">
        <v>14</v>
      </c>
      <c r="H7380" s="4" t="s">
        <v>14</v>
      </c>
      <c r="I7380" s="4" t="s">
        <v>13</v>
      </c>
      <c r="J7380" s="4" t="s">
        <v>15</v>
      </c>
      <c r="K7380" t="str" cm="1">
        <f t="array" ref="K7380">_xlfn.IFS(AND(A7380 &gt;= 12, A7380 &lt;= 27),"Generasi Z", AND(A7380 &gt;= 28, A7380 &lt;= 41), "Generasi Milenial",AND(A7380 &gt;= 42, A7380 &lt;= 55), "Gen X",AND(A7380 &gt;= 56, A7380 &lt;= 77), "Baby Boomer")</f>
        <v>Gen X</v>
      </c>
    </row>
    <row r="7381" spans="1:11">
      <c r="A7381" s="3">
        <v>51</v>
      </c>
      <c r="B7381" s="4" t="s">
        <v>19</v>
      </c>
      <c r="C7381" s="4" t="s">
        <v>28</v>
      </c>
      <c r="D7381" s="4" t="s">
        <v>22</v>
      </c>
      <c r="E7381" s="5">
        <v>14394320</v>
      </c>
      <c r="F7381" s="4" t="s">
        <v>13</v>
      </c>
      <c r="G7381" s="4" t="s">
        <v>14</v>
      </c>
      <c r="H7381" s="4" t="s">
        <v>14</v>
      </c>
      <c r="I7381" s="4" t="s">
        <v>13</v>
      </c>
      <c r="J7381" s="4" t="s">
        <v>21</v>
      </c>
      <c r="K7381" t="str" cm="1">
        <f t="array" ref="K7381">_xlfn.IFS(AND(A7381 &gt;= 12, A7381 &lt;= 27),"Generasi Z", AND(A7381 &gt;= 28, A7381 &lt;= 41), "Generasi Milenial",AND(A7381 &gt;= 42, A7381 &lt;= 55), "Gen X",AND(A7381 &gt;= 56, A7381 &lt;= 77), "Baby Boomer")</f>
        <v>Gen X</v>
      </c>
    </row>
    <row r="7382" spans="1:11">
      <c r="A7382" s="3">
        <v>51</v>
      </c>
      <c r="B7382" s="4" t="s">
        <v>24</v>
      </c>
      <c r="C7382" s="4" t="s">
        <v>28</v>
      </c>
      <c r="D7382" s="4" t="s">
        <v>20</v>
      </c>
      <c r="E7382" s="5">
        <v>2018334</v>
      </c>
      <c r="F7382" s="4" t="s">
        <v>14</v>
      </c>
      <c r="G7382" s="4" t="s">
        <v>14</v>
      </c>
      <c r="H7382" s="4" t="s">
        <v>14</v>
      </c>
      <c r="I7382" s="4" t="s">
        <v>13</v>
      </c>
      <c r="J7382" s="4" t="s">
        <v>21</v>
      </c>
      <c r="K7382" t="str" cm="1">
        <f t="array" ref="K7382">_xlfn.IFS(AND(A7382 &gt;= 12, A7382 &lt;= 27),"Generasi Z", AND(A7382 &gt;= 28, A7382 &lt;= 41), "Generasi Milenial",AND(A7382 &gt;= 42, A7382 &lt;= 55), "Gen X",AND(A7382 &gt;= 56, A7382 &lt;= 77), "Baby Boomer")</f>
        <v>Gen X</v>
      </c>
    </row>
    <row r="7383" spans="1:11">
      <c r="A7383" s="3">
        <v>48</v>
      </c>
      <c r="B7383" s="4" t="s">
        <v>19</v>
      </c>
      <c r="C7383" s="4" t="s">
        <v>11</v>
      </c>
      <c r="D7383" s="4" t="s">
        <v>20</v>
      </c>
      <c r="E7383" s="5">
        <v>2644174</v>
      </c>
      <c r="F7383" s="4" t="s">
        <v>14</v>
      </c>
      <c r="G7383" s="4" t="s">
        <v>14</v>
      </c>
      <c r="H7383" s="4" t="s">
        <v>14</v>
      </c>
      <c r="I7383" s="4" t="s">
        <v>13</v>
      </c>
      <c r="J7383" s="4" t="s">
        <v>18</v>
      </c>
      <c r="K7383" t="str" cm="1">
        <f t="array" ref="K7383">_xlfn.IFS(AND(A7383 &gt;= 12, A7383 &lt;= 27),"Generasi Z", AND(A7383 &gt;= 28, A7383 &lt;= 41), "Generasi Milenial",AND(A7383 &gt;= 42, A7383 &lt;= 55), "Gen X",AND(A7383 &gt;= 56, A7383 &lt;= 77), "Baby Boomer")</f>
        <v>Gen X</v>
      </c>
    </row>
    <row r="7384" spans="1:11">
      <c r="A7384" s="3">
        <v>55</v>
      </c>
      <c r="B7384" s="4" t="s">
        <v>10</v>
      </c>
      <c r="C7384" s="4" t="s">
        <v>17</v>
      </c>
      <c r="D7384" s="4" t="s">
        <v>30</v>
      </c>
      <c r="E7384" s="5">
        <v>48737290</v>
      </c>
      <c r="F7384" s="4" t="s">
        <v>13</v>
      </c>
      <c r="G7384" s="4" t="s">
        <v>14</v>
      </c>
      <c r="H7384" s="4" t="s">
        <v>14</v>
      </c>
      <c r="I7384" s="4" t="s">
        <v>14</v>
      </c>
      <c r="J7384" s="4" t="s">
        <v>23</v>
      </c>
      <c r="K7384" t="str" cm="1">
        <f t="array" ref="K7384">_xlfn.IFS(AND(A7384 &gt;= 12, A7384 &lt;= 27),"Generasi Z", AND(A7384 &gt;= 28, A7384 &lt;= 41), "Generasi Milenial",AND(A7384 &gt;= 42, A7384 &lt;= 55), "Gen X",AND(A7384 &gt;= 56, A7384 &lt;= 77), "Baby Boomer")</f>
        <v>Gen X</v>
      </c>
    </row>
    <row r="7385" spans="1:11">
      <c r="A7385" s="3">
        <v>46</v>
      </c>
      <c r="B7385" s="4" t="s">
        <v>33</v>
      </c>
      <c r="C7385" s="4" t="s">
        <v>11</v>
      </c>
      <c r="D7385" s="4" t="s">
        <v>22</v>
      </c>
      <c r="E7385" s="5">
        <v>3082262</v>
      </c>
      <c r="F7385" s="4" t="s">
        <v>13</v>
      </c>
      <c r="G7385" s="4" t="s">
        <v>14</v>
      </c>
      <c r="H7385" s="4" t="s">
        <v>13</v>
      </c>
      <c r="I7385" s="4" t="s">
        <v>13</v>
      </c>
      <c r="J7385" s="4" t="s">
        <v>18</v>
      </c>
      <c r="K7385" t="str" cm="1">
        <f t="array" ref="K7385">_xlfn.IFS(AND(A7385 &gt;= 12, A7385 &lt;= 27),"Generasi Z", AND(A7385 &gt;= 28, A7385 &lt;= 41), "Generasi Milenial",AND(A7385 &gt;= 42, A7385 &lt;= 55), "Gen X",AND(A7385 &gt;= 56, A7385 &lt;= 77), "Baby Boomer")</f>
        <v>Gen X</v>
      </c>
    </row>
    <row r="7386" spans="1:11">
      <c r="A7386" s="3">
        <v>45</v>
      </c>
      <c r="B7386" s="4" t="s">
        <v>19</v>
      </c>
      <c r="C7386" s="4" t="s">
        <v>28</v>
      </c>
      <c r="D7386" s="4" t="s">
        <v>22</v>
      </c>
      <c r="E7386" s="5">
        <v>49848156</v>
      </c>
      <c r="F7386" s="4" t="s">
        <v>14</v>
      </c>
      <c r="G7386" s="4" t="s">
        <v>13</v>
      </c>
      <c r="H7386" s="4" t="s">
        <v>13</v>
      </c>
      <c r="I7386" s="4" t="s">
        <v>13</v>
      </c>
      <c r="J7386" s="4" t="s">
        <v>35</v>
      </c>
      <c r="K7386" t="str" cm="1">
        <f t="array" ref="K7386">_xlfn.IFS(AND(A7386 &gt;= 12, A7386 &lt;= 27),"Generasi Z", AND(A7386 &gt;= 28, A7386 &lt;= 41), "Generasi Milenial",AND(A7386 &gt;= 42, A7386 &lt;= 55), "Gen X",AND(A7386 &gt;= 56, A7386 &lt;= 77), "Baby Boomer")</f>
        <v>Gen X</v>
      </c>
    </row>
    <row r="7387" spans="1:11">
      <c r="A7387" s="3">
        <v>42</v>
      </c>
      <c r="B7387" s="4" t="s">
        <v>10</v>
      </c>
      <c r="C7387" s="4" t="s">
        <v>17</v>
      </c>
      <c r="D7387" s="4" t="s">
        <v>22</v>
      </c>
      <c r="E7387" s="5">
        <v>3050970</v>
      </c>
      <c r="F7387" s="4" t="s">
        <v>13</v>
      </c>
      <c r="G7387" s="4" t="s">
        <v>14</v>
      </c>
      <c r="H7387" s="4" t="s">
        <v>14</v>
      </c>
      <c r="I7387" s="4" t="s">
        <v>13</v>
      </c>
      <c r="J7387" s="4" t="s">
        <v>21</v>
      </c>
      <c r="K7387" t="str" cm="1">
        <f t="array" ref="K7387">_xlfn.IFS(AND(A7387 &gt;= 12, A7387 &lt;= 27),"Generasi Z", AND(A7387 &gt;= 28, A7387 &lt;= 41), "Generasi Milenial",AND(A7387 &gt;= 42, A7387 &lt;= 55), "Gen X",AND(A7387 &gt;= 56, A7387 &lt;= 77), "Baby Boomer")</f>
        <v>Gen X</v>
      </c>
    </row>
    <row r="7388" spans="1:11">
      <c r="A7388" s="3">
        <v>45</v>
      </c>
      <c r="B7388" s="4" t="s">
        <v>19</v>
      </c>
      <c r="C7388" s="4" t="s">
        <v>11</v>
      </c>
      <c r="D7388" s="4" t="s">
        <v>12</v>
      </c>
      <c r="E7388" s="5">
        <v>11953544</v>
      </c>
      <c r="F7388" s="4" t="s">
        <v>13</v>
      </c>
      <c r="G7388" s="4" t="s">
        <v>14</v>
      </c>
      <c r="H7388" s="4" t="s">
        <v>14</v>
      </c>
      <c r="I7388" s="4" t="s">
        <v>13</v>
      </c>
      <c r="J7388" s="4" t="s">
        <v>15</v>
      </c>
      <c r="K7388" t="str" cm="1">
        <f t="array" ref="K7388">_xlfn.IFS(AND(A7388 &gt;= 12, A7388 &lt;= 27),"Generasi Z", AND(A7388 &gt;= 28, A7388 &lt;= 41), "Generasi Milenial",AND(A7388 &gt;= 42, A7388 &lt;= 55), "Gen X",AND(A7388 &gt;= 56, A7388 &lt;= 77), "Baby Boomer")</f>
        <v>Gen X</v>
      </c>
    </row>
    <row r="7389" spans="1:11">
      <c r="A7389" s="3">
        <v>53</v>
      </c>
      <c r="B7389" s="4" t="s">
        <v>27</v>
      </c>
      <c r="C7389" s="4" t="s">
        <v>11</v>
      </c>
      <c r="D7389" s="4" t="s">
        <v>30</v>
      </c>
      <c r="E7389" s="5">
        <v>3661164</v>
      </c>
      <c r="F7389" s="4" t="s">
        <v>13</v>
      </c>
      <c r="G7389" s="4" t="s">
        <v>14</v>
      </c>
      <c r="H7389" s="4" t="s">
        <v>14</v>
      </c>
      <c r="I7389" s="4" t="s">
        <v>13</v>
      </c>
      <c r="J7389" s="4" t="s">
        <v>18</v>
      </c>
      <c r="K7389" t="str" cm="1">
        <f t="array" ref="K7389">_xlfn.IFS(AND(A7389 &gt;= 12, A7389 &lt;= 27),"Generasi Z", AND(A7389 &gt;= 28, A7389 &lt;= 41), "Generasi Milenial",AND(A7389 &gt;= 42, A7389 &lt;= 55), "Gen X",AND(A7389 &gt;= 56, A7389 &lt;= 77), "Baby Boomer")</f>
        <v>Gen X</v>
      </c>
    </row>
    <row r="7390" spans="1:11">
      <c r="A7390" s="3">
        <v>54</v>
      </c>
      <c r="B7390" s="4" t="s">
        <v>29</v>
      </c>
      <c r="C7390" s="4" t="s">
        <v>17</v>
      </c>
      <c r="D7390" s="4" t="s">
        <v>30</v>
      </c>
      <c r="E7390" s="5">
        <v>38739496</v>
      </c>
      <c r="F7390" s="4" t="s">
        <v>13</v>
      </c>
      <c r="G7390" s="4" t="s">
        <v>14</v>
      </c>
      <c r="H7390" s="4" t="s">
        <v>14</v>
      </c>
      <c r="I7390" s="4" t="s">
        <v>13</v>
      </c>
      <c r="J7390" s="4" t="s">
        <v>35</v>
      </c>
      <c r="K7390" t="str" cm="1">
        <f t="array" ref="K7390">_xlfn.IFS(AND(A7390 &gt;= 12, A7390 &lt;= 27),"Generasi Z", AND(A7390 &gt;= 28, A7390 &lt;= 41), "Generasi Milenial",AND(A7390 &gt;= 42, A7390 &lt;= 55), "Gen X",AND(A7390 &gt;= 56, A7390 &lt;= 77), "Baby Boomer")</f>
        <v>Gen X</v>
      </c>
    </row>
    <row r="7391" spans="1:11">
      <c r="A7391" s="3">
        <v>54</v>
      </c>
      <c r="B7391" s="4" t="s">
        <v>33</v>
      </c>
      <c r="C7391" s="4" t="s">
        <v>17</v>
      </c>
      <c r="D7391" s="4" t="s">
        <v>22</v>
      </c>
      <c r="E7391" s="5">
        <v>17664334</v>
      </c>
      <c r="F7391" s="4" t="s">
        <v>13</v>
      </c>
      <c r="G7391" s="4" t="s">
        <v>14</v>
      </c>
      <c r="H7391" s="4" t="s">
        <v>14</v>
      </c>
      <c r="I7391" s="4" t="s">
        <v>13</v>
      </c>
      <c r="J7391" s="4" t="s">
        <v>15</v>
      </c>
      <c r="K7391" t="str" cm="1">
        <f t="array" ref="K7391">_xlfn.IFS(AND(A7391 &gt;= 12, A7391 &lt;= 27),"Generasi Z", AND(A7391 &gt;= 28, A7391 &lt;= 41), "Generasi Milenial",AND(A7391 &gt;= 42, A7391 &lt;= 55), "Gen X",AND(A7391 &gt;= 56, A7391 &lt;= 77), "Baby Boomer")</f>
        <v>Gen X</v>
      </c>
    </row>
    <row r="7392" spans="1:11">
      <c r="A7392" s="3">
        <v>53</v>
      </c>
      <c r="B7392" s="4" t="s">
        <v>36</v>
      </c>
      <c r="C7392" s="4" t="s">
        <v>17</v>
      </c>
      <c r="D7392" s="4" t="s">
        <v>30</v>
      </c>
      <c r="E7392" s="5">
        <v>594548</v>
      </c>
      <c r="F7392" s="4" t="s">
        <v>13</v>
      </c>
      <c r="G7392" s="4" t="s">
        <v>14</v>
      </c>
      <c r="H7392" s="4" t="s">
        <v>14</v>
      </c>
      <c r="I7392" s="4" t="s">
        <v>13</v>
      </c>
      <c r="J7392" s="4" t="s">
        <v>18</v>
      </c>
      <c r="K7392" t="str" cm="1">
        <f t="array" ref="K7392">_xlfn.IFS(AND(A7392 &gt;= 12, A7392 &lt;= 27),"Generasi Z", AND(A7392 &gt;= 28, A7392 &lt;= 41), "Generasi Milenial",AND(A7392 &gt;= 42, A7392 &lt;= 55), "Gen X",AND(A7392 &gt;= 56, A7392 &lt;= 77), "Baby Boomer")</f>
        <v>Gen X</v>
      </c>
    </row>
    <row r="7393" spans="1:11">
      <c r="A7393" s="3">
        <v>50</v>
      </c>
      <c r="B7393" s="4" t="s">
        <v>34</v>
      </c>
      <c r="C7393" s="4" t="s">
        <v>11</v>
      </c>
      <c r="D7393" s="4" t="s">
        <v>12</v>
      </c>
      <c r="E7393" s="5">
        <v>5163180</v>
      </c>
      <c r="F7393" s="4" t="s">
        <v>13</v>
      </c>
      <c r="G7393" s="4" t="s">
        <v>13</v>
      </c>
      <c r="H7393" s="4" t="s">
        <v>14</v>
      </c>
      <c r="I7393" s="4" t="s">
        <v>14</v>
      </c>
      <c r="J7393" s="4" t="s">
        <v>23</v>
      </c>
      <c r="K7393" t="str" cm="1">
        <f t="array" ref="K7393">_xlfn.IFS(AND(A7393 &gt;= 12, A7393 &lt;= 27),"Generasi Z", AND(A7393 &gt;= 28, A7393 &lt;= 41), "Generasi Milenial",AND(A7393 &gt;= 42, A7393 &lt;= 55), "Gen X",AND(A7393 &gt;= 56, A7393 &lt;= 77), "Baby Boomer")</f>
        <v>Gen X</v>
      </c>
    </row>
    <row r="7394" spans="1:11">
      <c r="A7394" s="3">
        <v>47</v>
      </c>
      <c r="B7394" s="4" t="s">
        <v>24</v>
      </c>
      <c r="C7394" s="4" t="s">
        <v>17</v>
      </c>
      <c r="D7394" s="4" t="s">
        <v>12</v>
      </c>
      <c r="E7394" s="5">
        <v>4975428</v>
      </c>
      <c r="F7394" s="4" t="s">
        <v>14</v>
      </c>
      <c r="G7394" s="4" t="s">
        <v>14</v>
      </c>
      <c r="H7394" s="4" t="s">
        <v>14</v>
      </c>
      <c r="I7394" s="4" t="s">
        <v>13</v>
      </c>
      <c r="J7394" s="4" t="s">
        <v>21</v>
      </c>
      <c r="K7394" t="str" cm="1">
        <f t="array" ref="K7394">_xlfn.IFS(AND(A7394 &gt;= 12, A7394 &lt;= 27),"Generasi Z", AND(A7394 &gt;= 28, A7394 &lt;= 41), "Generasi Milenial",AND(A7394 &gt;= 42, A7394 &lt;= 55), "Gen X",AND(A7394 &gt;= 56, A7394 &lt;= 77), "Baby Boomer")</f>
        <v>Gen X</v>
      </c>
    </row>
    <row r="7395" spans="1:11">
      <c r="A7395" s="3">
        <v>43</v>
      </c>
      <c r="B7395" s="4" t="s">
        <v>29</v>
      </c>
      <c r="C7395" s="4" t="s">
        <v>28</v>
      </c>
      <c r="D7395" s="4" t="s">
        <v>20</v>
      </c>
      <c r="E7395" s="5">
        <v>10076024</v>
      </c>
      <c r="F7395" s="4" t="s">
        <v>13</v>
      </c>
      <c r="G7395" s="4" t="s">
        <v>14</v>
      </c>
      <c r="H7395" s="4" t="s">
        <v>14</v>
      </c>
      <c r="I7395" s="4" t="s">
        <v>13</v>
      </c>
      <c r="J7395" s="4" t="s">
        <v>15</v>
      </c>
      <c r="K7395" t="str" cm="1">
        <f t="array" ref="K7395">_xlfn.IFS(AND(A7395 &gt;= 12, A7395 &lt;= 27),"Generasi Z", AND(A7395 &gt;= 28, A7395 &lt;= 41), "Generasi Milenial",AND(A7395 &gt;= 42, A7395 &lt;= 55), "Gen X",AND(A7395 &gt;= 56, A7395 &lt;= 77), "Baby Boomer")</f>
        <v>Gen X</v>
      </c>
    </row>
    <row r="7396" spans="1:11">
      <c r="A7396" s="3">
        <v>45</v>
      </c>
      <c r="B7396" s="4" t="s">
        <v>19</v>
      </c>
      <c r="C7396" s="4" t="s">
        <v>17</v>
      </c>
      <c r="D7396" s="4" t="s">
        <v>12</v>
      </c>
      <c r="E7396" s="5">
        <v>18227590</v>
      </c>
      <c r="F7396" s="4" t="s">
        <v>13</v>
      </c>
      <c r="G7396" s="4" t="s">
        <v>14</v>
      </c>
      <c r="H7396" s="4" t="s">
        <v>14</v>
      </c>
      <c r="I7396" s="4" t="s">
        <v>13</v>
      </c>
      <c r="J7396" s="4" t="s">
        <v>18</v>
      </c>
      <c r="K7396" t="str" cm="1">
        <f t="array" ref="K7396">_xlfn.IFS(AND(A7396 &gt;= 12, A7396 &lt;= 27),"Generasi Z", AND(A7396 &gt;= 28, A7396 &lt;= 41), "Generasi Milenial",AND(A7396 &gt;= 42, A7396 &lt;= 55), "Gen X",AND(A7396 &gt;= 56, A7396 &lt;= 77), "Baby Boomer")</f>
        <v>Gen X</v>
      </c>
    </row>
    <row r="7397" spans="1:11">
      <c r="A7397" s="3">
        <v>46</v>
      </c>
      <c r="B7397" s="4" t="s">
        <v>10</v>
      </c>
      <c r="C7397" s="4" t="s">
        <v>17</v>
      </c>
      <c r="D7397" s="4" t="s">
        <v>12</v>
      </c>
      <c r="E7397" s="5">
        <v>30353240</v>
      </c>
      <c r="F7397" s="4" t="s">
        <v>13</v>
      </c>
      <c r="G7397" s="4" t="s">
        <v>14</v>
      </c>
      <c r="H7397" s="4" t="s">
        <v>14</v>
      </c>
      <c r="I7397" s="4" t="s">
        <v>13</v>
      </c>
      <c r="J7397" s="4" t="s">
        <v>35</v>
      </c>
      <c r="K7397" t="str" cm="1">
        <f t="array" ref="K7397">_xlfn.IFS(AND(A7397 &gt;= 12, A7397 &lt;= 27),"Generasi Z", AND(A7397 &gt;= 28, A7397 &lt;= 41), "Generasi Milenial",AND(A7397 &gt;= 42, A7397 &lt;= 55), "Gen X",AND(A7397 &gt;= 56, A7397 &lt;= 77), "Baby Boomer")</f>
        <v>Gen X</v>
      </c>
    </row>
    <row r="7398" spans="1:11">
      <c r="A7398" s="3">
        <v>49</v>
      </c>
      <c r="B7398" s="4" t="s">
        <v>25</v>
      </c>
      <c r="C7398" s="4" t="s">
        <v>17</v>
      </c>
      <c r="D7398" s="4" t="s">
        <v>22</v>
      </c>
      <c r="E7398" s="5">
        <v>7525726</v>
      </c>
      <c r="F7398" s="4" t="s">
        <v>13</v>
      </c>
      <c r="G7398" s="4" t="s">
        <v>14</v>
      </c>
      <c r="H7398" s="4" t="s">
        <v>14</v>
      </c>
      <c r="I7398" s="4" t="s">
        <v>14</v>
      </c>
      <c r="J7398" s="4" t="s">
        <v>23</v>
      </c>
      <c r="K7398" t="str" cm="1">
        <f t="array" ref="K7398">_xlfn.IFS(AND(A7398 &gt;= 12, A7398 &lt;= 27),"Generasi Z", AND(A7398 &gt;= 28, A7398 &lt;= 41), "Generasi Milenial",AND(A7398 &gt;= 42, A7398 &lt;= 55), "Gen X",AND(A7398 &gt;= 56, A7398 &lt;= 77), "Baby Boomer")</f>
        <v>Gen X</v>
      </c>
    </row>
    <row r="7399" spans="1:11">
      <c r="A7399" s="3">
        <v>54</v>
      </c>
      <c r="B7399" s="4" t="s">
        <v>33</v>
      </c>
      <c r="C7399" s="4" t="s">
        <v>11</v>
      </c>
      <c r="D7399" s="4" t="s">
        <v>12</v>
      </c>
      <c r="E7399" s="5">
        <v>26300926</v>
      </c>
      <c r="F7399" s="4" t="s">
        <v>14</v>
      </c>
      <c r="G7399" s="4" t="s">
        <v>14</v>
      </c>
      <c r="H7399" s="4" t="s">
        <v>14</v>
      </c>
      <c r="I7399" s="4" t="s">
        <v>13</v>
      </c>
      <c r="J7399" s="4" t="s">
        <v>15</v>
      </c>
      <c r="K7399" t="str" cm="1">
        <f t="array" ref="K7399">_xlfn.IFS(AND(A7399 &gt;= 12, A7399 &lt;= 27),"Generasi Z", AND(A7399 &gt;= 28, A7399 &lt;= 41), "Generasi Milenial",AND(A7399 &gt;= 42, A7399 &lt;= 55), "Gen X",AND(A7399 &gt;= 56, A7399 &lt;= 77), "Baby Boomer")</f>
        <v>Gen X</v>
      </c>
    </row>
    <row r="7400" spans="1:11">
      <c r="A7400" s="3">
        <v>45</v>
      </c>
      <c r="B7400" s="4" t="s">
        <v>34</v>
      </c>
      <c r="C7400" s="4" t="s">
        <v>11</v>
      </c>
      <c r="D7400" s="4" t="s">
        <v>22</v>
      </c>
      <c r="E7400" s="5">
        <v>9606644</v>
      </c>
      <c r="F7400" s="4" t="s">
        <v>14</v>
      </c>
      <c r="G7400" s="4" t="s">
        <v>14</v>
      </c>
      <c r="H7400" s="4" t="s">
        <v>14</v>
      </c>
      <c r="I7400" s="4" t="s">
        <v>13</v>
      </c>
      <c r="J7400" s="4" t="s">
        <v>21</v>
      </c>
      <c r="K7400" t="str" cm="1">
        <f t="array" ref="K7400">_xlfn.IFS(AND(A7400 &gt;= 12, A7400 &lt;= 27),"Generasi Z", AND(A7400 &gt;= 28, A7400 &lt;= 41), "Generasi Milenial",AND(A7400 &gt;= 42, A7400 &lt;= 55), "Gen X",AND(A7400 &gt;= 56, A7400 &lt;= 77), "Baby Boomer")</f>
        <v>Gen X</v>
      </c>
    </row>
    <row r="7401" spans="1:11">
      <c r="A7401" s="3">
        <v>45</v>
      </c>
      <c r="B7401" s="4" t="s">
        <v>24</v>
      </c>
      <c r="C7401" s="4" t="s">
        <v>17</v>
      </c>
      <c r="D7401" s="4" t="s">
        <v>12</v>
      </c>
      <c r="E7401" s="5">
        <v>6665196</v>
      </c>
      <c r="F7401" s="4" t="s">
        <v>13</v>
      </c>
      <c r="G7401" s="4" t="s">
        <v>14</v>
      </c>
      <c r="H7401" s="4" t="s">
        <v>14</v>
      </c>
      <c r="I7401" s="4" t="s">
        <v>14</v>
      </c>
      <c r="J7401" s="4" t="s">
        <v>23</v>
      </c>
      <c r="K7401" t="str" cm="1">
        <f t="array" ref="K7401">_xlfn.IFS(AND(A7401 &gt;= 12, A7401 &lt;= 27),"Generasi Z", AND(A7401 &gt;= 28, A7401 &lt;= 41), "Generasi Milenial",AND(A7401 &gt;= 42, A7401 &lt;= 55), "Gen X",AND(A7401 &gt;= 56, A7401 &lt;= 77), "Baby Boomer")</f>
        <v>Gen X</v>
      </c>
    </row>
    <row r="7402" spans="1:11">
      <c r="A7402" s="3">
        <v>54</v>
      </c>
      <c r="B7402" s="4" t="s">
        <v>33</v>
      </c>
      <c r="C7402" s="4" t="s">
        <v>11</v>
      </c>
      <c r="D7402" s="4" t="s">
        <v>12</v>
      </c>
      <c r="E7402" s="5">
        <v>39740840</v>
      </c>
      <c r="F7402" s="4" t="s">
        <v>13</v>
      </c>
      <c r="G7402" s="4" t="s">
        <v>14</v>
      </c>
      <c r="H7402" s="4" t="s">
        <v>14</v>
      </c>
      <c r="I7402" s="4" t="s">
        <v>13</v>
      </c>
      <c r="J7402" s="4" t="s">
        <v>15</v>
      </c>
      <c r="K7402" t="str" cm="1">
        <f t="array" ref="K7402">_xlfn.IFS(AND(A7402 &gt;= 12, A7402 &lt;= 27),"Generasi Z", AND(A7402 &gt;= 28, A7402 &lt;= 41), "Generasi Milenial",AND(A7402 &gt;= 42, A7402 &lt;= 55), "Gen X",AND(A7402 &gt;= 56, A7402 &lt;= 77), "Baby Boomer")</f>
        <v>Gen X</v>
      </c>
    </row>
    <row r="7403" spans="1:11">
      <c r="A7403" s="3">
        <v>55</v>
      </c>
      <c r="B7403" s="4" t="s">
        <v>19</v>
      </c>
      <c r="C7403" s="4" t="s">
        <v>17</v>
      </c>
      <c r="D7403" s="4" t="s">
        <v>12</v>
      </c>
      <c r="E7403" s="5">
        <v>4005376</v>
      </c>
      <c r="F7403" s="4" t="s">
        <v>13</v>
      </c>
      <c r="G7403" s="4" t="s">
        <v>13</v>
      </c>
      <c r="H7403" s="4" t="s">
        <v>14</v>
      </c>
      <c r="I7403" s="4" t="s">
        <v>13</v>
      </c>
      <c r="J7403" s="4" t="s">
        <v>18</v>
      </c>
      <c r="K7403" t="str" cm="1">
        <f t="array" ref="K7403">_xlfn.IFS(AND(A7403 &gt;= 12, A7403 &lt;= 27),"Generasi Z", AND(A7403 &gt;= 28, A7403 &lt;= 41), "Generasi Milenial",AND(A7403 &gt;= 42, A7403 &lt;= 55), "Gen X",AND(A7403 &gt;= 56, A7403 &lt;= 77), "Baby Boomer")</f>
        <v>Gen X</v>
      </c>
    </row>
    <row r="7404" spans="1:11">
      <c r="A7404" s="3">
        <v>46</v>
      </c>
      <c r="B7404" s="4" t="s">
        <v>10</v>
      </c>
      <c r="C7404" s="4" t="s">
        <v>11</v>
      </c>
      <c r="D7404" s="4" t="s">
        <v>20</v>
      </c>
      <c r="E7404" s="5">
        <v>47329150</v>
      </c>
      <c r="F7404" s="4" t="s">
        <v>13</v>
      </c>
      <c r="G7404" s="4" t="s">
        <v>13</v>
      </c>
      <c r="H7404" s="4" t="s">
        <v>14</v>
      </c>
      <c r="I7404" s="4" t="s">
        <v>14</v>
      </c>
      <c r="J7404" s="4" t="s">
        <v>23</v>
      </c>
      <c r="K7404" t="str" cm="1">
        <f t="array" ref="K7404">_xlfn.IFS(AND(A7404 &gt;= 12, A7404 &lt;= 27),"Generasi Z", AND(A7404 &gt;= 28, A7404 &lt;= 41), "Generasi Milenial",AND(A7404 &gt;= 42, A7404 &lt;= 55), "Gen X",AND(A7404 &gt;= 56, A7404 &lt;= 77), "Baby Boomer")</f>
        <v>Gen X</v>
      </c>
    </row>
    <row r="7405" spans="1:11">
      <c r="A7405" s="3">
        <v>53</v>
      </c>
      <c r="B7405" s="4" t="s">
        <v>19</v>
      </c>
      <c r="C7405" s="4" t="s">
        <v>28</v>
      </c>
      <c r="D7405" s="4" t="s">
        <v>12</v>
      </c>
      <c r="E7405" s="5">
        <v>14472550</v>
      </c>
      <c r="F7405" s="4" t="s">
        <v>14</v>
      </c>
      <c r="G7405" s="4" t="s">
        <v>14</v>
      </c>
      <c r="H7405" s="4" t="s">
        <v>14</v>
      </c>
      <c r="I7405" s="4" t="s">
        <v>13</v>
      </c>
      <c r="J7405" s="4" t="s">
        <v>15</v>
      </c>
      <c r="K7405" t="str" cm="1">
        <f t="array" ref="K7405">_xlfn.IFS(AND(A7405 &gt;= 12, A7405 &lt;= 27),"Generasi Z", AND(A7405 &gt;= 28, A7405 &lt;= 41), "Generasi Milenial",AND(A7405 &gt;= 42, A7405 &lt;= 55), "Gen X",AND(A7405 &gt;= 56, A7405 &lt;= 77), "Baby Boomer")</f>
        <v>Gen X</v>
      </c>
    </row>
    <row r="7406" spans="1:11">
      <c r="A7406" s="3">
        <v>53</v>
      </c>
      <c r="B7406" s="4" t="s">
        <v>19</v>
      </c>
      <c r="C7406" s="4" t="s">
        <v>11</v>
      </c>
      <c r="D7406" s="4" t="s">
        <v>30</v>
      </c>
      <c r="E7406" s="5">
        <v>83127198</v>
      </c>
      <c r="F7406" s="4" t="s">
        <v>14</v>
      </c>
      <c r="G7406" s="4" t="s">
        <v>14</v>
      </c>
      <c r="H7406" s="4" t="s">
        <v>14</v>
      </c>
      <c r="I7406" s="4" t="s">
        <v>14</v>
      </c>
      <c r="J7406" s="4" t="s">
        <v>23</v>
      </c>
      <c r="K7406" t="str" cm="1">
        <f t="array" ref="K7406">_xlfn.IFS(AND(A7406 &gt;= 12, A7406 &lt;= 27),"Generasi Z", AND(A7406 &gt;= 28, A7406 &lt;= 41), "Generasi Milenial",AND(A7406 &gt;= 42, A7406 &lt;= 55), "Gen X",AND(A7406 &gt;= 56, A7406 &lt;= 77), "Baby Boomer")</f>
        <v>Gen X</v>
      </c>
    </row>
    <row r="7407" spans="1:11">
      <c r="A7407" s="3">
        <v>52</v>
      </c>
      <c r="B7407" s="4" t="s">
        <v>32</v>
      </c>
      <c r="C7407" s="4" t="s">
        <v>17</v>
      </c>
      <c r="D7407" s="4" t="s">
        <v>12</v>
      </c>
      <c r="E7407" s="5">
        <v>46718956</v>
      </c>
      <c r="F7407" s="4" t="s">
        <v>13</v>
      </c>
      <c r="G7407" s="4" t="s">
        <v>14</v>
      </c>
      <c r="H7407" s="4" t="s">
        <v>14</v>
      </c>
      <c r="I7407" s="4" t="s">
        <v>13</v>
      </c>
      <c r="J7407" s="4" t="s">
        <v>21</v>
      </c>
      <c r="K7407" t="str" cm="1">
        <f t="array" ref="K7407">_xlfn.IFS(AND(A7407 &gt;= 12, A7407 &lt;= 27),"Generasi Z", AND(A7407 &gt;= 28, A7407 &lt;= 41), "Generasi Milenial",AND(A7407 &gt;= 42, A7407 &lt;= 55), "Gen X",AND(A7407 &gt;= 56, A7407 &lt;= 77), "Baby Boomer")</f>
        <v>Gen X</v>
      </c>
    </row>
    <row r="7408" spans="1:11">
      <c r="A7408" s="3">
        <v>53</v>
      </c>
      <c r="B7408" s="4" t="s">
        <v>29</v>
      </c>
      <c r="C7408" s="4" t="s">
        <v>17</v>
      </c>
      <c r="D7408" s="4" t="s">
        <v>12</v>
      </c>
      <c r="E7408" s="5">
        <v>20981286</v>
      </c>
      <c r="F7408" s="4" t="s">
        <v>14</v>
      </c>
      <c r="G7408" s="4" t="s">
        <v>14</v>
      </c>
      <c r="H7408" s="4" t="s">
        <v>14</v>
      </c>
      <c r="I7408" s="4" t="s">
        <v>13</v>
      </c>
      <c r="J7408" s="4" t="s">
        <v>18</v>
      </c>
      <c r="K7408" t="str" cm="1">
        <f t="array" ref="K7408">_xlfn.IFS(AND(A7408 &gt;= 12, A7408 &lt;= 27),"Generasi Z", AND(A7408 &gt;= 28, A7408 &lt;= 41), "Generasi Milenial",AND(A7408 &gt;= 42, A7408 &lt;= 55), "Gen X",AND(A7408 &gt;= 56, A7408 &lt;= 77), "Baby Boomer")</f>
        <v>Gen X</v>
      </c>
    </row>
    <row r="7409" spans="1:11">
      <c r="A7409" s="3">
        <v>48</v>
      </c>
      <c r="B7409" s="4" t="s">
        <v>10</v>
      </c>
      <c r="C7409" s="4" t="s">
        <v>28</v>
      </c>
      <c r="D7409" s="4" t="s">
        <v>12</v>
      </c>
      <c r="E7409" s="5">
        <v>32449804</v>
      </c>
      <c r="F7409" s="4" t="s">
        <v>14</v>
      </c>
      <c r="G7409" s="4" t="s">
        <v>14</v>
      </c>
      <c r="H7409" s="4" t="s">
        <v>14</v>
      </c>
      <c r="I7409" s="4" t="s">
        <v>13</v>
      </c>
      <c r="J7409" s="4" t="s">
        <v>18</v>
      </c>
      <c r="K7409" t="str" cm="1">
        <f t="array" ref="K7409">_xlfn.IFS(AND(A7409 &gt;= 12, A7409 &lt;= 27),"Generasi Z", AND(A7409 &gt;= 28, A7409 &lt;= 41), "Generasi Milenial",AND(A7409 &gt;= 42, A7409 &lt;= 55), "Gen X",AND(A7409 &gt;= 56, A7409 &lt;= 77), "Baby Boomer")</f>
        <v>Gen X</v>
      </c>
    </row>
    <row r="7410" spans="1:11">
      <c r="A7410" s="3">
        <v>51</v>
      </c>
      <c r="B7410" s="4" t="s">
        <v>19</v>
      </c>
      <c r="C7410" s="4" t="s">
        <v>17</v>
      </c>
      <c r="D7410" s="4" t="s">
        <v>22</v>
      </c>
      <c r="E7410" s="5">
        <v>22577178</v>
      </c>
      <c r="F7410" s="4" t="s">
        <v>14</v>
      </c>
      <c r="G7410" s="4" t="s">
        <v>14</v>
      </c>
      <c r="H7410" s="4" t="s">
        <v>14</v>
      </c>
      <c r="I7410" s="4" t="s">
        <v>13</v>
      </c>
      <c r="J7410" s="4" t="s">
        <v>18</v>
      </c>
      <c r="K7410" t="str" cm="1">
        <f t="array" ref="K7410">_xlfn.IFS(AND(A7410 &gt;= 12, A7410 &lt;= 27),"Generasi Z", AND(A7410 &gt;= 28, A7410 &lt;= 41), "Generasi Milenial",AND(A7410 &gt;= 42, A7410 &lt;= 55), "Gen X",AND(A7410 &gt;= 56, A7410 &lt;= 77), "Baby Boomer")</f>
        <v>Gen X</v>
      </c>
    </row>
    <row r="7411" spans="1:11">
      <c r="A7411" s="3">
        <v>42</v>
      </c>
      <c r="B7411" s="4" t="s">
        <v>10</v>
      </c>
      <c r="C7411" s="4" t="s">
        <v>28</v>
      </c>
      <c r="D7411" s="4" t="s">
        <v>12</v>
      </c>
      <c r="E7411" s="5">
        <v>52226348</v>
      </c>
      <c r="F7411" s="4" t="s">
        <v>14</v>
      </c>
      <c r="G7411" s="4" t="s">
        <v>13</v>
      </c>
      <c r="H7411" s="4" t="s">
        <v>14</v>
      </c>
      <c r="I7411" s="4" t="s">
        <v>13</v>
      </c>
      <c r="J7411" s="4" t="s">
        <v>15</v>
      </c>
      <c r="K7411" t="str" cm="1">
        <f t="array" ref="K7411">_xlfn.IFS(AND(A7411 &gt;= 12, A7411 &lt;= 27),"Generasi Z", AND(A7411 &gt;= 28, A7411 &lt;= 41), "Generasi Milenial",AND(A7411 &gt;= 42, A7411 &lt;= 55), "Gen X",AND(A7411 &gt;= 56, A7411 &lt;= 77), "Baby Boomer")</f>
        <v>Gen X</v>
      </c>
    </row>
    <row r="7412" spans="1:11">
      <c r="A7412" s="3">
        <v>47</v>
      </c>
      <c r="B7412" s="4" t="s">
        <v>34</v>
      </c>
      <c r="C7412" s="4" t="s">
        <v>17</v>
      </c>
      <c r="D7412" s="4" t="s">
        <v>12</v>
      </c>
      <c r="E7412" s="5">
        <v>72863422</v>
      </c>
      <c r="F7412" s="4" t="s">
        <v>14</v>
      </c>
      <c r="G7412" s="4" t="s">
        <v>14</v>
      </c>
      <c r="H7412" s="4" t="s">
        <v>14</v>
      </c>
      <c r="I7412" s="4" t="s">
        <v>13</v>
      </c>
      <c r="J7412" s="4" t="s">
        <v>35</v>
      </c>
      <c r="K7412" t="str" cm="1">
        <f t="array" ref="K7412">_xlfn.IFS(AND(A7412 &gt;= 12, A7412 &lt;= 27),"Generasi Z", AND(A7412 &gt;= 28, A7412 &lt;= 41), "Generasi Milenial",AND(A7412 &gt;= 42, A7412 &lt;= 55), "Gen X",AND(A7412 &gt;= 56, A7412 &lt;= 77), "Baby Boomer")</f>
        <v>Gen X</v>
      </c>
    </row>
    <row r="7413" spans="1:11">
      <c r="A7413" s="3">
        <v>49</v>
      </c>
      <c r="B7413" s="4" t="s">
        <v>24</v>
      </c>
      <c r="C7413" s="4" t="s">
        <v>28</v>
      </c>
      <c r="D7413" s="4" t="s">
        <v>12</v>
      </c>
      <c r="E7413" s="5">
        <v>37832028</v>
      </c>
      <c r="F7413" s="4" t="s">
        <v>14</v>
      </c>
      <c r="G7413" s="4" t="s">
        <v>14</v>
      </c>
      <c r="H7413" s="4" t="s">
        <v>14</v>
      </c>
      <c r="I7413" s="4" t="s">
        <v>13</v>
      </c>
      <c r="J7413" s="4" t="s">
        <v>15</v>
      </c>
      <c r="K7413" t="str" cm="1">
        <f t="array" ref="K7413">_xlfn.IFS(AND(A7413 &gt;= 12, A7413 &lt;= 27),"Generasi Z", AND(A7413 &gt;= 28, A7413 &lt;= 41), "Generasi Milenial",AND(A7413 &gt;= 42, A7413 &lt;= 55), "Gen X",AND(A7413 &gt;= 56, A7413 &lt;= 77), "Baby Boomer")</f>
        <v>Gen X</v>
      </c>
    </row>
    <row r="7414" spans="1:11">
      <c r="A7414" s="3">
        <v>43</v>
      </c>
      <c r="B7414" s="4" t="s">
        <v>24</v>
      </c>
      <c r="C7414" s="4" t="s">
        <v>28</v>
      </c>
      <c r="D7414" s="4" t="s">
        <v>12</v>
      </c>
      <c r="E7414" s="5">
        <v>391150</v>
      </c>
      <c r="F7414" s="4" t="s">
        <v>13</v>
      </c>
      <c r="G7414" s="4" t="s">
        <v>14</v>
      </c>
      <c r="H7414" s="4" t="s">
        <v>14</v>
      </c>
      <c r="I7414" s="4" t="s">
        <v>13</v>
      </c>
      <c r="J7414" s="4" t="s">
        <v>15</v>
      </c>
      <c r="K7414" t="str" cm="1">
        <f t="array" ref="K7414">_xlfn.IFS(AND(A7414 &gt;= 12, A7414 &lt;= 27),"Generasi Z", AND(A7414 &gt;= 28, A7414 &lt;= 41), "Generasi Milenial",AND(A7414 &gt;= 42, A7414 &lt;= 55), "Gen X",AND(A7414 &gt;= 56, A7414 &lt;= 77), "Baby Boomer")</f>
        <v>Gen X</v>
      </c>
    </row>
    <row r="7415" spans="1:11">
      <c r="A7415" s="3">
        <v>44</v>
      </c>
      <c r="B7415" s="4" t="s">
        <v>27</v>
      </c>
      <c r="C7415" s="4" t="s">
        <v>17</v>
      </c>
      <c r="D7415" s="4" t="s">
        <v>20</v>
      </c>
      <c r="E7415" s="5">
        <v>176846738</v>
      </c>
      <c r="F7415" s="4" t="s">
        <v>13</v>
      </c>
      <c r="G7415" s="4" t="s">
        <v>13</v>
      </c>
      <c r="H7415" s="4" t="s">
        <v>14</v>
      </c>
      <c r="I7415" s="4" t="s">
        <v>13</v>
      </c>
      <c r="J7415" s="4" t="s">
        <v>21</v>
      </c>
      <c r="K7415" t="str" cm="1">
        <f t="array" ref="K7415">_xlfn.IFS(AND(A7415 &gt;= 12, A7415 &lt;= 27),"Generasi Z", AND(A7415 &gt;= 28, A7415 &lt;= 41), "Generasi Milenial",AND(A7415 &gt;= 42, A7415 &lt;= 55), "Gen X",AND(A7415 &gt;= 56, A7415 &lt;= 77), "Baby Boomer")</f>
        <v>Gen X</v>
      </c>
    </row>
    <row r="7416" spans="1:11">
      <c r="A7416" s="3">
        <v>47</v>
      </c>
      <c r="B7416" s="4" t="s">
        <v>34</v>
      </c>
      <c r="C7416" s="4" t="s">
        <v>17</v>
      </c>
      <c r="D7416" s="4" t="s">
        <v>12</v>
      </c>
      <c r="E7416" s="5">
        <v>43730570</v>
      </c>
      <c r="F7416" s="4" t="s">
        <v>14</v>
      </c>
      <c r="G7416" s="4" t="s">
        <v>14</v>
      </c>
      <c r="H7416" s="4" t="s">
        <v>14</v>
      </c>
      <c r="I7416" s="4" t="s">
        <v>13</v>
      </c>
      <c r="J7416" s="4" t="s">
        <v>15</v>
      </c>
      <c r="K7416" t="str" cm="1">
        <f t="array" ref="K7416">_xlfn.IFS(AND(A7416 &gt;= 12, A7416 &lt;= 27),"Generasi Z", AND(A7416 &gt;= 28, A7416 &lt;= 41), "Generasi Milenial",AND(A7416 &gt;= 42, A7416 &lt;= 55), "Gen X",AND(A7416 &gt;= 56, A7416 &lt;= 77), "Baby Boomer")</f>
        <v>Gen X</v>
      </c>
    </row>
    <row r="7417" spans="1:11">
      <c r="A7417" s="3">
        <v>45</v>
      </c>
      <c r="B7417" s="4" t="s">
        <v>32</v>
      </c>
      <c r="C7417" s="4" t="s">
        <v>17</v>
      </c>
      <c r="D7417" s="4" t="s">
        <v>20</v>
      </c>
      <c r="E7417" s="5">
        <v>2174794</v>
      </c>
      <c r="F7417" s="4" t="s">
        <v>13</v>
      </c>
      <c r="G7417" s="4" t="s">
        <v>13</v>
      </c>
      <c r="H7417" s="4" t="s">
        <v>14</v>
      </c>
      <c r="I7417" s="4" t="s">
        <v>13</v>
      </c>
      <c r="J7417" s="4" t="s">
        <v>35</v>
      </c>
      <c r="K7417" t="str" cm="1">
        <f t="array" ref="K7417">_xlfn.IFS(AND(A7417 &gt;= 12, A7417 &lt;= 27),"Generasi Z", AND(A7417 &gt;= 28, A7417 &lt;= 41), "Generasi Milenial",AND(A7417 &gt;= 42, A7417 &lt;= 55), "Gen X",AND(A7417 &gt;= 56, A7417 &lt;= 77), "Baby Boomer")</f>
        <v>Gen X</v>
      </c>
    </row>
    <row r="7418" spans="1:11">
      <c r="A7418" s="3">
        <v>51</v>
      </c>
      <c r="B7418" s="4" t="s">
        <v>27</v>
      </c>
      <c r="C7418" s="4" t="s">
        <v>17</v>
      </c>
      <c r="D7418" s="4" t="s">
        <v>12</v>
      </c>
      <c r="E7418" s="5">
        <v>33889236</v>
      </c>
      <c r="F7418" s="4" t="s">
        <v>14</v>
      </c>
      <c r="G7418" s="4" t="s">
        <v>14</v>
      </c>
      <c r="H7418" s="4" t="s">
        <v>14</v>
      </c>
      <c r="I7418" s="4" t="s">
        <v>13</v>
      </c>
      <c r="J7418" s="4" t="s">
        <v>35</v>
      </c>
      <c r="K7418" t="str" cm="1">
        <f t="array" ref="K7418">_xlfn.IFS(AND(A7418 &gt;= 12, A7418 &lt;= 27),"Generasi Z", AND(A7418 &gt;= 28, A7418 &lt;= 41), "Generasi Milenial",AND(A7418 &gt;= 42, A7418 &lt;= 55), "Gen X",AND(A7418 &gt;= 56, A7418 &lt;= 77), "Baby Boomer")</f>
        <v>Gen X</v>
      </c>
    </row>
    <row r="7419" spans="1:11">
      <c r="A7419" s="3">
        <v>44</v>
      </c>
      <c r="B7419" s="4" t="s">
        <v>27</v>
      </c>
      <c r="C7419" s="4" t="s">
        <v>11</v>
      </c>
      <c r="D7419" s="4" t="s">
        <v>22</v>
      </c>
      <c r="E7419" s="5">
        <v>38927248</v>
      </c>
      <c r="F7419" s="4" t="s">
        <v>13</v>
      </c>
      <c r="G7419" s="4" t="s">
        <v>14</v>
      </c>
      <c r="H7419" s="4" t="s">
        <v>14</v>
      </c>
      <c r="I7419" s="4" t="s">
        <v>14</v>
      </c>
      <c r="J7419" s="4" t="s">
        <v>23</v>
      </c>
      <c r="K7419" t="str" cm="1">
        <f t="array" ref="K7419">_xlfn.IFS(AND(A7419 &gt;= 12, A7419 &lt;= 27),"Generasi Z", AND(A7419 &gt;= 28, A7419 &lt;= 41), "Generasi Milenial",AND(A7419 &gt;= 42, A7419 &lt;= 55), "Gen X",AND(A7419 &gt;= 56, A7419 &lt;= 77), "Baby Boomer")</f>
        <v>Gen X</v>
      </c>
    </row>
    <row r="7420" spans="1:11">
      <c r="A7420" s="3">
        <v>46</v>
      </c>
      <c r="B7420" s="4" t="s">
        <v>33</v>
      </c>
      <c r="C7420" s="4" t="s">
        <v>11</v>
      </c>
      <c r="D7420" s="4" t="s">
        <v>22</v>
      </c>
      <c r="E7420" s="5">
        <v>34264740</v>
      </c>
      <c r="F7420" s="4" t="s">
        <v>13</v>
      </c>
      <c r="G7420" s="4" t="s">
        <v>14</v>
      </c>
      <c r="H7420" s="4" t="s">
        <v>14</v>
      </c>
      <c r="I7420" s="4" t="s">
        <v>13</v>
      </c>
      <c r="J7420" s="4" t="s">
        <v>15</v>
      </c>
      <c r="K7420" t="str" cm="1">
        <f t="array" ref="K7420">_xlfn.IFS(AND(A7420 &gt;= 12, A7420 &lt;= 27),"Generasi Z", AND(A7420 &gt;= 28, A7420 &lt;= 41), "Generasi Milenial",AND(A7420 &gt;= 42, A7420 &lt;= 55), "Gen X",AND(A7420 &gt;= 56, A7420 &lt;= 77), "Baby Boomer")</f>
        <v>Gen X</v>
      </c>
    </row>
    <row r="7421" spans="1:11">
      <c r="A7421" s="3">
        <v>49</v>
      </c>
      <c r="B7421" s="4" t="s">
        <v>27</v>
      </c>
      <c r="C7421" s="4" t="s">
        <v>28</v>
      </c>
      <c r="D7421" s="4" t="s">
        <v>22</v>
      </c>
      <c r="E7421" s="5">
        <v>49691696</v>
      </c>
      <c r="F7421" s="4" t="s">
        <v>14</v>
      </c>
      <c r="G7421" s="4" t="s">
        <v>13</v>
      </c>
      <c r="H7421" s="4" t="s">
        <v>14</v>
      </c>
      <c r="I7421" s="4" t="s">
        <v>14</v>
      </c>
      <c r="J7421" s="4" t="s">
        <v>23</v>
      </c>
      <c r="K7421" t="str" cm="1">
        <f t="array" ref="K7421">_xlfn.IFS(AND(A7421 &gt;= 12, A7421 &lt;= 27),"Generasi Z", AND(A7421 &gt;= 28, A7421 &lt;= 41), "Generasi Milenial",AND(A7421 &gt;= 42, A7421 &lt;= 55), "Gen X",AND(A7421 &gt;= 56, A7421 &lt;= 77), "Baby Boomer")</f>
        <v>Gen X</v>
      </c>
    </row>
    <row r="7422" spans="1:11">
      <c r="A7422" s="3">
        <v>44</v>
      </c>
      <c r="B7422" s="4" t="s">
        <v>27</v>
      </c>
      <c r="C7422" s="4" t="s">
        <v>11</v>
      </c>
      <c r="D7422" s="4" t="s">
        <v>12</v>
      </c>
      <c r="E7422" s="5">
        <v>7760416</v>
      </c>
      <c r="F7422" s="4" t="s">
        <v>13</v>
      </c>
      <c r="G7422" s="4" t="s">
        <v>14</v>
      </c>
      <c r="H7422" s="4" t="s">
        <v>14</v>
      </c>
      <c r="I7422" s="4" t="s">
        <v>13</v>
      </c>
      <c r="J7422" s="4" t="s">
        <v>21</v>
      </c>
      <c r="K7422" t="str" cm="1">
        <f t="array" ref="K7422">_xlfn.IFS(AND(A7422 &gt;= 12, A7422 &lt;= 27),"Generasi Z", AND(A7422 &gt;= 28, A7422 &lt;= 41), "Generasi Milenial",AND(A7422 &gt;= 42, A7422 &lt;= 55), "Gen X",AND(A7422 &gt;= 56, A7422 &lt;= 77), "Baby Boomer")</f>
        <v>Gen X</v>
      </c>
    </row>
    <row r="7423" spans="1:11">
      <c r="A7423" s="3">
        <v>50</v>
      </c>
      <c r="B7423" s="4" t="s">
        <v>27</v>
      </c>
      <c r="C7423" s="4" t="s">
        <v>11</v>
      </c>
      <c r="D7423" s="4" t="s">
        <v>22</v>
      </c>
      <c r="E7423" s="5">
        <v>65681908</v>
      </c>
      <c r="F7423" s="4" t="s">
        <v>14</v>
      </c>
      <c r="G7423" s="4" t="s">
        <v>13</v>
      </c>
      <c r="H7423" s="4" t="s">
        <v>13</v>
      </c>
      <c r="I7423" s="4" t="s">
        <v>13</v>
      </c>
      <c r="J7423" s="4" t="s">
        <v>15</v>
      </c>
      <c r="K7423" t="str" cm="1">
        <f t="array" ref="K7423">_xlfn.IFS(AND(A7423 &gt;= 12, A7423 &lt;= 27),"Generasi Z", AND(A7423 &gt;= 28, A7423 &lt;= 41), "Generasi Milenial",AND(A7423 &gt;= 42, A7423 &lt;= 55), "Gen X",AND(A7423 &gt;= 56, A7423 &lt;= 77), "Baby Boomer")</f>
        <v>Gen X</v>
      </c>
    </row>
    <row r="7424" spans="1:11">
      <c r="A7424" s="3">
        <v>44</v>
      </c>
      <c r="B7424" s="4" t="s">
        <v>32</v>
      </c>
      <c r="C7424" s="4" t="s">
        <v>17</v>
      </c>
      <c r="D7424" s="4" t="s">
        <v>22</v>
      </c>
      <c r="E7424" s="5">
        <v>78558566</v>
      </c>
      <c r="F7424" s="4" t="s">
        <v>13</v>
      </c>
      <c r="G7424" s="4" t="s">
        <v>14</v>
      </c>
      <c r="H7424" s="4" t="s">
        <v>14</v>
      </c>
      <c r="I7424" s="4" t="s">
        <v>13</v>
      </c>
      <c r="J7424" s="4" t="s">
        <v>21</v>
      </c>
      <c r="K7424" t="str" cm="1">
        <f t="array" ref="K7424">_xlfn.IFS(AND(A7424 &gt;= 12, A7424 &lt;= 27),"Generasi Z", AND(A7424 &gt;= 28, A7424 &lt;= 41), "Generasi Milenial",AND(A7424 &gt;= 42, A7424 &lt;= 55), "Gen X",AND(A7424 &gt;= 56, A7424 &lt;= 77), "Baby Boomer")</f>
        <v>Gen X</v>
      </c>
    </row>
    <row r="7425" spans="1:11">
      <c r="A7425" s="3">
        <v>54</v>
      </c>
      <c r="B7425" s="4" t="s">
        <v>27</v>
      </c>
      <c r="C7425" s="4" t="s">
        <v>11</v>
      </c>
      <c r="D7425" s="4" t="s">
        <v>12</v>
      </c>
      <c r="E7425" s="5">
        <v>2080918</v>
      </c>
      <c r="F7425" s="4" t="s">
        <v>13</v>
      </c>
      <c r="G7425" s="4" t="s">
        <v>14</v>
      </c>
      <c r="H7425" s="4" t="s">
        <v>14</v>
      </c>
      <c r="I7425" s="4" t="s">
        <v>13</v>
      </c>
      <c r="J7425" s="4" t="s">
        <v>15</v>
      </c>
      <c r="K7425" t="str" cm="1">
        <f t="array" ref="K7425">_xlfn.IFS(AND(A7425 &gt;= 12, A7425 &lt;= 27),"Generasi Z", AND(A7425 &gt;= 28, A7425 &lt;= 41), "Generasi Milenial",AND(A7425 &gt;= 42, A7425 &lt;= 55), "Gen X",AND(A7425 &gt;= 56, A7425 &lt;= 77), "Baby Boomer")</f>
        <v>Gen X</v>
      </c>
    </row>
    <row r="7426" spans="1:11">
      <c r="A7426" s="3">
        <v>49</v>
      </c>
      <c r="B7426" s="4" t="s">
        <v>19</v>
      </c>
      <c r="C7426" s="4" t="s">
        <v>28</v>
      </c>
      <c r="D7426" s="4" t="s">
        <v>12</v>
      </c>
      <c r="E7426" s="5">
        <v>15552124</v>
      </c>
      <c r="F7426" s="4" t="s">
        <v>13</v>
      </c>
      <c r="G7426" s="4" t="s">
        <v>14</v>
      </c>
      <c r="H7426" s="4" t="s">
        <v>14</v>
      </c>
      <c r="I7426" s="4" t="s">
        <v>13</v>
      </c>
      <c r="J7426" s="4" t="s">
        <v>18</v>
      </c>
      <c r="K7426" t="str" cm="1">
        <f t="array" ref="K7426">_xlfn.IFS(AND(A7426 &gt;= 12, A7426 &lt;= 27),"Generasi Z", AND(A7426 &gt;= 28, A7426 &lt;= 41), "Generasi Milenial",AND(A7426 &gt;= 42, A7426 &lt;= 55), "Gen X",AND(A7426 &gt;= 56, A7426 &lt;= 77), "Baby Boomer")</f>
        <v>Gen X</v>
      </c>
    </row>
    <row r="7427" spans="1:11">
      <c r="A7427" s="3">
        <v>54</v>
      </c>
      <c r="B7427" s="4" t="s">
        <v>36</v>
      </c>
      <c r="C7427" s="4" t="s">
        <v>11</v>
      </c>
      <c r="D7427" s="4" t="s">
        <v>22</v>
      </c>
      <c r="E7427" s="5">
        <v>12829720</v>
      </c>
      <c r="F7427" s="4" t="s">
        <v>13</v>
      </c>
      <c r="G7427" s="4" t="s">
        <v>14</v>
      </c>
      <c r="H7427" s="4" t="s">
        <v>14</v>
      </c>
      <c r="I7427" s="4" t="s">
        <v>13</v>
      </c>
      <c r="J7427" s="4" t="s">
        <v>35</v>
      </c>
      <c r="K7427" t="str" cm="1">
        <f t="array" ref="K7427">_xlfn.IFS(AND(A7427 &gt;= 12, A7427 &lt;= 27),"Generasi Z", AND(A7427 &gt;= 28, A7427 &lt;= 41), "Generasi Milenial",AND(A7427 &gt;= 42, A7427 &lt;= 55), "Gen X",AND(A7427 &gt;= 56, A7427 &lt;= 77), "Baby Boomer")</f>
        <v>Gen X</v>
      </c>
    </row>
    <row r="7428" spans="1:11">
      <c r="A7428" s="3">
        <v>44</v>
      </c>
      <c r="B7428" s="4" t="s">
        <v>33</v>
      </c>
      <c r="C7428" s="4" t="s">
        <v>28</v>
      </c>
      <c r="D7428" s="4" t="s">
        <v>12</v>
      </c>
      <c r="E7428" s="5">
        <v>109600230</v>
      </c>
      <c r="F7428" s="4" t="s">
        <v>14</v>
      </c>
      <c r="G7428" s="4" t="s">
        <v>14</v>
      </c>
      <c r="H7428" s="4" t="s">
        <v>14</v>
      </c>
      <c r="I7428" s="4" t="s">
        <v>13</v>
      </c>
      <c r="J7428" s="4" t="s">
        <v>35</v>
      </c>
      <c r="K7428" t="str" cm="1">
        <f t="array" ref="K7428">_xlfn.IFS(AND(A7428 &gt;= 12, A7428 &lt;= 27),"Generasi Z", AND(A7428 &gt;= 28, A7428 &lt;= 41), "Generasi Milenial",AND(A7428 &gt;= 42, A7428 &lt;= 55), "Gen X",AND(A7428 &gt;= 56, A7428 &lt;= 77), "Baby Boomer")</f>
        <v>Gen X</v>
      </c>
    </row>
    <row r="7429" spans="1:11">
      <c r="A7429" s="3">
        <v>51</v>
      </c>
      <c r="B7429" s="4" t="s">
        <v>33</v>
      </c>
      <c r="C7429" s="4" t="s">
        <v>11</v>
      </c>
      <c r="D7429" s="4" t="s">
        <v>12</v>
      </c>
      <c r="E7429" s="5">
        <v>14738532</v>
      </c>
      <c r="F7429" s="4" t="s">
        <v>13</v>
      </c>
      <c r="G7429" s="4" t="s">
        <v>14</v>
      </c>
      <c r="H7429" s="4" t="s">
        <v>14</v>
      </c>
      <c r="I7429" s="4" t="s">
        <v>13</v>
      </c>
      <c r="J7429" s="4" t="s">
        <v>15</v>
      </c>
      <c r="K7429" t="str" cm="1">
        <f t="array" ref="K7429">_xlfn.IFS(AND(A7429 &gt;= 12, A7429 &lt;= 27),"Generasi Z", AND(A7429 &gt;= 28, A7429 &lt;= 41), "Generasi Milenial",AND(A7429 &gt;= 42, A7429 &lt;= 55), "Gen X",AND(A7429 &gt;= 56, A7429 &lt;= 77), "Baby Boomer")</f>
        <v>Gen X</v>
      </c>
    </row>
    <row r="7430" spans="1:11">
      <c r="A7430" s="3">
        <v>46</v>
      </c>
      <c r="B7430" s="4" t="s">
        <v>24</v>
      </c>
      <c r="C7430" s="4" t="s">
        <v>17</v>
      </c>
      <c r="D7430" s="4" t="s">
        <v>30</v>
      </c>
      <c r="E7430" s="5">
        <v>72425334</v>
      </c>
      <c r="F7430" s="4" t="s">
        <v>14</v>
      </c>
      <c r="G7430" s="4" t="s">
        <v>13</v>
      </c>
      <c r="H7430" s="4" t="s">
        <v>13</v>
      </c>
      <c r="I7430" s="4" t="s">
        <v>13</v>
      </c>
      <c r="J7430" s="4" t="s">
        <v>21</v>
      </c>
      <c r="K7430" t="str" cm="1">
        <f t="array" ref="K7430">_xlfn.IFS(AND(A7430 &gt;= 12, A7430 &lt;= 27),"Generasi Z", AND(A7430 &gt;= 28, A7430 &lt;= 41), "Generasi Milenial",AND(A7430 &gt;= 42, A7430 &lt;= 55), "Gen X",AND(A7430 &gt;= 56, A7430 &lt;= 77), "Baby Boomer")</f>
        <v>Gen X</v>
      </c>
    </row>
    <row r="7431" spans="1:11">
      <c r="A7431" s="3">
        <v>43</v>
      </c>
      <c r="B7431" s="4" t="s">
        <v>34</v>
      </c>
      <c r="C7431" s="4" t="s">
        <v>11</v>
      </c>
      <c r="D7431" s="4" t="s">
        <v>22</v>
      </c>
      <c r="E7431" s="5">
        <v>2456422</v>
      </c>
      <c r="F7431" s="4" t="s">
        <v>14</v>
      </c>
      <c r="G7431" s="4" t="s">
        <v>14</v>
      </c>
      <c r="H7431" s="4" t="s">
        <v>14</v>
      </c>
      <c r="I7431" s="4" t="s">
        <v>13</v>
      </c>
      <c r="J7431" s="4" t="s">
        <v>18</v>
      </c>
      <c r="K7431" t="str" cm="1">
        <f t="array" ref="K7431">_xlfn.IFS(AND(A7431 &gt;= 12, A7431 &lt;= 27),"Generasi Z", AND(A7431 &gt;= 28, A7431 &lt;= 41), "Generasi Milenial",AND(A7431 &gt;= 42, A7431 &lt;= 55), "Gen X",AND(A7431 &gt;= 56, A7431 &lt;= 77), "Baby Boomer")</f>
        <v>Gen X</v>
      </c>
    </row>
    <row r="7432" spans="1:11">
      <c r="A7432" s="3">
        <v>42</v>
      </c>
      <c r="B7432" s="4" t="s">
        <v>33</v>
      </c>
      <c r="C7432" s="4" t="s">
        <v>17</v>
      </c>
      <c r="D7432" s="4" t="s">
        <v>20</v>
      </c>
      <c r="E7432" s="5">
        <v>4334896</v>
      </c>
      <c r="F7432" s="4" t="s">
        <v>14</v>
      </c>
      <c r="G7432" s="4" t="s">
        <v>14</v>
      </c>
      <c r="H7432" s="4" t="s">
        <v>14</v>
      </c>
      <c r="I7432" s="4" t="s">
        <v>14</v>
      </c>
      <c r="J7432" s="4" t="s">
        <v>23</v>
      </c>
      <c r="K7432" t="str" cm="1">
        <f t="array" ref="K7432">_xlfn.IFS(AND(A7432 &gt;= 12, A7432 &lt;= 27),"Generasi Z", AND(A7432 &gt;= 28, A7432 &lt;= 41), "Generasi Milenial",AND(A7432 &gt;= 42, A7432 &lt;= 55), "Gen X",AND(A7432 &gt;= 56, A7432 &lt;= 77), "Baby Boomer")</f>
        <v>Gen X</v>
      </c>
    </row>
    <row r="7433" spans="1:11">
      <c r="A7433" s="3">
        <v>54</v>
      </c>
      <c r="B7433" s="4" t="s">
        <v>33</v>
      </c>
      <c r="C7433" s="4" t="s">
        <v>17</v>
      </c>
      <c r="D7433" s="4" t="s">
        <v>20</v>
      </c>
      <c r="E7433" s="5">
        <v>296757682</v>
      </c>
      <c r="F7433" s="4" t="s">
        <v>13</v>
      </c>
      <c r="G7433" s="4" t="s">
        <v>14</v>
      </c>
      <c r="H7433" s="4" t="s">
        <v>14</v>
      </c>
      <c r="I7433" s="4" t="s">
        <v>13</v>
      </c>
      <c r="J7433" s="4" t="s">
        <v>15</v>
      </c>
      <c r="K7433" t="str" cm="1">
        <f t="array" ref="K7433">_xlfn.IFS(AND(A7433 &gt;= 12, A7433 &lt;= 27),"Generasi Z", AND(A7433 &gt;= 28, A7433 &lt;= 41), "Generasi Milenial",AND(A7433 &gt;= 42, A7433 &lt;= 55), "Gen X",AND(A7433 &gt;= 56, A7433 &lt;= 77), "Baby Boomer")</f>
        <v>Gen X</v>
      </c>
    </row>
    <row r="7434" spans="1:11">
      <c r="A7434" s="3">
        <v>52</v>
      </c>
      <c r="B7434" s="4" t="s">
        <v>29</v>
      </c>
      <c r="C7434" s="4" t="s">
        <v>17</v>
      </c>
      <c r="D7434" s="4" t="s">
        <v>30</v>
      </c>
      <c r="E7434" s="5">
        <v>3160492</v>
      </c>
      <c r="F7434" s="4" t="s">
        <v>14</v>
      </c>
      <c r="G7434" s="4" t="s">
        <v>14</v>
      </c>
      <c r="H7434" s="4" t="s">
        <v>14</v>
      </c>
      <c r="I7434" s="4" t="s">
        <v>13</v>
      </c>
      <c r="J7434" s="4" t="s">
        <v>18</v>
      </c>
      <c r="K7434" t="str" cm="1">
        <f t="array" ref="K7434">_xlfn.IFS(AND(A7434 &gt;= 12, A7434 &lt;= 27),"Generasi Z", AND(A7434 &gt;= 28, A7434 &lt;= 41), "Generasi Milenial",AND(A7434 &gt;= 42, A7434 &lt;= 55), "Gen X",AND(A7434 &gt;= 56, A7434 &lt;= 77), "Baby Boomer")</f>
        <v>Gen X</v>
      </c>
    </row>
    <row r="7435" spans="1:11">
      <c r="A7435" s="3">
        <v>50</v>
      </c>
      <c r="B7435" s="4" t="s">
        <v>34</v>
      </c>
      <c r="C7435" s="4" t="s">
        <v>28</v>
      </c>
      <c r="D7435" s="4" t="s">
        <v>22</v>
      </c>
      <c r="E7435" s="5">
        <v>75585826</v>
      </c>
      <c r="F7435" s="4" t="s">
        <v>14</v>
      </c>
      <c r="G7435" s="4" t="s">
        <v>14</v>
      </c>
      <c r="H7435" s="4" t="s">
        <v>14</v>
      </c>
      <c r="I7435" s="4" t="s">
        <v>14</v>
      </c>
      <c r="J7435" s="4" t="s">
        <v>23</v>
      </c>
      <c r="K7435" t="str" cm="1">
        <f t="array" ref="K7435">_xlfn.IFS(AND(A7435 &gt;= 12, A7435 &lt;= 27),"Generasi Z", AND(A7435 &gt;= 28, A7435 &lt;= 41), "Generasi Milenial",AND(A7435 &gt;= 42, A7435 &lt;= 55), "Gen X",AND(A7435 &gt;= 56, A7435 &lt;= 77), "Baby Boomer")</f>
        <v>Gen X</v>
      </c>
    </row>
    <row r="7436" spans="1:11">
      <c r="A7436" s="3">
        <v>54</v>
      </c>
      <c r="B7436" s="4" t="s">
        <v>19</v>
      </c>
      <c r="C7436" s="4" t="s">
        <v>11</v>
      </c>
      <c r="D7436" s="4" t="s">
        <v>12</v>
      </c>
      <c r="E7436" s="5">
        <v>4130544</v>
      </c>
      <c r="F7436" s="4" t="s">
        <v>13</v>
      </c>
      <c r="G7436" s="4" t="s">
        <v>14</v>
      </c>
      <c r="H7436" s="4" t="s">
        <v>14</v>
      </c>
      <c r="I7436" s="4" t="s">
        <v>13</v>
      </c>
      <c r="J7436" s="4" t="s">
        <v>15</v>
      </c>
      <c r="K7436" t="str" cm="1">
        <f t="array" ref="K7436">_xlfn.IFS(AND(A7436 &gt;= 12, A7436 &lt;= 27),"Generasi Z", AND(A7436 &gt;= 28, A7436 &lt;= 41), "Generasi Milenial",AND(A7436 &gt;= 42, A7436 &lt;= 55), "Gen X",AND(A7436 &gt;= 56, A7436 &lt;= 77), "Baby Boomer")</f>
        <v>Gen X</v>
      </c>
    </row>
    <row r="7437" spans="1:11">
      <c r="A7437" s="3">
        <v>44</v>
      </c>
      <c r="B7437" s="4" t="s">
        <v>36</v>
      </c>
      <c r="C7437" s="4" t="s">
        <v>11</v>
      </c>
      <c r="D7437" s="4" t="s">
        <v>12</v>
      </c>
      <c r="E7437" s="5">
        <v>122070092</v>
      </c>
      <c r="F7437" s="4" t="s">
        <v>13</v>
      </c>
      <c r="G7437" s="4" t="s">
        <v>14</v>
      </c>
      <c r="H7437" s="4" t="s">
        <v>14</v>
      </c>
      <c r="I7437" s="4" t="s">
        <v>13</v>
      </c>
      <c r="J7437" s="4" t="s">
        <v>35</v>
      </c>
      <c r="K7437" t="str" cm="1">
        <f t="array" ref="K7437">_xlfn.IFS(AND(A7437 &gt;= 12, A7437 &lt;= 27),"Generasi Z", AND(A7437 &gt;= 28, A7437 &lt;= 41), "Generasi Milenial",AND(A7437 &gt;= 42, A7437 &lt;= 55), "Gen X",AND(A7437 &gt;= 56, A7437 &lt;= 77), "Baby Boomer")</f>
        <v>Gen X</v>
      </c>
    </row>
    <row r="7438" spans="1:11">
      <c r="A7438" s="3">
        <v>44</v>
      </c>
      <c r="B7438" s="4" t="s">
        <v>10</v>
      </c>
      <c r="C7438" s="4" t="s">
        <v>17</v>
      </c>
      <c r="D7438" s="4" t="s">
        <v>22</v>
      </c>
      <c r="E7438" s="5">
        <v>4740738</v>
      </c>
      <c r="F7438" s="4" t="s">
        <v>13</v>
      </c>
      <c r="G7438" s="4" t="s">
        <v>14</v>
      </c>
      <c r="H7438" s="4" t="s">
        <v>14</v>
      </c>
      <c r="I7438" s="4" t="s">
        <v>13</v>
      </c>
      <c r="J7438" s="4" t="s">
        <v>21</v>
      </c>
      <c r="K7438" t="str" cm="1">
        <f t="array" ref="K7438">_xlfn.IFS(AND(A7438 &gt;= 12, A7438 &lt;= 27),"Generasi Z", AND(A7438 &gt;= 28, A7438 &lt;= 41), "Generasi Milenial",AND(A7438 &gt;= 42, A7438 &lt;= 55), "Gen X",AND(A7438 &gt;= 56, A7438 &lt;= 77), "Baby Boomer")</f>
        <v>Gen X</v>
      </c>
    </row>
    <row r="7439" spans="1:11">
      <c r="A7439" s="3">
        <v>52</v>
      </c>
      <c r="B7439" s="4" t="s">
        <v>27</v>
      </c>
      <c r="C7439" s="4" t="s">
        <v>11</v>
      </c>
      <c r="D7439" s="4" t="s">
        <v>12</v>
      </c>
      <c r="E7439" s="5">
        <v>40679600</v>
      </c>
      <c r="F7439" s="4" t="s">
        <v>13</v>
      </c>
      <c r="G7439" s="4" t="s">
        <v>14</v>
      </c>
      <c r="H7439" s="4" t="s">
        <v>13</v>
      </c>
      <c r="I7439" s="4" t="s">
        <v>14</v>
      </c>
      <c r="J7439" s="4" t="s">
        <v>23</v>
      </c>
      <c r="K7439" t="str" cm="1">
        <f t="array" ref="K7439">_xlfn.IFS(AND(A7439 &gt;= 12, A7439 &lt;= 27),"Generasi Z", AND(A7439 &gt;= 28, A7439 &lt;= 41), "Generasi Milenial",AND(A7439 &gt;= 42, A7439 &lt;= 55), "Gen X",AND(A7439 &gt;= 56, A7439 &lt;= 77), "Baby Boomer")</f>
        <v>Gen X</v>
      </c>
    </row>
    <row r="7440" spans="1:11">
      <c r="A7440" s="3">
        <v>43</v>
      </c>
      <c r="B7440" s="4" t="s">
        <v>25</v>
      </c>
      <c r="C7440" s="4" t="s">
        <v>11</v>
      </c>
      <c r="D7440" s="4" t="s">
        <v>12</v>
      </c>
      <c r="E7440" s="5">
        <v>28444428</v>
      </c>
      <c r="F7440" s="4" t="s">
        <v>13</v>
      </c>
      <c r="G7440" s="4" t="s">
        <v>14</v>
      </c>
      <c r="H7440" s="4" t="s">
        <v>14</v>
      </c>
      <c r="I7440" s="4" t="s">
        <v>13</v>
      </c>
      <c r="J7440" s="4" t="s">
        <v>15</v>
      </c>
      <c r="K7440" t="str" cm="1">
        <f t="array" ref="K7440">_xlfn.IFS(AND(A7440 &gt;= 12, A7440 &lt;= 27),"Generasi Z", AND(A7440 &gt;= 28, A7440 &lt;= 41), "Generasi Milenial",AND(A7440 &gt;= 42, A7440 &lt;= 55), "Gen X",AND(A7440 &gt;= 56, A7440 &lt;= 77), "Baby Boomer")</f>
        <v>Gen X</v>
      </c>
    </row>
    <row r="7441" spans="1:11">
      <c r="A7441" s="3">
        <v>50</v>
      </c>
      <c r="B7441" s="4" t="s">
        <v>29</v>
      </c>
      <c r="C7441" s="4" t="s">
        <v>28</v>
      </c>
      <c r="D7441" s="4" t="s">
        <v>20</v>
      </c>
      <c r="E7441" s="5">
        <v>31870902</v>
      </c>
      <c r="F7441" s="4" t="s">
        <v>13</v>
      </c>
      <c r="G7441" s="4" t="s">
        <v>14</v>
      </c>
      <c r="H7441" s="4" t="s">
        <v>14</v>
      </c>
      <c r="I7441" s="4" t="s">
        <v>13</v>
      </c>
      <c r="J7441" s="4" t="s">
        <v>15</v>
      </c>
      <c r="K7441" t="str" cm="1">
        <f t="array" ref="K7441">_xlfn.IFS(AND(A7441 &gt;= 12, A7441 &lt;= 27),"Generasi Z", AND(A7441 &gt;= 28, A7441 &lt;= 41), "Generasi Milenial",AND(A7441 &gt;= 42, A7441 &lt;= 55), "Gen X",AND(A7441 &gt;= 56, A7441 &lt;= 77), "Baby Boomer")</f>
        <v>Gen X</v>
      </c>
    </row>
    <row r="7442" spans="1:11">
      <c r="A7442" s="3">
        <v>45</v>
      </c>
      <c r="B7442" s="4" t="s">
        <v>36</v>
      </c>
      <c r="C7442" s="4" t="s">
        <v>11</v>
      </c>
      <c r="D7442" s="4" t="s">
        <v>20</v>
      </c>
      <c r="E7442" s="5">
        <v>4077830</v>
      </c>
      <c r="F7442" s="4" t="s">
        <v>13</v>
      </c>
      <c r="G7442" s="4" t="s">
        <v>14</v>
      </c>
      <c r="H7442" s="4" t="s">
        <v>14</v>
      </c>
      <c r="I7442" s="4" t="s">
        <v>14</v>
      </c>
      <c r="J7442" s="4" t="s">
        <v>23</v>
      </c>
      <c r="K7442" t="str" cm="1">
        <f t="array" ref="K7442">_xlfn.IFS(AND(A7442 &gt;= 12, A7442 &lt;= 27),"Generasi Z", AND(A7442 &gt;= 28, A7442 &lt;= 41), "Generasi Milenial",AND(A7442 &gt;= 42, A7442 &lt;= 55), "Gen X",AND(A7442 &gt;= 56, A7442 &lt;= 77), "Baby Boomer")</f>
        <v>Gen X</v>
      </c>
    </row>
    <row r="7443" spans="1:11">
      <c r="A7443" s="3">
        <v>50</v>
      </c>
      <c r="B7443" s="4" t="s">
        <v>25</v>
      </c>
      <c r="C7443" s="4" t="s">
        <v>28</v>
      </c>
      <c r="D7443" s="4" t="s">
        <v>12</v>
      </c>
      <c r="E7443" s="5">
        <v>35109624</v>
      </c>
      <c r="F7443" s="4" t="s">
        <v>13</v>
      </c>
      <c r="G7443" s="4" t="s">
        <v>14</v>
      </c>
      <c r="H7443" s="4" t="s">
        <v>14</v>
      </c>
      <c r="I7443" s="4" t="s">
        <v>13</v>
      </c>
      <c r="J7443" s="4" t="s">
        <v>18</v>
      </c>
      <c r="K7443" t="str" cm="1">
        <f t="array" ref="K7443">_xlfn.IFS(AND(A7443 &gt;= 12, A7443 &lt;= 27),"Generasi Z", AND(A7443 &gt;= 28, A7443 &lt;= 41), "Generasi Milenial",AND(A7443 &gt;= 42, A7443 &lt;= 55), "Gen X",AND(A7443 &gt;= 56, A7443 &lt;= 77), "Baby Boomer")</f>
        <v>Gen X</v>
      </c>
    </row>
    <row r="7444" spans="1:11">
      <c r="A7444" s="3">
        <v>53</v>
      </c>
      <c r="B7444" s="4" t="s">
        <v>25</v>
      </c>
      <c r="C7444" s="4" t="s">
        <v>28</v>
      </c>
      <c r="D7444" s="4" t="s">
        <v>22</v>
      </c>
      <c r="E7444" s="5">
        <v>27067580</v>
      </c>
      <c r="F7444" s="4" t="s">
        <v>13</v>
      </c>
      <c r="G7444" s="4" t="s">
        <v>14</v>
      </c>
      <c r="H7444" s="4" t="s">
        <v>14</v>
      </c>
      <c r="I7444" s="4" t="s">
        <v>13</v>
      </c>
      <c r="J7444" s="4" t="s">
        <v>15</v>
      </c>
      <c r="K7444" t="str" cm="1">
        <f t="array" ref="K7444">_xlfn.IFS(AND(A7444 &gt;= 12, A7444 &lt;= 27),"Generasi Z", AND(A7444 &gt;= 28, A7444 &lt;= 41), "Generasi Milenial",AND(A7444 &gt;= 42, A7444 &lt;= 55), "Gen X",AND(A7444 &gt;= 56, A7444 &lt;= 77), "Baby Boomer")</f>
        <v>Gen X</v>
      </c>
    </row>
    <row r="7445" spans="1:11">
      <c r="A7445" s="3">
        <v>51</v>
      </c>
      <c r="B7445" s="4" t="s">
        <v>19</v>
      </c>
      <c r="C7445" s="4" t="s">
        <v>11</v>
      </c>
      <c r="D7445" s="4" t="s">
        <v>30</v>
      </c>
      <c r="E7445" s="5">
        <v>17899024</v>
      </c>
      <c r="F7445" s="4" t="s">
        <v>13</v>
      </c>
      <c r="G7445" s="4" t="s">
        <v>13</v>
      </c>
      <c r="H7445" s="4" t="s">
        <v>14</v>
      </c>
      <c r="I7445" s="4" t="s">
        <v>13</v>
      </c>
      <c r="J7445" s="4" t="s">
        <v>18</v>
      </c>
      <c r="K7445" t="str" cm="1">
        <f t="array" ref="K7445">_xlfn.IFS(AND(A7445 &gt;= 12, A7445 &lt;= 27),"Generasi Z", AND(A7445 &gt;= 28, A7445 &lt;= 41), "Generasi Milenial",AND(A7445 &gt;= 42, A7445 &lt;= 55), "Gen X",AND(A7445 &gt;= 56, A7445 &lt;= 77), "Baby Boomer")</f>
        <v>Gen X</v>
      </c>
    </row>
    <row r="7446" spans="1:11">
      <c r="A7446" s="3">
        <v>55</v>
      </c>
      <c r="B7446" s="4" t="s">
        <v>24</v>
      </c>
      <c r="C7446" s="4" t="s">
        <v>11</v>
      </c>
      <c r="D7446" s="4" t="s">
        <v>12</v>
      </c>
      <c r="E7446" s="5">
        <v>3379536</v>
      </c>
      <c r="F7446" s="4" t="s">
        <v>13</v>
      </c>
      <c r="G7446" s="4" t="s">
        <v>14</v>
      </c>
      <c r="H7446" s="4" t="s">
        <v>14</v>
      </c>
      <c r="I7446" s="4" t="s">
        <v>13</v>
      </c>
      <c r="J7446" s="4" t="s">
        <v>18</v>
      </c>
      <c r="K7446" t="str" cm="1">
        <f t="array" ref="K7446">_xlfn.IFS(AND(A7446 &gt;= 12, A7446 &lt;= 27),"Generasi Z", AND(A7446 &gt;= 28, A7446 &lt;= 41), "Generasi Milenial",AND(A7446 &gt;= 42, A7446 &lt;= 55), "Gen X",AND(A7446 &gt;= 56, A7446 &lt;= 77), "Baby Boomer")</f>
        <v>Gen X</v>
      </c>
    </row>
    <row r="7447" spans="1:11">
      <c r="A7447" s="3">
        <v>43</v>
      </c>
      <c r="B7447" s="4" t="s">
        <v>19</v>
      </c>
      <c r="C7447" s="4" t="s">
        <v>28</v>
      </c>
      <c r="D7447" s="4" t="s">
        <v>12</v>
      </c>
      <c r="E7447" s="5">
        <v>18869076</v>
      </c>
      <c r="F7447" s="4" t="s">
        <v>13</v>
      </c>
      <c r="G7447" s="4" t="s">
        <v>14</v>
      </c>
      <c r="H7447" s="4" t="s">
        <v>14</v>
      </c>
      <c r="I7447" s="4" t="s">
        <v>13</v>
      </c>
      <c r="J7447" s="4" t="s">
        <v>18</v>
      </c>
      <c r="K7447" t="str" cm="1">
        <f t="array" ref="K7447">_xlfn.IFS(AND(A7447 &gt;= 12, A7447 &lt;= 27),"Generasi Z", AND(A7447 &gt;= 28, A7447 &lt;= 41), "Generasi Milenial",AND(A7447 &gt;= 42, A7447 &lt;= 55), "Gen X",AND(A7447 &gt;= 56, A7447 &lt;= 77), "Baby Boomer")</f>
        <v>Gen X</v>
      </c>
    </row>
    <row r="7448" spans="1:11">
      <c r="A7448" s="3">
        <v>46</v>
      </c>
      <c r="B7448" s="4" t="s">
        <v>32</v>
      </c>
      <c r="C7448" s="4" t="s">
        <v>11</v>
      </c>
      <c r="D7448" s="4" t="s">
        <v>30</v>
      </c>
      <c r="E7448" s="5">
        <v>24032256</v>
      </c>
      <c r="F7448" s="4" t="s">
        <v>13</v>
      </c>
      <c r="G7448" s="4" t="s">
        <v>14</v>
      </c>
      <c r="H7448" s="4" t="s">
        <v>14</v>
      </c>
      <c r="I7448" s="4" t="s">
        <v>13</v>
      </c>
      <c r="J7448" s="4" t="s">
        <v>35</v>
      </c>
      <c r="K7448" t="str" cm="1">
        <f t="array" ref="K7448">_xlfn.IFS(AND(A7448 &gt;= 12, A7448 &lt;= 27),"Generasi Z", AND(A7448 &gt;= 28, A7448 &lt;= 41), "Generasi Milenial",AND(A7448 &gt;= 42, A7448 &lt;= 55), "Gen X",AND(A7448 &gt;= 56, A7448 &lt;= 77), "Baby Boomer")</f>
        <v>Gen X</v>
      </c>
    </row>
    <row r="7449" spans="1:11">
      <c r="A7449" s="3">
        <v>45</v>
      </c>
      <c r="B7449" s="4" t="s">
        <v>32</v>
      </c>
      <c r="C7449" s="4" t="s">
        <v>28</v>
      </c>
      <c r="D7449" s="4" t="s">
        <v>12</v>
      </c>
      <c r="E7449" s="5">
        <v>500672</v>
      </c>
      <c r="F7449" s="4" t="s">
        <v>14</v>
      </c>
      <c r="G7449" s="4" t="s">
        <v>14</v>
      </c>
      <c r="H7449" s="4" t="s">
        <v>14</v>
      </c>
      <c r="I7449" s="4" t="s">
        <v>13</v>
      </c>
      <c r="J7449" s="4" t="s">
        <v>15</v>
      </c>
      <c r="K7449" t="str" cm="1">
        <f t="array" ref="K7449">_xlfn.IFS(AND(A7449 &gt;= 12, A7449 &lt;= 27),"Generasi Z", AND(A7449 &gt;= 28, A7449 &lt;= 41), "Generasi Milenial",AND(A7449 &gt;= 42, A7449 &lt;= 55), "Gen X",AND(A7449 &gt;= 56, A7449 &lt;= 77), "Baby Boomer")</f>
        <v>Gen X</v>
      </c>
    </row>
    <row r="7450" spans="1:11">
      <c r="A7450" s="3">
        <v>46</v>
      </c>
      <c r="B7450" s="4" t="s">
        <v>19</v>
      </c>
      <c r="C7450" s="4" t="s">
        <v>28</v>
      </c>
      <c r="D7450" s="4" t="s">
        <v>12</v>
      </c>
      <c r="E7450" s="5">
        <v>164924486</v>
      </c>
      <c r="F7450" s="4" t="s">
        <v>14</v>
      </c>
      <c r="G7450" s="4" t="s">
        <v>14</v>
      </c>
      <c r="H7450" s="4" t="s">
        <v>14</v>
      </c>
      <c r="I7450" s="4" t="s">
        <v>13</v>
      </c>
      <c r="J7450" s="4" t="s">
        <v>21</v>
      </c>
      <c r="K7450" t="str" cm="1">
        <f t="array" ref="K7450">_xlfn.IFS(AND(A7450 &gt;= 12, A7450 &lt;= 27),"Generasi Z", AND(A7450 &gt;= 28, A7450 &lt;= 41), "Generasi Milenial",AND(A7450 &gt;= 42, A7450 &lt;= 55), "Gen X",AND(A7450 &gt;= 56, A7450 &lt;= 77), "Baby Boomer")</f>
        <v>Gen X</v>
      </c>
    </row>
    <row r="7451" spans="1:11">
      <c r="A7451" s="3">
        <v>45</v>
      </c>
      <c r="B7451" s="4" t="s">
        <v>25</v>
      </c>
      <c r="C7451" s="4" t="s">
        <v>11</v>
      </c>
      <c r="D7451" s="4" t="s">
        <v>12</v>
      </c>
      <c r="E7451" s="5">
        <v>6524382</v>
      </c>
      <c r="F7451" s="4" t="s">
        <v>13</v>
      </c>
      <c r="G7451" s="4" t="s">
        <v>13</v>
      </c>
      <c r="H7451" s="4" t="s">
        <v>14</v>
      </c>
      <c r="I7451" s="4" t="s">
        <v>13</v>
      </c>
      <c r="J7451" s="4" t="s">
        <v>21</v>
      </c>
      <c r="K7451" t="str" cm="1">
        <f t="array" ref="K7451">_xlfn.IFS(AND(A7451 &gt;= 12, A7451 &lt;= 27),"Generasi Z", AND(A7451 &gt;= 28, A7451 &lt;= 41), "Generasi Milenial",AND(A7451 &gt;= 42, A7451 &lt;= 55), "Gen X",AND(A7451 &gt;= 56, A7451 &lt;= 77), "Baby Boomer")</f>
        <v>Gen X</v>
      </c>
    </row>
    <row r="7452" spans="1:11">
      <c r="A7452" s="3">
        <v>46</v>
      </c>
      <c r="B7452" s="4" t="s">
        <v>19</v>
      </c>
      <c r="C7452" s="4" t="s">
        <v>28</v>
      </c>
      <c r="D7452" s="4" t="s">
        <v>20</v>
      </c>
      <c r="E7452" s="5">
        <v>9215494</v>
      </c>
      <c r="F7452" s="4" t="s">
        <v>13</v>
      </c>
      <c r="G7452" s="4" t="s">
        <v>14</v>
      </c>
      <c r="H7452" s="4" t="s">
        <v>14</v>
      </c>
      <c r="I7452" s="4" t="s">
        <v>13</v>
      </c>
      <c r="J7452" s="4" t="s">
        <v>21</v>
      </c>
      <c r="K7452" t="str" cm="1">
        <f t="array" ref="K7452">_xlfn.IFS(AND(A7452 &gt;= 12, A7452 &lt;= 27),"Generasi Z", AND(A7452 &gt;= 28, A7452 &lt;= 41), "Generasi Milenial",AND(A7452 &gt;= 42, A7452 &lt;= 55), "Gen X",AND(A7452 &gt;= 56, A7452 &lt;= 77), "Baby Boomer")</f>
        <v>Gen X</v>
      </c>
    </row>
    <row r="7453" spans="1:11">
      <c r="A7453" s="3">
        <v>47</v>
      </c>
      <c r="B7453" s="4" t="s">
        <v>10</v>
      </c>
      <c r="C7453" s="4" t="s">
        <v>28</v>
      </c>
      <c r="D7453" s="4" t="s">
        <v>30</v>
      </c>
      <c r="E7453" s="5">
        <v>69593408</v>
      </c>
      <c r="F7453" s="4" t="s">
        <v>13</v>
      </c>
      <c r="G7453" s="4" t="s">
        <v>14</v>
      </c>
      <c r="H7453" s="4" t="s">
        <v>14</v>
      </c>
      <c r="I7453" s="4" t="s">
        <v>13</v>
      </c>
      <c r="J7453" s="4" t="s">
        <v>35</v>
      </c>
      <c r="K7453" t="str" cm="1">
        <f t="array" ref="K7453">_xlfn.IFS(AND(A7453 &gt;= 12, A7453 &lt;= 27),"Generasi Z", AND(A7453 &gt;= 28, A7453 &lt;= 41), "Generasi Milenial",AND(A7453 &gt;= 42, A7453 &lt;= 55), "Gen X",AND(A7453 &gt;= 56, A7453 &lt;= 77), "Baby Boomer")</f>
        <v>Gen X</v>
      </c>
    </row>
    <row r="7454" spans="1:11">
      <c r="A7454" s="3">
        <v>44</v>
      </c>
      <c r="B7454" s="4" t="s">
        <v>29</v>
      </c>
      <c r="C7454" s="4" t="s">
        <v>17</v>
      </c>
      <c r="D7454" s="4" t="s">
        <v>22</v>
      </c>
      <c r="E7454" s="5">
        <v>1814936</v>
      </c>
      <c r="F7454" s="4" t="s">
        <v>14</v>
      </c>
      <c r="G7454" s="4" t="s">
        <v>14</v>
      </c>
      <c r="H7454" s="4" t="s">
        <v>14</v>
      </c>
      <c r="I7454" s="4" t="s">
        <v>14</v>
      </c>
      <c r="J7454" s="4" t="s">
        <v>23</v>
      </c>
      <c r="K7454" t="str" cm="1">
        <f t="array" ref="K7454">_xlfn.IFS(AND(A7454 &gt;= 12, A7454 &lt;= 27),"Generasi Z", AND(A7454 &gt;= 28, A7454 &lt;= 41), "Generasi Milenial",AND(A7454 &gt;= 42, A7454 &lt;= 55), "Gen X",AND(A7454 &gt;= 56, A7454 &lt;= 77), "Baby Boomer")</f>
        <v>Gen X</v>
      </c>
    </row>
    <row r="7455" spans="1:11">
      <c r="A7455" s="3">
        <v>53</v>
      </c>
      <c r="B7455" s="4" t="s">
        <v>29</v>
      </c>
      <c r="C7455" s="4" t="s">
        <v>11</v>
      </c>
      <c r="D7455" s="4" t="s">
        <v>30</v>
      </c>
      <c r="E7455" s="5">
        <v>3801978</v>
      </c>
      <c r="F7455" s="4" t="s">
        <v>14</v>
      </c>
      <c r="G7455" s="4" t="s">
        <v>14</v>
      </c>
      <c r="H7455" s="4" t="s">
        <v>14</v>
      </c>
      <c r="I7455" s="4" t="s">
        <v>13</v>
      </c>
      <c r="J7455" s="4" t="s">
        <v>35</v>
      </c>
      <c r="K7455" t="str" cm="1">
        <f t="array" ref="K7455">_xlfn.IFS(AND(A7455 &gt;= 12, A7455 &lt;= 27),"Generasi Z", AND(A7455 &gt;= 28, A7455 &lt;= 41), "Generasi Milenial",AND(A7455 &gt;= 42, A7455 &lt;= 55), "Gen X",AND(A7455 &gt;= 56, A7455 &lt;= 77), "Baby Boomer")</f>
        <v>Gen X</v>
      </c>
    </row>
    <row r="7456" spans="1:11">
      <c r="A7456" s="3">
        <v>42</v>
      </c>
      <c r="B7456" s="4" t="s">
        <v>19</v>
      </c>
      <c r="C7456" s="4" t="s">
        <v>28</v>
      </c>
      <c r="D7456" s="4" t="s">
        <v>20</v>
      </c>
      <c r="E7456" s="5">
        <v>8182858</v>
      </c>
      <c r="F7456" s="4" t="s">
        <v>14</v>
      </c>
      <c r="G7456" s="4" t="s">
        <v>14</v>
      </c>
      <c r="H7456" s="4" t="s">
        <v>14</v>
      </c>
      <c r="I7456" s="4" t="s">
        <v>13</v>
      </c>
      <c r="J7456" s="4" t="s">
        <v>21</v>
      </c>
      <c r="K7456" t="str" cm="1">
        <f t="array" ref="K7456">_xlfn.IFS(AND(A7456 &gt;= 12, A7456 &lt;= 27),"Generasi Z", AND(A7456 &gt;= 28, A7456 &lt;= 41), "Generasi Milenial",AND(A7456 &gt;= 42, A7456 &lt;= 55), "Gen X",AND(A7456 &gt;= 56, A7456 &lt;= 77), "Baby Boomer")</f>
        <v>Gen X</v>
      </c>
    </row>
    <row r="7457" spans="1:11">
      <c r="A7457" s="3">
        <v>47</v>
      </c>
      <c r="B7457" s="4" t="s">
        <v>25</v>
      </c>
      <c r="C7457" s="4" t="s">
        <v>28</v>
      </c>
      <c r="D7457" s="4" t="s">
        <v>20</v>
      </c>
      <c r="E7457" s="5">
        <v>5335286</v>
      </c>
      <c r="F7457" s="4" t="s">
        <v>14</v>
      </c>
      <c r="G7457" s="4" t="s">
        <v>13</v>
      </c>
      <c r="H7457" s="4" t="s">
        <v>14</v>
      </c>
      <c r="I7457" s="4" t="s">
        <v>14</v>
      </c>
      <c r="J7457" s="4" t="s">
        <v>23</v>
      </c>
      <c r="K7457" t="str" cm="1">
        <f t="array" ref="K7457">_xlfn.IFS(AND(A7457 &gt;= 12, A7457 &lt;= 27),"Generasi Z", AND(A7457 &gt;= 28, A7457 &lt;= 41), "Generasi Milenial",AND(A7457 &gt;= 42, A7457 &lt;= 55), "Gen X",AND(A7457 &gt;= 56, A7457 &lt;= 77), "Baby Boomer")</f>
        <v>Gen X</v>
      </c>
    </row>
    <row r="7458" spans="1:11">
      <c r="A7458" s="3">
        <v>42</v>
      </c>
      <c r="B7458" s="4" t="s">
        <v>32</v>
      </c>
      <c r="C7458" s="4" t="s">
        <v>28</v>
      </c>
      <c r="D7458" s="4" t="s">
        <v>12</v>
      </c>
      <c r="E7458" s="5">
        <v>1767998</v>
      </c>
      <c r="F7458" s="4" t="s">
        <v>14</v>
      </c>
      <c r="G7458" s="4" t="s">
        <v>14</v>
      </c>
      <c r="H7458" s="4" t="s">
        <v>14</v>
      </c>
      <c r="I7458" s="4" t="s">
        <v>13</v>
      </c>
      <c r="J7458" s="4" t="s">
        <v>35</v>
      </c>
      <c r="K7458" t="str" cm="1">
        <f t="array" ref="K7458">_xlfn.IFS(AND(A7458 &gt;= 12, A7458 &lt;= 27),"Generasi Z", AND(A7458 &gt;= 28, A7458 &lt;= 41), "Generasi Milenial",AND(A7458 &gt;= 42, A7458 &lt;= 55), "Gen X",AND(A7458 &gt;= 56, A7458 &lt;= 77), "Baby Boomer")</f>
        <v>Gen X</v>
      </c>
    </row>
    <row r="7459" spans="1:11">
      <c r="A7459" s="3">
        <v>46</v>
      </c>
      <c r="B7459" s="4" t="s">
        <v>29</v>
      </c>
      <c r="C7459" s="4" t="s">
        <v>17</v>
      </c>
      <c r="D7459" s="4" t="s">
        <v>20</v>
      </c>
      <c r="E7459" s="5">
        <v>433331616</v>
      </c>
      <c r="F7459" s="4" t="s">
        <v>14</v>
      </c>
      <c r="G7459" s="4" t="s">
        <v>14</v>
      </c>
      <c r="H7459" s="4" t="s">
        <v>14</v>
      </c>
      <c r="I7459" s="4" t="s">
        <v>13</v>
      </c>
      <c r="J7459" s="4" t="s">
        <v>21</v>
      </c>
      <c r="K7459" t="str" cm="1">
        <f t="array" ref="K7459">_xlfn.IFS(AND(A7459 &gt;= 12, A7459 &lt;= 27),"Generasi Z", AND(A7459 &gt;= 28, A7459 &lt;= 41), "Generasi Milenial",AND(A7459 &gt;= 42, A7459 &lt;= 55), "Gen X",AND(A7459 &gt;= 56, A7459 &lt;= 77), "Baby Boomer")</f>
        <v>Gen X</v>
      </c>
    </row>
    <row r="7460" spans="1:11">
      <c r="A7460" s="3">
        <v>46</v>
      </c>
      <c r="B7460" s="4" t="s">
        <v>34</v>
      </c>
      <c r="C7460" s="4" t="s">
        <v>28</v>
      </c>
      <c r="D7460" s="4" t="s">
        <v>22</v>
      </c>
      <c r="E7460" s="5">
        <v>51178066</v>
      </c>
      <c r="F7460" s="4" t="s">
        <v>13</v>
      </c>
      <c r="G7460" s="4" t="s">
        <v>14</v>
      </c>
      <c r="H7460" s="4" t="s">
        <v>14</v>
      </c>
      <c r="I7460" s="4" t="s">
        <v>13</v>
      </c>
      <c r="J7460" s="4" t="s">
        <v>15</v>
      </c>
      <c r="K7460" t="str" cm="1">
        <f t="array" ref="K7460">_xlfn.IFS(AND(A7460 &gt;= 12, A7460 &lt;= 27),"Generasi Z", AND(A7460 &gt;= 28, A7460 &lt;= 41), "Generasi Milenial",AND(A7460 &gt;= 42, A7460 &lt;= 55), "Gen X",AND(A7460 &gt;= 56, A7460 &lt;= 77), "Baby Boomer")</f>
        <v>Gen X</v>
      </c>
    </row>
    <row r="7461" spans="1:11">
      <c r="A7461" s="3">
        <v>55</v>
      </c>
      <c r="B7461" s="4" t="s">
        <v>19</v>
      </c>
      <c r="C7461" s="4" t="s">
        <v>28</v>
      </c>
      <c r="D7461" s="4" t="s">
        <v>12</v>
      </c>
      <c r="E7461" s="5">
        <v>159354510</v>
      </c>
      <c r="F7461" s="4" t="s">
        <v>14</v>
      </c>
      <c r="G7461" s="4" t="s">
        <v>13</v>
      </c>
      <c r="H7461" s="4" t="s">
        <v>13</v>
      </c>
      <c r="I7461" s="4" t="s">
        <v>14</v>
      </c>
      <c r="J7461" s="4" t="s">
        <v>23</v>
      </c>
      <c r="K7461" t="str" cm="1">
        <f t="array" ref="K7461">_xlfn.IFS(AND(A7461 &gt;= 12, A7461 &lt;= 27),"Generasi Z", AND(A7461 &gt;= 28, A7461 &lt;= 41), "Generasi Milenial",AND(A7461 &gt;= 42, A7461 &lt;= 55), "Gen X",AND(A7461 &gt;= 56, A7461 &lt;= 77), "Baby Boomer")</f>
        <v>Gen X</v>
      </c>
    </row>
    <row r="7462" spans="1:11">
      <c r="A7462" s="3">
        <v>46</v>
      </c>
      <c r="B7462" s="4" t="s">
        <v>25</v>
      </c>
      <c r="C7462" s="4" t="s">
        <v>28</v>
      </c>
      <c r="D7462" s="4" t="s">
        <v>22</v>
      </c>
      <c r="E7462" s="5">
        <v>14159630</v>
      </c>
      <c r="F7462" s="4" t="s">
        <v>14</v>
      </c>
      <c r="G7462" s="4" t="s">
        <v>13</v>
      </c>
      <c r="H7462" s="4" t="s">
        <v>14</v>
      </c>
      <c r="I7462" s="4" t="s">
        <v>13</v>
      </c>
      <c r="J7462" s="4" t="s">
        <v>15</v>
      </c>
      <c r="K7462" t="str" cm="1">
        <f t="array" ref="K7462">_xlfn.IFS(AND(A7462 &gt;= 12, A7462 &lt;= 27),"Generasi Z", AND(A7462 &gt;= 28, A7462 &lt;= 41), "Generasi Milenial",AND(A7462 &gt;= 42, A7462 &lt;= 55), "Gen X",AND(A7462 &gt;= 56, A7462 &lt;= 77), "Baby Boomer")</f>
        <v>Gen X</v>
      </c>
    </row>
    <row r="7463" spans="1:11">
      <c r="A7463" s="3">
        <v>54</v>
      </c>
      <c r="B7463" s="4" t="s">
        <v>36</v>
      </c>
      <c r="C7463" s="4" t="s">
        <v>11</v>
      </c>
      <c r="D7463" s="4" t="s">
        <v>22</v>
      </c>
      <c r="E7463" s="5">
        <v>28632180</v>
      </c>
      <c r="F7463" s="4" t="s">
        <v>13</v>
      </c>
      <c r="G7463" s="4" t="s">
        <v>14</v>
      </c>
      <c r="H7463" s="4" t="s">
        <v>14</v>
      </c>
      <c r="I7463" s="4" t="s">
        <v>14</v>
      </c>
      <c r="J7463" s="4" t="s">
        <v>23</v>
      </c>
      <c r="K7463" t="str" cm="1">
        <f t="array" ref="K7463">_xlfn.IFS(AND(A7463 &gt;= 12, A7463 &lt;= 27),"Generasi Z", AND(A7463 &gt;= 28, A7463 &lt;= 41), "Generasi Milenial",AND(A7463 &gt;= 42, A7463 &lt;= 55), "Gen X",AND(A7463 &gt;= 56, A7463 &lt;= 77), "Baby Boomer")</f>
        <v>Gen X</v>
      </c>
    </row>
    <row r="7464" spans="1:11">
      <c r="A7464" s="3">
        <v>47</v>
      </c>
      <c r="B7464" s="4" t="s">
        <v>34</v>
      </c>
      <c r="C7464" s="4" t="s">
        <v>28</v>
      </c>
      <c r="D7464" s="4" t="s">
        <v>12</v>
      </c>
      <c r="E7464" s="5">
        <v>46734602</v>
      </c>
      <c r="F7464" s="4" t="s">
        <v>14</v>
      </c>
      <c r="G7464" s="4" t="s">
        <v>13</v>
      </c>
      <c r="H7464" s="4" t="s">
        <v>13</v>
      </c>
      <c r="I7464" s="4" t="s">
        <v>13</v>
      </c>
      <c r="J7464" s="4" t="s">
        <v>35</v>
      </c>
      <c r="K7464" t="str" cm="1">
        <f t="array" ref="K7464">_xlfn.IFS(AND(A7464 &gt;= 12, A7464 &lt;= 27),"Generasi Z", AND(A7464 &gt;= 28, A7464 &lt;= 41), "Generasi Milenial",AND(A7464 &gt;= 42, A7464 &lt;= 55), "Gen X",AND(A7464 &gt;= 56, A7464 &lt;= 77), "Baby Boomer")</f>
        <v>Gen X</v>
      </c>
    </row>
    <row r="7465" spans="1:11">
      <c r="A7465" s="3">
        <v>53</v>
      </c>
      <c r="B7465" s="4" t="s">
        <v>10</v>
      </c>
      <c r="C7465" s="4" t="s">
        <v>17</v>
      </c>
      <c r="D7465" s="4" t="s">
        <v>20</v>
      </c>
      <c r="E7465" s="5">
        <v>24439052</v>
      </c>
      <c r="F7465" s="4" t="s">
        <v>14</v>
      </c>
      <c r="G7465" s="4" t="s">
        <v>14</v>
      </c>
      <c r="H7465" s="4" t="s">
        <v>14</v>
      </c>
      <c r="I7465" s="4" t="s">
        <v>13</v>
      </c>
      <c r="J7465" s="4" t="s">
        <v>21</v>
      </c>
      <c r="K7465" t="str" cm="1">
        <f t="array" ref="K7465">_xlfn.IFS(AND(A7465 &gt;= 12, A7465 &lt;= 27),"Generasi Z", AND(A7465 &gt;= 28, A7465 &lt;= 41), "Generasi Milenial",AND(A7465 &gt;= 42, A7465 &lt;= 55), "Gen X",AND(A7465 &gt;= 56, A7465 &lt;= 77), "Baby Boomer")</f>
        <v>Gen X</v>
      </c>
    </row>
    <row r="7466" spans="1:11">
      <c r="A7466" s="3">
        <v>45</v>
      </c>
      <c r="B7466" s="4" t="s">
        <v>19</v>
      </c>
      <c r="C7466" s="4" t="s">
        <v>17</v>
      </c>
      <c r="D7466" s="4" t="s">
        <v>30</v>
      </c>
      <c r="E7466" s="5">
        <v>822776202</v>
      </c>
      <c r="F7466" s="4" t="s">
        <v>13</v>
      </c>
      <c r="G7466" s="4" t="s">
        <v>14</v>
      </c>
      <c r="H7466" s="4" t="s">
        <v>14</v>
      </c>
      <c r="I7466" s="4" t="s">
        <v>13</v>
      </c>
      <c r="J7466" s="4" t="s">
        <v>15</v>
      </c>
      <c r="K7466" t="str" cm="1">
        <f t="array" ref="K7466">_xlfn.IFS(AND(A7466 &gt;= 12, A7466 &lt;= 27),"Generasi Z", AND(A7466 &gt;= 28, A7466 &lt;= 41), "Generasi Milenial",AND(A7466 &gt;= 42, A7466 &lt;= 55), "Gen X",AND(A7466 &gt;= 56, A7466 &lt;= 77), "Baby Boomer")</f>
        <v>Gen X</v>
      </c>
    </row>
    <row r="7467" spans="1:11">
      <c r="A7467" s="3">
        <v>49</v>
      </c>
      <c r="B7467" s="4" t="s">
        <v>34</v>
      </c>
      <c r="C7467" s="4" t="s">
        <v>11</v>
      </c>
      <c r="D7467" s="4" t="s">
        <v>30</v>
      </c>
      <c r="E7467" s="5">
        <v>8198504</v>
      </c>
      <c r="F7467" s="4" t="s">
        <v>14</v>
      </c>
      <c r="G7467" s="4" t="s">
        <v>14</v>
      </c>
      <c r="H7467" s="4" t="s">
        <v>14</v>
      </c>
      <c r="I7467" s="4" t="s">
        <v>13</v>
      </c>
      <c r="J7467" s="4" t="s">
        <v>15</v>
      </c>
      <c r="K7467" t="str" cm="1">
        <f t="array" ref="K7467">_xlfn.IFS(AND(A7467 &gt;= 12, A7467 &lt;= 27),"Generasi Z", AND(A7467 &gt;= 28, A7467 &lt;= 41), "Generasi Milenial",AND(A7467 &gt;= 42, A7467 &lt;= 55), "Gen X",AND(A7467 &gt;= 56, A7467 &lt;= 77), "Baby Boomer")</f>
        <v>Gen X</v>
      </c>
    </row>
    <row r="7468" spans="1:11">
      <c r="A7468" s="3">
        <v>45</v>
      </c>
      <c r="B7468" s="4" t="s">
        <v>29</v>
      </c>
      <c r="C7468" s="4" t="s">
        <v>11</v>
      </c>
      <c r="D7468" s="4" t="s">
        <v>12</v>
      </c>
      <c r="E7468" s="5">
        <v>15035806</v>
      </c>
      <c r="F7468" s="4" t="s">
        <v>13</v>
      </c>
      <c r="G7468" s="4" t="s">
        <v>14</v>
      </c>
      <c r="H7468" s="4" t="s">
        <v>13</v>
      </c>
      <c r="I7468" s="4" t="s">
        <v>13</v>
      </c>
      <c r="J7468" s="4" t="s">
        <v>18</v>
      </c>
      <c r="K7468" t="str" cm="1">
        <f t="array" ref="K7468">_xlfn.IFS(AND(A7468 &gt;= 12, A7468 &lt;= 27),"Generasi Z", AND(A7468 &gt;= 28, A7468 &lt;= 41), "Generasi Milenial",AND(A7468 &gt;= 42, A7468 &lt;= 55), "Gen X",AND(A7468 &gt;= 56, A7468 &lt;= 77), "Baby Boomer")</f>
        <v>Gen X</v>
      </c>
    </row>
    <row r="7469" spans="1:11">
      <c r="A7469" s="3">
        <v>54</v>
      </c>
      <c r="B7469" s="4" t="s">
        <v>19</v>
      </c>
      <c r="C7469" s="4" t="s">
        <v>11</v>
      </c>
      <c r="D7469" s="4" t="s">
        <v>20</v>
      </c>
      <c r="E7469" s="5">
        <v>7118930</v>
      </c>
      <c r="F7469" s="4" t="s">
        <v>13</v>
      </c>
      <c r="G7469" s="4" t="s">
        <v>14</v>
      </c>
      <c r="H7469" s="4" t="s">
        <v>14</v>
      </c>
      <c r="I7469" s="4" t="s">
        <v>13</v>
      </c>
      <c r="J7469" s="4" t="s">
        <v>18</v>
      </c>
      <c r="K7469" t="str" cm="1">
        <f t="array" ref="K7469">_xlfn.IFS(AND(A7469 &gt;= 12, A7469 &lt;= 27),"Generasi Z", AND(A7469 &gt;= 28, A7469 &lt;= 41), "Generasi Milenial",AND(A7469 &gt;= 42, A7469 &lt;= 55), "Gen X",AND(A7469 &gt;= 56, A7469 &lt;= 77), "Baby Boomer")</f>
        <v>Gen X</v>
      </c>
    </row>
    <row r="7470" spans="1:11">
      <c r="A7470" s="3">
        <v>52</v>
      </c>
      <c r="B7470" s="4" t="s">
        <v>34</v>
      </c>
      <c r="C7470" s="4" t="s">
        <v>17</v>
      </c>
      <c r="D7470" s="4" t="s">
        <v>12</v>
      </c>
      <c r="E7470" s="5">
        <v>24532928</v>
      </c>
      <c r="F7470" s="4" t="s">
        <v>14</v>
      </c>
      <c r="G7470" s="4" t="s">
        <v>14</v>
      </c>
      <c r="H7470" s="4" t="s">
        <v>14</v>
      </c>
      <c r="I7470" s="4" t="s">
        <v>13</v>
      </c>
      <c r="J7470" s="4" t="s">
        <v>18</v>
      </c>
      <c r="K7470" t="str" cm="1">
        <f t="array" ref="K7470">_xlfn.IFS(AND(A7470 &gt;= 12, A7470 &lt;= 27),"Generasi Z", AND(A7470 &gt;= 28, A7470 &lt;= 41), "Generasi Milenial",AND(A7470 &gt;= 42, A7470 &lt;= 55), "Gen X",AND(A7470 &gt;= 56, A7470 &lt;= 77), "Baby Boomer")</f>
        <v>Gen X</v>
      </c>
    </row>
    <row r="7471" spans="1:11">
      <c r="A7471" s="3">
        <v>49</v>
      </c>
      <c r="B7471" s="4" t="s">
        <v>29</v>
      </c>
      <c r="C7471" s="4" t="s">
        <v>11</v>
      </c>
      <c r="D7471" s="4" t="s">
        <v>20</v>
      </c>
      <c r="E7471" s="5">
        <v>19009890</v>
      </c>
      <c r="F7471" s="4" t="s">
        <v>13</v>
      </c>
      <c r="G7471" s="4" t="s">
        <v>14</v>
      </c>
      <c r="H7471" s="4" t="s">
        <v>14</v>
      </c>
      <c r="I7471" s="4" t="s">
        <v>13</v>
      </c>
      <c r="J7471" s="4" t="s">
        <v>21</v>
      </c>
      <c r="K7471" t="str" cm="1">
        <f t="array" ref="K7471">_xlfn.IFS(AND(A7471 &gt;= 12, A7471 &lt;= 27),"Generasi Z", AND(A7471 &gt;= 28, A7471 &lt;= 41), "Generasi Milenial",AND(A7471 &gt;= 42, A7471 &lt;= 55), "Gen X",AND(A7471 &gt;= 56, A7471 &lt;= 77), "Baby Boomer")</f>
        <v>Gen X</v>
      </c>
    </row>
    <row r="7472" spans="1:11">
      <c r="A7472" s="3">
        <v>51</v>
      </c>
      <c r="B7472" s="4" t="s">
        <v>36</v>
      </c>
      <c r="C7472" s="4" t="s">
        <v>28</v>
      </c>
      <c r="D7472" s="4" t="s">
        <v>20</v>
      </c>
      <c r="E7472" s="5">
        <v>12595030</v>
      </c>
      <c r="F7472" s="4" t="s">
        <v>13</v>
      </c>
      <c r="G7472" s="4" t="s">
        <v>13</v>
      </c>
      <c r="H7472" s="4" t="s">
        <v>14</v>
      </c>
      <c r="I7472" s="4" t="s">
        <v>13</v>
      </c>
      <c r="J7472" s="4" t="s">
        <v>15</v>
      </c>
      <c r="K7472" t="str" cm="1">
        <f t="array" ref="K7472">_xlfn.IFS(AND(A7472 &gt;= 12, A7472 &lt;= 27),"Generasi Z", AND(A7472 &gt;= 28, A7472 &lt;= 41), "Generasi Milenial",AND(A7472 &gt;= 42, A7472 &lt;= 55), "Gen X",AND(A7472 &gt;= 56, A7472 &lt;= 77), "Baby Boomer")</f>
        <v>Gen X</v>
      </c>
    </row>
    <row r="7473" spans="1:11">
      <c r="A7473" s="3">
        <v>50</v>
      </c>
      <c r="B7473" s="4" t="s">
        <v>33</v>
      </c>
      <c r="C7473" s="4" t="s">
        <v>28</v>
      </c>
      <c r="D7473" s="4" t="s">
        <v>20</v>
      </c>
      <c r="E7473" s="5">
        <v>12068978</v>
      </c>
      <c r="F7473" s="4" t="s">
        <v>13</v>
      </c>
      <c r="G7473" s="4" t="s">
        <v>14</v>
      </c>
      <c r="H7473" s="4" t="s">
        <v>14</v>
      </c>
      <c r="I7473" s="4" t="s">
        <v>13</v>
      </c>
      <c r="J7473" s="4" t="s">
        <v>18</v>
      </c>
      <c r="K7473" t="str" cm="1">
        <f t="array" ref="K7473">_xlfn.IFS(AND(A7473 &gt;= 12, A7473 &lt;= 27),"Generasi Z", AND(A7473 &gt;= 28, A7473 &lt;= 41), "Generasi Milenial",AND(A7473 &gt;= 42, A7473 &lt;= 55), "Gen X",AND(A7473 &gt;= 56, A7473 &lt;= 77), "Baby Boomer")</f>
        <v>Gen X</v>
      </c>
    </row>
    <row r="7474" spans="1:11">
      <c r="A7474" s="3">
        <v>45</v>
      </c>
      <c r="B7474" s="4" t="s">
        <v>29</v>
      </c>
      <c r="C7474" s="4" t="s">
        <v>28</v>
      </c>
      <c r="D7474" s="4" t="s">
        <v>22</v>
      </c>
      <c r="E7474" s="5">
        <v>3363890</v>
      </c>
      <c r="F7474" s="4" t="s">
        <v>14</v>
      </c>
      <c r="G7474" s="4" t="s">
        <v>14</v>
      </c>
      <c r="H7474" s="4" t="s">
        <v>14</v>
      </c>
      <c r="I7474" s="4" t="s">
        <v>13</v>
      </c>
      <c r="J7474" s="4" t="s">
        <v>21</v>
      </c>
      <c r="K7474" t="str" cm="1">
        <f t="array" ref="K7474">_xlfn.IFS(AND(A7474 &gt;= 12, A7474 &lt;= 27),"Generasi Z", AND(A7474 &gt;= 28, A7474 &lt;= 41), "Generasi Milenial",AND(A7474 &gt;= 42, A7474 &lt;= 55), "Gen X",AND(A7474 &gt;= 56, A7474 &lt;= 77), "Baby Boomer")</f>
        <v>Gen X</v>
      </c>
    </row>
    <row r="7475" spans="1:11">
      <c r="A7475" s="3">
        <v>53</v>
      </c>
      <c r="B7475" s="4" t="s">
        <v>32</v>
      </c>
      <c r="C7475" s="4" t="s">
        <v>17</v>
      </c>
      <c r="D7475" s="4" t="s">
        <v>20</v>
      </c>
      <c r="E7475" s="5">
        <v>85630558</v>
      </c>
      <c r="F7475" s="4" t="s">
        <v>14</v>
      </c>
      <c r="G7475" s="4" t="s">
        <v>14</v>
      </c>
      <c r="H7475" s="4" t="s">
        <v>14</v>
      </c>
      <c r="I7475" s="4" t="s">
        <v>13</v>
      </c>
      <c r="J7475" s="4" t="s">
        <v>35</v>
      </c>
      <c r="K7475" t="str" cm="1">
        <f t="array" ref="K7475">_xlfn.IFS(AND(A7475 &gt;= 12, A7475 &lt;= 27),"Generasi Z", AND(A7475 &gt;= 28, A7475 &lt;= 41), "Generasi Milenial",AND(A7475 &gt;= 42, A7475 &lt;= 55), "Gen X",AND(A7475 &gt;= 56, A7475 &lt;= 77), "Baby Boomer")</f>
        <v>Gen X</v>
      </c>
    </row>
    <row r="7476" spans="1:11">
      <c r="A7476" s="3">
        <v>53</v>
      </c>
      <c r="B7476" s="4" t="s">
        <v>10</v>
      </c>
      <c r="C7476" s="4" t="s">
        <v>28</v>
      </c>
      <c r="D7476" s="4" t="s">
        <v>12</v>
      </c>
      <c r="E7476" s="5">
        <v>1658476</v>
      </c>
      <c r="F7476" s="4" t="s">
        <v>13</v>
      </c>
      <c r="G7476" s="4" t="s">
        <v>14</v>
      </c>
      <c r="H7476" s="4" t="s">
        <v>13</v>
      </c>
      <c r="I7476" s="4" t="s">
        <v>13</v>
      </c>
      <c r="J7476" s="4" t="s">
        <v>18</v>
      </c>
      <c r="K7476" t="str" cm="1">
        <f t="array" ref="K7476">_xlfn.IFS(AND(A7476 &gt;= 12, A7476 &lt;= 27),"Generasi Z", AND(A7476 &gt;= 28, A7476 &lt;= 41), "Generasi Milenial",AND(A7476 &gt;= 42, A7476 &lt;= 55), "Gen X",AND(A7476 &gt;= 56, A7476 &lt;= 77), "Baby Boomer")</f>
        <v>Gen X</v>
      </c>
    </row>
    <row r="7477" spans="1:11">
      <c r="A7477" s="3">
        <v>46</v>
      </c>
      <c r="B7477" s="4" t="s">
        <v>36</v>
      </c>
      <c r="C7477" s="4" t="s">
        <v>17</v>
      </c>
      <c r="D7477" s="4" t="s">
        <v>22</v>
      </c>
      <c r="E7477" s="5">
        <v>103420060</v>
      </c>
      <c r="F7477" s="4" t="s">
        <v>13</v>
      </c>
      <c r="G7477" s="4" t="s">
        <v>14</v>
      </c>
      <c r="H7477" s="4" t="s">
        <v>14</v>
      </c>
      <c r="I7477" s="4" t="s">
        <v>13</v>
      </c>
      <c r="J7477" s="4" t="s">
        <v>15</v>
      </c>
      <c r="K7477" t="str" cm="1">
        <f t="array" ref="K7477">_xlfn.IFS(AND(A7477 &gt;= 12, A7477 &lt;= 27),"Generasi Z", AND(A7477 &gt;= 28, A7477 &lt;= 41), "Generasi Milenial",AND(A7477 &gt;= 42, A7477 &lt;= 55), "Gen X",AND(A7477 &gt;= 56, A7477 &lt;= 77), "Baby Boomer")</f>
        <v>Gen X</v>
      </c>
    </row>
    <row r="7478" spans="1:11">
      <c r="A7478" s="3">
        <v>52</v>
      </c>
      <c r="B7478" s="4" t="s">
        <v>33</v>
      </c>
      <c r="C7478" s="4" t="s">
        <v>28</v>
      </c>
      <c r="D7478" s="4" t="s">
        <v>12</v>
      </c>
      <c r="E7478" s="5">
        <v>3050970</v>
      </c>
      <c r="F7478" s="4" t="s">
        <v>13</v>
      </c>
      <c r="G7478" s="4" t="s">
        <v>14</v>
      </c>
      <c r="H7478" s="4" t="s">
        <v>13</v>
      </c>
      <c r="I7478" s="4" t="s">
        <v>13</v>
      </c>
      <c r="J7478" s="4" t="s">
        <v>15</v>
      </c>
      <c r="K7478" t="str" cm="1">
        <f t="array" ref="K7478">_xlfn.IFS(AND(A7478 &gt;= 12, A7478 &lt;= 27),"Generasi Z", AND(A7478 &gt;= 28, A7478 &lt;= 41), "Generasi Milenial",AND(A7478 &gt;= 42, A7478 &lt;= 55), "Gen X",AND(A7478 &gt;= 56, A7478 &lt;= 77), "Baby Boomer")</f>
        <v>Gen X</v>
      </c>
    </row>
    <row r="7479" spans="1:11">
      <c r="A7479" s="3">
        <v>54</v>
      </c>
      <c r="B7479" s="4" t="s">
        <v>27</v>
      </c>
      <c r="C7479" s="4" t="s">
        <v>11</v>
      </c>
      <c r="D7479" s="4" t="s">
        <v>22</v>
      </c>
      <c r="E7479" s="5">
        <v>121506836</v>
      </c>
      <c r="F7479" s="4" t="s">
        <v>14</v>
      </c>
      <c r="G7479" s="4" t="s">
        <v>14</v>
      </c>
      <c r="H7479" s="4" t="s">
        <v>14</v>
      </c>
      <c r="I7479" s="4" t="s">
        <v>13</v>
      </c>
      <c r="J7479" s="4" t="s">
        <v>21</v>
      </c>
      <c r="K7479" t="str" cm="1">
        <f t="array" ref="K7479">_xlfn.IFS(AND(A7479 &gt;= 12, A7479 &lt;= 27),"Generasi Z", AND(A7479 &gt;= 28, A7479 &lt;= 41), "Generasi Milenial",AND(A7479 &gt;= 42, A7479 &lt;= 55), "Gen X",AND(A7479 &gt;= 56, A7479 &lt;= 77), "Baby Boomer")</f>
        <v>Gen X</v>
      </c>
    </row>
    <row r="7480" spans="1:11">
      <c r="A7480" s="3">
        <v>46</v>
      </c>
      <c r="B7480" s="4" t="s">
        <v>29</v>
      </c>
      <c r="C7480" s="4" t="s">
        <v>17</v>
      </c>
      <c r="D7480" s="4" t="s">
        <v>22</v>
      </c>
      <c r="E7480" s="5">
        <v>82125854</v>
      </c>
      <c r="F7480" s="4" t="s">
        <v>13</v>
      </c>
      <c r="G7480" s="4" t="s">
        <v>14</v>
      </c>
      <c r="H7480" s="4" t="s">
        <v>14</v>
      </c>
      <c r="I7480" s="4" t="s">
        <v>13</v>
      </c>
      <c r="J7480" s="4" t="s">
        <v>35</v>
      </c>
      <c r="K7480" t="str" cm="1">
        <f t="array" ref="K7480">_xlfn.IFS(AND(A7480 &gt;= 12, A7480 &lt;= 27),"Generasi Z", AND(A7480 &gt;= 28, A7480 &lt;= 41), "Generasi Milenial",AND(A7480 &gt;= 42, A7480 &lt;= 55), "Gen X",AND(A7480 &gt;= 56, A7480 &lt;= 77), "Baby Boomer")</f>
        <v>Gen X</v>
      </c>
    </row>
    <row r="7481" spans="1:11">
      <c r="A7481" s="3">
        <v>45</v>
      </c>
      <c r="B7481" s="4" t="s">
        <v>33</v>
      </c>
      <c r="C7481" s="4" t="s">
        <v>17</v>
      </c>
      <c r="D7481" s="4" t="s">
        <v>22</v>
      </c>
      <c r="E7481" s="5">
        <v>8120274</v>
      </c>
      <c r="F7481" s="4" t="s">
        <v>13</v>
      </c>
      <c r="G7481" s="4" t="s">
        <v>14</v>
      </c>
      <c r="H7481" s="4" t="s">
        <v>14</v>
      </c>
      <c r="I7481" s="4" t="s">
        <v>14</v>
      </c>
      <c r="J7481" s="4" t="s">
        <v>23</v>
      </c>
      <c r="K7481" t="str" cm="1">
        <f t="array" ref="K7481">_xlfn.IFS(AND(A7481 &gt;= 12, A7481 &lt;= 27),"Generasi Z", AND(A7481 &gt;= 28, A7481 &lt;= 41), "Generasi Milenial",AND(A7481 &gt;= 42, A7481 &lt;= 55), "Gen X",AND(A7481 &gt;= 56, A7481 &lt;= 77), "Baby Boomer")</f>
        <v>Gen X</v>
      </c>
    </row>
    <row r="7482" spans="1:11">
      <c r="A7482" s="3">
        <v>53</v>
      </c>
      <c r="B7482" s="4" t="s">
        <v>19</v>
      </c>
      <c r="C7482" s="4" t="s">
        <v>17</v>
      </c>
      <c r="D7482" s="4" t="s">
        <v>12</v>
      </c>
      <c r="E7482" s="5">
        <v>16819450</v>
      </c>
      <c r="F7482" s="4" t="s">
        <v>13</v>
      </c>
      <c r="G7482" s="4" t="s">
        <v>14</v>
      </c>
      <c r="H7482" s="4" t="s">
        <v>14</v>
      </c>
      <c r="I7482" s="4" t="s">
        <v>13</v>
      </c>
      <c r="J7482" s="4" t="s">
        <v>18</v>
      </c>
      <c r="K7482" t="str" cm="1">
        <f t="array" ref="K7482">_xlfn.IFS(AND(A7482 &gt;= 12, A7482 &lt;= 27),"Generasi Z", AND(A7482 &gt;= 28, A7482 &lt;= 41), "Generasi Milenial",AND(A7482 &gt;= 42, A7482 &lt;= 55), "Gen X",AND(A7482 &gt;= 56, A7482 &lt;= 77), "Baby Boomer")</f>
        <v>Gen X</v>
      </c>
    </row>
    <row r="7483" spans="1:11">
      <c r="A7483" s="3">
        <v>45</v>
      </c>
      <c r="B7483" s="4" t="s">
        <v>33</v>
      </c>
      <c r="C7483" s="4" t="s">
        <v>28</v>
      </c>
      <c r="D7483" s="4" t="s">
        <v>20</v>
      </c>
      <c r="E7483" s="5">
        <v>118674910</v>
      </c>
      <c r="F7483" s="4" t="s">
        <v>14</v>
      </c>
      <c r="G7483" s="4" t="s">
        <v>14</v>
      </c>
      <c r="H7483" s="4" t="s">
        <v>14</v>
      </c>
      <c r="I7483" s="4" t="s">
        <v>14</v>
      </c>
      <c r="J7483" s="4" t="s">
        <v>23</v>
      </c>
      <c r="K7483" t="str" cm="1">
        <f t="array" ref="K7483">_xlfn.IFS(AND(A7483 &gt;= 12, A7483 &lt;= 27),"Generasi Z", AND(A7483 &gt;= 28, A7483 &lt;= 41), "Generasi Milenial",AND(A7483 &gt;= 42, A7483 &lt;= 55), "Gen X",AND(A7483 &gt;= 56, A7483 &lt;= 77), "Baby Boomer")</f>
        <v>Gen X</v>
      </c>
    </row>
    <row r="7484" spans="1:11">
      <c r="A7484" s="3">
        <v>45</v>
      </c>
      <c r="B7484" s="4" t="s">
        <v>19</v>
      </c>
      <c r="C7484" s="4" t="s">
        <v>11</v>
      </c>
      <c r="D7484" s="4" t="s">
        <v>12</v>
      </c>
      <c r="E7484" s="5">
        <v>38942894</v>
      </c>
      <c r="F7484" s="4" t="s">
        <v>14</v>
      </c>
      <c r="G7484" s="4" t="s">
        <v>14</v>
      </c>
      <c r="H7484" s="4" t="s">
        <v>14</v>
      </c>
      <c r="I7484" s="4" t="s">
        <v>13</v>
      </c>
      <c r="J7484" s="4" t="s">
        <v>21</v>
      </c>
      <c r="K7484" t="str" cm="1">
        <f t="array" ref="K7484">_xlfn.IFS(AND(A7484 &gt;= 12, A7484 &lt;= 27),"Generasi Z", AND(A7484 &gt;= 28, A7484 &lt;= 41), "Generasi Milenial",AND(A7484 &gt;= 42, A7484 &lt;= 55), "Gen X",AND(A7484 &gt;= 56, A7484 &lt;= 77), "Baby Boomer")</f>
        <v>Gen X</v>
      </c>
    </row>
    <row r="7485" spans="1:11">
      <c r="A7485" s="3">
        <v>44</v>
      </c>
      <c r="B7485" s="4" t="s">
        <v>32</v>
      </c>
      <c r="C7485" s="4" t="s">
        <v>17</v>
      </c>
      <c r="D7485" s="4" t="s">
        <v>20</v>
      </c>
      <c r="E7485" s="5">
        <v>11890960</v>
      </c>
      <c r="F7485" s="4" t="s">
        <v>14</v>
      </c>
      <c r="G7485" s="4" t="s">
        <v>14</v>
      </c>
      <c r="H7485" s="4" t="s">
        <v>14</v>
      </c>
      <c r="I7485" s="4" t="s">
        <v>13</v>
      </c>
      <c r="J7485" s="4" t="s">
        <v>18</v>
      </c>
      <c r="K7485" t="str" cm="1">
        <f t="array" ref="K7485">_xlfn.IFS(AND(A7485 &gt;= 12, A7485 &lt;= 27),"Generasi Z", AND(A7485 &gt;= 28, A7485 &lt;= 41), "Generasi Milenial",AND(A7485 &gt;= 42, A7485 &lt;= 55), "Gen X",AND(A7485 &gt;= 56, A7485 &lt;= 77), "Baby Boomer")</f>
        <v>Gen X</v>
      </c>
    </row>
    <row r="7486" spans="1:11">
      <c r="A7486" s="3">
        <v>49</v>
      </c>
      <c r="B7486" s="4" t="s">
        <v>27</v>
      </c>
      <c r="C7486" s="4" t="s">
        <v>17</v>
      </c>
      <c r="D7486" s="4" t="s">
        <v>12</v>
      </c>
      <c r="E7486" s="5">
        <v>82861216</v>
      </c>
      <c r="F7486" s="4" t="s">
        <v>13</v>
      </c>
      <c r="G7486" s="4" t="s">
        <v>14</v>
      </c>
      <c r="H7486" s="4" t="s">
        <v>14</v>
      </c>
      <c r="I7486" s="4" t="s">
        <v>13</v>
      </c>
      <c r="J7486" s="4" t="s">
        <v>15</v>
      </c>
      <c r="K7486" t="str" cm="1">
        <f t="array" ref="K7486">_xlfn.IFS(AND(A7486 &gt;= 12, A7486 &lt;= 27),"Generasi Z", AND(A7486 &gt;= 28, A7486 &lt;= 41), "Generasi Milenial",AND(A7486 &gt;= 42, A7486 &lt;= 55), "Gen X",AND(A7486 &gt;= 56, A7486 &lt;= 77), "Baby Boomer")</f>
        <v>Gen X</v>
      </c>
    </row>
    <row r="7487" spans="1:11">
      <c r="A7487" s="3">
        <v>45</v>
      </c>
      <c r="B7487" s="4" t="s">
        <v>24</v>
      </c>
      <c r="C7487" s="4" t="s">
        <v>11</v>
      </c>
      <c r="D7487" s="4" t="s">
        <v>22</v>
      </c>
      <c r="E7487" s="5">
        <v>25722024</v>
      </c>
      <c r="F7487" s="4" t="s">
        <v>14</v>
      </c>
      <c r="G7487" s="4" t="s">
        <v>14</v>
      </c>
      <c r="H7487" s="4" t="s">
        <v>14</v>
      </c>
      <c r="I7487" s="4" t="s">
        <v>14</v>
      </c>
      <c r="J7487" s="4" t="s">
        <v>23</v>
      </c>
      <c r="K7487" t="str" cm="1">
        <f t="array" ref="K7487">_xlfn.IFS(AND(A7487 &gt;= 12, A7487 &lt;= 27),"Generasi Z", AND(A7487 &gt;= 28, A7487 &lt;= 41), "Generasi Milenial",AND(A7487 &gt;= 42, A7487 &lt;= 55), "Gen X",AND(A7487 &gt;= 56, A7487 &lt;= 77), "Baby Boomer")</f>
        <v>Gen X</v>
      </c>
    </row>
    <row r="7488" spans="1:11">
      <c r="A7488" s="3">
        <v>45</v>
      </c>
      <c r="B7488" s="4" t="s">
        <v>25</v>
      </c>
      <c r="C7488" s="4" t="s">
        <v>11</v>
      </c>
      <c r="D7488" s="4" t="s">
        <v>12</v>
      </c>
      <c r="E7488" s="5">
        <v>7056346</v>
      </c>
      <c r="F7488" s="4" t="s">
        <v>14</v>
      </c>
      <c r="G7488" s="4" t="s">
        <v>14</v>
      </c>
      <c r="H7488" s="4" t="s">
        <v>14</v>
      </c>
      <c r="I7488" s="4" t="s">
        <v>13</v>
      </c>
      <c r="J7488" s="4" t="s">
        <v>21</v>
      </c>
      <c r="K7488" t="str" cm="1">
        <f t="array" ref="K7488">_xlfn.IFS(AND(A7488 &gt;= 12, A7488 &lt;= 27),"Generasi Z", AND(A7488 &gt;= 28, A7488 &lt;= 41), "Generasi Milenial",AND(A7488 &gt;= 42, A7488 &lt;= 55), "Gen X",AND(A7488 &gt;= 56, A7488 &lt;= 77), "Baby Boomer")</f>
        <v>Gen X</v>
      </c>
    </row>
    <row r="7489" spans="1:11">
      <c r="A7489" s="3">
        <v>51</v>
      </c>
      <c r="B7489" s="4" t="s">
        <v>36</v>
      </c>
      <c r="C7489" s="4" t="s">
        <v>28</v>
      </c>
      <c r="D7489" s="4" t="s">
        <v>22</v>
      </c>
      <c r="E7489" s="5">
        <v>829238</v>
      </c>
      <c r="F7489" s="4" t="s">
        <v>14</v>
      </c>
      <c r="G7489" s="4" t="s">
        <v>14</v>
      </c>
      <c r="H7489" s="4" t="s">
        <v>14</v>
      </c>
      <c r="I7489" s="4" t="s">
        <v>13</v>
      </c>
      <c r="J7489" s="4" t="s">
        <v>15</v>
      </c>
      <c r="K7489" t="str" cm="1">
        <f t="array" ref="K7489">_xlfn.IFS(AND(A7489 &gt;= 12, A7489 &lt;= 27),"Generasi Z", AND(A7489 &gt;= 28, A7489 &lt;= 41), "Generasi Milenial",AND(A7489 &gt;= 42, A7489 &lt;= 55), "Gen X",AND(A7489 &gt;= 56, A7489 &lt;= 77), "Baby Boomer")</f>
        <v>Gen X</v>
      </c>
    </row>
    <row r="7490" spans="1:11">
      <c r="A7490" s="3">
        <v>47</v>
      </c>
      <c r="B7490" s="4" t="s">
        <v>10</v>
      </c>
      <c r="C7490" s="4" t="s">
        <v>11</v>
      </c>
      <c r="D7490" s="4" t="s">
        <v>12</v>
      </c>
      <c r="E7490" s="5">
        <v>813592</v>
      </c>
      <c r="F7490" s="4" t="s">
        <v>13</v>
      </c>
      <c r="G7490" s="4" t="s">
        <v>14</v>
      </c>
      <c r="H7490" s="4" t="s">
        <v>14</v>
      </c>
      <c r="I7490" s="4" t="s">
        <v>13</v>
      </c>
      <c r="J7490" s="4" t="s">
        <v>15</v>
      </c>
      <c r="K7490" t="str" cm="1">
        <f t="array" ref="K7490">_xlfn.IFS(AND(A7490 &gt;= 12, A7490 &lt;= 27),"Generasi Z", AND(A7490 &gt;= 28, A7490 &lt;= 41), "Generasi Milenial",AND(A7490 &gt;= 42, A7490 &lt;= 55), "Gen X",AND(A7490 &gt;= 56, A7490 &lt;= 77), "Baby Boomer")</f>
        <v>Gen X</v>
      </c>
    </row>
    <row r="7491" spans="1:11">
      <c r="A7491" s="3">
        <v>45</v>
      </c>
      <c r="B7491" s="4" t="s">
        <v>36</v>
      </c>
      <c r="C7491" s="4" t="s">
        <v>28</v>
      </c>
      <c r="D7491" s="4" t="s">
        <v>12</v>
      </c>
      <c r="E7491" s="5">
        <v>74490606</v>
      </c>
      <c r="F7491" s="4" t="s">
        <v>13</v>
      </c>
      <c r="G7491" s="4" t="s">
        <v>14</v>
      </c>
      <c r="H7491" s="4" t="s">
        <v>14</v>
      </c>
      <c r="I7491" s="4" t="s">
        <v>13</v>
      </c>
      <c r="J7491" s="4" t="s">
        <v>15</v>
      </c>
      <c r="K7491" t="str" cm="1">
        <f t="array" ref="K7491">_xlfn.IFS(AND(A7491 &gt;= 12, A7491 &lt;= 27),"Generasi Z", AND(A7491 &gt;= 28, A7491 &lt;= 41), "Generasi Milenial",AND(A7491 &gt;= 42, A7491 &lt;= 55), "Gen X",AND(A7491 &gt;= 56, A7491 &lt;= 77), "Baby Boomer")</f>
        <v>Gen X</v>
      </c>
    </row>
    <row r="7492" spans="1:11">
      <c r="A7492" s="3">
        <v>44</v>
      </c>
      <c r="B7492" s="4" t="s">
        <v>36</v>
      </c>
      <c r="C7492" s="4" t="s">
        <v>17</v>
      </c>
      <c r="D7492" s="4" t="s">
        <v>30</v>
      </c>
      <c r="E7492" s="5">
        <v>24564220</v>
      </c>
      <c r="F7492" s="4" t="s">
        <v>14</v>
      </c>
      <c r="G7492" s="4" t="s">
        <v>14</v>
      </c>
      <c r="H7492" s="4" t="s">
        <v>14</v>
      </c>
      <c r="I7492" s="4" t="s">
        <v>13</v>
      </c>
      <c r="J7492" s="4" t="s">
        <v>15</v>
      </c>
      <c r="K7492" t="str" cm="1">
        <f t="array" ref="K7492">_xlfn.IFS(AND(A7492 &gt;= 12, A7492 &lt;= 27),"Generasi Z", AND(A7492 &gt;= 28, A7492 &lt;= 41), "Generasi Milenial",AND(A7492 &gt;= 42, A7492 &lt;= 55), "Gen X",AND(A7492 &gt;= 56, A7492 &lt;= 77), "Baby Boomer")</f>
        <v>Gen X</v>
      </c>
    </row>
    <row r="7493" spans="1:11">
      <c r="A7493" s="3">
        <v>52</v>
      </c>
      <c r="B7493" s="4" t="s">
        <v>32</v>
      </c>
      <c r="C7493" s="4" t="s">
        <v>17</v>
      </c>
      <c r="D7493" s="4" t="s">
        <v>30</v>
      </c>
      <c r="E7493" s="5">
        <v>33811006</v>
      </c>
      <c r="F7493" s="4" t="s">
        <v>13</v>
      </c>
      <c r="G7493" s="4" t="s">
        <v>14</v>
      </c>
      <c r="H7493" s="4" t="s">
        <v>13</v>
      </c>
      <c r="I7493" s="4" t="s">
        <v>13</v>
      </c>
      <c r="J7493" s="4" t="s">
        <v>35</v>
      </c>
      <c r="K7493" t="str" cm="1">
        <f t="array" ref="K7493">_xlfn.IFS(AND(A7493 &gt;= 12, A7493 &lt;= 27),"Generasi Z", AND(A7493 &gt;= 28, A7493 &lt;= 41), "Generasi Milenial",AND(A7493 &gt;= 42, A7493 &lt;= 55), "Gen X",AND(A7493 &gt;= 56, A7493 &lt;= 77), "Baby Boomer")</f>
        <v>Gen X</v>
      </c>
    </row>
    <row r="7494" spans="1:11">
      <c r="A7494" s="3">
        <v>48</v>
      </c>
      <c r="B7494" s="4" t="s">
        <v>27</v>
      </c>
      <c r="C7494" s="4" t="s">
        <v>17</v>
      </c>
      <c r="D7494" s="4" t="s">
        <v>22</v>
      </c>
      <c r="E7494" s="5">
        <v>2472068</v>
      </c>
      <c r="F7494" s="4" t="s">
        <v>13</v>
      </c>
      <c r="G7494" s="4" t="s">
        <v>14</v>
      </c>
      <c r="H7494" s="4" t="s">
        <v>14</v>
      </c>
      <c r="I7494" s="4" t="s">
        <v>13</v>
      </c>
      <c r="J7494" s="4" t="s">
        <v>18</v>
      </c>
      <c r="K7494" t="str" cm="1">
        <f t="array" ref="K7494">_xlfn.IFS(AND(A7494 &gt;= 12, A7494 &lt;= 27),"Generasi Z", AND(A7494 &gt;= 28, A7494 &lt;= 41), "Generasi Milenial",AND(A7494 &gt;= 42, A7494 &lt;= 55), "Gen X",AND(A7494 &gt;= 56, A7494 &lt;= 77), "Baby Boomer")</f>
        <v>Gen X</v>
      </c>
    </row>
    <row r="7495" spans="1:11">
      <c r="A7495" s="3">
        <v>54</v>
      </c>
      <c r="B7495" s="4" t="s">
        <v>33</v>
      </c>
      <c r="C7495" s="4" t="s">
        <v>17</v>
      </c>
      <c r="D7495" s="4" t="s">
        <v>12</v>
      </c>
      <c r="E7495" s="5">
        <v>4412172</v>
      </c>
      <c r="F7495" s="4" t="s">
        <v>14</v>
      </c>
      <c r="G7495" s="4" t="s">
        <v>14</v>
      </c>
      <c r="H7495" s="4" t="s">
        <v>14</v>
      </c>
      <c r="I7495" s="4" t="s">
        <v>13</v>
      </c>
      <c r="J7495" s="4" t="s">
        <v>15</v>
      </c>
      <c r="K7495" t="str" cm="1">
        <f t="array" ref="K7495">_xlfn.IFS(AND(A7495 &gt;= 12, A7495 &lt;= 27),"Generasi Z", AND(A7495 &gt;= 28, A7495 &lt;= 41), "Generasi Milenial",AND(A7495 &gt;= 42, A7495 &lt;= 55), "Gen X",AND(A7495 &gt;= 56, A7495 &lt;= 77), "Baby Boomer")</f>
        <v>Gen X</v>
      </c>
    </row>
    <row r="7496" spans="1:11">
      <c r="A7496" s="3">
        <v>46</v>
      </c>
      <c r="B7496" s="4" t="s">
        <v>36</v>
      </c>
      <c r="C7496" s="4" t="s">
        <v>17</v>
      </c>
      <c r="D7496" s="4" t="s">
        <v>30</v>
      </c>
      <c r="E7496" s="5">
        <v>22154736</v>
      </c>
      <c r="F7496" s="4" t="s">
        <v>13</v>
      </c>
      <c r="G7496" s="4" t="s">
        <v>14</v>
      </c>
      <c r="H7496" s="4" t="s">
        <v>14</v>
      </c>
      <c r="I7496" s="4" t="s">
        <v>13</v>
      </c>
      <c r="J7496" s="4" t="s">
        <v>21</v>
      </c>
      <c r="K7496" t="str" cm="1">
        <f t="array" ref="K7496">_xlfn.IFS(AND(A7496 &gt;= 12, A7496 &lt;= 27),"Generasi Z", AND(A7496 &gt;= 28, A7496 &lt;= 41), "Generasi Milenial",AND(A7496 &gt;= 42, A7496 &lt;= 55), "Gen X",AND(A7496 &gt;= 56, A7496 &lt;= 77), "Baby Boomer")</f>
        <v>Gen X</v>
      </c>
    </row>
    <row r="7497" spans="1:11">
      <c r="A7497" s="3">
        <v>54</v>
      </c>
      <c r="B7497" s="4" t="s">
        <v>25</v>
      </c>
      <c r="C7497" s="4" t="s">
        <v>28</v>
      </c>
      <c r="D7497" s="4" t="s">
        <v>22</v>
      </c>
      <c r="E7497" s="5">
        <v>7729124</v>
      </c>
      <c r="F7497" s="4" t="s">
        <v>14</v>
      </c>
      <c r="G7497" s="4" t="s">
        <v>14</v>
      </c>
      <c r="H7497" s="4" t="s">
        <v>14</v>
      </c>
      <c r="I7497" s="4" t="s">
        <v>13</v>
      </c>
      <c r="J7497" s="4" t="s">
        <v>15</v>
      </c>
      <c r="K7497" t="str" cm="1">
        <f t="array" ref="K7497">_xlfn.IFS(AND(A7497 &gt;= 12, A7497 &lt;= 27),"Generasi Z", AND(A7497 &gt;= 28, A7497 &lt;= 41), "Generasi Milenial",AND(A7497 &gt;= 42, A7497 &lt;= 55), "Gen X",AND(A7497 &gt;= 56, A7497 &lt;= 77), "Baby Boomer")</f>
        <v>Gen X</v>
      </c>
    </row>
    <row r="7498" spans="1:11">
      <c r="A7498" s="3">
        <v>48</v>
      </c>
      <c r="B7498" s="4" t="s">
        <v>29</v>
      </c>
      <c r="C7498" s="4" t="s">
        <v>11</v>
      </c>
      <c r="D7498" s="4" t="s">
        <v>22</v>
      </c>
      <c r="E7498" s="5">
        <v>30947788</v>
      </c>
      <c r="F7498" s="4" t="s">
        <v>13</v>
      </c>
      <c r="G7498" s="4" t="s">
        <v>14</v>
      </c>
      <c r="H7498" s="4" t="s">
        <v>14</v>
      </c>
      <c r="I7498" s="4" t="s">
        <v>14</v>
      </c>
      <c r="J7498" s="4" t="s">
        <v>23</v>
      </c>
      <c r="K7498" t="str" cm="1">
        <f t="array" ref="K7498">_xlfn.IFS(AND(A7498 &gt;= 12, A7498 &lt;= 27),"Generasi Z", AND(A7498 &gt;= 28, A7498 &lt;= 41), "Generasi Milenial",AND(A7498 &gt;= 42, A7498 &lt;= 55), "Gen X",AND(A7498 &gt;= 56, A7498 &lt;= 77), "Baby Boomer")</f>
        <v>Gen X</v>
      </c>
    </row>
    <row r="7499" spans="1:11">
      <c r="A7499" s="3">
        <v>43</v>
      </c>
      <c r="B7499" s="4" t="s">
        <v>34</v>
      </c>
      <c r="C7499" s="4" t="s">
        <v>28</v>
      </c>
      <c r="D7499" s="4" t="s">
        <v>30</v>
      </c>
      <c r="E7499" s="5">
        <v>7275390</v>
      </c>
      <c r="F7499" s="4" t="s">
        <v>13</v>
      </c>
      <c r="G7499" s="4" t="s">
        <v>13</v>
      </c>
      <c r="H7499" s="4" t="s">
        <v>14</v>
      </c>
      <c r="I7499" s="4" t="s">
        <v>13</v>
      </c>
      <c r="J7499" s="4" t="s">
        <v>15</v>
      </c>
      <c r="K7499" t="str" cm="1">
        <f t="array" ref="K7499">_xlfn.IFS(AND(A7499 &gt;= 12, A7499 &lt;= 27),"Generasi Z", AND(A7499 &gt;= 28, A7499 &lt;= 41), "Generasi Milenial",AND(A7499 &gt;= 42, A7499 &lt;= 55), "Gen X",AND(A7499 &gt;= 56, A7499 &lt;= 77), "Baby Boomer")</f>
        <v>Gen X</v>
      </c>
    </row>
    <row r="7500" spans="1:11">
      <c r="A7500" s="3">
        <v>48</v>
      </c>
      <c r="B7500" s="4" t="s">
        <v>25</v>
      </c>
      <c r="C7500" s="4" t="s">
        <v>17</v>
      </c>
      <c r="D7500" s="4" t="s">
        <v>12</v>
      </c>
      <c r="E7500" s="5">
        <v>1189096</v>
      </c>
      <c r="F7500" s="4" t="s">
        <v>14</v>
      </c>
      <c r="G7500" s="4" t="s">
        <v>14</v>
      </c>
      <c r="H7500" s="4" t="s">
        <v>14</v>
      </c>
      <c r="I7500" s="4" t="s">
        <v>13</v>
      </c>
      <c r="J7500" s="4" t="s">
        <v>15</v>
      </c>
      <c r="K7500" t="str" cm="1">
        <f t="array" ref="K7500">_xlfn.IFS(AND(A7500 &gt;= 12, A7500 &lt;= 27),"Generasi Z", AND(A7500 &gt;= 28, A7500 &lt;= 41), "Generasi Milenial",AND(A7500 &gt;= 42, A7500 &lt;= 55), "Gen X",AND(A7500 &gt;= 56, A7500 &lt;= 77), "Baby Boomer")</f>
        <v>Gen X</v>
      </c>
    </row>
    <row r="7501" spans="1:11">
      <c r="A7501" s="3">
        <v>49</v>
      </c>
      <c r="B7501" s="4" t="s">
        <v>34</v>
      </c>
      <c r="C7501" s="4" t="s">
        <v>11</v>
      </c>
      <c r="D7501" s="4" t="s">
        <v>12</v>
      </c>
      <c r="E7501" s="5">
        <v>13674604</v>
      </c>
      <c r="F7501" s="4" t="s">
        <v>14</v>
      </c>
      <c r="G7501" s="4" t="s">
        <v>13</v>
      </c>
      <c r="H7501" s="4" t="s">
        <v>14</v>
      </c>
      <c r="I7501" s="4" t="s">
        <v>14</v>
      </c>
      <c r="J7501" s="4" t="s">
        <v>23</v>
      </c>
      <c r="K7501" t="str" cm="1">
        <f t="array" ref="K7501">_xlfn.IFS(AND(A7501 &gt;= 12, A7501 &lt;= 27),"Generasi Z", AND(A7501 &gt;= 28, A7501 &lt;= 41), "Generasi Milenial",AND(A7501 &gt;= 42, A7501 &lt;= 55), "Gen X",AND(A7501 &gt;= 56, A7501 &lt;= 77), "Baby Boomer")</f>
        <v>Gen X</v>
      </c>
    </row>
    <row r="7502" spans="1:11">
      <c r="A7502" s="3">
        <v>50</v>
      </c>
      <c r="B7502" s="4" t="s">
        <v>29</v>
      </c>
      <c r="C7502" s="4" t="s">
        <v>11</v>
      </c>
      <c r="D7502" s="4" t="s">
        <v>22</v>
      </c>
      <c r="E7502" s="5">
        <v>4615570</v>
      </c>
      <c r="F7502" s="4" t="s">
        <v>14</v>
      </c>
      <c r="G7502" s="4" t="s">
        <v>13</v>
      </c>
      <c r="H7502" s="4" t="s">
        <v>14</v>
      </c>
      <c r="I7502" s="4" t="s">
        <v>13</v>
      </c>
      <c r="J7502" s="4" t="s">
        <v>15</v>
      </c>
      <c r="K7502" t="str" cm="1">
        <f t="array" ref="K7502">_xlfn.IFS(AND(A7502 &gt;= 12, A7502 &lt;= 27),"Generasi Z", AND(A7502 &gt;= 28, A7502 &lt;= 41), "Generasi Milenial",AND(A7502 &gt;= 42, A7502 &lt;= 55), "Gen X",AND(A7502 &gt;= 56, A7502 &lt;= 77), "Baby Boomer")</f>
        <v>Gen X</v>
      </c>
    </row>
    <row r="7503" spans="1:11">
      <c r="A7503" s="3">
        <v>46</v>
      </c>
      <c r="B7503" s="4" t="s">
        <v>27</v>
      </c>
      <c r="C7503" s="4" t="s">
        <v>11</v>
      </c>
      <c r="D7503" s="4" t="s">
        <v>22</v>
      </c>
      <c r="E7503" s="5">
        <v>52288932</v>
      </c>
      <c r="F7503" s="4" t="s">
        <v>14</v>
      </c>
      <c r="G7503" s="4" t="s">
        <v>14</v>
      </c>
      <c r="H7503" s="4" t="s">
        <v>14</v>
      </c>
      <c r="I7503" s="4" t="s">
        <v>13</v>
      </c>
      <c r="J7503" s="4" t="s">
        <v>35</v>
      </c>
      <c r="K7503" t="str" cm="1">
        <f t="array" ref="K7503">_xlfn.IFS(AND(A7503 &gt;= 12, A7503 &lt;= 27),"Generasi Z", AND(A7503 &gt;= 28, A7503 &lt;= 41), "Generasi Milenial",AND(A7503 &gt;= 42, A7503 &lt;= 55), "Gen X",AND(A7503 &gt;= 56, A7503 &lt;= 77), "Baby Boomer")</f>
        <v>Gen X</v>
      </c>
    </row>
    <row r="7504" spans="1:11">
      <c r="A7504" s="3">
        <v>54</v>
      </c>
      <c r="B7504" s="4" t="s">
        <v>25</v>
      </c>
      <c r="C7504" s="4" t="s">
        <v>28</v>
      </c>
      <c r="D7504" s="4" t="s">
        <v>20</v>
      </c>
      <c r="E7504" s="5">
        <v>19197642</v>
      </c>
      <c r="F7504" s="4" t="s">
        <v>13</v>
      </c>
      <c r="G7504" s="4" t="s">
        <v>13</v>
      </c>
      <c r="H7504" s="4" t="s">
        <v>14</v>
      </c>
      <c r="I7504" s="4" t="s">
        <v>13</v>
      </c>
      <c r="J7504" s="4" t="s">
        <v>15</v>
      </c>
      <c r="K7504" t="str" cm="1">
        <f t="array" ref="K7504">_xlfn.IFS(AND(A7504 &gt;= 12, A7504 &lt;= 27),"Generasi Z", AND(A7504 &gt;= 28, A7504 &lt;= 41), "Generasi Milenial",AND(A7504 &gt;= 42, A7504 &lt;= 55), "Gen X",AND(A7504 &gt;= 56, A7504 &lt;= 77), "Baby Boomer")</f>
        <v>Gen X</v>
      </c>
    </row>
    <row r="7505" spans="1:11">
      <c r="A7505" s="3">
        <v>45</v>
      </c>
      <c r="B7505" s="4" t="s">
        <v>10</v>
      </c>
      <c r="C7505" s="4" t="s">
        <v>28</v>
      </c>
      <c r="D7505" s="4" t="s">
        <v>12</v>
      </c>
      <c r="E7505" s="5">
        <v>4427818</v>
      </c>
      <c r="F7505" s="4" t="s">
        <v>13</v>
      </c>
      <c r="G7505" s="4" t="s">
        <v>14</v>
      </c>
      <c r="H7505" s="4" t="s">
        <v>13</v>
      </c>
      <c r="I7505" s="4" t="s">
        <v>14</v>
      </c>
      <c r="J7505" s="4" t="s">
        <v>23</v>
      </c>
      <c r="K7505" t="str" cm="1">
        <f t="array" ref="K7505">_xlfn.IFS(AND(A7505 &gt;= 12, A7505 &lt;= 27),"Generasi Z", AND(A7505 &gt;= 28, A7505 &lt;= 41), "Generasi Milenial",AND(A7505 &gt;= 42, A7505 &lt;= 55), "Gen X",AND(A7505 &gt;= 56, A7505 &lt;= 77), "Baby Boomer")</f>
        <v>Gen X</v>
      </c>
    </row>
    <row r="7506" spans="1:11">
      <c r="A7506" s="3">
        <v>48</v>
      </c>
      <c r="B7506" s="4" t="s">
        <v>10</v>
      </c>
      <c r="C7506" s="4" t="s">
        <v>17</v>
      </c>
      <c r="D7506" s="4" t="s">
        <v>12</v>
      </c>
      <c r="E7506" s="5">
        <v>93218868</v>
      </c>
      <c r="F7506" s="4" t="s">
        <v>13</v>
      </c>
      <c r="G7506" s="4" t="s">
        <v>13</v>
      </c>
      <c r="H7506" s="4" t="s">
        <v>14</v>
      </c>
      <c r="I7506" s="4" t="s">
        <v>13</v>
      </c>
      <c r="J7506" s="4" t="s">
        <v>21</v>
      </c>
      <c r="K7506" t="str" cm="1">
        <f t="array" ref="K7506">_xlfn.IFS(AND(A7506 &gt;= 12, A7506 &lt;= 27),"Generasi Z", AND(A7506 &gt;= 28, A7506 &lt;= 41), "Generasi Milenial",AND(A7506 &gt;= 42, A7506 &lt;= 55), "Gen X",AND(A7506 &gt;= 56, A7506 &lt;= 77), "Baby Boomer")</f>
        <v>Gen X</v>
      </c>
    </row>
    <row r="7507" spans="1:11">
      <c r="A7507" s="3">
        <v>52</v>
      </c>
      <c r="B7507" s="4" t="s">
        <v>33</v>
      </c>
      <c r="C7507" s="4" t="s">
        <v>11</v>
      </c>
      <c r="D7507" s="4" t="s">
        <v>20</v>
      </c>
      <c r="E7507" s="5">
        <v>58265704</v>
      </c>
      <c r="F7507" s="4" t="s">
        <v>13</v>
      </c>
      <c r="G7507" s="4" t="s">
        <v>13</v>
      </c>
      <c r="H7507" s="4" t="s">
        <v>14</v>
      </c>
      <c r="I7507" s="4" t="s">
        <v>13</v>
      </c>
      <c r="J7507" s="4" t="s">
        <v>15</v>
      </c>
      <c r="K7507" t="str" cm="1">
        <f t="array" ref="K7507">_xlfn.IFS(AND(A7507 &gt;= 12, A7507 &lt;= 27),"Generasi Z", AND(A7507 &gt;= 28, A7507 &lt;= 41), "Generasi Milenial",AND(A7507 &gt;= 42, A7507 &lt;= 55), "Gen X",AND(A7507 &gt;= 56, A7507 &lt;= 77), "Baby Boomer")</f>
        <v>Gen X</v>
      </c>
    </row>
    <row r="7508" spans="1:11">
      <c r="A7508" s="3">
        <v>47</v>
      </c>
      <c r="B7508" s="4" t="s">
        <v>10</v>
      </c>
      <c r="C7508" s="4" t="s">
        <v>28</v>
      </c>
      <c r="D7508" s="4" t="s">
        <v>12</v>
      </c>
      <c r="E7508" s="5">
        <v>42134678</v>
      </c>
      <c r="F7508" s="4" t="s">
        <v>13</v>
      </c>
      <c r="G7508" s="4" t="s">
        <v>14</v>
      </c>
      <c r="H7508" s="4" t="s">
        <v>14</v>
      </c>
      <c r="I7508" s="4" t="s">
        <v>13</v>
      </c>
      <c r="J7508" s="4" t="s">
        <v>21</v>
      </c>
      <c r="K7508" t="str" cm="1">
        <f t="array" ref="K7508">_xlfn.IFS(AND(A7508 &gt;= 12, A7508 &lt;= 27),"Generasi Z", AND(A7508 &gt;= 28, A7508 &lt;= 41), "Generasi Milenial",AND(A7508 &gt;= 42, A7508 &lt;= 55), "Gen X",AND(A7508 &gt;= 56, A7508 &lt;= 77), "Baby Boomer")</f>
        <v>Gen X</v>
      </c>
    </row>
    <row r="7509" spans="1:11">
      <c r="A7509" s="3">
        <v>52</v>
      </c>
      <c r="B7509" s="4" t="s">
        <v>33</v>
      </c>
      <c r="C7509" s="4" t="s">
        <v>11</v>
      </c>
      <c r="D7509" s="4" t="s">
        <v>22</v>
      </c>
      <c r="E7509" s="5">
        <v>26300926</v>
      </c>
      <c r="F7509" s="4" t="s">
        <v>13</v>
      </c>
      <c r="G7509" s="4" t="s">
        <v>14</v>
      </c>
      <c r="H7509" s="4" t="s">
        <v>14</v>
      </c>
      <c r="I7509" s="4" t="s">
        <v>13</v>
      </c>
      <c r="J7509" s="4" t="s">
        <v>35</v>
      </c>
      <c r="K7509" t="str" cm="1">
        <f t="array" ref="K7509">_xlfn.IFS(AND(A7509 &gt;= 12, A7509 &lt;= 27),"Generasi Z", AND(A7509 &gt;= 28, A7509 &lt;= 41), "Generasi Milenial",AND(A7509 &gt;= 42, A7509 &lt;= 55), "Gen X",AND(A7509 &gt;= 56, A7509 &lt;= 77), "Baby Boomer")</f>
        <v>Gen X</v>
      </c>
    </row>
    <row r="7510" spans="1:11">
      <c r="A7510" s="3">
        <v>44</v>
      </c>
      <c r="B7510" s="4" t="s">
        <v>34</v>
      </c>
      <c r="C7510" s="4" t="s">
        <v>11</v>
      </c>
      <c r="D7510" s="4" t="s">
        <v>12</v>
      </c>
      <c r="E7510" s="5">
        <v>12110004</v>
      </c>
      <c r="F7510" s="4" t="s">
        <v>14</v>
      </c>
      <c r="G7510" s="4" t="s">
        <v>14</v>
      </c>
      <c r="H7510" s="4" t="s">
        <v>14</v>
      </c>
      <c r="I7510" s="4" t="s">
        <v>14</v>
      </c>
      <c r="J7510" s="4" t="s">
        <v>23</v>
      </c>
      <c r="K7510" t="str" cm="1">
        <f t="array" ref="K7510">_xlfn.IFS(AND(A7510 &gt;= 12, A7510 &lt;= 27),"Generasi Z", AND(A7510 &gt;= 28, A7510 &lt;= 41), "Generasi Milenial",AND(A7510 &gt;= 42, A7510 &lt;= 55), "Gen X",AND(A7510 &gt;= 56, A7510 &lt;= 77), "Baby Boomer")</f>
        <v>Gen X</v>
      </c>
    </row>
    <row r="7511" spans="1:11">
      <c r="A7511" s="3">
        <v>45</v>
      </c>
      <c r="B7511" s="4" t="s">
        <v>25</v>
      </c>
      <c r="C7511" s="4" t="s">
        <v>28</v>
      </c>
      <c r="D7511" s="4" t="s">
        <v>12</v>
      </c>
      <c r="E7511" s="5">
        <v>65337696</v>
      </c>
      <c r="F7511" s="4" t="s">
        <v>13</v>
      </c>
      <c r="G7511" s="4" t="s">
        <v>14</v>
      </c>
      <c r="H7511" s="4" t="s">
        <v>13</v>
      </c>
      <c r="I7511" s="4" t="s">
        <v>13</v>
      </c>
      <c r="J7511" s="4" t="s">
        <v>21</v>
      </c>
      <c r="K7511" t="str" cm="1">
        <f t="array" ref="K7511">_xlfn.IFS(AND(A7511 &gt;= 12, A7511 &lt;= 27),"Generasi Z", AND(A7511 &gt;= 28, A7511 &lt;= 41), "Generasi Milenial",AND(A7511 &gt;= 42, A7511 &lt;= 55), "Gen X",AND(A7511 &gt;= 56, A7511 &lt;= 77), "Baby Boomer")</f>
        <v>Gen X</v>
      </c>
    </row>
    <row r="7512" spans="1:11">
      <c r="A7512" s="3">
        <v>45</v>
      </c>
      <c r="B7512" s="4" t="s">
        <v>34</v>
      </c>
      <c r="C7512" s="4" t="s">
        <v>11</v>
      </c>
      <c r="D7512" s="4" t="s">
        <v>12</v>
      </c>
      <c r="E7512" s="5">
        <v>51428402</v>
      </c>
      <c r="F7512" s="4" t="s">
        <v>13</v>
      </c>
      <c r="G7512" s="4" t="s">
        <v>14</v>
      </c>
      <c r="H7512" s="4" t="s">
        <v>14</v>
      </c>
      <c r="I7512" s="4" t="s">
        <v>13</v>
      </c>
      <c r="J7512" s="4" t="s">
        <v>21</v>
      </c>
      <c r="K7512" t="str" cm="1">
        <f t="array" ref="K7512">_xlfn.IFS(AND(A7512 &gt;= 12, A7512 &lt;= 27),"Generasi Z", AND(A7512 &gt;= 28, A7512 &lt;= 41), "Generasi Milenial",AND(A7512 &gt;= 42, A7512 &lt;= 55), "Gen X",AND(A7512 &gt;= 56, A7512 &lt;= 77), "Baby Boomer")</f>
        <v>Gen X</v>
      </c>
    </row>
    <row r="7513" spans="1:11">
      <c r="A7513" s="3">
        <v>43</v>
      </c>
      <c r="B7513" s="4" t="s">
        <v>29</v>
      </c>
      <c r="C7513" s="4" t="s">
        <v>17</v>
      </c>
      <c r="D7513" s="4" t="s">
        <v>12</v>
      </c>
      <c r="E7513" s="5">
        <v>4506048</v>
      </c>
      <c r="F7513" s="4" t="s">
        <v>14</v>
      </c>
      <c r="G7513" s="4" t="s">
        <v>14</v>
      </c>
      <c r="H7513" s="4" t="s">
        <v>14</v>
      </c>
      <c r="I7513" s="4" t="s">
        <v>13</v>
      </c>
      <c r="J7513" s="4" t="s">
        <v>18</v>
      </c>
      <c r="K7513" t="str" cm="1">
        <f t="array" ref="K7513">_xlfn.IFS(AND(A7513 &gt;= 12, A7513 &lt;= 27),"Generasi Z", AND(A7513 &gt;= 28, A7513 &lt;= 41), "Generasi Milenial",AND(A7513 &gt;= 42, A7513 &lt;= 55), "Gen X",AND(A7513 &gt;= 56, A7513 &lt;= 77), "Baby Boomer")</f>
        <v>Gen X</v>
      </c>
    </row>
    <row r="7514" spans="1:11">
      <c r="A7514" s="3">
        <v>42</v>
      </c>
      <c r="B7514" s="4" t="s">
        <v>29</v>
      </c>
      <c r="C7514" s="4" t="s">
        <v>17</v>
      </c>
      <c r="D7514" s="4" t="s">
        <v>20</v>
      </c>
      <c r="E7514" s="5">
        <v>1270517784</v>
      </c>
      <c r="F7514" s="4" t="s">
        <v>13</v>
      </c>
      <c r="G7514" s="4" t="s">
        <v>13</v>
      </c>
      <c r="H7514" s="4" t="s">
        <v>13</v>
      </c>
      <c r="I7514" s="4" t="s">
        <v>13</v>
      </c>
      <c r="J7514" s="4" t="s">
        <v>15</v>
      </c>
      <c r="K7514" t="str" cm="1">
        <f t="array" ref="K7514">_xlfn.IFS(AND(A7514 &gt;= 12, A7514 &lt;= 27),"Generasi Z", AND(A7514 &gt;= 28, A7514 &lt;= 41), "Generasi Milenial",AND(A7514 &gt;= 42, A7514 &lt;= 55), "Gen X",AND(A7514 &gt;= 56, A7514 &lt;= 77), "Baby Boomer")</f>
        <v>Gen X</v>
      </c>
    </row>
    <row r="7515" spans="1:11">
      <c r="A7515" s="3">
        <v>51</v>
      </c>
      <c r="B7515" s="4" t="s">
        <v>19</v>
      </c>
      <c r="C7515" s="4" t="s">
        <v>28</v>
      </c>
      <c r="D7515" s="4" t="s">
        <v>30</v>
      </c>
      <c r="E7515" s="5">
        <v>38583036</v>
      </c>
      <c r="F7515" s="4" t="s">
        <v>14</v>
      </c>
      <c r="G7515" s="4" t="s">
        <v>13</v>
      </c>
      <c r="H7515" s="4" t="s">
        <v>14</v>
      </c>
      <c r="I7515" s="4" t="s">
        <v>13</v>
      </c>
      <c r="J7515" s="4" t="s">
        <v>35</v>
      </c>
      <c r="K7515" t="str" cm="1">
        <f t="array" ref="K7515">_xlfn.IFS(AND(A7515 &gt;= 12, A7515 &lt;= 27),"Generasi Z", AND(A7515 &gt;= 28, A7515 &lt;= 41), "Generasi Milenial",AND(A7515 &gt;= 42, A7515 &lt;= 55), "Gen X",AND(A7515 &gt;= 56, A7515 &lt;= 77), "Baby Boomer")</f>
        <v>Gen X</v>
      </c>
    </row>
    <row r="7516" spans="1:11">
      <c r="A7516" s="3">
        <v>46</v>
      </c>
      <c r="B7516" s="4" t="s">
        <v>36</v>
      </c>
      <c r="C7516" s="4" t="s">
        <v>28</v>
      </c>
      <c r="D7516" s="4" t="s">
        <v>20</v>
      </c>
      <c r="E7516" s="5">
        <v>21090808</v>
      </c>
      <c r="F7516" s="4" t="s">
        <v>13</v>
      </c>
      <c r="G7516" s="4" t="s">
        <v>14</v>
      </c>
      <c r="H7516" s="4" t="s">
        <v>13</v>
      </c>
      <c r="I7516" s="4" t="s">
        <v>13</v>
      </c>
      <c r="J7516" s="4" t="s">
        <v>21</v>
      </c>
      <c r="K7516" t="str" cm="1">
        <f t="array" ref="K7516">_xlfn.IFS(AND(A7516 &gt;= 12, A7516 &lt;= 27),"Generasi Z", AND(A7516 &gt;= 28, A7516 &lt;= 41), "Generasi Milenial",AND(A7516 &gt;= 42, A7516 &lt;= 55), "Gen X",AND(A7516 &gt;= 56, A7516 &lt;= 77), "Baby Boomer")</f>
        <v>Gen X</v>
      </c>
    </row>
    <row r="7517" spans="1:11">
      <c r="A7517" s="3">
        <v>53</v>
      </c>
      <c r="B7517" s="4" t="s">
        <v>25</v>
      </c>
      <c r="C7517" s="4" t="s">
        <v>17</v>
      </c>
      <c r="D7517" s="4" t="s">
        <v>20</v>
      </c>
      <c r="E7517" s="5">
        <v>6164524</v>
      </c>
      <c r="F7517" s="4" t="s">
        <v>13</v>
      </c>
      <c r="G7517" s="4" t="s">
        <v>14</v>
      </c>
      <c r="H7517" s="4" t="s">
        <v>13</v>
      </c>
      <c r="I7517" s="4" t="s">
        <v>13</v>
      </c>
      <c r="J7517" s="4" t="s">
        <v>15</v>
      </c>
      <c r="K7517" t="str" cm="1">
        <f t="array" ref="K7517">_xlfn.IFS(AND(A7517 &gt;= 12, A7517 &lt;= 27),"Generasi Z", AND(A7517 &gt;= 28, A7517 &lt;= 41), "Generasi Milenial",AND(A7517 &gt;= 42, A7517 &lt;= 55), "Gen X",AND(A7517 &gt;= 56, A7517 &lt;= 77), "Baby Boomer")</f>
        <v>Gen X</v>
      </c>
    </row>
    <row r="7518" spans="1:11">
      <c r="A7518" s="3">
        <v>45</v>
      </c>
      <c r="B7518" s="4" t="s">
        <v>27</v>
      </c>
      <c r="C7518" s="4" t="s">
        <v>28</v>
      </c>
      <c r="D7518" s="4" t="s">
        <v>22</v>
      </c>
      <c r="E7518" s="5">
        <v>3504704</v>
      </c>
      <c r="F7518" s="4" t="s">
        <v>13</v>
      </c>
      <c r="G7518" s="4" t="s">
        <v>14</v>
      </c>
      <c r="H7518" s="4" t="s">
        <v>14</v>
      </c>
      <c r="I7518" s="4" t="s">
        <v>13</v>
      </c>
      <c r="J7518" s="4" t="s">
        <v>21</v>
      </c>
      <c r="K7518" t="str" cm="1">
        <f t="array" ref="K7518">_xlfn.IFS(AND(A7518 &gt;= 12, A7518 &lt;= 27),"Generasi Z", AND(A7518 &gt;= 28, A7518 &lt;= 41), "Generasi Milenial",AND(A7518 &gt;= 42, A7518 &lt;= 55), "Gen X",AND(A7518 &gt;= 56, A7518 &lt;= 77), "Baby Boomer")</f>
        <v>Gen X</v>
      </c>
    </row>
    <row r="7519" spans="1:11">
      <c r="A7519" s="3">
        <v>42</v>
      </c>
      <c r="B7519" s="4" t="s">
        <v>25</v>
      </c>
      <c r="C7519" s="4" t="s">
        <v>28</v>
      </c>
      <c r="D7519" s="4" t="s">
        <v>12</v>
      </c>
      <c r="E7519" s="5">
        <v>8793052</v>
      </c>
      <c r="F7519" s="4" t="s">
        <v>13</v>
      </c>
      <c r="G7519" s="4" t="s">
        <v>14</v>
      </c>
      <c r="H7519" s="4" t="s">
        <v>14</v>
      </c>
      <c r="I7519" s="4" t="s">
        <v>13</v>
      </c>
      <c r="J7519" s="4" t="s">
        <v>21</v>
      </c>
      <c r="K7519" t="str" cm="1">
        <f t="array" ref="K7519">_xlfn.IFS(AND(A7519 &gt;= 12, A7519 &lt;= 27),"Generasi Z", AND(A7519 &gt;= 28, A7519 &lt;= 41), "Generasi Milenial",AND(A7519 &gt;= 42, A7519 &lt;= 55), "Gen X",AND(A7519 &gt;= 56, A7519 &lt;= 77), "Baby Boomer")</f>
        <v>Gen X</v>
      </c>
    </row>
    <row r="7520" spans="1:11">
      <c r="A7520" s="3">
        <v>44</v>
      </c>
      <c r="B7520" s="4" t="s">
        <v>19</v>
      </c>
      <c r="C7520" s="4" t="s">
        <v>11</v>
      </c>
      <c r="D7520" s="4" t="s">
        <v>22</v>
      </c>
      <c r="E7520" s="5">
        <v>3598580</v>
      </c>
      <c r="F7520" s="4" t="s">
        <v>13</v>
      </c>
      <c r="G7520" s="4" t="s">
        <v>14</v>
      </c>
      <c r="H7520" s="4" t="s">
        <v>14</v>
      </c>
      <c r="I7520" s="4" t="s">
        <v>13</v>
      </c>
      <c r="J7520" s="4" t="s">
        <v>18</v>
      </c>
      <c r="K7520" t="str" cm="1">
        <f t="array" ref="K7520">_xlfn.IFS(AND(A7520 &gt;= 12, A7520 &lt;= 27),"Generasi Z", AND(A7520 &gt;= 28, A7520 &lt;= 41), "Generasi Milenial",AND(A7520 &gt;= 42, A7520 &lt;= 55), "Gen X",AND(A7520 &gt;= 56, A7520 &lt;= 77), "Baby Boomer")</f>
        <v>Gen X</v>
      </c>
    </row>
    <row r="7521" spans="1:11">
      <c r="A7521" s="3">
        <v>53</v>
      </c>
      <c r="B7521" s="4" t="s">
        <v>19</v>
      </c>
      <c r="C7521" s="4" t="s">
        <v>17</v>
      </c>
      <c r="D7521" s="4" t="s">
        <v>12</v>
      </c>
      <c r="E7521" s="5">
        <v>1048282</v>
      </c>
      <c r="F7521" s="4" t="s">
        <v>13</v>
      </c>
      <c r="G7521" s="4" t="s">
        <v>14</v>
      </c>
      <c r="H7521" s="4" t="s">
        <v>14</v>
      </c>
      <c r="I7521" s="4" t="s">
        <v>13</v>
      </c>
      <c r="J7521" s="4" t="s">
        <v>35</v>
      </c>
      <c r="K7521" t="str" cm="1">
        <f t="array" ref="K7521">_xlfn.IFS(AND(A7521 &gt;= 12, A7521 &lt;= 27),"Generasi Z", AND(A7521 &gt;= 28, A7521 &lt;= 41), "Generasi Milenial",AND(A7521 &gt;= 42, A7521 &lt;= 55), "Gen X",AND(A7521 &gt;= 56, A7521 &lt;= 77), "Baby Boomer")</f>
        <v>Gen X</v>
      </c>
    </row>
    <row r="7522" spans="1:11">
      <c r="A7522" s="3">
        <v>44</v>
      </c>
      <c r="B7522" s="4" t="s">
        <v>36</v>
      </c>
      <c r="C7522" s="4" t="s">
        <v>28</v>
      </c>
      <c r="D7522" s="4" t="s">
        <v>12</v>
      </c>
      <c r="E7522" s="5">
        <v>3082262</v>
      </c>
      <c r="F7522" s="4" t="s">
        <v>14</v>
      </c>
      <c r="G7522" s="4" t="s">
        <v>14</v>
      </c>
      <c r="H7522" s="4" t="s">
        <v>14</v>
      </c>
      <c r="I7522" s="4" t="s">
        <v>13</v>
      </c>
      <c r="J7522" s="4" t="s">
        <v>15</v>
      </c>
      <c r="K7522" t="str" cm="1">
        <f t="array" ref="K7522">_xlfn.IFS(AND(A7522 &gt;= 12, A7522 &lt;= 27),"Generasi Z", AND(A7522 &gt;= 28, A7522 &lt;= 41), "Generasi Milenial",AND(A7522 &gt;= 42, A7522 &lt;= 55), "Gen X",AND(A7522 &gt;= 56, A7522 &lt;= 77), "Baby Boomer")</f>
        <v>Gen X</v>
      </c>
    </row>
    <row r="7523" spans="1:11">
      <c r="A7523" s="3">
        <v>49</v>
      </c>
      <c r="B7523" s="4" t="s">
        <v>33</v>
      </c>
      <c r="C7523" s="4" t="s">
        <v>11</v>
      </c>
      <c r="D7523" s="4" t="s">
        <v>12</v>
      </c>
      <c r="E7523" s="5">
        <v>59126234</v>
      </c>
      <c r="F7523" s="4" t="s">
        <v>13</v>
      </c>
      <c r="G7523" s="4" t="s">
        <v>14</v>
      </c>
      <c r="H7523" s="4" t="s">
        <v>14</v>
      </c>
      <c r="I7523" s="4" t="s">
        <v>13</v>
      </c>
      <c r="J7523" s="4" t="s">
        <v>15</v>
      </c>
      <c r="K7523" t="str" cm="1">
        <f t="array" ref="K7523">_xlfn.IFS(AND(A7523 &gt;= 12, A7523 &lt;= 27),"Generasi Z", AND(A7523 &gt;= 28, A7523 &lt;= 41), "Generasi Milenial",AND(A7523 &gt;= 42, A7523 &lt;= 55), "Gen X",AND(A7523 &gt;= 56, A7523 &lt;= 77), "Baby Boomer")</f>
        <v>Gen X</v>
      </c>
    </row>
    <row r="7524" spans="1:11">
      <c r="A7524" s="3">
        <v>48</v>
      </c>
      <c r="B7524" s="4" t="s">
        <v>19</v>
      </c>
      <c r="C7524" s="4" t="s">
        <v>28</v>
      </c>
      <c r="D7524" s="4" t="s">
        <v>22</v>
      </c>
      <c r="E7524" s="5">
        <v>7776062</v>
      </c>
      <c r="F7524" s="4" t="s">
        <v>14</v>
      </c>
      <c r="G7524" s="4" t="s">
        <v>14</v>
      </c>
      <c r="H7524" s="4" t="s">
        <v>14</v>
      </c>
      <c r="I7524" s="4" t="s">
        <v>13</v>
      </c>
      <c r="J7524" s="4" t="s">
        <v>15</v>
      </c>
      <c r="K7524" t="str" cm="1">
        <f t="array" ref="K7524">_xlfn.IFS(AND(A7524 &gt;= 12, A7524 &lt;= 27),"Generasi Z", AND(A7524 &gt;= 28, A7524 &lt;= 41), "Generasi Milenial",AND(A7524 &gt;= 42, A7524 &lt;= 55), "Gen X",AND(A7524 &gt;= 56, A7524 &lt;= 77), "Baby Boomer")</f>
        <v>Gen X</v>
      </c>
    </row>
    <row r="7525" spans="1:11">
      <c r="A7525" s="3">
        <v>44</v>
      </c>
      <c r="B7525" s="4" t="s">
        <v>19</v>
      </c>
      <c r="C7525" s="4" t="s">
        <v>28</v>
      </c>
      <c r="D7525" s="4" t="s">
        <v>12</v>
      </c>
      <c r="E7525" s="5">
        <v>15646</v>
      </c>
      <c r="F7525" s="4" t="s">
        <v>14</v>
      </c>
      <c r="G7525" s="4" t="s">
        <v>14</v>
      </c>
      <c r="H7525" s="4" t="s">
        <v>14</v>
      </c>
      <c r="I7525" s="4" t="s">
        <v>13</v>
      </c>
      <c r="J7525" s="4" t="s">
        <v>15</v>
      </c>
      <c r="K7525" t="str" cm="1">
        <f t="array" ref="K7525">_xlfn.IFS(AND(A7525 &gt;= 12, A7525 &lt;= 27),"Generasi Z", AND(A7525 &gt;= 28, A7525 &lt;= 41), "Generasi Milenial",AND(A7525 &gt;= 42, A7525 &lt;= 55), "Gen X",AND(A7525 &gt;= 56, A7525 &lt;= 77), "Baby Boomer")</f>
        <v>Gen X</v>
      </c>
    </row>
    <row r="7526" spans="1:11">
      <c r="A7526" s="3">
        <v>50</v>
      </c>
      <c r="B7526" s="4" t="s">
        <v>19</v>
      </c>
      <c r="C7526" s="4" t="s">
        <v>28</v>
      </c>
      <c r="D7526" s="4" t="s">
        <v>12</v>
      </c>
      <c r="E7526" s="5">
        <v>9434538</v>
      </c>
      <c r="F7526" s="4" t="s">
        <v>13</v>
      </c>
      <c r="G7526" s="4" t="s">
        <v>14</v>
      </c>
      <c r="H7526" s="4" t="s">
        <v>14</v>
      </c>
      <c r="I7526" s="4" t="s">
        <v>14</v>
      </c>
      <c r="J7526" s="4" t="s">
        <v>23</v>
      </c>
      <c r="K7526" t="str" cm="1">
        <f t="array" ref="K7526">_xlfn.IFS(AND(A7526 &gt;= 12, A7526 &lt;= 27),"Generasi Z", AND(A7526 &gt;= 28, A7526 &lt;= 41), "Generasi Milenial",AND(A7526 &gt;= 42, A7526 &lt;= 55), "Gen X",AND(A7526 &gt;= 56, A7526 &lt;= 77), "Baby Boomer")</f>
        <v>Gen X</v>
      </c>
    </row>
    <row r="7527" spans="1:11">
      <c r="A7527" s="3">
        <v>46</v>
      </c>
      <c r="B7527" s="4" t="s">
        <v>24</v>
      </c>
      <c r="C7527" s="4" t="s">
        <v>11</v>
      </c>
      <c r="D7527" s="4" t="s">
        <v>12</v>
      </c>
      <c r="E7527" s="5">
        <v>11515456</v>
      </c>
      <c r="F7527" s="4" t="s">
        <v>13</v>
      </c>
      <c r="G7527" s="4" t="s">
        <v>13</v>
      </c>
      <c r="H7527" s="4" t="s">
        <v>14</v>
      </c>
      <c r="I7527" s="4" t="s">
        <v>14</v>
      </c>
      <c r="J7527" s="4" t="s">
        <v>23</v>
      </c>
      <c r="K7527" t="str" cm="1">
        <f t="array" ref="K7527">_xlfn.IFS(AND(A7527 &gt;= 12, A7527 &lt;= 27),"Generasi Z", AND(A7527 &gt;= 28, A7527 &lt;= 41), "Generasi Milenial",AND(A7527 &gt;= 42, A7527 &lt;= 55), "Gen X",AND(A7527 &gt;= 56, A7527 &lt;= 77), "Baby Boomer")</f>
        <v>Gen X</v>
      </c>
    </row>
    <row r="7528" spans="1:11">
      <c r="A7528" s="3">
        <v>44</v>
      </c>
      <c r="B7528" s="4" t="s">
        <v>25</v>
      </c>
      <c r="C7528" s="4" t="s">
        <v>11</v>
      </c>
      <c r="D7528" s="4" t="s">
        <v>12</v>
      </c>
      <c r="E7528" s="5">
        <v>2018334</v>
      </c>
      <c r="F7528" s="4" t="s">
        <v>13</v>
      </c>
      <c r="G7528" s="4" t="s">
        <v>14</v>
      </c>
      <c r="H7528" s="4" t="s">
        <v>14</v>
      </c>
      <c r="I7528" s="4" t="s">
        <v>14</v>
      </c>
      <c r="J7528" s="4" t="s">
        <v>23</v>
      </c>
      <c r="K7528" t="str" cm="1">
        <f t="array" ref="K7528">_xlfn.IFS(AND(A7528 &gt;= 12, A7528 &lt;= 27),"Generasi Z", AND(A7528 &gt;= 28, A7528 &lt;= 41), "Generasi Milenial",AND(A7528 &gt;= 42, A7528 &lt;= 55), "Gen X",AND(A7528 &gt;= 56, A7528 &lt;= 77), "Baby Boomer")</f>
        <v>Gen X</v>
      </c>
    </row>
    <row r="7529" spans="1:11">
      <c r="A7529" s="3">
        <v>42</v>
      </c>
      <c r="B7529" s="4" t="s">
        <v>19</v>
      </c>
      <c r="C7529" s="4" t="s">
        <v>28</v>
      </c>
      <c r="D7529" s="4" t="s">
        <v>20</v>
      </c>
      <c r="E7529" s="5">
        <v>9215494</v>
      </c>
      <c r="F7529" s="4" t="s">
        <v>14</v>
      </c>
      <c r="G7529" s="4" t="s">
        <v>14</v>
      </c>
      <c r="H7529" s="4" t="s">
        <v>14</v>
      </c>
      <c r="I7529" s="4" t="s">
        <v>14</v>
      </c>
      <c r="J7529" s="4" t="s">
        <v>23</v>
      </c>
      <c r="K7529" t="str" cm="1">
        <f t="array" ref="K7529">_xlfn.IFS(AND(A7529 &gt;= 12, A7529 &lt;= 27),"Generasi Z", AND(A7529 &gt;= 28, A7529 &lt;= 41), "Generasi Milenial",AND(A7529 &gt;= 42, A7529 &lt;= 55), "Gen X",AND(A7529 &gt;= 56, A7529 &lt;= 77), "Baby Boomer")</f>
        <v>Gen X</v>
      </c>
    </row>
    <row r="7530" spans="1:11">
      <c r="A7530" s="3">
        <v>50</v>
      </c>
      <c r="B7530" s="4" t="s">
        <v>33</v>
      </c>
      <c r="C7530" s="4" t="s">
        <v>11</v>
      </c>
      <c r="D7530" s="4" t="s">
        <v>12</v>
      </c>
      <c r="E7530" s="5">
        <v>18293577</v>
      </c>
      <c r="F7530" s="4" t="s">
        <v>13</v>
      </c>
      <c r="G7530" s="4" t="s">
        <v>13</v>
      </c>
      <c r="H7530" s="4" t="s">
        <v>14</v>
      </c>
      <c r="I7530" s="4" t="s">
        <v>13</v>
      </c>
      <c r="J7530" s="4" t="s">
        <v>15</v>
      </c>
      <c r="K7530" t="str" cm="1">
        <f t="array" ref="K7530">_xlfn.IFS(AND(A7530 &gt;= 12, A7530 &lt;= 27),"Generasi Z", AND(A7530 &gt;= 28, A7530 &lt;= 41), "Generasi Milenial",AND(A7530 &gt;= 42, A7530 &lt;= 55), "Gen X",AND(A7530 &gt;= 56, A7530 &lt;= 77), "Baby Boomer")</f>
        <v>Gen X</v>
      </c>
    </row>
    <row r="7531" spans="1:11">
      <c r="A7531" s="3">
        <v>50</v>
      </c>
      <c r="B7531" s="4" t="s">
        <v>10</v>
      </c>
      <c r="C7531" s="4" t="s">
        <v>11</v>
      </c>
      <c r="D7531" s="4" t="s">
        <v>20</v>
      </c>
      <c r="E7531" s="5">
        <v>26770306</v>
      </c>
      <c r="F7531" s="4" t="s">
        <v>13</v>
      </c>
      <c r="G7531" s="4" t="s">
        <v>13</v>
      </c>
      <c r="H7531" s="4" t="s">
        <v>14</v>
      </c>
      <c r="I7531" s="4" t="s">
        <v>13</v>
      </c>
      <c r="J7531" s="4" t="s">
        <v>35</v>
      </c>
      <c r="K7531" t="str" cm="1">
        <f t="array" ref="K7531">_xlfn.IFS(AND(A7531 &gt;= 12, A7531 &lt;= 27),"Generasi Z", AND(A7531 &gt;= 28, A7531 &lt;= 41), "Generasi Milenial",AND(A7531 &gt;= 42, A7531 &lt;= 55), "Gen X",AND(A7531 &gt;= 56, A7531 &lt;= 77), "Baby Boomer")</f>
        <v>Gen X</v>
      </c>
    </row>
    <row r="7532" spans="1:11">
      <c r="A7532" s="3">
        <v>48</v>
      </c>
      <c r="B7532" s="4" t="s">
        <v>27</v>
      </c>
      <c r="C7532" s="4" t="s">
        <v>28</v>
      </c>
      <c r="D7532" s="4" t="s">
        <v>12</v>
      </c>
      <c r="E7532" s="5">
        <v>20261570</v>
      </c>
      <c r="F7532" s="4" t="s">
        <v>13</v>
      </c>
      <c r="G7532" s="4" t="s">
        <v>14</v>
      </c>
      <c r="H7532" s="4" t="s">
        <v>14</v>
      </c>
      <c r="I7532" s="4" t="s">
        <v>13</v>
      </c>
      <c r="J7532" s="4" t="s">
        <v>35</v>
      </c>
      <c r="K7532" t="str" cm="1">
        <f t="array" ref="K7532">_xlfn.IFS(AND(A7532 &gt;= 12, A7532 &lt;= 27),"Generasi Z", AND(A7532 &gt;= 28, A7532 &lt;= 41), "Generasi Milenial",AND(A7532 &gt;= 42, A7532 &lt;= 55), "Gen X",AND(A7532 &gt;= 56, A7532 &lt;= 77), "Baby Boomer")</f>
        <v>Gen X</v>
      </c>
    </row>
    <row r="7533" spans="1:11">
      <c r="A7533" s="3">
        <v>54</v>
      </c>
      <c r="B7533" s="4" t="s">
        <v>24</v>
      </c>
      <c r="C7533" s="4" t="s">
        <v>28</v>
      </c>
      <c r="D7533" s="4" t="s">
        <v>12</v>
      </c>
      <c r="E7533" s="5">
        <v>7118930</v>
      </c>
      <c r="F7533" s="4" t="s">
        <v>13</v>
      </c>
      <c r="G7533" s="4" t="s">
        <v>14</v>
      </c>
      <c r="H7533" s="4" t="s">
        <v>14</v>
      </c>
      <c r="I7533" s="4" t="s">
        <v>14</v>
      </c>
      <c r="J7533" s="4" t="s">
        <v>23</v>
      </c>
      <c r="K7533" t="str" cm="1">
        <f t="array" ref="K7533">_xlfn.IFS(AND(A7533 &gt;= 12, A7533 &lt;= 27),"Generasi Z", AND(A7533 &gt;= 28, A7533 &lt;= 41), "Generasi Milenial",AND(A7533 &gt;= 42, A7533 &lt;= 55), "Gen X",AND(A7533 &gt;= 56, A7533 &lt;= 77), "Baby Boomer")</f>
        <v>Gen X</v>
      </c>
    </row>
    <row r="7534" spans="1:11">
      <c r="A7534" s="3">
        <v>48</v>
      </c>
      <c r="B7534" s="4" t="s">
        <v>24</v>
      </c>
      <c r="C7534" s="4" t="s">
        <v>17</v>
      </c>
      <c r="D7534" s="4" t="s">
        <v>22</v>
      </c>
      <c r="E7534" s="5">
        <v>11296412</v>
      </c>
      <c r="F7534" s="4" t="s">
        <v>13</v>
      </c>
      <c r="G7534" s="4" t="s">
        <v>14</v>
      </c>
      <c r="H7534" s="4" t="s">
        <v>14</v>
      </c>
      <c r="I7534" s="4" t="s">
        <v>13</v>
      </c>
      <c r="J7534" s="4" t="s">
        <v>21</v>
      </c>
      <c r="K7534" t="str" cm="1">
        <f t="array" ref="K7534">_xlfn.IFS(AND(A7534 &gt;= 12, A7534 &lt;= 27),"Generasi Z", AND(A7534 &gt;= 28, A7534 &lt;= 41), "Generasi Milenial",AND(A7534 &gt;= 42, A7534 &lt;= 55), "Gen X",AND(A7534 &gt;= 56, A7534 &lt;= 77), "Baby Boomer")</f>
        <v>Gen X</v>
      </c>
    </row>
    <row r="7535" spans="1:11">
      <c r="A7535" s="3">
        <v>54</v>
      </c>
      <c r="B7535" s="4" t="s">
        <v>19</v>
      </c>
      <c r="C7535" s="4" t="s">
        <v>28</v>
      </c>
      <c r="D7535" s="4" t="s">
        <v>12</v>
      </c>
      <c r="E7535" s="5">
        <v>5804666</v>
      </c>
      <c r="F7535" s="4" t="s">
        <v>14</v>
      </c>
      <c r="G7535" s="4" t="s">
        <v>14</v>
      </c>
      <c r="H7535" s="4" t="s">
        <v>14</v>
      </c>
      <c r="I7535" s="4" t="s">
        <v>13</v>
      </c>
      <c r="J7535" s="4" t="s">
        <v>18</v>
      </c>
      <c r="K7535" t="str" cm="1">
        <f t="array" ref="K7535">_xlfn.IFS(AND(A7535 &gt;= 12, A7535 &lt;= 27),"Generasi Z", AND(A7535 &gt;= 28, A7535 &lt;= 41), "Generasi Milenial",AND(A7535 &gt;= 42, A7535 &lt;= 55), "Gen X",AND(A7535 &gt;= 56, A7535 &lt;= 77), "Baby Boomer")</f>
        <v>Gen X</v>
      </c>
    </row>
    <row r="7536" spans="1:11">
      <c r="A7536" s="3">
        <v>42</v>
      </c>
      <c r="B7536" s="4" t="s">
        <v>19</v>
      </c>
      <c r="C7536" s="4" t="s">
        <v>28</v>
      </c>
      <c r="D7536" s="4" t="s">
        <v>20</v>
      </c>
      <c r="E7536" s="5">
        <v>15599062</v>
      </c>
      <c r="F7536" s="4" t="s">
        <v>13</v>
      </c>
      <c r="G7536" s="4" t="s">
        <v>14</v>
      </c>
      <c r="H7536" s="4" t="s">
        <v>13</v>
      </c>
      <c r="I7536" s="4" t="s">
        <v>13</v>
      </c>
      <c r="J7536" s="4" t="s">
        <v>21</v>
      </c>
      <c r="K7536" t="str" cm="1">
        <f t="array" ref="K7536">_xlfn.IFS(AND(A7536 &gt;= 12, A7536 &lt;= 27),"Generasi Z", AND(A7536 &gt;= 28, A7536 &lt;= 41), "Generasi Milenial",AND(A7536 &gt;= 42, A7536 &lt;= 55), "Gen X",AND(A7536 &gt;= 56, A7536 &lt;= 77), "Baby Boomer")</f>
        <v>Gen X</v>
      </c>
    </row>
    <row r="7537" spans="1:11">
      <c r="A7537" s="3">
        <v>54</v>
      </c>
      <c r="B7537" s="4" t="s">
        <v>19</v>
      </c>
      <c r="C7537" s="4" t="s">
        <v>17</v>
      </c>
      <c r="D7537" s="4" t="s">
        <v>22</v>
      </c>
      <c r="E7537" s="5">
        <v>12829720</v>
      </c>
      <c r="F7537" s="4" t="s">
        <v>13</v>
      </c>
      <c r="G7537" s="4" t="s">
        <v>14</v>
      </c>
      <c r="H7537" s="4" t="s">
        <v>14</v>
      </c>
      <c r="I7537" s="4" t="s">
        <v>13</v>
      </c>
      <c r="J7537" s="4" t="s">
        <v>18</v>
      </c>
      <c r="K7537" t="str" cm="1">
        <f t="array" ref="K7537">_xlfn.IFS(AND(A7537 &gt;= 12, A7537 &lt;= 27),"Generasi Z", AND(A7537 &gt;= 28, A7537 &lt;= 41), "Generasi Milenial",AND(A7537 &gt;= 42, A7537 &lt;= 55), "Gen X",AND(A7537 &gt;= 56, A7537 &lt;= 77), "Baby Boomer")</f>
        <v>Gen X</v>
      </c>
    </row>
    <row r="7538" spans="1:11">
      <c r="A7538" s="3">
        <v>45</v>
      </c>
      <c r="B7538" s="4" t="s">
        <v>10</v>
      </c>
      <c r="C7538" s="4" t="s">
        <v>11</v>
      </c>
      <c r="D7538" s="4" t="s">
        <v>12</v>
      </c>
      <c r="E7538" s="5">
        <v>19025536</v>
      </c>
      <c r="F7538" s="4" t="s">
        <v>14</v>
      </c>
      <c r="G7538" s="4" t="s">
        <v>13</v>
      </c>
      <c r="H7538" s="4" t="s">
        <v>14</v>
      </c>
      <c r="I7538" s="4" t="s">
        <v>13</v>
      </c>
      <c r="J7538" s="4" t="s">
        <v>18</v>
      </c>
      <c r="K7538" t="str" cm="1">
        <f t="array" ref="K7538">_xlfn.IFS(AND(A7538 &gt;= 12, A7538 &lt;= 27),"Generasi Z", AND(A7538 &gt;= 28, A7538 &lt;= 41), "Generasi Milenial",AND(A7538 &gt;= 42, A7538 &lt;= 55), "Gen X",AND(A7538 &gt;= 56, A7538 &lt;= 77), "Baby Boomer")</f>
        <v>Gen X</v>
      </c>
    </row>
    <row r="7539" spans="1:11">
      <c r="A7539" s="3">
        <v>43</v>
      </c>
      <c r="B7539" s="4" t="s">
        <v>34</v>
      </c>
      <c r="C7539" s="4" t="s">
        <v>17</v>
      </c>
      <c r="D7539" s="4" t="s">
        <v>30</v>
      </c>
      <c r="E7539" s="5">
        <v>173905290</v>
      </c>
      <c r="F7539" s="4" t="s">
        <v>13</v>
      </c>
      <c r="G7539" s="4" t="s">
        <v>14</v>
      </c>
      <c r="H7539" s="4" t="s">
        <v>13</v>
      </c>
      <c r="I7539" s="4" t="s">
        <v>13</v>
      </c>
      <c r="J7539" s="4" t="s">
        <v>15</v>
      </c>
      <c r="K7539" t="str" cm="1">
        <f t="array" ref="K7539">_xlfn.IFS(AND(A7539 &gt;= 12, A7539 &lt;= 27),"Generasi Z", AND(A7539 &gt;= 28, A7539 &lt;= 41), "Generasi Milenial",AND(A7539 &gt;= 42, A7539 &lt;= 55), "Gen X",AND(A7539 &gt;= 56, A7539 &lt;= 77), "Baby Boomer")</f>
        <v>Gen X</v>
      </c>
    </row>
    <row r="7540" spans="1:11">
      <c r="A7540" s="3">
        <v>49</v>
      </c>
      <c r="B7540" s="4" t="s">
        <v>27</v>
      </c>
      <c r="C7540" s="4" t="s">
        <v>28</v>
      </c>
      <c r="D7540" s="4" t="s">
        <v>12</v>
      </c>
      <c r="E7540" s="5">
        <v>78808902</v>
      </c>
      <c r="F7540" s="4" t="s">
        <v>13</v>
      </c>
      <c r="G7540" s="4" t="s">
        <v>14</v>
      </c>
      <c r="H7540" s="4" t="s">
        <v>14</v>
      </c>
      <c r="I7540" s="4" t="s">
        <v>14</v>
      </c>
      <c r="J7540" s="4" t="s">
        <v>23</v>
      </c>
      <c r="K7540" t="str" cm="1">
        <f t="array" ref="K7540">_xlfn.IFS(AND(A7540 &gt;= 12, A7540 &lt;= 27),"Generasi Z", AND(A7540 &gt;= 28, A7540 &lt;= 41), "Generasi Milenial",AND(A7540 &gt;= 42, A7540 &lt;= 55), "Gen X",AND(A7540 &gt;= 56, A7540 &lt;= 77), "Baby Boomer")</f>
        <v>Gen X</v>
      </c>
    </row>
    <row r="7541" spans="1:11">
      <c r="A7541" s="3">
        <v>47</v>
      </c>
      <c r="B7541" s="4" t="s">
        <v>19</v>
      </c>
      <c r="C7541" s="4" t="s">
        <v>28</v>
      </c>
      <c r="D7541" s="4" t="s">
        <v>22</v>
      </c>
      <c r="E7541" s="5">
        <v>6712134</v>
      </c>
      <c r="F7541" s="4" t="s">
        <v>13</v>
      </c>
      <c r="G7541" s="4" t="s">
        <v>13</v>
      </c>
      <c r="H7541" s="4" t="s">
        <v>13</v>
      </c>
      <c r="I7541" s="4" t="s">
        <v>13</v>
      </c>
      <c r="J7541" s="4" t="s">
        <v>35</v>
      </c>
      <c r="K7541" t="str" cm="1">
        <f t="array" ref="K7541">_xlfn.IFS(AND(A7541 &gt;= 12, A7541 &lt;= 27),"Generasi Z", AND(A7541 &gt;= 28, A7541 &lt;= 41), "Generasi Milenial",AND(A7541 &gt;= 42, A7541 &lt;= 55), "Gen X",AND(A7541 &gt;= 56, A7541 &lt;= 77), "Baby Boomer")</f>
        <v>Gen X</v>
      </c>
    </row>
    <row r="7542" spans="1:11">
      <c r="A7542" s="3">
        <v>44</v>
      </c>
      <c r="B7542" s="4" t="s">
        <v>36</v>
      </c>
      <c r="C7542" s="4" t="s">
        <v>17</v>
      </c>
      <c r="D7542" s="4" t="s">
        <v>22</v>
      </c>
      <c r="E7542" s="5">
        <v>1799290</v>
      </c>
      <c r="F7542" s="4" t="s">
        <v>14</v>
      </c>
      <c r="G7542" s="4" t="s">
        <v>14</v>
      </c>
      <c r="H7542" s="4" t="s">
        <v>14</v>
      </c>
      <c r="I7542" s="4" t="s">
        <v>13</v>
      </c>
      <c r="J7542" s="4" t="s">
        <v>15</v>
      </c>
      <c r="K7542" t="str" cm="1">
        <f t="array" ref="K7542">_xlfn.IFS(AND(A7542 &gt;= 12, A7542 &lt;= 27),"Generasi Z", AND(A7542 &gt;= 28, A7542 &lt;= 41), "Generasi Milenial",AND(A7542 &gt;= 42, A7542 &lt;= 55), "Gen X",AND(A7542 &gt;= 56, A7542 &lt;= 77), "Baby Boomer")</f>
        <v>Gen X</v>
      </c>
    </row>
    <row r="7543" spans="1:11">
      <c r="A7543" s="3">
        <v>49</v>
      </c>
      <c r="B7543" s="4" t="s">
        <v>25</v>
      </c>
      <c r="C7543" s="4" t="s">
        <v>17</v>
      </c>
      <c r="D7543" s="4" t="s">
        <v>12</v>
      </c>
      <c r="E7543" s="5">
        <v>22498948</v>
      </c>
      <c r="F7543" s="4" t="s">
        <v>14</v>
      </c>
      <c r="G7543" s="4" t="s">
        <v>14</v>
      </c>
      <c r="H7543" s="4" t="s">
        <v>14</v>
      </c>
      <c r="I7543" s="4" t="s">
        <v>13</v>
      </c>
      <c r="J7543" s="4" t="s">
        <v>21</v>
      </c>
      <c r="K7543" t="str" cm="1">
        <f t="array" ref="K7543">_xlfn.IFS(AND(A7543 &gt;= 12, A7543 &lt;= 27),"Generasi Z", AND(A7543 &gt;= 28, A7543 &lt;= 41), "Generasi Milenial",AND(A7543 &gt;= 42, A7543 &lt;= 55), "Gen X",AND(A7543 &gt;= 56, A7543 &lt;= 77), "Baby Boomer")</f>
        <v>Gen X</v>
      </c>
    </row>
    <row r="7544" spans="1:11">
      <c r="A7544" s="3">
        <v>46</v>
      </c>
      <c r="B7544" s="4" t="s">
        <v>10</v>
      </c>
      <c r="C7544" s="4" t="s">
        <v>17</v>
      </c>
      <c r="D7544" s="4" t="s">
        <v>12</v>
      </c>
      <c r="E7544" s="5">
        <v>74897402</v>
      </c>
      <c r="F7544" s="4" t="s">
        <v>13</v>
      </c>
      <c r="G7544" s="4" t="s">
        <v>14</v>
      </c>
      <c r="H7544" s="4" t="s">
        <v>13</v>
      </c>
      <c r="I7544" s="4" t="s">
        <v>13</v>
      </c>
      <c r="J7544" s="4" t="s">
        <v>35</v>
      </c>
      <c r="K7544" t="str" cm="1">
        <f t="array" ref="K7544">_xlfn.IFS(AND(A7544 &gt;= 12, A7544 &lt;= 27),"Generasi Z", AND(A7544 &gt;= 28, A7544 &lt;= 41), "Generasi Milenial",AND(A7544 &gt;= 42, A7544 &lt;= 55), "Gen X",AND(A7544 &gt;= 56, A7544 &lt;= 77), "Baby Boomer")</f>
        <v>Gen X</v>
      </c>
    </row>
    <row r="7545" spans="1:11">
      <c r="A7545" s="3">
        <v>45</v>
      </c>
      <c r="B7545" s="4" t="s">
        <v>34</v>
      </c>
      <c r="C7545" s="4" t="s">
        <v>28</v>
      </c>
      <c r="D7545" s="4" t="s">
        <v>22</v>
      </c>
      <c r="E7545" s="5">
        <v>3892323</v>
      </c>
      <c r="F7545" s="4" t="s">
        <v>13</v>
      </c>
      <c r="G7545" s="4" t="s">
        <v>14</v>
      </c>
      <c r="H7545" s="4" t="s">
        <v>14</v>
      </c>
      <c r="I7545" s="4" t="s">
        <v>13</v>
      </c>
      <c r="J7545" s="4" t="s">
        <v>35</v>
      </c>
      <c r="K7545" t="str" cm="1">
        <f t="array" ref="K7545">_xlfn.IFS(AND(A7545 &gt;= 12, A7545 &lt;= 27),"Generasi Z", AND(A7545 &gt;= 28, A7545 &lt;= 41), "Generasi Milenial",AND(A7545 &gt;= 42, A7545 &lt;= 55), "Gen X",AND(A7545 &gt;= 56, A7545 &lt;= 77), "Baby Boomer")</f>
        <v>Gen X</v>
      </c>
    </row>
    <row r="7546" spans="1:11">
      <c r="A7546" s="3">
        <v>52</v>
      </c>
      <c r="B7546" s="4" t="s">
        <v>19</v>
      </c>
      <c r="C7546" s="4" t="s">
        <v>17</v>
      </c>
      <c r="D7546" s="4" t="s">
        <v>12</v>
      </c>
      <c r="E7546" s="5">
        <v>47031876</v>
      </c>
      <c r="F7546" s="4" t="s">
        <v>13</v>
      </c>
      <c r="G7546" s="4" t="s">
        <v>14</v>
      </c>
      <c r="H7546" s="4" t="s">
        <v>14</v>
      </c>
      <c r="I7546" s="4" t="s">
        <v>13</v>
      </c>
      <c r="J7546" s="4" t="s">
        <v>21</v>
      </c>
      <c r="K7546" t="str" cm="1">
        <f t="array" ref="K7546">_xlfn.IFS(AND(A7546 &gt;= 12, A7546 &lt;= 27),"Generasi Z", AND(A7546 &gt;= 28, A7546 &lt;= 41), "Generasi Milenial",AND(A7546 &gt;= 42, A7546 &lt;= 55), "Gen X",AND(A7546 &gt;= 56, A7546 &lt;= 77), "Baby Boomer")</f>
        <v>Gen X</v>
      </c>
    </row>
    <row r="7547" spans="1:11">
      <c r="A7547" s="3">
        <v>48</v>
      </c>
      <c r="B7547" s="4" t="s">
        <v>10</v>
      </c>
      <c r="C7547" s="4" t="s">
        <v>11</v>
      </c>
      <c r="D7547" s="4" t="s">
        <v>12</v>
      </c>
      <c r="E7547" s="5">
        <v>115422</v>
      </c>
      <c r="F7547" s="4" t="s">
        <v>14</v>
      </c>
      <c r="G7547" s="4" t="s">
        <v>14</v>
      </c>
      <c r="H7547" s="4" t="s">
        <v>14</v>
      </c>
      <c r="I7547" s="4" t="s">
        <v>14</v>
      </c>
      <c r="J7547" s="4" t="s">
        <v>23</v>
      </c>
      <c r="K7547" t="str" cm="1">
        <f t="array" ref="K7547">_xlfn.IFS(AND(A7547 &gt;= 12, A7547 &lt;= 27),"Generasi Z", AND(A7547 &gt;= 28, A7547 &lt;= 41), "Generasi Milenial",AND(A7547 &gt;= 42, A7547 &lt;= 55), "Gen X",AND(A7547 &gt;= 56, A7547 &lt;= 77), "Baby Boomer")</f>
        <v>Gen X</v>
      </c>
    </row>
    <row r="7548" spans="1:11">
      <c r="A7548" s="3">
        <v>52</v>
      </c>
      <c r="B7548" s="4" t="s">
        <v>32</v>
      </c>
      <c r="C7548" s="4" t="s">
        <v>17</v>
      </c>
      <c r="D7548" s="4" t="s">
        <v>12</v>
      </c>
      <c r="E7548" s="5">
        <v>5147534</v>
      </c>
      <c r="F7548" s="4" t="s">
        <v>13</v>
      </c>
      <c r="G7548" s="4" t="s">
        <v>13</v>
      </c>
      <c r="H7548" s="4" t="s">
        <v>14</v>
      </c>
      <c r="I7548" s="4" t="s">
        <v>13</v>
      </c>
      <c r="J7548" s="4" t="s">
        <v>21</v>
      </c>
      <c r="K7548" t="str" cm="1">
        <f t="array" ref="K7548">_xlfn.IFS(AND(A7548 &gt;= 12, A7548 &lt;= 27),"Generasi Z", AND(A7548 &gt;= 28, A7548 &lt;= 41), "Generasi Milenial",AND(A7548 &gt;= 42, A7548 &lt;= 55), "Gen X",AND(A7548 &gt;= 56, A7548 &lt;= 77), "Baby Boomer")</f>
        <v>Gen X</v>
      </c>
    </row>
    <row r="7549" spans="1:11">
      <c r="A7549" s="3">
        <v>53</v>
      </c>
      <c r="B7549" s="4" t="s">
        <v>24</v>
      </c>
      <c r="C7549" s="4" t="s">
        <v>11</v>
      </c>
      <c r="D7549" s="4" t="s">
        <v>22</v>
      </c>
      <c r="E7549" s="5">
        <v>1126512</v>
      </c>
      <c r="F7549" s="4" t="s">
        <v>14</v>
      </c>
      <c r="G7549" s="4" t="s">
        <v>14</v>
      </c>
      <c r="H7549" s="4" t="s">
        <v>14</v>
      </c>
      <c r="I7549" s="4" t="s">
        <v>13</v>
      </c>
      <c r="J7549" s="4" t="s">
        <v>15</v>
      </c>
      <c r="K7549" t="str" cm="1">
        <f t="array" ref="K7549">_xlfn.IFS(AND(A7549 &gt;= 12, A7549 &lt;= 27),"Generasi Z", AND(A7549 &gt;= 28, A7549 &lt;= 41), "Generasi Milenial",AND(A7549 &gt;= 42, A7549 &lt;= 55), "Gen X",AND(A7549 &gt;= 56, A7549 &lt;= 77), "Baby Boomer")</f>
        <v>Gen X</v>
      </c>
    </row>
    <row r="7550" spans="1:11">
      <c r="A7550" s="3">
        <v>55</v>
      </c>
      <c r="B7550" s="4" t="s">
        <v>10</v>
      </c>
      <c r="C7550" s="4" t="s">
        <v>11</v>
      </c>
      <c r="D7550" s="4" t="s">
        <v>12</v>
      </c>
      <c r="E7550" s="5">
        <v>6180170</v>
      </c>
      <c r="F7550" s="4" t="s">
        <v>14</v>
      </c>
      <c r="G7550" s="4" t="s">
        <v>14</v>
      </c>
      <c r="H7550" s="4" t="s">
        <v>14</v>
      </c>
      <c r="I7550" s="4" t="s">
        <v>14</v>
      </c>
      <c r="J7550" s="4" t="s">
        <v>23</v>
      </c>
      <c r="K7550" t="str" cm="1">
        <f t="array" ref="K7550">_xlfn.IFS(AND(A7550 &gt;= 12, A7550 &lt;= 27),"Generasi Z", AND(A7550 &gt;= 28, A7550 &lt;= 41), "Generasi Milenial",AND(A7550 &gt;= 42, A7550 &lt;= 55), "Gen X",AND(A7550 &gt;= 56, A7550 &lt;= 77), "Baby Boomer")</f>
        <v>Gen X</v>
      </c>
    </row>
    <row r="7551" spans="1:11">
      <c r="A7551" s="3">
        <v>53</v>
      </c>
      <c r="B7551" s="4" t="s">
        <v>24</v>
      </c>
      <c r="C7551" s="4" t="s">
        <v>17</v>
      </c>
      <c r="D7551" s="4" t="s">
        <v>12</v>
      </c>
      <c r="E7551" s="5">
        <v>122070092</v>
      </c>
      <c r="F7551" s="4" t="s">
        <v>13</v>
      </c>
      <c r="G7551" s="4" t="s">
        <v>14</v>
      </c>
      <c r="H7551" s="4" t="s">
        <v>14</v>
      </c>
      <c r="I7551" s="4" t="s">
        <v>13</v>
      </c>
      <c r="J7551" s="4" t="s">
        <v>21</v>
      </c>
      <c r="K7551" t="str" cm="1">
        <f t="array" ref="K7551">_xlfn.IFS(AND(A7551 &gt;= 12, A7551 &lt;= 27),"Generasi Z", AND(A7551 &gt;= 28, A7551 &lt;= 41), "Generasi Milenial",AND(A7551 &gt;= 42, A7551 &lt;= 55), "Gen X",AND(A7551 &gt;= 56, A7551 &lt;= 77), "Baby Boomer")</f>
        <v>Gen X</v>
      </c>
    </row>
    <row r="7552" spans="1:11">
      <c r="A7552" s="3">
        <v>55</v>
      </c>
      <c r="B7552" s="4" t="s">
        <v>25</v>
      </c>
      <c r="C7552" s="4" t="s">
        <v>28</v>
      </c>
      <c r="D7552" s="4" t="s">
        <v>22</v>
      </c>
      <c r="E7552" s="5">
        <v>35078332</v>
      </c>
      <c r="F7552" s="4" t="s">
        <v>14</v>
      </c>
      <c r="G7552" s="4" t="s">
        <v>13</v>
      </c>
      <c r="H7552" s="4" t="s">
        <v>13</v>
      </c>
      <c r="I7552" s="4" t="s">
        <v>13</v>
      </c>
      <c r="J7552" s="4" t="s">
        <v>18</v>
      </c>
      <c r="K7552" t="str" cm="1">
        <f t="array" ref="K7552">_xlfn.IFS(AND(A7552 &gt;= 12, A7552 &lt;= 27),"Generasi Z", AND(A7552 &gt;= 28, A7552 &lt;= 41), "Generasi Milenial",AND(A7552 &gt;= 42, A7552 &lt;= 55), "Gen X",AND(A7552 &gt;= 56, A7552 &lt;= 77), "Baby Boomer")</f>
        <v>Gen X</v>
      </c>
    </row>
    <row r="7553" spans="1:11">
      <c r="A7553" s="3">
        <v>48</v>
      </c>
      <c r="B7553" s="4" t="s">
        <v>24</v>
      </c>
      <c r="C7553" s="4" t="s">
        <v>11</v>
      </c>
      <c r="D7553" s="4" t="s">
        <v>30</v>
      </c>
      <c r="E7553" s="5">
        <v>36048384</v>
      </c>
      <c r="F7553" s="4" t="s">
        <v>13</v>
      </c>
      <c r="G7553" s="4" t="s">
        <v>14</v>
      </c>
      <c r="H7553" s="4" t="s">
        <v>13</v>
      </c>
      <c r="I7553" s="4" t="s">
        <v>13</v>
      </c>
      <c r="J7553" s="4" t="s">
        <v>35</v>
      </c>
      <c r="K7553" t="str" cm="1">
        <f t="array" ref="K7553">_xlfn.IFS(AND(A7553 &gt;= 12, A7553 &lt;= 27),"Generasi Z", AND(A7553 &gt;= 28, A7553 &lt;= 41), "Generasi Milenial",AND(A7553 &gt;= 42, A7553 &lt;= 55), "Gen X",AND(A7553 &gt;= 56, A7553 &lt;= 77), "Baby Boomer")</f>
        <v>Gen X</v>
      </c>
    </row>
    <row r="7554" spans="1:11">
      <c r="A7554" s="3">
        <v>44</v>
      </c>
      <c r="B7554" s="4" t="s">
        <v>25</v>
      </c>
      <c r="C7554" s="4" t="s">
        <v>11</v>
      </c>
      <c r="D7554" s="4" t="s">
        <v>12</v>
      </c>
      <c r="E7554" s="5">
        <v>1376848</v>
      </c>
      <c r="F7554" s="4" t="s">
        <v>13</v>
      </c>
      <c r="G7554" s="4" t="s">
        <v>14</v>
      </c>
      <c r="H7554" s="4" t="s">
        <v>14</v>
      </c>
      <c r="I7554" s="4" t="s">
        <v>13</v>
      </c>
      <c r="J7554" s="4" t="s">
        <v>15</v>
      </c>
      <c r="K7554" t="str" cm="1">
        <f t="array" ref="K7554">_xlfn.IFS(AND(A7554 &gt;= 12, A7554 &lt;= 27),"Generasi Z", AND(A7554 &gt;= 28, A7554 &lt;= 41), "Generasi Milenial",AND(A7554 &gt;= 42, A7554 &lt;= 55), "Gen X",AND(A7554 &gt;= 56, A7554 &lt;= 77), "Baby Boomer")</f>
        <v>Gen X</v>
      </c>
    </row>
    <row r="7555" spans="1:11">
      <c r="A7555" s="3">
        <v>42</v>
      </c>
      <c r="B7555" s="4" t="s">
        <v>27</v>
      </c>
      <c r="C7555" s="4" t="s">
        <v>17</v>
      </c>
      <c r="D7555" s="4" t="s">
        <v>20</v>
      </c>
      <c r="E7555" s="5">
        <v>2080918</v>
      </c>
      <c r="F7555" s="4" t="s">
        <v>13</v>
      </c>
      <c r="G7555" s="4" t="s">
        <v>13</v>
      </c>
      <c r="H7555" s="4" t="s">
        <v>14</v>
      </c>
      <c r="I7555" s="4" t="s">
        <v>13</v>
      </c>
      <c r="J7555" s="4" t="s">
        <v>21</v>
      </c>
      <c r="K7555" t="str" cm="1">
        <f t="array" ref="K7555">_xlfn.IFS(AND(A7555 &gt;= 12, A7555 &lt;= 27),"Generasi Z", AND(A7555 &gt;= 28, A7555 &lt;= 41), "Generasi Milenial",AND(A7555 &gt;= 42, A7555 &lt;= 55), "Gen X",AND(A7555 &gt;= 56, A7555 &lt;= 77), "Baby Boomer")</f>
        <v>Gen X</v>
      </c>
    </row>
    <row r="7556" spans="1:11">
      <c r="A7556" s="3">
        <v>48</v>
      </c>
      <c r="B7556" s="4" t="s">
        <v>36</v>
      </c>
      <c r="C7556" s="4" t="s">
        <v>28</v>
      </c>
      <c r="D7556" s="4" t="s">
        <v>30</v>
      </c>
      <c r="E7556" s="5">
        <v>6039356</v>
      </c>
      <c r="F7556" s="4" t="s">
        <v>13</v>
      </c>
      <c r="G7556" s="4" t="s">
        <v>14</v>
      </c>
      <c r="H7556" s="4" t="s">
        <v>14</v>
      </c>
      <c r="I7556" s="4" t="s">
        <v>13</v>
      </c>
      <c r="J7556" s="4" t="s">
        <v>35</v>
      </c>
      <c r="K7556" t="str" cm="1">
        <f t="array" ref="K7556">_xlfn.IFS(AND(A7556 &gt;= 12, A7556 &lt;= 27),"Generasi Z", AND(A7556 &gt;= 28, A7556 &lt;= 41), "Generasi Milenial",AND(A7556 &gt;= 42, A7556 &lt;= 55), "Gen X",AND(A7556 &gt;= 56, A7556 &lt;= 77), "Baby Boomer")</f>
        <v>Gen X</v>
      </c>
    </row>
    <row r="7557" spans="1:11">
      <c r="A7557" s="3">
        <v>47</v>
      </c>
      <c r="B7557" s="4" t="s">
        <v>24</v>
      </c>
      <c r="C7557" s="4" t="s">
        <v>11</v>
      </c>
      <c r="D7557" s="4" t="s">
        <v>12</v>
      </c>
      <c r="E7557" s="5">
        <v>39584380</v>
      </c>
      <c r="F7557" s="4" t="s">
        <v>13</v>
      </c>
      <c r="G7557" s="4" t="s">
        <v>14</v>
      </c>
      <c r="H7557" s="4" t="s">
        <v>14</v>
      </c>
      <c r="I7557" s="4" t="s">
        <v>13</v>
      </c>
      <c r="J7557" s="4" t="s">
        <v>21</v>
      </c>
      <c r="K7557" t="str" cm="1">
        <f t="array" ref="K7557">_xlfn.IFS(AND(A7557 &gt;= 12, A7557 &lt;= 27),"Generasi Z", AND(A7557 &gt;= 28, A7557 &lt;= 41), "Generasi Milenial",AND(A7557 &gt;= 42, A7557 &lt;= 55), "Gen X",AND(A7557 &gt;= 56, A7557 &lt;= 77), "Baby Boomer")</f>
        <v>Gen X</v>
      </c>
    </row>
    <row r="7558" spans="1:11">
      <c r="A7558" s="3">
        <v>53</v>
      </c>
      <c r="B7558" s="4" t="s">
        <v>24</v>
      </c>
      <c r="C7558" s="4" t="s">
        <v>28</v>
      </c>
      <c r="D7558" s="4" t="s">
        <v>12</v>
      </c>
      <c r="E7558" s="5">
        <v>16052796</v>
      </c>
      <c r="F7558" s="4" t="s">
        <v>14</v>
      </c>
      <c r="G7558" s="4" t="s">
        <v>14</v>
      </c>
      <c r="H7558" s="4" t="s">
        <v>14</v>
      </c>
      <c r="I7558" s="4" t="s">
        <v>13</v>
      </c>
      <c r="J7558" s="4" t="s">
        <v>35</v>
      </c>
      <c r="K7558" t="str" cm="1">
        <f t="array" ref="K7558">_xlfn.IFS(AND(A7558 &gt;= 12, A7558 &lt;= 27),"Generasi Z", AND(A7558 &gt;= 28, A7558 &lt;= 41), "Generasi Milenial",AND(A7558 &gt;= 42, A7558 &lt;= 55), "Gen X",AND(A7558 &gt;= 56, A7558 &lt;= 77), "Baby Boomer")</f>
        <v>Gen X</v>
      </c>
    </row>
    <row r="7559" spans="1:11">
      <c r="A7559" s="3">
        <v>54</v>
      </c>
      <c r="B7559" s="4" t="s">
        <v>25</v>
      </c>
      <c r="C7559" s="4" t="s">
        <v>11</v>
      </c>
      <c r="D7559" s="4" t="s">
        <v>12</v>
      </c>
      <c r="E7559" s="5">
        <v>4067960</v>
      </c>
      <c r="F7559" s="4" t="s">
        <v>14</v>
      </c>
      <c r="G7559" s="4" t="s">
        <v>14</v>
      </c>
      <c r="H7559" s="4" t="s">
        <v>14</v>
      </c>
      <c r="I7559" s="4" t="s">
        <v>14</v>
      </c>
      <c r="J7559" s="4" t="s">
        <v>23</v>
      </c>
      <c r="K7559" t="str" cm="1">
        <f t="array" ref="K7559">_xlfn.IFS(AND(A7559 &gt;= 12, A7559 &lt;= 27),"Generasi Z", AND(A7559 &gt;= 28, A7559 &lt;= 41), "Generasi Milenial",AND(A7559 &gt;= 42, A7559 &lt;= 55), "Gen X",AND(A7559 &gt;= 56, A7559 &lt;= 77), "Baby Boomer")</f>
        <v>Gen X</v>
      </c>
    </row>
    <row r="7560" spans="1:11">
      <c r="A7560" s="3">
        <v>43</v>
      </c>
      <c r="B7560" s="4" t="s">
        <v>36</v>
      </c>
      <c r="C7560" s="4" t="s">
        <v>28</v>
      </c>
      <c r="D7560" s="4" t="s">
        <v>22</v>
      </c>
      <c r="E7560" s="5">
        <v>17930316</v>
      </c>
      <c r="F7560" s="4" t="s">
        <v>14</v>
      </c>
      <c r="G7560" s="4" t="s">
        <v>14</v>
      </c>
      <c r="H7560" s="4" t="s">
        <v>14</v>
      </c>
      <c r="I7560" s="4" t="s">
        <v>14</v>
      </c>
      <c r="J7560" s="4" t="s">
        <v>23</v>
      </c>
      <c r="K7560" t="str" cm="1">
        <f t="array" ref="K7560">_xlfn.IFS(AND(A7560 &gt;= 12, A7560 &lt;= 27),"Generasi Z", AND(A7560 &gt;= 28, A7560 &lt;= 41), "Generasi Milenial",AND(A7560 &gt;= 42, A7560 &lt;= 55), "Gen X",AND(A7560 &gt;= 56, A7560 &lt;= 77), "Baby Boomer")</f>
        <v>Gen X</v>
      </c>
    </row>
    <row r="7561" spans="1:11">
      <c r="A7561" s="3">
        <v>44</v>
      </c>
      <c r="B7561" s="4" t="s">
        <v>19</v>
      </c>
      <c r="C7561" s="4" t="s">
        <v>28</v>
      </c>
      <c r="D7561" s="4" t="s">
        <v>12</v>
      </c>
      <c r="E7561" s="5">
        <v>15708584</v>
      </c>
      <c r="F7561" s="4" t="s">
        <v>14</v>
      </c>
      <c r="G7561" s="4" t="s">
        <v>13</v>
      </c>
      <c r="H7561" s="4" t="s">
        <v>14</v>
      </c>
      <c r="I7561" s="4" t="s">
        <v>13</v>
      </c>
      <c r="J7561" s="4" t="s">
        <v>21</v>
      </c>
      <c r="K7561" t="str" cm="1">
        <f t="array" ref="K7561">_xlfn.IFS(AND(A7561 &gt;= 12, A7561 &lt;= 27),"Generasi Z", AND(A7561 &gt;= 28, A7561 &lt;= 41), "Generasi Milenial",AND(A7561 &gt;= 42, A7561 &lt;= 55), "Gen X",AND(A7561 &gt;= 56, A7561 &lt;= 77), "Baby Boomer")</f>
        <v>Gen X</v>
      </c>
    </row>
    <row r="7562" spans="1:11">
      <c r="A7562" s="3">
        <v>54</v>
      </c>
      <c r="B7562" s="4" t="s">
        <v>25</v>
      </c>
      <c r="C7562" s="4" t="s">
        <v>28</v>
      </c>
      <c r="D7562" s="4" t="s">
        <v>22</v>
      </c>
      <c r="E7562" s="5">
        <v>6148878</v>
      </c>
      <c r="F7562" s="4" t="s">
        <v>13</v>
      </c>
      <c r="G7562" s="4" t="s">
        <v>13</v>
      </c>
      <c r="H7562" s="4" t="s">
        <v>14</v>
      </c>
      <c r="I7562" s="4" t="s">
        <v>13</v>
      </c>
      <c r="J7562" s="4" t="s">
        <v>18</v>
      </c>
      <c r="K7562" t="str" cm="1">
        <f t="array" ref="K7562">_xlfn.IFS(AND(A7562 &gt;= 12, A7562 &lt;= 27),"Generasi Z", AND(A7562 &gt;= 28, A7562 &lt;= 41), "Generasi Milenial",AND(A7562 &gt;= 42, A7562 &lt;= 55), "Gen X",AND(A7562 &gt;= 56, A7562 &lt;= 77), "Baby Boomer")</f>
        <v>Gen X</v>
      </c>
    </row>
    <row r="7563" spans="1:11">
      <c r="A7563" s="3">
        <v>46</v>
      </c>
      <c r="B7563" s="4" t="s">
        <v>10</v>
      </c>
      <c r="C7563" s="4" t="s">
        <v>17</v>
      </c>
      <c r="D7563" s="4" t="s">
        <v>12</v>
      </c>
      <c r="E7563" s="5">
        <v>14394320</v>
      </c>
      <c r="F7563" s="4" t="s">
        <v>14</v>
      </c>
      <c r="G7563" s="4" t="s">
        <v>14</v>
      </c>
      <c r="H7563" s="4" t="s">
        <v>14</v>
      </c>
      <c r="I7563" s="4" t="s">
        <v>13</v>
      </c>
      <c r="J7563" s="4" t="s">
        <v>15</v>
      </c>
      <c r="K7563" t="str" cm="1">
        <f t="array" ref="K7563">_xlfn.IFS(AND(A7563 &gt;= 12, A7563 &lt;= 27),"Generasi Z", AND(A7563 &gt;= 28, A7563 &lt;= 41), "Generasi Milenial",AND(A7563 &gt;= 42, A7563 &lt;= 55), "Gen X",AND(A7563 &gt;= 56, A7563 &lt;= 77), "Baby Boomer")</f>
        <v>Gen X</v>
      </c>
    </row>
    <row r="7564" spans="1:11">
      <c r="A7564" s="3">
        <v>44</v>
      </c>
      <c r="B7564" s="4" t="s">
        <v>10</v>
      </c>
      <c r="C7564" s="4" t="s">
        <v>11</v>
      </c>
      <c r="D7564" s="4" t="s">
        <v>12</v>
      </c>
      <c r="E7564" s="5">
        <v>19964296</v>
      </c>
      <c r="F7564" s="4" t="s">
        <v>14</v>
      </c>
      <c r="G7564" s="4" t="s">
        <v>14</v>
      </c>
      <c r="H7564" s="4" t="s">
        <v>14</v>
      </c>
      <c r="I7564" s="4" t="s">
        <v>13</v>
      </c>
      <c r="J7564" s="4" t="s">
        <v>35</v>
      </c>
      <c r="K7564" t="str" cm="1">
        <f t="array" ref="K7564">_xlfn.IFS(AND(A7564 &gt;= 12, A7564 &lt;= 27),"Generasi Z", AND(A7564 &gt;= 28, A7564 &lt;= 41), "Generasi Milenial",AND(A7564 &gt;= 42, A7564 &lt;= 55), "Gen X",AND(A7564 &gt;= 56, A7564 &lt;= 77), "Baby Boomer")</f>
        <v>Gen X</v>
      </c>
    </row>
    <row r="7565" spans="1:11">
      <c r="A7565" s="3">
        <v>43</v>
      </c>
      <c r="B7565" s="4" t="s">
        <v>24</v>
      </c>
      <c r="C7565" s="4" t="s">
        <v>11</v>
      </c>
      <c r="D7565" s="4" t="s">
        <v>12</v>
      </c>
      <c r="E7565" s="5">
        <v>25221352</v>
      </c>
      <c r="F7565" s="4" t="s">
        <v>13</v>
      </c>
      <c r="G7565" s="4" t="s">
        <v>13</v>
      </c>
      <c r="H7565" s="4" t="s">
        <v>14</v>
      </c>
      <c r="I7565" s="4" t="s">
        <v>13</v>
      </c>
      <c r="J7565" s="4" t="s">
        <v>21</v>
      </c>
      <c r="K7565" t="str" cm="1">
        <f t="array" ref="K7565">_xlfn.IFS(AND(A7565 &gt;= 12, A7565 &lt;= 27),"Generasi Z", AND(A7565 &gt;= 28, A7565 &lt;= 41), "Generasi Milenial",AND(A7565 &gt;= 42, A7565 &lt;= 55), "Gen X",AND(A7565 &gt;= 56, A7565 &lt;= 77), "Baby Boomer")</f>
        <v>Gen X</v>
      </c>
    </row>
    <row r="7566" spans="1:11">
      <c r="A7566" s="3">
        <v>49</v>
      </c>
      <c r="B7566" s="4" t="s">
        <v>33</v>
      </c>
      <c r="C7566" s="4" t="s">
        <v>11</v>
      </c>
      <c r="D7566" s="4" t="s">
        <v>12</v>
      </c>
      <c r="E7566" s="5">
        <v>9997794</v>
      </c>
      <c r="F7566" s="4" t="s">
        <v>13</v>
      </c>
      <c r="G7566" s="4" t="s">
        <v>14</v>
      </c>
      <c r="H7566" s="4" t="s">
        <v>14</v>
      </c>
      <c r="I7566" s="4" t="s">
        <v>13</v>
      </c>
      <c r="J7566" s="4" t="s">
        <v>21</v>
      </c>
      <c r="K7566" t="str" cm="1">
        <f t="array" ref="K7566">_xlfn.IFS(AND(A7566 &gt;= 12, A7566 &lt;= 27),"Generasi Z", AND(A7566 &gt;= 28, A7566 &lt;= 41), "Generasi Milenial",AND(A7566 &gt;= 42, A7566 &lt;= 55), "Gen X",AND(A7566 &gt;= 56, A7566 &lt;= 77), "Baby Boomer")</f>
        <v>Gen X</v>
      </c>
    </row>
    <row r="7567" spans="1:11">
      <c r="A7567" s="3">
        <v>42</v>
      </c>
      <c r="B7567" s="4" t="s">
        <v>33</v>
      </c>
      <c r="C7567" s="4" t="s">
        <v>17</v>
      </c>
      <c r="D7567" s="4" t="s">
        <v>20</v>
      </c>
      <c r="E7567" s="5">
        <v>15646</v>
      </c>
      <c r="F7567" s="4" t="s">
        <v>14</v>
      </c>
      <c r="G7567" s="4" t="s">
        <v>14</v>
      </c>
      <c r="H7567" s="4" t="s">
        <v>14</v>
      </c>
      <c r="I7567" s="4" t="s">
        <v>13</v>
      </c>
      <c r="J7567" s="4" t="s">
        <v>21</v>
      </c>
      <c r="K7567" t="str" cm="1">
        <f t="array" ref="K7567">_xlfn.IFS(AND(A7567 &gt;= 12, A7567 &lt;= 27),"Generasi Z", AND(A7567 &gt;= 28, A7567 &lt;= 41), "Generasi Milenial",AND(A7567 &gt;= 42, A7567 &lt;= 55), "Gen X",AND(A7567 &gt;= 56, A7567 &lt;= 77), "Baby Boomer")</f>
        <v>Gen X</v>
      </c>
    </row>
    <row r="7568" spans="1:11">
      <c r="A7568" s="3">
        <v>45</v>
      </c>
      <c r="B7568" s="4" t="s">
        <v>32</v>
      </c>
      <c r="C7568" s="4" t="s">
        <v>17</v>
      </c>
      <c r="D7568" s="4" t="s">
        <v>12</v>
      </c>
      <c r="E7568" s="5">
        <v>16741220</v>
      </c>
      <c r="F7568" s="4" t="s">
        <v>13</v>
      </c>
      <c r="G7568" s="4" t="s">
        <v>14</v>
      </c>
      <c r="H7568" s="4" t="s">
        <v>14</v>
      </c>
      <c r="I7568" s="4" t="s">
        <v>13</v>
      </c>
      <c r="J7568" s="4" t="s">
        <v>18</v>
      </c>
      <c r="K7568" t="str" cm="1">
        <f t="array" ref="K7568">_xlfn.IFS(AND(A7568 &gt;= 12, A7568 &lt;= 27),"Generasi Z", AND(A7568 &gt;= 28, A7568 &lt;= 41), "Generasi Milenial",AND(A7568 &gt;= 42, A7568 &lt;= 55), "Gen X",AND(A7568 &gt;= 56, A7568 &lt;= 77), "Baby Boomer")</f>
        <v>Gen X</v>
      </c>
    </row>
    <row r="7569" spans="1:11">
      <c r="A7569" s="3">
        <v>55</v>
      </c>
      <c r="B7569" s="4" t="s">
        <v>34</v>
      </c>
      <c r="C7569" s="4" t="s">
        <v>28</v>
      </c>
      <c r="D7569" s="4" t="s">
        <v>22</v>
      </c>
      <c r="E7569" s="5">
        <v>49191024</v>
      </c>
      <c r="F7569" s="4" t="s">
        <v>14</v>
      </c>
      <c r="G7569" s="4" t="s">
        <v>14</v>
      </c>
      <c r="H7569" s="4" t="s">
        <v>14</v>
      </c>
      <c r="I7569" s="4" t="s">
        <v>13</v>
      </c>
      <c r="J7569" s="4" t="s">
        <v>21</v>
      </c>
      <c r="K7569" t="str" cm="1">
        <f t="array" ref="K7569">_xlfn.IFS(AND(A7569 &gt;= 12, A7569 &lt;= 27),"Generasi Z", AND(A7569 &gt;= 28, A7569 &lt;= 41), "Generasi Milenial",AND(A7569 &gt;= 42, A7569 &lt;= 55), "Gen X",AND(A7569 &gt;= 56, A7569 &lt;= 77), "Baby Boomer")</f>
        <v>Gen X</v>
      </c>
    </row>
    <row r="7570" spans="1:11">
      <c r="A7570" s="3">
        <v>43</v>
      </c>
      <c r="B7570" s="4" t="s">
        <v>33</v>
      </c>
      <c r="C7570" s="4" t="s">
        <v>17</v>
      </c>
      <c r="D7570" s="4" t="s">
        <v>12</v>
      </c>
      <c r="E7570" s="5">
        <v>24532928</v>
      </c>
      <c r="F7570" s="4" t="s">
        <v>14</v>
      </c>
      <c r="G7570" s="4" t="s">
        <v>14</v>
      </c>
      <c r="H7570" s="4" t="s">
        <v>14</v>
      </c>
      <c r="I7570" s="4" t="s">
        <v>13</v>
      </c>
      <c r="J7570" s="4" t="s">
        <v>21</v>
      </c>
      <c r="K7570" t="str" cm="1">
        <f t="array" ref="K7570">_xlfn.IFS(AND(A7570 &gt;= 12, A7570 &lt;= 27),"Generasi Z", AND(A7570 &gt;= 28, A7570 &lt;= 41), "Generasi Milenial",AND(A7570 &gt;= 42, A7570 &lt;= 55), "Gen X",AND(A7570 &gt;= 56, A7570 &lt;= 77), "Baby Boomer")</f>
        <v>Gen X</v>
      </c>
    </row>
    <row r="7571" spans="1:11">
      <c r="A7571" s="3">
        <v>42</v>
      </c>
      <c r="B7571" s="4" t="s">
        <v>29</v>
      </c>
      <c r="C7571" s="4" t="s">
        <v>11</v>
      </c>
      <c r="D7571" s="4" t="s">
        <v>22</v>
      </c>
      <c r="E7571" s="5">
        <v>3363890</v>
      </c>
      <c r="F7571" s="4" t="s">
        <v>14</v>
      </c>
      <c r="G7571" s="4" t="s">
        <v>14</v>
      </c>
      <c r="H7571" s="4" t="s">
        <v>14</v>
      </c>
      <c r="I7571" s="4" t="s">
        <v>14</v>
      </c>
      <c r="J7571" s="4" t="s">
        <v>23</v>
      </c>
      <c r="K7571" t="str" cm="1">
        <f t="array" ref="K7571">_xlfn.IFS(AND(A7571 &gt;= 12, A7571 &lt;= 27),"Generasi Z", AND(A7571 &gt;= 28, A7571 &lt;= 41), "Generasi Milenial",AND(A7571 &gt;= 42, A7571 &lt;= 55), "Gen X",AND(A7571 &gt;= 56, A7571 &lt;= 77), "Baby Boomer")</f>
        <v>Gen X</v>
      </c>
    </row>
    <row r="7572" spans="1:11">
      <c r="A7572" s="3">
        <v>48</v>
      </c>
      <c r="B7572" s="4" t="s">
        <v>36</v>
      </c>
      <c r="C7572" s="4" t="s">
        <v>11</v>
      </c>
      <c r="D7572" s="4" t="s">
        <v>12</v>
      </c>
      <c r="E7572" s="5">
        <v>11358996</v>
      </c>
      <c r="F7572" s="4" t="s">
        <v>13</v>
      </c>
      <c r="G7572" s="4" t="s">
        <v>14</v>
      </c>
      <c r="H7572" s="4" t="s">
        <v>14</v>
      </c>
      <c r="I7572" s="4" t="s">
        <v>13</v>
      </c>
      <c r="J7572" s="4" t="s">
        <v>21</v>
      </c>
      <c r="K7572" t="str" cm="1">
        <f t="array" ref="K7572">_xlfn.IFS(AND(A7572 &gt;= 12, A7572 &lt;= 27),"Generasi Z", AND(A7572 &gt;= 28, A7572 &lt;= 41), "Generasi Milenial",AND(A7572 &gt;= 42, A7572 &lt;= 55), "Gen X",AND(A7572 &gt;= 56, A7572 &lt;= 77), "Baby Boomer")</f>
        <v>Gen X</v>
      </c>
    </row>
    <row r="7573" spans="1:11">
      <c r="A7573" s="3">
        <v>46</v>
      </c>
      <c r="B7573" s="4" t="s">
        <v>27</v>
      </c>
      <c r="C7573" s="4" t="s">
        <v>17</v>
      </c>
      <c r="D7573" s="4" t="s">
        <v>20</v>
      </c>
      <c r="E7573" s="5">
        <v>4146190</v>
      </c>
      <c r="F7573" s="4" t="s">
        <v>14</v>
      </c>
      <c r="G7573" s="4" t="s">
        <v>13</v>
      </c>
      <c r="H7573" s="4" t="s">
        <v>14</v>
      </c>
      <c r="I7573" s="4" t="s">
        <v>13</v>
      </c>
      <c r="J7573" s="4" t="s">
        <v>15</v>
      </c>
      <c r="K7573" t="str" cm="1">
        <f t="array" ref="K7573">_xlfn.IFS(AND(A7573 &gt;= 12, A7573 &lt;= 27),"Generasi Z", AND(A7573 &gt;= 28, A7573 &lt;= 41), "Generasi Milenial",AND(A7573 &gt;= 42, A7573 &lt;= 55), "Gen X",AND(A7573 &gt;= 56, A7573 &lt;= 77), "Baby Boomer")</f>
        <v>Gen X</v>
      </c>
    </row>
    <row r="7574" spans="1:11">
      <c r="A7574" s="3">
        <v>42</v>
      </c>
      <c r="B7574" s="4" t="s">
        <v>34</v>
      </c>
      <c r="C7574" s="4" t="s">
        <v>11</v>
      </c>
      <c r="D7574" s="4" t="s">
        <v>12</v>
      </c>
      <c r="E7574" s="5">
        <v>1095220</v>
      </c>
      <c r="F7574" s="4" t="s">
        <v>13</v>
      </c>
      <c r="G7574" s="4" t="s">
        <v>13</v>
      </c>
      <c r="H7574" s="4" t="s">
        <v>14</v>
      </c>
      <c r="I7574" s="4" t="s">
        <v>13</v>
      </c>
      <c r="J7574" s="4" t="s">
        <v>21</v>
      </c>
      <c r="K7574" t="str" cm="1">
        <f t="array" ref="K7574">_xlfn.IFS(AND(A7574 &gt;= 12, A7574 &lt;= 27),"Generasi Z", AND(A7574 &gt;= 28, A7574 &lt;= 41), "Generasi Milenial",AND(A7574 &gt;= 42, A7574 &lt;= 55), "Gen X",AND(A7574 &gt;= 56, A7574 &lt;= 77), "Baby Boomer")</f>
        <v>Gen X</v>
      </c>
    </row>
    <row r="7575" spans="1:11">
      <c r="A7575" s="3">
        <v>43</v>
      </c>
      <c r="B7575" s="4" t="s">
        <v>10</v>
      </c>
      <c r="C7575" s="4" t="s">
        <v>17</v>
      </c>
      <c r="D7575" s="4" t="s">
        <v>20</v>
      </c>
      <c r="E7575" s="5">
        <v>11609332</v>
      </c>
      <c r="F7575" s="4" t="s">
        <v>13</v>
      </c>
      <c r="G7575" s="4" t="s">
        <v>13</v>
      </c>
      <c r="H7575" s="4" t="s">
        <v>14</v>
      </c>
      <c r="I7575" s="4" t="s">
        <v>13</v>
      </c>
      <c r="J7575" s="4" t="s">
        <v>35</v>
      </c>
      <c r="K7575" t="str" cm="1">
        <f t="array" ref="K7575">_xlfn.IFS(AND(A7575 &gt;= 12, A7575 &lt;= 27),"Generasi Z", AND(A7575 &gt;= 28, A7575 &lt;= 41), "Generasi Milenial",AND(A7575 &gt;= 42, A7575 &lt;= 55), "Gen X",AND(A7575 &gt;= 56, A7575 &lt;= 77), "Baby Boomer")</f>
        <v>Gen X</v>
      </c>
    </row>
    <row r="7576" spans="1:11">
      <c r="A7576" s="3">
        <v>49</v>
      </c>
      <c r="B7576" s="4" t="s">
        <v>19</v>
      </c>
      <c r="C7576" s="4" t="s">
        <v>11</v>
      </c>
      <c r="D7576" s="4" t="s">
        <v>12</v>
      </c>
      <c r="E7576" s="5">
        <v>22373780</v>
      </c>
      <c r="F7576" s="4" t="s">
        <v>14</v>
      </c>
      <c r="G7576" s="4" t="s">
        <v>14</v>
      </c>
      <c r="H7576" s="4" t="s">
        <v>14</v>
      </c>
      <c r="I7576" s="4" t="s">
        <v>14</v>
      </c>
      <c r="J7576" s="4" t="s">
        <v>23</v>
      </c>
      <c r="K7576" t="str" cm="1">
        <f t="array" ref="K7576">_xlfn.IFS(AND(A7576 &gt;= 12, A7576 &lt;= 27),"Generasi Z", AND(A7576 &gt;= 28, A7576 &lt;= 41), "Generasi Milenial",AND(A7576 &gt;= 42, A7576 &lt;= 55), "Gen X",AND(A7576 &gt;= 56, A7576 &lt;= 77), "Baby Boomer")</f>
        <v>Gen X</v>
      </c>
    </row>
    <row r="7577" spans="1:11">
      <c r="A7577" s="3">
        <v>53</v>
      </c>
      <c r="B7577" s="4" t="s">
        <v>19</v>
      </c>
      <c r="C7577" s="4" t="s">
        <v>11</v>
      </c>
      <c r="D7577" s="4" t="s">
        <v>12</v>
      </c>
      <c r="E7577" s="5">
        <v>15223558</v>
      </c>
      <c r="F7577" s="4" t="s">
        <v>14</v>
      </c>
      <c r="G7577" s="4" t="s">
        <v>14</v>
      </c>
      <c r="H7577" s="4" t="s">
        <v>14</v>
      </c>
      <c r="I7577" s="4" t="s">
        <v>13</v>
      </c>
      <c r="J7577" s="4" t="s">
        <v>35</v>
      </c>
      <c r="K7577" t="str" cm="1">
        <f t="array" ref="K7577">_xlfn.IFS(AND(A7577 &gt;= 12, A7577 &lt;= 27),"Generasi Z", AND(A7577 &gt;= 28, A7577 &lt;= 41), "Generasi Milenial",AND(A7577 &gt;= 42, A7577 &lt;= 55), "Gen X",AND(A7577 &gt;= 56, A7577 &lt;= 77), "Baby Boomer")</f>
        <v>Gen X</v>
      </c>
    </row>
    <row r="7578" spans="1:11">
      <c r="A7578" s="3">
        <v>48</v>
      </c>
      <c r="B7578" s="4" t="s">
        <v>25</v>
      </c>
      <c r="C7578" s="4" t="s">
        <v>11</v>
      </c>
      <c r="D7578" s="4" t="s">
        <v>12</v>
      </c>
      <c r="E7578" s="5">
        <v>28647826</v>
      </c>
      <c r="F7578" s="4" t="s">
        <v>14</v>
      </c>
      <c r="G7578" s="4" t="s">
        <v>14</v>
      </c>
      <c r="H7578" s="4" t="s">
        <v>14</v>
      </c>
      <c r="I7578" s="4" t="s">
        <v>13</v>
      </c>
      <c r="J7578" s="4" t="s">
        <v>15</v>
      </c>
      <c r="K7578" t="str" cm="1">
        <f t="array" ref="K7578">_xlfn.IFS(AND(A7578 &gt;= 12, A7578 &lt;= 27),"Generasi Z", AND(A7578 &gt;= 28, A7578 &lt;= 41), "Generasi Milenial",AND(A7578 &gt;= 42, A7578 &lt;= 55), "Gen X",AND(A7578 &gt;= 56, A7578 &lt;= 77), "Baby Boomer")</f>
        <v>Gen X</v>
      </c>
    </row>
    <row r="7579" spans="1:11">
      <c r="A7579" s="3">
        <v>42</v>
      </c>
      <c r="B7579" s="4" t="s">
        <v>10</v>
      </c>
      <c r="C7579" s="4" t="s">
        <v>11</v>
      </c>
      <c r="D7579" s="4" t="s">
        <v>20</v>
      </c>
      <c r="E7579" s="5">
        <v>8182858</v>
      </c>
      <c r="F7579" s="4" t="s">
        <v>14</v>
      </c>
      <c r="G7579" s="4" t="s">
        <v>14</v>
      </c>
      <c r="H7579" s="4" t="s">
        <v>14</v>
      </c>
      <c r="I7579" s="4" t="s">
        <v>14</v>
      </c>
      <c r="J7579" s="4" t="s">
        <v>23</v>
      </c>
      <c r="K7579" t="str" cm="1">
        <f t="array" ref="K7579">_xlfn.IFS(AND(A7579 &gt;= 12, A7579 &lt;= 27),"Generasi Z", AND(A7579 &gt;= 28, A7579 &lt;= 41), "Generasi Milenial",AND(A7579 &gt;= 42, A7579 &lt;= 55), "Gen X",AND(A7579 &gt;= 56, A7579 &lt;= 77), "Baby Boomer")</f>
        <v>Gen X</v>
      </c>
    </row>
    <row r="7580" spans="1:11">
      <c r="A7580" s="3">
        <v>47</v>
      </c>
      <c r="B7580" s="4" t="s">
        <v>10</v>
      </c>
      <c r="C7580" s="4" t="s">
        <v>11</v>
      </c>
      <c r="D7580" s="4" t="s">
        <v>20</v>
      </c>
      <c r="E7580" s="5">
        <v>129924384</v>
      </c>
      <c r="F7580" s="4" t="s">
        <v>13</v>
      </c>
      <c r="G7580" s="4" t="s">
        <v>13</v>
      </c>
      <c r="H7580" s="4" t="s">
        <v>14</v>
      </c>
      <c r="I7580" s="4" t="s">
        <v>13</v>
      </c>
      <c r="J7580" s="4" t="s">
        <v>35</v>
      </c>
      <c r="K7580" t="str" cm="1">
        <f t="array" ref="K7580">_xlfn.IFS(AND(A7580 &gt;= 12, A7580 &lt;= 27),"Generasi Z", AND(A7580 &gt;= 28, A7580 &lt;= 41), "Generasi Milenial",AND(A7580 &gt;= 42, A7580 &lt;= 55), "Gen X",AND(A7580 &gt;= 56, A7580 &lt;= 77), "Baby Boomer")</f>
        <v>Gen X</v>
      </c>
    </row>
    <row r="7581" spans="1:11">
      <c r="A7581" s="3">
        <v>53</v>
      </c>
      <c r="B7581" s="4" t="s">
        <v>19</v>
      </c>
      <c r="C7581" s="4" t="s">
        <v>28</v>
      </c>
      <c r="D7581" s="4" t="s">
        <v>22</v>
      </c>
      <c r="E7581" s="5">
        <v>39740840</v>
      </c>
      <c r="F7581" s="4" t="s">
        <v>14</v>
      </c>
      <c r="G7581" s="4" t="s">
        <v>14</v>
      </c>
      <c r="H7581" s="4" t="s">
        <v>14</v>
      </c>
      <c r="I7581" s="4" t="s">
        <v>13</v>
      </c>
      <c r="J7581" s="4" t="s">
        <v>35</v>
      </c>
      <c r="K7581" t="str" cm="1">
        <f t="array" ref="K7581">_xlfn.IFS(AND(A7581 &gt;= 12, A7581 &lt;= 27),"Generasi Z", AND(A7581 &gt;= 28, A7581 &lt;= 41), "Generasi Milenial",AND(A7581 &gt;= 42, A7581 &lt;= 55), "Gen X",AND(A7581 &gt;= 56, A7581 &lt;= 77), "Baby Boomer")</f>
        <v>Gen X</v>
      </c>
    </row>
    <row r="7582" spans="1:11">
      <c r="A7582" s="3">
        <v>48</v>
      </c>
      <c r="B7582" s="4" t="s">
        <v>19</v>
      </c>
      <c r="C7582" s="4" t="s">
        <v>11</v>
      </c>
      <c r="D7582" s="4" t="s">
        <v>30</v>
      </c>
      <c r="E7582" s="5">
        <v>5038012</v>
      </c>
      <c r="F7582" s="4" t="s">
        <v>13</v>
      </c>
      <c r="G7582" s="4" t="s">
        <v>14</v>
      </c>
      <c r="H7582" s="4" t="s">
        <v>14</v>
      </c>
      <c r="I7582" s="4" t="s">
        <v>13</v>
      </c>
      <c r="J7582" s="4" t="s">
        <v>18</v>
      </c>
      <c r="K7582" t="str" cm="1">
        <f t="array" ref="K7582">_xlfn.IFS(AND(A7582 &gt;= 12, A7582 &lt;= 27),"Generasi Z", AND(A7582 &gt;= 28, A7582 &lt;= 41), "Generasi Milenial",AND(A7582 &gt;= 42, A7582 &lt;= 55), "Gen X",AND(A7582 &gt;= 56, A7582 &lt;= 77), "Baby Boomer")</f>
        <v>Gen X</v>
      </c>
    </row>
    <row r="7583" spans="1:11">
      <c r="A7583" s="3">
        <v>45</v>
      </c>
      <c r="B7583" s="4" t="s">
        <v>19</v>
      </c>
      <c r="C7583" s="4" t="s">
        <v>28</v>
      </c>
      <c r="D7583" s="4" t="s">
        <v>20</v>
      </c>
      <c r="E7583" s="5">
        <v>7744770</v>
      </c>
      <c r="F7583" s="4" t="s">
        <v>14</v>
      </c>
      <c r="G7583" s="4" t="s">
        <v>14</v>
      </c>
      <c r="H7583" s="4" t="s">
        <v>14</v>
      </c>
      <c r="I7583" s="4" t="s">
        <v>14</v>
      </c>
      <c r="J7583" s="4" t="s">
        <v>23</v>
      </c>
      <c r="K7583" t="str" cm="1">
        <f t="array" ref="K7583">_xlfn.IFS(AND(A7583 &gt;= 12, A7583 &lt;= 27),"Generasi Z", AND(A7583 &gt;= 28, A7583 &lt;= 41), "Generasi Milenial",AND(A7583 &gt;= 42, A7583 &lt;= 55), "Gen X",AND(A7583 &gt;= 56, A7583 &lt;= 77), "Baby Boomer")</f>
        <v>Gen X</v>
      </c>
    </row>
    <row r="7584" spans="1:11">
      <c r="A7584" s="3">
        <v>54</v>
      </c>
      <c r="B7584" s="4" t="s">
        <v>34</v>
      </c>
      <c r="C7584" s="4" t="s">
        <v>28</v>
      </c>
      <c r="D7584" s="4" t="s">
        <v>30</v>
      </c>
      <c r="E7584" s="5">
        <v>829238</v>
      </c>
      <c r="F7584" s="4" t="s">
        <v>13</v>
      </c>
      <c r="G7584" s="4" t="s">
        <v>14</v>
      </c>
      <c r="H7584" s="4" t="s">
        <v>14</v>
      </c>
      <c r="I7584" s="4" t="s">
        <v>13</v>
      </c>
      <c r="J7584" s="4" t="s">
        <v>35</v>
      </c>
      <c r="K7584" t="str" cm="1">
        <f t="array" ref="K7584">_xlfn.IFS(AND(A7584 &gt;= 12, A7584 &lt;= 27),"Generasi Z", AND(A7584 &gt;= 28, A7584 &lt;= 41), "Generasi Milenial",AND(A7584 &gt;= 42, A7584 &lt;= 55), "Gen X",AND(A7584 &gt;= 56, A7584 &lt;= 77), "Baby Boomer")</f>
        <v>Gen X</v>
      </c>
    </row>
    <row r="7585" spans="1:11">
      <c r="A7585" s="3">
        <v>49</v>
      </c>
      <c r="B7585" s="4" t="s">
        <v>36</v>
      </c>
      <c r="C7585" s="4" t="s">
        <v>17</v>
      </c>
      <c r="D7585" s="4" t="s">
        <v>22</v>
      </c>
      <c r="E7585" s="5">
        <v>27255332</v>
      </c>
      <c r="F7585" s="4" t="s">
        <v>14</v>
      </c>
      <c r="G7585" s="4" t="s">
        <v>14</v>
      </c>
      <c r="H7585" s="4" t="s">
        <v>14</v>
      </c>
      <c r="I7585" s="4" t="s">
        <v>13</v>
      </c>
      <c r="J7585" s="4" t="s">
        <v>21</v>
      </c>
      <c r="K7585" t="str" cm="1">
        <f t="array" ref="K7585">_xlfn.IFS(AND(A7585 &gt;= 12, A7585 &lt;= 27),"Generasi Z", AND(A7585 &gt;= 28, A7585 &lt;= 41), "Generasi Milenial",AND(A7585 &gt;= 42, A7585 &lt;= 55), "Gen X",AND(A7585 &gt;= 56, A7585 &lt;= 77), "Baby Boomer")</f>
        <v>Gen X</v>
      </c>
    </row>
    <row r="7586" spans="1:11">
      <c r="A7586" s="3">
        <v>43</v>
      </c>
      <c r="B7586" s="4" t="s">
        <v>32</v>
      </c>
      <c r="C7586" s="4" t="s">
        <v>17</v>
      </c>
      <c r="D7586" s="4" t="s">
        <v>12</v>
      </c>
      <c r="E7586" s="5">
        <v>719716</v>
      </c>
      <c r="F7586" s="4" t="s">
        <v>13</v>
      </c>
      <c r="G7586" s="4" t="s">
        <v>14</v>
      </c>
      <c r="H7586" s="4" t="s">
        <v>14</v>
      </c>
      <c r="I7586" s="4" t="s">
        <v>13</v>
      </c>
      <c r="J7586" s="4" t="s">
        <v>18</v>
      </c>
      <c r="K7586" t="str" cm="1">
        <f t="array" ref="K7586">_xlfn.IFS(AND(A7586 &gt;= 12, A7586 &lt;= 27),"Generasi Z", AND(A7586 &gt;= 28, A7586 &lt;= 41), "Generasi Milenial",AND(A7586 &gt;= 42, A7586 &lt;= 55), "Gen X",AND(A7586 &gt;= 56, A7586 &lt;= 77), "Baby Boomer")</f>
        <v>Gen X</v>
      </c>
    </row>
    <row r="7587" spans="1:11">
      <c r="A7587" s="3">
        <v>42</v>
      </c>
      <c r="B7587" s="4" t="s">
        <v>24</v>
      </c>
      <c r="C7587" s="4" t="s">
        <v>17</v>
      </c>
      <c r="D7587" s="4" t="s">
        <v>12</v>
      </c>
      <c r="E7587" s="5">
        <v>50395766</v>
      </c>
      <c r="F7587" s="4" t="s">
        <v>13</v>
      </c>
      <c r="G7587" s="4" t="s">
        <v>14</v>
      </c>
      <c r="H7587" s="4" t="s">
        <v>14</v>
      </c>
      <c r="I7587" s="4" t="s">
        <v>14</v>
      </c>
      <c r="J7587" s="4" t="s">
        <v>23</v>
      </c>
      <c r="K7587" t="str" cm="1">
        <f t="array" ref="K7587">_xlfn.IFS(AND(A7587 &gt;= 12, A7587 &lt;= 27),"Generasi Z", AND(A7587 &gt;= 28, A7587 &lt;= 41), "Generasi Milenial",AND(A7587 &gt;= 42, A7587 &lt;= 55), "Gen X",AND(A7587 &gt;= 56, A7587 &lt;= 77), "Baby Boomer")</f>
        <v>Gen X</v>
      </c>
    </row>
    <row r="7588" spans="1:11">
      <c r="A7588" s="3">
        <v>55</v>
      </c>
      <c r="B7588" s="4" t="s">
        <v>29</v>
      </c>
      <c r="C7588" s="4" t="s">
        <v>17</v>
      </c>
      <c r="D7588" s="4" t="s">
        <v>30</v>
      </c>
      <c r="E7588" s="5">
        <v>26911120</v>
      </c>
      <c r="F7588" s="4" t="s">
        <v>14</v>
      </c>
      <c r="G7588" s="4" t="s">
        <v>14</v>
      </c>
      <c r="H7588" s="4" t="s">
        <v>14</v>
      </c>
      <c r="I7588" s="4" t="s">
        <v>13</v>
      </c>
      <c r="J7588" s="4" t="s">
        <v>18</v>
      </c>
      <c r="K7588" t="str" cm="1">
        <f t="array" ref="K7588">_xlfn.IFS(AND(A7588 &gt;= 12, A7588 &lt;= 27),"Generasi Z", AND(A7588 &gt;= 28, A7588 &lt;= 41), "Generasi Milenial",AND(A7588 &gt;= 42, A7588 &lt;= 55), "Gen X",AND(A7588 &gt;= 56, A7588 &lt;= 77), "Baby Boomer")</f>
        <v>Gen X</v>
      </c>
    </row>
    <row r="7589" spans="1:11">
      <c r="A7589" s="3">
        <v>43</v>
      </c>
      <c r="B7589" s="4" t="s">
        <v>19</v>
      </c>
      <c r="C7589" s="4" t="s">
        <v>28</v>
      </c>
      <c r="D7589" s="4" t="s">
        <v>20</v>
      </c>
      <c r="E7589" s="5">
        <v>46093116</v>
      </c>
      <c r="F7589" s="4" t="s">
        <v>14</v>
      </c>
      <c r="G7589" s="4" t="s">
        <v>14</v>
      </c>
      <c r="H7589" s="4" t="s">
        <v>14</v>
      </c>
      <c r="I7589" s="4" t="s">
        <v>13</v>
      </c>
      <c r="J7589" s="4" t="s">
        <v>15</v>
      </c>
      <c r="K7589" t="str" cm="1">
        <f t="array" ref="K7589">_xlfn.IFS(AND(A7589 &gt;= 12, A7589 &lt;= 27),"Generasi Z", AND(A7589 &gt;= 28, A7589 &lt;= 41), "Generasi Milenial",AND(A7589 &gt;= 42, A7589 &lt;= 55), "Gen X",AND(A7589 &gt;= 56, A7589 &lt;= 77), "Baby Boomer")</f>
        <v>Gen X</v>
      </c>
    </row>
    <row r="7590" spans="1:11">
      <c r="A7590" s="3">
        <v>45</v>
      </c>
      <c r="B7590" s="4" t="s">
        <v>33</v>
      </c>
      <c r="C7590" s="4" t="s">
        <v>17</v>
      </c>
      <c r="D7590" s="4" t="s">
        <v>20</v>
      </c>
      <c r="E7590" s="5">
        <v>19244580</v>
      </c>
      <c r="F7590" s="4" t="s">
        <v>13</v>
      </c>
      <c r="G7590" s="4" t="s">
        <v>14</v>
      </c>
      <c r="H7590" s="4" t="s">
        <v>14</v>
      </c>
      <c r="I7590" s="4" t="s">
        <v>13</v>
      </c>
      <c r="J7590" s="4" t="s">
        <v>21</v>
      </c>
      <c r="K7590" t="str" cm="1">
        <f t="array" ref="K7590">_xlfn.IFS(AND(A7590 &gt;= 12, A7590 &lt;= 27),"Generasi Z", AND(A7590 &gt;= 28, A7590 &lt;= 41), "Generasi Milenial",AND(A7590 &gt;= 42, A7590 &lt;= 55), "Gen X",AND(A7590 &gt;= 56, A7590 &lt;= 77), "Baby Boomer")</f>
        <v>Gen X</v>
      </c>
    </row>
    <row r="7591" spans="1:11">
      <c r="A7591" s="3">
        <v>43</v>
      </c>
      <c r="B7591" s="4" t="s">
        <v>24</v>
      </c>
      <c r="C7591" s="4" t="s">
        <v>17</v>
      </c>
      <c r="D7591" s="4" t="s">
        <v>12</v>
      </c>
      <c r="E7591" s="5">
        <v>16756866</v>
      </c>
      <c r="F7591" s="4" t="s">
        <v>13</v>
      </c>
      <c r="G7591" s="4" t="s">
        <v>14</v>
      </c>
      <c r="H7591" s="4" t="s">
        <v>14</v>
      </c>
      <c r="I7591" s="4" t="s">
        <v>13</v>
      </c>
      <c r="J7591" s="4" t="s">
        <v>21</v>
      </c>
      <c r="K7591" t="str" cm="1">
        <f t="array" ref="K7591">_xlfn.IFS(AND(A7591 &gt;= 12, A7591 &lt;= 27),"Generasi Z", AND(A7591 &gt;= 28, A7591 &lt;= 41), "Generasi Milenial",AND(A7591 &gt;= 42, A7591 &lt;= 55), "Gen X",AND(A7591 &gt;= 56, A7591 &lt;= 77), "Baby Boomer")</f>
        <v>Gen X</v>
      </c>
    </row>
    <row r="7592" spans="1:11">
      <c r="A7592" s="3">
        <v>48</v>
      </c>
      <c r="B7592" s="4" t="s">
        <v>19</v>
      </c>
      <c r="C7592" s="4" t="s">
        <v>17</v>
      </c>
      <c r="D7592" s="4" t="s">
        <v>12</v>
      </c>
      <c r="E7592" s="5">
        <v>51647446</v>
      </c>
      <c r="F7592" s="4" t="s">
        <v>14</v>
      </c>
      <c r="G7592" s="4" t="s">
        <v>14</v>
      </c>
      <c r="H7592" s="4" t="s">
        <v>14</v>
      </c>
      <c r="I7592" s="4" t="s">
        <v>13</v>
      </c>
      <c r="J7592" s="4" t="s">
        <v>18</v>
      </c>
      <c r="K7592" t="str" cm="1">
        <f t="array" ref="K7592">_xlfn.IFS(AND(A7592 &gt;= 12, A7592 &lt;= 27),"Generasi Z", AND(A7592 &gt;= 28, A7592 &lt;= 41), "Generasi Milenial",AND(A7592 &gt;= 42, A7592 &lt;= 55), "Gen X",AND(A7592 &gt;= 56, A7592 &lt;= 77), "Baby Boomer")</f>
        <v>Gen X</v>
      </c>
    </row>
    <row r="7593" spans="1:11">
      <c r="A7593" s="3">
        <v>53</v>
      </c>
      <c r="B7593" s="4" t="s">
        <v>27</v>
      </c>
      <c r="C7593" s="4" t="s">
        <v>28</v>
      </c>
      <c r="D7593" s="4" t="s">
        <v>12</v>
      </c>
      <c r="E7593" s="5">
        <v>51428402</v>
      </c>
      <c r="F7593" s="4" t="s">
        <v>13</v>
      </c>
      <c r="G7593" s="4" t="s">
        <v>14</v>
      </c>
      <c r="H7593" s="4" t="s">
        <v>13</v>
      </c>
      <c r="I7593" s="4" t="s">
        <v>13</v>
      </c>
      <c r="J7593" s="4" t="s">
        <v>21</v>
      </c>
      <c r="K7593" t="str" cm="1">
        <f t="array" ref="K7593">_xlfn.IFS(AND(A7593 &gt;= 12, A7593 &lt;= 27),"Generasi Z", AND(A7593 &gt;= 28, A7593 &lt;= 41), "Generasi Milenial",AND(A7593 &gt;= 42, A7593 &lt;= 55), "Gen X",AND(A7593 &gt;= 56, A7593 &lt;= 77), "Baby Boomer")</f>
        <v>Gen X</v>
      </c>
    </row>
    <row r="7594" spans="1:11">
      <c r="A7594" s="3">
        <v>48</v>
      </c>
      <c r="B7594" s="4" t="s">
        <v>10</v>
      </c>
      <c r="C7594" s="4" t="s">
        <v>28</v>
      </c>
      <c r="D7594" s="4" t="s">
        <v>12</v>
      </c>
      <c r="E7594" s="5">
        <v>5225764</v>
      </c>
      <c r="F7594" s="4" t="s">
        <v>14</v>
      </c>
      <c r="G7594" s="4" t="s">
        <v>13</v>
      </c>
      <c r="H7594" s="4" t="s">
        <v>14</v>
      </c>
      <c r="I7594" s="4" t="s">
        <v>13</v>
      </c>
      <c r="J7594" s="4" t="s">
        <v>15</v>
      </c>
      <c r="K7594" t="str" cm="1">
        <f t="array" ref="K7594">_xlfn.IFS(AND(A7594 &gt;= 12, A7594 &lt;= 27),"Generasi Z", AND(A7594 &gt;= 28, A7594 &lt;= 41), "Generasi Milenial",AND(A7594 &gt;= 42, A7594 &lt;= 55), "Gen X",AND(A7594 &gt;= 56, A7594 &lt;= 77), "Baby Boomer")</f>
        <v>Gen X</v>
      </c>
    </row>
    <row r="7595" spans="1:11">
      <c r="A7595" s="3">
        <v>47</v>
      </c>
      <c r="B7595" s="4" t="s">
        <v>34</v>
      </c>
      <c r="C7595" s="4" t="s">
        <v>17</v>
      </c>
      <c r="D7595" s="4" t="s">
        <v>22</v>
      </c>
      <c r="E7595" s="5">
        <v>1345556</v>
      </c>
      <c r="F7595" s="4" t="s">
        <v>14</v>
      </c>
      <c r="G7595" s="4" t="s">
        <v>14</v>
      </c>
      <c r="H7595" s="4" t="s">
        <v>14</v>
      </c>
      <c r="I7595" s="4" t="s">
        <v>13</v>
      </c>
      <c r="J7595" s="4" t="s">
        <v>18</v>
      </c>
      <c r="K7595" t="str" cm="1">
        <f t="array" ref="K7595">_xlfn.IFS(AND(A7595 &gt;= 12, A7595 &lt;= 27),"Generasi Z", AND(A7595 &gt;= 28, A7595 &lt;= 41), "Generasi Milenial",AND(A7595 &gt;= 42, A7595 &lt;= 55), "Gen X",AND(A7595 &gt;= 56, A7595 &lt;= 77), "Baby Boomer")</f>
        <v>Gen X</v>
      </c>
    </row>
    <row r="7596" spans="1:11">
      <c r="A7596" s="3">
        <v>53</v>
      </c>
      <c r="B7596" s="4" t="s">
        <v>24</v>
      </c>
      <c r="C7596" s="4" t="s">
        <v>28</v>
      </c>
      <c r="D7596" s="4" t="s">
        <v>12</v>
      </c>
      <c r="E7596" s="5">
        <v>6148878</v>
      </c>
      <c r="F7596" s="4" t="s">
        <v>13</v>
      </c>
      <c r="G7596" s="4" t="s">
        <v>14</v>
      </c>
      <c r="H7596" s="4" t="s">
        <v>14</v>
      </c>
      <c r="I7596" s="4" t="s">
        <v>14</v>
      </c>
      <c r="J7596" s="4" t="s">
        <v>23</v>
      </c>
      <c r="K7596" t="str" cm="1">
        <f t="array" ref="K7596">_xlfn.IFS(AND(A7596 &gt;= 12, A7596 &lt;= 27),"Generasi Z", AND(A7596 &gt;= 28, A7596 &lt;= 41), "Generasi Milenial",AND(A7596 &gt;= 42, A7596 &lt;= 55), "Gen X",AND(A7596 &gt;= 56, A7596 &lt;= 77), "Baby Boomer")</f>
        <v>Gen X</v>
      </c>
    </row>
    <row r="7597" spans="1:11">
      <c r="A7597" s="3">
        <v>51</v>
      </c>
      <c r="B7597" s="4" t="s">
        <v>32</v>
      </c>
      <c r="C7597" s="4" t="s">
        <v>17</v>
      </c>
      <c r="D7597" s="4" t="s">
        <v>30</v>
      </c>
      <c r="E7597" s="5">
        <v>7447496</v>
      </c>
      <c r="F7597" s="4" t="s">
        <v>14</v>
      </c>
      <c r="G7597" s="4" t="s">
        <v>14</v>
      </c>
      <c r="H7597" s="4" t="s">
        <v>14</v>
      </c>
      <c r="I7597" s="4" t="s">
        <v>14</v>
      </c>
      <c r="J7597" s="4" t="s">
        <v>23</v>
      </c>
      <c r="K7597" t="str" cm="1">
        <f t="array" ref="K7597">_xlfn.IFS(AND(A7597 &gt;= 12, A7597 &lt;= 27),"Generasi Z", AND(A7597 &gt;= 28, A7597 &lt;= 41), "Generasi Milenial",AND(A7597 &gt;= 42, A7597 &lt;= 55), "Gen X",AND(A7597 &gt;= 56, A7597 &lt;= 77), "Baby Boomer")</f>
        <v>Gen X</v>
      </c>
    </row>
    <row r="7598" spans="1:11">
      <c r="A7598" s="3">
        <v>55</v>
      </c>
      <c r="B7598" s="4" t="s">
        <v>10</v>
      </c>
      <c r="C7598" s="4" t="s">
        <v>28</v>
      </c>
      <c r="D7598" s="4" t="s">
        <v>20</v>
      </c>
      <c r="E7598" s="5">
        <v>42619704</v>
      </c>
      <c r="F7598" s="4" t="s">
        <v>14</v>
      </c>
      <c r="G7598" s="4" t="s">
        <v>14</v>
      </c>
      <c r="H7598" s="4" t="s">
        <v>14</v>
      </c>
      <c r="I7598" s="4" t="s">
        <v>14</v>
      </c>
      <c r="J7598" s="4" t="s">
        <v>23</v>
      </c>
      <c r="K7598" t="str" cm="1">
        <f t="array" ref="K7598">_xlfn.IFS(AND(A7598 &gt;= 12, A7598 &lt;= 27),"Generasi Z", AND(A7598 &gt;= 28, A7598 &lt;= 41), "Generasi Milenial",AND(A7598 &gt;= 42, A7598 &lt;= 55), "Gen X",AND(A7598 &gt;= 56, A7598 &lt;= 77), "Baby Boomer")</f>
        <v>Gen X</v>
      </c>
    </row>
    <row r="7599" spans="1:11">
      <c r="A7599" s="3">
        <v>45</v>
      </c>
      <c r="B7599" s="4" t="s">
        <v>36</v>
      </c>
      <c r="C7599" s="4" t="s">
        <v>28</v>
      </c>
      <c r="D7599" s="4" t="s">
        <v>22</v>
      </c>
      <c r="E7599" s="5">
        <v>37409586</v>
      </c>
      <c r="F7599" s="4" t="s">
        <v>13</v>
      </c>
      <c r="G7599" s="4" t="s">
        <v>14</v>
      </c>
      <c r="H7599" s="4" t="s">
        <v>13</v>
      </c>
      <c r="I7599" s="4" t="s">
        <v>13</v>
      </c>
      <c r="J7599" s="4" t="s">
        <v>21</v>
      </c>
      <c r="K7599" t="str" cm="1">
        <f t="array" ref="K7599">_xlfn.IFS(AND(A7599 &gt;= 12, A7599 &lt;= 27),"Generasi Z", AND(A7599 &gt;= 28, A7599 &lt;= 41), "Generasi Milenial",AND(A7599 &gt;= 42, A7599 &lt;= 55), "Gen X",AND(A7599 &gt;= 56, A7599 &lt;= 77), "Baby Boomer")</f>
        <v>Gen X</v>
      </c>
    </row>
    <row r="7600" spans="1:11">
      <c r="A7600" s="3">
        <v>42</v>
      </c>
      <c r="B7600" s="4" t="s">
        <v>24</v>
      </c>
      <c r="C7600" s="4" t="s">
        <v>11</v>
      </c>
      <c r="D7600" s="4" t="s">
        <v>22</v>
      </c>
      <c r="E7600" s="5">
        <v>172106</v>
      </c>
      <c r="F7600" s="4" t="s">
        <v>14</v>
      </c>
      <c r="G7600" s="4" t="s">
        <v>13</v>
      </c>
      <c r="H7600" s="4" t="s">
        <v>13</v>
      </c>
      <c r="I7600" s="4" t="s">
        <v>13</v>
      </c>
      <c r="J7600" s="4" t="s">
        <v>15</v>
      </c>
      <c r="K7600" t="str" cm="1">
        <f t="array" ref="K7600">_xlfn.IFS(AND(A7600 &gt;= 12, A7600 &lt;= 27),"Generasi Z", AND(A7600 &gt;= 28, A7600 &lt;= 41), "Generasi Milenial",AND(A7600 &gt;= 42, A7600 &lt;= 55), "Gen X",AND(A7600 &gt;= 56, A7600 &lt;= 77), "Baby Boomer")</f>
        <v>Gen X</v>
      </c>
    </row>
    <row r="7601" spans="1:11">
      <c r="A7601" s="3">
        <v>55</v>
      </c>
      <c r="B7601" s="4" t="s">
        <v>25</v>
      </c>
      <c r="C7601" s="4" t="s">
        <v>11</v>
      </c>
      <c r="D7601" s="4" t="s">
        <v>12</v>
      </c>
      <c r="E7601" s="5">
        <v>48909396</v>
      </c>
      <c r="F7601" s="4" t="s">
        <v>14</v>
      </c>
      <c r="G7601" s="4" t="s">
        <v>14</v>
      </c>
      <c r="H7601" s="4" t="s">
        <v>14</v>
      </c>
      <c r="I7601" s="4" t="s">
        <v>13</v>
      </c>
      <c r="J7601" s="4" t="s">
        <v>15</v>
      </c>
      <c r="K7601" t="str" cm="1">
        <f t="array" ref="K7601">_xlfn.IFS(AND(A7601 &gt;= 12, A7601 &lt;= 27),"Generasi Z", AND(A7601 &gt;= 28, A7601 &lt;= 41), "Generasi Milenial",AND(A7601 &gt;= 42, A7601 &lt;= 55), "Gen X",AND(A7601 &gt;= 56, A7601 &lt;= 77), "Baby Boomer")</f>
        <v>Gen X</v>
      </c>
    </row>
    <row r="7602" spans="1:11">
      <c r="A7602" s="3">
        <v>55</v>
      </c>
      <c r="B7602" s="4" t="s">
        <v>19</v>
      </c>
      <c r="C7602" s="4" t="s">
        <v>28</v>
      </c>
      <c r="D7602" s="4" t="s">
        <v>12</v>
      </c>
      <c r="E7602" s="5">
        <v>50927730</v>
      </c>
      <c r="F7602" s="4" t="s">
        <v>13</v>
      </c>
      <c r="G7602" s="4" t="s">
        <v>14</v>
      </c>
      <c r="H7602" s="4" t="s">
        <v>14</v>
      </c>
      <c r="I7602" s="4" t="s">
        <v>13</v>
      </c>
      <c r="J7602" s="4" t="s">
        <v>21</v>
      </c>
      <c r="K7602" t="str" cm="1">
        <f t="array" ref="K7602">_xlfn.IFS(AND(A7602 &gt;= 12, A7602 &lt;= 27),"Generasi Z", AND(A7602 &gt;= 28, A7602 &lt;= 41), "Generasi Milenial",AND(A7602 &gt;= 42, A7602 &lt;= 55), "Gen X",AND(A7602 &gt;= 56, A7602 &lt;= 77), "Baby Boomer")</f>
        <v>Gen X</v>
      </c>
    </row>
    <row r="7603" spans="1:11">
      <c r="A7603" s="3">
        <v>45</v>
      </c>
      <c r="B7603" s="4" t="s">
        <v>34</v>
      </c>
      <c r="C7603" s="4" t="s">
        <v>28</v>
      </c>
      <c r="D7603" s="4" t="s">
        <v>20</v>
      </c>
      <c r="E7603" s="5">
        <v>24157424</v>
      </c>
      <c r="F7603" s="4" t="s">
        <v>13</v>
      </c>
      <c r="G7603" s="4" t="s">
        <v>13</v>
      </c>
      <c r="H7603" s="4" t="s">
        <v>14</v>
      </c>
      <c r="I7603" s="4" t="s">
        <v>13</v>
      </c>
      <c r="J7603" s="4" t="s">
        <v>21</v>
      </c>
      <c r="K7603" t="str" cm="1">
        <f t="array" ref="K7603">_xlfn.IFS(AND(A7603 &gt;= 12, A7603 &lt;= 27),"Generasi Z", AND(A7603 &gt;= 28, A7603 &lt;= 41), "Generasi Milenial",AND(A7603 &gt;= 42, A7603 &lt;= 55), "Gen X",AND(A7603 &gt;= 56, A7603 &lt;= 77), "Baby Boomer")</f>
        <v>Gen X</v>
      </c>
    </row>
    <row r="7604" spans="1:11">
      <c r="A7604" s="3">
        <v>54</v>
      </c>
      <c r="B7604" s="4" t="s">
        <v>27</v>
      </c>
      <c r="C7604" s="4" t="s">
        <v>28</v>
      </c>
      <c r="D7604" s="4" t="s">
        <v>12</v>
      </c>
      <c r="E7604" s="5">
        <v>45310816</v>
      </c>
      <c r="F7604" s="4" t="s">
        <v>14</v>
      </c>
      <c r="G7604" s="4" t="s">
        <v>14</v>
      </c>
      <c r="H7604" s="4" t="s">
        <v>14</v>
      </c>
      <c r="I7604" s="4" t="s">
        <v>13</v>
      </c>
      <c r="J7604" s="4" t="s">
        <v>15</v>
      </c>
      <c r="K7604" t="str" cm="1">
        <f t="array" ref="K7604">_xlfn.IFS(AND(A7604 &gt;= 12, A7604 &lt;= 27),"Generasi Z", AND(A7604 &gt;= 28, A7604 &lt;= 41), "Generasi Milenial",AND(A7604 &gt;= 42, A7604 &lt;= 55), "Gen X",AND(A7604 &gt;= 56, A7604 &lt;= 77), "Baby Boomer")</f>
        <v>Gen X</v>
      </c>
    </row>
    <row r="7605" spans="1:11">
      <c r="A7605" s="3">
        <v>55</v>
      </c>
      <c r="B7605" s="4" t="s">
        <v>36</v>
      </c>
      <c r="C7605" s="4" t="s">
        <v>17</v>
      </c>
      <c r="D7605" s="4" t="s">
        <v>12</v>
      </c>
      <c r="E7605" s="5">
        <v>37722506</v>
      </c>
      <c r="F7605" s="4" t="s">
        <v>13</v>
      </c>
      <c r="G7605" s="4" t="s">
        <v>13</v>
      </c>
      <c r="H7605" s="4" t="s">
        <v>14</v>
      </c>
      <c r="I7605" s="4" t="s">
        <v>13</v>
      </c>
      <c r="J7605" s="4" t="s">
        <v>21</v>
      </c>
      <c r="K7605" t="str" cm="1">
        <f t="array" ref="K7605">_xlfn.IFS(AND(A7605 &gt;= 12, A7605 &lt;= 27),"Generasi Z", AND(A7605 &gt;= 28, A7605 &lt;= 41), "Generasi Milenial",AND(A7605 &gt;= 42, A7605 &lt;= 55), "Gen X",AND(A7605 &gt;= 56, A7605 &lt;= 77), "Baby Boomer")</f>
        <v>Gen X</v>
      </c>
    </row>
    <row r="7606" spans="1:11">
      <c r="A7606" s="3">
        <v>42</v>
      </c>
      <c r="B7606" s="4" t="s">
        <v>32</v>
      </c>
      <c r="C7606" s="4" t="s">
        <v>17</v>
      </c>
      <c r="D7606" s="4" t="s">
        <v>12</v>
      </c>
      <c r="E7606" s="5">
        <v>9747458</v>
      </c>
      <c r="F7606" s="4" t="s">
        <v>13</v>
      </c>
      <c r="G7606" s="4" t="s">
        <v>14</v>
      </c>
      <c r="H7606" s="4" t="s">
        <v>14</v>
      </c>
      <c r="I7606" s="4" t="s">
        <v>14</v>
      </c>
      <c r="J7606" s="4" t="s">
        <v>23</v>
      </c>
      <c r="K7606" t="str" cm="1">
        <f t="array" ref="K7606">_xlfn.IFS(AND(A7606 &gt;= 12, A7606 &lt;= 27),"Generasi Z", AND(A7606 &gt;= 28, A7606 &lt;= 41), "Generasi Milenial",AND(A7606 &gt;= 42, A7606 &lt;= 55), "Gen X",AND(A7606 &gt;= 56, A7606 &lt;= 77), "Baby Boomer")</f>
        <v>Gen X</v>
      </c>
    </row>
    <row r="7607" spans="1:11">
      <c r="A7607" s="3">
        <v>51</v>
      </c>
      <c r="B7607" s="4" t="s">
        <v>33</v>
      </c>
      <c r="C7607" s="4" t="s">
        <v>11</v>
      </c>
      <c r="D7607" s="4" t="s">
        <v>12</v>
      </c>
      <c r="E7607" s="5">
        <v>8730468</v>
      </c>
      <c r="F7607" s="4" t="s">
        <v>14</v>
      </c>
      <c r="G7607" s="4" t="s">
        <v>14</v>
      </c>
      <c r="H7607" s="4" t="s">
        <v>14</v>
      </c>
      <c r="I7607" s="4" t="s">
        <v>13</v>
      </c>
      <c r="J7607" s="4" t="s">
        <v>21</v>
      </c>
      <c r="K7607" t="str" cm="1">
        <f t="array" ref="K7607">_xlfn.IFS(AND(A7607 &gt;= 12, A7607 &lt;= 27),"Generasi Z", AND(A7607 &gt;= 28, A7607 &lt;= 41), "Generasi Milenial",AND(A7607 &gt;= 42, A7607 &lt;= 55), "Gen X",AND(A7607 &gt;= 56, A7607 &lt;= 77), "Baby Boomer")</f>
        <v>Gen X</v>
      </c>
    </row>
    <row r="7608" spans="1:11">
      <c r="A7608" s="3">
        <v>47</v>
      </c>
      <c r="B7608" s="4" t="s">
        <v>27</v>
      </c>
      <c r="C7608" s="4" t="s">
        <v>28</v>
      </c>
      <c r="D7608" s="4" t="s">
        <v>12</v>
      </c>
      <c r="E7608" s="5">
        <v>10279422</v>
      </c>
      <c r="F7608" s="4" t="s">
        <v>14</v>
      </c>
      <c r="G7608" s="4" t="s">
        <v>14</v>
      </c>
      <c r="H7608" s="4" t="s">
        <v>14</v>
      </c>
      <c r="I7608" s="4" t="s">
        <v>13</v>
      </c>
      <c r="J7608" s="4" t="s">
        <v>15</v>
      </c>
      <c r="K7608" t="str" cm="1">
        <f t="array" ref="K7608">_xlfn.IFS(AND(A7608 &gt;= 12, A7608 &lt;= 27),"Generasi Z", AND(A7608 &gt;= 28, A7608 &lt;= 41), "Generasi Milenial",AND(A7608 &gt;= 42, A7608 &lt;= 55), "Gen X",AND(A7608 &gt;= 56, A7608 &lt;= 77), "Baby Boomer")</f>
        <v>Gen X</v>
      </c>
    </row>
    <row r="7609" spans="1:11">
      <c r="A7609" s="3">
        <v>43</v>
      </c>
      <c r="B7609" s="4" t="s">
        <v>32</v>
      </c>
      <c r="C7609" s="4" t="s">
        <v>17</v>
      </c>
      <c r="D7609" s="4" t="s">
        <v>12</v>
      </c>
      <c r="E7609" s="5">
        <v>7854292</v>
      </c>
      <c r="F7609" s="4" t="s">
        <v>13</v>
      </c>
      <c r="G7609" s="4" t="s">
        <v>14</v>
      </c>
      <c r="H7609" s="4" t="s">
        <v>14</v>
      </c>
      <c r="I7609" s="4" t="s">
        <v>13</v>
      </c>
      <c r="J7609" s="4" t="s">
        <v>35</v>
      </c>
      <c r="K7609" t="str" cm="1">
        <f t="array" ref="K7609">_xlfn.IFS(AND(A7609 &gt;= 12, A7609 &lt;= 27),"Generasi Z", AND(A7609 &gt;= 28, A7609 &lt;= 41), "Generasi Milenial",AND(A7609 &gt;= 42, A7609 &lt;= 55), "Gen X",AND(A7609 &gt;= 56, A7609 &lt;= 77), "Baby Boomer")</f>
        <v>Gen X</v>
      </c>
    </row>
    <row r="7610" spans="1:11">
      <c r="A7610" s="3">
        <v>55</v>
      </c>
      <c r="B7610" s="4" t="s">
        <v>29</v>
      </c>
      <c r="C7610" s="4" t="s">
        <v>11</v>
      </c>
      <c r="D7610" s="4" t="s">
        <v>20</v>
      </c>
      <c r="E7610" s="5">
        <v>28303614</v>
      </c>
      <c r="F7610" s="4" t="s">
        <v>13</v>
      </c>
      <c r="G7610" s="4" t="s">
        <v>13</v>
      </c>
      <c r="H7610" s="4" t="s">
        <v>14</v>
      </c>
      <c r="I7610" s="4" t="s">
        <v>14</v>
      </c>
      <c r="J7610" s="4" t="s">
        <v>23</v>
      </c>
      <c r="K7610" t="str" cm="1">
        <f t="array" ref="K7610">_xlfn.IFS(AND(A7610 &gt;= 12, A7610 &lt;= 27),"Generasi Z", AND(A7610 &gt;= 28, A7610 &lt;= 41), "Generasi Milenial",AND(A7610 &gt;= 42, A7610 &lt;= 55), "Gen X",AND(A7610 &gt;= 56, A7610 &lt;= 77), "Baby Boomer")</f>
        <v>Gen X</v>
      </c>
    </row>
    <row r="7611" spans="1:11">
      <c r="A7611" s="3">
        <v>52</v>
      </c>
      <c r="B7611" s="4" t="s">
        <v>33</v>
      </c>
      <c r="C7611" s="4" t="s">
        <v>17</v>
      </c>
      <c r="D7611" s="4" t="s">
        <v>20</v>
      </c>
      <c r="E7611" s="5">
        <v>4177482</v>
      </c>
      <c r="F7611" s="4" t="s">
        <v>13</v>
      </c>
      <c r="G7611" s="4" t="s">
        <v>14</v>
      </c>
      <c r="H7611" s="4" t="s">
        <v>14</v>
      </c>
      <c r="I7611" s="4" t="s">
        <v>13</v>
      </c>
      <c r="J7611" s="4" t="s">
        <v>21</v>
      </c>
      <c r="K7611" t="str" cm="1">
        <f t="array" ref="K7611">_xlfn.IFS(AND(A7611 &gt;= 12, A7611 &lt;= 27),"Generasi Z", AND(A7611 &gt;= 28, A7611 &lt;= 41), "Generasi Milenial",AND(A7611 &gt;= 42, A7611 &lt;= 55), "Gen X",AND(A7611 &gt;= 56, A7611 &lt;= 77), "Baby Boomer")</f>
        <v>Gen X</v>
      </c>
    </row>
    <row r="7612" spans="1:11">
      <c r="A7612" s="3">
        <v>53</v>
      </c>
      <c r="B7612" s="4" t="s">
        <v>36</v>
      </c>
      <c r="C7612" s="4" t="s">
        <v>17</v>
      </c>
      <c r="D7612" s="4" t="s">
        <v>20</v>
      </c>
      <c r="E7612" s="5">
        <v>38692558</v>
      </c>
      <c r="F7612" s="4" t="s">
        <v>13</v>
      </c>
      <c r="G7612" s="4" t="s">
        <v>14</v>
      </c>
      <c r="H7612" s="4" t="s">
        <v>14</v>
      </c>
      <c r="I7612" s="4" t="s">
        <v>13</v>
      </c>
      <c r="J7612" s="4" t="s">
        <v>15</v>
      </c>
      <c r="K7612" t="str" cm="1">
        <f t="array" ref="K7612">_xlfn.IFS(AND(A7612 &gt;= 12, A7612 &lt;= 27),"Generasi Z", AND(A7612 &gt;= 28, A7612 &lt;= 41), "Generasi Milenial",AND(A7612 &gt;= 42, A7612 &lt;= 55), "Gen X",AND(A7612 &gt;= 56, A7612 &lt;= 77), "Baby Boomer")</f>
        <v>Gen X</v>
      </c>
    </row>
    <row r="7613" spans="1:11">
      <c r="A7613" s="3">
        <v>45</v>
      </c>
      <c r="B7613" s="4" t="s">
        <v>19</v>
      </c>
      <c r="C7613" s="4" t="s">
        <v>28</v>
      </c>
      <c r="D7613" s="4" t="s">
        <v>12</v>
      </c>
      <c r="E7613" s="5">
        <v>27646482</v>
      </c>
      <c r="F7613" s="4" t="s">
        <v>14</v>
      </c>
      <c r="G7613" s="4" t="s">
        <v>13</v>
      </c>
      <c r="H7613" s="4" t="s">
        <v>14</v>
      </c>
      <c r="I7613" s="4" t="s">
        <v>13</v>
      </c>
      <c r="J7613" s="4" t="s">
        <v>15</v>
      </c>
      <c r="K7613" t="str" cm="1">
        <f t="array" ref="K7613">_xlfn.IFS(AND(A7613 &gt;= 12, A7613 &lt;= 27),"Generasi Z", AND(A7613 &gt;= 28, A7613 &lt;= 41), "Generasi Milenial",AND(A7613 &gt;= 42, A7613 &lt;= 55), "Gen X",AND(A7613 &gt;= 56, A7613 &lt;= 77), "Baby Boomer")</f>
        <v>Gen X</v>
      </c>
    </row>
    <row r="7614" spans="1:11">
      <c r="A7614" s="3">
        <v>42</v>
      </c>
      <c r="B7614" s="4" t="s">
        <v>34</v>
      </c>
      <c r="C7614" s="4" t="s">
        <v>17</v>
      </c>
      <c r="D7614" s="4" t="s">
        <v>30</v>
      </c>
      <c r="E7614" s="5">
        <v>5272702</v>
      </c>
      <c r="F7614" s="4" t="s">
        <v>13</v>
      </c>
      <c r="G7614" s="4" t="s">
        <v>14</v>
      </c>
      <c r="H7614" s="4" t="s">
        <v>14</v>
      </c>
      <c r="I7614" s="4" t="s">
        <v>14</v>
      </c>
      <c r="J7614" s="4" t="s">
        <v>23</v>
      </c>
      <c r="K7614" t="str" cm="1">
        <f t="array" ref="K7614">_xlfn.IFS(AND(A7614 &gt;= 12, A7614 &lt;= 27),"Generasi Z", AND(A7614 &gt;= 28, A7614 &lt;= 41), "Generasi Milenial",AND(A7614 &gt;= 42, A7614 &lt;= 55), "Gen X",AND(A7614 &gt;= 56, A7614 &lt;= 77), "Baby Boomer")</f>
        <v>Gen X</v>
      </c>
    </row>
    <row r="7615" spans="1:11">
      <c r="A7615" s="3">
        <v>48</v>
      </c>
      <c r="B7615" s="4" t="s">
        <v>34</v>
      </c>
      <c r="C7615" s="4" t="s">
        <v>28</v>
      </c>
      <c r="D7615" s="4" t="s">
        <v>12</v>
      </c>
      <c r="E7615" s="5">
        <v>10232484</v>
      </c>
      <c r="F7615" s="4" t="s">
        <v>13</v>
      </c>
      <c r="G7615" s="4" t="s">
        <v>14</v>
      </c>
      <c r="H7615" s="4" t="s">
        <v>13</v>
      </c>
      <c r="I7615" s="4" t="s">
        <v>13</v>
      </c>
      <c r="J7615" s="4" t="s">
        <v>18</v>
      </c>
      <c r="K7615" t="str" cm="1">
        <f t="array" ref="K7615">_xlfn.IFS(AND(A7615 &gt;= 12, A7615 &lt;= 27),"Generasi Z", AND(A7615 &gt;= 28, A7615 &lt;= 41), "Generasi Milenial",AND(A7615 &gt;= 42, A7615 &lt;= 55), "Gen X",AND(A7615 &gt;= 56, A7615 &lt;= 77), "Baby Boomer")</f>
        <v>Gen X</v>
      </c>
    </row>
    <row r="7616" spans="1:11">
      <c r="A7616" s="3">
        <v>45</v>
      </c>
      <c r="B7616" s="4" t="s">
        <v>19</v>
      </c>
      <c r="C7616" s="4" t="s">
        <v>11</v>
      </c>
      <c r="D7616" s="4" t="s">
        <v>12</v>
      </c>
      <c r="E7616" s="5">
        <v>6039356</v>
      </c>
      <c r="F7616" s="4" t="s">
        <v>14</v>
      </c>
      <c r="G7616" s="4" t="s">
        <v>14</v>
      </c>
      <c r="H7616" s="4" t="s">
        <v>14</v>
      </c>
      <c r="I7616" s="4" t="s">
        <v>13</v>
      </c>
      <c r="J7616" s="4" t="s">
        <v>21</v>
      </c>
      <c r="K7616" t="str" cm="1">
        <f t="array" ref="K7616">_xlfn.IFS(AND(A7616 &gt;= 12, A7616 &lt;= 27),"Generasi Z", AND(A7616 &gt;= 28, A7616 &lt;= 41), "Generasi Milenial",AND(A7616 &gt;= 42, A7616 &lt;= 55), "Gen X",AND(A7616 &gt;= 56, A7616 &lt;= 77), "Baby Boomer")</f>
        <v>Gen X</v>
      </c>
    </row>
    <row r="7617" spans="1:11">
      <c r="A7617" s="3">
        <v>53</v>
      </c>
      <c r="B7617" s="4" t="s">
        <v>36</v>
      </c>
      <c r="C7617" s="4" t="s">
        <v>11</v>
      </c>
      <c r="D7617" s="4" t="s">
        <v>12</v>
      </c>
      <c r="E7617" s="5">
        <v>10060378</v>
      </c>
      <c r="F7617" s="4" t="s">
        <v>14</v>
      </c>
      <c r="G7617" s="4" t="s">
        <v>13</v>
      </c>
      <c r="H7617" s="4" t="s">
        <v>14</v>
      </c>
      <c r="I7617" s="4" t="s">
        <v>13</v>
      </c>
      <c r="J7617" s="4" t="s">
        <v>35</v>
      </c>
      <c r="K7617" t="str" cm="1">
        <f t="array" ref="K7617">_xlfn.IFS(AND(A7617 &gt;= 12, A7617 &lt;= 27),"Generasi Z", AND(A7617 &gt;= 28, A7617 &lt;= 41), "Generasi Milenial",AND(A7617 &gt;= 42, A7617 &lt;= 55), "Gen X",AND(A7617 &gt;= 56, A7617 &lt;= 77), "Baby Boomer")</f>
        <v>Gen X</v>
      </c>
    </row>
    <row r="7618" spans="1:11">
      <c r="A7618" s="3">
        <v>51</v>
      </c>
      <c r="B7618" s="4" t="s">
        <v>19</v>
      </c>
      <c r="C7618" s="4" t="s">
        <v>28</v>
      </c>
      <c r="D7618" s="4" t="s">
        <v>12</v>
      </c>
      <c r="E7618" s="5">
        <v>970052</v>
      </c>
      <c r="F7618" s="4" t="s">
        <v>13</v>
      </c>
      <c r="G7618" s="4" t="s">
        <v>14</v>
      </c>
      <c r="H7618" s="4" t="s">
        <v>13</v>
      </c>
      <c r="I7618" s="4" t="s">
        <v>14</v>
      </c>
      <c r="J7618" s="4" t="s">
        <v>23</v>
      </c>
      <c r="K7618" t="str" cm="1">
        <f t="array" ref="K7618">_xlfn.IFS(AND(A7618 &gt;= 12, A7618 &lt;= 27),"Generasi Z", AND(A7618 &gt;= 28, A7618 &lt;= 41), "Generasi Milenial",AND(A7618 &gt;= 42, A7618 &lt;= 55), "Gen X",AND(A7618 &gt;= 56, A7618 &lt;= 77), "Baby Boomer")</f>
        <v>Gen X</v>
      </c>
    </row>
    <row r="7619" spans="1:11">
      <c r="A7619" s="3">
        <v>55</v>
      </c>
      <c r="B7619" s="4" t="s">
        <v>27</v>
      </c>
      <c r="C7619" s="4" t="s">
        <v>17</v>
      </c>
      <c r="D7619" s="4" t="s">
        <v>12</v>
      </c>
      <c r="E7619" s="5">
        <v>31401522</v>
      </c>
      <c r="F7619" s="4" t="s">
        <v>14</v>
      </c>
      <c r="G7619" s="4" t="s">
        <v>13</v>
      </c>
      <c r="H7619" s="4" t="s">
        <v>13</v>
      </c>
      <c r="I7619" s="4" t="s">
        <v>13</v>
      </c>
      <c r="J7619" s="4" t="s">
        <v>15</v>
      </c>
      <c r="K7619" t="str" cm="1">
        <f t="array" ref="K7619">_xlfn.IFS(AND(A7619 &gt;= 12, A7619 &lt;= 27),"Generasi Z", AND(A7619 &gt;= 28, A7619 &lt;= 41), "Generasi Milenial",AND(A7619 &gt;= 42, A7619 &lt;= 55), "Gen X",AND(A7619 &gt;= 56, A7619 &lt;= 77), "Baby Boomer")</f>
        <v>Gen X</v>
      </c>
    </row>
    <row r="7620" spans="1:11">
      <c r="A7620" s="3">
        <v>49</v>
      </c>
      <c r="B7620" s="4" t="s">
        <v>19</v>
      </c>
      <c r="C7620" s="4" t="s">
        <v>28</v>
      </c>
      <c r="D7620" s="4" t="s">
        <v>22</v>
      </c>
      <c r="E7620" s="5">
        <v>54182098</v>
      </c>
      <c r="F7620" s="4" t="s">
        <v>14</v>
      </c>
      <c r="G7620" s="4" t="s">
        <v>14</v>
      </c>
      <c r="H7620" s="4" t="s">
        <v>14</v>
      </c>
      <c r="I7620" s="4" t="s">
        <v>13</v>
      </c>
      <c r="J7620" s="4" t="s">
        <v>21</v>
      </c>
      <c r="K7620" t="str" cm="1">
        <f t="array" ref="K7620">_xlfn.IFS(AND(A7620 &gt;= 12, A7620 &lt;= 27),"Generasi Z", AND(A7620 &gt;= 28, A7620 &lt;= 41), "Generasi Milenial",AND(A7620 &gt;= 42, A7620 &lt;= 55), "Gen X",AND(A7620 &gt;= 56, A7620 &lt;= 77), "Baby Boomer")</f>
        <v>Gen X</v>
      </c>
    </row>
    <row r="7621" spans="1:11">
      <c r="A7621" s="3">
        <v>46</v>
      </c>
      <c r="B7621" s="4" t="s">
        <v>27</v>
      </c>
      <c r="C7621" s="4" t="s">
        <v>11</v>
      </c>
      <c r="D7621" s="4" t="s">
        <v>22</v>
      </c>
      <c r="E7621" s="5">
        <v>42760518</v>
      </c>
      <c r="F7621" s="4" t="s">
        <v>14</v>
      </c>
      <c r="G7621" s="4" t="s">
        <v>14</v>
      </c>
      <c r="H7621" s="4" t="s">
        <v>14</v>
      </c>
      <c r="I7621" s="4" t="s">
        <v>13</v>
      </c>
      <c r="J7621" s="4" t="s">
        <v>21</v>
      </c>
      <c r="K7621" t="str" cm="1">
        <f t="array" ref="K7621">_xlfn.IFS(AND(A7621 &gt;= 12, A7621 &lt;= 27),"Generasi Z", AND(A7621 &gt;= 28, A7621 &lt;= 41), "Generasi Milenial",AND(A7621 &gt;= 42, A7621 &lt;= 55), "Gen X",AND(A7621 &gt;= 56, A7621 &lt;= 77), "Baby Boomer")</f>
        <v>Gen X</v>
      </c>
    </row>
    <row r="7622" spans="1:11">
      <c r="A7622" s="3">
        <v>46</v>
      </c>
      <c r="B7622" s="4" t="s">
        <v>19</v>
      </c>
      <c r="C7622" s="4" t="s">
        <v>17</v>
      </c>
      <c r="D7622" s="4" t="s">
        <v>12</v>
      </c>
      <c r="E7622" s="5">
        <v>11327704</v>
      </c>
      <c r="F7622" s="4" t="s">
        <v>13</v>
      </c>
      <c r="G7622" s="4" t="s">
        <v>14</v>
      </c>
      <c r="H7622" s="4" t="s">
        <v>14</v>
      </c>
      <c r="I7622" s="4" t="s">
        <v>13</v>
      </c>
      <c r="J7622" s="4" t="s">
        <v>21</v>
      </c>
      <c r="K7622" t="str" cm="1">
        <f t="array" ref="K7622">_xlfn.IFS(AND(A7622 &gt;= 12, A7622 &lt;= 27),"Generasi Z", AND(A7622 &gt;= 28, A7622 &lt;= 41), "Generasi Milenial",AND(A7622 &gt;= 42, A7622 &lt;= 55), "Gen X",AND(A7622 &gt;= 56, A7622 &lt;= 77), "Baby Boomer")</f>
        <v>Gen X</v>
      </c>
    </row>
    <row r="7623" spans="1:11">
      <c r="A7623" s="3">
        <v>45</v>
      </c>
      <c r="B7623" s="4" t="s">
        <v>29</v>
      </c>
      <c r="C7623" s="4" t="s">
        <v>11</v>
      </c>
      <c r="D7623" s="4" t="s">
        <v>12</v>
      </c>
      <c r="E7623" s="5">
        <v>2409484</v>
      </c>
      <c r="F7623" s="4" t="s">
        <v>13</v>
      </c>
      <c r="G7623" s="4" t="s">
        <v>14</v>
      </c>
      <c r="H7623" s="4" t="s">
        <v>14</v>
      </c>
      <c r="I7623" s="4" t="s">
        <v>13</v>
      </c>
      <c r="J7623" s="4" t="s">
        <v>35</v>
      </c>
      <c r="K7623" t="str" cm="1">
        <f t="array" ref="K7623">_xlfn.IFS(AND(A7623 &gt;= 12, A7623 &lt;= 27),"Generasi Z", AND(A7623 &gt;= 28, A7623 &lt;= 41), "Generasi Milenial",AND(A7623 &gt;= 42, A7623 &lt;= 55), "Gen X",AND(A7623 &gt;= 56, A7623 &lt;= 77), "Baby Boomer")</f>
        <v>Gen X</v>
      </c>
    </row>
    <row r="7624" spans="1:11">
      <c r="A7624" s="3">
        <v>45</v>
      </c>
      <c r="B7624" s="4" t="s">
        <v>25</v>
      </c>
      <c r="C7624" s="4" t="s">
        <v>28</v>
      </c>
      <c r="D7624" s="4" t="s">
        <v>20</v>
      </c>
      <c r="E7624" s="5">
        <v>3629872</v>
      </c>
      <c r="F7624" s="4" t="s">
        <v>14</v>
      </c>
      <c r="G7624" s="4" t="s">
        <v>14</v>
      </c>
      <c r="H7624" s="4" t="s">
        <v>14</v>
      </c>
      <c r="I7624" s="4" t="s">
        <v>14</v>
      </c>
      <c r="J7624" s="4" t="s">
        <v>23</v>
      </c>
      <c r="K7624" t="str" cm="1">
        <f t="array" ref="K7624">_xlfn.IFS(AND(A7624 &gt;= 12, A7624 &lt;= 27),"Generasi Z", AND(A7624 &gt;= 28, A7624 &lt;= 41), "Generasi Milenial",AND(A7624 &gt;= 42, A7624 &lt;= 55), "Gen X",AND(A7624 &gt;= 56, A7624 &lt;= 77), "Baby Boomer")</f>
        <v>Gen X</v>
      </c>
    </row>
    <row r="7625" spans="1:11">
      <c r="A7625" s="3">
        <v>52</v>
      </c>
      <c r="B7625" s="4" t="s">
        <v>19</v>
      </c>
      <c r="C7625" s="4" t="s">
        <v>28</v>
      </c>
      <c r="D7625" s="4" t="s">
        <v>30</v>
      </c>
      <c r="E7625" s="5">
        <v>10295068</v>
      </c>
      <c r="F7625" s="4" t="s">
        <v>13</v>
      </c>
      <c r="G7625" s="4" t="s">
        <v>14</v>
      </c>
      <c r="H7625" s="4" t="s">
        <v>14</v>
      </c>
      <c r="I7625" s="4" t="s">
        <v>13</v>
      </c>
      <c r="J7625" s="4" t="s">
        <v>21</v>
      </c>
      <c r="K7625" t="str" cm="1">
        <f t="array" ref="K7625">_xlfn.IFS(AND(A7625 &gt;= 12, A7625 &lt;= 27),"Generasi Z", AND(A7625 &gt;= 28, A7625 &lt;= 41), "Generasi Milenial",AND(A7625 &gt;= 42, A7625 &lt;= 55), "Gen X",AND(A7625 &gt;= 56, A7625 &lt;= 77), "Baby Boomer")</f>
        <v>Gen X</v>
      </c>
    </row>
    <row r="7626" spans="1:11">
      <c r="A7626" s="3">
        <v>49</v>
      </c>
      <c r="B7626" s="4" t="s">
        <v>19</v>
      </c>
      <c r="C7626" s="4" t="s">
        <v>28</v>
      </c>
      <c r="D7626" s="4" t="s">
        <v>22</v>
      </c>
      <c r="E7626" s="5">
        <v>45655028</v>
      </c>
      <c r="F7626" s="4" t="s">
        <v>13</v>
      </c>
      <c r="G7626" s="4" t="s">
        <v>14</v>
      </c>
      <c r="H7626" s="4" t="s">
        <v>14</v>
      </c>
      <c r="I7626" s="4" t="s">
        <v>13</v>
      </c>
      <c r="J7626" s="4" t="s">
        <v>18</v>
      </c>
      <c r="K7626" t="str" cm="1">
        <f t="array" ref="K7626">_xlfn.IFS(AND(A7626 &gt;= 12, A7626 &lt;= 27),"Generasi Z", AND(A7626 &gt;= 28, A7626 &lt;= 41), "Generasi Milenial",AND(A7626 &gt;= 42, A7626 &lt;= 55), "Gen X",AND(A7626 &gt;= 56, A7626 &lt;= 77), "Baby Boomer")</f>
        <v>Gen X</v>
      </c>
    </row>
    <row r="7627" spans="1:11">
      <c r="A7627" s="3">
        <v>52</v>
      </c>
      <c r="B7627" s="4" t="s">
        <v>34</v>
      </c>
      <c r="C7627" s="4" t="s">
        <v>17</v>
      </c>
      <c r="D7627" s="4" t="s">
        <v>20</v>
      </c>
      <c r="E7627" s="5">
        <v>145492154</v>
      </c>
      <c r="F7627" s="4" t="s">
        <v>13</v>
      </c>
      <c r="G7627" s="4" t="s">
        <v>14</v>
      </c>
      <c r="H7627" s="4" t="s">
        <v>13</v>
      </c>
      <c r="I7627" s="4" t="s">
        <v>13</v>
      </c>
      <c r="J7627" s="4" t="s">
        <v>15</v>
      </c>
      <c r="K7627" t="str" cm="1">
        <f t="array" ref="K7627">_xlfn.IFS(AND(A7627 &gt;= 12, A7627 &lt;= 27),"Generasi Z", AND(A7627 &gt;= 28, A7627 &lt;= 41), "Generasi Milenial",AND(A7627 &gt;= 42, A7627 &lt;= 55), "Gen X",AND(A7627 &gt;= 56, A7627 &lt;= 77), "Baby Boomer")</f>
        <v>Gen X</v>
      </c>
    </row>
    <row r="7628" spans="1:11">
      <c r="A7628" s="3">
        <v>51</v>
      </c>
      <c r="B7628" s="4" t="s">
        <v>29</v>
      </c>
      <c r="C7628" s="4" t="s">
        <v>28</v>
      </c>
      <c r="D7628" s="4" t="s">
        <v>12</v>
      </c>
      <c r="E7628" s="5">
        <v>7478788</v>
      </c>
      <c r="F7628" s="4" t="s">
        <v>13</v>
      </c>
      <c r="G7628" s="4" t="s">
        <v>14</v>
      </c>
      <c r="H7628" s="4" t="s">
        <v>14</v>
      </c>
      <c r="I7628" s="4" t="s">
        <v>13</v>
      </c>
      <c r="J7628" s="4" t="s">
        <v>15</v>
      </c>
      <c r="K7628" t="str" cm="1">
        <f t="array" ref="K7628">_xlfn.IFS(AND(A7628 &gt;= 12, A7628 &lt;= 27),"Generasi Z", AND(A7628 &gt;= 28, A7628 &lt;= 41), "Generasi Milenial",AND(A7628 &gt;= 42, A7628 &lt;= 55), "Gen X",AND(A7628 &gt;= 56, A7628 &lt;= 77), "Baby Boomer")</f>
        <v>Gen X</v>
      </c>
    </row>
    <row r="7629" spans="1:11">
      <c r="A7629" s="3">
        <v>42</v>
      </c>
      <c r="B7629" s="4" t="s">
        <v>25</v>
      </c>
      <c r="C7629" s="4" t="s">
        <v>28</v>
      </c>
      <c r="D7629" s="4" t="s">
        <v>12</v>
      </c>
      <c r="E7629" s="5">
        <v>16537822</v>
      </c>
      <c r="F7629" s="4" t="s">
        <v>13</v>
      </c>
      <c r="G7629" s="4" t="s">
        <v>13</v>
      </c>
      <c r="H7629" s="4" t="s">
        <v>14</v>
      </c>
      <c r="I7629" s="4" t="s">
        <v>13</v>
      </c>
      <c r="J7629" s="4" t="s">
        <v>21</v>
      </c>
      <c r="K7629" t="str" cm="1">
        <f t="array" ref="K7629">_xlfn.IFS(AND(A7629 &gt;= 12, A7629 &lt;= 27),"Generasi Z", AND(A7629 &gt;= 28, A7629 &lt;= 41), "Generasi Milenial",AND(A7629 &gt;= 42, A7629 &lt;= 55), "Gen X",AND(A7629 &gt;= 56, A7629 &lt;= 77), "Baby Boomer")</f>
        <v>Gen X</v>
      </c>
    </row>
    <row r="7630" spans="1:11">
      <c r="A7630" s="3">
        <v>47</v>
      </c>
      <c r="B7630" s="4" t="s">
        <v>29</v>
      </c>
      <c r="C7630" s="4" t="s">
        <v>28</v>
      </c>
      <c r="D7630" s="4" t="s">
        <v>20</v>
      </c>
      <c r="E7630" s="5">
        <v>492410912</v>
      </c>
      <c r="F7630" s="4" t="s">
        <v>14</v>
      </c>
      <c r="G7630" s="4" t="s">
        <v>14</v>
      </c>
      <c r="H7630" s="4" t="s">
        <v>14</v>
      </c>
      <c r="I7630" s="4" t="s">
        <v>14</v>
      </c>
      <c r="J7630" s="4" t="s">
        <v>23</v>
      </c>
      <c r="K7630" t="str" cm="1">
        <f t="array" ref="K7630">_xlfn.IFS(AND(A7630 &gt;= 12, A7630 &lt;= 27),"Generasi Z", AND(A7630 &gt;= 28, A7630 &lt;= 41), "Generasi Milenial",AND(A7630 &gt;= 42, A7630 &lt;= 55), "Gen X",AND(A7630 &gt;= 56, A7630 &lt;= 77), "Baby Boomer")</f>
        <v>Gen X</v>
      </c>
    </row>
    <row r="7631" spans="1:11">
      <c r="A7631" s="3">
        <v>50</v>
      </c>
      <c r="B7631" s="4" t="s">
        <v>36</v>
      </c>
      <c r="C7631" s="4" t="s">
        <v>28</v>
      </c>
      <c r="D7631" s="4" t="s">
        <v>12</v>
      </c>
      <c r="E7631" s="5">
        <v>58484748</v>
      </c>
      <c r="F7631" s="4" t="s">
        <v>14</v>
      </c>
      <c r="G7631" s="4" t="s">
        <v>14</v>
      </c>
      <c r="H7631" s="4" t="s">
        <v>14</v>
      </c>
      <c r="I7631" s="4" t="s">
        <v>13</v>
      </c>
      <c r="J7631" s="4" t="s">
        <v>15</v>
      </c>
      <c r="K7631" t="str" cm="1">
        <f t="array" ref="K7631">_xlfn.IFS(AND(A7631 &gt;= 12, A7631 &lt;= 27),"Generasi Z", AND(A7631 &gt;= 28, A7631 &lt;= 41), "Generasi Milenial",AND(A7631 &gt;= 42, A7631 &lt;= 55), "Gen X",AND(A7631 &gt;= 56, A7631 &lt;= 77), "Baby Boomer")</f>
        <v>Gen X</v>
      </c>
    </row>
    <row r="7632" spans="1:11">
      <c r="A7632" s="3">
        <v>50</v>
      </c>
      <c r="B7632" s="4" t="s">
        <v>25</v>
      </c>
      <c r="C7632" s="4" t="s">
        <v>17</v>
      </c>
      <c r="D7632" s="4" t="s">
        <v>12</v>
      </c>
      <c r="E7632" s="5">
        <v>11828376</v>
      </c>
      <c r="F7632" s="4" t="s">
        <v>14</v>
      </c>
      <c r="G7632" s="4" t="s">
        <v>14</v>
      </c>
      <c r="H7632" s="4" t="s">
        <v>14</v>
      </c>
      <c r="I7632" s="4" t="s">
        <v>13</v>
      </c>
      <c r="J7632" s="4" t="s">
        <v>18</v>
      </c>
      <c r="K7632" t="str" cm="1">
        <f t="array" ref="K7632">_xlfn.IFS(AND(A7632 &gt;= 12, A7632 &lt;= 27),"Generasi Z", AND(A7632 &gt;= 28, A7632 &lt;= 41), "Generasi Milenial",AND(A7632 &gt;= 42, A7632 &lt;= 55), "Gen X",AND(A7632 &gt;= 56, A7632 &lt;= 77), "Baby Boomer")</f>
        <v>Gen X</v>
      </c>
    </row>
    <row r="7633" spans="1:11">
      <c r="A7633" s="3">
        <v>53</v>
      </c>
      <c r="B7633" s="4" t="s">
        <v>25</v>
      </c>
      <c r="C7633" s="4" t="s">
        <v>11</v>
      </c>
      <c r="D7633" s="4" t="s">
        <v>22</v>
      </c>
      <c r="E7633" s="5">
        <v>20261570</v>
      </c>
      <c r="F7633" s="4" t="s">
        <v>14</v>
      </c>
      <c r="G7633" s="4" t="s">
        <v>13</v>
      </c>
      <c r="H7633" s="4" t="s">
        <v>14</v>
      </c>
      <c r="I7633" s="4" t="s">
        <v>13</v>
      </c>
      <c r="J7633" s="4" t="s">
        <v>35</v>
      </c>
      <c r="K7633" t="str" cm="1">
        <f t="array" ref="K7633">_xlfn.IFS(AND(A7633 &gt;= 12, A7633 &lt;= 27),"Generasi Z", AND(A7633 &gt;= 28, A7633 &lt;= 41), "Generasi Milenial",AND(A7633 &gt;= 42, A7633 &lt;= 55), "Gen X",AND(A7633 &gt;= 56, A7633 &lt;= 77), "Baby Boomer")</f>
        <v>Gen X</v>
      </c>
    </row>
    <row r="7634" spans="1:11">
      <c r="A7634" s="3">
        <v>47</v>
      </c>
      <c r="B7634" s="4" t="s">
        <v>10</v>
      </c>
      <c r="C7634" s="4" t="s">
        <v>28</v>
      </c>
      <c r="D7634" s="4" t="s">
        <v>20</v>
      </c>
      <c r="E7634" s="5">
        <v>13126994</v>
      </c>
      <c r="F7634" s="4" t="s">
        <v>14</v>
      </c>
      <c r="G7634" s="4" t="s">
        <v>14</v>
      </c>
      <c r="H7634" s="4" t="s">
        <v>14</v>
      </c>
      <c r="I7634" s="4" t="s">
        <v>13</v>
      </c>
      <c r="J7634" s="4" t="s">
        <v>21</v>
      </c>
      <c r="K7634" t="str" cm="1">
        <f t="array" ref="K7634">_xlfn.IFS(AND(A7634 &gt;= 12, A7634 &lt;= 27),"Generasi Z", AND(A7634 &gt;= 28, A7634 &lt;= 41), "Generasi Milenial",AND(A7634 &gt;= 42, A7634 &lt;= 55), "Gen X",AND(A7634 &gt;= 56, A7634 &lt;= 77), "Baby Boomer")</f>
        <v>Gen X</v>
      </c>
    </row>
    <row r="7635" spans="1:11">
      <c r="A7635" s="3">
        <v>48</v>
      </c>
      <c r="B7635" s="4" t="s">
        <v>33</v>
      </c>
      <c r="C7635" s="4" t="s">
        <v>11</v>
      </c>
      <c r="D7635" s="4" t="s">
        <v>12</v>
      </c>
      <c r="E7635" s="5">
        <v>44669330</v>
      </c>
      <c r="F7635" s="4" t="s">
        <v>13</v>
      </c>
      <c r="G7635" s="4" t="s">
        <v>14</v>
      </c>
      <c r="H7635" s="4" t="s">
        <v>14</v>
      </c>
      <c r="I7635" s="4" t="s">
        <v>13</v>
      </c>
      <c r="J7635" s="4" t="s">
        <v>35</v>
      </c>
      <c r="K7635" t="str" cm="1">
        <f t="array" ref="K7635">_xlfn.IFS(AND(A7635 &gt;= 12, A7635 &lt;= 27),"Generasi Z", AND(A7635 &gt;= 28, A7635 &lt;= 41), "Generasi Milenial",AND(A7635 &gt;= 42, A7635 &lt;= 55), "Gen X",AND(A7635 &gt;= 56, A7635 &lt;= 77), "Baby Boomer")</f>
        <v>Gen X</v>
      </c>
    </row>
    <row r="7636" spans="1:11">
      <c r="A7636" s="3">
        <v>43</v>
      </c>
      <c r="B7636" s="4" t="s">
        <v>33</v>
      </c>
      <c r="C7636" s="4" t="s">
        <v>17</v>
      </c>
      <c r="D7636" s="4" t="s">
        <v>20</v>
      </c>
      <c r="E7636" s="5">
        <v>12125650</v>
      </c>
      <c r="F7636" s="4" t="s">
        <v>13</v>
      </c>
      <c r="G7636" s="4" t="s">
        <v>14</v>
      </c>
      <c r="H7636" s="4" t="s">
        <v>13</v>
      </c>
      <c r="I7636" s="4" t="s">
        <v>13</v>
      </c>
      <c r="J7636" s="4" t="s">
        <v>21</v>
      </c>
      <c r="K7636" t="str" cm="1">
        <f t="array" ref="K7636">_xlfn.IFS(AND(A7636 &gt;= 12, A7636 &lt;= 27),"Generasi Z", AND(A7636 &gt;= 28, A7636 &lt;= 41), "Generasi Milenial",AND(A7636 &gt;= 42, A7636 &lt;= 55), "Gen X",AND(A7636 &gt;= 56, A7636 &lt;= 77), "Baby Boomer")</f>
        <v>Gen X</v>
      </c>
    </row>
    <row r="7637" spans="1:11">
      <c r="A7637" s="3">
        <v>54</v>
      </c>
      <c r="B7637" s="4" t="s">
        <v>29</v>
      </c>
      <c r="C7637" s="4" t="s">
        <v>17</v>
      </c>
      <c r="D7637" s="4" t="s">
        <v>12</v>
      </c>
      <c r="E7637" s="5">
        <v>3176138</v>
      </c>
      <c r="F7637" s="4" t="s">
        <v>13</v>
      </c>
      <c r="G7637" s="4" t="s">
        <v>14</v>
      </c>
      <c r="H7637" s="4" t="s">
        <v>14</v>
      </c>
      <c r="I7637" s="4" t="s">
        <v>14</v>
      </c>
      <c r="J7637" s="4" t="s">
        <v>23</v>
      </c>
      <c r="K7637" t="str" cm="1">
        <f t="array" ref="K7637">_xlfn.IFS(AND(A7637 &gt;= 12, A7637 &lt;= 27),"Generasi Z", AND(A7637 &gt;= 28, A7637 &lt;= 41), "Generasi Milenial",AND(A7637 &gt;= 42, A7637 &lt;= 55), "Gen X",AND(A7637 &gt;= 56, A7637 &lt;= 77), "Baby Boomer")</f>
        <v>Gen X</v>
      </c>
    </row>
    <row r="7638" spans="1:11">
      <c r="A7638" s="3">
        <v>53</v>
      </c>
      <c r="B7638" s="4" t="s">
        <v>32</v>
      </c>
      <c r="C7638" s="4" t="s">
        <v>28</v>
      </c>
      <c r="D7638" s="4" t="s">
        <v>20</v>
      </c>
      <c r="E7638" s="5">
        <v>3801978</v>
      </c>
      <c r="F7638" s="4" t="s">
        <v>13</v>
      </c>
      <c r="G7638" s="4" t="s">
        <v>14</v>
      </c>
      <c r="H7638" s="4" t="s">
        <v>14</v>
      </c>
      <c r="I7638" s="4" t="s">
        <v>13</v>
      </c>
      <c r="J7638" s="4" t="s">
        <v>21</v>
      </c>
      <c r="K7638" t="str" cm="1">
        <f t="array" ref="K7638">_xlfn.IFS(AND(A7638 &gt;= 12, A7638 &lt;= 27),"Generasi Z", AND(A7638 &gt;= 28, A7638 &lt;= 41), "Generasi Milenial",AND(A7638 &gt;= 42, A7638 &lt;= 55), "Gen X",AND(A7638 &gt;= 56, A7638 &lt;= 77), "Baby Boomer")</f>
        <v>Gen X</v>
      </c>
    </row>
    <row r="7639" spans="1:11">
      <c r="A7639" s="3">
        <v>54</v>
      </c>
      <c r="B7639" s="4" t="s">
        <v>32</v>
      </c>
      <c r="C7639" s="4" t="s">
        <v>11</v>
      </c>
      <c r="D7639" s="4" t="s">
        <v>20</v>
      </c>
      <c r="E7639" s="5">
        <v>169931206</v>
      </c>
      <c r="F7639" s="4" t="s">
        <v>14</v>
      </c>
      <c r="G7639" s="4" t="s">
        <v>14</v>
      </c>
      <c r="H7639" s="4" t="s">
        <v>14</v>
      </c>
      <c r="I7639" s="4" t="s">
        <v>13</v>
      </c>
      <c r="J7639" s="4" t="s">
        <v>18</v>
      </c>
      <c r="K7639" t="str" cm="1">
        <f t="array" ref="K7639">_xlfn.IFS(AND(A7639 &gt;= 12, A7639 &lt;= 27),"Generasi Z", AND(A7639 &gt;= 28, A7639 &lt;= 41), "Generasi Milenial",AND(A7639 &gt;= 42, A7639 &lt;= 55), "Gen X",AND(A7639 &gt;= 56, A7639 &lt;= 77), "Baby Boomer")</f>
        <v>Gen X</v>
      </c>
    </row>
    <row r="7640" spans="1:11">
      <c r="A7640" s="3">
        <v>51</v>
      </c>
      <c r="B7640" s="4" t="s">
        <v>32</v>
      </c>
      <c r="C7640" s="4" t="s">
        <v>17</v>
      </c>
      <c r="D7640" s="4" t="s">
        <v>22</v>
      </c>
      <c r="E7640" s="5">
        <v>5835958</v>
      </c>
      <c r="F7640" s="4" t="s">
        <v>14</v>
      </c>
      <c r="G7640" s="4" t="s">
        <v>14</v>
      </c>
      <c r="H7640" s="4" t="s">
        <v>14</v>
      </c>
      <c r="I7640" s="4" t="s">
        <v>13</v>
      </c>
      <c r="J7640" s="4" t="s">
        <v>15</v>
      </c>
      <c r="K7640" t="str" cm="1">
        <f t="array" ref="K7640">_xlfn.IFS(AND(A7640 &gt;= 12, A7640 &lt;= 27),"Generasi Z", AND(A7640 &gt;= 28, A7640 &lt;= 41), "Generasi Milenial",AND(A7640 &gt;= 42, A7640 &lt;= 55), "Gen X",AND(A7640 &gt;= 56, A7640 &lt;= 77), "Baby Boomer")</f>
        <v>Gen X</v>
      </c>
    </row>
    <row r="7641" spans="1:11">
      <c r="A7641" s="3">
        <v>48</v>
      </c>
      <c r="B7641" s="4" t="s">
        <v>29</v>
      </c>
      <c r="C7641" s="4" t="s">
        <v>11</v>
      </c>
      <c r="D7641" s="4" t="s">
        <v>20</v>
      </c>
      <c r="E7641" s="5">
        <v>443299</v>
      </c>
      <c r="F7641" s="4" t="s">
        <v>14</v>
      </c>
      <c r="G7641" s="4" t="s">
        <v>14</v>
      </c>
      <c r="H7641" s="4" t="s">
        <v>14</v>
      </c>
      <c r="I7641" s="4" t="s">
        <v>13</v>
      </c>
      <c r="J7641" s="4" t="s">
        <v>21</v>
      </c>
      <c r="K7641" t="str" cm="1">
        <f t="array" ref="K7641">_xlfn.IFS(AND(A7641 &gt;= 12, A7641 &lt;= 27),"Generasi Z", AND(A7641 &gt;= 28, A7641 &lt;= 41), "Generasi Milenial",AND(A7641 &gt;= 42, A7641 &lt;= 55), "Gen X",AND(A7641 &gt;= 56, A7641 &lt;= 77), "Baby Boomer")</f>
        <v>Gen X</v>
      </c>
    </row>
    <row r="7642" spans="1:11">
      <c r="A7642" s="3">
        <v>48</v>
      </c>
      <c r="B7642" s="4" t="s">
        <v>10</v>
      </c>
      <c r="C7642" s="4" t="s">
        <v>17</v>
      </c>
      <c r="D7642" s="4" t="s">
        <v>20</v>
      </c>
      <c r="E7642" s="5">
        <v>24626804</v>
      </c>
      <c r="F7642" s="4" t="s">
        <v>13</v>
      </c>
      <c r="G7642" s="4" t="s">
        <v>14</v>
      </c>
      <c r="H7642" s="4" t="s">
        <v>14</v>
      </c>
      <c r="I7642" s="4" t="s">
        <v>13</v>
      </c>
      <c r="J7642" s="4" t="s">
        <v>18</v>
      </c>
      <c r="K7642" t="str" cm="1">
        <f t="array" ref="K7642">_xlfn.IFS(AND(A7642 &gt;= 12, A7642 &lt;= 27),"Generasi Z", AND(A7642 &gt;= 28, A7642 &lt;= 41), "Generasi Milenial",AND(A7642 &gt;= 42, A7642 &lt;= 55), "Gen X",AND(A7642 &gt;= 56, A7642 &lt;= 77), "Baby Boomer")</f>
        <v>Gen X</v>
      </c>
    </row>
    <row r="7643" spans="1:11">
      <c r="A7643" s="3">
        <v>50</v>
      </c>
      <c r="B7643" s="4" t="s">
        <v>10</v>
      </c>
      <c r="C7643" s="4" t="s">
        <v>11</v>
      </c>
      <c r="D7643" s="4" t="s">
        <v>12</v>
      </c>
      <c r="E7643" s="5">
        <v>18477926</v>
      </c>
      <c r="F7643" s="4" t="s">
        <v>14</v>
      </c>
      <c r="G7643" s="4" t="s">
        <v>13</v>
      </c>
      <c r="H7643" s="4" t="s">
        <v>14</v>
      </c>
      <c r="I7643" s="4" t="s">
        <v>14</v>
      </c>
      <c r="J7643" s="4" t="s">
        <v>23</v>
      </c>
      <c r="K7643" t="str" cm="1">
        <f t="array" ref="K7643">_xlfn.IFS(AND(A7643 &gt;= 12, A7643 &lt;= 27),"Generasi Z", AND(A7643 &gt;= 28, A7643 &lt;= 41), "Generasi Milenial",AND(A7643 &gt;= 42, A7643 &lt;= 55), "Gen X",AND(A7643 &gt;= 56, A7643 &lt;= 77), "Baby Boomer")</f>
        <v>Gen X</v>
      </c>
    </row>
    <row r="7644" spans="1:11">
      <c r="A7644" s="3">
        <v>44</v>
      </c>
      <c r="B7644" s="4" t="s">
        <v>19</v>
      </c>
      <c r="C7644" s="4" t="s">
        <v>11</v>
      </c>
      <c r="D7644" s="4" t="s">
        <v>12</v>
      </c>
      <c r="E7644" s="5">
        <v>72425334</v>
      </c>
      <c r="F7644" s="4" t="s">
        <v>13</v>
      </c>
      <c r="G7644" s="4" t="s">
        <v>14</v>
      </c>
      <c r="H7644" s="4" t="s">
        <v>13</v>
      </c>
      <c r="I7644" s="4" t="s">
        <v>13</v>
      </c>
      <c r="J7644" s="4" t="s">
        <v>21</v>
      </c>
      <c r="K7644" t="str" cm="1">
        <f t="array" ref="K7644">_xlfn.IFS(AND(A7644 &gt;= 12, A7644 &lt;= 27),"Generasi Z", AND(A7644 &gt;= 28, A7644 &lt;= 41), "Generasi Milenial",AND(A7644 &gt;= 42, A7644 &lt;= 55), "Gen X",AND(A7644 &gt;= 56, A7644 &lt;= 77), "Baby Boomer")</f>
        <v>Gen X</v>
      </c>
    </row>
    <row r="7645" spans="1:11">
      <c r="A7645" s="3">
        <v>45</v>
      </c>
      <c r="B7645" s="4" t="s">
        <v>36</v>
      </c>
      <c r="C7645" s="4" t="s">
        <v>11</v>
      </c>
      <c r="D7645" s="4" t="s">
        <v>30</v>
      </c>
      <c r="E7645" s="5">
        <v>4130544</v>
      </c>
      <c r="F7645" s="4" t="s">
        <v>13</v>
      </c>
      <c r="G7645" s="4" t="s">
        <v>14</v>
      </c>
      <c r="H7645" s="4" t="s">
        <v>14</v>
      </c>
      <c r="I7645" s="4" t="s">
        <v>13</v>
      </c>
      <c r="J7645" s="4" t="s">
        <v>35</v>
      </c>
      <c r="K7645" t="str" cm="1">
        <f t="array" ref="K7645">_xlfn.IFS(AND(A7645 &gt;= 12, A7645 &lt;= 27),"Generasi Z", AND(A7645 &gt;= 28, A7645 &lt;= 41), "Generasi Milenial",AND(A7645 &gt;= 42, A7645 &lt;= 55), "Gen X",AND(A7645 &gt;= 56, A7645 &lt;= 77), "Baby Boomer")</f>
        <v>Gen X</v>
      </c>
    </row>
    <row r="7646" spans="1:11">
      <c r="A7646" s="3">
        <v>42</v>
      </c>
      <c r="B7646" s="4" t="s">
        <v>19</v>
      </c>
      <c r="C7646" s="4" t="s">
        <v>28</v>
      </c>
      <c r="D7646" s="4" t="s">
        <v>22</v>
      </c>
      <c r="E7646" s="5">
        <v>17350333</v>
      </c>
      <c r="F7646" s="4" t="s">
        <v>14</v>
      </c>
      <c r="G7646" s="4" t="s">
        <v>14</v>
      </c>
      <c r="H7646" s="4" t="s">
        <v>14</v>
      </c>
      <c r="I7646" s="4" t="s">
        <v>13</v>
      </c>
      <c r="J7646" s="4" t="s">
        <v>18</v>
      </c>
      <c r="K7646" t="str" cm="1">
        <f t="array" ref="K7646">_xlfn.IFS(AND(A7646 &gt;= 12, A7646 &lt;= 27),"Generasi Z", AND(A7646 &gt;= 28, A7646 &lt;= 41), "Generasi Milenial",AND(A7646 &gt;= 42, A7646 &lt;= 55), "Gen X",AND(A7646 &gt;= 56, A7646 &lt;= 77), "Baby Boomer")</f>
        <v>Gen X</v>
      </c>
    </row>
    <row r="7647" spans="1:11">
      <c r="A7647" s="3">
        <v>52</v>
      </c>
      <c r="B7647" s="4" t="s">
        <v>19</v>
      </c>
      <c r="C7647" s="4" t="s">
        <v>28</v>
      </c>
      <c r="D7647" s="4" t="s">
        <v>12</v>
      </c>
      <c r="E7647" s="5">
        <v>3755040</v>
      </c>
      <c r="F7647" s="4" t="s">
        <v>14</v>
      </c>
      <c r="G7647" s="4" t="s">
        <v>14</v>
      </c>
      <c r="H7647" s="4" t="s">
        <v>14</v>
      </c>
      <c r="I7647" s="4" t="s">
        <v>13</v>
      </c>
      <c r="J7647" s="4" t="s">
        <v>18</v>
      </c>
      <c r="K7647" t="str" cm="1">
        <f t="array" ref="K7647">_xlfn.IFS(AND(A7647 &gt;= 12, A7647 &lt;= 27),"Generasi Z", AND(A7647 &gt;= 28, A7647 &lt;= 41), "Generasi Milenial",AND(A7647 &gt;= 42, A7647 &lt;= 55), "Gen X",AND(A7647 &gt;= 56, A7647 &lt;= 77), "Baby Boomer")</f>
        <v>Gen X</v>
      </c>
    </row>
    <row r="7648" spans="1:11">
      <c r="A7648" s="3">
        <v>53</v>
      </c>
      <c r="B7648" s="4" t="s">
        <v>29</v>
      </c>
      <c r="C7648" s="4" t="s">
        <v>28</v>
      </c>
      <c r="D7648" s="4" t="s">
        <v>12</v>
      </c>
      <c r="E7648" s="5">
        <v>21544542</v>
      </c>
      <c r="F7648" s="4" t="s">
        <v>14</v>
      </c>
      <c r="G7648" s="4" t="s">
        <v>14</v>
      </c>
      <c r="H7648" s="4" t="s">
        <v>14</v>
      </c>
      <c r="I7648" s="4" t="s">
        <v>13</v>
      </c>
      <c r="J7648" s="4" t="s">
        <v>15</v>
      </c>
      <c r="K7648" t="str" cm="1">
        <f t="array" ref="K7648">_xlfn.IFS(AND(A7648 &gt;= 12, A7648 &lt;= 27),"Generasi Z", AND(A7648 &gt;= 28, A7648 &lt;= 41), "Generasi Milenial",AND(A7648 &gt;= 42, A7648 &lt;= 55), "Gen X",AND(A7648 &gt;= 56, A7648 &lt;= 77), "Baby Boomer")</f>
        <v>Gen X</v>
      </c>
    </row>
    <row r="7649" spans="1:11">
      <c r="A7649" s="3">
        <v>49</v>
      </c>
      <c r="B7649" s="4" t="s">
        <v>33</v>
      </c>
      <c r="C7649" s="4" t="s">
        <v>11</v>
      </c>
      <c r="D7649" s="4" t="s">
        <v>12</v>
      </c>
      <c r="E7649" s="5">
        <v>2550298</v>
      </c>
      <c r="F7649" s="4" t="s">
        <v>14</v>
      </c>
      <c r="G7649" s="4" t="s">
        <v>14</v>
      </c>
      <c r="H7649" s="4" t="s">
        <v>14</v>
      </c>
      <c r="I7649" s="4" t="s">
        <v>13</v>
      </c>
      <c r="J7649" s="4" t="s">
        <v>15</v>
      </c>
      <c r="K7649" t="str" cm="1">
        <f t="array" ref="K7649">_xlfn.IFS(AND(A7649 &gt;= 12, A7649 &lt;= 27),"Generasi Z", AND(A7649 &gt;= 28, A7649 &lt;= 41), "Generasi Milenial",AND(A7649 &gt;= 42, A7649 &lt;= 55), "Gen X",AND(A7649 &gt;= 56, A7649 &lt;= 77), "Baby Boomer")</f>
        <v>Gen X</v>
      </c>
    </row>
    <row r="7650" spans="1:11">
      <c r="A7650" s="3">
        <v>47</v>
      </c>
      <c r="B7650" s="4" t="s">
        <v>36</v>
      </c>
      <c r="C7650" s="4" t="s">
        <v>17</v>
      </c>
      <c r="D7650" s="4" t="s">
        <v>12</v>
      </c>
      <c r="E7650" s="5">
        <v>46186992</v>
      </c>
      <c r="F7650" s="4" t="s">
        <v>13</v>
      </c>
      <c r="G7650" s="4" t="s">
        <v>14</v>
      </c>
      <c r="H7650" s="4" t="s">
        <v>13</v>
      </c>
      <c r="I7650" s="4" t="s">
        <v>13</v>
      </c>
      <c r="J7650" s="4" t="s">
        <v>21</v>
      </c>
      <c r="K7650" t="str" cm="1">
        <f t="array" ref="K7650">_xlfn.IFS(AND(A7650 &gt;= 12, A7650 &lt;= 27),"Generasi Z", AND(A7650 &gt;= 28, A7650 &lt;= 41), "Generasi Milenial",AND(A7650 &gt;= 42, A7650 &lt;= 55), "Gen X",AND(A7650 &gt;= 56, A7650 &lt;= 77), "Baby Boomer")</f>
        <v>Gen X</v>
      </c>
    </row>
    <row r="7651" spans="1:11">
      <c r="A7651" s="3">
        <v>46</v>
      </c>
      <c r="B7651" s="4" t="s">
        <v>10</v>
      </c>
      <c r="C7651" s="4" t="s">
        <v>11</v>
      </c>
      <c r="D7651" s="4" t="s">
        <v>22</v>
      </c>
      <c r="E7651" s="5">
        <v>43996552</v>
      </c>
      <c r="F7651" s="4" t="s">
        <v>13</v>
      </c>
      <c r="G7651" s="4" t="s">
        <v>14</v>
      </c>
      <c r="H7651" s="4" t="s">
        <v>14</v>
      </c>
      <c r="I7651" s="4" t="s">
        <v>13</v>
      </c>
      <c r="J7651" s="4" t="s">
        <v>21</v>
      </c>
      <c r="K7651" t="str" cm="1">
        <f t="array" ref="K7651">_xlfn.IFS(AND(A7651 &gt;= 12, A7651 &lt;= 27),"Generasi Z", AND(A7651 &gt;= 28, A7651 &lt;= 41), "Generasi Milenial",AND(A7651 &gt;= 42, A7651 &lt;= 55), "Gen X",AND(A7651 &gt;= 56, A7651 &lt;= 77), "Baby Boomer")</f>
        <v>Gen X</v>
      </c>
    </row>
    <row r="7652" spans="1:11">
      <c r="A7652" s="3">
        <v>51</v>
      </c>
      <c r="B7652" s="4" t="s">
        <v>10</v>
      </c>
      <c r="C7652" s="4" t="s">
        <v>11</v>
      </c>
      <c r="D7652" s="4" t="s">
        <v>30</v>
      </c>
      <c r="E7652" s="5">
        <v>2440776</v>
      </c>
      <c r="F7652" s="4" t="s">
        <v>13</v>
      </c>
      <c r="G7652" s="4" t="s">
        <v>14</v>
      </c>
      <c r="H7652" s="4" t="s">
        <v>13</v>
      </c>
      <c r="I7652" s="4" t="s">
        <v>13</v>
      </c>
      <c r="J7652" s="4" t="s">
        <v>35</v>
      </c>
      <c r="K7652" t="str" cm="1">
        <f t="array" ref="K7652">_xlfn.IFS(AND(A7652 &gt;= 12, A7652 &lt;= 27),"Generasi Z", AND(A7652 &gt;= 28, A7652 &lt;= 41), "Generasi Milenial",AND(A7652 &gt;= 42, A7652 &lt;= 55), "Gen X",AND(A7652 &gt;= 56, A7652 &lt;= 77), "Baby Boomer")</f>
        <v>Gen X</v>
      </c>
    </row>
    <row r="7653" spans="1:11">
      <c r="A7653" s="3">
        <v>44</v>
      </c>
      <c r="B7653" s="4" t="s">
        <v>34</v>
      </c>
      <c r="C7653" s="4" t="s">
        <v>11</v>
      </c>
      <c r="D7653" s="4" t="s">
        <v>22</v>
      </c>
      <c r="E7653" s="5">
        <v>28350552</v>
      </c>
      <c r="F7653" s="4" t="s">
        <v>13</v>
      </c>
      <c r="G7653" s="4" t="s">
        <v>14</v>
      </c>
      <c r="H7653" s="4" t="s">
        <v>14</v>
      </c>
      <c r="I7653" s="4" t="s">
        <v>13</v>
      </c>
      <c r="J7653" s="4" t="s">
        <v>15</v>
      </c>
      <c r="K7653" t="str" cm="1">
        <f t="array" ref="K7653">_xlfn.IFS(AND(A7653 &gt;= 12, A7653 &lt;= 27),"Generasi Z", AND(A7653 &gt;= 28, A7653 &lt;= 41), "Generasi Milenial",AND(A7653 &gt;= 42, A7653 &lt;= 55), "Gen X",AND(A7653 &gt;= 56, A7653 &lt;= 77), "Baby Boomer")</f>
        <v>Gen X</v>
      </c>
    </row>
    <row r="7654" spans="1:11">
      <c r="A7654" s="3">
        <v>43</v>
      </c>
      <c r="B7654" s="4" t="s">
        <v>32</v>
      </c>
      <c r="C7654" s="4" t="s">
        <v>28</v>
      </c>
      <c r="D7654" s="4" t="s">
        <v>30</v>
      </c>
      <c r="E7654" s="5">
        <v>2816280</v>
      </c>
      <c r="F7654" s="4" t="s">
        <v>13</v>
      </c>
      <c r="G7654" s="4" t="s">
        <v>14</v>
      </c>
      <c r="H7654" s="4" t="s">
        <v>14</v>
      </c>
      <c r="I7654" s="4" t="s">
        <v>13</v>
      </c>
      <c r="J7654" s="4" t="s">
        <v>35</v>
      </c>
      <c r="K7654" t="str" cm="1">
        <f t="array" ref="K7654">_xlfn.IFS(AND(A7654 &gt;= 12, A7654 &lt;= 27),"Generasi Z", AND(A7654 &gt;= 28, A7654 &lt;= 41), "Generasi Milenial",AND(A7654 &gt;= 42, A7654 &lt;= 55), "Gen X",AND(A7654 &gt;= 56, A7654 &lt;= 77), "Baby Boomer")</f>
        <v>Gen X</v>
      </c>
    </row>
    <row r="7655" spans="1:11">
      <c r="A7655" s="3">
        <v>49</v>
      </c>
      <c r="B7655" s="4" t="s">
        <v>33</v>
      </c>
      <c r="C7655" s="4" t="s">
        <v>17</v>
      </c>
      <c r="D7655" s="4" t="s">
        <v>22</v>
      </c>
      <c r="E7655" s="5">
        <v>719716</v>
      </c>
      <c r="F7655" s="4" t="s">
        <v>13</v>
      </c>
      <c r="G7655" s="4" t="s">
        <v>14</v>
      </c>
      <c r="H7655" s="4" t="s">
        <v>14</v>
      </c>
      <c r="I7655" s="4" t="s">
        <v>13</v>
      </c>
      <c r="J7655" s="4" t="s">
        <v>15</v>
      </c>
      <c r="K7655" t="str" cm="1">
        <f t="array" ref="K7655">_xlfn.IFS(AND(A7655 &gt;= 12, A7655 &lt;= 27),"Generasi Z", AND(A7655 &gt;= 28, A7655 &lt;= 41), "Generasi Milenial",AND(A7655 &gt;= 42, A7655 &lt;= 55), "Gen X",AND(A7655 &gt;= 56, A7655 &lt;= 77), "Baby Boomer")</f>
        <v>Gen X</v>
      </c>
    </row>
    <row r="7656" spans="1:11">
      <c r="A7656" s="3">
        <v>54</v>
      </c>
      <c r="B7656" s="4" t="s">
        <v>27</v>
      </c>
      <c r="C7656" s="4" t="s">
        <v>11</v>
      </c>
      <c r="D7656" s="4" t="s">
        <v>22</v>
      </c>
      <c r="E7656" s="5">
        <v>25753316</v>
      </c>
      <c r="F7656" s="4" t="s">
        <v>14</v>
      </c>
      <c r="G7656" s="4" t="s">
        <v>14</v>
      </c>
      <c r="H7656" s="4" t="s">
        <v>14</v>
      </c>
      <c r="I7656" s="4" t="s">
        <v>14</v>
      </c>
      <c r="J7656" s="4" t="s">
        <v>23</v>
      </c>
      <c r="K7656" t="str" cm="1">
        <f t="array" ref="K7656">_xlfn.IFS(AND(A7656 &gt;= 12, A7656 &lt;= 27),"Generasi Z", AND(A7656 &gt;= 28, A7656 &lt;= 41), "Generasi Milenial",AND(A7656 &gt;= 42, A7656 &lt;= 55), "Gen X",AND(A7656 &gt;= 56, A7656 &lt;= 77), "Baby Boomer")</f>
        <v>Gen X</v>
      </c>
    </row>
    <row r="7657" spans="1:11">
      <c r="A7657" s="3">
        <v>51</v>
      </c>
      <c r="B7657" s="4" t="s">
        <v>19</v>
      </c>
      <c r="C7657" s="4" t="s">
        <v>11</v>
      </c>
      <c r="D7657" s="4" t="s">
        <v>20</v>
      </c>
      <c r="E7657" s="5">
        <v>7353620</v>
      </c>
      <c r="F7657" s="4" t="s">
        <v>13</v>
      </c>
      <c r="G7657" s="4" t="s">
        <v>13</v>
      </c>
      <c r="H7657" s="4" t="s">
        <v>13</v>
      </c>
      <c r="I7657" s="4" t="s">
        <v>14</v>
      </c>
      <c r="J7657" s="4" t="s">
        <v>23</v>
      </c>
      <c r="K7657" t="str" cm="1">
        <f t="array" ref="K7657">_xlfn.IFS(AND(A7657 &gt;= 12, A7657 &lt;= 27),"Generasi Z", AND(A7657 &gt;= 28, A7657 &lt;= 41), "Generasi Milenial",AND(A7657 &gt;= 42, A7657 &lt;= 55), "Gen X",AND(A7657 &gt;= 56, A7657 &lt;= 77), "Baby Boomer")</f>
        <v>Gen X</v>
      </c>
    </row>
    <row r="7658" spans="1:11">
      <c r="A7658" s="3">
        <v>46</v>
      </c>
      <c r="B7658" s="4" t="s">
        <v>29</v>
      </c>
      <c r="C7658" s="4" t="s">
        <v>17</v>
      </c>
      <c r="D7658" s="4" t="s">
        <v>20</v>
      </c>
      <c r="E7658" s="5">
        <v>46609434</v>
      </c>
      <c r="F7658" s="4" t="s">
        <v>13</v>
      </c>
      <c r="G7658" s="4" t="s">
        <v>14</v>
      </c>
      <c r="H7658" s="4" t="s">
        <v>14</v>
      </c>
      <c r="I7658" s="4" t="s">
        <v>14</v>
      </c>
      <c r="J7658" s="4" t="s">
        <v>23</v>
      </c>
      <c r="K7658" t="str" cm="1">
        <f t="array" ref="K7658">_xlfn.IFS(AND(A7658 &gt;= 12, A7658 &lt;= 27),"Generasi Z", AND(A7658 &gt;= 28, A7658 &lt;= 41), "Generasi Milenial",AND(A7658 &gt;= 42, A7658 &lt;= 55), "Gen X",AND(A7658 &gt;= 56, A7658 &lt;= 77), "Baby Boomer")</f>
        <v>Gen X</v>
      </c>
    </row>
    <row r="7659" spans="1:11">
      <c r="A7659" s="3">
        <v>53</v>
      </c>
      <c r="B7659" s="4" t="s">
        <v>29</v>
      </c>
      <c r="C7659" s="4" t="s">
        <v>17</v>
      </c>
      <c r="D7659" s="4" t="s">
        <v>22</v>
      </c>
      <c r="E7659" s="5">
        <v>10342006</v>
      </c>
      <c r="F7659" s="4" t="s">
        <v>14</v>
      </c>
      <c r="G7659" s="4" t="s">
        <v>13</v>
      </c>
      <c r="H7659" s="4" t="s">
        <v>14</v>
      </c>
      <c r="I7659" s="4" t="s">
        <v>13</v>
      </c>
      <c r="J7659" s="4" t="s">
        <v>18</v>
      </c>
      <c r="K7659" t="str" cm="1">
        <f t="array" ref="K7659">_xlfn.IFS(AND(A7659 &gt;= 12, A7659 &lt;= 27),"Generasi Z", AND(A7659 &gt;= 28, A7659 &lt;= 41), "Generasi Milenial",AND(A7659 &gt;= 42, A7659 &lt;= 55), "Gen X",AND(A7659 &gt;= 56, A7659 &lt;= 77), "Baby Boomer")</f>
        <v>Gen X</v>
      </c>
    </row>
    <row r="7660" spans="1:11">
      <c r="A7660" s="3">
        <v>46</v>
      </c>
      <c r="B7660" s="4" t="s">
        <v>36</v>
      </c>
      <c r="C7660" s="4" t="s">
        <v>11</v>
      </c>
      <c r="D7660" s="4" t="s">
        <v>30</v>
      </c>
      <c r="E7660" s="5">
        <v>34358616</v>
      </c>
      <c r="F7660" s="4" t="s">
        <v>13</v>
      </c>
      <c r="G7660" s="4" t="s">
        <v>13</v>
      </c>
      <c r="H7660" s="4" t="s">
        <v>14</v>
      </c>
      <c r="I7660" s="4" t="s">
        <v>13</v>
      </c>
      <c r="J7660" s="4" t="s">
        <v>21</v>
      </c>
      <c r="K7660" t="str" cm="1">
        <f t="array" ref="K7660">_xlfn.IFS(AND(A7660 &gt;= 12, A7660 &lt;= 27),"Generasi Z", AND(A7660 &gt;= 28, A7660 &lt;= 41), "Generasi Milenial",AND(A7660 &gt;= 42, A7660 &lt;= 55), "Gen X",AND(A7660 &gt;= 56, A7660 &lt;= 77), "Baby Boomer")</f>
        <v>Gen X</v>
      </c>
    </row>
    <row r="7661" spans="1:11">
      <c r="A7661" s="3">
        <v>53</v>
      </c>
      <c r="B7661" s="4" t="s">
        <v>29</v>
      </c>
      <c r="C7661" s="4" t="s">
        <v>11</v>
      </c>
      <c r="D7661" s="4" t="s">
        <v>12</v>
      </c>
      <c r="E7661" s="5">
        <v>32496742</v>
      </c>
      <c r="F7661" s="4" t="s">
        <v>14</v>
      </c>
      <c r="G7661" s="4" t="s">
        <v>14</v>
      </c>
      <c r="H7661" s="4" t="s">
        <v>14</v>
      </c>
      <c r="I7661" s="4" t="s">
        <v>13</v>
      </c>
      <c r="J7661" s="4" t="s">
        <v>15</v>
      </c>
      <c r="K7661" t="str" cm="1">
        <f t="array" ref="K7661">_xlfn.IFS(AND(A7661 &gt;= 12, A7661 &lt;= 27),"Generasi Z", AND(A7661 &gt;= 28, A7661 &lt;= 41), "Generasi Milenial",AND(A7661 &gt;= 42, A7661 &lt;= 55), "Gen X",AND(A7661 &gt;= 56, A7661 &lt;= 77), "Baby Boomer")</f>
        <v>Gen X</v>
      </c>
    </row>
    <row r="7662" spans="1:11">
      <c r="A7662" s="3">
        <v>42</v>
      </c>
      <c r="B7662" s="4" t="s">
        <v>27</v>
      </c>
      <c r="C7662" s="4" t="s">
        <v>11</v>
      </c>
      <c r="D7662" s="4" t="s">
        <v>20</v>
      </c>
      <c r="E7662" s="5">
        <v>78230</v>
      </c>
      <c r="F7662" s="4" t="s">
        <v>13</v>
      </c>
      <c r="G7662" s="4" t="s">
        <v>13</v>
      </c>
      <c r="H7662" s="4" t="s">
        <v>14</v>
      </c>
      <c r="I7662" s="4" t="s">
        <v>13</v>
      </c>
      <c r="J7662" s="4" t="s">
        <v>15</v>
      </c>
      <c r="K7662" t="str" cm="1">
        <f t="array" ref="K7662">_xlfn.IFS(AND(A7662 &gt;= 12, A7662 &lt;= 27),"Generasi Z", AND(A7662 &gt;= 28, A7662 &lt;= 41), "Generasi Milenial",AND(A7662 &gt;= 42, A7662 &lt;= 55), "Gen X",AND(A7662 &gt;= 56, A7662 &lt;= 77), "Baby Boomer")</f>
        <v>Gen X</v>
      </c>
    </row>
    <row r="7663" spans="1:11">
      <c r="A7663" s="3">
        <v>46</v>
      </c>
      <c r="B7663" s="4" t="s">
        <v>34</v>
      </c>
      <c r="C7663" s="4" t="s">
        <v>11</v>
      </c>
      <c r="D7663" s="4" t="s">
        <v>12</v>
      </c>
      <c r="E7663" s="5">
        <v>3379536</v>
      </c>
      <c r="F7663" s="4" t="s">
        <v>14</v>
      </c>
      <c r="G7663" s="4" t="s">
        <v>14</v>
      </c>
      <c r="H7663" s="4" t="s">
        <v>14</v>
      </c>
      <c r="I7663" s="4" t="s">
        <v>14</v>
      </c>
      <c r="J7663" s="4" t="s">
        <v>23</v>
      </c>
      <c r="K7663" t="str" cm="1">
        <f t="array" ref="K7663">_xlfn.IFS(AND(A7663 &gt;= 12, A7663 &lt;= 27),"Generasi Z", AND(A7663 &gt;= 28, A7663 &lt;= 41), "Generasi Milenial",AND(A7663 &gt;= 42, A7663 &lt;= 55), "Gen X",AND(A7663 &gt;= 56, A7663 &lt;= 77), "Baby Boomer")</f>
        <v>Gen X</v>
      </c>
    </row>
    <row r="7664" spans="1:11">
      <c r="A7664" s="3">
        <v>44</v>
      </c>
      <c r="B7664" s="4" t="s">
        <v>24</v>
      </c>
      <c r="C7664" s="4" t="s">
        <v>28</v>
      </c>
      <c r="D7664" s="4" t="s">
        <v>22</v>
      </c>
      <c r="E7664" s="5">
        <v>8839990</v>
      </c>
      <c r="F7664" s="4" t="s">
        <v>13</v>
      </c>
      <c r="G7664" s="4" t="s">
        <v>13</v>
      </c>
      <c r="H7664" s="4" t="s">
        <v>14</v>
      </c>
      <c r="I7664" s="4" t="s">
        <v>13</v>
      </c>
      <c r="J7664" s="4" t="s">
        <v>35</v>
      </c>
      <c r="K7664" t="str" cm="1">
        <f t="array" ref="K7664">_xlfn.IFS(AND(A7664 &gt;= 12, A7664 &lt;= 27),"Generasi Z", AND(A7664 &gt;= 28, A7664 &lt;= 41), "Generasi Milenial",AND(A7664 &gt;= 42, A7664 &lt;= 55), "Gen X",AND(A7664 &gt;= 56, A7664 &lt;= 77), "Baby Boomer")</f>
        <v>Gen X</v>
      </c>
    </row>
    <row r="7665" spans="1:11">
      <c r="A7665" s="3">
        <v>52</v>
      </c>
      <c r="B7665" s="4" t="s">
        <v>33</v>
      </c>
      <c r="C7665" s="4" t="s">
        <v>11</v>
      </c>
      <c r="D7665" s="4" t="s">
        <v>12</v>
      </c>
      <c r="E7665" s="5">
        <v>5444808</v>
      </c>
      <c r="F7665" s="4" t="s">
        <v>14</v>
      </c>
      <c r="G7665" s="4" t="s">
        <v>13</v>
      </c>
      <c r="H7665" s="4" t="s">
        <v>14</v>
      </c>
      <c r="I7665" s="4" t="s">
        <v>13</v>
      </c>
      <c r="J7665" s="4" t="s">
        <v>21</v>
      </c>
      <c r="K7665" t="str" cm="1">
        <f t="array" ref="K7665">_xlfn.IFS(AND(A7665 &gt;= 12, A7665 &lt;= 27),"Generasi Z", AND(A7665 &gt;= 28, A7665 &lt;= 41), "Generasi Milenial",AND(A7665 &gt;= 42, A7665 &lt;= 55), "Gen X",AND(A7665 &gt;= 56, A7665 &lt;= 77), "Baby Boomer")</f>
        <v>Gen X</v>
      </c>
    </row>
    <row r="7666" spans="1:11">
      <c r="A7666" s="3">
        <v>42</v>
      </c>
      <c r="B7666" s="4" t="s">
        <v>10</v>
      </c>
      <c r="C7666" s="4" t="s">
        <v>28</v>
      </c>
      <c r="D7666" s="4" t="s">
        <v>12</v>
      </c>
      <c r="E7666" s="5">
        <v>1470724</v>
      </c>
      <c r="F7666" s="4" t="s">
        <v>13</v>
      </c>
      <c r="G7666" s="4" t="s">
        <v>14</v>
      </c>
      <c r="H7666" s="4" t="s">
        <v>13</v>
      </c>
      <c r="I7666" s="4" t="s">
        <v>14</v>
      </c>
      <c r="J7666" s="4" t="s">
        <v>23</v>
      </c>
      <c r="K7666" t="str" cm="1">
        <f t="array" ref="K7666">_xlfn.IFS(AND(A7666 &gt;= 12, A7666 &lt;= 27),"Generasi Z", AND(A7666 &gt;= 28, A7666 &lt;= 41), "Generasi Milenial",AND(A7666 &gt;= 42, A7666 &lt;= 55), "Gen X",AND(A7666 &gt;= 56, A7666 &lt;= 77), "Baby Boomer")</f>
        <v>Gen X</v>
      </c>
    </row>
    <row r="7667" spans="1:11">
      <c r="A7667" s="3">
        <v>50</v>
      </c>
      <c r="B7667" s="4" t="s">
        <v>34</v>
      </c>
      <c r="C7667" s="4" t="s">
        <v>17</v>
      </c>
      <c r="D7667" s="4" t="s">
        <v>12</v>
      </c>
      <c r="E7667" s="5">
        <v>36376950</v>
      </c>
      <c r="F7667" s="4" t="s">
        <v>14</v>
      </c>
      <c r="G7667" s="4" t="s">
        <v>14</v>
      </c>
      <c r="H7667" s="4" t="s">
        <v>14</v>
      </c>
      <c r="I7667" s="4" t="s">
        <v>13</v>
      </c>
      <c r="J7667" s="4" t="s">
        <v>15</v>
      </c>
      <c r="K7667" t="str" cm="1">
        <f t="array" ref="K7667">_xlfn.IFS(AND(A7667 &gt;= 12, A7667 &lt;= 27),"Generasi Z", AND(A7667 &gt;= 28, A7667 &lt;= 41), "Generasi Milenial",AND(A7667 &gt;= 42, A7667 &lt;= 55), "Gen X",AND(A7667 &gt;= 56, A7667 &lt;= 77), "Baby Boomer")</f>
        <v>Gen X</v>
      </c>
    </row>
    <row r="7668" spans="1:11">
      <c r="A7668" s="3">
        <v>42</v>
      </c>
      <c r="B7668" s="4" t="s">
        <v>19</v>
      </c>
      <c r="C7668" s="4" t="s">
        <v>17</v>
      </c>
      <c r="D7668" s="4" t="s">
        <v>22</v>
      </c>
      <c r="E7668" s="5">
        <v>39787778</v>
      </c>
      <c r="F7668" s="4" t="s">
        <v>13</v>
      </c>
      <c r="G7668" s="4" t="s">
        <v>14</v>
      </c>
      <c r="H7668" s="4" t="s">
        <v>14</v>
      </c>
      <c r="I7668" s="4" t="s">
        <v>13</v>
      </c>
      <c r="J7668" s="4" t="s">
        <v>21</v>
      </c>
      <c r="K7668" t="str" cm="1">
        <f t="array" ref="K7668">_xlfn.IFS(AND(A7668 &gt;= 12, A7668 &lt;= 27),"Generasi Z", AND(A7668 &gt;= 28, A7668 &lt;= 41), "Generasi Milenial",AND(A7668 &gt;= 42, A7668 &lt;= 55), "Gen X",AND(A7668 &gt;= 56, A7668 &lt;= 77), "Baby Boomer")</f>
        <v>Gen X</v>
      </c>
    </row>
    <row r="7669" spans="1:11">
      <c r="A7669" s="3">
        <v>43</v>
      </c>
      <c r="B7669" s="4" t="s">
        <v>32</v>
      </c>
      <c r="C7669" s="4" t="s">
        <v>11</v>
      </c>
      <c r="D7669" s="4" t="s">
        <v>12</v>
      </c>
      <c r="E7669" s="5">
        <v>7259744</v>
      </c>
      <c r="F7669" s="4" t="s">
        <v>13</v>
      </c>
      <c r="G7669" s="4" t="s">
        <v>14</v>
      </c>
      <c r="H7669" s="4" t="s">
        <v>14</v>
      </c>
      <c r="I7669" s="4" t="s">
        <v>13</v>
      </c>
      <c r="J7669" s="4" t="s">
        <v>21</v>
      </c>
      <c r="K7669" t="str" cm="1">
        <f t="array" ref="K7669">_xlfn.IFS(AND(A7669 &gt;= 12, A7669 &lt;= 27),"Generasi Z", AND(A7669 &gt;= 28, A7669 &lt;= 41), "Generasi Milenial",AND(A7669 &gt;= 42, A7669 &lt;= 55), "Gen X",AND(A7669 &gt;= 56, A7669 &lt;= 77), "Baby Boomer")</f>
        <v>Gen X</v>
      </c>
    </row>
    <row r="7670" spans="1:11">
      <c r="A7670" s="3">
        <v>48</v>
      </c>
      <c r="B7670" s="4" t="s">
        <v>24</v>
      </c>
      <c r="C7670" s="4" t="s">
        <v>11</v>
      </c>
      <c r="D7670" s="4" t="s">
        <v>22</v>
      </c>
      <c r="E7670" s="5">
        <v>30118550</v>
      </c>
      <c r="F7670" s="4" t="s">
        <v>13</v>
      </c>
      <c r="G7670" s="4" t="s">
        <v>14</v>
      </c>
      <c r="H7670" s="4" t="s">
        <v>14</v>
      </c>
      <c r="I7670" s="4" t="s">
        <v>13</v>
      </c>
      <c r="J7670" s="4" t="s">
        <v>35</v>
      </c>
      <c r="K7670" t="str" cm="1">
        <f t="array" ref="K7670">_xlfn.IFS(AND(A7670 &gt;= 12, A7670 &lt;= 27),"Generasi Z", AND(A7670 &gt;= 28, A7670 &lt;= 41), "Generasi Milenial",AND(A7670 &gt;= 42, A7670 &lt;= 55), "Gen X",AND(A7670 &gt;= 56, A7670 &lt;= 77), "Baby Boomer")</f>
        <v>Gen X</v>
      </c>
    </row>
    <row r="7671" spans="1:11">
      <c r="A7671" s="3">
        <v>50</v>
      </c>
      <c r="B7671" s="4" t="s">
        <v>19</v>
      </c>
      <c r="C7671" s="4" t="s">
        <v>28</v>
      </c>
      <c r="D7671" s="4" t="s">
        <v>30</v>
      </c>
      <c r="E7671" s="5">
        <v>36470826</v>
      </c>
      <c r="F7671" s="4" t="s">
        <v>13</v>
      </c>
      <c r="G7671" s="4" t="s">
        <v>14</v>
      </c>
      <c r="H7671" s="4" t="s">
        <v>14</v>
      </c>
      <c r="I7671" s="4" t="s">
        <v>14</v>
      </c>
      <c r="J7671" s="4" t="s">
        <v>23</v>
      </c>
      <c r="K7671" t="str" cm="1">
        <f t="array" ref="K7671">_xlfn.IFS(AND(A7671 &gt;= 12, A7671 &lt;= 27),"Generasi Z", AND(A7671 &gt;= 28, A7671 &lt;= 41), "Generasi Milenial",AND(A7671 &gt;= 42, A7671 &lt;= 55), "Gen X",AND(A7671 &gt;= 56, A7671 &lt;= 77), "Baby Boomer")</f>
        <v>Gen X</v>
      </c>
    </row>
    <row r="7672" spans="1:11">
      <c r="A7672" s="3">
        <v>43</v>
      </c>
      <c r="B7672" s="4" t="s">
        <v>27</v>
      </c>
      <c r="C7672" s="4" t="s">
        <v>17</v>
      </c>
      <c r="D7672" s="4" t="s">
        <v>22</v>
      </c>
      <c r="E7672" s="5">
        <v>27834234</v>
      </c>
      <c r="F7672" s="4" t="s">
        <v>13</v>
      </c>
      <c r="G7672" s="4" t="s">
        <v>13</v>
      </c>
      <c r="H7672" s="4" t="s">
        <v>14</v>
      </c>
      <c r="I7672" s="4" t="s">
        <v>13</v>
      </c>
      <c r="J7672" s="4" t="s">
        <v>35</v>
      </c>
      <c r="K7672" t="str" cm="1">
        <f t="array" ref="K7672">_xlfn.IFS(AND(A7672 &gt;= 12, A7672 &lt;= 27),"Generasi Z", AND(A7672 &gt;= 28, A7672 &lt;= 41), "Generasi Milenial",AND(A7672 &gt;= 42, A7672 &lt;= 55), "Gen X",AND(A7672 &gt;= 56, A7672 &lt;= 77), "Baby Boomer")</f>
        <v>Gen X</v>
      </c>
    </row>
    <row r="7673" spans="1:11">
      <c r="A7673" s="3">
        <v>54</v>
      </c>
      <c r="B7673" s="4" t="s">
        <v>19</v>
      </c>
      <c r="C7673" s="4" t="s">
        <v>28</v>
      </c>
      <c r="D7673" s="4" t="s">
        <v>30</v>
      </c>
      <c r="E7673" s="5">
        <v>433331616</v>
      </c>
      <c r="F7673" s="4" t="s">
        <v>13</v>
      </c>
      <c r="G7673" s="4" t="s">
        <v>14</v>
      </c>
      <c r="H7673" s="4" t="s">
        <v>14</v>
      </c>
      <c r="I7673" s="4" t="s">
        <v>13</v>
      </c>
      <c r="J7673" s="4" t="s">
        <v>15</v>
      </c>
      <c r="K7673" t="str" cm="1">
        <f t="array" ref="K7673">_xlfn.IFS(AND(A7673 &gt;= 12, A7673 &lt;= 27),"Generasi Z", AND(A7673 &gt;= 28, A7673 &lt;= 41), "Generasi Milenial",AND(A7673 &gt;= 42, A7673 &lt;= 55), "Gen X",AND(A7673 &gt;= 56, A7673 &lt;= 77), "Baby Boomer")</f>
        <v>Gen X</v>
      </c>
    </row>
    <row r="7674" spans="1:11">
      <c r="A7674" s="3">
        <v>43</v>
      </c>
      <c r="B7674" s="4" t="s">
        <v>27</v>
      </c>
      <c r="C7674" s="4" t="s">
        <v>11</v>
      </c>
      <c r="D7674" s="4" t="s">
        <v>12</v>
      </c>
      <c r="E7674" s="5">
        <v>6461798</v>
      </c>
      <c r="F7674" s="4" t="s">
        <v>13</v>
      </c>
      <c r="G7674" s="4" t="s">
        <v>14</v>
      </c>
      <c r="H7674" s="4" t="s">
        <v>14</v>
      </c>
      <c r="I7674" s="4" t="s">
        <v>14</v>
      </c>
      <c r="J7674" s="4" t="s">
        <v>23</v>
      </c>
      <c r="K7674" t="str" cm="1">
        <f t="array" ref="K7674">_xlfn.IFS(AND(A7674 &gt;= 12, A7674 &lt;= 27),"Generasi Z", AND(A7674 &gt;= 28, A7674 &lt;= 41), "Generasi Milenial",AND(A7674 &gt;= 42, A7674 &lt;= 55), "Gen X",AND(A7674 &gt;= 56, A7674 &lt;= 77), "Baby Boomer")</f>
        <v>Gen X</v>
      </c>
    </row>
    <row r="7675" spans="1:11">
      <c r="A7675" s="3">
        <v>47</v>
      </c>
      <c r="B7675" s="4" t="s">
        <v>34</v>
      </c>
      <c r="C7675" s="4" t="s">
        <v>28</v>
      </c>
      <c r="D7675" s="4" t="s">
        <v>12</v>
      </c>
      <c r="E7675" s="5">
        <v>5006720</v>
      </c>
      <c r="F7675" s="4" t="s">
        <v>14</v>
      </c>
      <c r="G7675" s="4" t="s">
        <v>14</v>
      </c>
      <c r="H7675" s="4" t="s">
        <v>14</v>
      </c>
      <c r="I7675" s="4" t="s">
        <v>13</v>
      </c>
      <c r="J7675" s="4" t="s">
        <v>15</v>
      </c>
      <c r="K7675" t="str" cm="1">
        <f t="array" ref="K7675">_xlfn.IFS(AND(A7675 &gt;= 12, A7675 &lt;= 27),"Generasi Z", AND(A7675 &gt;= 28, A7675 &lt;= 41), "Generasi Milenial",AND(A7675 &gt;= 42, A7675 &lt;= 55), "Gen X",AND(A7675 &gt;= 56, A7675 &lt;= 77), "Baby Boomer")</f>
        <v>Gen X</v>
      </c>
    </row>
    <row r="7676" spans="1:11">
      <c r="A7676" s="3">
        <v>47</v>
      </c>
      <c r="B7676" s="4" t="s">
        <v>36</v>
      </c>
      <c r="C7676" s="4" t="s">
        <v>11</v>
      </c>
      <c r="D7676" s="4" t="s">
        <v>22</v>
      </c>
      <c r="E7676" s="5">
        <v>15692938</v>
      </c>
      <c r="F7676" s="4" t="s">
        <v>13</v>
      </c>
      <c r="G7676" s="4" t="s">
        <v>13</v>
      </c>
      <c r="H7676" s="4" t="s">
        <v>14</v>
      </c>
      <c r="I7676" s="4" t="s">
        <v>13</v>
      </c>
      <c r="J7676" s="4" t="s">
        <v>21</v>
      </c>
      <c r="K7676" t="str" cm="1">
        <f t="array" ref="K7676">_xlfn.IFS(AND(A7676 &gt;= 12, A7676 &lt;= 27),"Generasi Z", AND(A7676 &gt;= 28, A7676 &lt;= 41), "Generasi Milenial",AND(A7676 &gt;= 42, A7676 &lt;= 55), "Gen X",AND(A7676 &gt;= 56, A7676 &lt;= 77), "Baby Boomer")</f>
        <v>Gen X</v>
      </c>
    </row>
    <row r="7677" spans="1:11">
      <c r="A7677" s="3">
        <v>54</v>
      </c>
      <c r="B7677" s="4" t="s">
        <v>36</v>
      </c>
      <c r="C7677" s="4" t="s">
        <v>11</v>
      </c>
      <c r="D7677" s="4" t="s">
        <v>12</v>
      </c>
      <c r="E7677" s="5">
        <v>45138710</v>
      </c>
      <c r="F7677" s="4" t="s">
        <v>14</v>
      </c>
      <c r="G7677" s="4" t="s">
        <v>14</v>
      </c>
      <c r="H7677" s="4" t="s">
        <v>14</v>
      </c>
      <c r="I7677" s="4" t="s">
        <v>13</v>
      </c>
      <c r="J7677" s="4" t="s">
        <v>21</v>
      </c>
      <c r="K7677" t="str" cm="1">
        <f t="array" ref="K7677">_xlfn.IFS(AND(A7677 &gt;= 12, A7677 &lt;= 27),"Generasi Z", AND(A7677 &gt;= 28, A7677 &lt;= 41), "Generasi Milenial",AND(A7677 &gt;= 42, A7677 &lt;= 55), "Gen X",AND(A7677 &gt;= 56, A7677 &lt;= 77), "Baby Boomer")</f>
        <v>Gen X</v>
      </c>
    </row>
    <row r="7678" spans="1:11">
      <c r="A7678" s="3">
        <v>50</v>
      </c>
      <c r="B7678" s="4" t="s">
        <v>33</v>
      </c>
      <c r="C7678" s="4" t="s">
        <v>17</v>
      </c>
      <c r="D7678" s="4" t="s">
        <v>30</v>
      </c>
      <c r="E7678" s="5">
        <v>7572664</v>
      </c>
      <c r="F7678" s="4" t="s">
        <v>14</v>
      </c>
      <c r="G7678" s="4" t="s">
        <v>14</v>
      </c>
      <c r="H7678" s="4" t="s">
        <v>14</v>
      </c>
      <c r="I7678" s="4" t="s">
        <v>13</v>
      </c>
      <c r="J7678" s="4" t="s">
        <v>15</v>
      </c>
      <c r="K7678" t="str" cm="1">
        <f t="array" ref="K7678">_xlfn.IFS(AND(A7678 &gt;= 12, A7678 &lt;= 27),"Generasi Z", AND(A7678 &gt;= 28, A7678 &lt;= 41), "Generasi Milenial",AND(A7678 &gt;= 42, A7678 &lt;= 55), "Gen X",AND(A7678 &gt;= 56, A7678 &lt;= 77), "Baby Boomer")</f>
        <v>Gen X</v>
      </c>
    </row>
    <row r="7679" spans="1:11">
      <c r="A7679" s="3">
        <v>53</v>
      </c>
      <c r="B7679" s="4" t="s">
        <v>19</v>
      </c>
      <c r="C7679" s="4" t="s">
        <v>17</v>
      </c>
      <c r="D7679" s="4" t="s">
        <v>20</v>
      </c>
      <c r="E7679" s="5">
        <v>17374133</v>
      </c>
      <c r="F7679" s="4" t="s">
        <v>14</v>
      </c>
      <c r="G7679" s="4" t="s">
        <v>14</v>
      </c>
      <c r="H7679" s="4" t="s">
        <v>14</v>
      </c>
      <c r="I7679" s="4" t="s">
        <v>13</v>
      </c>
      <c r="J7679" s="4" t="s">
        <v>18</v>
      </c>
      <c r="K7679" t="str" cm="1">
        <f t="array" ref="K7679">_xlfn.IFS(AND(A7679 &gt;= 12, A7679 &lt;= 27),"Generasi Z", AND(A7679 &gt;= 28, A7679 &lt;= 41), "Generasi Milenial",AND(A7679 &gt;= 42, A7679 &lt;= 55), "Gen X",AND(A7679 &gt;= 56, A7679 &lt;= 77), "Baby Boomer")</f>
        <v>Gen X</v>
      </c>
    </row>
    <row r="7680" spans="1:11">
      <c r="A7680" s="3">
        <v>55</v>
      </c>
      <c r="B7680" s="4" t="s">
        <v>27</v>
      </c>
      <c r="C7680" s="4" t="s">
        <v>17</v>
      </c>
      <c r="D7680" s="4" t="s">
        <v>22</v>
      </c>
      <c r="E7680" s="5">
        <v>62771752</v>
      </c>
      <c r="F7680" s="4" t="s">
        <v>13</v>
      </c>
      <c r="G7680" s="4" t="s">
        <v>14</v>
      </c>
      <c r="H7680" s="4" t="s">
        <v>14</v>
      </c>
      <c r="I7680" s="4" t="s">
        <v>13</v>
      </c>
      <c r="J7680" s="4" t="s">
        <v>15</v>
      </c>
      <c r="K7680" t="str" cm="1">
        <f t="array" ref="K7680">_xlfn.IFS(AND(A7680 &gt;= 12, A7680 &lt;= 27),"Generasi Z", AND(A7680 &gt;= 28, A7680 &lt;= 41), "Generasi Milenial",AND(A7680 &gt;= 42, A7680 &lt;= 55), "Gen X",AND(A7680 &gt;= 56, A7680 &lt;= 77), "Baby Boomer")</f>
        <v>Gen X</v>
      </c>
    </row>
    <row r="7681" spans="1:11">
      <c r="A7681" s="3">
        <v>52</v>
      </c>
      <c r="B7681" s="4" t="s">
        <v>19</v>
      </c>
      <c r="C7681" s="4" t="s">
        <v>28</v>
      </c>
      <c r="D7681" s="4" t="s">
        <v>12</v>
      </c>
      <c r="E7681" s="5">
        <v>9215494</v>
      </c>
      <c r="F7681" s="4" t="s">
        <v>13</v>
      </c>
      <c r="G7681" s="4" t="s">
        <v>14</v>
      </c>
      <c r="H7681" s="4" t="s">
        <v>14</v>
      </c>
      <c r="I7681" s="4" t="s">
        <v>13</v>
      </c>
      <c r="J7681" s="4" t="s">
        <v>35</v>
      </c>
      <c r="K7681" t="str" cm="1">
        <f t="array" ref="K7681">_xlfn.IFS(AND(A7681 &gt;= 12, A7681 &lt;= 27),"Generasi Z", AND(A7681 &gt;= 28, A7681 &lt;= 41), "Generasi Milenial",AND(A7681 &gt;= 42, A7681 &lt;= 55), "Gen X",AND(A7681 &gt;= 56, A7681 &lt;= 77), "Baby Boomer")</f>
        <v>Gen X</v>
      </c>
    </row>
    <row r="7682" spans="1:11">
      <c r="A7682" s="3">
        <v>45</v>
      </c>
      <c r="B7682" s="4" t="s">
        <v>19</v>
      </c>
      <c r="C7682" s="4" t="s">
        <v>17</v>
      </c>
      <c r="D7682" s="4" t="s">
        <v>20</v>
      </c>
      <c r="E7682" s="5">
        <v>129924384</v>
      </c>
      <c r="F7682" s="4" t="s">
        <v>14</v>
      </c>
      <c r="G7682" s="4" t="s">
        <v>14</v>
      </c>
      <c r="H7682" s="4" t="s">
        <v>14</v>
      </c>
      <c r="I7682" s="4" t="s">
        <v>14</v>
      </c>
      <c r="J7682" s="4" t="s">
        <v>23</v>
      </c>
      <c r="K7682" t="str" cm="1">
        <f t="array" ref="K7682">_xlfn.IFS(AND(A7682 &gt;= 12, A7682 &lt;= 27),"Generasi Z", AND(A7682 &gt;= 28, A7682 &lt;= 41), "Generasi Milenial",AND(A7682 &gt;= 42, A7682 &lt;= 55), "Gen X",AND(A7682 &gt;= 56, A7682 &lt;= 77), "Baby Boomer")</f>
        <v>Gen X</v>
      </c>
    </row>
    <row r="7683" spans="1:11">
      <c r="A7683" s="3">
        <v>45</v>
      </c>
      <c r="B7683" s="4" t="s">
        <v>34</v>
      </c>
      <c r="C7683" s="4" t="s">
        <v>17</v>
      </c>
      <c r="D7683" s="4" t="s">
        <v>12</v>
      </c>
      <c r="E7683" s="5">
        <v>4818968</v>
      </c>
      <c r="F7683" s="4" t="s">
        <v>14</v>
      </c>
      <c r="G7683" s="4" t="s">
        <v>14</v>
      </c>
      <c r="H7683" s="4" t="s">
        <v>14</v>
      </c>
      <c r="I7683" s="4" t="s">
        <v>13</v>
      </c>
      <c r="J7683" s="4" t="s">
        <v>15</v>
      </c>
      <c r="K7683" t="str" cm="1">
        <f t="array" ref="K7683">_xlfn.IFS(AND(A7683 &gt;= 12, A7683 &lt;= 27),"Generasi Z", AND(A7683 &gt;= 28, A7683 &lt;= 41), "Generasi Milenial",AND(A7683 &gt;= 42, A7683 &lt;= 55), "Gen X",AND(A7683 &gt;= 56, A7683 &lt;= 77), "Baby Boomer")</f>
        <v>Gen X</v>
      </c>
    </row>
    <row r="7684" spans="1:11">
      <c r="A7684" s="3">
        <v>46</v>
      </c>
      <c r="B7684" s="4" t="s">
        <v>10</v>
      </c>
      <c r="C7684" s="4" t="s">
        <v>11</v>
      </c>
      <c r="D7684" s="4" t="s">
        <v>20</v>
      </c>
      <c r="E7684" s="5">
        <v>17413998</v>
      </c>
      <c r="F7684" s="4" t="s">
        <v>14</v>
      </c>
      <c r="G7684" s="4" t="s">
        <v>14</v>
      </c>
      <c r="H7684" s="4" t="s">
        <v>14</v>
      </c>
      <c r="I7684" s="4" t="s">
        <v>13</v>
      </c>
      <c r="J7684" s="4" t="s">
        <v>18</v>
      </c>
      <c r="K7684" t="str" cm="1">
        <f t="array" ref="K7684">_xlfn.IFS(AND(A7684 &gt;= 12, A7684 &lt;= 27),"Generasi Z", AND(A7684 &gt;= 28, A7684 &lt;= 41), "Generasi Milenial",AND(A7684 &gt;= 42, A7684 &lt;= 55), "Gen X",AND(A7684 &gt;= 56, A7684 &lt;= 77), "Baby Boomer")</f>
        <v>Gen X</v>
      </c>
    </row>
    <row r="7685" spans="1:11">
      <c r="A7685" s="3">
        <v>55</v>
      </c>
      <c r="B7685" s="4" t="s">
        <v>33</v>
      </c>
      <c r="C7685" s="4" t="s">
        <v>17</v>
      </c>
      <c r="D7685" s="4" t="s">
        <v>20</v>
      </c>
      <c r="E7685" s="5">
        <v>15520832</v>
      </c>
      <c r="F7685" s="4" t="s">
        <v>14</v>
      </c>
      <c r="G7685" s="4" t="s">
        <v>13</v>
      </c>
      <c r="H7685" s="4" t="s">
        <v>13</v>
      </c>
      <c r="I7685" s="4" t="s">
        <v>14</v>
      </c>
      <c r="J7685" s="4" t="s">
        <v>23</v>
      </c>
      <c r="K7685" t="str" cm="1">
        <f t="array" ref="K7685">_xlfn.IFS(AND(A7685 &gt;= 12, A7685 &lt;= 27),"Generasi Z", AND(A7685 &gt;= 28, A7685 &lt;= 41), "Generasi Milenial",AND(A7685 &gt;= 42, A7685 &lt;= 55), "Gen X",AND(A7685 &gt;= 56, A7685 &lt;= 77), "Baby Boomer")</f>
        <v>Gen X</v>
      </c>
    </row>
    <row r="7686" spans="1:11">
      <c r="A7686" s="3">
        <v>47</v>
      </c>
      <c r="B7686" s="4" t="s">
        <v>32</v>
      </c>
      <c r="C7686" s="4" t="s">
        <v>28</v>
      </c>
      <c r="D7686" s="4" t="s">
        <v>20</v>
      </c>
      <c r="E7686" s="5">
        <v>2409484</v>
      </c>
      <c r="F7686" s="4" t="s">
        <v>14</v>
      </c>
      <c r="G7686" s="4" t="s">
        <v>13</v>
      </c>
      <c r="H7686" s="4" t="s">
        <v>14</v>
      </c>
      <c r="I7686" s="4" t="s">
        <v>13</v>
      </c>
      <c r="J7686" s="4" t="s">
        <v>15</v>
      </c>
      <c r="K7686" t="str" cm="1">
        <f t="array" ref="K7686">_xlfn.IFS(AND(A7686 &gt;= 12, A7686 &lt;= 27),"Generasi Z", AND(A7686 &gt;= 28, A7686 &lt;= 41), "Generasi Milenial",AND(A7686 &gt;= 42, A7686 &lt;= 55), "Gen X",AND(A7686 &gt;= 56, A7686 &lt;= 77), "Baby Boomer")</f>
        <v>Gen X</v>
      </c>
    </row>
    <row r="7687" spans="1:11">
      <c r="A7687" s="3">
        <v>45</v>
      </c>
      <c r="B7687" s="4" t="s">
        <v>29</v>
      </c>
      <c r="C7687" s="4" t="s">
        <v>28</v>
      </c>
      <c r="D7687" s="4" t="s">
        <v>22</v>
      </c>
      <c r="E7687" s="5">
        <v>24783264</v>
      </c>
      <c r="F7687" s="4" t="s">
        <v>13</v>
      </c>
      <c r="G7687" s="4" t="s">
        <v>13</v>
      </c>
      <c r="H7687" s="4" t="s">
        <v>14</v>
      </c>
      <c r="I7687" s="4" t="s">
        <v>13</v>
      </c>
      <c r="J7687" s="4" t="s">
        <v>15</v>
      </c>
      <c r="K7687" t="str" cm="1">
        <f t="array" ref="K7687">_xlfn.IFS(AND(A7687 &gt;= 12, A7687 &lt;= 27),"Generasi Z", AND(A7687 &gt;= 28, A7687 &lt;= 41), "Generasi Milenial",AND(A7687 &gt;= 42, A7687 &lt;= 55), "Gen X",AND(A7687 &gt;= 56, A7687 &lt;= 77), "Baby Boomer")</f>
        <v>Gen X</v>
      </c>
    </row>
    <row r="7688" spans="1:11">
      <c r="A7688" s="3">
        <v>49</v>
      </c>
      <c r="B7688" s="4" t="s">
        <v>34</v>
      </c>
      <c r="C7688" s="4" t="s">
        <v>11</v>
      </c>
      <c r="D7688" s="4" t="s">
        <v>20</v>
      </c>
      <c r="E7688" s="5">
        <v>17288830</v>
      </c>
      <c r="F7688" s="4" t="s">
        <v>14</v>
      </c>
      <c r="G7688" s="4" t="s">
        <v>14</v>
      </c>
      <c r="H7688" s="4" t="s">
        <v>14</v>
      </c>
      <c r="I7688" s="4" t="s">
        <v>13</v>
      </c>
      <c r="J7688" s="4" t="s">
        <v>15</v>
      </c>
      <c r="K7688" t="str" cm="1">
        <f t="array" ref="K7688">_xlfn.IFS(AND(A7688 &gt;= 12, A7688 &lt;= 27),"Generasi Z", AND(A7688 &gt;= 28, A7688 &lt;= 41), "Generasi Milenial",AND(A7688 &gt;= 42, A7688 &lt;= 55), "Gen X",AND(A7688 &gt;= 56, A7688 &lt;= 77), "Baby Boomer")</f>
        <v>Gen X</v>
      </c>
    </row>
    <row r="7689" spans="1:11">
      <c r="A7689" s="3">
        <v>45</v>
      </c>
      <c r="B7689" s="4" t="s">
        <v>29</v>
      </c>
      <c r="C7689" s="4" t="s">
        <v>17</v>
      </c>
      <c r="D7689" s="4" t="s">
        <v>12</v>
      </c>
      <c r="E7689" s="5">
        <v>13444871</v>
      </c>
      <c r="F7689" s="4" t="s">
        <v>13</v>
      </c>
      <c r="G7689" s="4" t="s">
        <v>14</v>
      </c>
      <c r="H7689" s="4" t="s">
        <v>14</v>
      </c>
      <c r="I7689" s="4" t="s">
        <v>13</v>
      </c>
      <c r="J7689" s="4" t="s">
        <v>35</v>
      </c>
      <c r="K7689" t="str" cm="1">
        <f t="array" ref="K7689">_xlfn.IFS(AND(A7689 &gt;= 12, A7689 &lt;= 27),"Generasi Z", AND(A7689 &gt;= 28, A7689 &lt;= 41), "Generasi Milenial",AND(A7689 &gt;= 42, A7689 &lt;= 55), "Gen X",AND(A7689 &gt;= 56, A7689 &lt;= 77), "Baby Boomer")</f>
        <v>Gen X</v>
      </c>
    </row>
    <row r="7690" spans="1:11">
      <c r="A7690" s="3">
        <v>44</v>
      </c>
      <c r="B7690" s="4" t="s">
        <v>19</v>
      </c>
      <c r="C7690" s="4" t="s">
        <v>28</v>
      </c>
      <c r="D7690" s="4" t="s">
        <v>12</v>
      </c>
      <c r="E7690" s="5">
        <v>14973222</v>
      </c>
      <c r="F7690" s="4" t="s">
        <v>14</v>
      </c>
      <c r="G7690" s="4" t="s">
        <v>13</v>
      </c>
      <c r="H7690" s="4" t="s">
        <v>14</v>
      </c>
      <c r="I7690" s="4" t="s">
        <v>13</v>
      </c>
      <c r="J7690" s="4" t="s">
        <v>21</v>
      </c>
      <c r="K7690" t="str" cm="1">
        <f t="array" ref="K7690">_xlfn.IFS(AND(A7690 &gt;= 12, A7690 &lt;= 27),"Generasi Z", AND(A7690 &gt;= 28, A7690 &lt;= 41), "Generasi Milenial",AND(A7690 &gt;= 42, A7690 &lt;= 55), "Gen X",AND(A7690 &gt;= 56, A7690 &lt;= 77), "Baby Boomer")</f>
        <v>Gen X</v>
      </c>
    </row>
    <row r="7691" spans="1:11">
      <c r="A7691" s="3">
        <v>50</v>
      </c>
      <c r="B7691" s="4" t="s">
        <v>24</v>
      </c>
      <c r="C7691" s="4" t="s">
        <v>17</v>
      </c>
      <c r="D7691" s="4" t="s">
        <v>12</v>
      </c>
      <c r="E7691" s="5">
        <v>74490606</v>
      </c>
      <c r="F7691" s="4" t="s">
        <v>13</v>
      </c>
      <c r="G7691" s="4" t="s">
        <v>14</v>
      </c>
      <c r="H7691" s="4" t="s">
        <v>14</v>
      </c>
      <c r="I7691" s="4" t="s">
        <v>13</v>
      </c>
      <c r="J7691" s="4" t="s">
        <v>21</v>
      </c>
      <c r="K7691" t="str" cm="1">
        <f t="array" ref="K7691">_xlfn.IFS(AND(A7691 &gt;= 12, A7691 &lt;= 27),"Generasi Z", AND(A7691 &gt;= 28, A7691 &lt;= 41), "Generasi Milenial",AND(A7691 &gt;= 42, A7691 &lt;= 55), "Gen X",AND(A7691 &gt;= 56, A7691 &lt;= 77), "Baby Boomer")</f>
        <v>Gen X</v>
      </c>
    </row>
    <row r="7692" spans="1:11">
      <c r="A7692" s="3">
        <v>50</v>
      </c>
      <c r="B7692" s="4" t="s">
        <v>27</v>
      </c>
      <c r="C7692" s="4" t="s">
        <v>11</v>
      </c>
      <c r="D7692" s="4" t="s">
        <v>20</v>
      </c>
      <c r="E7692" s="5">
        <v>13048764</v>
      </c>
      <c r="F7692" s="4" t="s">
        <v>14</v>
      </c>
      <c r="G7692" s="4" t="s">
        <v>13</v>
      </c>
      <c r="H7692" s="4" t="s">
        <v>14</v>
      </c>
      <c r="I7692" s="4" t="s">
        <v>13</v>
      </c>
      <c r="J7692" s="4" t="s">
        <v>18</v>
      </c>
      <c r="K7692" t="str" cm="1">
        <f t="array" ref="K7692">_xlfn.IFS(AND(A7692 &gt;= 12, A7692 &lt;= 27),"Generasi Z", AND(A7692 &gt;= 28, A7692 &lt;= 41), "Generasi Milenial",AND(A7692 &gt;= 42, A7692 &lt;= 55), "Gen X",AND(A7692 &gt;= 56, A7692 &lt;= 77), "Baby Boomer")</f>
        <v>Gen X</v>
      </c>
    </row>
    <row r="7693" spans="1:11">
      <c r="A7693" s="3">
        <v>49</v>
      </c>
      <c r="B7693" s="4" t="s">
        <v>10</v>
      </c>
      <c r="C7693" s="4" t="s">
        <v>28</v>
      </c>
      <c r="D7693" s="4" t="s">
        <v>12</v>
      </c>
      <c r="E7693" s="5">
        <v>2174794</v>
      </c>
      <c r="F7693" s="4" t="s">
        <v>14</v>
      </c>
      <c r="G7693" s="4" t="s">
        <v>14</v>
      </c>
      <c r="H7693" s="4" t="s">
        <v>14</v>
      </c>
      <c r="I7693" s="4" t="s">
        <v>13</v>
      </c>
      <c r="J7693" s="4" t="s">
        <v>35</v>
      </c>
      <c r="K7693" t="str" cm="1">
        <f t="array" ref="K7693">_xlfn.IFS(AND(A7693 &gt;= 12, A7693 &lt;= 27),"Generasi Z", AND(A7693 &gt;= 28, A7693 &lt;= 41), "Generasi Milenial",AND(A7693 &gt;= 42, A7693 &lt;= 55), "Gen X",AND(A7693 &gt;= 56, A7693 &lt;= 77), "Baby Boomer")</f>
        <v>Gen X</v>
      </c>
    </row>
    <row r="7694" spans="1:11">
      <c r="A7694" s="3">
        <v>46</v>
      </c>
      <c r="B7694" s="4" t="s">
        <v>29</v>
      </c>
      <c r="C7694" s="4" t="s">
        <v>11</v>
      </c>
      <c r="D7694" s="4" t="s">
        <v>20</v>
      </c>
      <c r="E7694" s="5">
        <v>8683530</v>
      </c>
      <c r="F7694" s="4" t="s">
        <v>13</v>
      </c>
      <c r="G7694" s="4" t="s">
        <v>14</v>
      </c>
      <c r="H7694" s="4" t="s">
        <v>14</v>
      </c>
      <c r="I7694" s="4" t="s">
        <v>13</v>
      </c>
      <c r="J7694" s="4" t="s">
        <v>18</v>
      </c>
      <c r="K7694" t="str" cm="1">
        <f t="array" ref="K7694">_xlfn.IFS(AND(A7694 &gt;= 12, A7694 &lt;= 27),"Generasi Z", AND(A7694 &gt;= 28, A7694 &lt;= 41), "Generasi Milenial",AND(A7694 &gt;= 42, A7694 &lt;= 55), "Gen X",AND(A7694 &gt;= 56, A7694 &lt;= 77), "Baby Boomer")</f>
        <v>Gen X</v>
      </c>
    </row>
    <row r="7695" spans="1:11">
      <c r="A7695" s="3">
        <v>42</v>
      </c>
      <c r="B7695" s="4" t="s">
        <v>19</v>
      </c>
      <c r="C7695" s="4" t="s">
        <v>17</v>
      </c>
      <c r="D7695" s="4" t="s">
        <v>12</v>
      </c>
      <c r="E7695" s="5">
        <v>751008</v>
      </c>
      <c r="F7695" s="4" t="s">
        <v>14</v>
      </c>
      <c r="G7695" s="4" t="s">
        <v>13</v>
      </c>
      <c r="H7695" s="4" t="s">
        <v>14</v>
      </c>
      <c r="I7695" s="4" t="s">
        <v>13</v>
      </c>
      <c r="J7695" s="4" t="s">
        <v>21</v>
      </c>
      <c r="K7695" t="str" cm="1">
        <f t="array" ref="K7695">_xlfn.IFS(AND(A7695 &gt;= 12, A7695 &lt;= 27),"Generasi Z", AND(A7695 &gt;= 28, A7695 &lt;= 41), "Generasi Milenial",AND(A7695 &gt;= 42, A7695 &lt;= 55), "Gen X",AND(A7695 &gt;= 56, A7695 &lt;= 77), "Baby Boomer")</f>
        <v>Gen X</v>
      </c>
    </row>
    <row r="7696" spans="1:11">
      <c r="A7696" s="3">
        <v>48</v>
      </c>
      <c r="B7696" s="4" t="s">
        <v>29</v>
      </c>
      <c r="C7696" s="4" t="s">
        <v>28</v>
      </c>
      <c r="D7696" s="4" t="s">
        <v>12</v>
      </c>
      <c r="E7696" s="5">
        <v>3504704</v>
      </c>
      <c r="F7696" s="4" t="s">
        <v>13</v>
      </c>
      <c r="G7696" s="4" t="s">
        <v>13</v>
      </c>
      <c r="H7696" s="4" t="s">
        <v>14</v>
      </c>
      <c r="I7696" s="4" t="s">
        <v>13</v>
      </c>
      <c r="J7696" s="4" t="s">
        <v>18</v>
      </c>
      <c r="K7696" t="str" cm="1">
        <f t="array" ref="K7696">_xlfn.IFS(AND(A7696 &gt;= 12, A7696 &lt;= 27),"Generasi Z", AND(A7696 &gt;= 28, A7696 &lt;= 41), "Generasi Milenial",AND(A7696 &gt;= 42, A7696 &lt;= 55), "Gen X",AND(A7696 &gt;= 56, A7696 &lt;= 77), "Baby Boomer")</f>
        <v>Gen X</v>
      </c>
    </row>
    <row r="7697" spans="1:11">
      <c r="A7697" s="3">
        <v>43</v>
      </c>
      <c r="B7697" s="4" t="s">
        <v>19</v>
      </c>
      <c r="C7697" s="4" t="s">
        <v>28</v>
      </c>
      <c r="D7697" s="4" t="s">
        <v>20</v>
      </c>
      <c r="E7697" s="5">
        <v>6665196</v>
      </c>
      <c r="F7697" s="4" t="s">
        <v>13</v>
      </c>
      <c r="G7697" s="4" t="s">
        <v>14</v>
      </c>
      <c r="H7697" s="4" t="s">
        <v>14</v>
      </c>
      <c r="I7697" s="4" t="s">
        <v>13</v>
      </c>
      <c r="J7697" s="4" t="s">
        <v>21</v>
      </c>
      <c r="K7697" t="str" cm="1">
        <f t="array" ref="K7697">_xlfn.IFS(AND(A7697 &gt;= 12, A7697 &lt;= 27),"Generasi Z", AND(A7697 &gt;= 28, A7697 &lt;= 41), "Generasi Milenial",AND(A7697 &gt;= 42, A7697 &lt;= 55), "Gen X",AND(A7697 &gt;= 56, A7697 &lt;= 77), "Baby Boomer")</f>
        <v>Gen X</v>
      </c>
    </row>
    <row r="7698" spans="1:11">
      <c r="A7698" s="3">
        <v>45</v>
      </c>
      <c r="B7698" s="4" t="s">
        <v>24</v>
      </c>
      <c r="C7698" s="4" t="s">
        <v>28</v>
      </c>
      <c r="D7698" s="4" t="s">
        <v>22</v>
      </c>
      <c r="E7698" s="5">
        <v>18603094</v>
      </c>
      <c r="F7698" s="4" t="s">
        <v>13</v>
      </c>
      <c r="G7698" s="4" t="s">
        <v>14</v>
      </c>
      <c r="H7698" s="4" t="s">
        <v>14</v>
      </c>
      <c r="I7698" s="4" t="s">
        <v>13</v>
      </c>
      <c r="J7698" s="4" t="s">
        <v>21</v>
      </c>
      <c r="K7698" t="str" cm="1">
        <f t="array" ref="K7698">_xlfn.IFS(AND(A7698 &gt;= 12, A7698 &lt;= 27),"Generasi Z", AND(A7698 &gt;= 28, A7698 &lt;= 41), "Generasi Milenial",AND(A7698 &gt;= 42, A7698 &lt;= 55), "Gen X",AND(A7698 &gt;= 56, A7698 &lt;= 77), "Baby Boomer")</f>
        <v>Gen X</v>
      </c>
    </row>
    <row r="7699" spans="1:11">
      <c r="A7699" s="3">
        <v>53</v>
      </c>
      <c r="B7699" s="4" t="s">
        <v>29</v>
      </c>
      <c r="C7699" s="4" t="s">
        <v>28</v>
      </c>
      <c r="D7699" s="4" t="s">
        <v>12</v>
      </c>
      <c r="E7699" s="5">
        <v>7603956</v>
      </c>
      <c r="F7699" s="4" t="s">
        <v>14</v>
      </c>
      <c r="G7699" s="4" t="s">
        <v>14</v>
      </c>
      <c r="H7699" s="4" t="s">
        <v>14</v>
      </c>
      <c r="I7699" s="4" t="s">
        <v>13</v>
      </c>
      <c r="J7699" s="4" t="s">
        <v>35</v>
      </c>
      <c r="K7699" t="str" cm="1">
        <f t="array" ref="K7699">_xlfn.IFS(AND(A7699 &gt;= 12, A7699 &lt;= 27),"Generasi Z", AND(A7699 &gt;= 28, A7699 &lt;= 41), "Generasi Milenial",AND(A7699 &gt;= 42, A7699 &lt;= 55), "Gen X",AND(A7699 &gt;= 56, A7699 &lt;= 77), "Baby Boomer")</f>
        <v>Gen X</v>
      </c>
    </row>
    <row r="7700" spans="1:11">
      <c r="A7700" s="3">
        <v>50</v>
      </c>
      <c r="B7700" s="4" t="s">
        <v>32</v>
      </c>
      <c r="C7700" s="4" t="s">
        <v>11</v>
      </c>
      <c r="D7700" s="4" t="s">
        <v>12</v>
      </c>
      <c r="E7700" s="5">
        <v>7101306</v>
      </c>
      <c r="F7700" s="4" t="s">
        <v>14</v>
      </c>
      <c r="G7700" s="4" t="s">
        <v>13</v>
      </c>
      <c r="H7700" s="4" t="s">
        <v>14</v>
      </c>
      <c r="I7700" s="4" t="s">
        <v>13</v>
      </c>
      <c r="J7700" s="4" t="s">
        <v>15</v>
      </c>
      <c r="K7700" t="str" cm="1">
        <f t="array" ref="K7700">_xlfn.IFS(AND(A7700 &gt;= 12, A7700 &lt;= 27),"Generasi Z", AND(A7700 &gt;= 28, A7700 &lt;= 41), "Generasi Milenial",AND(A7700 &gt;= 42, A7700 &lt;= 55), "Gen X",AND(A7700 &gt;= 56, A7700 &lt;= 77), "Baby Boomer")</f>
        <v>Gen X</v>
      </c>
    </row>
    <row r="7701" spans="1:11">
      <c r="A7701" s="3">
        <v>43</v>
      </c>
      <c r="B7701" s="4" t="s">
        <v>24</v>
      </c>
      <c r="C7701" s="4" t="s">
        <v>17</v>
      </c>
      <c r="D7701" s="4" t="s">
        <v>30</v>
      </c>
      <c r="E7701" s="5">
        <v>23562876</v>
      </c>
      <c r="F7701" s="4" t="s">
        <v>13</v>
      </c>
      <c r="G7701" s="4" t="s">
        <v>14</v>
      </c>
      <c r="H7701" s="4" t="s">
        <v>14</v>
      </c>
      <c r="I7701" s="4" t="s">
        <v>13</v>
      </c>
      <c r="J7701" s="4" t="s">
        <v>21</v>
      </c>
      <c r="K7701" t="str" cm="1">
        <f t="array" ref="K7701">_xlfn.IFS(AND(A7701 &gt;= 12, A7701 &lt;= 27),"Generasi Z", AND(A7701 &gt;= 28, A7701 &lt;= 41), "Generasi Milenial",AND(A7701 &gt;= 42, A7701 &lt;= 55), "Gen X",AND(A7701 &gt;= 56, A7701 &lt;= 77), "Baby Boomer")</f>
        <v>Gen X</v>
      </c>
    </row>
    <row r="7702" spans="1:11">
      <c r="A7702" s="3">
        <v>45</v>
      </c>
      <c r="B7702" s="4" t="s">
        <v>33</v>
      </c>
      <c r="C7702" s="4" t="s">
        <v>28</v>
      </c>
      <c r="D7702" s="4" t="s">
        <v>12</v>
      </c>
      <c r="E7702" s="5">
        <v>17101078</v>
      </c>
      <c r="F7702" s="4" t="s">
        <v>14</v>
      </c>
      <c r="G7702" s="4" t="s">
        <v>14</v>
      </c>
      <c r="H7702" s="4" t="s">
        <v>14</v>
      </c>
      <c r="I7702" s="4" t="s">
        <v>14</v>
      </c>
      <c r="J7702" s="4" t="s">
        <v>23</v>
      </c>
      <c r="K7702" t="str" cm="1">
        <f t="array" ref="K7702">_xlfn.IFS(AND(A7702 &gt;= 12, A7702 &lt;= 27),"Generasi Z", AND(A7702 &gt;= 28, A7702 &lt;= 41), "Generasi Milenial",AND(A7702 &gt;= 42, A7702 &lt;= 55), "Gen X",AND(A7702 &gt;= 56, A7702 &lt;= 77), "Baby Boomer")</f>
        <v>Gen X</v>
      </c>
    </row>
    <row r="7703" spans="1:11">
      <c r="A7703" s="3">
        <v>47</v>
      </c>
      <c r="B7703" s="4" t="s">
        <v>27</v>
      </c>
      <c r="C7703" s="4" t="s">
        <v>11</v>
      </c>
      <c r="D7703" s="4" t="s">
        <v>12</v>
      </c>
      <c r="E7703" s="5">
        <v>52257640</v>
      </c>
      <c r="F7703" s="4" t="s">
        <v>14</v>
      </c>
      <c r="G7703" s="4" t="s">
        <v>14</v>
      </c>
      <c r="H7703" s="4" t="s">
        <v>14</v>
      </c>
      <c r="I7703" s="4" t="s">
        <v>14</v>
      </c>
      <c r="J7703" s="4" t="s">
        <v>23</v>
      </c>
      <c r="K7703" t="str" cm="1">
        <f t="array" ref="K7703">_xlfn.IFS(AND(A7703 &gt;= 12, A7703 &lt;= 27),"Generasi Z", AND(A7703 &gt;= 28, A7703 &lt;= 41), "Generasi Milenial",AND(A7703 &gt;= 42, A7703 &lt;= 55), "Gen X",AND(A7703 &gt;= 56, A7703 &lt;= 77), "Baby Boomer")</f>
        <v>Gen X</v>
      </c>
    </row>
    <row r="7704" spans="1:11">
      <c r="A7704" s="3">
        <v>49</v>
      </c>
      <c r="B7704" s="4" t="s">
        <v>32</v>
      </c>
      <c r="C7704" s="4" t="s">
        <v>17</v>
      </c>
      <c r="D7704" s="4" t="s">
        <v>30</v>
      </c>
      <c r="E7704" s="5">
        <v>32043008</v>
      </c>
      <c r="F7704" s="4" t="s">
        <v>14</v>
      </c>
      <c r="G7704" s="4" t="s">
        <v>14</v>
      </c>
      <c r="H7704" s="4" t="s">
        <v>14</v>
      </c>
      <c r="I7704" s="4" t="s">
        <v>13</v>
      </c>
      <c r="J7704" s="4" t="s">
        <v>21</v>
      </c>
      <c r="K7704" t="str" cm="1">
        <f t="array" ref="K7704">_xlfn.IFS(AND(A7704 &gt;= 12, A7704 &lt;= 27),"Generasi Z", AND(A7704 &gt;= 28, A7704 &lt;= 41), "Generasi Milenial",AND(A7704 &gt;= 42, A7704 &lt;= 55), "Gen X",AND(A7704 &gt;= 56, A7704 &lt;= 77), "Baby Boomer")</f>
        <v>Gen X</v>
      </c>
    </row>
    <row r="7705" spans="1:11">
      <c r="A7705" s="3">
        <v>45</v>
      </c>
      <c r="B7705" s="4" t="s">
        <v>19</v>
      </c>
      <c r="C7705" s="4" t="s">
        <v>28</v>
      </c>
      <c r="D7705" s="4" t="s">
        <v>22</v>
      </c>
      <c r="E7705" s="5">
        <v>43574110</v>
      </c>
      <c r="F7705" s="4" t="s">
        <v>13</v>
      </c>
      <c r="G7705" s="4" t="s">
        <v>14</v>
      </c>
      <c r="H7705" s="4" t="s">
        <v>14</v>
      </c>
      <c r="I7705" s="4" t="s">
        <v>14</v>
      </c>
      <c r="J7705" s="4" t="s">
        <v>23</v>
      </c>
      <c r="K7705" t="str" cm="1">
        <f t="array" ref="K7705">_xlfn.IFS(AND(A7705 &gt;= 12, A7705 &lt;= 27),"Generasi Z", AND(A7705 &gt;= 28, A7705 &lt;= 41), "Generasi Milenial",AND(A7705 &gt;= 42, A7705 &lt;= 55), "Gen X",AND(A7705 &gt;= 56, A7705 &lt;= 77), "Baby Boomer")</f>
        <v>Gen X</v>
      </c>
    </row>
    <row r="7706" spans="1:11">
      <c r="A7706" s="3">
        <v>54</v>
      </c>
      <c r="B7706" s="4" t="s">
        <v>24</v>
      </c>
      <c r="C7706" s="4" t="s">
        <v>11</v>
      </c>
      <c r="D7706" s="4" t="s">
        <v>20</v>
      </c>
      <c r="E7706" s="5">
        <v>2000605</v>
      </c>
      <c r="F7706" s="4" t="s">
        <v>13</v>
      </c>
      <c r="G7706" s="4" t="s">
        <v>14</v>
      </c>
      <c r="H7706" s="4" t="s">
        <v>13</v>
      </c>
      <c r="I7706" s="4" t="s">
        <v>13</v>
      </c>
      <c r="J7706" s="4" t="s">
        <v>18</v>
      </c>
      <c r="K7706" t="str" cm="1">
        <f t="array" ref="K7706">_xlfn.IFS(AND(A7706 &gt;= 12, A7706 &lt;= 27),"Generasi Z", AND(A7706 &gt;= 28, A7706 &lt;= 41), "Generasi Milenial",AND(A7706 &gt;= 42, A7706 &lt;= 55), "Gen X",AND(A7706 &gt;= 56, A7706 &lt;= 77), "Baby Boomer")</f>
        <v>Gen X</v>
      </c>
    </row>
    <row r="7707" spans="1:11">
      <c r="A7707" s="3">
        <v>53</v>
      </c>
      <c r="B7707" s="4" t="s">
        <v>25</v>
      </c>
      <c r="C7707" s="4" t="s">
        <v>11</v>
      </c>
      <c r="D7707" s="4" t="s">
        <v>12</v>
      </c>
      <c r="E7707" s="5">
        <v>7635248</v>
      </c>
      <c r="F7707" s="4" t="s">
        <v>14</v>
      </c>
      <c r="G7707" s="4" t="s">
        <v>14</v>
      </c>
      <c r="H7707" s="4" t="s">
        <v>14</v>
      </c>
      <c r="I7707" s="4" t="s">
        <v>13</v>
      </c>
      <c r="J7707" s="4" t="s">
        <v>35</v>
      </c>
      <c r="K7707" t="str" cm="1">
        <f t="array" ref="K7707">_xlfn.IFS(AND(A7707 &gt;= 12, A7707 &lt;= 27),"Generasi Z", AND(A7707 &gt;= 28, A7707 &lt;= 41), "Generasi Milenial",AND(A7707 &gt;= 42, A7707 &lt;= 55), "Gen X",AND(A7707 &gt;= 56, A7707 &lt;= 77), "Baby Boomer")</f>
        <v>Gen X</v>
      </c>
    </row>
    <row r="7708" spans="1:11">
      <c r="A7708" s="3">
        <v>46</v>
      </c>
      <c r="B7708" s="4" t="s">
        <v>19</v>
      </c>
      <c r="C7708" s="4" t="s">
        <v>11</v>
      </c>
      <c r="D7708" s="4" t="s">
        <v>12</v>
      </c>
      <c r="E7708" s="5">
        <v>9763104</v>
      </c>
      <c r="F7708" s="4" t="s">
        <v>14</v>
      </c>
      <c r="G7708" s="4" t="s">
        <v>14</v>
      </c>
      <c r="H7708" s="4" t="s">
        <v>14</v>
      </c>
      <c r="I7708" s="4" t="s">
        <v>13</v>
      </c>
      <c r="J7708" s="4" t="s">
        <v>15</v>
      </c>
      <c r="K7708" t="str" cm="1">
        <f t="array" ref="K7708">_xlfn.IFS(AND(A7708 &gt;= 12, A7708 &lt;= 27),"Generasi Z", AND(A7708 &gt;= 28, A7708 &lt;= 41), "Generasi Milenial",AND(A7708 &gt;= 42, A7708 &lt;= 55), "Gen X",AND(A7708 &gt;= 56, A7708 &lt;= 77), "Baby Boomer")</f>
        <v>Gen X</v>
      </c>
    </row>
    <row r="7709" spans="1:11">
      <c r="A7709" s="3">
        <v>42</v>
      </c>
      <c r="B7709" s="4" t="s">
        <v>29</v>
      </c>
      <c r="C7709" s="4" t="s">
        <v>28</v>
      </c>
      <c r="D7709" s="4" t="s">
        <v>12</v>
      </c>
      <c r="E7709" s="5">
        <v>67950578</v>
      </c>
      <c r="F7709" s="4" t="s">
        <v>13</v>
      </c>
      <c r="G7709" s="4" t="s">
        <v>14</v>
      </c>
      <c r="H7709" s="4" t="s">
        <v>14</v>
      </c>
      <c r="I7709" s="4" t="s">
        <v>13</v>
      </c>
      <c r="J7709" s="4" t="s">
        <v>18</v>
      </c>
      <c r="K7709" t="str" cm="1">
        <f t="array" ref="K7709">_xlfn.IFS(AND(A7709 &gt;= 12, A7709 &lt;= 27),"Generasi Z", AND(A7709 &gt;= 28, A7709 &lt;= 41), "Generasi Milenial",AND(A7709 &gt;= 42, A7709 &lt;= 55), "Gen X",AND(A7709 &gt;= 56, A7709 &lt;= 77), "Baby Boomer")</f>
        <v>Gen X</v>
      </c>
    </row>
    <row r="7710" spans="1:11">
      <c r="A7710" s="3">
        <v>51</v>
      </c>
      <c r="B7710" s="4" t="s">
        <v>29</v>
      </c>
      <c r="C7710" s="4" t="s">
        <v>28</v>
      </c>
      <c r="D7710" s="4" t="s">
        <v>12</v>
      </c>
      <c r="E7710" s="5">
        <v>42134678</v>
      </c>
      <c r="F7710" s="4" t="s">
        <v>13</v>
      </c>
      <c r="G7710" s="4" t="s">
        <v>14</v>
      </c>
      <c r="H7710" s="4" t="s">
        <v>14</v>
      </c>
      <c r="I7710" s="4" t="s">
        <v>13</v>
      </c>
      <c r="J7710" s="4" t="s">
        <v>21</v>
      </c>
      <c r="K7710" t="str" cm="1">
        <f t="array" ref="K7710">_xlfn.IFS(AND(A7710 &gt;= 12, A7710 &lt;= 27),"Generasi Z", AND(A7710 &gt;= 28, A7710 &lt;= 41), "Generasi Milenial",AND(A7710 &gt;= 42, A7710 &lt;= 55), "Gen X",AND(A7710 &gt;= 56, A7710 &lt;= 77), "Baby Boomer")</f>
        <v>Gen X</v>
      </c>
    </row>
    <row r="7711" spans="1:11">
      <c r="A7711" s="3">
        <v>42</v>
      </c>
      <c r="B7711" s="4" t="s">
        <v>29</v>
      </c>
      <c r="C7711" s="4" t="s">
        <v>11</v>
      </c>
      <c r="D7711" s="4" t="s">
        <v>12</v>
      </c>
      <c r="E7711" s="5">
        <v>16506530</v>
      </c>
      <c r="F7711" s="4" t="s">
        <v>13</v>
      </c>
      <c r="G7711" s="4" t="s">
        <v>13</v>
      </c>
      <c r="H7711" s="4" t="s">
        <v>14</v>
      </c>
      <c r="I7711" s="4" t="s">
        <v>13</v>
      </c>
      <c r="J7711" s="4" t="s">
        <v>18</v>
      </c>
      <c r="K7711" t="str" cm="1">
        <f t="array" ref="K7711">_xlfn.IFS(AND(A7711 &gt;= 12, A7711 &lt;= 27),"Generasi Z", AND(A7711 &gt;= 28, A7711 &lt;= 41), "Generasi Milenial",AND(A7711 &gt;= 42, A7711 &lt;= 55), "Gen X",AND(A7711 &gt;= 56, A7711 &lt;= 77), "Baby Boomer")</f>
        <v>Gen X</v>
      </c>
    </row>
    <row r="7712" spans="1:11">
      <c r="A7712" s="3">
        <v>47</v>
      </c>
      <c r="B7712" s="4" t="s">
        <v>32</v>
      </c>
      <c r="C7712" s="4" t="s">
        <v>11</v>
      </c>
      <c r="D7712" s="4" t="s">
        <v>12</v>
      </c>
      <c r="E7712" s="5">
        <v>938760</v>
      </c>
      <c r="F7712" s="4" t="s">
        <v>14</v>
      </c>
      <c r="G7712" s="4" t="s">
        <v>14</v>
      </c>
      <c r="H7712" s="4" t="s">
        <v>14</v>
      </c>
      <c r="I7712" s="4" t="s">
        <v>13</v>
      </c>
      <c r="J7712" s="4" t="s">
        <v>15</v>
      </c>
      <c r="K7712" t="str" cm="1">
        <f t="array" ref="K7712">_xlfn.IFS(AND(A7712 &gt;= 12, A7712 &lt;= 27),"Generasi Z", AND(A7712 &gt;= 28, A7712 &lt;= 41), "Generasi Milenial",AND(A7712 &gt;= 42, A7712 &lt;= 55), "Gen X",AND(A7712 &gt;= 56, A7712 &lt;= 77), "Baby Boomer")</f>
        <v>Gen X</v>
      </c>
    </row>
    <row r="7713" spans="1:11">
      <c r="A7713" s="3">
        <v>42</v>
      </c>
      <c r="B7713" s="4" t="s">
        <v>29</v>
      </c>
      <c r="C7713" s="4" t="s">
        <v>11</v>
      </c>
      <c r="D7713" s="4" t="s">
        <v>12</v>
      </c>
      <c r="E7713" s="5">
        <v>84441462</v>
      </c>
      <c r="F7713" s="4" t="s">
        <v>14</v>
      </c>
      <c r="G7713" s="4" t="s">
        <v>14</v>
      </c>
      <c r="H7713" s="4" t="s">
        <v>14</v>
      </c>
      <c r="I7713" s="4" t="s">
        <v>13</v>
      </c>
      <c r="J7713" s="4" t="s">
        <v>21</v>
      </c>
      <c r="K7713" t="str" cm="1">
        <f t="array" ref="K7713">_xlfn.IFS(AND(A7713 &gt;= 12, A7713 &lt;= 27),"Generasi Z", AND(A7713 &gt;= 28, A7713 &lt;= 41), "Generasi Milenial",AND(A7713 &gt;= 42, A7713 &lt;= 55), "Gen X",AND(A7713 &gt;= 56, A7713 &lt;= 77), "Baby Boomer")</f>
        <v>Gen X</v>
      </c>
    </row>
    <row r="7714" spans="1:11">
      <c r="A7714" s="3">
        <v>48</v>
      </c>
      <c r="B7714" s="4" t="s">
        <v>10</v>
      </c>
      <c r="C7714" s="4" t="s">
        <v>17</v>
      </c>
      <c r="D7714" s="4" t="s">
        <v>22</v>
      </c>
      <c r="E7714" s="5">
        <v>32747078</v>
      </c>
      <c r="F7714" s="4" t="s">
        <v>13</v>
      </c>
      <c r="G7714" s="4" t="s">
        <v>13</v>
      </c>
      <c r="H7714" s="4" t="s">
        <v>14</v>
      </c>
      <c r="I7714" s="4" t="s">
        <v>13</v>
      </c>
      <c r="J7714" s="4" t="s">
        <v>18</v>
      </c>
      <c r="K7714" t="str" cm="1">
        <f t="array" ref="K7714">_xlfn.IFS(AND(A7714 &gt;= 12, A7714 &lt;= 27),"Generasi Z", AND(A7714 &gt;= 28, A7714 &lt;= 41), "Generasi Milenial",AND(A7714 &gt;= 42, A7714 &lt;= 55), "Gen X",AND(A7714 &gt;= 56, A7714 &lt;= 77), "Baby Boomer")</f>
        <v>Gen X</v>
      </c>
    </row>
    <row r="7715" spans="1:11">
      <c r="A7715" s="3">
        <v>48</v>
      </c>
      <c r="B7715" s="4" t="s">
        <v>24</v>
      </c>
      <c r="C7715" s="4" t="s">
        <v>28</v>
      </c>
      <c r="D7715" s="4" t="s">
        <v>22</v>
      </c>
      <c r="E7715" s="5">
        <v>69092736</v>
      </c>
      <c r="F7715" s="4" t="s">
        <v>14</v>
      </c>
      <c r="G7715" s="4" t="s">
        <v>14</v>
      </c>
      <c r="H7715" s="4" t="s">
        <v>14</v>
      </c>
      <c r="I7715" s="4" t="s">
        <v>13</v>
      </c>
      <c r="J7715" s="4" t="s">
        <v>15</v>
      </c>
      <c r="K7715" t="str" cm="1">
        <f t="array" ref="K7715">_xlfn.IFS(AND(A7715 &gt;= 12, A7715 &lt;= 27),"Generasi Z", AND(A7715 &gt;= 28, A7715 &lt;= 41), "Generasi Milenial",AND(A7715 &gt;= 42, A7715 &lt;= 55), "Gen X",AND(A7715 &gt;= 56, A7715 &lt;= 77), "Baby Boomer")</f>
        <v>Gen X</v>
      </c>
    </row>
    <row r="7716" spans="1:11">
      <c r="A7716" s="3">
        <v>52</v>
      </c>
      <c r="B7716" s="4" t="s">
        <v>10</v>
      </c>
      <c r="C7716" s="4" t="s">
        <v>11</v>
      </c>
      <c r="D7716" s="4" t="s">
        <v>12</v>
      </c>
      <c r="E7716" s="5">
        <v>6101940</v>
      </c>
      <c r="F7716" s="4" t="s">
        <v>13</v>
      </c>
      <c r="G7716" s="4" t="s">
        <v>13</v>
      </c>
      <c r="H7716" s="4" t="s">
        <v>13</v>
      </c>
      <c r="I7716" s="4" t="s">
        <v>13</v>
      </c>
      <c r="J7716" s="4" t="s">
        <v>35</v>
      </c>
      <c r="K7716" t="str" cm="1">
        <f t="array" ref="K7716">_xlfn.IFS(AND(A7716 &gt;= 12, A7716 &lt;= 27),"Generasi Z", AND(A7716 &gt;= 28, A7716 &lt;= 41), "Generasi Milenial",AND(A7716 &gt;= 42, A7716 &lt;= 55), "Gen X",AND(A7716 &gt;= 56, A7716 &lt;= 77), "Baby Boomer")</f>
        <v>Gen X</v>
      </c>
    </row>
    <row r="7717" spans="1:11">
      <c r="A7717" s="3">
        <v>53</v>
      </c>
      <c r="B7717" s="4" t="s">
        <v>29</v>
      </c>
      <c r="C7717" s="4" t="s">
        <v>11</v>
      </c>
      <c r="D7717" s="4" t="s">
        <v>20</v>
      </c>
      <c r="E7717" s="5">
        <v>26535616</v>
      </c>
      <c r="F7717" s="4" t="s">
        <v>14</v>
      </c>
      <c r="G7717" s="4" t="s">
        <v>14</v>
      </c>
      <c r="H7717" s="4" t="s">
        <v>14</v>
      </c>
      <c r="I7717" s="4" t="s">
        <v>13</v>
      </c>
      <c r="J7717" s="4" t="s">
        <v>21</v>
      </c>
      <c r="K7717" t="str" cm="1">
        <f t="array" ref="K7717">_xlfn.IFS(AND(A7717 &gt;= 12, A7717 &lt;= 27),"Generasi Z", AND(A7717 &gt;= 28, A7717 &lt;= 41), "Generasi Milenial",AND(A7717 &gt;= 42, A7717 &lt;= 55), "Gen X",AND(A7717 &gt;= 56, A7717 &lt;= 77), "Baby Boomer")</f>
        <v>Gen X</v>
      </c>
    </row>
    <row r="7718" spans="1:11">
      <c r="A7718" s="3">
        <v>46</v>
      </c>
      <c r="B7718" s="4" t="s">
        <v>19</v>
      </c>
      <c r="C7718" s="4" t="s">
        <v>28</v>
      </c>
      <c r="D7718" s="4" t="s">
        <v>12</v>
      </c>
      <c r="E7718" s="5">
        <v>19995588</v>
      </c>
      <c r="F7718" s="4" t="s">
        <v>14</v>
      </c>
      <c r="G7718" s="4" t="s">
        <v>14</v>
      </c>
      <c r="H7718" s="4" t="s">
        <v>14</v>
      </c>
      <c r="I7718" s="4" t="s">
        <v>14</v>
      </c>
      <c r="J7718" s="4" t="s">
        <v>23</v>
      </c>
      <c r="K7718" t="str" cm="1">
        <f t="array" ref="K7718">_xlfn.IFS(AND(A7718 &gt;= 12, A7718 &lt;= 27),"Generasi Z", AND(A7718 &gt;= 28, A7718 &lt;= 41), "Generasi Milenial",AND(A7718 &gt;= 42, A7718 &lt;= 55), "Gen X",AND(A7718 &gt;= 56, A7718 &lt;= 77), "Baby Boomer")</f>
        <v>Gen X</v>
      </c>
    </row>
    <row r="7719" spans="1:11">
      <c r="A7719" s="3">
        <v>49</v>
      </c>
      <c r="B7719" s="4" t="s">
        <v>25</v>
      </c>
      <c r="C7719" s="4" t="s">
        <v>28</v>
      </c>
      <c r="D7719" s="4" t="s">
        <v>30</v>
      </c>
      <c r="E7719" s="5">
        <v>54229036</v>
      </c>
      <c r="F7719" s="4" t="s">
        <v>14</v>
      </c>
      <c r="G7719" s="4" t="s">
        <v>13</v>
      </c>
      <c r="H7719" s="4" t="s">
        <v>13</v>
      </c>
      <c r="I7719" s="4" t="s">
        <v>13</v>
      </c>
      <c r="J7719" s="4" t="s">
        <v>15</v>
      </c>
      <c r="K7719" t="str" cm="1">
        <f t="array" ref="K7719">_xlfn.IFS(AND(A7719 &gt;= 12, A7719 &lt;= 27),"Generasi Z", AND(A7719 &gt;= 28, A7719 &lt;= 41), "Generasi Milenial",AND(A7719 &gt;= 42, A7719 &lt;= 55), "Gen X",AND(A7719 &gt;= 56, A7719 &lt;= 77), "Baby Boomer")</f>
        <v>Gen X</v>
      </c>
    </row>
    <row r="7720" spans="1:11">
      <c r="A7720" s="3">
        <v>43</v>
      </c>
      <c r="B7720" s="4" t="s">
        <v>33</v>
      </c>
      <c r="C7720" s="4" t="s">
        <v>17</v>
      </c>
      <c r="D7720" s="4" t="s">
        <v>20</v>
      </c>
      <c r="E7720" s="5">
        <v>5413516</v>
      </c>
      <c r="F7720" s="4" t="s">
        <v>14</v>
      </c>
      <c r="G7720" s="4" t="s">
        <v>13</v>
      </c>
      <c r="H7720" s="4" t="s">
        <v>14</v>
      </c>
      <c r="I7720" s="4" t="s">
        <v>14</v>
      </c>
      <c r="J7720" s="4" t="s">
        <v>23</v>
      </c>
      <c r="K7720" t="str" cm="1">
        <f t="array" ref="K7720">_xlfn.IFS(AND(A7720 &gt;= 12, A7720 &lt;= 27),"Generasi Z", AND(A7720 &gt;= 28, A7720 &lt;= 41), "Generasi Milenial",AND(A7720 &gt;= 42, A7720 &lt;= 55), "Gen X",AND(A7720 &gt;= 56, A7720 &lt;= 77), "Baby Boomer")</f>
        <v>Gen X</v>
      </c>
    </row>
    <row r="7721" spans="1:11">
      <c r="A7721" s="3">
        <v>52</v>
      </c>
      <c r="B7721" s="4" t="s">
        <v>34</v>
      </c>
      <c r="C7721" s="4" t="s">
        <v>28</v>
      </c>
      <c r="D7721" s="4" t="s">
        <v>20</v>
      </c>
      <c r="E7721" s="5">
        <v>67715888</v>
      </c>
      <c r="F7721" s="4" t="s">
        <v>13</v>
      </c>
      <c r="G7721" s="4" t="s">
        <v>14</v>
      </c>
      <c r="H7721" s="4" t="s">
        <v>14</v>
      </c>
      <c r="I7721" s="4" t="s">
        <v>13</v>
      </c>
      <c r="J7721" s="4" t="s">
        <v>35</v>
      </c>
      <c r="K7721" t="str" cm="1">
        <f t="array" ref="K7721">_xlfn.IFS(AND(A7721 &gt;= 12, A7721 &lt;= 27),"Generasi Z", AND(A7721 &gt;= 28, A7721 &lt;= 41), "Generasi Milenial",AND(A7721 &gt;= 42, A7721 &lt;= 55), "Gen X",AND(A7721 &gt;= 56, A7721 &lt;= 77), "Baby Boomer")</f>
        <v>Gen X</v>
      </c>
    </row>
    <row r="7722" spans="1:11">
      <c r="A7722" s="3">
        <v>49</v>
      </c>
      <c r="B7722" s="4" t="s">
        <v>24</v>
      </c>
      <c r="C7722" s="4" t="s">
        <v>28</v>
      </c>
      <c r="D7722" s="4" t="s">
        <v>20</v>
      </c>
      <c r="E7722" s="5">
        <v>4365234</v>
      </c>
      <c r="F7722" s="4" t="s">
        <v>14</v>
      </c>
      <c r="G7722" s="4" t="s">
        <v>14</v>
      </c>
      <c r="H7722" s="4" t="s">
        <v>14</v>
      </c>
      <c r="I7722" s="4" t="s">
        <v>13</v>
      </c>
      <c r="J7722" s="4" t="s">
        <v>15</v>
      </c>
      <c r="K7722" t="str" cm="1">
        <f t="array" ref="K7722">_xlfn.IFS(AND(A7722 &gt;= 12, A7722 &lt;= 27),"Generasi Z", AND(A7722 &gt;= 28, A7722 &lt;= 41), "Generasi Milenial",AND(A7722 &gt;= 42, A7722 &lt;= 55), "Gen X",AND(A7722 &gt;= 56, A7722 &lt;= 77), "Baby Boomer")</f>
        <v>Gen X</v>
      </c>
    </row>
    <row r="7723" spans="1:11">
      <c r="A7723" s="3">
        <v>46</v>
      </c>
      <c r="B7723" s="4" t="s">
        <v>32</v>
      </c>
      <c r="C7723" s="4" t="s">
        <v>11</v>
      </c>
      <c r="D7723" s="4" t="s">
        <v>12</v>
      </c>
      <c r="E7723" s="5">
        <v>2049626</v>
      </c>
      <c r="F7723" s="4" t="s">
        <v>13</v>
      </c>
      <c r="G7723" s="4" t="s">
        <v>14</v>
      </c>
      <c r="H7723" s="4" t="s">
        <v>14</v>
      </c>
      <c r="I7723" s="4" t="s">
        <v>13</v>
      </c>
      <c r="J7723" s="4" t="s">
        <v>21</v>
      </c>
      <c r="K7723" t="str" cm="1">
        <f t="array" ref="K7723">_xlfn.IFS(AND(A7723 &gt;= 12, A7723 &lt;= 27),"Generasi Z", AND(A7723 &gt;= 28, A7723 &lt;= 41), "Generasi Milenial",AND(A7723 &gt;= 42, A7723 &lt;= 55), "Gen X",AND(A7723 &gt;= 56, A7723 &lt;= 77), "Baby Boomer")</f>
        <v>Gen X</v>
      </c>
    </row>
    <row r="7724" spans="1:11">
      <c r="A7724" s="3">
        <v>49</v>
      </c>
      <c r="B7724" s="4" t="s">
        <v>33</v>
      </c>
      <c r="C7724" s="4" t="s">
        <v>28</v>
      </c>
      <c r="D7724" s="4" t="s">
        <v>12</v>
      </c>
      <c r="E7724" s="5">
        <v>93876</v>
      </c>
      <c r="F7724" s="4" t="s">
        <v>13</v>
      </c>
      <c r="G7724" s="4" t="s">
        <v>13</v>
      </c>
      <c r="H7724" s="4" t="s">
        <v>14</v>
      </c>
      <c r="I7724" s="4" t="s">
        <v>13</v>
      </c>
      <c r="J7724" s="4" t="s">
        <v>21</v>
      </c>
      <c r="K7724" t="str" cm="1">
        <f t="array" ref="K7724">_xlfn.IFS(AND(A7724 &gt;= 12, A7724 &lt;= 27),"Generasi Z", AND(A7724 &gt;= 28, A7724 &lt;= 41), "Generasi Milenial",AND(A7724 &gt;= 42, A7724 &lt;= 55), "Gen X",AND(A7724 &gt;= 56, A7724 &lt;= 77), "Baby Boomer")</f>
        <v>Gen X</v>
      </c>
    </row>
    <row r="7725" spans="1:11">
      <c r="A7725" s="3">
        <v>55</v>
      </c>
      <c r="B7725" s="4" t="s">
        <v>29</v>
      </c>
      <c r="C7725" s="4" t="s">
        <v>11</v>
      </c>
      <c r="D7725" s="4" t="s">
        <v>22</v>
      </c>
      <c r="E7725" s="5">
        <v>31401522</v>
      </c>
      <c r="F7725" s="4" t="s">
        <v>14</v>
      </c>
      <c r="G7725" s="4" t="s">
        <v>14</v>
      </c>
      <c r="H7725" s="4" t="s">
        <v>14</v>
      </c>
      <c r="I7725" s="4" t="s">
        <v>13</v>
      </c>
      <c r="J7725" s="4" t="s">
        <v>18</v>
      </c>
      <c r="K7725" t="str" cm="1">
        <f t="array" ref="K7725">_xlfn.IFS(AND(A7725 &gt;= 12, A7725 &lt;= 27),"Generasi Z", AND(A7725 &gt;= 28, A7725 &lt;= 41), "Generasi Milenial",AND(A7725 &gt;= 42, A7725 &lt;= 55), "Gen X",AND(A7725 &gt;= 56, A7725 &lt;= 77), "Baby Boomer")</f>
        <v>Gen X</v>
      </c>
    </row>
    <row r="7726" spans="1:11">
      <c r="A7726" s="3">
        <v>43</v>
      </c>
      <c r="B7726" s="4" t="s">
        <v>34</v>
      </c>
      <c r="C7726" s="4" t="s">
        <v>11</v>
      </c>
      <c r="D7726" s="4" t="s">
        <v>20</v>
      </c>
      <c r="E7726" s="5">
        <v>23766274</v>
      </c>
      <c r="F7726" s="4" t="s">
        <v>14</v>
      </c>
      <c r="G7726" s="4" t="s">
        <v>14</v>
      </c>
      <c r="H7726" s="4" t="s">
        <v>14</v>
      </c>
      <c r="I7726" s="4" t="s">
        <v>13</v>
      </c>
      <c r="J7726" s="4" t="s">
        <v>15</v>
      </c>
      <c r="K7726" t="str" cm="1">
        <f t="array" ref="K7726">_xlfn.IFS(AND(A7726 &gt;= 12, A7726 &lt;= 27),"Generasi Z", AND(A7726 &gt;= 28, A7726 &lt;= 41), "Generasi Milenial",AND(A7726 &gt;= 42, A7726 &lt;= 55), "Gen X",AND(A7726 &gt;= 56, A7726 &lt;= 77), "Baby Boomer")</f>
        <v>Gen X</v>
      </c>
    </row>
    <row r="7727" spans="1:11">
      <c r="A7727" s="3">
        <v>44</v>
      </c>
      <c r="B7727" s="4" t="s">
        <v>29</v>
      </c>
      <c r="C7727" s="4" t="s">
        <v>17</v>
      </c>
      <c r="D7727" s="4" t="s">
        <v>12</v>
      </c>
      <c r="E7727" s="5">
        <v>5804666</v>
      </c>
      <c r="F7727" s="4" t="s">
        <v>13</v>
      </c>
      <c r="G7727" s="4" t="s">
        <v>14</v>
      </c>
      <c r="H7727" s="4" t="s">
        <v>14</v>
      </c>
      <c r="I7727" s="4" t="s">
        <v>14</v>
      </c>
      <c r="J7727" s="4" t="s">
        <v>23</v>
      </c>
      <c r="K7727" t="str" cm="1">
        <f t="array" ref="K7727">_xlfn.IFS(AND(A7727 &gt;= 12, A7727 &lt;= 27),"Generasi Z", AND(A7727 &gt;= 28, A7727 &lt;= 41), "Generasi Milenial",AND(A7727 &gt;= 42, A7727 &lt;= 55), "Gen X",AND(A7727 &gt;= 56, A7727 &lt;= 77), "Baby Boomer")</f>
        <v>Gen X</v>
      </c>
    </row>
    <row r="7728" spans="1:11">
      <c r="A7728" s="3">
        <v>52</v>
      </c>
      <c r="B7728" s="4" t="s">
        <v>27</v>
      </c>
      <c r="C7728" s="4" t="s">
        <v>17</v>
      </c>
      <c r="D7728" s="4" t="s">
        <v>22</v>
      </c>
      <c r="E7728" s="5">
        <v>85661850</v>
      </c>
      <c r="F7728" s="4" t="s">
        <v>13</v>
      </c>
      <c r="G7728" s="4" t="s">
        <v>14</v>
      </c>
      <c r="H7728" s="4" t="s">
        <v>14</v>
      </c>
      <c r="I7728" s="4" t="s">
        <v>13</v>
      </c>
      <c r="J7728" s="4" t="s">
        <v>15</v>
      </c>
      <c r="K7728" t="str" cm="1">
        <f t="array" ref="K7728">_xlfn.IFS(AND(A7728 &gt;= 12, A7728 &lt;= 27),"Generasi Z", AND(A7728 &gt;= 28, A7728 &lt;= 41), "Generasi Milenial",AND(A7728 &gt;= 42, A7728 &lt;= 55), "Gen X",AND(A7728 &gt;= 56, A7728 &lt;= 77), "Baby Boomer")</f>
        <v>Gen X</v>
      </c>
    </row>
    <row r="7729" spans="1:11">
      <c r="A7729" s="3">
        <v>42</v>
      </c>
      <c r="B7729" s="4" t="s">
        <v>19</v>
      </c>
      <c r="C7729" s="4" t="s">
        <v>11</v>
      </c>
      <c r="D7729" s="4" t="s">
        <v>12</v>
      </c>
      <c r="E7729" s="5">
        <v>3176138</v>
      </c>
      <c r="F7729" s="4" t="s">
        <v>13</v>
      </c>
      <c r="G7729" s="4" t="s">
        <v>14</v>
      </c>
      <c r="H7729" s="4" t="s">
        <v>13</v>
      </c>
      <c r="I7729" s="4" t="s">
        <v>13</v>
      </c>
      <c r="J7729" s="4" t="s">
        <v>15</v>
      </c>
      <c r="K7729" t="str" cm="1">
        <f t="array" ref="K7729">_xlfn.IFS(AND(A7729 &gt;= 12, A7729 &lt;= 27),"Generasi Z", AND(A7729 &gt;= 28, A7729 &lt;= 41), "Generasi Milenial",AND(A7729 &gt;= 42, A7729 &lt;= 55), "Gen X",AND(A7729 &gt;= 56, A7729 &lt;= 77), "Baby Boomer")</f>
        <v>Gen X</v>
      </c>
    </row>
    <row r="7730" spans="1:11">
      <c r="A7730" s="3">
        <v>43</v>
      </c>
      <c r="B7730" s="4" t="s">
        <v>33</v>
      </c>
      <c r="C7730" s="4" t="s">
        <v>11</v>
      </c>
      <c r="D7730" s="4" t="s">
        <v>12</v>
      </c>
      <c r="E7730" s="5">
        <v>782300</v>
      </c>
      <c r="F7730" s="4" t="s">
        <v>13</v>
      </c>
      <c r="G7730" s="4" t="s">
        <v>14</v>
      </c>
      <c r="H7730" s="4" t="s">
        <v>14</v>
      </c>
      <c r="I7730" s="4" t="s">
        <v>13</v>
      </c>
      <c r="J7730" s="4" t="s">
        <v>15</v>
      </c>
      <c r="K7730" t="str" cm="1">
        <f t="array" ref="K7730">_xlfn.IFS(AND(A7730 &gt;= 12, A7730 &lt;= 27),"Generasi Z", AND(A7730 &gt;= 28, A7730 &lt;= 41), "Generasi Milenial",AND(A7730 &gt;= 42, A7730 &lt;= 55), "Gen X",AND(A7730 &gt;= 56, A7730 &lt;= 77), "Baby Boomer")</f>
        <v>Gen X</v>
      </c>
    </row>
    <row r="7731" spans="1:11">
      <c r="A7731" s="3">
        <v>49</v>
      </c>
      <c r="B7731" s="4" t="s">
        <v>25</v>
      </c>
      <c r="C7731" s="4" t="s">
        <v>28</v>
      </c>
      <c r="D7731" s="4" t="s">
        <v>30</v>
      </c>
      <c r="E7731" s="5">
        <v>12829720</v>
      </c>
      <c r="F7731" s="4" t="s">
        <v>14</v>
      </c>
      <c r="G7731" s="4" t="s">
        <v>14</v>
      </c>
      <c r="H7731" s="4" t="s">
        <v>14</v>
      </c>
      <c r="I7731" s="4" t="s">
        <v>14</v>
      </c>
      <c r="J7731" s="4" t="s">
        <v>23</v>
      </c>
      <c r="K7731" t="str" cm="1">
        <f t="array" ref="K7731">_xlfn.IFS(AND(A7731 &gt;= 12, A7731 &lt;= 27),"Generasi Z", AND(A7731 &gt;= 28, A7731 &lt;= 41), "Generasi Milenial",AND(A7731 &gt;= 42, A7731 &lt;= 55), "Gen X",AND(A7731 &gt;= 56, A7731 &lt;= 77), "Baby Boomer")</f>
        <v>Gen X</v>
      </c>
    </row>
    <row r="7732" spans="1:11">
      <c r="A7732" s="3">
        <v>42</v>
      </c>
      <c r="B7732" s="4" t="s">
        <v>19</v>
      </c>
      <c r="C7732" s="4" t="s">
        <v>28</v>
      </c>
      <c r="D7732" s="4" t="s">
        <v>12</v>
      </c>
      <c r="E7732" s="5">
        <v>20011234</v>
      </c>
      <c r="F7732" s="4" t="s">
        <v>14</v>
      </c>
      <c r="G7732" s="4" t="s">
        <v>14</v>
      </c>
      <c r="H7732" s="4" t="s">
        <v>14</v>
      </c>
      <c r="I7732" s="4" t="s">
        <v>13</v>
      </c>
      <c r="J7732" s="4" t="s">
        <v>21</v>
      </c>
      <c r="K7732" t="str" cm="1">
        <f t="array" ref="K7732">_xlfn.IFS(AND(A7732 &gt;= 12, A7732 &lt;= 27),"Generasi Z", AND(A7732 &gt;= 28, A7732 &lt;= 41), "Generasi Milenial",AND(A7732 &gt;= 42, A7732 &lt;= 55), "Gen X",AND(A7732 &gt;= 56, A7732 &lt;= 77), "Baby Boomer")</f>
        <v>Gen X</v>
      </c>
    </row>
    <row r="7733" spans="1:11">
      <c r="A7733" s="3">
        <v>42</v>
      </c>
      <c r="B7733" s="4" t="s">
        <v>34</v>
      </c>
      <c r="C7733" s="4" t="s">
        <v>28</v>
      </c>
      <c r="D7733" s="4" t="s">
        <v>22</v>
      </c>
      <c r="E7733" s="5">
        <v>7118930</v>
      </c>
      <c r="F7733" s="4" t="s">
        <v>14</v>
      </c>
      <c r="G7733" s="4" t="s">
        <v>14</v>
      </c>
      <c r="H7733" s="4" t="s">
        <v>14</v>
      </c>
      <c r="I7733" s="4" t="s">
        <v>14</v>
      </c>
      <c r="J7733" s="4" t="s">
        <v>23</v>
      </c>
      <c r="K7733" t="str" cm="1">
        <f t="array" ref="K7733">_xlfn.IFS(AND(A7733 &gt;= 12, A7733 &lt;= 27),"Generasi Z", AND(A7733 &gt;= 28, A7733 &lt;= 41), "Generasi Milenial",AND(A7733 &gt;= 42, A7733 &lt;= 55), "Gen X",AND(A7733 &gt;= 56, A7733 &lt;= 77), "Baby Boomer")</f>
        <v>Gen X</v>
      </c>
    </row>
    <row r="7734" spans="1:11">
      <c r="A7734" s="3">
        <v>46</v>
      </c>
      <c r="B7734" s="4" t="s">
        <v>36</v>
      </c>
      <c r="C7734" s="4" t="s">
        <v>17</v>
      </c>
      <c r="D7734" s="4" t="s">
        <v>12</v>
      </c>
      <c r="E7734" s="5">
        <v>8386256</v>
      </c>
      <c r="F7734" s="4" t="s">
        <v>13</v>
      </c>
      <c r="G7734" s="4" t="s">
        <v>13</v>
      </c>
      <c r="H7734" s="4" t="s">
        <v>13</v>
      </c>
      <c r="I7734" s="4" t="s">
        <v>13</v>
      </c>
      <c r="J7734" s="4" t="s">
        <v>21</v>
      </c>
      <c r="K7734" t="str" cm="1">
        <f t="array" ref="K7734">_xlfn.IFS(AND(A7734 &gt;= 12, A7734 &lt;= 27),"Generasi Z", AND(A7734 &gt;= 28, A7734 &lt;= 41), "Generasi Milenial",AND(A7734 &gt;= 42, A7734 &lt;= 55), "Gen X",AND(A7734 &gt;= 56, A7734 &lt;= 77), "Baby Boomer")</f>
        <v>Gen X</v>
      </c>
    </row>
    <row r="7735" spans="1:11">
      <c r="A7735" s="3">
        <v>47</v>
      </c>
      <c r="B7735" s="4" t="s">
        <v>10</v>
      </c>
      <c r="C7735" s="4" t="s">
        <v>17</v>
      </c>
      <c r="D7735" s="4" t="s">
        <v>30</v>
      </c>
      <c r="E7735" s="5">
        <v>26488678</v>
      </c>
      <c r="F7735" s="4" t="s">
        <v>13</v>
      </c>
      <c r="G7735" s="4" t="s">
        <v>14</v>
      </c>
      <c r="H7735" s="4" t="s">
        <v>14</v>
      </c>
      <c r="I7735" s="4" t="s">
        <v>13</v>
      </c>
      <c r="J7735" s="4" t="s">
        <v>18</v>
      </c>
      <c r="K7735" t="str" cm="1">
        <f t="array" ref="K7735">_xlfn.IFS(AND(A7735 &gt;= 12, A7735 &lt;= 27),"Generasi Z", AND(A7735 &gt;= 28, A7735 &lt;= 41), "Generasi Milenial",AND(A7735 &gt;= 42, A7735 &lt;= 55), "Gen X",AND(A7735 &gt;= 56, A7735 &lt;= 77), "Baby Boomer")</f>
        <v>Gen X</v>
      </c>
    </row>
    <row r="7736" spans="1:11">
      <c r="A7736" s="3">
        <v>42</v>
      </c>
      <c r="B7736" s="4" t="s">
        <v>36</v>
      </c>
      <c r="C7736" s="4" t="s">
        <v>17</v>
      </c>
      <c r="D7736" s="4" t="s">
        <v>20</v>
      </c>
      <c r="E7736" s="5">
        <v>23390770</v>
      </c>
      <c r="F7736" s="4" t="s">
        <v>13</v>
      </c>
      <c r="G7736" s="4" t="s">
        <v>14</v>
      </c>
      <c r="H7736" s="4" t="s">
        <v>14</v>
      </c>
      <c r="I7736" s="4" t="s">
        <v>13</v>
      </c>
      <c r="J7736" s="4" t="s">
        <v>18</v>
      </c>
      <c r="K7736" t="str" cm="1">
        <f t="array" ref="K7736">_xlfn.IFS(AND(A7736 &gt;= 12, A7736 &lt;= 27),"Generasi Z", AND(A7736 &gt;= 28, A7736 &lt;= 41), "Generasi Milenial",AND(A7736 &gt;= 42, A7736 &lt;= 55), "Gen X",AND(A7736 &gt;= 56, A7736 &lt;= 77), "Baby Boomer")</f>
        <v>Gen X</v>
      </c>
    </row>
    <row r="7737" spans="1:11">
      <c r="A7737" s="3">
        <v>42</v>
      </c>
      <c r="B7737" s="4" t="s">
        <v>19</v>
      </c>
      <c r="C7737" s="4" t="s">
        <v>28</v>
      </c>
      <c r="D7737" s="4" t="s">
        <v>30</v>
      </c>
      <c r="E7737" s="5">
        <v>797946</v>
      </c>
      <c r="F7737" s="4" t="s">
        <v>14</v>
      </c>
      <c r="G7737" s="4" t="s">
        <v>14</v>
      </c>
      <c r="H7737" s="4" t="s">
        <v>14</v>
      </c>
      <c r="I7737" s="4" t="s">
        <v>13</v>
      </c>
      <c r="J7737" s="4" t="s">
        <v>21</v>
      </c>
      <c r="K7737" t="str" cm="1">
        <f t="array" ref="K7737">_xlfn.IFS(AND(A7737 &gt;= 12, A7737 &lt;= 27),"Generasi Z", AND(A7737 &gt;= 28, A7737 &lt;= 41), "Generasi Milenial",AND(A7737 &gt;= 42, A7737 &lt;= 55), "Gen X",AND(A7737 &gt;= 56, A7737 &lt;= 77), "Baby Boomer")</f>
        <v>Gen X</v>
      </c>
    </row>
    <row r="7738" spans="1:11">
      <c r="A7738" s="3">
        <v>50</v>
      </c>
      <c r="B7738" s="4" t="s">
        <v>24</v>
      </c>
      <c r="C7738" s="4" t="s">
        <v>28</v>
      </c>
      <c r="D7738" s="4" t="s">
        <v>12</v>
      </c>
      <c r="E7738" s="5">
        <v>3473412</v>
      </c>
      <c r="F7738" s="4" t="s">
        <v>14</v>
      </c>
      <c r="G7738" s="4" t="s">
        <v>14</v>
      </c>
      <c r="H7738" s="4" t="s">
        <v>14</v>
      </c>
      <c r="I7738" s="4" t="s">
        <v>13</v>
      </c>
      <c r="J7738" s="4" t="s">
        <v>21</v>
      </c>
      <c r="K7738" t="str" cm="1">
        <f t="array" ref="K7738">_xlfn.IFS(AND(A7738 &gt;= 12, A7738 &lt;= 27),"Generasi Z", AND(A7738 &gt;= 28, A7738 &lt;= 41), "Generasi Milenial",AND(A7738 &gt;= 42, A7738 &lt;= 55), "Gen X",AND(A7738 &gt;= 56, A7738 &lt;= 77), "Baby Boomer")</f>
        <v>Gen X</v>
      </c>
    </row>
    <row r="7739" spans="1:11">
      <c r="A7739" s="3">
        <v>54</v>
      </c>
      <c r="B7739" s="4" t="s">
        <v>36</v>
      </c>
      <c r="C7739" s="4" t="s">
        <v>11</v>
      </c>
      <c r="D7739" s="4" t="s">
        <v>12</v>
      </c>
      <c r="E7739" s="5">
        <v>61081984</v>
      </c>
      <c r="F7739" s="4" t="s">
        <v>13</v>
      </c>
      <c r="G7739" s="4" t="s">
        <v>14</v>
      </c>
      <c r="H7739" s="4" t="s">
        <v>14</v>
      </c>
      <c r="I7739" s="4" t="s">
        <v>13</v>
      </c>
      <c r="J7739" s="4" t="s">
        <v>15</v>
      </c>
      <c r="K7739" t="str" cm="1">
        <f t="array" ref="K7739">_xlfn.IFS(AND(A7739 &gt;= 12, A7739 &lt;= 27),"Generasi Z", AND(A7739 &gt;= 28, A7739 &lt;= 41), "Generasi Milenial",AND(A7739 &gt;= 42, A7739 &lt;= 55), "Gen X",AND(A7739 &gt;= 56, A7739 &lt;= 77), "Baby Boomer")</f>
        <v>Gen X</v>
      </c>
    </row>
    <row r="7740" spans="1:11">
      <c r="A7740" s="3">
        <v>54</v>
      </c>
      <c r="B7740" s="4" t="s">
        <v>32</v>
      </c>
      <c r="C7740" s="4" t="s">
        <v>11</v>
      </c>
      <c r="D7740" s="4" t="s">
        <v>12</v>
      </c>
      <c r="E7740" s="5">
        <v>38927248</v>
      </c>
      <c r="F7740" s="4" t="s">
        <v>14</v>
      </c>
      <c r="G7740" s="4" t="s">
        <v>14</v>
      </c>
      <c r="H7740" s="4" t="s">
        <v>14</v>
      </c>
      <c r="I7740" s="4" t="s">
        <v>13</v>
      </c>
      <c r="J7740" s="4" t="s">
        <v>21</v>
      </c>
      <c r="K7740" t="str" cm="1">
        <f t="array" ref="K7740">_xlfn.IFS(AND(A7740 &gt;= 12, A7740 &lt;= 27),"Generasi Z", AND(A7740 &gt;= 28, A7740 &lt;= 41), "Generasi Milenial",AND(A7740 &gt;= 42, A7740 &lt;= 55), "Gen X",AND(A7740 &gt;= 56, A7740 &lt;= 77), "Baby Boomer")</f>
        <v>Gen X</v>
      </c>
    </row>
    <row r="7741" spans="1:11">
      <c r="A7741" s="3">
        <v>54</v>
      </c>
      <c r="B7741" s="4" t="s">
        <v>24</v>
      </c>
      <c r="C7741" s="4" t="s">
        <v>17</v>
      </c>
      <c r="D7741" s="4" t="s">
        <v>12</v>
      </c>
      <c r="E7741" s="5">
        <v>5387681</v>
      </c>
      <c r="F7741" s="4" t="s">
        <v>13</v>
      </c>
      <c r="G7741" s="4" t="s">
        <v>13</v>
      </c>
      <c r="H7741" s="4" t="s">
        <v>14</v>
      </c>
      <c r="I7741" s="4" t="s">
        <v>13</v>
      </c>
      <c r="J7741" s="4" t="s">
        <v>15</v>
      </c>
      <c r="K7741" t="str" cm="1">
        <f t="array" ref="K7741">_xlfn.IFS(AND(A7741 &gt;= 12, A7741 &lt;= 27),"Generasi Z", AND(A7741 &gt;= 28, A7741 &lt;= 41), "Generasi Milenial",AND(A7741 &gt;= 42, A7741 &lt;= 55), "Gen X",AND(A7741 &gt;= 56, A7741 &lt;= 77), "Baby Boomer")</f>
        <v>Gen X</v>
      </c>
    </row>
    <row r="7742" spans="1:11">
      <c r="A7742" s="3">
        <v>49</v>
      </c>
      <c r="B7742" s="4" t="s">
        <v>34</v>
      </c>
      <c r="C7742" s="4" t="s">
        <v>17</v>
      </c>
      <c r="D7742" s="4" t="s">
        <v>12</v>
      </c>
      <c r="E7742" s="5">
        <v>1236034</v>
      </c>
      <c r="F7742" s="4" t="s">
        <v>14</v>
      </c>
      <c r="G7742" s="4" t="s">
        <v>14</v>
      </c>
      <c r="H7742" s="4" t="s">
        <v>14</v>
      </c>
      <c r="I7742" s="4" t="s">
        <v>13</v>
      </c>
      <c r="J7742" s="4" t="s">
        <v>35</v>
      </c>
      <c r="K7742" t="str" cm="1">
        <f t="array" ref="K7742">_xlfn.IFS(AND(A7742 &gt;= 12, A7742 &lt;= 27),"Generasi Z", AND(A7742 &gt;= 28, A7742 &lt;= 41), "Generasi Milenial",AND(A7742 &gt;= 42, A7742 &lt;= 55), "Gen X",AND(A7742 &gt;= 56, A7742 &lt;= 77), "Baby Boomer")</f>
        <v>Gen X</v>
      </c>
    </row>
    <row r="7743" spans="1:11">
      <c r="A7743" s="3">
        <v>52</v>
      </c>
      <c r="B7743" s="4" t="s">
        <v>19</v>
      </c>
      <c r="C7743" s="4" t="s">
        <v>28</v>
      </c>
      <c r="D7743" s="4" t="s">
        <v>12</v>
      </c>
      <c r="E7743" s="5">
        <v>5006720</v>
      </c>
      <c r="F7743" s="4" t="s">
        <v>14</v>
      </c>
      <c r="G7743" s="4" t="s">
        <v>13</v>
      </c>
      <c r="H7743" s="4" t="s">
        <v>14</v>
      </c>
      <c r="I7743" s="4" t="s">
        <v>14</v>
      </c>
      <c r="J7743" s="4" t="s">
        <v>23</v>
      </c>
      <c r="K7743" t="str" cm="1">
        <f t="array" ref="K7743">_xlfn.IFS(AND(A7743 &gt;= 12, A7743 &lt;= 27),"Generasi Z", AND(A7743 &gt;= 28, A7743 &lt;= 41), "Generasi Milenial",AND(A7743 &gt;= 42, A7743 &lt;= 55), "Gen X",AND(A7743 &gt;= 56, A7743 &lt;= 77), "Baby Boomer")</f>
        <v>Gen X</v>
      </c>
    </row>
    <row r="7744" spans="1:11">
      <c r="A7744" s="3">
        <v>46</v>
      </c>
      <c r="B7744" s="4" t="s">
        <v>25</v>
      </c>
      <c r="C7744" s="4" t="s">
        <v>17</v>
      </c>
      <c r="D7744" s="4" t="s">
        <v>12</v>
      </c>
      <c r="E7744" s="5">
        <v>66589376</v>
      </c>
      <c r="F7744" s="4" t="s">
        <v>13</v>
      </c>
      <c r="G7744" s="4" t="s">
        <v>13</v>
      </c>
      <c r="H7744" s="4" t="s">
        <v>14</v>
      </c>
      <c r="I7744" s="4" t="s">
        <v>13</v>
      </c>
      <c r="J7744" s="4" t="s">
        <v>21</v>
      </c>
      <c r="K7744" t="str" cm="1">
        <f t="array" ref="K7744">_xlfn.IFS(AND(A7744 &gt;= 12, A7744 &lt;= 27),"Generasi Z", AND(A7744 &gt;= 28, A7744 &lt;= 41), "Generasi Milenial",AND(A7744 &gt;= 42, A7744 &lt;= 55), "Gen X",AND(A7744 &gt;= 56, A7744 &lt;= 77), "Baby Boomer")</f>
        <v>Gen X</v>
      </c>
    </row>
    <row r="7745" spans="1:11">
      <c r="A7745" s="3">
        <v>54</v>
      </c>
      <c r="B7745" s="4" t="s">
        <v>19</v>
      </c>
      <c r="C7745" s="4" t="s">
        <v>28</v>
      </c>
      <c r="D7745" s="4" t="s">
        <v>30</v>
      </c>
      <c r="E7745" s="5">
        <v>2127856</v>
      </c>
      <c r="F7745" s="4" t="s">
        <v>13</v>
      </c>
      <c r="G7745" s="4" t="s">
        <v>14</v>
      </c>
      <c r="H7745" s="4" t="s">
        <v>13</v>
      </c>
      <c r="I7745" s="4" t="s">
        <v>13</v>
      </c>
      <c r="J7745" s="4" t="s">
        <v>35</v>
      </c>
      <c r="K7745" t="str" cm="1">
        <f t="array" ref="K7745">_xlfn.IFS(AND(A7745 &gt;= 12, A7745 &lt;= 27),"Generasi Z", AND(A7745 &gt;= 28, A7745 &lt;= 41), "Generasi Milenial",AND(A7745 &gt;= 42, A7745 &lt;= 55), "Gen X",AND(A7745 &gt;= 56, A7745 &lt;= 77), "Baby Boomer")</f>
        <v>Gen X</v>
      </c>
    </row>
    <row r="7746" spans="1:11">
      <c r="A7746" s="3">
        <v>55</v>
      </c>
      <c r="B7746" s="4" t="s">
        <v>27</v>
      </c>
      <c r="C7746" s="4" t="s">
        <v>17</v>
      </c>
      <c r="D7746" s="4" t="s">
        <v>22</v>
      </c>
      <c r="E7746" s="5">
        <v>8714822</v>
      </c>
      <c r="F7746" s="4" t="s">
        <v>14</v>
      </c>
      <c r="G7746" s="4" t="s">
        <v>13</v>
      </c>
      <c r="H7746" s="4" t="s">
        <v>14</v>
      </c>
      <c r="I7746" s="4" t="s">
        <v>13</v>
      </c>
      <c r="J7746" s="4" t="s">
        <v>15</v>
      </c>
      <c r="K7746" t="str" cm="1">
        <f t="array" ref="K7746">_xlfn.IFS(AND(A7746 &gt;= 12, A7746 &lt;= 27),"Generasi Z", AND(A7746 &gt;= 28, A7746 &lt;= 41), "Generasi Milenial",AND(A7746 &gt;= 42, A7746 &lt;= 55), "Gen X",AND(A7746 &gt;= 56, A7746 &lt;= 77), "Baby Boomer")</f>
        <v>Gen X</v>
      </c>
    </row>
    <row r="7747" spans="1:11">
      <c r="A7747" s="3">
        <v>43</v>
      </c>
      <c r="B7747" s="4" t="s">
        <v>36</v>
      </c>
      <c r="C7747" s="4" t="s">
        <v>17</v>
      </c>
      <c r="D7747" s="4" t="s">
        <v>22</v>
      </c>
      <c r="E7747" s="5">
        <v>1767998</v>
      </c>
      <c r="F7747" s="4" t="s">
        <v>13</v>
      </c>
      <c r="G7747" s="4" t="s">
        <v>14</v>
      </c>
      <c r="H7747" s="4" t="s">
        <v>14</v>
      </c>
      <c r="I7747" s="4" t="s">
        <v>13</v>
      </c>
      <c r="J7747" s="4" t="s">
        <v>21</v>
      </c>
      <c r="K7747" t="str" cm="1">
        <f t="array" ref="K7747">_xlfn.IFS(AND(A7747 &gt;= 12, A7747 &lt;= 27),"Generasi Z", AND(A7747 &gt;= 28, A7747 &lt;= 41), "Generasi Milenial",AND(A7747 &gt;= 42, A7747 &lt;= 55), "Gen X",AND(A7747 &gt;= 56, A7747 &lt;= 77), "Baby Boomer")</f>
        <v>Gen X</v>
      </c>
    </row>
    <row r="7748" spans="1:11">
      <c r="A7748" s="3">
        <v>50</v>
      </c>
      <c r="B7748" s="4" t="s">
        <v>36</v>
      </c>
      <c r="C7748" s="4" t="s">
        <v>11</v>
      </c>
      <c r="D7748" s="4" t="s">
        <v>12</v>
      </c>
      <c r="E7748" s="5">
        <v>89416890</v>
      </c>
      <c r="F7748" s="4" t="s">
        <v>14</v>
      </c>
      <c r="G7748" s="4" t="s">
        <v>13</v>
      </c>
      <c r="H7748" s="4" t="s">
        <v>14</v>
      </c>
      <c r="I7748" s="4" t="s">
        <v>13</v>
      </c>
      <c r="J7748" s="4" t="s">
        <v>21</v>
      </c>
      <c r="K7748" t="str" cm="1">
        <f t="array" ref="K7748">_xlfn.IFS(AND(A7748 &gt;= 12, A7748 &lt;= 27),"Generasi Z", AND(A7748 &gt;= 28, A7748 &lt;= 41), "Generasi Milenial",AND(A7748 &gt;= 42, A7748 &lt;= 55), "Gen X",AND(A7748 &gt;= 56, A7748 &lt;= 77), "Baby Boomer")</f>
        <v>Gen X</v>
      </c>
    </row>
    <row r="7749" spans="1:11">
      <c r="A7749" s="3">
        <v>50</v>
      </c>
      <c r="B7749" s="4" t="s">
        <v>19</v>
      </c>
      <c r="C7749" s="4" t="s">
        <v>11</v>
      </c>
      <c r="D7749" s="4" t="s">
        <v>22</v>
      </c>
      <c r="E7749" s="5">
        <v>3363890</v>
      </c>
      <c r="F7749" s="4" t="s">
        <v>14</v>
      </c>
      <c r="G7749" s="4" t="s">
        <v>14</v>
      </c>
      <c r="H7749" s="4" t="s">
        <v>14</v>
      </c>
      <c r="I7749" s="4" t="s">
        <v>13</v>
      </c>
      <c r="J7749" s="4" t="s">
        <v>21</v>
      </c>
      <c r="K7749" t="str" cm="1">
        <f t="array" ref="K7749">_xlfn.IFS(AND(A7749 &gt;= 12, A7749 &lt;= 27),"Generasi Z", AND(A7749 &gt;= 28, A7749 &lt;= 41), "Generasi Milenial",AND(A7749 &gt;= 42, A7749 &lt;= 55), "Gen X",AND(A7749 &gt;= 56, A7749 &lt;= 77), "Baby Boomer")</f>
        <v>Gen X</v>
      </c>
    </row>
    <row r="7750" spans="1:11">
      <c r="A7750" s="3">
        <v>43</v>
      </c>
      <c r="B7750" s="4" t="s">
        <v>32</v>
      </c>
      <c r="C7750" s="4" t="s">
        <v>17</v>
      </c>
      <c r="D7750" s="4" t="s">
        <v>22</v>
      </c>
      <c r="E7750" s="5">
        <v>35031394</v>
      </c>
      <c r="F7750" s="4" t="s">
        <v>14</v>
      </c>
      <c r="G7750" s="4" t="s">
        <v>14</v>
      </c>
      <c r="H7750" s="4" t="s">
        <v>14</v>
      </c>
      <c r="I7750" s="4" t="s">
        <v>13</v>
      </c>
      <c r="J7750" s="4" t="s">
        <v>21</v>
      </c>
      <c r="K7750" t="str" cm="1">
        <f t="array" ref="K7750">_xlfn.IFS(AND(A7750 &gt;= 12, A7750 &lt;= 27),"Generasi Z", AND(A7750 &gt;= 28, A7750 &lt;= 41), "Generasi Milenial",AND(A7750 &gt;= 42, A7750 &lt;= 55), "Gen X",AND(A7750 &gt;= 56, A7750 &lt;= 77), "Baby Boomer")</f>
        <v>Gen X</v>
      </c>
    </row>
    <row r="7751" spans="1:11">
      <c r="A7751" s="3">
        <v>53</v>
      </c>
      <c r="B7751" s="4" t="s">
        <v>19</v>
      </c>
      <c r="C7751" s="4" t="s">
        <v>17</v>
      </c>
      <c r="D7751" s="4" t="s">
        <v>30</v>
      </c>
      <c r="E7751" s="5">
        <v>242278310</v>
      </c>
      <c r="F7751" s="4" t="s">
        <v>14</v>
      </c>
      <c r="G7751" s="4" t="s">
        <v>14</v>
      </c>
      <c r="H7751" s="4" t="s">
        <v>14</v>
      </c>
      <c r="I7751" s="4" t="s">
        <v>13</v>
      </c>
      <c r="J7751" s="4" t="s">
        <v>35</v>
      </c>
      <c r="K7751" t="str" cm="1">
        <f t="array" ref="K7751">_xlfn.IFS(AND(A7751 &gt;= 12, A7751 &lt;= 27),"Generasi Z", AND(A7751 &gt;= 28, A7751 &lt;= 41), "Generasi Milenial",AND(A7751 &gt;= 42, A7751 &lt;= 55), "Gen X",AND(A7751 &gt;= 56, A7751 &lt;= 77), "Baby Boomer")</f>
        <v>Gen X</v>
      </c>
    </row>
    <row r="7752" spans="1:11">
      <c r="A7752" s="3">
        <v>43</v>
      </c>
      <c r="B7752" s="4" t="s">
        <v>36</v>
      </c>
      <c r="C7752" s="4" t="s">
        <v>17</v>
      </c>
      <c r="D7752" s="4" t="s">
        <v>12</v>
      </c>
      <c r="E7752" s="5">
        <v>5429162</v>
      </c>
      <c r="F7752" s="4" t="s">
        <v>13</v>
      </c>
      <c r="G7752" s="4" t="s">
        <v>13</v>
      </c>
      <c r="H7752" s="4" t="s">
        <v>14</v>
      </c>
      <c r="I7752" s="4" t="s">
        <v>13</v>
      </c>
      <c r="J7752" s="4" t="s">
        <v>21</v>
      </c>
      <c r="K7752" t="str" cm="1">
        <f t="array" ref="K7752">_xlfn.IFS(AND(A7752 &gt;= 12, A7752 &lt;= 27),"Generasi Z", AND(A7752 &gt;= 28, A7752 &lt;= 41), "Generasi Milenial",AND(A7752 &gt;= 42, A7752 &lt;= 55), "Gen X",AND(A7752 &gt;= 56, A7752 &lt;= 77), "Baby Boomer")</f>
        <v>Gen X</v>
      </c>
    </row>
    <row r="7753" spans="1:11">
      <c r="A7753" s="3">
        <v>53</v>
      </c>
      <c r="B7753" s="4" t="s">
        <v>29</v>
      </c>
      <c r="C7753" s="4" t="s">
        <v>17</v>
      </c>
      <c r="D7753" s="4" t="s">
        <v>12</v>
      </c>
      <c r="E7753" s="5">
        <v>39208876</v>
      </c>
      <c r="F7753" s="4" t="s">
        <v>13</v>
      </c>
      <c r="G7753" s="4" t="s">
        <v>14</v>
      </c>
      <c r="H7753" s="4" t="s">
        <v>14</v>
      </c>
      <c r="I7753" s="4" t="s">
        <v>13</v>
      </c>
      <c r="J7753" s="4" t="s">
        <v>35</v>
      </c>
      <c r="K7753" t="str" cm="1">
        <f t="array" ref="K7753">_xlfn.IFS(AND(A7753 &gt;= 12, A7753 &lt;= 27),"Generasi Z", AND(A7753 &gt;= 28, A7753 &lt;= 41), "Generasi Milenial",AND(A7753 &gt;= 42, A7753 &lt;= 55), "Gen X",AND(A7753 &gt;= 56, A7753 &lt;= 77), "Baby Boomer")</f>
        <v>Gen X</v>
      </c>
    </row>
    <row r="7754" spans="1:11">
      <c r="A7754" s="3">
        <v>47</v>
      </c>
      <c r="B7754" s="4" t="s">
        <v>29</v>
      </c>
      <c r="C7754" s="4" t="s">
        <v>11</v>
      </c>
      <c r="D7754" s="4" t="s">
        <v>12</v>
      </c>
      <c r="E7754" s="5">
        <v>5069304</v>
      </c>
      <c r="F7754" s="4" t="s">
        <v>14</v>
      </c>
      <c r="G7754" s="4" t="s">
        <v>14</v>
      </c>
      <c r="H7754" s="4" t="s">
        <v>14</v>
      </c>
      <c r="I7754" s="4" t="s">
        <v>13</v>
      </c>
      <c r="J7754" s="4" t="s">
        <v>21</v>
      </c>
      <c r="K7754" t="str" cm="1">
        <f t="array" ref="K7754">_xlfn.IFS(AND(A7754 &gt;= 12, A7754 &lt;= 27),"Generasi Z", AND(A7754 &gt;= 28, A7754 &lt;= 41), "Generasi Milenial",AND(A7754 &gt;= 42, A7754 &lt;= 55), "Gen X",AND(A7754 &gt;= 56, A7754 &lt;= 77), "Baby Boomer")</f>
        <v>Gen X</v>
      </c>
    </row>
    <row r="7755" spans="1:11">
      <c r="A7755" s="3">
        <v>47</v>
      </c>
      <c r="B7755" s="4" t="s">
        <v>29</v>
      </c>
      <c r="C7755" s="4" t="s">
        <v>28</v>
      </c>
      <c r="D7755" s="4" t="s">
        <v>12</v>
      </c>
      <c r="E7755" s="5">
        <v>23734982</v>
      </c>
      <c r="F7755" s="4" t="s">
        <v>13</v>
      </c>
      <c r="G7755" s="4" t="s">
        <v>14</v>
      </c>
      <c r="H7755" s="4" t="s">
        <v>14</v>
      </c>
      <c r="I7755" s="4" t="s">
        <v>13</v>
      </c>
      <c r="J7755" s="4" t="s">
        <v>21</v>
      </c>
      <c r="K7755" t="str" cm="1">
        <f t="array" ref="K7755">_xlfn.IFS(AND(A7755 &gt;= 12, A7755 &lt;= 27),"Generasi Z", AND(A7755 &gt;= 28, A7755 &lt;= 41), "Generasi Milenial",AND(A7755 &gt;= 42, A7755 &lt;= 55), "Gen X",AND(A7755 &gt;= 56, A7755 &lt;= 77), "Baby Boomer")</f>
        <v>Gen X</v>
      </c>
    </row>
    <row r="7756" spans="1:11">
      <c r="A7756" s="3">
        <v>42</v>
      </c>
      <c r="B7756" s="4" t="s">
        <v>36</v>
      </c>
      <c r="C7756" s="4" t="s">
        <v>17</v>
      </c>
      <c r="D7756" s="4" t="s">
        <v>12</v>
      </c>
      <c r="E7756" s="5">
        <v>31902194</v>
      </c>
      <c r="F7756" s="4" t="s">
        <v>14</v>
      </c>
      <c r="G7756" s="4" t="s">
        <v>13</v>
      </c>
      <c r="H7756" s="4" t="s">
        <v>14</v>
      </c>
      <c r="I7756" s="4" t="s">
        <v>14</v>
      </c>
      <c r="J7756" s="4" t="s">
        <v>23</v>
      </c>
      <c r="K7756" t="str" cm="1">
        <f t="array" ref="K7756">_xlfn.IFS(AND(A7756 &gt;= 12, A7756 &lt;= 27),"Generasi Z", AND(A7756 &gt;= 28, A7756 &lt;= 41), "Generasi Milenial",AND(A7756 &gt;= 42, A7756 &lt;= 55), "Gen X",AND(A7756 &gt;= 56, A7756 &lt;= 77), "Baby Boomer")</f>
        <v>Gen X</v>
      </c>
    </row>
    <row r="7757" spans="1:11">
      <c r="A7757" s="3">
        <v>45</v>
      </c>
      <c r="B7757" s="4" t="s">
        <v>34</v>
      </c>
      <c r="C7757" s="4" t="s">
        <v>17</v>
      </c>
      <c r="D7757" s="4" t="s">
        <v>20</v>
      </c>
      <c r="E7757" s="5">
        <v>74897402</v>
      </c>
      <c r="F7757" s="4" t="s">
        <v>13</v>
      </c>
      <c r="G7757" s="4" t="s">
        <v>13</v>
      </c>
      <c r="H7757" s="4" t="s">
        <v>14</v>
      </c>
      <c r="I7757" s="4" t="s">
        <v>14</v>
      </c>
      <c r="J7757" s="4" t="s">
        <v>23</v>
      </c>
      <c r="K7757" t="str" cm="1">
        <f t="array" ref="K7757">_xlfn.IFS(AND(A7757 &gt;= 12, A7757 &lt;= 27),"Generasi Z", AND(A7757 &gt;= 28, A7757 &lt;= 41), "Generasi Milenial",AND(A7757 &gt;= 42, A7757 &lt;= 55), "Gen X",AND(A7757 &gt;= 56, A7757 &lt;= 77), "Baby Boomer")</f>
        <v>Gen X</v>
      </c>
    </row>
    <row r="7758" spans="1:11">
      <c r="A7758" s="3">
        <v>54</v>
      </c>
      <c r="B7758" s="4" t="s">
        <v>24</v>
      </c>
      <c r="C7758" s="4" t="s">
        <v>17</v>
      </c>
      <c r="D7758" s="4" t="s">
        <v>22</v>
      </c>
      <c r="E7758" s="5">
        <v>1908812</v>
      </c>
      <c r="F7758" s="4" t="s">
        <v>13</v>
      </c>
      <c r="G7758" s="4" t="s">
        <v>13</v>
      </c>
      <c r="H7758" s="4" t="s">
        <v>14</v>
      </c>
      <c r="I7758" s="4" t="s">
        <v>13</v>
      </c>
      <c r="J7758" s="4" t="s">
        <v>15</v>
      </c>
      <c r="K7758" t="str" cm="1">
        <f t="array" ref="K7758">_xlfn.IFS(AND(A7758 &gt;= 12, A7758 &lt;= 27),"Generasi Z", AND(A7758 &gt;= 28, A7758 &lt;= 41), "Generasi Milenial",AND(A7758 &gt;= 42, A7758 &lt;= 55), "Gen X",AND(A7758 &gt;= 56, A7758 &lt;= 77), "Baby Boomer")</f>
        <v>Gen X</v>
      </c>
    </row>
    <row r="7759" spans="1:11">
      <c r="A7759" s="3">
        <v>55</v>
      </c>
      <c r="B7759" s="4" t="s">
        <v>29</v>
      </c>
      <c r="C7759" s="4" t="s">
        <v>11</v>
      </c>
      <c r="D7759" s="4" t="s">
        <v>12</v>
      </c>
      <c r="E7759" s="5">
        <v>797946</v>
      </c>
      <c r="F7759" s="4" t="s">
        <v>13</v>
      </c>
      <c r="G7759" s="4" t="s">
        <v>14</v>
      </c>
      <c r="H7759" s="4" t="s">
        <v>14</v>
      </c>
      <c r="I7759" s="4" t="s">
        <v>13</v>
      </c>
      <c r="J7759" s="4" t="s">
        <v>21</v>
      </c>
      <c r="K7759" t="str" cm="1">
        <f t="array" ref="K7759">_xlfn.IFS(AND(A7759 &gt;= 12, A7759 &lt;= 27),"Generasi Z", AND(A7759 &gt;= 28, A7759 &lt;= 41), "Generasi Milenial",AND(A7759 &gt;= 42, A7759 &lt;= 55), "Gen X",AND(A7759 &gt;= 56, A7759 &lt;= 77), "Baby Boomer")</f>
        <v>Gen X</v>
      </c>
    </row>
    <row r="7760" spans="1:11">
      <c r="A7760" s="3">
        <v>47</v>
      </c>
      <c r="B7760" s="4" t="s">
        <v>25</v>
      </c>
      <c r="C7760" s="4" t="s">
        <v>11</v>
      </c>
      <c r="D7760" s="4" t="s">
        <v>12</v>
      </c>
      <c r="E7760" s="5">
        <v>9497122</v>
      </c>
      <c r="F7760" s="4" t="s">
        <v>13</v>
      </c>
      <c r="G7760" s="4" t="s">
        <v>14</v>
      </c>
      <c r="H7760" s="4" t="s">
        <v>14</v>
      </c>
      <c r="I7760" s="4" t="s">
        <v>14</v>
      </c>
      <c r="J7760" s="4" t="s">
        <v>23</v>
      </c>
      <c r="K7760" t="str" cm="1">
        <f t="array" ref="K7760">_xlfn.IFS(AND(A7760 &gt;= 12, A7760 &lt;= 27),"Generasi Z", AND(A7760 &gt;= 28, A7760 &lt;= 41), "Generasi Milenial",AND(A7760 &gt;= 42, A7760 &lt;= 55), "Gen X",AND(A7760 &gt;= 56, A7760 &lt;= 77), "Baby Boomer")</f>
        <v>Gen X</v>
      </c>
    </row>
    <row r="7761" spans="1:11">
      <c r="A7761" s="3">
        <v>48</v>
      </c>
      <c r="B7761" s="4" t="s">
        <v>25</v>
      </c>
      <c r="C7761" s="4" t="s">
        <v>11</v>
      </c>
      <c r="D7761" s="4" t="s">
        <v>20</v>
      </c>
      <c r="E7761" s="5">
        <v>127749590</v>
      </c>
      <c r="F7761" s="4" t="s">
        <v>14</v>
      </c>
      <c r="G7761" s="4" t="s">
        <v>14</v>
      </c>
      <c r="H7761" s="4" t="s">
        <v>14</v>
      </c>
      <c r="I7761" s="4" t="s">
        <v>13</v>
      </c>
      <c r="J7761" s="4" t="s">
        <v>21</v>
      </c>
      <c r="K7761" t="str" cm="1">
        <f t="array" ref="K7761">_xlfn.IFS(AND(A7761 &gt;= 12, A7761 &lt;= 27),"Generasi Z", AND(A7761 &gt;= 28, A7761 &lt;= 41), "Generasi Milenial",AND(A7761 &gt;= 42, A7761 &lt;= 55), "Gen X",AND(A7761 &gt;= 56, A7761 &lt;= 77), "Baby Boomer")</f>
        <v>Gen X</v>
      </c>
    </row>
    <row r="7762" spans="1:11">
      <c r="A7762" s="3">
        <v>42</v>
      </c>
      <c r="B7762" s="4" t="s">
        <v>25</v>
      </c>
      <c r="C7762" s="4" t="s">
        <v>17</v>
      </c>
      <c r="D7762" s="4" t="s">
        <v>12</v>
      </c>
      <c r="E7762" s="5">
        <v>5882896</v>
      </c>
      <c r="F7762" s="4" t="s">
        <v>13</v>
      </c>
      <c r="G7762" s="4" t="s">
        <v>14</v>
      </c>
      <c r="H7762" s="4" t="s">
        <v>14</v>
      </c>
      <c r="I7762" s="4" t="s">
        <v>13</v>
      </c>
      <c r="J7762" s="4" t="s">
        <v>35</v>
      </c>
      <c r="K7762" t="str" cm="1">
        <f t="array" ref="K7762">_xlfn.IFS(AND(A7762 &gt;= 12, A7762 &lt;= 27),"Generasi Z", AND(A7762 &gt;= 28, A7762 &lt;= 41), "Generasi Milenial",AND(A7762 &gt;= 42, A7762 &lt;= 55), "Gen X",AND(A7762 &gt;= 56, A7762 &lt;= 77), "Baby Boomer")</f>
        <v>Gen X</v>
      </c>
    </row>
    <row r="7763" spans="1:11">
      <c r="A7763" s="3">
        <v>48</v>
      </c>
      <c r="B7763" s="4" t="s">
        <v>10</v>
      </c>
      <c r="C7763" s="4" t="s">
        <v>11</v>
      </c>
      <c r="D7763" s="4" t="s">
        <v>22</v>
      </c>
      <c r="E7763" s="5">
        <v>10076024</v>
      </c>
      <c r="F7763" s="4" t="s">
        <v>14</v>
      </c>
      <c r="G7763" s="4" t="s">
        <v>14</v>
      </c>
      <c r="H7763" s="4" t="s">
        <v>14</v>
      </c>
      <c r="I7763" s="4" t="s">
        <v>13</v>
      </c>
      <c r="J7763" s="4" t="s">
        <v>21</v>
      </c>
      <c r="K7763" t="str" cm="1">
        <f t="array" ref="K7763">_xlfn.IFS(AND(A7763 &gt;= 12, A7763 &lt;= 27),"Generasi Z", AND(A7763 &gt;= 28, A7763 &lt;= 41), "Generasi Milenial",AND(A7763 &gt;= 42, A7763 &lt;= 55), "Gen X",AND(A7763 &gt;= 56, A7763 &lt;= 77), "Baby Boomer")</f>
        <v>Gen X</v>
      </c>
    </row>
    <row r="7764" spans="1:11">
      <c r="A7764" s="3">
        <v>50</v>
      </c>
      <c r="B7764" s="4" t="s">
        <v>19</v>
      </c>
      <c r="C7764" s="4" t="s">
        <v>17</v>
      </c>
      <c r="D7764" s="4" t="s">
        <v>22</v>
      </c>
      <c r="E7764" s="5">
        <v>5632560</v>
      </c>
      <c r="F7764" s="4" t="s">
        <v>14</v>
      </c>
      <c r="G7764" s="4" t="s">
        <v>14</v>
      </c>
      <c r="H7764" s="4" t="s">
        <v>14</v>
      </c>
      <c r="I7764" s="4" t="s">
        <v>14</v>
      </c>
      <c r="J7764" s="4" t="s">
        <v>23</v>
      </c>
      <c r="K7764" t="str" cm="1">
        <f t="array" ref="K7764">_xlfn.IFS(AND(A7764 &gt;= 12, A7764 &lt;= 27),"Generasi Z", AND(A7764 &gt;= 28, A7764 &lt;= 41), "Generasi Milenial",AND(A7764 &gt;= 42, A7764 &lt;= 55), "Gen X",AND(A7764 &gt;= 56, A7764 &lt;= 77), "Baby Boomer")</f>
        <v>Gen X</v>
      </c>
    </row>
    <row r="7765" spans="1:11">
      <c r="A7765" s="3">
        <v>42</v>
      </c>
      <c r="B7765" s="4" t="s">
        <v>34</v>
      </c>
      <c r="C7765" s="4" t="s">
        <v>11</v>
      </c>
      <c r="D7765" s="4" t="s">
        <v>20</v>
      </c>
      <c r="E7765" s="5">
        <v>10248130</v>
      </c>
      <c r="F7765" s="4" t="s">
        <v>14</v>
      </c>
      <c r="G7765" s="4" t="s">
        <v>14</v>
      </c>
      <c r="H7765" s="4" t="s">
        <v>14</v>
      </c>
      <c r="I7765" s="4" t="s">
        <v>13</v>
      </c>
      <c r="J7765" s="4" t="s">
        <v>35</v>
      </c>
      <c r="K7765" t="str" cm="1">
        <f t="array" ref="K7765">_xlfn.IFS(AND(A7765 &gt;= 12, A7765 &lt;= 27),"Generasi Z", AND(A7765 &gt;= 28, A7765 &lt;= 41), "Generasi Milenial",AND(A7765 &gt;= 42, A7765 &lt;= 55), "Gen X",AND(A7765 &gt;= 56, A7765 &lt;= 77), "Baby Boomer")</f>
        <v>Gen X</v>
      </c>
    </row>
    <row r="7766" spans="1:11">
      <c r="A7766" s="3">
        <v>45</v>
      </c>
      <c r="B7766" s="4" t="s">
        <v>19</v>
      </c>
      <c r="C7766" s="4" t="s">
        <v>17</v>
      </c>
      <c r="D7766" s="4" t="s">
        <v>20</v>
      </c>
      <c r="E7766" s="5">
        <v>3363890</v>
      </c>
      <c r="F7766" s="4" t="s">
        <v>14</v>
      </c>
      <c r="G7766" s="4" t="s">
        <v>14</v>
      </c>
      <c r="H7766" s="4" t="s">
        <v>14</v>
      </c>
      <c r="I7766" s="4" t="s">
        <v>13</v>
      </c>
      <c r="J7766" s="4" t="s">
        <v>15</v>
      </c>
      <c r="K7766" t="str" cm="1">
        <f t="array" ref="K7766">_xlfn.IFS(AND(A7766 &gt;= 12, A7766 &lt;= 27),"Generasi Z", AND(A7766 &gt;= 28, A7766 &lt;= 41), "Generasi Milenial",AND(A7766 &gt;= 42, A7766 &lt;= 55), "Gen X",AND(A7766 &gt;= 56, A7766 &lt;= 77), "Baby Boomer")</f>
        <v>Gen X</v>
      </c>
    </row>
    <row r="7767" spans="1:11">
      <c r="A7767" s="3">
        <v>52</v>
      </c>
      <c r="B7767" s="4" t="s">
        <v>32</v>
      </c>
      <c r="C7767" s="4" t="s">
        <v>17</v>
      </c>
      <c r="D7767" s="4" t="s">
        <v>30</v>
      </c>
      <c r="E7767" s="5">
        <v>1454805</v>
      </c>
      <c r="F7767" s="4" t="s">
        <v>13</v>
      </c>
      <c r="G7767" s="4" t="s">
        <v>14</v>
      </c>
      <c r="H7767" s="4" t="s">
        <v>14</v>
      </c>
      <c r="I7767" s="4" t="s">
        <v>14</v>
      </c>
      <c r="J7767" s="4" t="s">
        <v>23</v>
      </c>
      <c r="K7767" t="str" cm="1">
        <f t="array" ref="K7767">_xlfn.IFS(AND(A7767 &gt;= 12, A7767 &lt;= 27),"Generasi Z", AND(A7767 &gt;= 28, A7767 &lt;= 41), "Generasi Milenial",AND(A7767 &gt;= 42, A7767 &lt;= 55), "Gen X",AND(A7767 &gt;= 56, A7767 &lt;= 77), "Baby Boomer")</f>
        <v>Gen X</v>
      </c>
    </row>
    <row r="7768" spans="1:11">
      <c r="A7768" s="3">
        <v>49</v>
      </c>
      <c r="B7768" s="4" t="s">
        <v>19</v>
      </c>
      <c r="C7768" s="4" t="s">
        <v>11</v>
      </c>
      <c r="D7768" s="4" t="s">
        <v>30</v>
      </c>
      <c r="E7768" s="5">
        <v>53603196</v>
      </c>
      <c r="F7768" s="4" t="s">
        <v>14</v>
      </c>
      <c r="G7768" s="4" t="s">
        <v>14</v>
      </c>
      <c r="H7768" s="4" t="s">
        <v>14</v>
      </c>
      <c r="I7768" s="4" t="s">
        <v>13</v>
      </c>
      <c r="J7768" s="4" t="s">
        <v>18</v>
      </c>
      <c r="K7768" t="str" cm="1">
        <f t="array" ref="K7768">_xlfn.IFS(AND(A7768 &gt;= 12, A7768 &lt;= 27),"Generasi Z", AND(A7768 &gt;= 28, A7768 &lt;= 41), "Generasi Milenial",AND(A7768 &gt;= 42, A7768 &lt;= 55), "Gen X",AND(A7768 &gt;= 56, A7768 &lt;= 77), "Baby Boomer")</f>
        <v>Gen X</v>
      </c>
    </row>
    <row r="7769" spans="1:11">
      <c r="A7769" s="3">
        <v>45</v>
      </c>
      <c r="B7769" s="4" t="s">
        <v>29</v>
      </c>
      <c r="C7769" s="4" t="s">
        <v>28</v>
      </c>
      <c r="D7769" s="4" t="s">
        <v>30</v>
      </c>
      <c r="E7769" s="5">
        <v>19243182</v>
      </c>
      <c r="F7769" s="4" t="s">
        <v>13</v>
      </c>
      <c r="G7769" s="4" t="s">
        <v>14</v>
      </c>
      <c r="H7769" s="4" t="s">
        <v>14</v>
      </c>
      <c r="I7769" s="4" t="s">
        <v>13</v>
      </c>
      <c r="J7769" s="4" t="s">
        <v>18</v>
      </c>
      <c r="K7769" t="str" cm="1">
        <f t="array" ref="K7769">_xlfn.IFS(AND(A7769 &gt;= 12, A7769 &lt;= 27),"Generasi Z", AND(A7769 &gt;= 28, A7769 &lt;= 41), "Generasi Milenial",AND(A7769 &gt;= 42, A7769 &lt;= 55), "Gen X",AND(A7769 &gt;= 56, A7769 &lt;= 77), "Baby Boomer")</f>
        <v>Gen X</v>
      </c>
    </row>
    <row r="7770" spans="1:11">
      <c r="A7770" s="3">
        <v>42</v>
      </c>
      <c r="B7770" s="4" t="s">
        <v>10</v>
      </c>
      <c r="C7770" s="4" t="s">
        <v>28</v>
      </c>
      <c r="D7770" s="4" t="s">
        <v>12</v>
      </c>
      <c r="E7770" s="5">
        <v>10654926</v>
      </c>
      <c r="F7770" s="4" t="s">
        <v>13</v>
      </c>
      <c r="G7770" s="4" t="s">
        <v>14</v>
      </c>
      <c r="H7770" s="4" t="s">
        <v>14</v>
      </c>
      <c r="I7770" s="4" t="s">
        <v>13</v>
      </c>
      <c r="J7770" s="4" t="s">
        <v>35</v>
      </c>
      <c r="K7770" t="str" cm="1">
        <f t="array" ref="K7770">_xlfn.IFS(AND(A7770 &gt;= 12, A7770 &lt;= 27),"Generasi Z", AND(A7770 &gt;= 28, A7770 &lt;= 41), "Generasi Milenial",AND(A7770 &gt;= 42, A7770 &lt;= 55), "Gen X",AND(A7770 &gt;= 56, A7770 &lt;= 77), "Baby Boomer")</f>
        <v>Gen X</v>
      </c>
    </row>
    <row r="7771" spans="1:11">
      <c r="A7771" s="3">
        <v>53</v>
      </c>
      <c r="B7771" s="4" t="s">
        <v>19</v>
      </c>
      <c r="C7771" s="4" t="s">
        <v>11</v>
      </c>
      <c r="D7771" s="4" t="s">
        <v>30</v>
      </c>
      <c r="E7771" s="5">
        <v>284569448</v>
      </c>
      <c r="F7771" s="4" t="s">
        <v>14</v>
      </c>
      <c r="G7771" s="4" t="s">
        <v>14</v>
      </c>
      <c r="H7771" s="4" t="s">
        <v>14</v>
      </c>
      <c r="I7771" s="4" t="s">
        <v>13</v>
      </c>
      <c r="J7771" s="4" t="s">
        <v>21</v>
      </c>
      <c r="K7771" t="str" cm="1">
        <f t="array" ref="K7771">_xlfn.IFS(AND(A7771 &gt;= 12, A7771 &lt;= 27),"Generasi Z", AND(A7771 &gt;= 28, A7771 &lt;= 41), "Generasi Milenial",AND(A7771 &gt;= 42, A7771 &lt;= 55), "Gen X",AND(A7771 &gt;= 56, A7771 &lt;= 77), "Baby Boomer")</f>
        <v>Gen X</v>
      </c>
    </row>
    <row r="7772" spans="1:11">
      <c r="A7772" s="3">
        <v>44</v>
      </c>
      <c r="B7772" s="4" t="s">
        <v>34</v>
      </c>
      <c r="C7772" s="4" t="s">
        <v>17</v>
      </c>
      <c r="D7772" s="4" t="s">
        <v>12</v>
      </c>
      <c r="E7772" s="5">
        <v>15739876</v>
      </c>
      <c r="F7772" s="4" t="s">
        <v>13</v>
      </c>
      <c r="G7772" s="4" t="s">
        <v>14</v>
      </c>
      <c r="H7772" s="4" t="s">
        <v>13</v>
      </c>
      <c r="I7772" s="4" t="s">
        <v>13</v>
      </c>
      <c r="J7772" s="4" t="s">
        <v>21</v>
      </c>
      <c r="K7772" t="str" cm="1">
        <f t="array" ref="K7772">_xlfn.IFS(AND(A7772 &gt;= 12, A7772 &lt;= 27),"Generasi Z", AND(A7772 &gt;= 28, A7772 &lt;= 41), "Generasi Milenial",AND(A7772 &gt;= 42, A7772 &lt;= 55), "Gen X",AND(A7772 &gt;= 56, A7772 &lt;= 77), "Baby Boomer")</f>
        <v>Gen X</v>
      </c>
    </row>
    <row r="7773" spans="1:11">
      <c r="A7773" s="3">
        <v>48</v>
      </c>
      <c r="B7773" s="4" t="s">
        <v>34</v>
      </c>
      <c r="C7773" s="4" t="s">
        <v>28</v>
      </c>
      <c r="D7773" s="4" t="s">
        <v>20</v>
      </c>
      <c r="E7773" s="5">
        <v>1789942</v>
      </c>
      <c r="F7773" s="4" t="s">
        <v>14</v>
      </c>
      <c r="G7773" s="4" t="s">
        <v>14</v>
      </c>
      <c r="H7773" s="4" t="s">
        <v>14</v>
      </c>
      <c r="I7773" s="4" t="s">
        <v>14</v>
      </c>
      <c r="J7773" s="4" t="s">
        <v>23</v>
      </c>
      <c r="K7773" t="str" cm="1">
        <f t="array" ref="K7773">_xlfn.IFS(AND(A7773 &gt;= 12, A7773 &lt;= 27),"Generasi Z", AND(A7773 &gt;= 28, A7773 &lt;= 41), "Generasi Milenial",AND(A7773 &gt;= 42, A7773 &lt;= 55), "Gen X",AND(A7773 &gt;= 56, A7773 &lt;= 77), "Baby Boomer")</f>
        <v>Gen X</v>
      </c>
    </row>
    <row r="7774" spans="1:11">
      <c r="A7774" s="3">
        <v>50</v>
      </c>
      <c r="B7774" s="4" t="s">
        <v>10</v>
      </c>
      <c r="C7774" s="4" t="s">
        <v>17</v>
      </c>
      <c r="D7774" s="4" t="s">
        <v>20</v>
      </c>
      <c r="E7774" s="5">
        <v>1577629</v>
      </c>
      <c r="F7774" s="4" t="s">
        <v>13</v>
      </c>
      <c r="G7774" s="4" t="s">
        <v>13</v>
      </c>
      <c r="H7774" s="4" t="s">
        <v>14</v>
      </c>
      <c r="I7774" s="4" t="s">
        <v>13</v>
      </c>
      <c r="J7774" s="4" t="s">
        <v>21</v>
      </c>
      <c r="K7774" t="str" cm="1">
        <f t="array" ref="K7774">_xlfn.IFS(AND(A7774 &gt;= 12, A7774 &lt;= 27),"Generasi Z", AND(A7774 &gt;= 28, A7774 &lt;= 41), "Generasi Milenial",AND(A7774 &gt;= 42, A7774 &lt;= 55), "Gen X",AND(A7774 &gt;= 56, A7774 &lt;= 77), "Baby Boomer")</f>
        <v>Gen X</v>
      </c>
    </row>
    <row r="7775" spans="1:11">
      <c r="A7775" s="3">
        <v>43</v>
      </c>
      <c r="B7775" s="4" t="s">
        <v>27</v>
      </c>
      <c r="C7775" s="4" t="s">
        <v>28</v>
      </c>
      <c r="D7775" s="4" t="s">
        <v>20</v>
      </c>
      <c r="E7775" s="5">
        <v>1361202</v>
      </c>
      <c r="F7775" s="4" t="s">
        <v>14</v>
      </c>
      <c r="G7775" s="4" t="s">
        <v>14</v>
      </c>
      <c r="H7775" s="4" t="s">
        <v>14</v>
      </c>
      <c r="I7775" s="4" t="s">
        <v>13</v>
      </c>
      <c r="J7775" s="4" t="s">
        <v>18</v>
      </c>
      <c r="K7775" t="str" cm="1">
        <f t="array" ref="K7775">_xlfn.IFS(AND(A7775 &gt;= 12, A7775 &lt;= 27),"Generasi Z", AND(A7775 &gt;= 28, A7775 &lt;= 41), "Generasi Milenial",AND(A7775 &gt;= 42, A7775 &lt;= 55), "Gen X",AND(A7775 &gt;= 56, A7775 &lt;= 77), "Baby Boomer")</f>
        <v>Gen X</v>
      </c>
    </row>
    <row r="7776" spans="1:11">
      <c r="A7776" s="3">
        <v>48</v>
      </c>
      <c r="B7776" s="4" t="s">
        <v>32</v>
      </c>
      <c r="C7776" s="4" t="s">
        <v>11</v>
      </c>
      <c r="D7776" s="4" t="s">
        <v>20</v>
      </c>
      <c r="E7776" s="5">
        <v>6712134</v>
      </c>
      <c r="F7776" s="4" t="s">
        <v>13</v>
      </c>
      <c r="G7776" s="4" t="s">
        <v>14</v>
      </c>
      <c r="H7776" s="4" t="s">
        <v>14</v>
      </c>
      <c r="I7776" s="4" t="s">
        <v>13</v>
      </c>
      <c r="J7776" s="4" t="s">
        <v>21</v>
      </c>
      <c r="K7776" t="str" cm="1">
        <f t="array" ref="K7776">_xlfn.IFS(AND(A7776 &gt;= 12, A7776 &lt;= 27),"Generasi Z", AND(A7776 &gt;= 28, A7776 &lt;= 41), "Generasi Milenial",AND(A7776 &gt;= 42, A7776 &lt;= 55), "Gen X",AND(A7776 &gt;= 56, A7776 &lt;= 77), "Baby Boomer")</f>
        <v>Gen X</v>
      </c>
    </row>
    <row r="7777" spans="1:11">
      <c r="A7777" s="3">
        <v>49</v>
      </c>
      <c r="B7777" s="4" t="s">
        <v>10</v>
      </c>
      <c r="C7777" s="4" t="s">
        <v>17</v>
      </c>
      <c r="D7777" s="4" t="s">
        <v>12</v>
      </c>
      <c r="E7777" s="5">
        <v>57076608</v>
      </c>
      <c r="F7777" s="4" t="s">
        <v>13</v>
      </c>
      <c r="G7777" s="4" t="s">
        <v>13</v>
      </c>
      <c r="H7777" s="4" t="s">
        <v>14</v>
      </c>
      <c r="I7777" s="4" t="s">
        <v>13</v>
      </c>
      <c r="J7777" s="4" t="s">
        <v>35</v>
      </c>
      <c r="K7777" t="str" cm="1">
        <f t="array" ref="K7777">_xlfn.IFS(AND(A7777 &gt;= 12, A7777 &lt;= 27),"Generasi Z", AND(A7777 &gt;= 28, A7777 &lt;= 41), "Generasi Milenial",AND(A7777 &gt;= 42, A7777 &lt;= 55), "Gen X",AND(A7777 &gt;= 56, A7777 &lt;= 77), "Baby Boomer")</f>
        <v>Gen X</v>
      </c>
    </row>
    <row r="7778" spans="1:11">
      <c r="A7778" s="3">
        <v>50</v>
      </c>
      <c r="B7778" s="4" t="s">
        <v>34</v>
      </c>
      <c r="C7778" s="4" t="s">
        <v>11</v>
      </c>
      <c r="D7778" s="4" t="s">
        <v>22</v>
      </c>
      <c r="E7778" s="5">
        <v>46938</v>
      </c>
      <c r="F7778" s="4" t="s">
        <v>13</v>
      </c>
      <c r="G7778" s="4" t="s">
        <v>14</v>
      </c>
      <c r="H7778" s="4" t="s">
        <v>13</v>
      </c>
      <c r="I7778" s="4" t="s">
        <v>13</v>
      </c>
      <c r="J7778" s="4" t="s">
        <v>15</v>
      </c>
      <c r="K7778" t="str" cm="1">
        <f t="array" ref="K7778">_xlfn.IFS(AND(A7778 &gt;= 12, A7778 &lt;= 27),"Generasi Z", AND(A7778 &gt;= 28, A7778 &lt;= 41), "Generasi Milenial",AND(A7778 &gt;= 42, A7778 &lt;= 55), "Gen X",AND(A7778 &gt;= 56, A7778 &lt;= 77), "Baby Boomer")</f>
        <v>Gen X</v>
      </c>
    </row>
    <row r="7779" spans="1:11">
      <c r="A7779" s="3">
        <v>50</v>
      </c>
      <c r="B7779" s="4" t="s">
        <v>33</v>
      </c>
      <c r="C7779" s="4" t="s">
        <v>17</v>
      </c>
      <c r="D7779" s="4" t="s">
        <v>30</v>
      </c>
      <c r="E7779" s="5">
        <v>41430608</v>
      </c>
      <c r="F7779" s="4" t="s">
        <v>13</v>
      </c>
      <c r="G7779" s="4" t="s">
        <v>13</v>
      </c>
      <c r="H7779" s="4" t="s">
        <v>14</v>
      </c>
      <c r="I7779" s="4" t="s">
        <v>14</v>
      </c>
      <c r="J7779" s="4" t="s">
        <v>23</v>
      </c>
      <c r="K7779" t="str" cm="1">
        <f t="array" ref="K7779">_xlfn.IFS(AND(A7779 &gt;= 12, A7779 &lt;= 27),"Generasi Z", AND(A7779 &gt;= 28, A7779 &lt;= 41), "Generasi Milenial",AND(A7779 &gt;= 42, A7779 &lt;= 55), "Gen X",AND(A7779 &gt;= 56, A7779 &lt;= 77), "Baby Boomer")</f>
        <v>Gen X</v>
      </c>
    </row>
    <row r="7780" spans="1:11">
      <c r="A7780" s="3">
        <v>48</v>
      </c>
      <c r="B7780" s="4" t="s">
        <v>36</v>
      </c>
      <c r="C7780" s="4" t="s">
        <v>28</v>
      </c>
      <c r="D7780" s="4" t="s">
        <v>12</v>
      </c>
      <c r="E7780" s="5">
        <v>10248130</v>
      </c>
      <c r="F7780" s="4" t="s">
        <v>14</v>
      </c>
      <c r="G7780" s="4" t="s">
        <v>14</v>
      </c>
      <c r="H7780" s="4" t="s">
        <v>14</v>
      </c>
      <c r="I7780" s="4" t="s">
        <v>13</v>
      </c>
      <c r="J7780" s="4" t="s">
        <v>15</v>
      </c>
      <c r="K7780" t="str" cm="1">
        <f t="array" ref="K7780">_xlfn.IFS(AND(A7780 &gt;= 12, A7780 &lt;= 27),"Generasi Z", AND(A7780 &gt;= 28, A7780 &lt;= 41), "Generasi Milenial",AND(A7780 &gt;= 42, A7780 &lt;= 55), "Gen X",AND(A7780 &gt;= 56, A7780 &lt;= 77), "Baby Boomer")</f>
        <v>Gen X</v>
      </c>
    </row>
    <row r="7781" spans="1:11">
      <c r="A7781" s="3">
        <v>51</v>
      </c>
      <c r="B7781" s="4" t="s">
        <v>10</v>
      </c>
      <c r="C7781" s="4" t="s">
        <v>17</v>
      </c>
      <c r="D7781" s="4" t="s">
        <v>22</v>
      </c>
      <c r="E7781" s="5">
        <v>6242754</v>
      </c>
      <c r="F7781" s="4" t="s">
        <v>13</v>
      </c>
      <c r="G7781" s="4" t="s">
        <v>13</v>
      </c>
      <c r="H7781" s="4" t="s">
        <v>14</v>
      </c>
      <c r="I7781" s="4" t="s">
        <v>13</v>
      </c>
      <c r="J7781" s="4" t="s">
        <v>18</v>
      </c>
      <c r="K7781" t="str" cm="1">
        <f t="array" ref="K7781">_xlfn.IFS(AND(A7781 &gt;= 12, A7781 &lt;= 27),"Generasi Z", AND(A7781 &gt;= 28, A7781 &lt;= 41), "Generasi Milenial",AND(A7781 &gt;= 42, A7781 &lt;= 55), "Gen X",AND(A7781 &gt;= 56, A7781 &lt;= 77), "Baby Boomer")</f>
        <v>Gen X</v>
      </c>
    </row>
    <row r="7782" spans="1:11">
      <c r="A7782" s="3">
        <v>51</v>
      </c>
      <c r="B7782" s="4" t="s">
        <v>27</v>
      </c>
      <c r="C7782" s="4" t="s">
        <v>17</v>
      </c>
      <c r="D7782" s="4" t="s">
        <v>12</v>
      </c>
      <c r="E7782" s="5">
        <v>4021022</v>
      </c>
      <c r="F7782" s="4" t="s">
        <v>13</v>
      </c>
      <c r="G7782" s="4" t="s">
        <v>14</v>
      </c>
      <c r="H7782" s="4" t="s">
        <v>14</v>
      </c>
      <c r="I7782" s="4" t="s">
        <v>13</v>
      </c>
      <c r="J7782" s="4" t="s">
        <v>18</v>
      </c>
      <c r="K7782" t="str" cm="1">
        <f t="array" ref="K7782">_xlfn.IFS(AND(A7782 &gt;= 12, A7782 &lt;= 27),"Generasi Z", AND(A7782 &gt;= 28, A7782 &lt;= 41), "Generasi Milenial",AND(A7782 &gt;= 42, A7782 &lt;= 55), "Gen X",AND(A7782 &gt;= 56, A7782 &lt;= 77), "Baby Boomer")</f>
        <v>Gen X</v>
      </c>
    </row>
    <row r="7783" spans="1:11">
      <c r="A7783" s="3">
        <v>52</v>
      </c>
      <c r="B7783" s="4" t="s">
        <v>36</v>
      </c>
      <c r="C7783" s="4" t="s">
        <v>17</v>
      </c>
      <c r="D7783" s="4" t="s">
        <v>22</v>
      </c>
      <c r="E7783" s="5">
        <v>51475340</v>
      </c>
      <c r="F7783" s="4" t="s">
        <v>13</v>
      </c>
      <c r="G7783" s="4" t="s">
        <v>14</v>
      </c>
      <c r="H7783" s="4" t="s">
        <v>13</v>
      </c>
      <c r="I7783" s="4" t="s">
        <v>13</v>
      </c>
      <c r="J7783" s="4" t="s">
        <v>21</v>
      </c>
      <c r="K7783" t="str" cm="1">
        <f t="array" ref="K7783">_xlfn.IFS(AND(A7783 &gt;= 12, A7783 &lt;= 27),"Generasi Z", AND(A7783 &gt;= 28, A7783 &lt;= 41), "Generasi Milenial",AND(A7783 &gt;= 42, A7783 &lt;= 55), "Gen X",AND(A7783 &gt;= 56, A7783 &lt;= 77), "Baby Boomer")</f>
        <v>Gen X</v>
      </c>
    </row>
    <row r="7784" spans="1:11">
      <c r="A7784" s="3">
        <v>53</v>
      </c>
      <c r="B7784" s="4" t="s">
        <v>27</v>
      </c>
      <c r="C7784" s="4" t="s">
        <v>11</v>
      </c>
      <c r="D7784" s="4" t="s">
        <v>12</v>
      </c>
      <c r="E7784" s="5">
        <v>7369266</v>
      </c>
      <c r="F7784" s="4" t="s">
        <v>14</v>
      </c>
      <c r="G7784" s="4" t="s">
        <v>14</v>
      </c>
      <c r="H7784" s="4" t="s">
        <v>14</v>
      </c>
      <c r="I7784" s="4" t="s">
        <v>13</v>
      </c>
      <c r="J7784" s="4" t="s">
        <v>15</v>
      </c>
      <c r="K7784" t="str" cm="1">
        <f t="array" ref="K7784">_xlfn.IFS(AND(A7784 &gt;= 12, A7784 &lt;= 27),"Generasi Z", AND(A7784 &gt;= 28, A7784 &lt;= 41), "Generasi Milenial",AND(A7784 &gt;= 42, A7784 &lt;= 55), "Gen X",AND(A7784 &gt;= 56, A7784 &lt;= 77), "Baby Boomer")</f>
        <v>Gen X</v>
      </c>
    </row>
    <row r="7785" spans="1:11">
      <c r="A7785" s="3">
        <v>47</v>
      </c>
      <c r="B7785" s="4" t="s">
        <v>32</v>
      </c>
      <c r="C7785" s="4" t="s">
        <v>17</v>
      </c>
      <c r="D7785" s="4" t="s">
        <v>20</v>
      </c>
      <c r="E7785" s="5">
        <v>19128642</v>
      </c>
      <c r="F7785" s="4" t="s">
        <v>14</v>
      </c>
      <c r="G7785" s="4" t="s">
        <v>14</v>
      </c>
      <c r="H7785" s="4" t="s">
        <v>14</v>
      </c>
      <c r="I7785" s="4" t="s">
        <v>13</v>
      </c>
      <c r="J7785" s="4" t="s">
        <v>21</v>
      </c>
      <c r="K7785" t="str" cm="1">
        <f t="array" ref="K7785">_xlfn.IFS(AND(A7785 &gt;= 12, A7785 &lt;= 27),"Generasi Z", AND(A7785 &gt;= 28, A7785 &lt;= 41), "Generasi Milenial",AND(A7785 &gt;= 42, A7785 &lt;= 55), "Gen X",AND(A7785 &gt;= 56, A7785 &lt;= 77), "Baby Boomer")</f>
        <v>Gen X</v>
      </c>
    </row>
    <row r="7786" spans="1:11">
      <c r="A7786" s="3">
        <v>51</v>
      </c>
      <c r="B7786" s="4" t="s">
        <v>33</v>
      </c>
      <c r="C7786" s="4" t="s">
        <v>11</v>
      </c>
      <c r="D7786" s="4" t="s">
        <v>20</v>
      </c>
      <c r="E7786" s="5">
        <v>31636212</v>
      </c>
      <c r="F7786" s="4" t="s">
        <v>14</v>
      </c>
      <c r="G7786" s="4" t="s">
        <v>14</v>
      </c>
      <c r="H7786" s="4" t="s">
        <v>14</v>
      </c>
      <c r="I7786" s="4" t="s">
        <v>13</v>
      </c>
      <c r="J7786" s="4" t="s">
        <v>21</v>
      </c>
      <c r="K7786" t="str" cm="1">
        <f t="array" ref="K7786">_xlfn.IFS(AND(A7786 &gt;= 12, A7786 &lt;= 27),"Generasi Z", AND(A7786 &gt;= 28, A7786 &lt;= 41), "Generasi Milenial",AND(A7786 &gt;= 42, A7786 &lt;= 55), "Gen X",AND(A7786 &gt;= 56, A7786 &lt;= 77), "Baby Boomer")</f>
        <v>Gen X</v>
      </c>
    </row>
    <row r="7787" spans="1:11">
      <c r="A7787" s="3">
        <v>46</v>
      </c>
      <c r="B7787" s="4" t="s">
        <v>32</v>
      </c>
      <c r="C7787" s="4" t="s">
        <v>17</v>
      </c>
      <c r="D7787" s="4" t="s">
        <v>22</v>
      </c>
      <c r="E7787" s="5">
        <v>62584</v>
      </c>
      <c r="F7787" s="4" t="s">
        <v>14</v>
      </c>
      <c r="G7787" s="4" t="s">
        <v>14</v>
      </c>
      <c r="H7787" s="4" t="s">
        <v>14</v>
      </c>
      <c r="I7787" s="4" t="s">
        <v>13</v>
      </c>
      <c r="J7787" s="4" t="s">
        <v>35</v>
      </c>
      <c r="K7787" t="str" cm="1">
        <f t="array" ref="K7787">_xlfn.IFS(AND(A7787 &gt;= 12, A7787 &lt;= 27),"Generasi Z", AND(A7787 &gt;= 28, A7787 &lt;= 41), "Generasi Milenial",AND(A7787 &gt;= 42, A7787 &lt;= 55), "Gen X",AND(A7787 &gt;= 56, A7787 &lt;= 77), "Baby Boomer")</f>
        <v>Gen X</v>
      </c>
    </row>
    <row r="7788" spans="1:11">
      <c r="A7788" s="3">
        <v>52</v>
      </c>
      <c r="B7788" s="4" t="s">
        <v>34</v>
      </c>
      <c r="C7788" s="4" t="s">
        <v>28</v>
      </c>
      <c r="D7788" s="4" t="s">
        <v>22</v>
      </c>
      <c r="E7788" s="5">
        <v>21747940</v>
      </c>
      <c r="F7788" s="4" t="s">
        <v>13</v>
      </c>
      <c r="G7788" s="4" t="s">
        <v>14</v>
      </c>
      <c r="H7788" s="4" t="s">
        <v>14</v>
      </c>
      <c r="I7788" s="4" t="s">
        <v>13</v>
      </c>
      <c r="J7788" s="4" t="s">
        <v>21</v>
      </c>
      <c r="K7788" t="str" cm="1">
        <f t="array" ref="K7788">_xlfn.IFS(AND(A7788 &gt;= 12, A7788 &lt;= 27),"Generasi Z", AND(A7788 &gt;= 28, A7788 &lt;= 41), "Generasi Milenial",AND(A7788 &gt;= 42, A7788 &lt;= 55), "Gen X",AND(A7788 &gt;= 56, A7788 &lt;= 77), "Baby Boomer")</f>
        <v>Gen X</v>
      </c>
    </row>
    <row r="7789" spans="1:11">
      <c r="A7789" s="3">
        <v>46</v>
      </c>
      <c r="B7789" s="4" t="s">
        <v>27</v>
      </c>
      <c r="C7789" s="4" t="s">
        <v>28</v>
      </c>
      <c r="D7789" s="4" t="s">
        <v>22</v>
      </c>
      <c r="E7789" s="5">
        <v>1846228</v>
      </c>
      <c r="F7789" s="4" t="s">
        <v>13</v>
      </c>
      <c r="G7789" s="4" t="s">
        <v>14</v>
      </c>
      <c r="H7789" s="4" t="s">
        <v>14</v>
      </c>
      <c r="I7789" s="4" t="s">
        <v>14</v>
      </c>
      <c r="J7789" s="4" t="s">
        <v>23</v>
      </c>
      <c r="K7789" t="str" cm="1">
        <f t="array" ref="K7789">_xlfn.IFS(AND(A7789 &gt;= 12, A7789 &lt;= 27),"Generasi Z", AND(A7789 &gt;= 28, A7789 &lt;= 41), "Generasi Milenial",AND(A7789 &gt;= 42, A7789 &lt;= 55), "Gen X",AND(A7789 &gt;= 56, A7789 &lt;= 77), "Baby Boomer")</f>
        <v>Gen X</v>
      </c>
    </row>
    <row r="7790" spans="1:11">
      <c r="A7790" s="3">
        <v>50</v>
      </c>
      <c r="B7790" s="4" t="s">
        <v>10</v>
      </c>
      <c r="C7790" s="4" t="s">
        <v>28</v>
      </c>
      <c r="D7790" s="4" t="s">
        <v>12</v>
      </c>
      <c r="E7790" s="5">
        <v>82939446</v>
      </c>
      <c r="F7790" s="4" t="s">
        <v>13</v>
      </c>
      <c r="G7790" s="4" t="s">
        <v>14</v>
      </c>
      <c r="H7790" s="4" t="s">
        <v>13</v>
      </c>
      <c r="I7790" s="4" t="s">
        <v>14</v>
      </c>
      <c r="J7790" s="4" t="s">
        <v>23</v>
      </c>
      <c r="K7790" t="str" cm="1">
        <f t="array" ref="K7790">_xlfn.IFS(AND(A7790 &gt;= 12, A7790 &lt;= 27),"Generasi Z", AND(A7790 &gt;= 28, A7790 &lt;= 41), "Generasi Milenial",AND(A7790 &gt;= 42, A7790 &lt;= 55), "Gen X",AND(A7790 &gt;= 56, A7790 &lt;= 77), "Baby Boomer")</f>
        <v>Gen X</v>
      </c>
    </row>
    <row r="7791" spans="1:11">
      <c r="A7791" s="3">
        <v>49</v>
      </c>
      <c r="B7791" s="4" t="s">
        <v>24</v>
      </c>
      <c r="C7791" s="4" t="s">
        <v>17</v>
      </c>
      <c r="D7791" s="4" t="s">
        <v>30</v>
      </c>
      <c r="E7791" s="5">
        <v>123885028</v>
      </c>
      <c r="F7791" s="4" t="s">
        <v>13</v>
      </c>
      <c r="G7791" s="4" t="s">
        <v>13</v>
      </c>
      <c r="H7791" s="4" t="s">
        <v>14</v>
      </c>
      <c r="I7791" s="4" t="s">
        <v>13</v>
      </c>
      <c r="J7791" s="4" t="s">
        <v>35</v>
      </c>
      <c r="K7791" t="str" cm="1">
        <f t="array" ref="K7791">_xlfn.IFS(AND(A7791 &gt;= 12, A7791 &lt;= 27),"Generasi Z", AND(A7791 &gt;= 28, A7791 &lt;= 41), "Generasi Milenial",AND(A7791 &gt;= 42, A7791 &lt;= 55), "Gen X",AND(A7791 &gt;= 56, A7791 &lt;= 77), "Baby Boomer")</f>
        <v>Gen X</v>
      </c>
    </row>
    <row r="7792" spans="1:11">
      <c r="A7792" s="3">
        <v>47</v>
      </c>
      <c r="B7792" s="4" t="s">
        <v>29</v>
      </c>
      <c r="C7792" s="4" t="s">
        <v>11</v>
      </c>
      <c r="D7792" s="4" t="s">
        <v>12</v>
      </c>
      <c r="E7792" s="5">
        <v>10248130</v>
      </c>
      <c r="F7792" s="4" t="s">
        <v>14</v>
      </c>
      <c r="G7792" s="4" t="s">
        <v>14</v>
      </c>
      <c r="H7792" s="4" t="s">
        <v>14</v>
      </c>
      <c r="I7792" s="4" t="s">
        <v>13</v>
      </c>
      <c r="J7792" s="4" t="s">
        <v>15</v>
      </c>
      <c r="K7792" t="str" cm="1">
        <f t="array" ref="K7792">_xlfn.IFS(AND(A7792 &gt;= 12, A7792 &lt;= 27),"Generasi Z", AND(A7792 &gt;= 28, A7792 &lt;= 41), "Generasi Milenial",AND(A7792 &gt;= 42, A7792 &lt;= 55), "Gen X",AND(A7792 &gt;= 56, A7792 &lt;= 77), "Baby Boomer")</f>
        <v>Gen X</v>
      </c>
    </row>
    <row r="7793" spans="1:11">
      <c r="A7793" s="3">
        <v>45</v>
      </c>
      <c r="B7793" s="4" t="s">
        <v>10</v>
      </c>
      <c r="C7793" s="4" t="s">
        <v>11</v>
      </c>
      <c r="D7793" s="4" t="s">
        <v>30</v>
      </c>
      <c r="E7793" s="5">
        <v>3989730</v>
      </c>
      <c r="F7793" s="4" t="s">
        <v>13</v>
      </c>
      <c r="G7793" s="4" t="s">
        <v>14</v>
      </c>
      <c r="H7793" s="4" t="s">
        <v>14</v>
      </c>
      <c r="I7793" s="4" t="s">
        <v>13</v>
      </c>
      <c r="J7793" s="4" t="s">
        <v>21</v>
      </c>
      <c r="K7793" t="str" cm="1">
        <f t="array" ref="K7793">_xlfn.IFS(AND(A7793 &gt;= 12, A7793 &lt;= 27),"Generasi Z", AND(A7793 &gt;= 28, A7793 &lt;= 41), "Generasi Milenial",AND(A7793 &gt;= 42, A7793 &lt;= 55), "Gen X",AND(A7793 &gt;= 56, A7793 &lt;= 77), "Baby Boomer")</f>
        <v>Gen X</v>
      </c>
    </row>
    <row r="7794" spans="1:11">
      <c r="A7794" s="3">
        <v>45</v>
      </c>
      <c r="B7794" s="4" t="s">
        <v>33</v>
      </c>
      <c r="C7794" s="4" t="s">
        <v>11</v>
      </c>
      <c r="D7794" s="4" t="s">
        <v>12</v>
      </c>
      <c r="E7794" s="5">
        <v>4971084</v>
      </c>
      <c r="F7794" s="4" t="s">
        <v>14</v>
      </c>
      <c r="G7794" s="4" t="s">
        <v>14</v>
      </c>
      <c r="H7794" s="4" t="s">
        <v>14</v>
      </c>
      <c r="I7794" s="4" t="s">
        <v>13</v>
      </c>
      <c r="J7794" s="4" t="s">
        <v>21</v>
      </c>
      <c r="K7794" t="str" cm="1">
        <f t="array" ref="K7794">_xlfn.IFS(AND(A7794 &gt;= 12, A7794 &lt;= 27),"Generasi Z", AND(A7794 &gt;= 28, A7794 &lt;= 41), "Generasi Milenial",AND(A7794 &gt;= 42, A7794 &lt;= 55), "Gen X",AND(A7794 &gt;= 56, A7794 &lt;= 77), "Baby Boomer")</f>
        <v>Gen X</v>
      </c>
    </row>
    <row r="7795" spans="1:11">
      <c r="A7795" s="3">
        <v>43</v>
      </c>
      <c r="B7795" s="4" t="s">
        <v>25</v>
      </c>
      <c r="C7795" s="4" t="s">
        <v>17</v>
      </c>
      <c r="D7795" s="4" t="s">
        <v>12</v>
      </c>
      <c r="E7795" s="5">
        <v>19072474</v>
      </c>
      <c r="F7795" s="4" t="s">
        <v>13</v>
      </c>
      <c r="G7795" s="4" t="s">
        <v>14</v>
      </c>
      <c r="H7795" s="4" t="s">
        <v>14</v>
      </c>
      <c r="I7795" s="4" t="s">
        <v>13</v>
      </c>
      <c r="J7795" s="4" t="s">
        <v>15</v>
      </c>
      <c r="K7795" t="str" cm="1">
        <f t="array" ref="K7795">_xlfn.IFS(AND(A7795 &gt;= 12, A7795 &lt;= 27),"Generasi Z", AND(A7795 &gt;= 28, A7795 &lt;= 41), "Generasi Milenial",AND(A7795 &gt;= 42, A7795 &lt;= 55), "Gen X",AND(A7795 &gt;= 56, A7795 &lt;= 77), "Baby Boomer")</f>
        <v>Gen X</v>
      </c>
    </row>
    <row r="7796" spans="1:11">
      <c r="A7796" s="3">
        <v>51</v>
      </c>
      <c r="B7796" s="4" t="s">
        <v>24</v>
      </c>
      <c r="C7796" s="4" t="s">
        <v>17</v>
      </c>
      <c r="D7796" s="4" t="s">
        <v>20</v>
      </c>
      <c r="E7796" s="5">
        <v>51647446</v>
      </c>
      <c r="F7796" s="4" t="s">
        <v>13</v>
      </c>
      <c r="G7796" s="4" t="s">
        <v>14</v>
      </c>
      <c r="H7796" s="4" t="s">
        <v>14</v>
      </c>
      <c r="I7796" s="4" t="s">
        <v>13</v>
      </c>
      <c r="J7796" s="4" t="s">
        <v>21</v>
      </c>
      <c r="K7796" t="str" cm="1">
        <f t="array" ref="K7796">_xlfn.IFS(AND(A7796 &gt;= 12, A7796 &lt;= 27),"Generasi Z", AND(A7796 &gt;= 28, A7796 &lt;= 41), "Generasi Milenial",AND(A7796 &gt;= 42, A7796 &lt;= 55), "Gen X",AND(A7796 &gt;= 56, A7796 &lt;= 77), "Baby Boomer")</f>
        <v>Gen X</v>
      </c>
    </row>
    <row r="7797" spans="1:11">
      <c r="A7797" s="3">
        <v>43</v>
      </c>
      <c r="B7797" s="4" t="s">
        <v>10</v>
      </c>
      <c r="C7797" s="4" t="s">
        <v>28</v>
      </c>
      <c r="D7797" s="4" t="s">
        <v>20</v>
      </c>
      <c r="E7797" s="5">
        <v>36314366</v>
      </c>
      <c r="F7797" s="4" t="s">
        <v>13</v>
      </c>
      <c r="G7797" s="4" t="s">
        <v>14</v>
      </c>
      <c r="H7797" s="4" t="s">
        <v>13</v>
      </c>
      <c r="I7797" s="4" t="s">
        <v>13</v>
      </c>
      <c r="J7797" s="4" t="s">
        <v>35</v>
      </c>
      <c r="K7797" t="str" cm="1">
        <f t="array" ref="K7797">_xlfn.IFS(AND(A7797 &gt;= 12, A7797 &lt;= 27),"Generasi Z", AND(A7797 &gt;= 28, A7797 &lt;= 41), "Generasi Milenial",AND(A7797 &gt;= 42, A7797 &lt;= 55), "Gen X",AND(A7797 &gt;= 56, A7797 &lt;= 77), "Baby Boomer")</f>
        <v>Gen X</v>
      </c>
    </row>
    <row r="7798" spans="1:11">
      <c r="A7798" s="3">
        <v>53</v>
      </c>
      <c r="B7798" s="4" t="s">
        <v>25</v>
      </c>
      <c r="C7798" s="4" t="s">
        <v>11</v>
      </c>
      <c r="D7798" s="4" t="s">
        <v>20</v>
      </c>
      <c r="E7798" s="5">
        <v>14394320</v>
      </c>
      <c r="F7798" s="4" t="s">
        <v>14</v>
      </c>
      <c r="G7798" s="4" t="s">
        <v>14</v>
      </c>
      <c r="H7798" s="4" t="s">
        <v>14</v>
      </c>
      <c r="I7798" s="4" t="s">
        <v>13</v>
      </c>
      <c r="J7798" s="4" t="s">
        <v>18</v>
      </c>
      <c r="K7798" t="str" cm="1">
        <f t="array" ref="K7798">_xlfn.IFS(AND(A7798 &gt;= 12, A7798 &lt;= 27),"Generasi Z", AND(A7798 &gt;= 28, A7798 &lt;= 41), "Generasi Milenial",AND(A7798 &gt;= 42, A7798 &lt;= 55), "Gen X",AND(A7798 &gt;= 56, A7798 &lt;= 77), "Baby Boomer")</f>
        <v>Gen X</v>
      </c>
    </row>
    <row r="7799" spans="1:11">
      <c r="A7799" s="3">
        <v>43</v>
      </c>
      <c r="B7799" s="4" t="s">
        <v>29</v>
      </c>
      <c r="C7799" s="4" t="s">
        <v>11</v>
      </c>
      <c r="D7799" s="4" t="s">
        <v>12</v>
      </c>
      <c r="E7799" s="5">
        <v>16115380</v>
      </c>
      <c r="F7799" s="4" t="s">
        <v>14</v>
      </c>
      <c r="G7799" s="4" t="s">
        <v>14</v>
      </c>
      <c r="H7799" s="4" t="s">
        <v>14</v>
      </c>
      <c r="I7799" s="4" t="s">
        <v>13</v>
      </c>
      <c r="J7799" s="4" t="s">
        <v>18</v>
      </c>
      <c r="K7799" t="str" cm="1">
        <f t="array" ref="K7799">_xlfn.IFS(AND(A7799 &gt;= 12, A7799 &lt;= 27),"Generasi Z", AND(A7799 &gt;= 28, A7799 &lt;= 41), "Generasi Milenial",AND(A7799 &gt;= 42, A7799 &lt;= 55), "Gen X",AND(A7799 &gt;= 56, A7799 &lt;= 77), "Baby Boomer")</f>
        <v>Gen X</v>
      </c>
    </row>
    <row r="7800" spans="1:11">
      <c r="A7800" s="3">
        <v>46</v>
      </c>
      <c r="B7800" s="4" t="s">
        <v>29</v>
      </c>
      <c r="C7800" s="4" t="s">
        <v>11</v>
      </c>
      <c r="D7800" s="4" t="s">
        <v>12</v>
      </c>
      <c r="E7800" s="5">
        <v>39161938</v>
      </c>
      <c r="F7800" s="4" t="s">
        <v>14</v>
      </c>
      <c r="G7800" s="4" t="s">
        <v>13</v>
      </c>
      <c r="H7800" s="4" t="s">
        <v>13</v>
      </c>
      <c r="I7800" s="4" t="s">
        <v>13</v>
      </c>
      <c r="J7800" s="4" t="s">
        <v>35</v>
      </c>
      <c r="K7800" t="str" cm="1">
        <f t="array" ref="K7800">_xlfn.IFS(AND(A7800 &gt;= 12, A7800 &lt;= 27),"Generasi Z", AND(A7800 &gt;= 28, A7800 &lt;= 41), "Generasi Milenial",AND(A7800 &gt;= 42, A7800 &lt;= 55), "Gen X",AND(A7800 &gt;= 56, A7800 &lt;= 77), "Baby Boomer")</f>
        <v>Gen X</v>
      </c>
    </row>
    <row r="7801" spans="1:11">
      <c r="A7801" s="3">
        <v>48</v>
      </c>
      <c r="B7801" s="4" t="s">
        <v>19</v>
      </c>
      <c r="C7801" s="4" t="s">
        <v>28</v>
      </c>
      <c r="D7801" s="4" t="s">
        <v>12</v>
      </c>
      <c r="E7801" s="5">
        <v>3238722</v>
      </c>
      <c r="F7801" s="4" t="s">
        <v>14</v>
      </c>
      <c r="G7801" s="4" t="s">
        <v>13</v>
      </c>
      <c r="H7801" s="4" t="s">
        <v>14</v>
      </c>
      <c r="I7801" s="4" t="s">
        <v>13</v>
      </c>
      <c r="J7801" s="4" t="s">
        <v>15</v>
      </c>
      <c r="K7801" t="str" cm="1">
        <f t="array" ref="K7801">_xlfn.IFS(AND(A7801 &gt;= 12, A7801 &lt;= 27),"Generasi Z", AND(A7801 &gt;= 28, A7801 &lt;= 41), "Generasi Milenial",AND(A7801 &gt;= 42, A7801 &lt;= 55), "Gen X",AND(A7801 &gt;= 56, A7801 &lt;= 77), "Baby Boomer")</f>
        <v>Gen X</v>
      </c>
    </row>
    <row r="7802" spans="1:11">
      <c r="A7802" s="3">
        <v>49</v>
      </c>
      <c r="B7802" s="4" t="s">
        <v>32</v>
      </c>
      <c r="C7802" s="4" t="s">
        <v>17</v>
      </c>
      <c r="D7802" s="4" t="s">
        <v>20</v>
      </c>
      <c r="E7802" s="5">
        <v>41712236</v>
      </c>
      <c r="F7802" s="4" t="s">
        <v>13</v>
      </c>
      <c r="G7802" s="4" t="s">
        <v>13</v>
      </c>
      <c r="H7802" s="4" t="s">
        <v>14</v>
      </c>
      <c r="I7802" s="4" t="s">
        <v>13</v>
      </c>
      <c r="J7802" s="4" t="s">
        <v>15</v>
      </c>
      <c r="K7802" t="str" cm="1">
        <f t="array" ref="K7802">_xlfn.IFS(AND(A7802 &gt;= 12, A7802 &lt;= 27),"Generasi Z", AND(A7802 &gt;= 28, A7802 &lt;= 41), "Generasi Milenial",AND(A7802 &gt;= 42, A7802 &lt;= 55), "Gen X",AND(A7802 &gt;= 56, A7802 &lt;= 77), "Baby Boomer")</f>
        <v>Gen X</v>
      </c>
    </row>
    <row r="7803" spans="1:11">
      <c r="A7803" s="3">
        <v>47</v>
      </c>
      <c r="B7803" s="4" t="s">
        <v>19</v>
      </c>
      <c r="C7803" s="4" t="s">
        <v>17</v>
      </c>
      <c r="D7803" s="4" t="s">
        <v>22</v>
      </c>
      <c r="E7803" s="5">
        <v>19606760</v>
      </c>
      <c r="F7803" s="4" t="s">
        <v>13</v>
      </c>
      <c r="G7803" s="4" t="s">
        <v>14</v>
      </c>
      <c r="H7803" s="4" t="s">
        <v>14</v>
      </c>
      <c r="I7803" s="4" t="s">
        <v>14</v>
      </c>
      <c r="J7803" s="4" t="s">
        <v>23</v>
      </c>
      <c r="K7803" t="str" cm="1">
        <f t="array" ref="K7803">_xlfn.IFS(AND(A7803 &gt;= 12, A7803 &lt;= 27),"Generasi Z", AND(A7803 &gt;= 28, A7803 &lt;= 41), "Generasi Milenial",AND(A7803 &gt;= 42, A7803 &lt;= 55), "Gen X",AND(A7803 &gt;= 56, A7803 &lt;= 77), "Baby Boomer")</f>
        <v>Gen X</v>
      </c>
    </row>
    <row r="7804" spans="1:11">
      <c r="A7804" s="3">
        <v>51</v>
      </c>
      <c r="B7804" s="4" t="s">
        <v>34</v>
      </c>
      <c r="C7804" s="4" t="s">
        <v>17</v>
      </c>
      <c r="D7804" s="4" t="s">
        <v>12</v>
      </c>
      <c r="E7804" s="5">
        <v>39036770</v>
      </c>
      <c r="F7804" s="4" t="s">
        <v>14</v>
      </c>
      <c r="G7804" s="4" t="s">
        <v>14</v>
      </c>
      <c r="H7804" s="4" t="s">
        <v>14</v>
      </c>
      <c r="I7804" s="4" t="s">
        <v>13</v>
      </c>
      <c r="J7804" s="4" t="s">
        <v>15</v>
      </c>
      <c r="K7804" t="str" cm="1">
        <f t="array" ref="K7804">_xlfn.IFS(AND(A7804 &gt;= 12, A7804 &lt;= 27),"Generasi Z", AND(A7804 &gt;= 28, A7804 &lt;= 41), "Generasi Milenial",AND(A7804 &gt;= 42, A7804 &lt;= 55), "Gen X",AND(A7804 &gt;= 56, A7804 &lt;= 77), "Baby Boomer")</f>
        <v>Gen X</v>
      </c>
    </row>
    <row r="7805" spans="1:11">
      <c r="A7805" s="3">
        <v>45</v>
      </c>
      <c r="B7805" s="4" t="s">
        <v>19</v>
      </c>
      <c r="C7805" s="4" t="s">
        <v>28</v>
      </c>
      <c r="D7805" s="4" t="s">
        <v>12</v>
      </c>
      <c r="E7805" s="5">
        <v>7416204</v>
      </c>
      <c r="F7805" s="4" t="s">
        <v>13</v>
      </c>
      <c r="G7805" s="4" t="s">
        <v>14</v>
      </c>
      <c r="H7805" s="4" t="s">
        <v>14</v>
      </c>
      <c r="I7805" s="4" t="s">
        <v>13</v>
      </c>
      <c r="J7805" s="4" t="s">
        <v>18</v>
      </c>
      <c r="K7805" t="str" cm="1">
        <f t="array" ref="K7805">_xlfn.IFS(AND(A7805 &gt;= 12, A7805 &lt;= 27),"Generasi Z", AND(A7805 &gt;= 28, A7805 &lt;= 41), "Generasi Milenial",AND(A7805 &gt;= 42, A7805 &lt;= 55), "Gen X",AND(A7805 &gt;= 56, A7805 &lt;= 77), "Baby Boomer")</f>
        <v>Gen X</v>
      </c>
    </row>
    <row r="7806" spans="1:11">
      <c r="A7806" s="3">
        <v>52</v>
      </c>
      <c r="B7806" s="4" t="s">
        <v>33</v>
      </c>
      <c r="C7806" s="4" t="s">
        <v>17</v>
      </c>
      <c r="D7806" s="4" t="s">
        <v>12</v>
      </c>
      <c r="E7806" s="5">
        <v>8135920</v>
      </c>
      <c r="F7806" s="4" t="s">
        <v>13</v>
      </c>
      <c r="G7806" s="4" t="s">
        <v>14</v>
      </c>
      <c r="H7806" s="4" t="s">
        <v>13</v>
      </c>
      <c r="I7806" s="4" t="s">
        <v>13</v>
      </c>
      <c r="J7806" s="4" t="s">
        <v>35</v>
      </c>
      <c r="K7806" t="str" cm="1">
        <f t="array" ref="K7806">_xlfn.IFS(AND(A7806 &gt;= 12, A7806 &lt;= 27),"Generasi Z", AND(A7806 &gt;= 28, A7806 &lt;= 41), "Generasi Milenial",AND(A7806 &gt;= 42, A7806 &lt;= 55), "Gen X",AND(A7806 &gt;= 56, A7806 &lt;= 77), "Baby Boomer")</f>
        <v>Gen X</v>
      </c>
    </row>
    <row r="7807" spans="1:11">
      <c r="A7807" s="3">
        <v>51</v>
      </c>
      <c r="B7807" s="4" t="s">
        <v>29</v>
      </c>
      <c r="C7807" s="4" t="s">
        <v>11</v>
      </c>
      <c r="D7807" s="4" t="s">
        <v>12</v>
      </c>
      <c r="E7807" s="5">
        <v>52288932</v>
      </c>
      <c r="F7807" s="4" t="s">
        <v>13</v>
      </c>
      <c r="G7807" s="4" t="s">
        <v>14</v>
      </c>
      <c r="H7807" s="4" t="s">
        <v>14</v>
      </c>
      <c r="I7807" s="4" t="s">
        <v>14</v>
      </c>
      <c r="J7807" s="4" t="s">
        <v>23</v>
      </c>
      <c r="K7807" t="str" cm="1">
        <f t="array" ref="K7807">_xlfn.IFS(AND(A7807 &gt;= 12, A7807 &lt;= 27),"Generasi Z", AND(A7807 &gt;= 28, A7807 &lt;= 41), "Generasi Milenial",AND(A7807 &gt;= 42, A7807 &lt;= 55), "Gen X",AND(A7807 &gt;= 56, A7807 &lt;= 77), "Baby Boomer")</f>
        <v>Gen X</v>
      </c>
    </row>
    <row r="7808" spans="1:11">
      <c r="A7808" s="3">
        <v>46</v>
      </c>
      <c r="B7808" s="4" t="s">
        <v>29</v>
      </c>
      <c r="C7808" s="4" t="s">
        <v>28</v>
      </c>
      <c r="D7808" s="4" t="s">
        <v>22</v>
      </c>
      <c r="E7808" s="5">
        <v>50677394</v>
      </c>
      <c r="F7808" s="4" t="s">
        <v>13</v>
      </c>
      <c r="G7808" s="4" t="s">
        <v>14</v>
      </c>
      <c r="H7808" s="4" t="s">
        <v>14</v>
      </c>
      <c r="I7808" s="4" t="s">
        <v>14</v>
      </c>
      <c r="J7808" s="4" t="s">
        <v>23</v>
      </c>
      <c r="K7808" t="str" cm="1">
        <f t="array" ref="K7808">_xlfn.IFS(AND(A7808 &gt;= 12, A7808 &lt;= 27),"Generasi Z", AND(A7808 &gt;= 28, A7808 &lt;= 41), "Generasi Milenial",AND(A7808 &gt;= 42, A7808 &lt;= 55), "Gen X",AND(A7808 &gt;= 56, A7808 &lt;= 77), "Baby Boomer")</f>
        <v>Gen X</v>
      </c>
    </row>
    <row r="7809" spans="1:11">
      <c r="A7809" s="3">
        <v>49</v>
      </c>
      <c r="B7809" s="4" t="s">
        <v>19</v>
      </c>
      <c r="C7809" s="4" t="s">
        <v>11</v>
      </c>
      <c r="D7809" s="4" t="s">
        <v>22</v>
      </c>
      <c r="E7809" s="5">
        <v>359858</v>
      </c>
      <c r="F7809" s="4" t="s">
        <v>14</v>
      </c>
      <c r="G7809" s="4" t="s">
        <v>14</v>
      </c>
      <c r="H7809" s="4" t="s">
        <v>14</v>
      </c>
      <c r="I7809" s="4" t="s">
        <v>13</v>
      </c>
      <c r="J7809" s="4" t="s">
        <v>15</v>
      </c>
      <c r="K7809" t="str" cm="1">
        <f t="array" ref="K7809">_xlfn.IFS(AND(A7809 &gt;= 12, A7809 &lt;= 27),"Generasi Z", AND(A7809 &gt;= 28, A7809 &lt;= 41), "Generasi Milenial",AND(A7809 &gt;= 42, A7809 &lt;= 55), "Gen X",AND(A7809 &gt;= 56, A7809 &lt;= 77), "Baby Boomer")</f>
        <v>Gen X</v>
      </c>
    </row>
    <row r="7810" spans="1:11">
      <c r="A7810" s="3">
        <v>53</v>
      </c>
      <c r="B7810" s="4" t="s">
        <v>24</v>
      </c>
      <c r="C7810" s="4" t="s">
        <v>17</v>
      </c>
      <c r="D7810" s="4" t="s">
        <v>20</v>
      </c>
      <c r="E7810" s="5">
        <v>625840</v>
      </c>
      <c r="F7810" s="4" t="s">
        <v>14</v>
      </c>
      <c r="G7810" s="4" t="s">
        <v>14</v>
      </c>
      <c r="H7810" s="4" t="s">
        <v>14</v>
      </c>
      <c r="I7810" s="4" t="s">
        <v>13</v>
      </c>
      <c r="J7810" s="4" t="s">
        <v>35</v>
      </c>
      <c r="K7810" t="str" cm="1">
        <f t="array" ref="K7810">_xlfn.IFS(AND(A7810 &gt;= 12, A7810 &lt;= 27),"Generasi Z", AND(A7810 &gt;= 28, A7810 &lt;= 41), "Generasi Milenial",AND(A7810 &gt;= 42, A7810 &lt;= 55), "Gen X",AND(A7810 &gt;= 56, A7810 &lt;= 77), "Baby Boomer")</f>
        <v>Gen X</v>
      </c>
    </row>
    <row r="7811" spans="1:11">
      <c r="A7811" s="3">
        <v>47</v>
      </c>
      <c r="B7811" s="4" t="s">
        <v>36</v>
      </c>
      <c r="C7811" s="4" t="s">
        <v>17</v>
      </c>
      <c r="D7811" s="4" t="s">
        <v>12</v>
      </c>
      <c r="E7811" s="5">
        <v>312920</v>
      </c>
      <c r="F7811" s="4" t="s">
        <v>14</v>
      </c>
      <c r="G7811" s="4" t="s">
        <v>14</v>
      </c>
      <c r="H7811" s="4" t="s">
        <v>14</v>
      </c>
      <c r="I7811" s="4" t="s">
        <v>14</v>
      </c>
      <c r="J7811" s="4" t="s">
        <v>23</v>
      </c>
      <c r="K7811" t="str" cm="1">
        <f t="array" ref="K7811">_xlfn.IFS(AND(A7811 &gt;= 12, A7811 &lt;= 27),"Generasi Z", AND(A7811 &gt;= 28, A7811 &lt;= 41), "Generasi Milenial",AND(A7811 &gt;= 42, A7811 &lt;= 55), "Gen X",AND(A7811 &gt;= 56, A7811 &lt;= 77), "Baby Boomer")</f>
        <v>Gen X</v>
      </c>
    </row>
    <row r="7812" spans="1:11">
      <c r="A7812" s="3">
        <v>54</v>
      </c>
      <c r="B7812" s="4" t="s">
        <v>19</v>
      </c>
      <c r="C7812" s="4" t="s">
        <v>28</v>
      </c>
      <c r="D7812" s="4" t="s">
        <v>12</v>
      </c>
      <c r="E7812" s="5">
        <v>10263776</v>
      </c>
      <c r="F7812" s="4" t="s">
        <v>13</v>
      </c>
      <c r="G7812" s="4" t="s">
        <v>14</v>
      </c>
      <c r="H7812" s="4" t="s">
        <v>14</v>
      </c>
      <c r="I7812" s="4" t="s">
        <v>13</v>
      </c>
      <c r="J7812" s="4" t="s">
        <v>15</v>
      </c>
      <c r="K7812" t="str" cm="1">
        <f t="array" ref="K7812">_xlfn.IFS(AND(A7812 &gt;= 12, A7812 &lt;= 27),"Generasi Z", AND(A7812 &gt;= 28, A7812 &lt;= 41), "Generasi Milenial",AND(A7812 &gt;= 42, A7812 &lt;= 55), "Gen X",AND(A7812 &gt;= 56, A7812 &lt;= 77), "Baby Boomer")</f>
        <v>Gen X</v>
      </c>
    </row>
    <row r="7813" spans="1:11">
      <c r="A7813" s="3">
        <v>44</v>
      </c>
      <c r="B7813" s="4" t="s">
        <v>32</v>
      </c>
      <c r="C7813" s="4" t="s">
        <v>11</v>
      </c>
      <c r="D7813" s="4" t="s">
        <v>12</v>
      </c>
      <c r="E7813" s="5">
        <v>1423786</v>
      </c>
      <c r="F7813" s="4" t="s">
        <v>13</v>
      </c>
      <c r="G7813" s="4" t="s">
        <v>13</v>
      </c>
      <c r="H7813" s="4" t="s">
        <v>14</v>
      </c>
      <c r="I7813" s="4" t="s">
        <v>13</v>
      </c>
      <c r="J7813" s="4" t="s">
        <v>21</v>
      </c>
      <c r="K7813" t="str" cm="1">
        <f t="array" ref="K7813">_xlfn.IFS(AND(A7813 &gt;= 12, A7813 &lt;= 27),"Generasi Z", AND(A7813 &gt;= 28, A7813 &lt;= 41), "Generasi Milenial",AND(A7813 &gt;= 42, A7813 &lt;= 55), "Gen X",AND(A7813 &gt;= 56, A7813 &lt;= 77), "Baby Boomer")</f>
        <v>Gen X</v>
      </c>
    </row>
    <row r="7814" spans="1:11">
      <c r="A7814" s="3">
        <v>46</v>
      </c>
      <c r="B7814" s="4" t="s">
        <v>34</v>
      </c>
      <c r="C7814" s="4" t="s">
        <v>11</v>
      </c>
      <c r="D7814" s="4" t="s">
        <v>12</v>
      </c>
      <c r="E7814" s="5">
        <v>13612020</v>
      </c>
      <c r="F7814" s="4" t="s">
        <v>13</v>
      </c>
      <c r="G7814" s="4" t="s">
        <v>14</v>
      </c>
      <c r="H7814" s="4" t="s">
        <v>14</v>
      </c>
      <c r="I7814" s="4" t="s">
        <v>14</v>
      </c>
      <c r="J7814" s="4" t="s">
        <v>23</v>
      </c>
      <c r="K7814" t="str" cm="1">
        <f t="array" ref="K7814">_xlfn.IFS(AND(A7814 &gt;= 12, A7814 &lt;= 27),"Generasi Z", AND(A7814 &gt;= 28, A7814 &lt;= 41), "Generasi Milenial",AND(A7814 &gt;= 42, A7814 &lt;= 55), "Gen X",AND(A7814 &gt;= 56, A7814 &lt;= 77), "Baby Boomer")</f>
        <v>Gen X</v>
      </c>
    </row>
    <row r="7815" spans="1:11">
      <c r="A7815" s="3">
        <v>54</v>
      </c>
      <c r="B7815" s="4" t="s">
        <v>24</v>
      </c>
      <c r="C7815" s="4" t="s">
        <v>28</v>
      </c>
      <c r="D7815" s="4" t="s">
        <v>20</v>
      </c>
      <c r="E7815" s="5">
        <v>119034768</v>
      </c>
      <c r="F7815" s="4" t="s">
        <v>13</v>
      </c>
      <c r="G7815" s="4" t="s">
        <v>14</v>
      </c>
      <c r="H7815" s="4" t="s">
        <v>14</v>
      </c>
      <c r="I7815" s="4" t="s">
        <v>13</v>
      </c>
      <c r="J7815" s="4" t="s">
        <v>15</v>
      </c>
      <c r="K7815" t="str" cm="1">
        <f t="array" ref="K7815">_xlfn.IFS(AND(A7815 &gt;= 12, A7815 &lt;= 27),"Generasi Z", AND(A7815 &gt;= 28, A7815 &lt;= 41), "Generasi Milenial",AND(A7815 &gt;= 42, A7815 &lt;= 55), "Gen X",AND(A7815 &gt;= 56, A7815 &lt;= 77), "Baby Boomer")</f>
        <v>Gen X</v>
      </c>
    </row>
    <row r="7816" spans="1:11">
      <c r="A7816" s="3">
        <v>46</v>
      </c>
      <c r="B7816" s="4" t="s">
        <v>19</v>
      </c>
      <c r="C7816" s="4" t="s">
        <v>17</v>
      </c>
      <c r="D7816" s="4" t="s">
        <v>30</v>
      </c>
      <c r="E7816" s="5">
        <v>3864562</v>
      </c>
      <c r="F7816" s="4" t="s">
        <v>13</v>
      </c>
      <c r="G7816" s="4" t="s">
        <v>14</v>
      </c>
      <c r="H7816" s="4" t="s">
        <v>14</v>
      </c>
      <c r="I7816" s="4" t="s">
        <v>13</v>
      </c>
      <c r="J7816" s="4" t="s">
        <v>15</v>
      </c>
      <c r="K7816" t="str" cm="1">
        <f t="array" ref="K7816">_xlfn.IFS(AND(A7816 &gt;= 12, A7816 &lt;= 27),"Generasi Z", AND(A7816 &gt;= 28, A7816 &lt;= 41), "Generasi Milenial",AND(A7816 &gt;= 42, A7816 &lt;= 55), "Gen X",AND(A7816 &gt;= 56, A7816 &lt;= 77), "Baby Boomer")</f>
        <v>Gen X</v>
      </c>
    </row>
    <row r="7817" spans="1:11">
      <c r="A7817" s="3">
        <v>42</v>
      </c>
      <c r="B7817" s="4" t="s">
        <v>32</v>
      </c>
      <c r="C7817" s="4" t="s">
        <v>11</v>
      </c>
      <c r="D7817" s="4" t="s">
        <v>30</v>
      </c>
      <c r="E7817" s="5">
        <v>27083226</v>
      </c>
      <c r="F7817" s="4" t="s">
        <v>13</v>
      </c>
      <c r="G7817" s="4" t="s">
        <v>14</v>
      </c>
      <c r="H7817" s="4" t="s">
        <v>14</v>
      </c>
      <c r="I7817" s="4" t="s">
        <v>13</v>
      </c>
      <c r="J7817" s="4" t="s">
        <v>21</v>
      </c>
      <c r="K7817" t="str" cm="1">
        <f t="array" ref="K7817">_xlfn.IFS(AND(A7817 &gt;= 12, A7817 &lt;= 27),"Generasi Z", AND(A7817 &gt;= 28, A7817 &lt;= 41), "Generasi Milenial",AND(A7817 &gt;= 42, A7817 &lt;= 55), "Gen X",AND(A7817 &gt;= 56, A7817 &lt;= 77), "Baby Boomer")</f>
        <v>Gen X</v>
      </c>
    </row>
    <row r="7818" spans="1:11">
      <c r="A7818" s="3">
        <v>54</v>
      </c>
      <c r="B7818" s="4" t="s">
        <v>19</v>
      </c>
      <c r="C7818" s="4" t="s">
        <v>28</v>
      </c>
      <c r="D7818" s="4" t="s">
        <v>20</v>
      </c>
      <c r="E7818" s="5">
        <v>297274</v>
      </c>
      <c r="F7818" s="4" t="s">
        <v>13</v>
      </c>
      <c r="G7818" s="4" t="s">
        <v>14</v>
      </c>
      <c r="H7818" s="4" t="s">
        <v>14</v>
      </c>
      <c r="I7818" s="4" t="s">
        <v>13</v>
      </c>
      <c r="J7818" s="4" t="s">
        <v>35</v>
      </c>
      <c r="K7818" t="str" cm="1">
        <f t="array" ref="K7818">_xlfn.IFS(AND(A7818 &gt;= 12, A7818 &lt;= 27),"Generasi Z", AND(A7818 &gt;= 28, A7818 &lt;= 41), "Generasi Milenial",AND(A7818 &gt;= 42, A7818 &lt;= 55), "Gen X",AND(A7818 &gt;= 56, A7818 &lt;= 77), "Baby Boomer")</f>
        <v>Gen X</v>
      </c>
    </row>
    <row r="7819" spans="1:11">
      <c r="A7819" s="3">
        <v>52</v>
      </c>
      <c r="B7819" s="4" t="s">
        <v>34</v>
      </c>
      <c r="C7819" s="4" t="s">
        <v>17</v>
      </c>
      <c r="D7819" s="4" t="s">
        <v>30</v>
      </c>
      <c r="E7819" s="5">
        <v>17664334</v>
      </c>
      <c r="F7819" s="4" t="s">
        <v>14</v>
      </c>
      <c r="G7819" s="4" t="s">
        <v>14</v>
      </c>
      <c r="H7819" s="4" t="s">
        <v>14</v>
      </c>
      <c r="I7819" s="4" t="s">
        <v>13</v>
      </c>
      <c r="J7819" s="4" t="s">
        <v>18</v>
      </c>
      <c r="K7819" t="str" cm="1">
        <f t="array" ref="K7819">_xlfn.IFS(AND(A7819 &gt;= 12, A7819 &lt;= 27),"Generasi Z", AND(A7819 &gt;= 28, A7819 &lt;= 41), "Generasi Milenial",AND(A7819 &gt;= 42, A7819 &lt;= 55), "Gen X",AND(A7819 &gt;= 56, A7819 &lt;= 77), "Baby Boomer")</f>
        <v>Gen X</v>
      </c>
    </row>
    <row r="7820" spans="1:11">
      <c r="A7820" s="3">
        <v>44</v>
      </c>
      <c r="B7820" s="4" t="s">
        <v>34</v>
      </c>
      <c r="C7820" s="4" t="s">
        <v>11</v>
      </c>
      <c r="D7820" s="4" t="s">
        <v>12</v>
      </c>
      <c r="E7820" s="5">
        <v>18196298</v>
      </c>
      <c r="F7820" s="4" t="s">
        <v>13</v>
      </c>
      <c r="G7820" s="4" t="s">
        <v>14</v>
      </c>
      <c r="H7820" s="4" t="s">
        <v>14</v>
      </c>
      <c r="I7820" s="4" t="s">
        <v>13</v>
      </c>
      <c r="J7820" s="4" t="s">
        <v>21</v>
      </c>
      <c r="K7820" t="str" cm="1">
        <f t="array" ref="K7820">_xlfn.IFS(AND(A7820 &gt;= 12, A7820 &lt;= 27),"Generasi Z", AND(A7820 &gt;= 28, A7820 &lt;= 41), "Generasi Milenial",AND(A7820 &gt;= 42, A7820 &lt;= 55), "Gen X",AND(A7820 &gt;= 56, A7820 &lt;= 77), "Baby Boomer")</f>
        <v>Gen X</v>
      </c>
    </row>
    <row r="7821" spans="1:11">
      <c r="A7821" s="3">
        <v>42</v>
      </c>
      <c r="B7821" s="4" t="s">
        <v>36</v>
      </c>
      <c r="C7821" s="4" t="s">
        <v>17</v>
      </c>
      <c r="D7821" s="4" t="s">
        <v>22</v>
      </c>
      <c r="E7821" s="5">
        <v>3974084</v>
      </c>
      <c r="F7821" s="4" t="s">
        <v>13</v>
      </c>
      <c r="G7821" s="4" t="s">
        <v>14</v>
      </c>
      <c r="H7821" s="4" t="s">
        <v>14</v>
      </c>
      <c r="I7821" s="4" t="s">
        <v>13</v>
      </c>
      <c r="J7821" s="4" t="s">
        <v>15</v>
      </c>
      <c r="K7821" t="str" cm="1">
        <f t="array" ref="K7821">_xlfn.IFS(AND(A7821 &gt;= 12, A7821 &lt;= 27),"Generasi Z", AND(A7821 &gt;= 28, A7821 &lt;= 41), "Generasi Milenial",AND(A7821 &gt;= 42, A7821 &lt;= 55), "Gen X",AND(A7821 &gt;= 56, A7821 &lt;= 77), "Baby Boomer")</f>
        <v>Gen X</v>
      </c>
    </row>
    <row r="7822" spans="1:11">
      <c r="A7822" s="3">
        <v>46</v>
      </c>
      <c r="B7822" s="4" t="s">
        <v>33</v>
      </c>
      <c r="C7822" s="4" t="s">
        <v>28</v>
      </c>
      <c r="D7822" s="4" t="s">
        <v>12</v>
      </c>
      <c r="E7822" s="5">
        <v>4271358</v>
      </c>
      <c r="F7822" s="4" t="s">
        <v>13</v>
      </c>
      <c r="G7822" s="4" t="s">
        <v>14</v>
      </c>
      <c r="H7822" s="4" t="s">
        <v>13</v>
      </c>
      <c r="I7822" s="4" t="s">
        <v>13</v>
      </c>
      <c r="J7822" s="4" t="s">
        <v>15</v>
      </c>
      <c r="K7822" t="str" cm="1">
        <f t="array" ref="K7822">_xlfn.IFS(AND(A7822 &gt;= 12, A7822 &lt;= 27),"Generasi Z", AND(A7822 &gt;= 28, A7822 &lt;= 41), "Generasi Milenial",AND(A7822 &gt;= 42, A7822 &lt;= 55), "Gen X",AND(A7822 &gt;= 56, A7822 &lt;= 77), "Baby Boomer")</f>
        <v>Gen X</v>
      </c>
    </row>
    <row r="7823" spans="1:11">
      <c r="A7823" s="3">
        <v>45</v>
      </c>
      <c r="B7823" s="4" t="s">
        <v>19</v>
      </c>
      <c r="C7823" s="4" t="s">
        <v>11</v>
      </c>
      <c r="D7823" s="4" t="s">
        <v>12</v>
      </c>
      <c r="E7823" s="5">
        <v>14263767</v>
      </c>
      <c r="F7823" s="4" t="s">
        <v>13</v>
      </c>
      <c r="G7823" s="4" t="s">
        <v>14</v>
      </c>
      <c r="H7823" s="4" t="s">
        <v>14</v>
      </c>
      <c r="I7823" s="4" t="s">
        <v>13</v>
      </c>
      <c r="J7823" s="4" t="s">
        <v>21</v>
      </c>
      <c r="K7823" t="str" cm="1">
        <f t="array" ref="K7823">_xlfn.IFS(AND(A7823 &gt;= 12, A7823 &lt;= 27),"Generasi Z", AND(A7823 &gt;= 28, A7823 &lt;= 41), "Generasi Milenial",AND(A7823 &gt;= 42, A7823 &lt;= 55), "Gen X",AND(A7823 &gt;= 56, A7823 &lt;= 77), "Baby Boomer")</f>
        <v>Gen X</v>
      </c>
    </row>
    <row r="7824" spans="1:11">
      <c r="A7824" s="3">
        <v>55</v>
      </c>
      <c r="B7824" s="4" t="s">
        <v>36</v>
      </c>
      <c r="C7824" s="4" t="s">
        <v>11</v>
      </c>
      <c r="D7824" s="4" t="s">
        <v>30</v>
      </c>
      <c r="E7824" s="5">
        <v>2080918</v>
      </c>
      <c r="F7824" s="4" t="s">
        <v>13</v>
      </c>
      <c r="G7824" s="4" t="s">
        <v>14</v>
      </c>
      <c r="H7824" s="4" t="s">
        <v>14</v>
      </c>
      <c r="I7824" s="4" t="s">
        <v>13</v>
      </c>
      <c r="J7824" s="4" t="s">
        <v>18</v>
      </c>
      <c r="K7824" t="str" cm="1">
        <f t="array" ref="K7824">_xlfn.IFS(AND(A7824 &gt;= 12, A7824 &lt;= 27),"Generasi Z", AND(A7824 &gt;= 28, A7824 &lt;= 41), "Generasi Milenial",AND(A7824 &gt;= 42, A7824 &lt;= 55), "Gen X",AND(A7824 &gt;= 56, A7824 &lt;= 77), "Baby Boomer")</f>
        <v>Gen X</v>
      </c>
    </row>
    <row r="7825" spans="1:11">
      <c r="A7825" s="3">
        <v>54</v>
      </c>
      <c r="B7825" s="4" t="s">
        <v>36</v>
      </c>
      <c r="C7825" s="4" t="s">
        <v>28</v>
      </c>
      <c r="D7825" s="4" t="s">
        <v>12</v>
      </c>
      <c r="E7825" s="5">
        <v>2487714</v>
      </c>
      <c r="F7825" s="4" t="s">
        <v>14</v>
      </c>
      <c r="G7825" s="4" t="s">
        <v>14</v>
      </c>
      <c r="H7825" s="4" t="s">
        <v>14</v>
      </c>
      <c r="I7825" s="4" t="s">
        <v>13</v>
      </c>
      <c r="J7825" s="4" t="s">
        <v>21</v>
      </c>
      <c r="K7825" t="str" cm="1">
        <f t="array" ref="K7825">_xlfn.IFS(AND(A7825 &gt;= 12, A7825 &lt;= 27),"Generasi Z", AND(A7825 &gt;= 28, A7825 &lt;= 41), "Generasi Milenial",AND(A7825 &gt;= 42, A7825 &lt;= 55), "Gen X",AND(A7825 &gt;= 56, A7825 &lt;= 77), "Baby Boomer")</f>
        <v>Gen X</v>
      </c>
    </row>
    <row r="7826" spans="1:11">
      <c r="A7826" s="3">
        <v>42</v>
      </c>
      <c r="B7826" s="4" t="s">
        <v>27</v>
      </c>
      <c r="C7826" s="4" t="s">
        <v>17</v>
      </c>
      <c r="D7826" s="4" t="s">
        <v>22</v>
      </c>
      <c r="E7826" s="5">
        <v>1301304</v>
      </c>
      <c r="F7826" s="4" t="s">
        <v>14</v>
      </c>
      <c r="G7826" s="4" t="s">
        <v>14</v>
      </c>
      <c r="H7826" s="4" t="s">
        <v>14</v>
      </c>
      <c r="I7826" s="4" t="s">
        <v>14</v>
      </c>
      <c r="J7826" s="4" t="s">
        <v>23</v>
      </c>
      <c r="K7826" t="str" cm="1">
        <f t="array" ref="K7826">_xlfn.IFS(AND(A7826 &gt;= 12, A7826 &lt;= 27),"Generasi Z", AND(A7826 &gt;= 28, A7826 &lt;= 41), "Generasi Milenial",AND(A7826 &gt;= 42, A7826 &lt;= 55), "Gen X",AND(A7826 &gt;= 56, A7826 &lt;= 77), "Baby Boomer")</f>
        <v>Gen X</v>
      </c>
    </row>
    <row r="7827" spans="1:11">
      <c r="A7827" s="3">
        <v>47</v>
      </c>
      <c r="B7827" s="4" t="s">
        <v>29</v>
      </c>
      <c r="C7827" s="4" t="s">
        <v>17</v>
      </c>
      <c r="D7827" s="4" t="s">
        <v>12</v>
      </c>
      <c r="E7827" s="5">
        <v>6023710</v>
      </c>
      <c r="F7827" s="4" t="s">
        <v>13</v>
      </c>
      <c r="G7827" s="4" t="s">
        <v>13</v>
      </c>
      <c r="H7827" s="4" t="s">
        <v>13</v>
      </c>
      <c r="I7827" s="4" t="s">
        <v>13</v>
      </c>
      <c r="J7827" s="4" t="s">
        <v>15</v>
      </c>
      <c r="K7827" t="str" cm="1">
        <f t="array" ref="K7827">_xlfn.IFS(AND(A7827 &gt;= 12, A7827 &lt;= 27),"Generasi Z", AND(A7827 &gt;= 28, A7827 &lt;= 41), "Generasi Milenial",AND(A7827 &gt;= 42, A7827 &lt;= 55), "Gen X",AND(A7827 &gt;= 56, A7827 &lt;= 77), "Baby Boomer")</f>
        <v>Gen X</v>
      </c>
    </row>
    <row r="7828" spans="1:11">
      <c r="A7828" s="3">
        <v>55</v>
      </c>
      <c r="B7828" s="4" t="s">
        <v>27</v>
      </c>
      <c r="C7828" s="4" t="s">
        <v>28</v>
      </c>
      <c r="D7828" s="4" t="s">
        <v>30</v>
      </c>
      <c r="E7828" s="5">
        <v>3723748</v>
      </c>
      <c r="F7828" s="4" t="s">
        <v>14</v>
      </c>
      <c r="G7828" s="4" t="s">
        <v>14</v>
      </c>
      <c r="H7828" s="4" t="s">
        <v>14</v>
      </c>
      <c r="I7828" s="4" t="s">
        <v>14</v>
      </c>
      <c r="J7828" s="4" t="s">
        <v>23</v>
      </c>
      <c r="K7828" t="str" cm="1">
        <f t="array" ref="K7828">_xlfn.IFS(AND(A7828 &gt;= 12, A7828 &lt;= 27),"Generasi Z", AND(A7828 &gt;= 28, A7828 &lt;= 41), "Generasi Milenial",AND(A7828 &gt;= 42, A7828 &lt;= 55), "Gen X",AND(A7828 &gt;= 56, A7828 &lt;= 77), "Baby Boomer")</f>
        <v>Gen X</v>
      </c>
    </row>
    <row r="7829" spans="1:11">
      <c r="A7829" s="3">
        <v>43</v>
      </c>
      <c r="B7829" s="4" t="s">
        <v>10</v>
      </c>
      <c r="C7829" s="4" t="s">
        <v>28</v>
      </c>
      <c r="D7829" s="4" t="s">
        <v>20</v>
      </c>
      <c r="E7829" s="5">
        <v>6461798</v>
      </c>
      <c r="F7829" s="4" t="s">
        <v>14</v>
      </c>
      <c r="G7829" s="4" t="s">
        <v>14</v>
      </c>
      <c r="H7829" s="4" t="s">
        <v>14</v>
      </c>
      <c r="I7829" s="4" t="s">
        <v>13</v>
      </c>
      <c r="J7829" s="4" t="s">
        <v>15</v>
      </c>
      <c r="K7829" t="str" cm="1">
        <f t="array" ref="K7829">_xlfn.IFS(AND(A7829 &gt;= 12, A7829 &lt;= 27),"Generasi Z", AND(A7829 &gt;= 28, A7829 &lt;= 41), "Generasi Milenial",AND(A7829 &gt;= 42, A7829 &lt;= 55), "Gen X",AND(A7829 &gt;= 56, A7829 &lt;= 77), "Baby Boomer")</f>
        <v>Gen X</v>
      </c>
    </row>
    <row r="7830" spans="1:11">
      <c r="A7830" s="3">
        <v>43</v>
      </c>
      <c r="B7830" s="4" t="s">
        <v>33</v>
      </c>
      <c r="C7830" s="4" t="s">
        <v>28</v>
      </c>
      <c r="D7830" s="4" t="s">
        <v>30</v>
      </c>
      <c r="E7830" s="5">
        <v>2378192</v>
      </c>
      <c r="F7830" s="4" t="s">
        <v>14</v>
      </c>
      <c r="G7830" s="4" t="s">
        <v>14</v>
      </c>
      <c r="H7830" s="4" t="s">
        <v>14</v>
      </c>
      <c r="I7830" s="4" t="s">
        <v>13</v>
      </c>
      <c r="J7830" s="4" t="s">
        <v>18</v>
      </c>
      <c r="K7830" t="str" cm="1">
        <f t="array" ref="K7830">_xlfn.IFS(AND(A7830 &gt;= 12, A7830 &lt;= 27),"Generasi Z", AND(A7830 &gt;= 28, A7830 &lt;= 41), "Generasi Milenial",AND(A7830 &gt;= 42, A7830 &lt;= 55), "Gen X",AND(A7830 &gt;= 56, A7830 &lt;= 77), "Baby Boomer")</f>
        <v>Gen X</v>
      </c>
    </row>
    <row r="7831" spans="1:11">
      <c r="A7831" s="3">
        <v>45</v>
      </c>
      <c r="B7831" s="4" t="s">
        <v>36</v>
      </c>
      <c r="C7831" s="4" t="s">
        <v>17</v>
      </c>
      <c r="D7831" s="4" t="s">
        <v>20</v>
      </c>
      <c r="E7831" s="5">
        <v>16131026</v>
      </c>
      <c r="F7831" s="4" t="s">
        <v>13</v>
      </c>
      <c r="G7831" s="4" t="s">
        <v>13</v>
      </c>
      <c r="H7831" s="4" t="s">
        <v>13</v>
      </c>
      <c r="I7831" s="4" t="s">
        <v>13</v>
      </c>
      <c r="J7831" s="4" t="s">
        <v>35</v>
      </c>
      <c r="K7831" t="str" cm="1">
        <f t="array" ref="K7831">_xlfn.IFS(AND(A7831 &gt;= 12, A7831 &lt;= 27),"Generasi Z", AND(A7831 &gt;= 28, A7831 &lt;= 41), "Generasi Milenial",AND(A7831 &gt;= 42, A7831 &lt;= 55), "Gen X",AND(A7831 &gt;= 56, A7831 &lt;= 77), "Baby Boomer")</f>
        <v>Gen X</v>
      </c>
    </row>
    <row r="7832" spans="1:11">
      <c r="A7832" s="3">
        <v>54</v>
      </c>
      <c r="B7832" s="4" t="s">
        <v>10</v>
      </c>
      <c r="C7832" s="4" t="s">
        <v>11</v>
      </c>
      <c r="D7832" s="4" t="s">
        <v>22</v>
      </c>
      <c r="E7832" s="5">
        <v>9590998</v>
      </c>
      <c r="F7832" s="4" t="s">
        <v>13</v>
      </c>
      <c r="G7832" s="4" t="s">
        <v>14</v>
      </c>
      <c r="H7832" s="4" t="s">
        <v>13</v>
      </c>
      <c r="I7832" s="4" t="s">
        <v>13</v>
      </c>
      <c r="J7832" s="4" t="s">
        <v>15</v>
      </c>
      <c r="K7832" t="str" cm="1">
        <f t="array" ref="K7832">_xlfn.IFS(AND(A7832 &gt;= 12, A7832 &lt;= 27),"Generasi Z", AND(A7832 &gt;= 28, A7832 &lt;= 41), "Generasi Milenial",AND(A7832 &gt;= 42, A7832 &lt;= 55), "Gen X",AND(A7832 &gt;= 56, A7832 &lt;= 77), "Baby Boomer")</f>
        <v>Gen X</v>
      </c>
    </row>
    <row r="7833" spans="1:11">
      <c r="A7833" s="3">
        <v>55</v>
      </c>
      <c r="B7833" s="4" t="s">
        <v>10</v>
      </c>
      <c r="C7833" s="4" t="s">
        <v>17</v>
      </c>
      <c r="D7833" s="4" t="s">
        <v>12</v>
      </c>
      <c r="E7833" s="5">
        <v>2628528</v>
      </c>
      <c r="F7833" s="4" t="s">
        <v>13</v>
      </c>
      <c r="G7833" s="4" t="s">
        <v>13</v>
      </c>
      <c r="H7833" s="4" t="s">
        <v>13</v>
      </c>
      <c r="I7833" s="4" t="s">
        <v>13</v>
      </c>
      <c r="J7833" s="4" t="s">
        <v>15</v>
      </c>
      <c r="K7833" t="str" cm="1">
        <f t="array" ref="K7833">_xlfn.IFS(AND(A7833 &gt;= 12, A7833 &lt;= 27),"Generasi Z", AND(A7833 &gt;= 28, A7833 &lt;= 41), "Generasi Milenial",AND(A7833 &gt;= 42, A7833 &lt;= 55), "Gen X",AND(A7833 &gt;= 56, A7833 &lt;= 77), "Baby Boomer")</f>
        <v>Gen X</v>
      </c>
    </row>
    <row r="7834" spans="1:11">
      <c r="A7834" s="3">
        <v>47</v>
      </c>
      <c r="B7834" s="4" t="s">
        <v>34</v>
      </c>
      <c r="C7834" s="4" t="s">
        <v>11</v>
      </c>
      <c r="D7834" s="4" t="s">
        <v>22</v>
      </c>
      <c r="E7834" s="5">
        <v>33545024</v>
      </c>
      <c r="F7834" s="4" t="s">
        <v>14</v>
      </c>
      <c r="G7834" s="4" t="s">
        <v>14</v>
      </c>
      <c r="H7834" s="4" t="s">
        <v>14</v>
      </c>
      <c r="I7834" s="4" t="s">
        <v>13</v>
      </c>
      <c r="J7834" s="4" t="s">
        <v>15</v>
      </c>
      <c r="K7834" t="str" cm="1">
        <f t="array" ref="K7834">_xlfn.IFS(AND(A7834 &gt;= 12, A7834 &lt;= 27),"Generasi Z", AND(A7834 &gt;= 28, A7834 &lt;= 41), "Generasi Milenial",AND(A7834 &gt;= 42, A7834 &lt;= 55), "Gen X",AND(A7834 &gt;= 56, A7834 &lt;= 77), "Baby Boomer")</f>
        <v>Gen X</v>
      </c>
    </row>
    <row r="7835" spans="1:11">
      <c r="A7835" s="3">
        <v>54</v>
      </c>
      <c r="B7835" s="4" t="s">
        <v>19</v>
      </c>
      <c r="C7835" s="4" t="s">
        <v>11</v>
      </c>
      <c r="D7835" s="4" t="s">
        <v>22</v>
      </c>
      <c r="E7835" s="5">
        <v>20824826</v>
      </c>
      <c r="F7835" s="4" t="s">
        <v>13</v>
      </c>
      <c r="G7835" s="4" t="s">
        <v>14</v>
      </c>
      <c r="H7835" s="4" t="s">
        <v>14</v>
      </c>
      <c r="I7835" s="4" t="s">
        <v>13</v>
      </c>
      <c r="J7835" s="4" t="s">
        <v>35</v>
      </c>
      <c r="K7835" t="str" cm="1">
        <f t="array" ref="K7835">_xlfn.IFS(AND(A7835 &gt;= 12, A7835 &lt;= 27),"Generasi Z", AND(A7835 &gt;= 28, A7835 &lt;= 41), "Generasi Milenial",AND(A7835 &gt;= 42, A7835 &lt;= 55), "Gen X",AND(A7835 &gt;= 56, A7835 &lt;= 77), "Baby Boomer")</f>
        <v>Gen X</v>
      </c>
    </row>
    <row r="7836" spans="1:11">
      <c r="A7836" s="3">
        <v>54</v>
      </c>
      <c r="B7836" s="4" t="s">
        <v>27</v>
      </c>
      <c r="C7836" s="4" t="s">
        <v>11</v>
      </c>
      <c r="D7836" s="4" t="s">
        <v>20</v>
      </c>
      <c r="E7836" s="5">
        <v>40851706</v>
      </c>
      <c r="F7836" s="4" t="s">
        <v>13</v>
      </c>
      <c r="G7836" s="4" t="s">
        <v>14</v>
      </c>
      <c r="H7836" s="4" t="s">
        <v>14</v>
      </c>
      <c r="I7836" s="4" t="s">
        <v>13</v>
      </c>
      <c r="J7836" s="4" t="s">
        <v>21</v>
      </c>
      <c r="K7836" t="str" cm="1">
        <f t="array" ref="K7836">_xlfn.IFS(AND(A7836 &gt;= 12, A7836 &lt;= 27),"Generasi Z", AND(A7836 &gt;= 28, A7836 &lt;= 41), "Generasi Milenial",AND(A7836 &gt;= 42, A7836 &lt;= 55), "Gen X",AND(A7836 &gt;= 56, A7836 &lt;= 77), "Baby Boomer")</f>
        <v>Gen X</v>
      </c>
    </row>
    <row r="7837" spans="1:11">
      <c r="A7837" s="3">
        <v>51</v>
      </c>
      <c r="B7837" s="4" t="s">
        <v>32</v>
      </c>
      <c r="C7837" s="4" t="s">
        <v>17</v>
      </c>
      <c r="D7837" s="4" t="s">
        <v>20</v>
      </c>
      <c r="E7837" s="5">
        <v>15411310</v>
      </c>
      <c r="F7837" s="4" t="s">
        <v>13</v>
      </c>
      <c r="G7837" s="4" t="s">
        <v>14</v>
      </c>
      <c r="H7837" s="4" t="s">
        <v>13</v>
      </c>
      <c r="I7837" s="4" t="s">
        <v>14</v>
      </c>
      <c r="J7837" s="4" t="s">
        <v>23</v>
      </c>
      <c r="K7837" t="str" cm="1">
        <f t="array" ref="K7837">_xlfn.IFS(AND(A7837 &gt;= 12, A7837 &lt;= 27),"Generasi Z", AND(A7837 &gt;= 28, A7837 &lt;= 41), "Generasi Milenial",AND(A7837 &gt;= 42, A7837 &lt;= 55), "Gen X",AND(A7837 &gt;= 56, A7837 &lt;= 77), "Baby Boomer")</f>
        <v>Gen X</v>
      </c>
    </row>
    <row r="7838" spans="1:11">
      <c r="A7838" s="3">
        <v>42</v>
      </c>
      <c r="B7838" s="4" t="s">
        <v>19</v>
      </c>
      <c r="C7838" s="4" t="s">
        <v>11</v>
      </c>
      <c r="D7838" s="4" t="s">
        <v>12</v>
      </c>
      <c r="E7838" s="5">
        <v>4725092</v>
      </c>
      <c r="F7838" s="4" t="s">
        <v>14</v>
      </c>
      <c r="G7838" s="4" t="s">
        <v>14</v>
      </c>
      <c r="H7838" s="4" t="s">
        <v>14</v>
      </c>
      <c r="I7838" s="4" t="s">
        <v>13</v>
      </c>
      <c r="J7838" s="4" t="s">
        <v>15</v>
      </c>
      <c r="K7838" t="str" cm="1">
        <f t="array" ref="K7838">_xlfn.IFS(AND(A7838 &gt;= 12, A7838 &lt;= 27),"Generasi Z", AND(A7838 &gt;= 28, A7838 &lt;= 41), "Generasi Milenial",AND(A7838 &gt;= 42, A7838 &lt;= 55), "Gen X",AND(A7838 &gt;= 56, A7838 &lt;= 77), "Baby Boomer")</f>
        <v>Gen X</v>
      </c>
    </row>
    <row r="7839" spans="1:11">
      <c r="A7839" s="3">
        <v>50</v>
      </c>
      <c r="B7839" s="4" t="s">
        <v>34</v>
      </c>
      <c r="C7839" s="4" t="s">
        <v>11</v>
      </c>
      <c r="D7839" s="4" t="s">
        <v>20</v>
      </c>
      <c r="E7839" s="5">
        <v>735362</v>
      </c>
      <c r="F7839" s="4" t="s">
        <v>13</v>
      </c>
      <c r="G7839" s="4" t="s">
        <v>14</v>
      </c>
      <c r="H7839" s="4" t="s">
        <v>14</v>
      </c>
      <c r="I7839" s="4" t="s">
        <v>13</v>
      </c>
      <c r="J7839" s="4" t="s">
        <v>15</v>
      </c>
      <c r="K7839" t="str" cm="1">
        <f t="array" ref="K7839">_xlfn.IFS(AND(A7839 &gt;= 12, A7839 &lt;= 27),"Generasi Z", AND(A7839 &gt;= 28, A7839 &lt;= 41), "Generasi Milenial",AND(A7839 &gt;= 42, A7839 &lt;= 55), "Gen X",AND(A7839 &gt;= 56, A7839 &lt;= 77), "Baby Boomer")</f>
        <v>Gen X</v>
      </c>
    </row>
    <row r="7840" spans="1:11">
      <c r="A7840" s="3">
        <v>49</v>
      </c>
      <c r="B7840" s="4" t="s">
        <v>32</v>
      </c>
      <c r="C7840" s="4" t="s">
        <v>11</v>
      </c>
      <c r="D7840" s="4" t="s">
        <v>12</v>
      </c>
      <c r="E7840" s="5">
        <v>30447116</v>
      </c>
      <c r="F7840" s="4" t="s">
        <v>14</v>
      </c>
      <c r="G7840" s="4" t="s">
        <v>14</v>
      </c>
      <c r="H7840" s="4" t="s">
        <v>14</v>
      </c>
      <c r="I7840" s="4" t="s">
        <v>13</v>
      </c>
      <c r="J7840" s="4" t="s">
        <v>21</v>
      </c>
      <c r="K7840" t="str" cm="1">
        <f t="array" ref="K7840">_xlfn.IFS(AND(A7840 &gt;= 12, A7840 &lt;= 27),"Generasi Z", AND(A7840 &gt;= 28, A7840 &lt;= 41), "Generasi Milenial",AND(A7840 &gt;= 42, A7840 &lt;= 55), "Gen X",AND(A7840 &gt;= 56, A7840 &lt;= 77), "Baby Boomer")</f>
        <v>Gen X</v>
      </c>
    </row>
    <row r="7841" spans="1:11">
      <c r="A7841" s="3">
        <v>47</v>
      </c>
      <c r="B7841" s="4" t="s">
        <v>33</v>
      </c>
      <c r="C7841" s="4" t="s">
        <v>28</v>
      </c>
      <c r="D7841" s="4" t="s">
        <v>12</v>
      </c>
      <c r="E7841" s="5">
        <v>1189096</v>
      </c>
      <c r="F7841" s="4" t="s">
        <v>14</v>
      </c>
      <c r="G7841" s="4" t="s">
        <v>14</v>
      </c>
      <c r="H7841" s="4" t="s">
        <v>14</v>
      </c>
      <c r="I7841" s="4" t="s">
        <v>13</v>
      </c>
      <c r="J7841" s="4" t="s">
        <v>21</v>
      </c>
      <c r="K7841" t="str" cm="1">
        <f t="array" ref="K7841">_xlfn.IFS(AND(A7841 &gt;= 12, A7841 &lt;= 27),"Generasi Z", AND(A7841 &gt;= 28, A7841 &lt;= 41), "Generasi Milenial",AND(A7841 &gt;= 42, A7841 &lt;= 55), "Gen X",AND(A7841 &gt;= 56, A7841 &lt;= 77), "Baby Boomer")</f>
        <v>Gen X</v>
      </c>
    </row>
    <row r="7842" spans="1:11">
      <c r="A7842" s="3">
        <v>53</v>
      </c>
      <c r="B7842" s="4" t="s">
        <v>19</v>
      </c>
      <c r="C7842" s="4" t="s">
        <v>11</v>
      </c>
      <c r="D7842" s="4" t="s">
        <v>20</v>
      </c>
      <c r="E7842" s="5">
        <v>94079398</v>
      </c>
      <c r="F7842" s="4" t="s">
        <v>14</v>
      </c>
      <c r="G7842" s="4" t="s">
        <v>14</v>
      </c>
      <c r="H7842" s="4" t="s">
        <v>14</v>
      </c>
      <c r="I7842" s="4" t="s">
        <v>13</v>
      </c>
      <c r="J7842" s="4" t="s">
        <v>15</v>
      </c>
      <c r="K7842" t="str" cm="1">
        <f t="array" ref="K7842">_xlfn.IFS(AND(A7842 &gt;= 12, A7842 &lt;= 27),"Generasi Z", AND(A7842 &gt;= 28, A7842 &lt;= 41), "Generasi Milenial",AND(A7842 &gt;= 42, A7842 &lt;= 55), "Gen X",AND(A7842 &gt;= 56, A7842 &lt;= 77), "Baby Boomer")</f>
        <v>Gen X</v>
      </c>
    </row>
    <row r="7843" spans="1:11">
      <c r="A7843" s="3">
        <v>45</v>
      </c>
      <c r="B7843" s="4" t="s">
        <v>10</v>
      </c>
      <c r="C7843" s="4" t="s">
        <v>28</v>
      </c>
      <c r="D7843" s="4" t="s">
        <v>12</v>
      </c>
      <c r="E7843" s="5">
        <v>297274</v>
      </c>
      <c r="F7843" s="4" t="s">
        <v>13</v>
      </c>
      <c r="G7843" s="4" t="s">
        <v>14</v>
      </c>
      <c r="H7843" s="4" t="s">
        <v>14</v>
      </c>
      <c r="I7843" s="4" t="s">
        <v>13</v>
      </c>
      <c r="J7843" s="4" t="s">
        <v>35</v>
      </c>
      <c r="K7843" t="str" cm="1">
        <f t="array" ref="K7843">_xlfn.IFS(AND(A7843 &gt;= 12, A7843 &lt;= 27),"Generasi Z", AND(A7843 &gt;= 28, A7843 &lt;= 41), "Generasi Milenial",AND(A7843 &gt;= 42, A7843 &lt;= 55), "Gen X",AND(A7843 &gt;= 56, A7843 &lt;= 77), "Baby Boomer")</f>
        <v>Gen X</v>
      </c>
    </row>
    <row r="7844" spans="1:11">
      <c r="A7844" s="3">
        <v>49</v>
      </c>
      <c r="B7844" s="4" t="s">
        <v>32</v>
      </c>
      <c r="C7844" s="4" t="s">
        <v>28</v>
      </c>
      <c r="D7844" s="4" t="s">
        <v>22</v>
      </c>
      <c r="E7844" s="5">
        <v>1987042</v>
      </c>
      <c r="F7844" s="4" t="s">
        <v>13</v>
      </c>
      <c r="G7844" s="4" t="s">
        <v>14</v>
      </c>
      <c r="H7844" s="4" t="s">
        <v>14</v>
      </c>
      <c r="I7844" s="4" t="s">
        <v>13</v>
      </c>
      <c r="J7844" s="4" t="s">
        <v>18</v>
      </c>
      <c r="K7844" t="str" cm="1">
        <f t="array" ref="K7844">_xlfn.IFS(AND(A7844 &gt;= 12, A7844 &lt;= 27),"Generasi Z", AND(A7844 &gt;= 28, A7844 &lt;= 41), "Generasi Milenial",AND(A7844 &gt;= 42, A7844 &lt;= 55), "Gen X",AND(A7844 &gt;= 56, A7844 &lt;= 77), "Baby Boomer")</f>
        <v>Gen X</v>
      </c>
    </row>
    <row r="7845" spans="1:11">
      <c r="A7845" s="3">
        <v>43</v>
      </c>
      <c r="B7845" s="4" t="s">
        <v>34</v>
      </c>
      <c r="C7845" s="4" t="s">
        <v>17</v>
      </c>
      <c r="D7845" s="4" t="s">
        <v>12</v>
      </c>
      <c r="E7845" s="5">
        <v>25643794</v>
      </c>
      <c r="F7845" s="4" t="s">
        <v>13</v>
      </c>
      <c r="G7845" s="4" t="s">
        <v>14</v>
      </c>
      <c r="H7845" s="4" t="s">
        <v>14</v>
      </c>
      <c r="I7845" s="4" t="s">
        <v>14</v>
      </c>
      <c r="J7845" s="4" t="s">
        <v>23</v>
      </c>
      <c r="K7845" t="str" cm="1">
        <f t="array" ref="K7845">_xlfn.IFS(AND(A7845 &gt;= 12, A7845 &lt;= 27),"Generasi Z", AND(A7845 &gt;= 28, A7845 &lt;= 41), "Generasi Milenial",AND(A7845 &gt;= 42, A7845 &lt;= 55), "Gen X",AND(A7845 &gt;= 56, A7845 &lt;= 77), "Baby Boomer")</f>
        <v>Gen X</v>
      </c>
    </row>
    <row r="7846" spans="1:11">
      <c r="A7846" s="3">
        <v>45</v>
      </c>
      <c r="B7846" s="4" t="s">
        <v>19</v>
      </c>
      <c r="C7846" s="4" t="s">
        <v>28</v>
      </c>
      <c r="D7846" s="4" t="s">
        <v>12</v>
      </c>
      <c r="E7846" s="5">
        <v>5789020</v>
      </c>
      <c r="F7846" s="4" t="s">
        <v>14</v>
      </c>
      <c r="G7846" s="4" t="s">
        <v>14</v>
      </c>
      <c r="H7846" s="4" t="s">
        <v>14</v>
      </c>
      <c r="I7846" s="4" t="s">
        <v>13</v>
      </c>
      <c r="J7846" s="4" t="s">
        <v>35</v>
      </c>
      <c r="K7846" t="str" cm="1">
        <f t="array" ref="K7846">_xlfn.IFS(AND(A7846 &gt;= 12, A7846 &lt;= 27),"Generasi Z", AND(A7846 &gt;= 28, A7846 &lt;= 41), "Generasi Milenial",AND(A7846 &gt;= 42, A7846 &lt;= 55), "Gen X",AND(A7846 &gt;= 56, A7846 &lt;= 77), "Baby Boomer")</f>
        <v>Gen X</v>
      </c>
    </row>
    <row r="7847" spans="1:11">
      <c r="A7847" s="3">
        <v>54</v>
      </c>
      <c r="B7847" s="4" t="s">
        <v>32</v>
      </c>
      <c r="C7847" s="4" t="s">
        <v>17</v>
      </c>
      <c r="D7847" s="4" t="s">
        <v>30</v>
      </c>
      <c r="E7847" s="5">
        <v>10451528</v>
      </c>
      <c r="F7847" s="4" t="s">
        <v>14</v>
      </c>
      <c r="G7847" s="4" t="s">
        <v>14</v>
      </c>
      <c r="H7847" s="4" t="s">
        <v>14</v>
      </c>
      <c r="I7847" s="4" t="s">
        <v>13</v>
      </c>
      <c r="J7847" s="4" t="s">
        <v>35</v>
      </c>
      <c r="K7847" t="str" cm="1">
        <f t="array" ref="K7847">_xlfn.IFS(AND(A7847 &gt;= 12, A7847 &lt;= 27),"Generasi Z", AND(A7847 &gt;= 28, A7847 &lt;= 41), "Generasi Milenial",AND(A7847 &gt;= 42, A7847 &lt;= 55), "Gen X",AND(A7847 &gt;= 56, A7847 &lt;= 77), "Baby Boomer")</f>
        <v>Gen X</v>
      </c>
    </row>
    <row r="7848" spans="1:11">
      <c r="A7848" s="3">
        <v>48</v>
      </c>
      <c r="B7848" s="4" t="s">
        <v>33</v>
      </c>
      <c r="C7848" s="4" t="s">
        <v>17</v>
      </c>
      <c r="D7848" s="4" t="s">
        <v>12</v>
      </c>
      <c r="E7848" s="5">
        <v>65963536</v>
      </c>
      <c r="F7848" s="4" t="s">
        <v>14</v>
      </c>
      <c r="G7848" s="4" t="s">
        <v>14</v>
      </c>
      <c r="H7848" s="4" t="s">
        <v>14</v>
      </c>
      <c r="I7848" s="4" t="s">
        <v>13</v>
      </c>
      <c r="J7848" s="4" t="s">
        <v>21</v>
      </c>
      <c r="K7848" t="str" cm="1">
        <f t="array" ref="K7848">_xlfn.IFS(AND(A7848 &gt;= 12, A7848 &lt;= 27),"Generasi Z", AND(A7848 &gt;= 28, A7848 &lt;= 41), "Generasi Milenial",AND(A7848 &gt;= 42, A7848 &lt;= 55), "Gen X",AND(A7848 &gt;= 56, A7848 &lt;= 77), "Baby Boomer")</f>
        <v>Gen X</v>
      </c>
    </row>
    <row r="7849" spans="1:11">
      <c r="A7849" s="3">
        <v>50</v>
      </c>
      <c r="B7849" s="4" t="s">
        <v>27</v>
      </c>
      <c r="C7849" s="4" t="s">
        <v>17</v>
      </c>
      <c r="D7849" s="4" t="s">
        <v>22</v>
      </c>
      <c r="E7849" s="5">
        <v>23390770</v>
      </c>
      <c r="F7849" s="4" t="s">
        <v>13</v>
      </c>
      <c r="G7849" s="4" t="s">
        <v>14</v>
      </c>
      <c r="H7849" s="4" t="s">
        <v>14</v>
      </c>
      <c r="I7849" s="4" t="s">
        <v>13</v>
      </c>
      <c r="J7849" s="4" t="s">
        <v>21</v>
      </c>
      <c r="K7849" t="str" cm="1">
        <f t="array" ref="K7849">_xlfn.IFS(AND(A7849 &gt;= 12, A7849 &lt;= 27),"Generasi Z", AND(A7849 &gt;= 28, A7849 &lt;= 41), "Generasi Milenial",AND(A7849 &gt;= 42, A7849 &lt;= 55), "Gen X",AND(A7849 &gt;= 56, A7849 &lt;= 77), "Baby Boomer")</f>
        <v>Gen X</v>
      </c>
    </row>
    <row r="7850" spans="1:11">
      <c r="A7850" s="3">
        <v>49</v>
      </c>
      <c r="B7850" s="4" t="s">
        <v>33</v>
      </c>
      <c r="C7850" s="4" t="s">
        <v>17</v>
      </c>
      <c r="D7850" s="4" t="s">
        <v>12</v>
      </c>
      <c r="E7850" s="5">
        <v>6915532</v>
      </c>
      <c r="F7850" s="4" t="s">
        <v>14</v>
      </c>
      <c r="G7850" s="4" t="s">
        <v>14</v>
      </c>
      <c r="H7850" s="4" t="s">
        <v>14</v>
      </c>
      <c r="I7850" s="4" t="s">
        <v>13</v>
      </c>
      <c r="J7850" s="4" t="s">
        <v>15</v>
      </c>
      <c r="K7850" t="str" cm="1">
        <f t="array" ref="K7850">_xlfn.IFS(AND(A7850 &gt;= 12, A7850 &lt;= 27),"Generasi Z", AND(A7850 &gt;= 28, A7850 &lt;= 41), "Generasi Milenial",AND(A7850 &gt;= 42, A7850 &lt;= 55), "Gen X",AND(A7850 &gt;= 56, A7850 &lt;= 77), "Baby Boomer")</f>
        <v>Gen X</v>
      </c>
    </row>
    <row r="7851" spans="1:11">
      <c r="A7851" s="3">
        <v>45</v>
      </c>
      <c r="B7851" s="4" t="s">
        <v>24</v>
      </c>
      <c r="C7851" s="4" t="s">
        <v>11</v>
      </c>
      <c r="D7851" s="4" t="s">
        <v>20</v>
      </c>
      <c r="E7851" s="5">
        <v>4240066</v>
      </c>
      <c r="F7851" s="4" t="s">
        <v>14</v>
      </c>
      <c r="G7851" s="4" t="s">
        <v>14</v>
      </c>
      <c r="H7851" s="4" t="s">
        <v>14</v>
      </c>
      <c r="I7851" s="4" t="s">
        <v>13</v>
      </c>
      <c r="J7851" s="4" t="s">
        <v>18</v>
      </c>
      <c r="K7851" t="str" cm="1">
        <f t="array" ref="K7851">_xlfn.IFS(AND(A7851 &gt;= 12, A7851 &lt;= 27),"Generasi Z", AND(A7851 &gt;= 28, A7851 &lt;= 41), "Generasi Milenial",AND(A7851 &gt;= 42, A7851 &lt;= 55), "Gen X",AND(A7851 &gt;= 56, A7851 &lt;= 77), "Baby Boomer")</f>
        <v>Gen X</v>
      </c>
    </row>
    <row r="7852" spans="1:11">
      <c r="A7852" s="3">
        <v>50</v>
      </c>
      <c r="B7852" s="4" t="s">
        <v>36</v>
      </c>
      <c r="C7852" s="4" t="s">
        <v>28</v>
      </c>
      <c r="D7852" s="4" t="s">
        <v>22</v>
      </c>
      <c r="E7852" s="5">
        <v>459053640</v>
      </c>
      <c r="F7852" s="4" t="s">
        <v>14</v>
      </c>
      <c r="G7852" s="4" t="s">
        <v>14</v>
      </c>
      <c r="H7852" s="4" t="s">
        <v>14</v>
      </c>
      <c r="I7852" s="4" t="s">
        <v>14</v>
      </c>
      <c r="J7852" s="4" t="s">
        <v>23</v>
      </c>
      <c r="K7852" t="str" cm="1">
        <f t="array" ref="K7852">_xlfn.IFS(AND(A7852 &gt;= 12, A7852 &lt;= 27),"Generasi Z", AND(A7852 &gt;= 28, A7852 &lt;= 41), "Generasi Milenial",AND(A7852 &gt;= 42, A7852 &lt;= 55), "Gen X",AND(A7852 &gt;= 56, A7852 &lt;= 77), "Baby Boomer")</f>
        <v>Gen X</v>
      </c>
    </row>
    <row r="7853" spans="1:11">
      <c r="A7853" s="3">
        <v>42</v>
      </c>
      <c r="B7853" s="4" t="s">
        <v>32</v>
      </c>
      <c r="C7853" s="4" t="s">
        <v>11</v>
      </c>
      <c r="D7853" s="4" t="s">
        <v>12</v>
      </c>
      <c r="E7853" s="5">
        <v>74099456</v>
      </c>
      <c r="F7853" s="4" t="s">
        <v>14</v>
      </c>
      <c r="G7853" s="4" t="s">
        <v>14</v>
      </c>
      <c r="H7853" s="4" t="s">
        <v>14</v>
      </c>
      <c r="I7853" s="4" t="s">
        <v>13</v>
      </c>
      <c r="J7853" s="4" t="s">
        <v>15</v>
      </c>
      <c r="K7853" t="str" cm="1">
        <f t="array" ref="K7853">_xlfn.IFS(AND(A7853 &gt;= 12, A7853 &lt;= 27),"Generasi Z", AND(A7853 &gt;= 28, A7853 &lt;= 41), "Generasi Milenial",AND(A7853 &gt;= 42, A7853 &lt;= 55), "Gen X",AND(A7853 &gt;= 56, A7853 &lt;= 77), "Baby Boomer")</f>
        <v>Gen X</v>
      </c>
    </row>
    <row r="7854" spans="1:11">
      <c r="A7854" s="3">
        <v>52</v>
      </c>
      <c r="B7854" s="4" t="s">
        <v>19</v>
      </c>
      <c r="C7854" s="4" t="s">
        <v>17</v>
      </c>
      <c r="D7854" s="4" t="s">
        <v>22</v>
      </c>
      <c r="E7854" s="5">
        <v>2049626</v>
      </c>
      <c r="F7854" s="4" t="s">
        <v>13</v>
      </c>
      <c r="G7854" s="4" t="s">
        <v>14</v>
      </c>
      <c r="H7854" s="4" t="s">
        <v>13</v>
      </c>
      <c r="I7854" s="4" t="s">
        <v>13</v>
      </c>
      <c r="J7854" s="4" t="s">
        <v>21</v>
      </c>
      <c r="K7854" t="str" cm="1">
        <f t="array" ref="K7854">_xlfn.IFS(AND(A7854 &gt;= 12, A7854 &lt;= 27),"Generasi Z", AND(A7854 &gt;= 28, A7854 &lt;= 41), "Generasi Milenial",AND(A7854 &gt;= 42, A7854 &lt;= 55), "Gen X",AND(A7854 &gt;= 56, A7854 &lt;= 77), "Baby Boomer")</f>
        <v>Gen X</v>
      </c>
    </row>
    <row r="7855" spans="1:11">
      <c r="A7855" s="3">
        <v>44</v>
      </c>
      <c r="B7855" s="4" t="s">
        <v>34</v>
      </c>
      <c r="C7855" s="4" t="s">
        <v>17</v>
      </c>
      <c r="D7855" s="4" t="s">
        <v>12</v>
      </c>
      <c r="E7855" s="5">
        <v>63225486</v>
      </c>
      <c r="F7855" s="4" t="s">
        <v>13</v>
      </c>
      <c r="G7855" s="4" t="s">
        <v>14</v>
      </c>
      <c r="H7855" s="4" t="s">
        <v>13</v>
      </c>
      <c r="I7855" s="4" t="s">
        <v>14</v>
      </c>
      <c r="J7855" s="4" t="s">
        <v>23</v>
      </c>
      <c r="K7855" t="str" cm="1">
        <f t="array" ref="K7855">_xlfn.IFS(AND(A7855 &gt;= 12, A7855 &lt;= 27),"Generasi Z", AND(A7855 &gt;= 28, A7855 &lt;= 41), "Generasi Milenial",AND(A7855 &gt;= 42, A7855 &lt;= 55), "Gen X",AND(A7855 &gt;= 56, A7855 &lt;= 77), "Baby Boomer")</f>
        <v>Gen X</v>
      </c>
    </row>
    <row r="7856" spans="1:11">
      <c r="A7856" s="3">
        <v>55</v>
      </c>
      <c r="B7856" s="4" t="s">
        <v>32</v>
      </c>
      <c r="C7856" s="4" t="s">
        <v>28</v>
      </c>
      <c r="D7856" s="4" t="s">
        <v>12</v>
      </c>
      <c r="E7856" s="5">
        <v>26582554</v>
      </c>
      <c r="F7856" s="4" t="s">
        <v>14</v>
      </c>
      <c r="G7856" s="4" t="s">
        <v>13</v>
      </c>
      <c r="H7856" s="4" t="s">
        <v>13</v>
      </c>
      <c r="I7856" s="4" t="s">
        <v>14</v>
      </c>
      <c r="J7856" s="4" t="s">
        <v>23</v>
      </c>
      <c r="K7856" t="str" cm="1">
        <f t="array" ref="K7856">_xlfn.IFS(AND(A7856 &gt;= 12, A7856 &lt;= 27),"Generasi Z", AND(A7856 &gt;= 28, A7856 &lt;= 41), "Generasi Milenial",AND(A7856 &gt;= 42, A7856 &lt;= 55), "Gen X",AND(A7856 &gt;= 56, A7856 &lt;= 77), "Baby Boomer")</f>
        <v>Gen X</v>
      </c>
    </row>
    <row r="7857" spans="1:11">
      <c r="A7857" s="3">
        <v>42</v>
      </c>
      <c r="B7857" s="4" t="s">
        <v>36</v>
      </c>
      <c r="C7857" s="4" t="s">
        <v>17</v>
      </c>
      <c r="D7857" s="4" t="s">
        <v>12</v>
      </c>
      <c r="E7857" s="5">
        <v>1079574</v>
      </c>
      <c r="F7857" s="4" t="s">
        <v>14</v>
      </c>
      <c r="G7857" s="4" t="s">
        <v>14</v>
      </c>
      <c r="H7857" s="4" t="s">
        <v>14</v>
      </c>
      <c r="I7857" s="4" t="s">
        <v>14</v>
      </c>
      <c r="J7857" s="4" t="s">
        <v>23</v>
      </c>
      <c r="K7857" t="str" cm="1">
        <f t="array" ref="K7857">_xlfn.IFS(AND(A7857 &gt;= 12, A7857 &lt;= 27),"Generasi Z", AND(A7857 &gt;= 28, A7857 &lt;= 41), "Generasi Milenial",AND(A7857 &gt;= 42, A7857 &lt;= 55), "Gen X",AND(A7857 &gt;= 56, A7857 &lt;= 77), "Baby Boomer")</f>
        <v>Gen X</v>
      </c>
    </row>
    <row r="7858" spans="1:11">
      <c r="A7858" s="3">
        <v>50</v>
      </c>
      <c r="B7858" s="4" t="s">
        <v>29</v>
      </c>
      <c r="C7858" s="4" t="s">
        <v>11</v>
      </c>
      <c r="D7858" s="4" t="s">
        <v>12</v>
      </c>
      <c r="E7858" s="5">
        <v>1001344</v>
      </c>
      <c r="F7858" s="4" t="s">
        <v>14</v>
      </c>
      <c r="G7858" s="4" t="s">
        <v>14</v>
      </c>
      <c r="H7858" s="4" t="s">
        <v>14</v>
      </c>
      <c r="I7858" s="4" t="s">
        <v>13</v>
      </c>
      <c r="J7858" s="4" t="s">
        <v>35</v>
      </c>
      <c r="K7858" t="str" cm="1">
        <f t="array" ref="K7858">_xlfn.IFS(AND(A7858 &gt;= 12, A7858 &lt;= 27),"Generasi Z", AND(A7858 &gt;= 28, A7858 &lt;= 41), "Generasi Milenial",AND(A7858 &gt;= 42, A7858 &lt;= 55), "Gen X",AND(A7858 &gt;= 56, A7858 &lt;= 77), "Baby Boomer")</f>
        <v>Gen X</v>
      </c>
    </row>
    <row r="7859" spans="1:11">
      <c r="A7859" s="3">
        <v>47</v>
      </c>
      <c r="B7859" s="4" t="s">
        <v>19</v>
      </c>
      <c r="C7859" s="4" t="s">
        <v>28</v>
      </c>
      <c r="D7859" s="4" t="s">
        <v>12</v>
      </c>
      <c r="E7859" s="5">
        <v>9074680</v>
      </c>
      <c r="F7859" s="4" t="s">
        <v>14</v>
      </c>
      <c r="G7859" s="4" t="s">
        <v>13</v>
      </c>
      <c r="H7859" s="4" t="s">
        <v>14</v>
      </c>
      <c r="I7859" s="4" t="s">
        <v>13</v>
      </c>
      <c r="J7859" s="4" t="s">
        <v>21</v>
      </c>
      <c r="K7859" t="str" cm="1">
        <f t="array" ref="K7859">_xlfn.IFS(AND(A7859 &gt;= 12, A7859 &lt;= 27),"Generasi Z", AND(A7859 &gt;= 28, A7859 &lt;= 41), "Generasi Milenial",AND(A7859 &gt;= 42, A7859 &lt;= 55), "Gen X",AND(A7859 &gt;= 56, A7859 &lt;= 77), "Baby Boomer")</f>
        <v>Gen X</v>
      </c>
    </row>
    <row r="7860" spans="1:11">
      <c r="A7860" s="3">
        <v>55</v>
      </c>
      <c r="B7860" s="4" t="s">
        <v>29</v>
      </c>
      <c r="C7860" s="4" t="s">
        <v>11</v>
      </c>
      <c r="D7860" s="4" t="s">
        <v>20</v>
      </c>
      <c r="E7860" s="5">
        <v>116421886</v>
      </c>
      <c r="F7860" s="4" t="s">
        <v>13</v>
      </c>
      <c r="G7860" s="4" t="s">
        <v>13</v>
      </c>
      <c r="H7860" s="4" t="s">
        <v>14</v>
      </c>
      <c r="I7860" s="4" t="s">
        <v>14</v>
      </c>
      <c r="J7860" s="4" t="s">
        <v>23</v>
      </c>
      <c r="K7860" t="str" cm="1">
        <f t="array" ref="K7860">_xlfn.IFS(AND(A7860 &gt;= 12, A7860 &lt;= 27),"Generasi Z", AND(A7860 &gt;= 28, A7860 &lt;= 41), "Generasi Milenial",AND(A7860 &gt;= 42, A7860 &lt;= 55), "Gen X",AND(A7860 &gt;= 56, A7860 &lt;= 77), "Baby Boomer")</f>
        <v>Gen X</v>
      </c>
    </row>
    <row r="7861" spans="1:11">
      <c r="A7861" s="3">
        <v>45</v>
      </c>
      <c r="B7861" s="4" t="s">
        <v>33</v>
      </c>
      <c r="C7861" s="4" t="s">
        <v>28</v>
      </c>
      <c r="D7861" s="4" t="s">
        <v>30</v>
      </c>
      <c r="E7861" s="5">
        <v>15552124</v>
      </c>
      <c r="F7861" s="4" t="s">
        <v>13</v>
      </c>
      <c r="G7861" s="4" t="s">
        <v>14</v>
      </c>
      <c r="H7861" s="4" t="s">
        <v>14</v>
      </c>
      <c r="I7861" s="4" t="s">
        <v>14</v>
      </c>
      <c r="J7861" s="4" t="s">
        <v>23</v>
      </c>
      <c r="K7861" t="str" cm="1">
        <f t="array" ref="K7861">_xlfn.IFS(AND(A7861 &gt;= 12, A7861 &lt;= 27),"Generasi Z", AND(A7861 &gt;= 28, A7861 &lt;= 41), "Generasi Milenial",AND(A7861 &gt;= 42, A7861 &lt;= 55), "Gen X",AND(A7861 &gt;= 56, A7861 &lt;= 77), "Baby Boomer")</f>
        <v>Gen X</v>
      </c>
    </row>
    <row r="7862" spans="1:11">
      <c r="A7862" s="3">
        <v>48</v>
      </c>
      <c r="B7862" s="4" t="s">
        <v>27</v>
      </c>
      <c r="C7862" s="4" t="s">
        <v>28</v>
      </c>
      <c r="D7862" s="4" t="s">
        <v>22</v>
      </c>
      <c r="E7862" s="5">
        <v>12110004</v>
      </c>
      <c r="F7862" s="4" t="s">
        <v>14</v>
      </c>
      <c r="G7862" s="4" t="s">
        <v>14</v>
      </c>
      <c r="H7862" s="4" t="s">
        <v>14</v>
      </c>
      <c r="I7862" s="4" t="s">
        <v>13</v>
      </c>
      <c r="J7862" s="4" t="s">
        <v>35</v>
      </c>
      <c r="K7862" t="str" cm="1">
        <f t="array" ref="K7862">_xlfn.IFS(AND(A7862 &gt;= 12, A7862 &lt;= 27),"Generasi Z", AND(A7862 &gt;= 28, A7862 &lt;= 41), "Generasi Milenial",AND(A7862 &gt;= 42, A7862 &lt;= 55), "Gen X",AND(A7862 &gt;= 56, A7862 &lt;= 77), "Baby Boomer")</f>
        <v>Gen X</v>
      </c>
    </row>
    <row r="7863" spans="1:11">
      <c r="A7863" s="3">
        <v>51</v>
      </c>
      <c r="B7863" s="4" t="s">
        <v>10</v>
      </c>
      <c r="C7863" s="4" t="s">
        <v>17</v>
      </c>
      <c r="D7863" s="4" t="s">
        <v>20</v>
      </c>
      <c r="E7863" s="5">
        <v>10310714</v>
      </c>
      <c r="F7863" s="4" t="s">
        <v>13</v>
      </c>
      <c r="G7863" s="4" t="s">
        <v>13</v>
      </c>
      <c r="H7863" s="4" t="s">
        <v>13</v>
      </c>
      <c r="I7863" s="4" t="s">
        <v>13</v>
      </c>
      <c r="J7863" s="4" t="s">
        <v>21</v>
      </c>
      <c r="K7863" t="str" cm="1">
        <f t="array" ref="K7863">_xlfn.IFS(AND(A7863 &gt;= 12, A7863 &lt;= 27),"Generasi Z", AND(A7863 &gt;= 28, A7863 &lt;= 41), "Generasi Milenial",AND(A7863 &gt;= 42, A7863 &lt;= 55), "Gen X",AND(A7863 &gt;= 56, A7863 &lt;= 77), "Baby Boomer")</f>
        <v>Gen X</v>
      </c>
    </row>
    <row r="7864" spans="1:11">
      <c r="A7864" s="3">
        <v>50</v>
      </c>
      <c r="B7864" s="4" t="s">
        <v>24</v>
      </c>
      <c r="C7864" s="4" t="s">
        <v>17</v>
      </c>
      <c r="D7864" s="4" t="s">
        <v>12</v>
      </c>
      <c r="E7864" s="5">
        <v>21982630</v>
      </c>
      <c r="F7864" s="4" t="s">
        <v>13</v>
      </c>
      <c r="G7864" s="4" t="s">
        <v>14</v>
      </c>
      <c r="H7864" s="4" t="s">
        <v>14</v>
      </c>
      <c r="I7864" s="4" t="s">
        <v>13</v>
      </c>
      <c r="J7864" s="4" t="s">
        <v>15</v>
      </c>
      <c r="K7864" t="str" cm="1">
        <f t="array" ref="K7864">_xlfn.IFS(AND(A7864 &gt;= 12, A7864 &lt;= 27),"Generasi Z", AND(A7864 &gt;= 28, A7864 &lt;= 41), "Generasi Milenial",AND(A7864 &gt;= 42, A7864 &lt;= 55), "Gen X",AND(A7864 &gt;= 56, A7864 &lt;= 77), "Baby Boomer")</f>
        <v>Gen X</v>
      </c>
    </row>
    <row r="7865" spans="1:11">
      <c r="A7865" s="3">
        <v>54</v>
      </c>
      <c r="B7865" s="4" t="s">
        <v>36</v>
      </c>
      <c r="C7865" s="4" t="s">
        <v>17</v>
      </c>
      <c r="D7865" s="4" t="s">
        <v>12</v>
      </c>
      <c r="E7865" s="5">
        <v>4499104</v>
      </c>
      <c r="F7865" s="4" t="s">
        <v>13</v>
      </c>
      <c r="G7865" s="4" t="s">
        <v>14</v>
      </c>
      <c r="H7865" s="4" t="s">
        <v>14</v>
      </c>
      <c r="I7865" s="4" t="s">
        <v>13</v>
      </c>
      <c r="J7865" s="4" t="s">
        <v>18</v>
      </c>
      <c r="K7865" t="str" cm="1">
        <f t="array" ref="K7865">_xlfn.IFS(AND(A7865 &gt;= 12, A7865 &lt;= 27),"Generasi Z", AND(A7865 &gt;= 28, A7865 &lt;= 41), "Generasi Milenial",AND(A7865 &gt;= 42, A7865 &lt;= 55), "Gen X",AND(A7865 &gt;= 56, A7865 &lt;= 77), "Baby Boomer")</f>
        <v>Gen X</v>
      </c>
    </row>
    <row r="7866" spans="1:11">
      <c r="A7866" s="3">
        <v>44</v>
      </c>
      <c r="B7866" s="4" t="s">
        <v>25</v>
      </c>
      <c r="C7866" s="4" t="s">
        <v>11</v>
      </c>
      <c r="D7866" s="4" t="s">
        <v>22</v>
      </c>
      <c r="E7866" s="5">
        <v>19526208</v>
      </c>
      <c r="F7866" s="4" t="s">
        <v>14</v>
      </c>
      <c r="G7866" s="4" t="s">
        <v>14</v>
      </c>
      <c r="H7866" s="4" t="s">
        <v>14</v>
      </c>
      <c r="I7866" s="4" t="s">
        <v>13</v>
      </c>
      <c r="J7866" s="4" t="s">
        <v>21</v>
      </c>
      <c r="K7866" t="str" cm="1">
        <f t="array" ref="K7866">_xlfn.IFS(AND(A7866 &gt;= 12, A7866 &lt;= 27),"Generasi Z", AND(A7866 &gt;= 28, A7866 &lt;= 41), "Generasi Milenial",AND(A7866 &gt;= 42, A7866 &lt;= 55), "Gen X",AND(A7866 &gt;= 56, A7866 &lt;= 77), "Baby Boomer")</f>
        <v>Gen X</v>
      </c>
    </row>
    <row r="7867" spans="1:11">
      <c r="A7867" s="3">
        <v>45</v>
      </c>
      <c r="B7867" s="4" t="s">
        <v>32</v>
      </c>
      <c r="C7867" s="4" t="s">
        <v>17</v>
      </c>
      <c r="D7867" s="4" t="s">
        <v>12</v>
      </c>
      <c r="E7867" s="5">
        <v>8339318</v>
      </c>
      <c r="F7867" s="4" t="s">
        <v>13</v>
      </c>
      <c r="G7867" s="4" t="s">
        <v>13</v>
      </c>
      <c r="H7867" s="4" t="s">
        <v>14</v>
      </c>
      <c r="I7867" s="4" t="s">
        <v>13</v>
      </c>
      <c r="J7867" s="4" t="s">
        <v>15</v>
      </c>
      <c r="K7867" t="str" cm="1">
        <f t="array" ref="K7867">_xlfn.IFS(AND(A7867 &gt;= 12, A7867 &lt;= 27),"Generasi Z", AND(A7867 &gt;= 28, A7867 &lt;= 41), "Generasi Milenial",AND(A7867 &gt;= 42, A7867 &lt;= 55), "Gen X",AND(A7867 &gt;= 56, A7867 &lt;= 77), "Baby Boomer")</f>
        <v>Gen X</v>
      </c>
    </row>
    <row r="7868" spans="1:11">
      <c r="A7868" s="3">
        <v>43</v>
      </c>
      <c r="B7868" s="4" t="s">
        <v>34</v>
      </c>
      <c r="C7868" s="4" t="s">
        <v>17</v>
      </c>
      <c r="D7868" s="4" t="s">
        <v>20</v>
      </c>
      <c r="E7868" s="5">
        <v>27975048</v>
      </c>
      <c r="F7868" s="4" t="s">
        <v>14</v>
      </c>
      <c r="G7868" s="4" t="s">
        <v>14</v>
      </c>
      <c r="H7868" s="4" t="s">
        <v>14</v>
      </c>
      <c r="I7868" s="4" t="s">
        <v>13</v>
      </c>
      <c r="J7868" s="4" t="s">
        <v>21</v>
      </c>
      <c r="K7868" t="str" cm="1">
        <f t="array" ref="K7868">_xlfn.IFS(AND(A7868 &gt;= 12, A7868 &lt;= 27),"Generasi Z", AND(A7868 &gt;= 28, A7868 &lt;= 41), "Generasi Milenial",AND(A7868 &gt;= 42, A7868 &lt;= 55), "Gen X",AND(A7868 &gt;= 56, A7868 &lt;= 77), "Baby Boomer")</f>
        <v>Gen X</v>
      </c>
    </row>
    <row r="7869" spans="1:11">
      <c r="A7869" s="3">
        <v>54</v>
      </c>
      <c r="B7869" s="4" t="s">
        <v>34</v>
      </c>
      <c r="C7869" s="4" t="s">
        <v>11</v>
      </c>
      <c r="D7869" s="4" t="s">
        <v>30</v>
      </c>
      <c r="E7869" s="5">
        <v>1251680</v>
      </c>
      <c r="F7869" s="4" t="s">
        <v>13</v>
      </c>
      <c r="G7869" s="4" t="s">
        <v>13</v>
      </c>
      <c r="H7869" s="4" t="s">
        <v>14</v>
      </c>
      <c r="I7869" s="4" t="s">
        <v>13</v>
      </c>
      <c r="J7869" s="4" t="s">
        <v>18</v>
      </c>
      <c r="K7869" t="str" cm="1">
        <f t="array" ref="K7869">_xlfn.IFS(AND(A7869 &gt;= 12, A7869 &lt;= 27),"Generasi Z", AND(A7869 &gt;= 28, A7869 &lt;= 41), "Generasi Milenial",AND(A7869 &gt;= 42, A7869 &lt;= 55), "Gen X",AND(A7869 &gt;= 56, A7869 &lt;= 77), "Baby Boomer")</f>
        <v>Gen X</v>
      </c>
    </row>
    <row r="7870" spans="1:11">
      <c r="A7870" s="3">
        <v>49</v>
      </c>
      <c r="B7870" s="4" t="s">
        <v>19</v>
      </c>
      <c r="C7870" s="4" t="s">
        <v>11</v>
      </c>
      <c r="D7870" s="4" t="s">
        <v>30</v>
      </c>
      <c r="E7870" s="5">
        <v>53728364</v>
      </c>
      <c r="F7870" s="4" t="s">
        <v>13</v>
      </c>
      <c r="G7870" s="4" t="s">
        <v>14</v>
      </c>
      <c r="H7870" s="4" t="s">
        <v>14</v>
      </c>
      <c r="I7870" s="4" t="s">
        <v>13</v>
      </c>
      <c r="J7870" s="4" t="s">
        <v>15</v>
      </c>
      <c r="K7870" t="str" cm="1">
        <f t="array" ref="K7870">_xlfn.IFS(AND(A7870 &gt;= 12, A7870 &lt;= 27),"Generasi Z", AND(A7870 &gt;= 28, A7870 &lt;= 41), "Generasi Milenial",AND(A7870 &gt;= 42, A7870 &lt;= 55), "Gen X",AND(A7870 &gt;= 56, A7870 &lt;= 77), "Baby Boomer")</f>
        <v>Gen X</v>
      </c>
    </row>
    <row r="7871" spans="1:11">
      <c r="A7871" s="3">
        <v>52</v>
      </c>
      <c r="B7871" s="4" t="s">
        <v>10</v>
      </c>
      <c r="C7871" s="4" t="s">
        <v>11</v>
      </c>
      <c r="D7871" s="4" t="s">
        <v>12</v>
      </c>
      <c r="E7871" s="5">
        <v>375504</v>
      </c>
      <c r="F7871" s="4" t="s">
        <v>14</v>
      </c>
      <c r="G7871" s="4" t="s">
        <v>14</v>
      </c>
      <c r="H7871" s="4" t="s">
        <v>14</v>
      </c>
      <c r="I7871" s="4" t="s">
        <v>13</v>
      </c>
      <c r="J7871" s="4" t="s">
        <v>21</v>
      </c>
      <c r="K7871" t="str" cm="1">
        <f t="array" ref="K7871">_xlfn.IFS(AND(A7871 &gt;= 12, A7871 &lt;= 27),"Generasi Z", AND(A7871 &gt;= 28, A7871 &lt;= 41), "Generasi Milenial",AND(A7871 &gt;= 42, A7871 &lt;= 55), "Gen X",AND(A7871 &gt;= 56, A7871 &lt;= 77), "Baby Boomer")</f>
        <v>Gen X</v>
      </c>
    </row>
    <row r="7872" spans="1:11">
      <c r="A7872" s="3">
        <v>55</v>
      </c>
      <c r="B7872" s="4" t="s">
        <v>33</v>
      </c>
      <c r="C7872" s="4" t="s">
        <v>28</v>
      </c>
      <c r="D7872" s="4" t="s">
        <v>20</v>
      </c>
      <c r="E7872" s="5">
        <v>46124408</v>
      </c>
      <c r="F7872" s="4" t="s">
        <v>13</v>
      </c>
      <c r="G7872" s="4" t="s">
        <v>14</v>
      </c>
      <c r="H7872" s="4" t="s">
        <v>14</v>
      </c>
      <c r="I7872" s="4" t="s">
        <v>13</v>
      </c>
      <c r="J7872" s="4" t="s">
        <v>18</v>
      </c>
      <c r="K7872" t="str" cm="1">
        <f t="array" ref="K7872">_xlfn.IFS(AND(A7872 &gt;= 12, A7872 &lt;= 27),"Generasi Z", AND(A7872 &gt;= 28, A7872 &lt;= 41), "Generasi Milenial",AND(A7872 &gt;= 42, A7872 &lt;= 55), "Gen X",AND(A7872 &gt;= 56, A7872 &lt;= 77), "Baby Boomer")</f>
        <v>Gen X</v>
      </c>
    </row>
    <row r="7873" spans="1:11">
      <c r="A7873" s="3">
        <v>50</v>
      </c>
      <c r="B7873" s="4" t="s">
        <v>27</v>
      </c>
      <c r="C7873" s="4" t="s">
        <v>17</v>
      </c>
      <c r="D7873" s="4" t="s">
        <v>20</v>
      </c>
      <c r="E7873" s="5">
        <v>4787676</v>
      </c>
      <c r="F7873" s="4" t="s">
        <v>13</v>
      </c>
      <c r="G7873" s="4" t="s">
        <v>14</v>
      </c>
      <c r="H7873" s="4" t="s">
        <v>14</v>
      </c>
      <c r="I7873" s="4" t="s">
        <v>13</v>
      </c>
      <c r="J7873" s="4" t="s">
        <v>35</v>
      </c>
      <c r="K7873" t="str" cm="1">
        <f t="array" ref="K7873">_xlfn.IFS(AND(A7873 &gt;= 12, A7873 &lt;= 27),"Generasi Z", AND(A7873 &gt;= 28, A7873 &lt;= 41), "Generasi Milenial",AND(A7873 &gt;= 42, A7873 &lt;= 55), "Gen X",AND(A7873 &gt;= 56, A7873 &lt;= 77), "Baby Boomer")</f>
        <v>Gen X</v>
      </c>
    </row>
    <row r="7874" spans="1:11">
      <c r="A7874" s="3">
        <v>46</v>
      </c>
      <c r="B7874" s="4" t="s">
        <v>25</v>
      </c>
      <c r="C7874" s="4" t="s">
        <v>17</v>
      </c>
      <c r="D7874" s="4" t="s">
        <v>12</v>
      </c>
      <c r="E7874" s="5">
        <v>19150704</v>
      </c>
      <c r="F7874" s="4" t="s">
        <v>14</v>
      </c>
      <c r="G7874" s="4" t="s">
        <v>14</v>
      </c>
      <c r="H7874" s="4" t="s">
        <v>14</v>
      </c>
      <c r="I7874" s="4" t="s">
        <v>14</v>
      </c>
      <c r="J7874" s="4" t="s">
        <v>23</v>
      </c>
      <c r="K7874" t="str" cm="1">
        <f t="array" ref="K7874">_xlfn.IFS(AND(A7874 &gt;= 12, A7874 &lt;= 27),"Generasi Z", AND(A7874 &gt;= 28, A7874 &lt;= 41), "Generasi Milenial",AND(A7874 &gt;= 42, A7874 &lt;= 55), "Gen X",AND(A7874 &gt;= 56, A7874 &lt;= 77), "Baby Boomer")</f>
        <v>Gen X</v>
      </c>
    </row>
    <row r="7875" spans="1:11">
      <c r="A7875" s="3">
        <v>42</v>
      </c>
      <c r="B7875" s="4" t="s">
        <v>34</v>
      </c>
      <c r="C7875" s="4" t="s">
        <v>17</v>
      </c>
      <c r="D7875" s="4" t="s">
        <v>12</v>
      </c>
      <c r="E7875" s="5">
        <v>82125854</v>
      </c>
      <c r="F7875" s="4" t="s">
        <v>13</v>
      </c>
      <c r="G7875" s="4" t="s">
        <v>14</v>
      </c>
      <c r="H7875" s="4" t="s">
        <v>14</v>
      </c>
      <c r="I7875" s="4" t="s">
        <v>13</v>
      </c>
      <c r="J7875" s="4" t="s">
        <v>21</v>
      </c>
      <c r="K7875" t="str" cm="1">
        <f t="array" ref="K7875">_xlfn.IFS(AND(A7875 &gt;= 12, A7875 &lt;= 27),"Generasi Z", AND(A7875 &gt;= 28, A7875 &lt;= 41), "Generasi Milenial",AND(A7875 &gt;= 42, A7875 &lt;= 55), "Gen X",AND(A7875 &gt;= 56, A7875 &lt;= 77), "Baby Boomer")</f>
        <v>Gen X</v>
      </c>
    </row>
    <row r="7876" spans="1:11">
      <c r="A7876" s="3">
        <v>50</v>
      </c>
      <c r="B7876" s="4" t="s">
        <v>19</v>
      </c>
      <c r="C7876" s="4" t="s">
        <v>11</v>
      </c>
      <c r="D7876" s="4" t="s">
        <v>22</v>
      </c>
      <c r="E7876" s="5">
        <v>33889236</v>
      </c>
      <c r="F7876" s="4" t="s">
        <v>14</v>
      </c>
      <c r="G7876" s="4" t="s">
        <v>14</v>
      </c>
      <c r="H7876" s="4" t="s">
        <v>14</v>
      </c>
      <c r="I7876" s="4" t="s">
        <v>14</v>
      </c>
      <c r="J7876" s="4" t="s">
        <v>23</v>
      </c>
      <c r="K7876" t="str" cm="1">
        <f t="array" ref="K7876">_xlfn.IFS(AND(A7876 &gt;= 12, A7876 &lt;= 27),"Generasi Z", AND(A7876 &gt;= 28, A7876 &lt;= 41), "Generasi Milenial",AND(A7876 &gt;= 42, A7876 &lt;= 55), "Gen X",AND(A7876 &gt;= 56, A7876 &lt;= 77), "Baby Boomer")</f>
        <v>Gen X</v>
      </c>
    </row>
    <row r="7877" spans="1:11">
      <c r="A7877" s="3">
        <v>47</v>
      </c>
      <c r="B7877" s="4" t="s">
        <v>32</v>
      </c>
      <c r="C7877" s="4" t="s">
        <v>17</v>
      </c>
      <c r="D7877" s="4" t="s">
        <v>12</v>
      </c>
      <c r="E7877" s="5">
        <v>4365234</v>
      </c>
      <c r="F7877" s="4" t="s">
        <v>14</v>
      </c>
      <c r="G7877" s="4" t="s">
        <v>14</v>
      </c>
      <c r="H7877" s="4" t="s">
        <v>14</v>
      </c>
      <c r="I7877" s="4" t="s">
        <v>13</v>
      </c>
      <c r="J7877" s="4" t="s">
        <v>35</v>
      </c>
      <c r="K7877" t="str" cm="1">
        <f t="array" ref="K7877">_xlfn.IFS(AND(A7877 &gt;= 12, A7877 &lt;= 27),"Generasi Z", AND(A7877 &gt;= 28, A7877 &lt;= 41), "Generasi Milenial",AND(A7877 &gt;= 42, A7877 &lt;= 55), "Gen X",AND(A7877 &gt;= 56, A7877 &lt;= 77), "Baby Boomer")</f>
        <v>Gen X</v>
      </c>
    </row>
    <row r="7878" spans="1:11">
      <c r="A7878" s="3">
        <v>50</v>
      </c>
      <c r="B7878" s="4" t="s">
        <v>32</v>
      </c>
      <c r="C7878" s="4" t="s">
        <v>17</v>
      </c>
      <c r="D7878" s="4" t="s">
        <v>12</v>
      </c>
      <c r="E7878" s="5">
        <v>13173932</v>
      </c>
      <c r="F7878" s="4" t="s">
        <v>13</v>
      </c>
      <c r="G7878" s="4" t="s">
        <v>14</v>
      </c>
      <c r="H7878" s="4" t="s">
        <v>14</v>
      </c>
      <c r="I7878" s="4" t="s">
        <v>14</v>
      </c>
      <c r="J7878" s="4" t="s">
        <v>23</v>
      </c>
      <c r="K7878" t="str" cm="1">
        <f t="array" ref="K7878">_xlfn.IFS(AND(A7878 &gt;= 12, A7878 &lt;= 27),"Generasi Z", AND(A7878 &gt;= 28, A7878 &lt;= 41), "Generasi Milenial",AND(A7878 &gt;= 42, A7878 &lt;= 55), "Gen X",AND(A7878 &gt;= 56, A7878 &lt;= 77), "Baby Boomer")</f>
        <v>Gen X</v>
      </c>
    </row>
    <row r="7879" spans="1:11">
      <c r="A7879" s="3">
        <v>52</v>
      </c>
      <c r="B7879" s="4" t="s">
        <v>25</v>
      </c>
      <c r="C7879" s="4" t="s">
        <v>28</v>
      </c>
      <c r="D7879" s="4" t="s">
        <v>30</v>
      </c>
      <c r="E7879" s="5">
        <v>26770306</v>
      </c>
      <c r="F7879" s="4" t="s">
        <v>13</v>
      </c>
      <c r="G7879" s="4" t="s">
        <v>13</v>
      </c>
      <c r="H7879" s="4" t="s">
        <v>14</v>
      </c>
      <c r="I7879" s="4" t="s">
        <v>13</v>
      </c>
      <c r="J7879" s="4" t="s">
        <v>35</v>
      </c>
      <c r="K7879" t="str" cm="1">
        <f t="array" ref="K7879">_xlfn.IFS(AND(A7879 &gt;= 12, A7879 &lt;= 27),"Generasi Z", AND(A7879 &gt;= 28, A7879 &lt;= 41), "Generasi Milenial",AND(A7879 &gt;= 42, A7879 &lt;= 55), "Gen X",AND(A7879 &gt;= 56, A7879 &lt;= 77), "Baby Boomer")</f>
        <v>Gen X</v>
      </c>
    </row>
    <row r="7880" spans="1:11">
      <c r="A7880" s="3">
        <v>52</v>
      </c>
      <c r="B7880" s="4" t="s">
        <v>32</v>
      </c>
      <c r="C7880" s="4" t="s">
        <v>28</v>
      </c>
      <c r="D7880" s="4" t="s">
        <v>22</v>
      </c>
      <c r="E7880" s="5">
        <v>19307164</v>
      </c>
      <c r="F7880" s="4" t="s">
        <v>13</v>
      </c>
      <c r="G7880" s="4" t="s">
        <v>14</v>
      </c>
      <c r="H7880" s="4" t="s">
        <v>14</v>
      </c>
      <c r="I7880" s="4" t="s">
        <v>13</v>
      </c>
      <c r="J7880" s="4" t="s">
        <v>18</v>
      </c>
      <c r="K7880" t="str" cm="1">
        <f t="array" ref="K7880">_xlfn.IFS(AND(A7880 &gt;= 12, A7880 &lt;= 27),"Generasi Z", AND(A7880 &gt;= 28, A7880 &lt;= 41), "Generasi Milenial",AND(A7880 &gt;= 42, A7880 &lt;= 55), "Gen X",AND(A7880 &gt;= 56, A7880 &lt;= 77), "Baby Boomer")</f>
        <v>Gen X</v>
      </c>
    </row>
    <row r="7881" spans="1:11">
      <c r="A7881" s="3">
        <v>43</v>
      </c>
      <c r="B7881" s="4" t="s">
        <v>10</v>
      </c>
      <c r="C7881" s="4" t="s">
        <v>11</v>
      </c>
      <c r="D7881" s="4" t="s">
        <v>22</v>
      </c>
      <c r="E7881" s="5">
        <v>13924940</v>
      </c>
      <c r="F7881" s="4" t="s">
        <v>13</v>
      </c>
      <c r="G7881" s="4" t="s">
        <v>13</v>
      </c>
      <c r="H7881" s="4" t="s">
        <v>14</v>
      </c>
      <c r="I7881" s="4" t="s">
        <v>13</v>
      </c>
      <c r="J7881" s="4" t="s">
        <v>18</v>
      </c>
      <c r="K7881" t="str" cm="1">
        <f t="array" ref="K7881">_xlfn.IFS(AND(A7881 &gt;= 12, A7881 &lt;= 27),"Generasi Z", AND(A7881 &gt;= 28, A7881 &lt;= 41), "Generasi Milenial",AND(A7881 &gt;= 42, A7881 &lt;= 55), "Gen X",AND(A7881 &gt;= 56, A7881 &lt;= 77), "Baby Boomer")</f>
        <v>Gen X</v>
      </c>
    </row>
    <row r="7882" spans="1:11">
      <c r="A7882" s="3">
        <v>50</v>
      </c>
      <c r="B7882" s="4" t="s">
        <v>33</v>
      </c>
      <c r="C7882" s="4" t="s">
        <v>17</v>
      </c>
      <c r="D7882" s="4" t="s">
        <v>12</v>
      </c>
      <c r="E7882" s="5">
        <v>57311298</v>
      </c>
      <c r="F7882" s="4" t="s">
        <v>13</v>
      </c>
      <c r="G7882" s="4" t="s">
        <v>14</v>
      </c>
      <c r="H7882" s="4" t="s">
        <v>14</v>
      </c>
      <c r="I7882" s="4" t="s">
        <v>13</v>
      </c>
      <c r="J7882" s="4" t="s">
        <v>15</v>
      </c>
      <c r="K7882" t="str" cm="1">
        <f t="array" ref="K7882">_xlfn.IFS(AND(A7882 &gt;= 12, A7882 &lt;= 27),"Generasi Z", AND(A7882 &gt;= 28, A7882 &lt;= 41), "Generasi Milenial",AND(A7882 &gt;= 42, A7882 &lt;= 55), "Gen X",AND(A7882 &gt;= 56, A7882 &lt;= 77), "Baby Boomer")</f>
        <v>Gen X</v>
      </c>
    </row>
    <row r="7883" spans="1:11">
      <c r="A7883" s="3">
        <v>43</v>
      </c>
      <c r="B7883" s="4" t="s">
        <v>29</v>
      </c>
      <c r="C7883" s="4" t="s">
        <v>17</v>
      </c>
      <c r="D7883" s="4" t="s">
        <v>12</v>
      </c>
      <c r="E7883" s="5">
        <v>1861874</v>
      </c>
      <c r="F7883" s="4" t="s">
        <v>13</v>
      </c>
      <c r="G7883" s="4" t="s">
        <v>13</v>
      </c>
      <c r="H7883" s="4" t="s">
        <v>14</v>
      </c>
      <c r="I7883" s="4" t="s">
        <v>13</v>
      </c>
      <c r="J7883" s="4" t="s">
        <v>18</v>
      </c>
      <c r="K7883" t="str" cm="1">
        <f t="array" ref="K7883">_xlfn.IFS(AND(A7883 &gt;= 12, A7883 &lt;= 27),"Generasi Z", AND(A7883 &gt;= 28, A7883 &lt;= 41), "Generasi Milenial",AND(A7883 &gt;= 42, A7883 &lt;= 55), "Gen X",AND(A7883 &gt;= 56, A7883 &lt;= 77), "Baby Boomer")</f>
        <v>Gen X</v>
      </c>
    </row>
    <row r="7884" spans="1:11">
      <c r="A7884" s="3">
        <v>42</v>
      </c>
      <c r="B7884" s="4" t="s">
        <v>33</v>
      </c>
      <c r="C7884" s="4" t="s">
        <v>28</v>
      </c>
      <c r="D7884" s="4" t="s">
        <v>12</v>
      </c>
      <c r="E7884" s="5">
        <v>2691112</v>
      </c>
      <c r="F7884" s="4" t="s">
        <v>14</v>
      </c>
      <c r="G7884" s="4" t="s">
        <v>14</v>
      </c>
      <c r="H7884" s="4" t="s">
        <v>14</v>
      </c>
      <c r="I7884" s="4" t="s">
        <v>14</v>
      </c>
      <c r="J7884" s="4" t="s">
        <v>23</v>
      </c>
      <c r="K7884" t="str" cm="1">
        <f t="array" ref="K7884">_xlfn.IFS(AND(A7884 &gt;= 12, A7884 &lt;= 27),"Generasi Z", AND(A7884 &gt;= 28, A7884 &lt;= 41), "Generasi Milenial",AND(A7884 &gt;= 42, A7884 &lt;= 55), "Gen X",AND(A7884 &gt;= 56, A7884 &lt;= 77), "Baby Boomer")</f>
        <v>Gen X</v>
      </c>
    </row>
    <row r="7885" spans="1:11">
      <c r="A7885" s="3">
        <v>49</v>
      </c>
      <c r="B7885" s="4" t="s">
        <v>36</v>
      </c>
      <c r="C7885" s="4" t="s">
        <v>28</v>
      </c>
      <c r="D7885" s="4" t="s">
        <v>12</v>
      </c>
      <c r="E7885" s="5">
        <v>9637936</v>
      </c>
      <c r="F7885" s="4" t="s">
        <v>14</v>
      </c>
      <c r="G7885" s="4" t="s">
        <v>14</v>
      </c>
      <c r="H7885" s="4" t="s">
        <v>14</v>
      </c>
      <c r="I7885" s="4" t="s">
        <v>13</v>
      </c>
      <c r="J7885" s="4" t="s">
        <v>18</v>
      </c>
      <c r="K7885" t="str" cm="1">
        <f t="array" ref="K7885">_xlfn.IFS(AND(A7885 &gt;= 12, A7885 &lt;= 27),"Generasi Z", AND(A7885 &gt;= 28, A7885 &lt;= 41), "Generasi Milenial",AND(A7885 &gt;= 42, A7885 &lt;= 55), "Gen X",AND(A7885 &gt;= 56, A7885 &lt;= 77), "Baby Boomer")</f>
        <v>Gen X</v>
      </c>
    </row>
    <row r="7886" spans="1:11">
      <c r="A7886" s="3">
        <v>49</v>
      </c>
      <c r="B7886" s="4" t="s">
        <v>36</v>
      </c>
      <c r="C7886" s="4" t="s">
        <v>17</v>
      </c>
      <c r="D7886" s="4" t="s">
        <v>12</v>
      </c>
      <c r="E7886" s="5">
        <v>21075162</v>
      </c>
      <c r="F7886" s="4" t="s">
        <v>14</v>
      </c>
      <c r="G7886" s="4" t="s">
        <v>14</v>
      </c>
      <c r="H7886" s="4" t="s">
        <v>14</v>
      </c>
      <c r="I7886" s="4" t="s">
        <v>14</v>
      </c>
      <c r="J7886" s="4" t="s">
        <v>23</v>
      </c>
      <c r="K7886" t="str" cm="1">
        <f t="array" ref="K7886">_xlfn.IFS(AND(A7886 &gt;= 12, A7886 &lt;= 27),"Generasi Z", AND(A7886 &gt;= 28, A7886 &lt;= 41), "Generasi Milenial",AND(A7886 &gt;= 42, A7886 &lt;= 55), "Gen X",AND(A7886 &gt;= 56, A7886 &lt;= 77), "Baby Boomer")</f>
        <v>Gen X</v>
      </c>
    </row>
    <row r="7887" spans="1:11">
      <c r="A7887" s="3">
        <v>43</v>
      </c>
      <c r="B7887" s="4" t="s">
        <v>33</v>
      </c>
      <c r="C7887" s="4" t="s">
        <v>11</v>
      </c>
      <c r="D7887" s="4" t="s">
        <v>22</v>
      </c>
      <c r="E7887" s="5">
        <v>45201294</v>
      </c>
      <c r="F7887" s="4" t="s">
        <v>13</v>
      </c>
      <c r="G7887" s="4" t="s">
        <v>14</v>
      </c>
      <c r="H7887" s="4" t="s">
        <v>14</v>
      </c>
      <c r="I7887" s="4" t="s">
        <v>13</v>
      </c>
      <c r="J7887" s="4" t="s">
        <v>21</v>
      </c>
      <c r="K7887" t="str" cm="1">
        <f t="array" ref="K7887">_xlfn.IFS(AND(A7887 &gt;= 12, A7887 &lt;= 27),"Generasi Z", AND(A7887 &gt;= 28, A7887 &lt;= 41), "Generasi Milenial",AND(A7887 &gt;= 42, A7887 &lt;= 55), "Gen X",AND(A7887 &gt;= 56, A7887 &lt;= 77), "Baby Boomer")</f>
        <v>Gen X</v>
      </c>
    </row>
    <row r="7888" spans="1:11">
      <c r="A7888" s="3">
        <v>49</v>
      </c>
      <c r="B7888" s="4" t="s">
        <v>34</v>
      </c>
      <c r="C7888" s="4" t="s">
        <v>11</v>
      </c>
      <c r="D7888" s="4" t="s">
        <v>20</v>
      </c>
      <c r="E7888" s="5">
        <v>1663927</v>
      </c>
      <c r="F7888" s="4" t="s">
        <v>13</v>
      </c>
      <c r="G7888" s="4" t="s">
        <v>13</v>
      </c>
      <c r="H7888" s="4" t="s">
        <v>14</v>
      </c>
      <c r="I7888" s="4" t="s">
        <v>13</v>
      </c>
      <c r="J7888" s="4" t="s">
        <v>15</v>
      </c>
      <c r="K7888" t="str" cm="1">
        <f t="array" ref="K7888">_xlfn.IFS(AND(A7888 &gt;= 12, A7888 &lt;= 27),"Generasi Z", AND(A7888 &gt;= 28, A7888 &lt;= 41), "Generasi Milenial",AND(A7888 &gt;= 42, A7888 &lt;= 55), "Gen X",AND(A7888 &gt;= 56, A7888 &lt;= 77), "Baby Boomer")</f>
        <v>Gen X</v>
      </c>
    </row>
    <row r="7889" spans="1:11">
      <c r="A7889" s="3">
        <v>47</v>
      </c>
      <c r="B7889" s="4" t="s">
        <v>24</v>
      </c>
      <c r="C7889" s="4" t="s">
        <v>11</v>
      </c>
      <c r="D7889" s="4" t="s">
        <v>22</v>
      </c>
      <c r="E7889" s="5">
        <v>25456042</v>
      </c>
      <c r="F7889" s="4" t="s">
        <v>14</v>
      </c>
      <c r="G7889" s="4" t="s">
        <v>14</v>
      </c>
      <c r="H7889" s="4" t="s">
        <v>14</v>
      </c>
      <c r="I7889" s="4" t="s">
        <v>13</v>
      </c>
      <c r="J7889" s="4" t="s">
        <v>21</v>
      </c>
      <c r="K7889" t="str" cm="1">
        <f t="array" ref="K7889">_xlfn.IFS(AND(A7889 &gt;= 12, A7889 &lt;= 27),"Generasi Z", AND(A7889 &gt;= 28, A7889 &lt;= 41), "Generasi Milenial",AND(A7889 &gt;= 42, A7889 &lt;= 55), "Gen X",AND(A7889 &gt;= 56, A7889 &lt;= 77), "Baby Boomer")</f>
        <v>Gen X</v>
      </c>
    </row>
    <row r="7890" spans="1:11">
      <c r="A7890" s="3">
        <v>47</v>
      </c>
      <c r="B7890" s="4" t="s">
        <v>24</v>
      </c>
      <c r="C7890" s="4" t="s">
        <v>17</v>
      </c>
      <c r="D7890" s="4" t="s">
        <v>20</v>
      </c>
      <c r="E7890" s="5">
        <v>10545404</v>
      </c>
      <c r="F7890" s="4" t="s">
        <v>14</v>
      </c>
      <c r="G7890" s="4" t="s">
        <v>14</v>
      </c>
      <c r="H7890" s="4" t="s">
        <v>14</v>
      </c>
      <c r="I7890" s="4" t="s">
        <v>13</v>
      </c>
      <c r="J7890" s="4" t="s">
        <v>35</v>
      </c>
      <c r="K7890" t="str" cm="1">
        <f t="array" ref="K7890">_xlfn.IFS(AND(A7890 &gt;= 12, A7890 &lt;= 27),"Generasi Z", AND(A7890 &gt;= 28, A7890 &lt;= 41), "Generasi Milenial",AND(A7890 &gt;= 42, A7890 &lt;= 55), "Gen X",AND(A7890 &gt;= 56, A7890 &lt;= 77), "Baby Boomer")</f>
        <v>Gen X</v>
      </c>
    </row>
    <row r="7891" spans="1:11">
      <c r="A7891" s="3">
        <v>48</v>
      </c>
      <c r="B7891" s="4" t="s">
        <v>25</v>
      </c>
      <c r="C7891" s="4" t="s">
        <v>28</v>
      </c>
      <c r="D7891" s="4" t="s">
        <v>12</v>
      </c>
      <c r="E7891" s="5">
        <v>64946546</v>
      </c>
      <c r="F7891" s="4" t="s">
        <v>13</v>
      </c>
      <c r="G7891" s="4" t="s">
        <v>14</v>
      </c>
      <c r="H7891" s="4" t="s">
        <v>14</v>
      </c>
      <c r="I7891" s="4" t="s">
        <v>14</v>
      </c>
      <c r="J7891" s="4" t="s">
        <v>23</v>
      </c>
      <c r="K7891" t="str" cm="1">
        <f t="array" ref="K7891">_xlfn.IFS(AND(A7891 &gt;= 12, A7891 &lt;= 27),"Generasi Z", AND(A7891 &gt;= 28, A7891 &lt;= 41), "Generasi Milenial",AND(A7891 &gt;= 42, A7891 &lt;= 55), "Gen X",AND(A7891 &gt;= 56, A7891 &lt;= 77), "Baby Boomer")</f>
        <v>Gen X</v>
      </c>
    </row>
    <row r="7892" spans="1:11">
      <c r="A7892" s="3">
        <v>47</v>
      </c>
      <c r="B7892" s="4" t="s">
        <v>19</v>
      </c>
      <c r="C7892" s="4" t="s">
        <v>28</v>
      </c>
      <c r="D7892" s="4" t="s">
        <v>20</v>
      </c>
      <c r="E7892" s="5">
        <v>43605402</v>
      </c>
      <c r="F7892" s="4" t="s">
        <v>13</v>
      </c>
      <c r="G7892" s="4" t="s">
        <v>13</v>
      </c>
      <c r="H7892" s="4" t="s">
        <v>14</v>
      </c>
      <c r="I7892" s="4" t="s">
        <v>14</v>
      </c>
      <c r="J7892" s="4" t="s">
        <v>23</v>
      </c>
      <c r="K7892" t="str" cm="1">
        <f t="array" ref="K7892">_xlfn.IFS(AND(A7892 &gt;= 12, A7892 &lt;= 27),"Generasi Z", AND(A7892 &gt;= 28, A7892 &lt;= 41), "Generasi Milenial",AND(A7892 &gt;= 42, A7892 &lt;= 55), "Gen X",AND(A7892 &gt;= 56, A7892 &lt;= 77), "Baby Boomer")</f>
        <v>Gen X</v>
      </c>
    </row>
    <row r="7893" spans="1:11">
      <c r="A7893" s="3">
        <v>54</v>
      </c>
      <c r="B7893" s="4" t="s">
        <v>19</v>
      </c>
      <c r="C7893" s="4" t="s">
        <v>28</v>
      </c>
      <c r="D7893" s="4" t="s">
        <v>12</v>
      </c>
      <c r="E7893" s="5">
        <v>2393838</v>
      </c>
      <c r="F7893" s="4" t="s">
        <v>14</v>
      </c>
      <c r="G7893" s="4" t="s">
        <v>14</v>
      </c>
      <c r="H7893" s="4" t="s">
        <v>14</v>
      </c>
      <c r="I7893" s="4" t="s">
        <v>13</v>
      </c>
      <c r="J7893" s="4" t="s">
        <v>21</v>
      </c>
      <c r="K7893" t="str" cm="1">
        <f t="array" ref="K7893">_xlfn.IFS(AND(A7893 &gt;= 12, A7893 &lt;= 27),"Generasi Z", AND(A7893 &gt;= 28, A7893 &lt;= 41), "Generasi Milenial",AND(A7893 &gt;= 42, A7893 &lt;= 55), "Gen X",AND(A7893 &gt;= 56, A7893 &lt;= 77), "Baby Boomer")</f>
        <v>Gen X</v>
      </c>
    </row>
    <row r="7894" spans="1:11">
      <c r="A7894" s="3">
        <v>48</v>
      </c>
      <c r="B7894" s="4" t="s">
        <v>27</v>
      </c>
      <c r="C7894" s="4" t="s">
        <v>28</v>
      </c>
      <c r="D7894" s="4" t="s">
        <v>20</v>
      </c>
      <c r="E7894" s="5">
        <v>2243297</v>
      </c>
      <c r="F7894" s="4" t="s">
        <v>13</v>
      </c>
      <c r="G7894" s="4" t="s">
        <v>14</v>
      </c>
      <c r="H7894" s="4" t="s">
        <v>14</v>
      </c>
      <c r="I7894" s="4" t="s">
        <v>13</v>
      </c>
      <c r="J7894" s="4" t="s">
        <v>18</v>
      </c>
      <c r="K7894" t="str" cm="1">
        <f t="array" ref="K7894">_xlfn.IFS(AND(A7894 &gt;= 12, A7894 &lt;= 27),"Generasi Z", AND(A7894 &gt;= 28, A7894 &lt;= 41), "Generasi Milenial",AND(A7894 &gt;= 42, A7894 &lt;= 55), "Gen X",AND(A7894 &gt;= 56, A7894 &lt;= 77), "Baby Boomer")</f>
        <v>Gen X</v>
      </c>
    </row>
    <row r="7895" spans="1:11">
      <c r="A7895" s="3">
        <v>47</v>
      </c>
      <c r="B7895" s="4" t="s">
        <v>29</v>
      </c>
      <c r="C7895" s="4" t="s">
        <v>11</v>
      </c>
      <c r="D7895" s="4" t="s">
        <v>20</v>
      </c>
      <c r="E7895" s="5">
        <v>11687562</v>
      </c>
      <c r="F7895" s="4" t="s">
        <v>14</v>
      </c>
      <c r="G7895" s="4" t="s">
        <v>13</v>
      </c>
      <c r="H7895" s="4" t="s">
        <v>14</v>
      </c>
      <c r="I7895" s="4" t="s">
        <v>13</v>
      </c>
      <c r="J7895" s="4" t="s">
        <v>15</v>
      </c>
      <c r="K7895" t="str" cm="1">
        <f t="array" ref="K7895">_xlfn.IFS(AND(A7895 &gt;= 12, A7895 &lt;= 27),"Generasi Z", AND(A7895 &gt;= 28, A7895 &lt;= 41), "Generasi Milenial",AND(A7895 &gt;= 42, A7895 &lt;= 55), "Gen X",AND(A7895 &gt;= 56, A7895 &lt;= 77), "Baby Boomer")</f>
        <v>Gen X</v>
      </c>
    </row>
    <row r="7896" spans="1:11">
      <c r="A7896" s="3">
        <v>50</v>
      </c>
      <c r="B7896" s="4" t="s">
        <v>10</v>
      </c>
      <c r="C7896" s="4" t="s">
        <v>17</v>
      </c>
      <c r="D7896" s="4" t="s">
        <v>22</v>
      </c>
      <c r="E7896" s="5">
        <v>47782884</v>
      </c>
      <c r="F7896" s="4" t="s">
        <v>13</v>
      </c>
      <c r="G7896" s="4" t="s">
        <v>14</v>
      </c>
      <c r="H7896" s="4" t="s">
        <v>14</v>
      </c>
      <c r="I7896" s="4" t="s">
        <v>13</v>
      </c>
      <c r="J7896" s="4" t="s">
        <v>35</v>
      </c>
      <c r="K7896" t="str" cm="1">
        <f t="array" ref="K7896">_xlfn.IFS(AND(A7896 &gt;= 12, A7896 &lt;= 27),"Generasi Z", AND(A7896 &gt;= 28, A7896 &lt;= 41), "Generasi Milenial",AND(A7896 &gt;= 42, A7896 &lt;= 55), "Gen X",AND(A7896 &gt;= 56, A7896 &lt;= 77), "Baby Boomer")</f>
        <v>Gen X</v>
      </c>
    </row>
    <row r="7897" spans="1:11">
      <c r="A7897" s="3">
        <v>46</v>
      </c>
      <c r="B7897" s="4" t="s">
        <v>29</v>
      </c>
      <c r="C7897" s="4" t="s">
        <v>17</v>
      </c>
      <c r="D7897" s="4" t="s">
        <v>12</v>
      </c>
      <c r="E7897" s="5">
        <v>2018334</v>
      </c>
      <c r="F7897" s="4" t="s">
        <v>14</v>
      </c>
      <c r="G7897" s="4" t="s">
        <v>14</v>
      </c>
      <c r="H7897" s="4" t="s">
        <v>14</v>
      </c>
      <c r="I7897" s="4" t="s">
        <v>14</v>
      </c>
      <c r="J7897" s="4" t="s">
        <v>23</v>
      </c>
      <c r="K7897" t="str" cm="1">
        <f t="array" ref="K7897">_xlfn.IFS(AND(A7897 &gt;= 12, A7897 &lt;= 27),"Generasi Z", AND(A7897 &gt;= 28, A7897 &lt;= 41), "Generasi Milenial",AND(A7897 &gt;= 42, A7897 &lt;= 55), "Gen X",AND(A7897 &gt;= 56, A7897 &lt;= 77), "Baby Boomer")</f>
        <v>Gen X</v>
      </c>
    </row>
    <row r="7898" spans="1:11">
      <c r="A7898" s="3">
        <v>52</v>
      </c>
      <c r="B7898" s="4" t="s">
        <v>36</v>
      </c>
      <c r="C7898" s="4" t="s">
        <v>28</v>
      </c>
      <c r="D7898" s="4" t="s">
        <v>22</v>
      </c>
      <c r="E7898" s="5">
        <v>50724332</v>
      </c>
      <c r="F7898" s="4" t="s">
        <v>14</v>
      </c>
      <c r="G7898" s="4" t="s">
        <v>13</v>
      </c>
      <c r="H7898" s="4" t="s">
        <v>14</v>
      </c>
      <c r="I7898" s="4" t="s">
        <v>13</v>
      </c>
      <c r="J7898" s="4" t="s">
        <v>18</v>
      </c>
      <c r="K7898" t="str" cm="1">
        <f t="array" ref="K7898">_xlfn.IFS(AND(A7898 &gt;= 12, A7898 &lt;= 27),"Generasi Z", AND(A7898 &gt;= 28, A7898 &lt;= 41), "Generasi Milenial",AND(A7898 &gt;= 42, A7898 &lt;= 55), "Gen X",AND(A7898 &gt;= 56, A7898 &lt;= 77), "Baby Boomer")</f>
        <v>Gen X</v>
      </c>
    </row>
    <row r="7899" spans="1:11">
      <c r="A7899" s="3">
        <v>47</v>
      </c>
      <c r="B7899" s="4" t="s">
        <v>27</v>
      </c>
      <c r="C7899" s="4" t="s">
        <v>28</v>
      </c>
      <c r="D7899" s="4" t="s">
        <v>12</v>
      </c>
      <c r="E7899" s="5">
        <v>3551642</v>
      </c>
      <c r="F7899" s="4" t="s">
        <v>14</v>
      </c>
      <c r="G7899" s="4" t="s">
        <v>14</v>
      </c>
      <c r="H7899" s="4" t="s">
        <v>14</v>
      </c>
      <c r="I7899" s="4" t="s">
        <v>13</v>
      </c>
      <c r="J7899" s="4" t="s">
        <v>35</v>
      </c>
      <c r="K7899" t="str" cm="1">
        <f t="array" ref="K7899">_xlfn.IFS(AND(A7899 &gt;= 12, A7899 &lt;= 27),"Generasi Z", AND(A7899 &gt;= 28, A7899 &lt;= 41), "Generasi Milenial",AND(A7899 &gt;= 42, A7899 &lt;= 55), "Gen X",AND(A7899 &gt;= 56, A7899 &lt;= 77), "Baby Boomer")</f>
        <v>Gen X</v>
      </c>
    </row>
    <row r="7900" spans="1:11">
      <c r="A7900" s="3">
        <v>53</v>
      </c>
      <c r="B7900" s="4" t="s">
        <v>24</v>
      </c>
      <c r="C7900" s="4" t="s">
        <v>28</v>
      </c>
      <c r="D7900" s="4" t="s">
        <v>22</v>
      </c>
      <c r="E7900" s="5">
        <v>15884732</v>
      </c>
      <c r="F7900" s="4" t="s">
        <v>14</v>
      </c>
      <c r="G7900" s="4" t="s">
        <v>13</v>
      </c>
      <c r="H7900" s="4" t="s">
        <v>14</v>
      </c>
      <c r="I7900" s="4" t="s">
        <v>14</v>
      </c>
      <c r="J7900" s="4" t="s">
        <v>23</v>
      </c>
      <c r="K7900" t="str" cm="1">
        <f t="array" ref="K7900">_xlfn.IFS(AND(A7900 &gt;= 12, A7900 &lt;= 27),"Generasi Z", AND(A7900 &gt;= 28, A7900 &lt;= 41), "Generasi Milenial",AND(A7900 &gt;= 42, A7900 &lt;= 55), "Gen X",AND(A7900 &gt;= 56, A7900 &lt;= 77), "Baby Boomer")</f>
        <v>Gen X</v>
      </c>
    </row>
    <row r="7901" spans="1:11">
      <c r="A7901" s="3">
        <v>44</v>
      </c>
      <c r="B7901" s="4" t="s">
        <v>24</v>
      </c>
      <c r="C7901" s="4" t="s">
        <v>17</v>
      </c>
      <c r="D7901" s="4" t="s">
        <v>20</v>
      </c>
      <c r="E7901" s="5">
        <v>45248232</v>
      </c>
      <c r="F7901" s="4" t="s">
        <v>13</v>
      </c>
      <c r="G7901" s="4" t="s">
        <v>14</v>
      </c>
      <c r="H7901" s="4" t="s">
        <v>13</v>
      </c>
      <c r="I7901" s="4" t="s">
        <v>13</v>
      </c>
      <c r="J7901" s="4" t="s">
        <v>18</v>
      </c>
      <c r="K7901" t="str" cm="1">
        <f t="array" ref="K7901">_xlfn.IFS(AND(A7901 &gt;= 12, A7901 &lt;= 27),"Generasi Z", AND(A7901 &gt;= 28, A7901 &lt;= 41), "Generasi Milenial",AND(A7901 &gt;= 42, A7901 &lt;= 55), "Gen X",AND(A7901 &gt;= 56, A7901 &lt;= 77), "Baby Boomer")</f>
        <v>Gen X</v>
      </c>
    </row>
    <row r="7902" spans="1:11">
      <c r="A7902" s="3">
        <v>52</v>
      </c>
      <c r="B7902" s="4" t="s">
        <v>36</v>
      </c>
      <c r="C7902" s="4" t="s">
        <v>28</v>
      </c>
      <c r="D7902" s="4" t="s">
        <v>20</v>
      </c>
      <c r="E7902" s="5">
        <v>93876</v>
      </c>
      <c r="F7902" s="4" t="s">
        <v>14</v>
      </c>
      <c r="G7902" s="4" t="s">
        <v>14</v>
      </c>
      <c r="H7902" s="4" t="s">
        <v>14</v>
      </c>
      <c r="I7902" s="4" t="s">
        <v>13</v>
      </c>
      <c r="J7902" s="4" t="s">
        <v>35</v>
      </c>
      <c r="K7902" t="str" cm="1">
        <f t="array" ref="K7902">_xlfn.IFS(AND(A7902 &gt;= 12, A7902 &lt;= 27),"Generasi Z", AND(A7902 &gt;= 28, A7902 &lt;= 41), "Generasi Milenial",AND(A7902 &gt;= 42, A7902 &lt;= 55), "Gen X",AND(A7902 &gt;= 56, A7902 &lt;= 77), "Baby Boomer")</f>
        <v>Gen X</v>
      </c>
    </row>
    <row r="7903" spans="1:11">
      <c r="A7903" s="3">
        <v>53</v>
      </c>
      <c r="B7903" s="4" t="s">
        <v>27</v>
      </c>
      <c r="C7903" s="4" t="s">
        <v>28</v>
      </c>
      <c r="D7903" s="4" t="s">
        <v>12</v>
      </c>
      <c r="E7903" s="5">
        <v>2065272</v>
      </c>
      <c r="F7903" s="4" t="s">
        <v>13</v>
      </c>
      <c r="G7903" s="4" t="s">
        <v>13</v>
      </c>
      <c r="H7903" s="4" t="s">
        <v>14</v>
      </c>
      <c r="I7903" s="4" t="s">
        <v>13</v>
      </c>
      <c r="J7903" s="4" t="s">
        <v>21</v>
      </c>
      <c r="K7903" t="str" cm="1">
        <f t="array" ref="K7903">_xlfn.IFS(AND(A7903 &gt;= 12, A7903 &lt;= 27),"Generasi Z", AND(A7903 &gt;= 28, A7903 &lt;= 41), "Generasi Milenial",AND(A7903 &gt;= 42, A7903 &lt;= 55), "Gen X",AND(A7903 &gt;= 56, A7903 &lt;= 77), "Baby Boomer")</f>
        <v>Gen X</v>
      </c>
    </row>
    <row r="7904" spans="1:11">
      <c r="A7904" s="3">
        <v>54</v>
      </c>
      <c r="B7904" s="4" t="s">
        <v>27</v>
      </c>
      <c r="C7904" s="4" t="s">
        <v>11</v>
      </c>
      <c r="D7904" s="4" t="s">
        <v>20</v>
      </c>
      <c r="E7904" s="5">
        <v>88853634</v>
      </c>
      <c r="F7904" s="4" t="s">
        <v>14</v>
      </c>
      <c r="G7904" s="4" t="s">
        <v>14</v>
      </c>
      <c r="H7904" s="4" t="s">
        <v>14</v>
      </c>
      <c r="I7904" s="4" t="s">
        <v>13</v>
      </c>
      <c r="J7904" s="4" t="s">
        <v>15</v>
      </c>
      <c r="K7904" t="str" cm="1">
        <f t="array" ref="K7904">_xlfn.IFS(AND(A7904 &gt;= 12, A7904 &lt;= 27),"Generasi Z", AND(A7904 &gt;= 28, A7904 &lt;= 41), "Generasi Milenial",AND(A7904 &gt;= 42, A7904 &lt;= 55), "Gen X",AND(A7904 &gt;= 56, A7904 &lt;= 77), "Baby Boomer")</f>
        <v>Gen X</v>
      </c>
    </row>
    <row r="7905" spans="1:11">
      <c r="A7905" s="3">
        <v>49</v>
      </c>
      <c r="B7905" s="4" t="s">
        <v>32</v>
      </c>
      <c r="C7905" s="4" t="s">
        <v>11</v>
      </c>
      <c r="D7905" s="4" t="s">
        <v>22</v>
      </c>
      <c r="E7905" s="5">
        <v>13846710</v>
      </c>
      <c r="F7905" s="4" t="s">
        <v>14</v>
      </c>
      <c r="G7905" s="4" t="s">
        <v>14</v>
      </c>
      <c r="H7905" s="4" t="s">
        <v>14</v>
      </c>
      <c r="I7905" s="4" t="s">
        <v>13</v>
      </c>
      <c r="J7905" s="4" t="s">
        <v>18</v>
      </c>
      <c r="K7905" t="str" cm="1">
        <f t="array" ref="K7905">_xlfn.IFS(AND(A7905 &gt;= 12, A7905 &lt;= 27),"Generasi Z", AND(A7905 &gt;= 28, A7905 &lt;= 41), "Generasi Milenial",AND(A7905 &gt;= 42, A7905 &lt;= 55), "Gen X",AND(A7905 &gt;= 56, A7905 &lt;= 77), "Baby Boomer")</f>
        <v>Gen X</v>
      </c>
    </row>
    <row r="7906" spans="1:11">
      <c r="A7906" s="3">
        <v>46</v>
      </c>
      <c r="B7906" s="4" t="s">
        <v>32</v>
      </c>
      <c r="C7906" s="4" t="s">
        <v>11</v>
      </c>
      <c r="D7906" s="4" t="s">
        <v>12</v>
      </c>
      <c r="E7906" s="5">
        <v>5757728</v>
      </c>
      <c r="F7906" s="4" t="s">
        <v>13</v>
      </c>
      <c r="G7906" s="4" t="s">
        <v>14</v>
      </c>
      <c r="H7906" s="4" t="s">
        <v>14</v>
      </c>
      <c r="I7906" s="4" t="s">
        <v>13</v>
      </c>
      <c r="J7906" s="4" t="s">
        <v>35</v>
      </c>
      <c r="K7906" t="str" cm="1">
        <f t="array" ref="K7906">_xlfn.IFS(AND(A7906 &gt;= 12, A7906 &lt;= 27),"Generasi Z", AND(A7906 &gt;= 28, A7906 &lt;= 41), "Generasi Milenial",AND(A7906 &gt;= 42, A7906 &lt;= 55), "Gen X",AND(A7906 &gt;= 56, A7906 &lt;= 77), "Baby Boomer")</f>
        <v>Gen X</v>
      </c>
    </row>
    <row r="7907" spans="1:11">
      <c r="A7907" s="3">
        <v>47</v>
      </c>
      <c r="B7907" s="4" t="s">
        <v>10</v>
      </c>
      <c r="C7907" s="4" t="s">
        <v>28</v>
      </c>
      <c r="D7907" s="4" t="s">
        <v>12</v>
      </c>
      <c r="E7907" s="5">
        <v>58907190</v>
      </c>
      <c r="F7907" s="4" t="s">
        <v>14</v>
      </c>
      <c r="G7907" s="4" t="s">
        <v>14</v>
      </c>
      <c r="H7907" s="4" t="s">
        <v>14</v>
      </c>
      <c r="I7907" s="4" t="s">
        <v>13</v>
      </c>
      <c r="J7907" s="4" t="s">
        <v>21</v>
      </c>
      <c r="K7907" t="str" cm="1">
        <f t="array" ref="K7907">_xlfn.IFS(AND(A7907 &gt;= 12, A7907 &lt;= 27),"Generasi Z", AND(A7907 &gt;= 28, A7907 &lt;= 41), "Generasi Milenial",AND(A7907 &gt;= 42, A7907 &lt;= 55), "Gen X",AND(A7907 &gt;= 56, A7907 &lt;= 77), "Baby Boomer")</f>
        <v>Gen X</v>
      </c>
    </row>
    <row r="7908" spans="1:11">
      <c r="A7908" s="3">
        <v>48</v>
      </c>
      <c r="B7908" s="4" t="s">
        <v>27</v>
      </c>
      <c r="C7908" s="4" t="s">
        <v>11</v>
      </c>
      <c r="D7908" s="4" t="s">
        <v>30</v>
      </c>
      <c r="E7908" s="5">
        <v>237209006</v>
      </c>
      <c r="F7908" s="4" t="s">
        <v>14</v>
      </c>
      <c r="G7908" s="4" t="s">
        <v>14</v>
      </c>
      <c r="H7908" s="4" t="s">
        <v>14</v>
      </c>
      <c r="I7908" s="4" t="s">
        <v>13</v>
      </c>
      <c r="J7908" s="4" t="s">
        <v>15</v>
      </c>
      <c r="K7908" t="str" cm="1">
        <f t="array" ref="K7908">_xlfn.IFS(AND(A7908 &gt;= 12, A7908 &lt;= 27),"Generasi Z", AND(A7908 &gt;= 28, A7908 &lt;= 41), "Generasi Milenial",AND(A7908 &gt;= 42, A7908 &lt;= 55), "Gen X",AND(A7908 &gt;= 56, A7908 &lt;= 77), "Baby Boomer")</f>
        <v>Gen X</v>
      </c>
    </row>
    <row r="7909" spans="1:11">
      <c r="A7909" s="3">
        <v>46</v>
      </c>
      <c r="B7909" s="4" t="s">
        <v>27</v>
      </c>
      <c r="C7909" s="4" t="s">
        <v>11</v>
      </c>
      <c r="D7909" s="4" t="s">
        <v>22</v>
      </c>
      <c r="E7909" s="5">
        <v>31198124</v>
      </c>
      <c r="F7909" s="4" t="s">
        <v>14</v>
      </c>
      <c r="G7909" s="4" t="s">
        <v>14</v>
      </c>
      <c r="H7909" s="4" t="s">
        <v>14</v>
      </c>
      <c r="I7909" s="4" t="s">
        <v>13</v>
      </c>
      <c r="J7909" s="4" t="s">
        <v>21</v>
      </c>
      <c r="K7909" t="str" cm="1">
        <f t="array" ref="K7909">_xlfn.IFS(AND(A7909 &gt;= 12, A7909 &lt;= 27),"Generasi Z", AND(A7909 &gt;= 28, A7909 &lt;= 41), "Generasi Milenial",AND(A7909 &gt;= 42, A7909 &lt;= 55), "Gen X",AND(A7909 &gt;= 56, A7909 &lt;= 77), "Baby Boomer")</f>
        <v>Gen X</v>
      </c>
    </row>
    <row r="7910" spans="1:11">
      <c r="A7910" s="3">
        <v>54</v>
      </c>
      <c r="B7910" s="4" t="s">
        <v>33</v>
      </c>
      <c r="C7910" s="4" t="s">
        <v>28</v>
      </c>
      <c r="D7910" s="4" t="s">
        <v>22</v>
      </c>
      <c r="E7910" s="5">
        <v>9637936</v>
      </c>
      <c r="F7910" s="4" t="s">
        <v>13</v>
      </c>
      <c r="G7910" s="4" t="s">
        <v>14</v>
      </c>
      <c r="H7910" s="4" t="s">
        <v>13</v>
      </c>
      <c r="I7910" s="4" t="s">
        <v>13</v>
      </c>
      <c r="J7910" s="4" t="s">
        <v>15</v>
      </c>
      <c r="K7910" t="str" cm="1">
        <f t="array" ref="K7910">_xlfn.IFS(AND(A7910 &gt;= 12, A7910 &lt;= 27),"Generasi Z", AND(A7910 &gt;= 28, A7910 &lt;= 41), "Generasi Milenial",AND(A7910 &gt;= 42, A7910 &lt;= 55), "Gen X",AND(A7910 &gt;= 56, A7910 &lt;= 77), "Baby Boomer")</f>
        <v>Gen X</v>
      </c>
    </row>
    <row r="7911" spans="1:11">
      <c r="A7911" s="3">
        <v>44</v>
      </c>
      <c r="B7911" s="4" t="s">
        <v>27</v>
      </c>
      <c r="C7911" s="4" t="s">
        <v>11</v>
      </c>
      <c r="D7911" s="4" t="s">
        <v>22</v>
      </c>
      <c r="E7911" s="5">
        <v>102152734</v>
      </c>
      <c r="F7911" s="4" t="s">
        <v>14</v>
      </c>
      <c r="G7911" s="4" t="s">
        <v>14</v>
      </c>
      <c r="H7911" s="4" t="s">
        <v>14</v>
      </c>
      <c r="I7911" s="4" t="s">
        <v>14</v>
      </c>
      <c r="J7911" s="4" t="s">
        <v>23</v>
      </c>
      <c r="K7911" t="str" cm="1">
        <f t="array" ref="K7911">_xlfn.IFS(AND(A7911 &gt;= 12, A7911 &lt;= 27),"Generasi Z", AND(A7911 &gt;= 28, A7911 &lt;= 41), "Generasi Milenial",AND(A7911 &gt;= 42, A7911 &lt;= 55), "Gen X",AND(A7911 &gt;= 56, A7911 &lt;= 77), "Baby Boomer")</f>
        <v>Gen X</v>
      </c>
    </row>
    <row r="7912" spans="1:11">
      <c r="A7912" s="3">
        <v>47</v>
      </c>
      <c r="B7912" s="4" t="s">
        <v>32</v>
      </c>
      <c r="C7912" s="4" t="s">
        <v>28</v>
      </c>
      <c r="D7912" s="4" t="s">
        <v>12</v>
      </c>
      <c r="E7912" s="5">
        <v>24079194</v>
      </c>
      <c r="F7912" s="4" t="s">
        <v>13</v>
      </c>
      <c r="G7912" s="4" t="s">
        <v>13</v>
      </c>
      <c r="H7912" s="4" t="s">
        <v>13</v>
      </c>
      <c r="I7912" s="4" t="s">
        <v>13</v>
      </c>
      <c r="J7912" s="4" t="s">
        <v>15</v>
      </c>
      <c r="K7912" t="str" cm="1">
        <f t="array" ref="K7912">_xlfn.IFS(AND(A7912 &gt;= 12, A7912 &lt;= 27),"Generasi Z", AND(A7912 &gt;= 28, A7912 &lt;= 41), "Generasi Milenial",AND(A7912 &gt;= 42, A7912 &lt;= 55), "Gen X",AND(A7912 &gt;= 56, A7912 &lt;= 77), "Baby Boomer")</f>
        <v>Gen X</v>
      </c>
    </row>
    <row r="7913" spans="1:11">
      <c r="A7913" s="3">
        <v>44</v>
      </c>
      <c r="B7913" s="4" t="s">
        <v>32</v>
      </c>
      <c r="C7913" s="4" t="s">
        <v>28</v>
      </c>
      <c r="D7913" s="4" t="s">
        <v>12</v>
      </c>
      <c r="E7913" s="5">
        <v>191600916</v>
      </c>
      <c r="F7913" s="4" t="s">
        <v>13</v>
      </c>
      <c r="G7913" s="4" t="s">
        <v>14</v>
      </c>
      <c r="H7913" s="4" t="s">
        <v>14</v>
      </c>
      <c r="I7913" s="4" t="s">
        <v>13</v>
      </c>
      <c r="J7913" s="4" t="s">
        <v>18</v>
      </c>
      <c r="K7913" t="str" cm="1">
        <f t="array" ref="K7913">_xlfn.IFS(AND(A7913 &gt;= 12, A7913 &lt;= 27),"Generasi Z", AND(A7913 &gt;= 28, A7913 &lt;= 41), "Generasi Milenial",AND(A7913 &gt;= 42, A7913 &lt;= 55), "Gen X",AND(A7913 &gt;= 56, A7913 &lt;= 77), "Baby Boomer")</f>
        <v>Gen X</v>
      </c>
    </row>
    <row r="7914" spans="1:11">
      <c r="A7914" s="3">
        <v>43</v>
      </c>
      <c r="B7914" s="4" t="s">
        <v>25</v>
      </c>
      <c r="C7914" s="4" t="s">
        <v>28</v>
      </c>
      <c r="D7914" s="4" t="s">
        <v>12</v>
      </c>
      <c r="E7914" s="5">
        <v>76023914</v>
      </c>
      <c r="F7914" s="4" t="s">
        <v>13</v>
      </c>
      <c r="G7914" s="4" t="s">
        <v>14</v>
      </c>
      <c r="H7914" s="4" t="s">
        <v>13</v>
      </c>
      <c r="I7914" s="4" t="s">
        <v>13</v>
      </c>
      <c r="J7914" s="4" t="s">
        <v>35</v>
      </c>
      <c r="K7914" t="str" cm="1">
        <f t="array" ref="K7914">_xlfn.IFS(AND(A7914 &gt;= 12, A7914 &lt;= 27),"Generasi Z", AND(A7914 &gt;= 28, A7914 &lt;= 41), "Generasi Milenial",AND(A7914 &gt;= 42, A7914 &lt;= 55), "Gen X",AND(A7914 &gt;= 56, A7914 &lt;= 77), "Baby Boomer")</f>
        <v>Gen X</v>
      </c>
    </row>
    <row r="7915" spans="1:11">
      <c r="A7915" s="3">
        <v>53</v>
      </c>
      <c r="B7915" s="4" t="s">
        <v>27</v>
      </c>
      <c r="C7915" s="4" t="s">
        <v>17</v>
      </c>
      <c r="D7915" s="4" t="s">
        <v>20</v>
      </c>
      <c r="E7915" s="5">
        <v>2456422</v>
      </c>
      <c r="F7915" s="4" t="s">
        <v>14</v>
      </c>
      <c r="G7915" s="4" t="s">
        <v>14</v>
      </c>
      <c r="H7915" s="4" t="s">
        <v>14</v>
      </c>
      <c r="I7915" s="4" t="s">
        <v>13</v>
      </c>
      <c r="J7915" s="4" t="s">
        <v>21</v>
      </c>
      <c r="K7915" t="str" cm="1">
        <f t="array" ref="K7915">_xlfn.IFS(AND(A7915 &gt;= 12, A7915 &lt;= 27),"Generasi Z", AND(A7915 &gt;= 28, A7915 &lt;= 41), "Generasi Milenial",AND(A7915 &gt;= 42, A7915 &lt;= 55), "Gen X",AND(A7915 &gt;= 56, A7915 &lt;= 77), "Baby Boomer")</f>
        <v>Gen X</v>
      </c>
    </row>
    <row r="7916" spans="1:11">
      <c r="A7916" s="3">
        <v>44</v>
      </c>
      <c r="B7916" s="4" t="s">
        <v>27</v>
      </c>
      <c r="C7916" s="4" t="s">
        <v>11</v>
      </c>
      <c r="D7916" s="4" t="s">
        <v>30</v>
      </c>
      <c r="E7916" s="5">
        <v>17805148</v>
      </c>
      <c r="F7916" s="4" t="s">
        <v>14</v>
      </c>
      <c r="G7916" s="4" t="s">
        <v>14</v>
      </c>
      <c r="H7916" s="4" t="s">
        <v>14</v>
      </c>
      <c r="I7916" s="4" t="s">
        <v>13</v>
      </c>
      <c r="J7916" s="4" t="s">
        <v>18</v>
      </c>
      <c r="K7916" t="str" cm="1">
        <f t="array" ref="K7916">_xlfn.IFS(AND(A7916 &gt;= 12, A7916 &lt;= 27),"Generasi Z", AND(A7916 &gt;= 28, A7916 &lt;= 41), "Generasi Milenial",AND(A7916 &gt;= 42, A7916 &lt;= 55), "Gen X",AND(A7916 &gt;= 56, A7916 &lt;= 77), "Baby Boomer")</f>
        <v>Gen X</v>
      </c>
    </row>
    <row r="7917" spans="1:11">
      <c r="A7917" s="3">
        <v>48</v>
      </c>
      <c r="B7917" s="4" t="s">
        <v>27</v>
      </c>
      <c r="C7917" s="4" t="s">
        <v>17</v>
      </c>
      <c r="D7917" s="4" t="s">
        <v>12</v>
      </c>
      <c r="E7917" s="5">
        <v>11468518</v>
      </c>
      <c r="F7917" s="4" t="s">
        <v>14</v>
      </c>
      <c r="G7917" s="4" t="s">
        <v>14</v>
      </c>
      <c r="H7917" s="4" t="s">
        <v>14</v>
      </c>
      <c r="I7917" s="4" t="s">
        <v>13</v>
      </c>
      <c r="J7917" s="4" t="s">
        <v>35</v>
      </c>
      <c r="K7917" t="str" cm="1">
        <f t="array" ref="K7917">_xlfn.IFS(AND(A7917 &gt;= 12, A7917 &lt;= 27),"Generasi Z", AND(A7917 &gt;= 28, A7917 &lt;= 41), "Generasi Milenial",AND(A7917 &gt;= 42, A7917 &lt;= 55), "Gen X",AND(A7917 &gt;= 56, A7917 &lt;= 77), "Baby Boomer")</f>
        <v>Gen X</v>
      </c>
    </row>
    <row r="7918" spans="1:11">
      <c r="A7918" s="3">
        <v>43</v>
      </c>
      <c r="B7918" s="4" t="s">
        <v>33</v>
      </c>
      <c r="C7918" s="4" t="s">
        <v>17</v>
      </c>
      <c r="D7918" s="4" t="s">
        <v>22</v>
      </c>
      <c r="E7918" s="5">
        <v>6336630</v>
      </c>
      <c r="F7918" s="4" t="s">
        <v>14</v>
      </c>
      <c r="G7918" s="4" t="s">
        <v>14</v>
      </c>
      <c r="H7918" s="4" t="s">
        <v>14</v>
      </c>
      <c r="I7918" s="4" t="s">
        <v>13</v>
      </c>
      <c r="J7918" s="4" t="s">
        <v>15</v>
      </c>
      <c r="K7918" t="str" cm="1">
        <f t="array" ref="K7918">_xlfn.IFS(AND(A7918 &gt;= 12, A7918 &lt;= 27),"Generasi Z", AND(A7918 &gt;= 28, A7918 &lt;= 41), "Generasi Milenial",AND(A7918 &gt;= 42, A7918 &lt;= 55), "Gen X",AND(A7918 &gt;= 56, A7918 &lt;= 77), "Baby Boomer")</f>
        <v>Gen X</v>
      </c>
    </row>
    <row r="7919" spans="1:11">
      <c r="A7919" s="3">
        <v>47</v>
      </c>
      <c r="B7919" s="4" t="s">
        <v>19</v>
      </c>
      <c r="C7919" s="4" t="s">
        <v>11</v>
      </c>
      <c r="D7919" s="4" t="s">
        <v>12</v>
      </c>
      <c r="E7919" s="5">
        <v>172231168</v>
      </c>
      <c r="F7919" s="4" t="s">
        <v>14</v>
      </c>
      <c r="G7919" s="4" t="s">
        <v>14</v>
      </c>
      <c r="H7919" s="4" t="s">
        <v>14</v>
      </c>
      <c r="I7919" s="4" t="s">
        <v>13</v>
      </c>
      <c r="J7919" s="4" t="s">
        <v>21</v>
      </c>
      <c r="K7919" t="str" cm="1">
        <f t="array" ref="K7919">_xlfn.IFS(AND(A7919 &gt;= 12, A7919 &lt;= 27),"Generasi Z", AND(A7919 &gt;= 28, A7919 &lt;= 41), "Generasi Milenial",AND(A7919 &gt;= 42, A7919 &lt;= 55), "Gen X",AND(A7919 &gt;= 56, A7919 &lt;= 77), "Baby Boomer")</f>
        <v>Gen X</v>
      </c>
    </row>
    <row r="7920" spans="1:11">
      <c r="A7920" s="3">
        <v>52</v>
      </c>
      <c r="B7920" s="4" t="s">
        <v>36</v>
      </c>
      <c r="C7920" s="4" t="s">
        <v>11</v>
      </c>
      <c r="D7920" s="4" t="s">
        <v>12</v>
      </c>
      <c r="E7920" s="5">
        <v>8386256</v>
      </c>
      <c r="F7920" s="4" t="s">
        <v>13</v>
      </c>
      <c r="G7920" s="4" t="s">
        <v>14</v>
      </c>
      <c r="H7920" s="4" t="s">
        <v>13</v>
      </c>
      <c r="I7920" s="4" t="s">
        <v>13</v>
      </c>
      <c r="J7920" s="4" t="s">
        <v>15</v>
      </c>
      <c r="K7920" t="str" cm="1">
        <f t="array" ref="K7920">_xlfn.IFS(AND(A7920 &gt;= 12, A7920 &lt;= 27),"Generasi Z", AND(A7920 &gt;= 28, A7920 &lt;= 41), "Generasi Milenial",AND(A7920 &gt;= 42, A7920 &lt;= 55), "Gen X",AND(A7920 &gt;= 56, A7920 &lt;= 77), "Baby Boomer")</f>
        <v>Gen X</v>
      </c>
    </row>
    <row r="7921" spans="1:11">
      <c r="A7921" s="3">
        <v>45</v>
      </c>
      <c r="B7921" s="4" t="s">
        <v>27</v>
      </c>
      <c r="C7921" s="4" t="s">
        <v>17</v>
      </c>
      <c r="D7921" s="4" t="s">
        <v>12</v>
      </c>
      <c r="E7921" s="5">
        <v>23562876</v>
      </c>
      <c r="F7921" s="4" t="s">
        <v>13</v>
      </c>
      <c r="G7921" s="4" t="s">
        <v>14</v>
      </c>
      <c r="H7921" s="4" t="s">
        <v>14</v>
      </c>
      <c r="I7921" s="4" t="s">
        <v>13</v>
      </c>
      <c r="J7921" s="4" t="s">
        <v>35</v>
      </c>
      <c r="K7921" t="str" cm="1">
        <f t="array" ref="K7921">_xlfn.IFS(AND(A7921 &gt;= 12, A7921 &lt;= 27),"Generasi Z", AND(A7921 &gt;= 28, A7921 &lt;= 41), "Generasi Milenial",AND(A7921 &gt;= 42, A7921 &lt;= 55), "Gen X",AND(A7921 &gt;= 56, A7921 &lt;= 77), "Baby Boomer")</f>
        <v>Gen X</v>
      </c>
    </row>
    <row r="7922" spans="1:11">
      <c r="A7922" s="3">
        <v>48</v>
      </c>
      <c r="B7922" s="4" t="s">
        <v>10</v>
      </c>
      <c r="C7922" s="4" t="s">
        <v>28</v>
      </c>
      <c r="D7922" s="4" t="s">
        <v>20</v>
      </c>
      <c r="E7922" s="5">
        <v>13361684</v>
      </c>
      <c r="F7922" s="4" t="s">
        <v>13</v>
      </c>
      <c r="G7922" s="4" t="s">
        <v>14</v>
      </c>
      <c r="H7922" s="4" t="s">
        <v>13</v>
      </c>
      <c r="I7922" s="4" t="s">
        <v>14</v>
      </c>
      <c r="J7922" s="4" t="s">
        <v>23</v>
      </c>
      <c r="K7922" t="str" cm="1">
        <f t="array" ref="K7922">_xlfn.IFS(AND(A7922 &gt;= 12, A7922 &lt;= 27),"Generasi Z", AND(A7922 &gt;= 28, A7922 &lt;= 41), "Generasi Milenial",AND(A7922 &gt;= 42, A7922 &lt;= 55), "Gen X",AND(A7922 &gt;= 56, A7922 &lt;= 77), "Baby Boomer")</f>
        <v>Gen X</v>
      </c>
    </row>
    <row r="7923" spans="1:11">
      <c r="A7923" s="3">
        <v>52</v>
      </c>
      <c r="B7923" s="4" t="s">
        <v>19</v>
      </c>
      <c r="C7923" s="4" t="s">
        <v>11</v>
      </c>
      <c r="D7923" s="4" t="s">
        <v>12</v>
      </c>
      <c r="E7923" s="5">
        <v>19244580</v>
      </c>
      <c r="F7923" s="4" t="s">
        <v>13</v>
      </c>
      <c r="G7923" s="4" t="s">
        <v>13</v>
      </c>
      <c r="H7923" s="4" t="s">
        <v>14</v>
      </c>
      <c r="I7923" s="4" t="s">
        <v>13</v>
      </c>
      <c r="J7923" s="4" t="s">
        <v>18</v>
      </c>
      <c r="K7923" t="str" cm="1">
        <f t="array" ref="K7923">_xlfn.IFS(AND(A7923 &gt;= 12, A7923 &lt;= 27),"Generasi Z", AND(A7923 &gt;= 28, A7923 &lt;= 41), "Generasi Milenial",AND(A7923 &gt;= 42, A7923 &lt;= 55), "Gen X",AND(A7923 &gt;= 56, A7923 &lt;= 77), "Baby Boomer")</f>
        <v>Gen X</v>
      </c>
    </row>
    <row r="7924" spans="1:11">
      <c r="A7924" s="3">
        <v>54</v>
      </c>
      <c r="B7924" s="4" t="s">
        <v>19</v>
      </c>
      <c r="C7924" s="4" t="s">
        <v>11</v>
      </c>
      <c r="D7924" s="4" t="s">
        <v>12</v>
      </c>
      <c r="E7924" s="5">
        <v>20386738</v>
      </c>
      <c r="F7924" s="4" t="s">
        <v>13</v>
      </c>
      <c r="G7924" s="4" t="s">
        <v>14</v>
      </c>
      <c r="H7924" s="4" t="s">
        <v>14</v>
      </c>
      <c r="I7924" s="4" t="s">
        <v>13</v>
      </c>
      <c r="J7924" s="4" t="s">
        <v>15</v>
      </c>
      <c r="K7924" t="str" cm="1">
        <f t="array" ref="K7924">_xlfn.IFS(AND(A7924 &gt;= 12, A7924 &lt;= 27),"Generasi Z", AND(A7924 &gt;= 28, A7924 &lt;= 41), "Generasi Milenial",AND(A7924 &gt;= 42, A7924 &lt;= 55), "Gen X",AND(A7924 &gt;= 56, A7924 &lt;= 77), "Baby Boomer")</f>
        <v>Gen X</v>
      </c>
    </row>
    <row r="7925" spans="1:11">
      <c r="A7925" s="3">
        <v>47</v>
      </c>
      <c r="B7925" s="4" t="s">
        <v>10</v>
      </c>
      <c r="C7925" s="4" t="s">
        <v>17</v>
      </c>
      <c r="D7925" s="4" t="s">
        <v>20</v>
      </c>
      <c r="E7925" s="5">
        <v>1455078</v>
      </c>
      <c r="F7925" s="4" t="s">
        <v>14</v>
      </c>
      <c r="G7925" s="4" t="s">
        <v>14</v>
      </c>
      <c r="H7925" s="4" t="s">
        <v>14</v>
      </c>
      <c r="I7925" s="4" t="s">
        <v>13</v>
      </c>
      <c r="J7925" s="4" t="s">
        <v>21</v>
      </c>
      <c r="K7925" t="str" cm="1">
        <f t="array" ref="K7925">_xlfn.IFS(AND(A7925 &gt;= 12, A7925 &lt;= 27),"Generasi Z", AND(A7925 &gt;= 28, A7925 &lt;= 41), "Generasi Milenial",AND(A7925 &gt;= 42, A7925 &lt;= 55), "Gen X",AND(A7925 &gt;= 56, A7925 &lt;= 77), "Baby Boomer")</f>
        <v>Gen X</v>
      </c>
    </row>
    <row r="7926" spans="1:11">
      <c r="A7926" s="3">
        <v>48</v>
      </c>
      <c r="B7926" s="4" t="s">
        <v>33</v>
      </c>
      <c r="C7926" s="4" t="s">
        <v>28</v>
      </c>
      <c r="D7926" s="4" t="s">
        <v>12</v>
      </c>
      <c r="E7926" s="5">
        <v>7510080</v>
      </c>
      <c r="F7926" s="4" t="s">
        <v>14</v>
      </c>
      <c r="G7926" s="4" t="s">
        <v>14</v>
      </c>
      <c r="H7926" s="4" t="s">
        <v>14</v>
      </c>
      <c r="I7926" s="4" t="s">
        <v>13</v>
      </c>
      <c r="J7926" s="4" t="s">
        <v>15</v>
      </c>
      <c r="K7926" t="str" cm="1">
        <f t="array" ref="K7926">_xlfn.IFS(AND(A7926 &gt;= 12, A7926 &lt;= 27),"Generasi Z", AND(A7926 &gt;= 28, A7926 &lt;= 41), "Generasi Milenial",AND(A7926 &gt;= 42, A7926 &lt;= 55), "Gen X",AND(A7926 &gt;= 56, A7926 &lt;= 77), "Baby Boomer")</f>
        <v>Gen X</v>
      </c>
    </row>
    <row r="7927" spans="1:11">
      <c r="A7927" s="3">
        <v>45</v>
      </c>
      <c r="B7927" s="4" t="s">
        <v>36</v>
      </c>
      <c r="C7927" s="4" t="s">
        <v>28</v>
      </c>
      <c r="D7927" s="4" t="s">
        <v>22</v>
      </c>
      <c r="E7927" s="5">
        <v>71815140</v>
      </c>
      <c r="F7927" s="4" t="s">
        <v>14</v>
      </c>
      <c r="G7927" s="4" t="s">
        <v>14</v>
      </c>
      <c r="H7927" s="4" t="s">
        <v>14</v>
      </c>
      <c r="I7927" s="4" t="s">
        <v>13</v>
      </c>
      <c r="J7927" s="4" t="s">
        <v>35</v>
      </c>
      <c r="K7927" t="str" cm="1">
        <f t="array" ref="K7927">_xlfn.IFS(AND(A7927 &gt;= 12, A7927 &lt;= 27),"Generasi Z", AND(A7927 &gt;= 28, A7927 &lt;= 41), "Generasi Milenial",AND(A7927 &gt;= 42, A7927 &lt;= 55), "Gen X",AND(A7927 &gt;= 56, A7927 &lt;= 77), "Baby Boomer")</f>
        <v>Gen X</v>
      </c>
    </row>
    <row r="7928" spans="1:11">
      <c r="A7928" s="3">
        <v>46</v>
      </c>
      <c r="B7928" s="4" t="s">
        <v>36</v>
      </c>
      <c r="C7928" s="4" t="s">
        <v>28</v>
      </c>
      <c r="D7928" s="4" t="s">
        <v>12</v>
      </c>
      <c r="E7928" s="5">
        <v>4427818</v>
      </c>
      <c r="F7928" s="4" t="s">
        <v>13</v>
      </c>
      <c r="G7928" s="4" t="s">
        <v>14</v>
      </c>
      <c r="H7928" s="4" t="s">
        <v>14</v>
      </c>
      <c r="I7928" s="4" t="s">
        <v>13</v>
      </c>
      <c r="J7928" s="4" t="s">
        <v>35</v>
      </c>
      <c r="K7928" t="str" cm="1">
        <f t="array" ref="K7928">_xlfn.IFS(AND(A7928 &gt;= 12, A7928 &lt;= 27),"Generasi Z", AND(A7928 &gt;= 28, A7928 &lt;= 41), "Generasi Milenial",AND(A7928 &gt;= 42, A7928 &lt;= 55), "Gen X",AND(A7928 &gt;= 56, A7928 &lt;= 77), "Baby Boomer")</f>
        <v>Gen X</v>
      </c>
    </row>
    <row r="7929" spans="1:11">
      <c r="A7929" s="3">
        <v>43</v>
      </c>
      <c r="B7929" s="4" t="s">
        <v>24</v>
      </c>
      <c r="C7929" s="4" t="s">
        <v>28</v>
      </c>
      <c r="D7929" s="4" t="s">
        <v>12</v>
      </c>
      <c r="E7929" s="5">
        <v>62584</v>
      </c>
      <c r="F7929" s="4" t="s">
        <v>14</v>
      </c>
      <c r="G7929" s="4" t="s">
        <v>14</v>
      </c>
      <c r="H7929" s="4" t="s">
        <v>14</v>
      </c>
      <c r="I7929" s="4" t="s">
        <v>13</v>
      </c>
      <c r="J7929" s="4" t="s">
        <v>35</v>
      </c>
      <c r="K7929" t="str" cm="1">
        <f t="array" ref="K7929">_xlfn.IFS(AND(A7929 &gt;= 12, A7929 &lt;= 27),"Generasi Z", AND(A7929 &gt;= 28, A7929 &lt;= 41), "Generasi Milenial",AND(A7929 &gt;= 42, A7929 &lt;= 55), "Gen X",AND(A7929 &gt;= 56, A7929 &lt;= 77), "Baby Boomer")</f>
        <v>Gen X</v>
      </c>
    </row>
    <row r="7930" spans="1:11">
      <c r="A7930" s="3">
        <v>54</v>
      </c>
      <c r="B7930" s="4" t="s">
        <v>33</v>
      </c>
      <c r="C7930" s="4" t="s">
        <v>28</v>
      </c>
      <c r="D7930" s="4" t="s">
        <v>12</v>
      </c>
      <c r="E7930" s="5">
        <v>20292862</v>
      </c>
      <c r="F7930" s="4" t="s">
        <v>13</v>
      </c>
      <c r="G7930" s="4" t="s">
        <v>14</v>
      </c>
      <c r="H7930" s="4" t="s">
        <v>14</v>
      </c>
      <c r="I7930" s="4" t="s">
        <v>13</v>
      </c>
      <c r="J7930" s="4" t="s">
        <v>21</v>
      </c>
      <c r="K7930" t="str" cm="1">
        <f t="array" ref="K7930">_xlfn.IFS(AND(A7930 &gt;= 12, A7930 &lt;= 27),"Generasi Z", AND(A7930 &gt;= 28, A7930 &lt;= 41), "Generasi Milenial",AND(A7930 &gt;= 42, A7930 &lt;= 55), "Gen X",AND(A7930 &gt;= 56, A7930 &lt;= 77), "Baby Boomer")</f>
        <v>Gen X</v>
      </c>
    </row>
    <row r="7931" spans="1:11">
      <c r="A7931" s="3">
        <v>51</v>
      </c>
      <c r="B7931" s="4" t="s">
        <v>27</v>
      </c>
      <c r="C7931" s="4" t="s">
        <v>28</v>
      </c>
      <c r="D7931" s="4" t="s">
        <v>30</v>
      </c>
      <c r="E7931" s="5">
        <v>30384532</v>
      </c>
      <c r="F7931" s="4" t="s">
        <v>13</v>
      </c>
      <c r="G7931" s="4" t="s">
        <v>13</v>
      </c>
      <c r="H7931" s="4" t="s">
        <v>14</v>
      </c>
      <c r="I7931" s="4" t="s">
        <v>13</v>
      </c>
      <c r="J7931" s="4" t="s">
        <v>21</v>
      </c>
      <c r="K7931" t="str" cm="1">
        <f t="array" ref="K7931">_xlfn.IFS(AND(A7931 &gt;= 12, A7931 &lt;= 27),"Generasi Z", AND(A7931 &gt;= 28, A7931 &lt;= 41), "Generasi Milenial",AND(A7931 &gt;= 42, A7931 &lt;= 55), "Gen X",AND(A7931 &gt;= 56, A7931 &lt;= 77), "Baby Boomer")</f>
        <v>Gen X</v>
      </c>
    </row>
    <row r="7932" spans="1:11">
      <c r="A7932" s="3">
        <v>42</v>
      </c>
      <c r="B7932" s="4" t="s">
        <v>10</v>
      </c>
      <c r="C7932" s="4" t="s">
        <v>28</v>
      </c>
      <c r="D7932" s="4" t="s">
        <v>12</v>
      </c>
      <c r="E7932" s="5">
        <v>6023710</v>
      </c>
      <c r="F7932" s="4" t="s">
        <v>13</v>
      </c>
      <c r="G7932" s="4" t="s">
        <v>14</v>
      </c>
      <c r="H7932" s="4" t="s">
        <v>13</v>
      </c>
      <c r="I7932" s="4" t="s">
        <v>13</v>
      </c>
      <c r="J7932" s="4" t="s">
        <v>15</v>
      </c>
      <c r="K7932" t="str" cm="1">
        <f t="array" ref="K7932">_xlfn.IFS(AND(A7932 &gt;= 12, A7932 &lt;= 27),"Generasi Z", AND(A7932 &gt;= 28, A7932 &lt;= 41), "Generasi Milenial",AND(A7932 &gt;= 42, A7932 &lt;= 55), "Gen X",AND(A7932 &gt;= 56, A7932 &lt;= 77), "Baby Boomer")</f>
        <v>Gen X</v>
      </c>
    </row>
    <row r="7933" spans="1:11">
      <c r="A7933" s="3">
        <v>49</v>
      </c>
      <c r="B7933" s="4" t="s">
        <v>36</v>
      </c>
      <c r="C7933" s="4" t="s">
        <v>17</v>
      </c>
      <c r="D7933" s="4" t="s">
        <v>12</v>
      </c>
      <c r="E7933" s="5">
        <v>4928490</v>
      </c>
      <c r="F7933" s="4" t="s">
        <v>14</v>
      </c>
      <c r="G7933" s="4" t="s">
        <v>14</v>
      </c>
      <c r="H7933" s="4" t="s">
        <v>14</v>
      </c>
      <c r="I7933" s="4" t="s">
        <v>13</v>
      </c>
      <c r="J7933" s="4" t="s">
        <v>15</v>
      </c>
      <c r="K7933" t="str" cm="1">
        <f t="array" ref="K7933">_xlfn.IFS(AND(A7933 &gt;= 12, A7933 &lt;= 27),"Generasi Z", AND(A7933 &gt;= 28, A7933 &lt;= 41), "Generasi Milenial",AND(A7933 &gt;= 42, A7933 &lt;= 55), "Gen X",AND(A7933 &gt;= 56, A7933 &lt;= 77), "Baby Boomer")</f>
        <v>Gen X</v>
      </c>
    </row>
    <row r="7934" spans="1:11">
      <c r="A7934" s="3">
        <v>53</v>
      </c>
      <c r="B7934" s="4" t="s">
        <v>27</v>
      </c>
      <c r="C7934" s="4" t="s">
        <v>11</v>
      </c>
      <c r="D7934" s="4" t="s">
        <v>12</v>
      </c>
      <c r="E7934" s="5">
        <v>43996552</v>
      </c>
      <c r="F7934" s="4" t="s">
        <v>14</v>
      </c>
      <c r="G7934" s="4" t="s">
        <v>14</v>
      </c>
      <c r="H7934" s="4" t="s">
        <v>14</v>
      </c>
      <c r="I7934" s="4" t="s">
        <v>14</v>
      </c>
      <c r="J7934" s="4" t="s">
        <v>23</v>
      </c>
      <c r="K7934" t="str" cm="1">
        <f t="array" ref="K7934">_xlfn.IFS(AND(A7934 &gt;= 12, A7934 &lt;= 27),"Generasi Z", AND(A7934 &gt;= 28, A7934 &lt;= 41), "Generasi Milenial",AND(A7934 &gt;= 42, A7934 &lt;= 55), "Gen X",AND(A7934 &gt;= 56, A7934 &lt;= 77), "Baby Boomer")</f>
        <v>Gen X</v>
      </c>
    </row>
    <row r="7935" spans="1:11">
      <c r="A7935" s="3">
        <v>51</v>
      </c>
      <c r="B7935" s="4" t="s">
        <v>33</v>
      </c>
      <c r="C7935" s="4" t="s">
        <v>11</v>
      </c>
      <c r="D7935" s="4" t="s">
        <v>12</v>
      </c>
      <c r="E7935" s="5">
        <v>5069304</v>
      </c>
      <c r="F7935" s="4" t="s">
        <v>14</v>
      </c>
      <c r="G7935" s="4" t="s">
        <v>14</v>
      </c>
      <c r="H7935" s="4" t="s">
        <v>14</v>
      </c>
      <c r="I7935" s="4" t="s">
        <v>13</v>
      </c>
      <c r="J7935" s="4" t="s">
        <v>15</v>
      </c>
      <c r="K7935" t="str" cm="1">
        <f t="array" ref="K7935">_xlfn.IFS(AND(A7935 &gt;= 12, A7935 &lt;= 27),"Generasi Z", AND(A7935 &gt;= 28, A7935 &lt;= 41), "Generasi Milenial",AND(A7935 &gt;= 42, A7935 &lt;= 55), "Gen X",AND(A7935 &gt;= 56, A7935 &lt;= 77), "Baby Boomer")</f>
        <v>Gen X</v>
      </c>
    </row>
    <row r="7936" spans="1:11">
      <c r="A7936" s="3">
        <v>42</v>
      </c>
      <c r="B7936" s="4" t="s">
        <v>24</v>
      </c>
      <c r="C7936" s="4" t="s">
        <v>11</v>
      </c>
      <c r="D7936" s="4" t="s">
        <v>30</v>
      </c>
      <c r="E7936" s="5">
        <v>4177482</v>
      </c>
      <c r="F7936" s="4" t="s">
        <v>13</v>
      </c>
      <c r="G7936" s="4" t="s">
        <v>14</v>
      </c>
      <c r="H7936" s="4" t="s">
        <v>14</v>
      </c>
      <c r="I7936" s="4" t="s">
        <v>13</v>
      </c>
      <c r="J7936" s="4" t="s">
        <v>18</v>
      </c>
      <c r="K7936" t="str" cm="1">
        <f t="array" ref="K7936">_xlfn.IFS(AND(A7936 &gt;= 12, A7936 &lt;= 27),"Generasi Z", AND(A7936 &gt;= 28, A7936 &lt;= 41), "Generasi Milenial",AND(A7936 &gt;= 42, A7936 &lt;= 55), "Gen X",AND(A7936 &gt;= 56, A7936 &lt;= 77), "Baby Boomer")</f>
        <v>Gen X</v>
      </c>
    </row>
    <row r="7937" spans="1:11">
      <c r="A7937" s="3">
        <v>48</v>
      </c>
      <c r="B7937" s="4" t="s">
        <v>19</v>
      </c>
      <c r="C7937" s="4" t="s">
        <v>28</v>
      </c>
      <c r="D7937" s="4" t="s">
        <v>20</v>
      </c>
      <c r="E7937" s="5">
        <v>328566</v>
      </c>
      <c r="F7937" s="4" t="s">
        <v>13</v>
      </c>
      <c r="G7937" s="4" t="s">
        <v>14</v>
      </c>
      <c r="H7937" s="4" t="s">
        <v>14</v>
      </c>
      <c r="I7937" s="4" t="s">
        <v>13</v>
      </c>
      <c r="J7937" s="4" t="s">
        <v>21</v>
      </c>
      <c r="K7937" t="str" cm="1">
        <f t="array" ref="K7937">_xlfn.IFS(AND(A7937 &gt;= 12, A7937 &lt;= 27),"Generasi Z", AND(A7937 &gt;= 28, A7937 &lt;= 41), "Generasi Milenial",AND(A7937 &gt;= 42, A7937 &lt;= 55), "Gen X",AND(A7937 &gt;= 56, A7937 &lt;= 77), "Baby Boomer")</f>
        <v>Gen X</v>
      </c>
    </row>
    <row r="7938" spans="1:11">
      <c r="A7938" s="3">
        <v>42</v>
      </c>
      <c r="B7938" s="4" t="s">
        <v>25</v>
      </c>
      <c r="C7938" s="4" t="s">
        <v>28</v>
      </c>
      <c r="D7938" s="4" t="s">
        <v>12</v>
      </c>
      <c r="E7938" s="5">
        <v>31886548</v>
      </c>
      <c r="F7938" s="4" t="s">
        <v>13</v>
      </c>
      <c r="G7938" s="4" t="s">
        <v>13</v>
      </c>
      <c r="H7938" s="4" t="s">
        <v>14</v>
      </c>
      <c r="I7938" s="4" t="s">
        <v>13</v>
      </c>
      <c r="J7938" s="4" t="s">
        <v>15</v>
      </c>
      <c r="K7938" t="str" cm="1">
        <f t="array" ref="K7938">_xlfn.IFS(AND(A7938 &gt;= 12, A7938 &lt;= 27),"Generasi Z", AND(A7938 &gt;= 28, A7938 &lt;= 41), "Generasi Milenial",AND(A7938 &gt;= 42, A7938 &lt;= 55), "Gen X",AND(A7938 &gt;= 56, A7938 &lt;= 77), "Baby Boomer")</f>
        <v>Gen X</v>
      </c>
    </row>
    <row r="7939" spans="1:11">
      <c r="A7939" s="3">
        <v>49</v>
      </c>
      <c r="B7939" s="4" t="s">
        <v>36</v>
      </c>
      <c r="C7939" s="4" t="s">
        <v>11</v>
      </c>
      <c r="D7939" s="4" t="s">
        <v>20</v>
      </c>
      <c r="E7939" s="5">
        <v>2644174</v>
      </c>
      <c r="F7939" s="4" t="s">
        <v>14</v>
      </c>
      <c r="G7939" s="4" t="s">
        <v>14</v>
      </c>
      <c r="H7939" s="4" t="s">
        <v>14</v>
      </c>
      <c r="I7939" s="4" t="s">
        <v>13</v>
      </c>
      <c r="J7939" s="4" t="s">
        <v>21</v>
      </c>
      <c r="K7939" t="str" cm="1">
        <f t="array" ref="K7939">_xlfn.IFS(AND(A7939 &gt;= 12, A7939 &lt;= 27),"Generasi Z", AND(A7939 &gt;= 28, A7939 &lt;= 41), "Generasi Milenial",AND(A7939 &gt;= 42, A7939 &lt;= 55), "Gen X",AND(A7939 &gt;= 56, A7939 &lt;= 77), "Baby Boomer")</f>
        <v>Gen X</v>
      </c>
    </row>
    <row r="7940" spans="1:11">
      <c r="A7940" s="3">
        <v>54</v>
      </c>
      <c r="B7940" s="4" t="s">
        <v>34</v>
      </c>
      <c r="C7940" s="4" t="s">
        <v>28</v>
      </c>
      <c r="D7940" s="4" t="s">
        <v>22</v>
      </c>
      <c r="E7940" s="5">
        <v>2593088</v>
      </c>
      <c r="F7940" s="4" t="s">
        <v>13</v>
      </c>
      <c r="G7940" s="4" t="s">
        <v>14</v>
      </c>
      <c r="H7940" s="4" t="s">
        <v>13</v>
      </c>
      <c r="I7940" s="4" t="s">
        <v>13</v>
      </c>
      <c r="J7940" s="4" t="s">
        <v>15</v>
      </c>
      <c r="K7940" t="str" cm="1">
        <f t="array" ref="K7940">_xlfn.IFS(AND(A7940 &gt;= 12, A7940 &lt;= 27),"Generasi Z", AND(A7940 &gt;= 28, A7940 &lt;= 41), "Generasi Milenial",AND(A7940 &gt;= 42, A7940 &lt;= 55), "Gen X",AND(A7940 &gt;= 56, A7940 &lt;= 77), "Baby Boomer")</f>
        <v>Gen X</v>
      </c>
    </row>
    <row r="7941" spans="1:11">
      <c r="A7941" s="3">
        <v>46</v>
      </c>
      <c r="B7941" s="4" t="s">
        <v>25</v>
      </c>
      <c r="C7941" s="4" t="s">
        <v>11</v>
      </c>
      <c r="D7941" s="4" t="s">
        <v>12</v>
      </c>
      <c r="E7941" s="5">
        <v>1048282</v>
      </c>
      <c r="F7941" s="4" t="s">
        <v>13</v>
      </c>
      <c r="G7941" s="4" t="s">
        <v>14</v>
      </c>
      <c r="H7941" s="4" t="s">
        <v>14</v>
      </c>
      <c r="I7941" s="4" t="s">
        <v>13</v>
      </c>
      <c r="J7941" s="4" t="s">
        <v>21</v>
      </c>
      <c r="K7941" t="str" cm="1">
        <f t="array" ref="K7941">_xlfn.IFS(AND(A7941 &gt;= 12, A7941 &lt;= 27),"Generasi Z", AND(A7941 &gt;= 28, A7941 &lt;= 41), "Generasi Milenial",AND(A7941 &gt;= 42, A7941 &lt;= 55), "Gen X",AND(A7941 &gt;= 56, A7941 &lt;= 77), "Baby Boomer")</f>
        <v>Gen X</v>
      </c>
    </row>
    <row r="7942" spans="1:11">
      <c r="A7942" s="3">
        <v>51</v>
      </c>
      <c r="B7942" s="4" t="s">
        <v>10</v>
      </c>
      <c r="C7942" s="4" t="s">
        <v>28</v>
      </c>
      <c r="D7942" s="4" t="s">
        <v>22</v>
      </c>
      <c r="E7942" s="5">
        <v>26551262</v>
      </c>
      <c r="F7942" s="4" t="s">
        <v>14</v>
      </c>
      <c r="G7942" s="4" t="s">
        <v>14</v>
      </c>
      <c r="H7942" s="4" t="s">
        <v>14</v>
      </c>
      <c r="I7942" s="4" t="s">
        <v>13</v>
      </c>
      <c r="J7942" s="4" t="s">
        <v>15</v>
      </c>
      <c r="K7942" t="str" cm="1">
        <f t="array" ref="K7942">_xlfn.IFS(AND(A7942 &gt;= 12, A7942 &lt;= 27),"Generasi Z", AND(A7942 &gt;= 28, A7942 &lt;= 41), "Generasi Milenial",AND(A7942 &gt;= 42, A7942 &lt;= 55), "Gen X",AND(A7942 &gt;= 56, A7942 &lt;= 77), "Baby Boomer")</f>
        <v>Gen X</v>
      </c>
    </row>
    <row r="7943" spans="1:11">
      <c r="A7943" s="3">
        <v>55</v>
      </c>
      <c r="B7943" s="4" t="s">
        <v>10</v>
      </c>
      <c r="C7943" s="4" t="s">
        <v>17</v>
      </c>
      <c r="D7943" s="4" t="s">
        <v>12</v>
      </c>
      <c r="E7943" s="5">
        <v>2440776</v>
      </c>
      <c r="F7943" s="4" t="s">
        <v>14</v>
      </c>
      <c r="G7943" s="4" t="s">
        <v>13</v>
      </c>
      <c r="H7943" s="4" t="s">
        <v>13</v>
      </c>
      <c r="I7943" s="4" t="s">
        <v>13</v>
      </c>
      <c r="J7943" s="4" t="s">
        <v>21</v>
      </c>
      <c r="K7943" t="str" cm="1">
        <f t="array" ref="K7943">_xlfn.IFS(AND(A7943 &gt;= 12, A7943 &lt;= 27),"Generasi Z", AND(A7943 &gt;= 28, A7943 &lt;= 41), "Generasi Milenial",AND(A7943 &gt;= 42, A7943 &lt;= 55), "Gen X",AND(A7943 &gt;= 56, A7943 &lt;= 77), "Baby Boomer")</f>
        <v>Gen X</v>
      </c>
    </row>
    <row r="7944" spans="1:11">
      <c r="A7944" s="3">
        <v>43</v>
      </c>
      <c r="B7944" s="4" t="s">
        <v>27</v>
      </c>
      <c r="C7944" s="4" t="s">
        <v>28</v>
      </c>
      <c r="D7944" s="4" t="s">
        <v>12</v>
      </c>
      <c r="E7944" s="5">
        <v>6101940</v>
      </c>
      <c r="F7944" s="4" t="s">
        <v>13</v>
      </c>
      <c r="G7944" s="4" t="s">
        <v>13</v>
      </c>
      <c r="H7944" s="4" t="s">
        <v>13</v>
      </c>
      <c r="I7944" s="4" t="s">
        <v>13</v>
      </c>
      <c r="J7944" s="4" t="s">
        <v>15</v>
      </c>
      <c r="K7944" t="str" cm="1">
        <f t="array" ref="K7944">_xlfn.IFS(AND(A7944 &gt;= 12, A7944 &lt;= 27),"Generasi Z", AND(A7944 &gt;= 28, A7944 &lt;= 41), "Generasi Milenial",AND(A7944 &gt;= 42, A7944 &lt;= 55), "Gen X",AND(A7944 &gt;= 56, A7944 &lt;= 77), "Baby Boomer")</f>
        <v>Gen X</v>
      </c>
    </row>
    <row r="7945" spans="1:11">
      <c r="A7945" s="3">
        <v>50</v>
      </c>
      <c r="B7945" s="4" t="s">
        <v>19</v>
      </c>
      <c r="C7945" s="4" t="s">
        <v>28</v>
      </c>
      <c r="D7945" s="4" t="s">
        <v>12</v>
      </c>
      <c r="E7945" s="5">
        <v>12954888</v>
      </c>
      <c r="F7945" s="4" t="s">
        <v>14</v>
      </c>
      <c r="G7945" s="4" t="s">
        <v>14</v>
      </c>
      <c r="H7945" s="4" t="s">
        <v>14</v>
      </c>
      <c r="I7945" s="4" t="s">
        <v>13</v>
      </c>
      <c r="J7945" s="4" t="s">
        <v>35</v>
      </c>
      <c r="K7945" t="str" cm="1">
        <f t="array" ref="K7945">_xlfn.IFS(AND(A7945 &gt;= 12, A7945 &lt;= 27),"Generasi Z", AND(A7945 &gt;= 28, A7945 &lt;= 41), "Generasi Milenial",AND(A7945 &gt;= 42, A7945 &lt;= 55), "Gen X",AND(A7945 &gt;= 56, A7945 &lt;= 77), "Baby Boomer")</f>
        <v>Gen X</v>
      </c>
    </row>
    <row r="7946" spans="1:11">
      <c r="A7946" s="3">
        <v>44</v>
      </c>
      <c r="B7946" s="4" t="s">
        <v>27</v>
      </c>
      <c r="C7946" s="4" t="s">
        <v>11</v>
      </c>
      <c r="D7946" s="4" t="s">
        <v>12</v>
      </c>
      <c r="E7946" s="5">
        <v>2612882</v>
      </c>
      <c r="F7946" s="4" t="s">
        <v>13</v>
      </c>
      <c r="G7946" s="4" t="s">
        <v>13</v>
      </c>
      <c r="H7946" s="4" t="s">
        <v>14</v>
      </c>
      <c r="I7946" s="4" t="s">
        <v>13</v>
      </c>
      <c r="J7946" s="4" t="s">
        <v>35</v>
      </c>
      <c r="K7946" t="str" cm="1">
        <f t="array" ref="K7946">_xlfn.IFS(AND(A7946 &gt;= 12, A7946 &lt;= 27),"Generasi Z", AND(A7946 &gt;= 28, A7946 &lt;= 41), "Generasi Milenial",AND(A7946 &gt;= 42, A7946 &lt;= 55), "Gen X",AND(A7946 &gt;= 56, A7946 &lt;= 77), "Baby Boomer")</f>
        <v>Gen X</v>
      </c>
    </row>
    <row r="7947" spans="1:11">
      <c r="A7947" s="3">
        <v>53</v>
      </c>
      <c r="B7947" s="4" t="s">
        <v>33</v>
      </c>
      <c r="C7947" s="4" t="s">
        <v>11</v>
      </c>
      <c r="D7947" s="4" t="s">
        <v>12</v>
      </c>
      <c r="E7947" s="5">
        <v>9778750</v>
      </c>
      <c r="F7947" s="4" t="s">
        <v>13</v>
      </c>
      <c r="G7947" s="4" t="s">
        <v>13</v>
      </c>
      <c r="H7947" s="4" t="s">
        <v>13</v>
      </c>
      <c r="I7947" s="4" t="s">
        <v>13</v>
      </c>
      <c r="J7947" s="4" t="s">
        <v>21</v>
      </c>
      <c r="K7947" t="str" cm="1">
        <f t="array" ref="K7947">_xlfn.IFS(AND(A7947 &gt;= 12, A7947 &lt;= 27),"Generasi Z", AND(A7947 &gt;= 28, A7947 &lt;= 41), "Generasi Milenial",AND(A7947 &gt;= 42, A7947 &lt;= 55), "Gen X",AND(A7947 &gt;= 56, A7947 &lt;= 77), "Baby Boomer")</f>
        <v>Gen X</v>
      </c>
    </row>
    <row r="7948" spans="1:11">
      <c r="A7948" s="3">
        <v>45</v>
      </c>
      <c r="B7948" s="4" t="s">
        <v>10</v>
      </c>
      <c r="C7948" s="4" t="s">
        <v>28</v>
      </c>
      <c r="D7948" s="4" t="s">
        <v>12</v>
      </c>
      <c r="E7948" s="5">
        <v>13909294</v>
      </c>
      <c r="F7948" s="4" t="s">
        <v>14</v>
      </c>
      <c r="G7948" s="4" t="s">
        <v>14</v>
      </c>
      <c r="H7948" s="4" t="s">
        <v>14</v>
      </c>
      <c r="I7948" s="4" t="s">
        <v>13</v>
      </c>
      <c r="J7948" s="4" t="s">
        <v>21</v>
      </c>
      <c r="K7948" t="str" cm="1">
        <f t="array" ref="K7948">_xlfn.IFS(AND(A7948 &gt;= 12, A7948 &lt;= 27),"Generasi Z", AND(A7948 &gt;= 28, A7948 &lt;= 41), "Generasi Milenial",AND(A7948 &gt;= 42, A7948 &lt;= 55), "Gen X",AND(A7948 &gt;= 56, A7948 &lt;= 77), "Baby Boomer")</f>
        <v>Gen X</v>
      </c>
    </row>
    <row r="7949" spans="1:11">
      <c r="A7949" s="3">
        <v>54</v>
      </c>
      <c r="B7949" s="4" t="s">
        <v>24</v>
      </c>
      <c r="C7949" s="4" t="s">
        <v>17</v>
      </c>
      <c r="D7949" s="4" t="s">
        <v>22</v>
      </c>
      <c r="E7949" s="5">
        <v>6618258</v>
      </c>
      <c r="F7949" s="4" t="s">
        <v>14</v>
      </c>
      <c r="G7949" s="4" t="s">
        <v>14</v>
      </c>
      <c r="H7949" s="4" t="s">
        <v>14</v>
      </c>
      <c r="I7949" s="4" t="s">
        <v>13</v>
      </c>
      <c r="J7949" s="4" t="s">
        <v>15</v>
      </c>
      <c r="K7949" t="str" cm="1">
        <f t="array" ref="K7949">_xlfn.IFS(AND(A7949 &gt;= 12, A7949 &lt;= 27),"Generasi Z", AND(A7949 &gt;= 28, A7949 &lt;= 41), "Generasi Milenial",AND(A7949 &gt;= 42, A7949 &lt;= 55), "Gen X",AND(A7949 &gt;= 56, A7949 &lt;= 77), "Baby Boomer")</f>
        <v>Gen X</v>
      </c>
    </row>
    <row r="7950" spans="1:11">
      <c r="A7950" s="3">
        <v>51</v>
      </c>
      <c r="B7950" s="4" t="s">
        <v>36</v>
      </c>
      <c r="C7950" s="4" t="s">
        <v>11</v>
      </c>
      <c r="D7950" s="4" t="s">
        <v>30</v>
      </c>
      <c r="E7950" s="5">
        <v>5069304</v>
      </c>
      <c r="F7950" s="4" t="s">
        <v>13</v>
      </c>
      <c r="G7950" s="4" t="s">
        <v>14</v>
      </c>
      <c r="H7950" s="4" t="s">
        <v>13</v>
      </c>
      <c r="I7950" s="4" t="s">
        <v>14</v>
      </c>
      <c r="J7950" s="4" t="s">
        <v>23</v>
      </c>
      <c r="K7950" t="str" cm="1">
        <f t="array" ref="K7950">_xlfn.IFS(AND(A7950 &gt;= 12, A7950 &lt;= 27),"Generasi Z", AND(A7950 &gt;= 28, A7950 &lt;= 41), "Generasi Milenial",AND(A7950 &gt;= 42, A7950 &lt;= 55), "Gen X",AND(A7950 &gt;= 56, A7950 &lt;= 77), "Baby Boomer")</f>
        <v>Gen X</v>
      </c>
    </row>
    <row r="7951" spans="1:11">
      <c r="A7951" s="3">
        <v>48</v>
      </c>
      <c r="B7951" s="4" t="s">
        <v>27</v>
      </c>
      <c r="C7951" s="4" t="s">
        <v>11</v>
      </c>
      <c r="D7951" s="4" t="s">
        <v>22</v>
      </c>
      <c r="E7951" s="5">
        <v>2847572</v>
      </c>
      <c r="F7951" s="4" t="s">
        <v>14</v>
      </c>
      <c r="G7951" s="4" t="s">
        <v>13</v>
      </c>
      <c r="H7951" s="4" t="s">
        <v>13</v>
      </c>
      <c r="I7951" s="4" t="s">
        <v>13</v>
      </c>
      <c r="J7951" s="4" t="s">
        <v>21</v>
      </c>
      <c r="K7951" t="str" cm="1">
        <f t="array" ref="K7951">_xlfn.IFS(AND(A7951 &gt;= 12, A7951 &lt;= 27),"Generasi Z", AND(A7951 &gt;= 28, A7951 &lt;= 41), "Generasi Milenial",AND(A7951 &gt;= 42, A7951 &lt;= 55), "Gen X",AND(A7951 &gt;= 56, A7951 &lt;= 77), "Baby Boomer")</f>
        <v>Gen X</v>
      </c>
    </row>
    <row r="7952" spans="1:11">
      <c r="A7952" s="3">
        <v>44</v>
      </c>
      <c r="B7952" s="4" t="s">
        <v>34</v>
      </c>
      <c r="C7952" s="4" t="s">
        <v>17</v>
      </c>
      <c r="D7952" s="4" t="s">
        <v>12</v>
      </c>
      <c r="E7952" s="5">
        <v>22279904</v>
      </c>
      <c r="F7952" s="4" t="s">
        <v>13</v>
      </c>
      <c r="G7952" s="4" t="s">
        <v>14</v>
      </c>
      <c r="H7952" s="4" t="s">
        <v>14</v>
      </c>
      <c r="I7952" s="4" t="s">
        <v>13</v>
      </c>
      <c r="J7952" s="4" t="s">
        <v>21</v>
      </c>
      <c r="K7952" t="str" cm="1">
        <f t="array" ref="K7952">_xlfn.IFS(AND(A7952 &gt;= 12, A7952 &lt;= 27),"Generasi Z", AND(A7952 &gt;= 28, A7952 &lt;= 41), "Generasi Milenial",AND(A7952 &gt;= 42, A7952 &lt;= 55), "Gen X",AND(A7952 &gt;= 56, A7952 &lt;= 77), "Baby Boomer")</f>
        <v>Gen X</v>
      </c>
    </row>
    <row r="7953" spans="1:11">
      <c r="A7953" s="3">
        <v>55</v>
      </c>
      <c r="B7953" s="4" t="s">
        <v>34</v>
      </c>
      <c r="C7953" s="4" t="s">
        <v>28</v>
      </c>
      <c r="D7953" s="4" t="s">
        <v>30</v>
      </c>
      <c r="E7953" s="5">
        <v>1079574</v>
      </c>
      <c r="F7953" s="4" t="s">
        <v>13</v>
      </c>
      <c r="G7953" s="4" t="s">
        <v>13</v>
      </c>
      <c r="H7953" s="4" t="s">
        <v>14</v>
      </c>
      <c r="I7953" s="4" t="s">
        <v>13</v>
      </c>
      <c r="J7953" s="4" t="s">
        <v>35</v>
      </c>
      <c r="K7953" t="str" cm="1">
        <f t="array" ref="K7953">_xlfn.IFS(AND(A7953 &gt;= 12, A7953 &lt;= 27),"Generasi Z", AND(A7953 &gt;= 28, A7953 &lt;= 41), "Generasi Milenial",AND(A7953 &gt;= 42, A7953 &lt;= 55), "Gen X",AND(A7953 &gt;= 56, A7953 &lt;= 77), "Baby Boomer")</f>
        <v>Gen X</v>
      </c>
    </row>
    <row r="7954" spans="1:11">
      <c r="A7954" s="3">
        <v>42</v>
      </c>
      <c r="B7954" s="4" t="s">
        <v>33</v>
      </c>
      <c r="C7954" s="4" t="s">
        <v>11</v>
      </c>
      <c r="D7954" s="4" t="s">
        <v>12</v>
      </c>
      <c r="E7954" s="5">
        <v>1236034</v>
      </c>
      <c r="F7954" s="4" t="s">
        <v>14</v>
      </c>
      <c r="G7954" s="4" t="s">
        <v>14</v>
      </c>
      <c r="H7954" s="4" t="s">
        <v>14</v>
      </c>
      <c r="I7954" s="4" t="s">
        <v>14</v>
      </c>
      <c r="J7954" s="4" t="s">
        <v>23</v>
      </c>
      <c r="K7954" t="str" cm="1">
        <f t="array" ref="K7954">_xlfn.IFS(AND(A7954 &gt;= 12, A7954 &lt;= 27),"Generasi Z", AND(A7954 &gt;= 28, A7954 &lt;= 41), "Generasi Milenial",AND(A7954 &gt;= 42, A7954 &lt;= 55), "Gen X",AND(A7954 &gt;= 56, A7954 &lt;= 77), "Baby Boomer")</f>
        <v>Gen X</v>
      </c>
    </row>
    <row r="7955" spans="1:11">
      <c r="A7955" s="3">
        <v>55</v>
      </c>
      <c r="B7955" s="4" t="s">
        <v>29</v>
      </c>
      <c r="C7955" s="4" t="s">
        <v>11</v>
      </c>
      <c r="D7955" s="4" t="s">
        <v>12</v>
      </c>
      <c r="E7955" s="5">
        <v>2691112</v>
      </c>
      <c r="F7955" s="4" t="s">
        <v>14</v>
      </c>
      <c r="G7955" s="4" t="s">
        <v>14</v>
      </c>
      <c r="H7955" s="4" t="s">
        <v>14</v>
      </c>
      <c r="I7955" s="4" t="s">
        <v>13</v>
      </c>
      <c r="J7955" s="4" t="s">
        <v>15</v>
      </c>
      <c r="K7955" t="str" cm="1">
        <f t="array" ref="K7955">_xlfn.IFS(AND(A7955 &gt;= 12, A7955 &lt;= 27),"Generasi Z", AND(A7955 &gt;= 28, A7955 &lt;= 41), "Generasi Milenial",AND(A7955 &gt;= 42, A7955 &lt;= 55), "Gen X",AND(A7955 &gt;= 56, A7955 &lt;= 77), "Baby Boomer")</f>
        <v>Gen X</v>
      </c>
    </row>
    <row r="7956" spans="1:11">
      <c r="A7956" s="3">
        <v>49</v>
      </c>
      <c r="B7956" s="4" t="s">
        <v>19</v>
      </c>
      <c r="C7956" s="4" t="s">
        <v>28</v>
      </c>
      <c r="D7956" s="4" t="s">
        <v>12</v>
      </c>
      <c r="E7956" s="5">
        <v>17009355</v>
      </c>
      <c r="F7956" s="4" t="s">
        <v>13</v>
      </c>
      <c r="G7956" s="4" t="s">
        <v>14</v>
      </c>
      <c r="H7956" s="4" t="s">
        <v>14</v>
      </c>
      <c r="I7956" s="4" t="s">
        <v>13</v>
      </c>
      <c r="J7956" s="4" t="s">
        <v>35</v>
      </c>
      <c r="K7956" t="str" cm="1">
        <f t="array" ref="K7956">_xlfn.IFS(AND(A7956 &gt;= 12, A7956 &lt;= 27),"Generasi Z", AND(A7956 &gt;= 28, A7956 &lt;= 41), "Generasi Milenial",AND(A7956 &gt;= 42, A7956 &lt;= 55), "Gen X",AND(A7956 &gt;= 56, A7956 &lt;= 77), "Baby Boomer")</f>
        <v>Gen X</v>
      </c>
    </row>
    <row r="7957" spans="1:11">
      <c r="A7957" s="3">
        <v>55</v>
      </c>
      <c r="B7957" s="4" t="s">
        <v>24</v>
      </c>
      <c r="C7957" s="4" t="s">
        <v>17</v>
      </c>
      <c r="D7957" s="4" t="s">
        <v>30</v>
      </c>
      <c r="E7957" s="5">
        <v>34796704</v>
      </c>
      <c r="F7957" s="4" t="s">
        <v>14</v>
      </c>
      <c r="G7957" s="4" t="s">
        <v>14</v>
      </c>
      <c r="H7957" s="4" t="s">
        <v>14</v>
      </c>
      <c r="I7957" s="4" t="s">
        <v>13</v>
      </c>
      <c r="J7957" s="4" t="s">
        <v>35</v>
      </c>
      <c r="K7957" t="str" cm="1">
        <f t="array" ref="K7957">_xlfn.IFS(AND(A7957 &gt;= 12, A7957 &lt;= 27),"Generasi Z", AND(A7957 &gt;= 28, A7957 &lt;= 41), "Generasi Milenial",AND(A7957 &gt;= 42, A7957 &lt;= 55), "Gen X",AND(A7957 &gt;= 56, A7957 &lt;= 77), "Baby Boomer")</f>
        <v>Gen X</v>
      </c>
    </row>
    <row r="7958" spans="1:11">
      <c r="A7958" s="3">
        <v>47</v>
      </c>
      <c r="B7958" s="4" t="s">
        <v>19</v>
      </c>
      <c r="C7958" s="4" t="s">
        <v>17</v>
      </c>
      <c r="D7958" s="4" t="s">
        <v>20</v>
      </c>
      <c r="E7958" s="5">
        <v>82407482</v>
      </c>
      <c r="F7958" s="4" t="s">
        <v>13</v>
      </c>
      <c r="G7958" s="4" t="s">
        <v>14</v>
      </c>
      <c r="H7958" s="4" t="s">
        <v>13</v>
      </c>
      <c r="I7958" s="4" t="s">
        <v>13</v>
      </c>
      <c r="J7958" s="4" t="s">
        <v>21</v>
      </c>
      <c r="K7958" t="str" cm="1">
        <f t="array" ref="K7958">_xlfn.IFS(AND(A7958 &gt;= 12, A7958 &lt;= 27),"Generasi Z", AND(A7958 &gt;= 28, A7958 &lt;= 41), "Generasi Milenial",AND(A7958 &gt;= 42, A7958 &lt;= 55), "Gen X",AND(A7958 &gt;= 56, A7958 &lt;= 77), "Baby Boomer")</f>
        <v>Gen X</v>
      </c>
    </row>
    <row r="7959" spans="1:11">
      <c r="A7959" s="3">
        <v>54</v>
      </c>
      <c r="B7959" s="4" t="s">
        <v>36</v>
      </c>
      <c r="C7959" s="4" t="s">
        <v>28</v>
      </c>
      <c r="D7959" s="4" t="s">
        <v>20</v>
      </c>
      <c r="E7959" s="5">
        <v>4552986</v>
      </c>
      <c r="F7959" s="4" t="s">
        <v>14</v>
      </c>
      <c r="G7959" s="4" t="s">
        <v>14</v>
      </c>
      <c r="H7959" s="4" t="s">
        <v>14</v>
      </c>
      <c r="I7959" s="4" t="s">
        <v>13</v>
      </c>
      <c r="J7959" s="4" t="s">
        <v>18</v>
      </c>
      <c r="K7959" t="str" cm="1">
        <f t="array" ref="K7959">_xlfn.IFS(AND(A7959 &gt;= 12, A7959 &lt;= 27),"Generasi Z", AND(A7959 &gt;= 28, A7959 &lt;= 41), "Generasi Milenial",AND(A7959 &gt;= 42, A7959 &lt;= 55), "Gen X",AND(A7959 &gt;= 56, A7959 &lt;= 77), "Baby Boomer")</f>
        <v>Gen X</v>
      </c>
    </row>
    <row r="7960" spans="1:11">
      <c r="A7960" s="3">
        <v>50</v>
      </c>
      <c r="B7960" s="4" t="s">
        <v>10</v>
      </c>
      <c r="C7960" s="4" t="s">
        <v>28</v>
      </c>
      <c r="D7960" s="4" t="s">
        <v>22</v>
      </c>
      <c r="E7960" s="5">
        <v>56450768</v>
      </c>
      <c r="F7960" s="4" t="s">
        <v>13</v>
      </c>
      <c r="G7960" s="4" t="s">
        <v>14</v>
      </c>
      <c r="H7960" s="4" t="s">
        <v>14</v>
      </c>
      <c r="I7960" s="4" t="s">
        <v>14</v>
      </c>
      <c r="J7960" s="4" t="s">
        <v>23</v>
      </c>
      <c r="K7960" t="str" cm="1">
        <f t="array" ref="K7960">_xlfn.IFS(AND(A7960 &gt;= 12, A7960 &lt;= 27),"Generasi Z", AND(A7960 &gt;= 28, A7960 &lt;= 41), "Generasi Milenial",AND(A7960 &gt;= 42, A7960 &lt;= 55), "Gen X",AND(A7960 &gt;= 56, A7960 &lt;= 77), "Baby Boomer")</f>
        <v>Gen X</v>
      </c>
    </row>
    <row r="7961" spans="1:11">
      <c r="A7961" s="3">
        <v>47</v>
      </c>
      <c r="B7961" s="4" t="s">
        <v>33</v>
      </c>
      <c r="C7961" s="4" t="s">
        <v>11</v>
      </c>
      <c r="D7961" s="4" t="s">
        <v>20</v>
      </c>
      <c r="E7961" s="5">
        <v>63820034</v>
      </c>
      <c r="F7961" s="4" t="s">
        <v>13</v>
      </c>
      <c r="G7961" s="4" t="s">
        <v>14</v>
      </c>
      <c r="H7961" s="4" t="s">
        <v>13</v>
      </c>
      <c r="I7961" s="4" t="s">
        <v>13</v>
      </c>
      <c r="J7961" s="4" t="s">
        <v>35</v>
      </c>
      <c r="K7961" t="str" cm="1">
        <f t="array" ref="K7961">_xlfn.IFS(AND(A7961 &gt;= 12, A7961 &lt;= 27),"Generasi Z", AND(A7961 &gt;= 28, A7961 &lt;= 41), "Generasi Milenial",AND(A7961 &gt;= 42, A7961 &lt;= 55), "Gen X",AND(A7961 &gt;= 56, A7961 &lt;= 77), "Baby Boomer")</f>
        <v>Gen X</v>
      </c>
    </row>
    <row r="7962" spans="1:11">
      <c r="A7962" s="3">
        <v>53</v>
      </c>
      <c r="B7962" s="4" t="s">
        <v>36</v>
      </c>
      <c r="C7962" s="4" t="s">
        <v>17</v>
      </c>
      <c r="D7962" s="4" t="s">
        <v>12</v>
      </c>
      <c r="E7962" s="5">
        <v>4928490</v>
      </c>
      <c r="F7962" s="4" t="s">
        <v>14</v>
      </c>
      <c r="G7962" s="4" t="s">
        <v>14</v>
      </c>
      <c r="H7962" s="4" t="s">
        <v>14</v>
      </c>
      <c r="I7962" s="4" t="s">
        <v>14</v>
      </c>
      <c r="J7962" s="4" t="s">
        <v>23</v>
      </c>
      <c r="K7962" t="str" cm="1">
        <f t="array" ref="K7962">_xlfn.IFS(AND(A7962 &gt;= 12, A7962 &lt;= 27),"Generasi Z", AND(A7962 &gt;= 28, A7962 &lt;= 41), "Generasi Milenial",AND(A7962 &gt;= 42, A7962 &lt;= 55), "Gen X",AND(A7962 &gt;= 56, A7962 &lt;= 77), "Baby Boomer")</f>
        <v>Gen X</v>
      </c>
    </row>
    <row r="7963" spans="1:11">
      <c r="A7963" s="3">
        <v>43</v>
      </c>
      <c r="B7963" s="4" t="s">
        <v>33</v>
      </c>
      <c r="C7963" s="4" t="s">
        <v>11</v>
      </c>
      <c r="D7963" s="4" t="s">
        <v>20</v>
      </c>
      <c r="E7963" s="5">
        <v>6837302</v>
      </c>
      <c r="F7963" s="4" t="s">
        <v>14</v>
      </c>
      <c r="G7963" s="4" t="s">
        <v>14</v>
      </c>
      <c r="H7963" s="4" t="s">
        <v>14</v>
      </c>
      <c r="I7963" s="4" t="s">
        <v>13</v>
      </c>
      <c r="J7963" s="4" t="s">
        <v>15</v>
      </c>
      <c r="K7963" t="str" cm="1">
        <f t="array" ref="K7963">_xlfn.IFS(AND(A7963 &gt;= 12, A7963 &lt;= 27),"Generasi Z", AND(A7963 &gt;= 28, A7963 &lt;= 41), "Generasi Milenial",AND(A7963 &gt;= 42, A7963 &lt;= 55), "Gen X",AND(A7963 &gt;= 56, A7963 &lt;= 77), "Baby Boomer")</f>
        <v>Gen X</v>
      </c>
    </row>
    <row r="7964" spans="1:11">
      <c r="A7964" s="3">
        <v>50</v>
      </c>
      <c r="B7964" s="4" t="s">
        <v>36</v>
      </c>
      <c r="C7964" s="4" t="s">
        <v>11</v>
      </c>
      <c r="D7964" s="4" t="s">
        <v>20</v>
      </c>
      <c r="E7964" s="5">
        <v>21841816</v>
      </c>
      <c r="F7964" s="4" t="s">
        <v>13</v>
      </c>
      <c r="G7964" s="4" t="s">
        <v>14</v>
      </c>
      <c r="H7964" s="4" t="s">
        <v>14</v>
      </c>
      <c r="I7964" s="4" t="s">
        <v>13</v>
      </c>
      <c r="J7964" s="4" t="s">
        <v>21</v>
      </c>
      <c r="K7964" t="str" cm="1">
        <f t="array" ref="K7964">_xlfn.IFS(AND(A7964 &gt;= 12, A7964 &lt;= 27),"Generasi Z", AND(A7964 &gt;= 28, A7964 &lt;= 41), "Generasi Milenial",AND(A7964 &gt;= 42, A7964 &lt;= 55), "Gen X",AND(A7964 &gt;= 56, A7964 &lt;= 77), "Baby Boomer")</f>
        <v>Gen X</v>
      </c>
    </row>
    <row r="7965" spans="1:11">
      <c r="A7965" s="3">
        <v>53</v>
      </c>
      <c r="B7965" s="4" t="s">
        <v>29</v>
      </c>
      <c r="C7965" s="4" t="s">
        <v>28</v>
      </c>
      <c r="D7965" s="4" t="s">
        <v>20</v>
      </c>
      <c r="E7965" s="5">
        <v>1580246</v>
      </c>
      <c r="F7965" s="4" t="s">
        <v>14</v>
      </c>
      <c r="G7965" s="4" t="s">
        <v>14</v>
      </c>
      <c r="H7965" s="4" t="s">
        <v>14</v>
      </c>
      <c r="I7965" s="4" t="s">
        <v>13</v>
      </c>
      <c r="J7965" s="4" t="s">
        <v>15</v>
      </c>
      <c r="K7965" t="str" cm="1">
        <f t="array" ref="K7965">_xlfn.IFS(AND(A7965 &gt;= 12, A7965 &lt;= 27),"Generasi Z", AND(A7965 &gt;= 28, A7965 &lt;= 41), "Generasi Milenial",AND(A7965 &gt;= 42, A7965 &lt;= 55), "Gen X",AND(A7965 &gt;= 56, A7965 &lt;= 77), "Baby Boomer")</f>
        <v>Gen X</v>
      </c>
    </row>
    <row r="7966" spans="1:11">
      <c r="A7966" s="3">
        <v>52</v>
      </c>
      <c r="B7966" s="4" t="s">
        <v>34</v>
      </c>
      <c r="C7966" s="4" t="s">
        <v>28</v>
      </c>
      <c r="D7966" s="4" t="s">
        <v>12</v>
      </c>
      <c r="E7966" s="5">
        <v>9919564</v>
      </c>
      <c r="F7966" s="4" t="s">
        <v>14</v>
      </c>
      <c r="G7966" s="4" t="s">
        <v>14</v>
      </c>
      <c r="H7966" s="4" t="s">
        <v>14</v>
      </c>
      <c r="I7966" s="4" t="s">
        <v>13</v>
      </c>
      <c r="J7966" s="4" t="s">
        <v>15</v>
      </c>
      <c r="K7966" t="str" cm="1">
        <f t="array" ref="K7966">_xlfn.IFS(AND(A7966 &gt;= 12, A7966 &lt;= 27),"Generasi Z", AND(A7966 &gt;= 28, A7966 &lt;= 41), "Generasi Milenial",AND(A7966 &gt;= 42, A7966 &lt;= 55), "Gen X",AND(A7966 &gt;= 56, A7966 &lt;= 77), "Baby Boomer")</f>
        <v>Gen X</v>
      </c>
    </row>
    <row r="7967" spans="1:11">
      <c r="A7967" s="3">
        <v>50</v>
      </c>
      <c r="B7967" s="4" t="s">
        <v>27</v>
      </c>
      <c r="C7967" s="4" t="s">
        <v>17</v>
      </c>
      <c r="D7967" s="4" t="s">
        <v>20</v>
      </c>
      <c r="E7967" s="5">
        <v>65869660</v>
      </c>
      <c r="F7967" s="4" t="s">
        <v>14</v>
      </c>
      <c r="G7967" s="4" t="s">
        <v>14</v>
      </c>
      <c r="H7967" s="4" t="s">
        <v>14</v>
      </c>
      <c r="I7967" s="4" t="s">
        <v>13</v>
      </c>
      <c r="J7967" s="4" t="s">
        <v>21</v>
      </c>
      <c r="K7967" t="str" cm="1">
        <f t="array" ref="K7967">_xlfn.IFS(AND(A7967 &gt;= 12, A7967 &lt;= 27),"Generasi Z", AND(A7967 &gt;= 28, A7967 &lt;= 41), "Generasi Milenial",AND(A7967 &gt;= 42, A7967 &lt;= 55), "Gen X",AND(A7967 &gt;= 56, A7967 &lt;= 77), "Baby Boomer")</f>
        <v>Gen X</v>
      </c>
    </row>
    <row r="7968" spans="1:11">
      <c r="A7968" s="3">
        <v>50</v>
      </c>
      <c r="B7968" s="4" t="s">
        <v>19</v>
      </c>
      <c r="C7968" s="4" t="s">
        <v>17</v>
      </c>
      <c r="D7968" s="4" t="s">
        <v>22</v>
      </c>
      <c r="E7968" s="5">
        <v>4349588</v>
      </c>
      <c r="F7968" s="4" t="s">
        <v>13</v>
      </c>
      <c r="G7968" s="4" t="s">
        <v>14</v>
      </c>
      <c r="H7968" s="4" t="s">
        <v>13</v>
      </c>
      <c r="I7968" s="4" t="s">
        <v>13</v>
      </c>
      <c r="J7968" s="4" t="s">
        <v>35</v>
      </c>
      <c r="K7968" t="str" cm="1">
        <f t="array" ref="K7968">_xlfn.IFS(AND(A7968 &gt;= 12, A7968 &lt;= 27),"Generasi Z", AND(A7968 &gt;= 28, A7968 &lt;= 41), "Generasi Milenial",AND(A7968 &gt;= 42, A7968 &lt;= 55), "Gen X",AND(A7968 &gt;= 56, A7968 &lt;= 77), "Baby Boomer")</f>
        <v>Gen X</v>
      </c>
    </row>
    <row r="7969" spans="1:11">
      <c r="A7969" s="3">
        <v>43</v>
      </c>
      <c r="B7969" s="4" t="s">
        <v>32</v>
      </c>
      <c r="C7969" s="4" t="s">
        <v>17</v>
      </c>
      <c r="D7969" s="4" t="s">
        <v>22</v>
      </c>
      <c r="E7969" s="5">
        <v>25221352</v>
      </c>
      <c r="F7969" s="4" t="s">
        <v>13</v>
      </c>
      <c r="G7969" s="4" t="s">
        <v>14</v>
      </c>
      <c r="H7969" s="4" t="s">
        <v>13</v>
      </c>
      <c r="I7969" s="4" t="s">
        <v>13</v>
      </c>
      <c r="J7969" s="4" t="s">
        <v>35</v>
      </c>
      <c r="K7969" t="str" cm="1">
        <f t="array" ref="K7969">_xlfn.IFS(AND(A7969 &gt;= 12, A7969 &lt;= 27),"Generasi Z", AND(A7969 &gt;= 28, A7969 &lt;= 41), "Generasi Milenial",AND(A7969 &gt;= 42, A7969 &lt;= 55), "Gen X",AND(A7969 &gt;= 56, A7969 &lt;= 77), "Baby Boomer")</f>
        <v>Gen X</v>
      </c>
    </row>
    <row r="7970" spans="1:11">
      <c r="A7970" s="3">
        <v>49</v>
      </c>
      <c r="B7970" s="4" t="s">
        <v>32</v>
      </c>
      <c r="C7970" s="4" t="s">
        <v>17</v>
      </c>
      <c r="D7970" s="4" t="s">
        <v>20</v>
      </c>
      <c r="E7970" s="5">
        <v>29007684</v>
      </c>
      <c r="F7970" s="4" t="s">
        <v>13</v>
      </c>
      <c r="G7970" s="4" t="s">
        <v>14</v>
      </c>
      <c r="H7970" s="4" t="s">
        <v>14</v>
      </c>
      <c r="I7970" s="4" t="s">
        <v>14</v>
      </c>
      <c r="J7970" s="4" t="s">
        <v>23</v>
      </c>
      <c r="K7970" t="str" cm="1">
        <f t="array" ref="K7970">_xlfn.IFS(AND(A7970 &gt;= 12, A7970 &lt;= 27),"Generasi Z", AND(A7970 &gt;= 28, A7970 &lt;= 41), "Generasi Milenial",AND(A7970 &gt;= 42, A7970 &lt;= 55), "Gen X",AND(A7970 &gt;= 56, A7970 &lt;= 77), "Baby Boomer")</f>
        <v>Gen X</v>
      </c>
    </row>
    <row r="7971" spans="1:11">
      <c r="A7971" s="3">
        <v>51</v>
      </c>
      <c r="B7971" s="4" t="s">
        <v>33</v>
      </c>
      <c r="C7971" s="4" t="s">
        <v>11</v>
      </c>
      <c r="D7971" s="4" t="s">
        <v>20</v>
      </c>
      <c r="E7971" s="5">
        <v>24705034</v>
      </c>
      <c r="F7971" s="4" t="s">
        <v>13</v>
      </c>
      <c r="G7971" s="4" t="s">
        <v>14</v>
      </c>
      <c r="H7971" s="4" t="s">
        <v>14</v>
      </c>
      <c r="I7971" s="4" t="s">
        <v>13</v>
      </c>
      <c r="J7971" s="4" t="s">
        <v>18</v>
      </c>
      <c r="K7971" t="str" cm="1">
        <f t="array" ref="K7971">_xlfn.IFS(AND(A7971 &gt;= 12, A7971 &lt;= 27),"Generasi Z", AND(A7971 &gt;= 28, A7971 &lt;= 41), "Generasi Milenial",AND(A7971 &gt;= 42, A7971 &lt;= 55), "Gen X",AND(A7971 &gt;= 56, A7971 &lt;= 77), "Baby Boomer")</f>
        <v>Gen X</v>
      </c>
    </row>
    <row r="7972" spans="1:11">
      <c r="A7972" s="3">
        <v>54</v>
      </c>
      <c r="B7972" s="4" t="s">
        <v>24</v>
      </c>
      <c r="C7972" s="4" t="s">
        <v>28</v>
      </c>
      <c r="D7972" s="4" t="s">
        <v>12</v>
      </c>
      <c r="E7972" s="5">
        <v>22968328</v>
      </c>
      <c r="F7972" s="4" t="s">
        <v>14</v>
      </c>
      <c r="G7972" s="4" t="s">
        <v>14</v>
      </c>
      <c r="H7972" s="4" t="s">
        <v>14</v>
      </c>
      <c r="I7972" s="4" t="s">
        <v>13</v>
      </c>
      <c r="J7972" s="4" t="s">
        <v>18</v>
      </c>
      <c r="K7972" t="str" cm="1">
        <f t="array" ref="K7972">_xlfn.IFS(AND(A7972 &gt;= 12, A7972 &lt;= 27),"Generasi Z", AND(A7972 &gt;= 28, A7972 &lt;= 41), "Generasi Milenial",AND(A7972 &gt;= 42, A7972 &lt;= 55), "Gen X",AND(A7972 &gt;= 56, A7972 &lt;= 77), "Baby Boomer")</f>
        <v>Gen X</v>
      </c>
    </row>
    <row r="7973" spans="1:11">
      <c r="A7973" s="3">
        <v>48</v>
      </c>
      <c r="B7973" s="4" t="s">
        <v>36</v>
      </c>
      <c r="C7973" s="4" t="s">
        <v>17</v>
      </c>
      <c r="D7973" s="4" t="s">
        <v>20</v>
      </c>
      <c r="E7973" s="5">
        <v>45170002</v>
      </c>
      <c r="F7973" s="4" t="s">
        <v>13</v>
      </c>
      <c r="G7973" s="4" t="s">
        <v>14</v>
      </c>
      <c r="H7973" s="4" t="s">
        <v>14</v>
      </c>
      <c r="I7973" s="4" t="s">
        <v>13</v>
      </c>
      <c r="J7973" s="4" t="s">
        <v>21</v>
      </c>
      <c r="K7973" t="str" cm="1">
        <f t="array" ref="K7973">_xlfn.IFS(AND(A7973 &gt;= 12, A7973 &lt;= 27),"Generasi Z", AND(A7973 &gt;= 28, A7973 &lt;= 41), "Generasi Milenial",AND(A7973 &gt;= 42, A7973 &lt;= 55), "Gen X",AND(A7973 &gt;= 56, A7973 &lt;= 77), "Baby Boomer")</f>
        <v>Gen X</v>
      </c>
    </row>
    <row r="7974" spans="1:11">
      <c r="A7974" s="3">
        <v>52</v>
      </c>
      <c r="B7974" s="4" t="s">
        <v>33</v>
      </c>
      <c r="C7974" s="4" t="s">
        <v>17</v>
      </c>
      <c r="D7974" s="4" t="s">
        <v>12</v>
      </c>
      <c r="E7974" s="5">
        <v>297274</v>
      </c>
      <c r="F7974" s="4" t="s">
        <v>13</v>
      </c>
      <c r="G7974" s="4" t="s">
        <v>14</v>
      </c>
      <c r="H7974" s="4" t="s">
        <v>14</v>
      </c>
      <c r="I7974" s="4" t="s">
        <v>13</v>
      </c>
      <c r="J7974" s="4" t="s">
        <v>21</v>
      </c>
      <c r="K7974" t="str" cm="1">
        <f t="array" ref="K7974">_xlfn.IFS(AND(A7974 &gt;= 12, A7974 &lt;= 27),"Generasi Z", AND(A7974 &gt;= 28, A7974 &lt;= 41), "Generasi Milenial",AND(A7974 &gt;= 42, A7974 &lt;= 55), "Gen X",AND(A7974 &gt;= 56, A7974 &lt;= 77), "Baby Boomer")</f>
        <v>Gen X</v>
      </c>
    </row>
    <row r="7975" spans="1:11">
      <c r="A7975" s="3">
        <v>43</v>
      </c>
      <c r="B7975" s="4" t="s">
        <v>36</v>
      </c>
      <c r="C7975" s="4" t="s">
        <v>17</v>
      </c>
      <c r="D7975" s="4" t="s">
        <v>12</v>
      </c>
      <c r="E7975" s="5">
        <v>954406</v>
      </c>
      <c r="F7975" s="4" t="s">
        <v>13</v>
      </c>
      <c r="G7975" s="4" t="s">
        <v>14</v>
      </c>
      <c r="H7975" s="4" t="s">
        <v>14</v>
      </c>
      <c r="I7975" s="4" t="s">
        <v>13</v>
      </c>
      <c r="J7975" s="4" t="s">
        <v>21</v>
      </c>
      <c r="K7975" t="str" cm="1">
        <f t="array" ref="K7975">_xlfn.IFS(AND(A7975 &gt;= 12, A7975 &lt;= 27),"Generasi Z", AND(A7975 &gt;= 28, A7975 &lt;= 41), "Generasi Milenial",AND(A7975 &gt;= 42, A7975 &lt;= 55), "Gen X",AND(A7975 &gt;= 56, A7975 &lt;= 77), "Baby Boomer")</f>
        <v>Gen X</v>
      </c>
    </row>
    <row r="7976" spans="1:11">
      <c r="A7976" s="3">
        <v>55</v>
      </c>
      <c r="B7976" s="4" t="s">
        <v>36</v>
      </c>
      <c r="C7976" s="4" t="s">
        <v>17</v>
      </c>
      <c r="D7976" s="4" t="s">
        <v>22</v>
      </c>
      <c r="E7976" s="5">
        <v>1486370</v>
      </c>
      <c r="F7976" s="4" t="s">
        <v>14</v>
      </c>
      <c r="G7976" s="4" t="s">
        <v>13</v>
      </c>
      <c r="H7976" s="4" t="s">
        <v>13</v>
      </c>
      <c r="I7976" s="4" t="s">
        <v>14</v>
      </c>
      <c r="J7976" s="4" t="s">
        <v>23</v>
      </c>
      <c r="K7976" t="str" cm="1">
        <f t="array" ref="K7976">_xlfn.IFS(AND(A7976 &gt;= 12, A7976 &lt;= 27),"Generasi Z", AND(A7976 &gt;= 28, A7976 &lt;= 41), "Generasi Milenial",AND(A7976 &gt;= 42, A7976 &lt;= 55), "Gen X",AND(A7976 &gt;= 56, A7976 &lt;= 77), "Baby Boomer")</f>
        <v>Gen X</v>
      </c>
    </row>
    <row r="7977" spans="1:11">
      <c r="A7977" s="3">
        <v>53</v>
      </c>
      <c r="B7977" s="4" t="s">
        <v>29</v>
      </c>
      <c r="C7977" s="4" t="s">
        <v>17</v>
      </c>
      <c r="D7977" s="4" t="s">
        <v>30</v>
      </c>
      <c r="E7977" s="5">
        <v>109600230</v>
      </c>
      <c r="F7977" s="4" t="s">
        <v>14</v>
      </c>
      <c r="G7977" s="4" t="s">
        <v>13</v>
      </c>
      <c r="H7977" s="4" t="s">
        <v>14</v>
      </c>
      <c r="I7977" s="4" t="s">
        <v>13</v>
      </c>
      <c r="J7977" s="4" t="s">
        <v>15</v>
      </c>
      <c r="K7977" t="str" cm="1">
        <f t="array" ref="K7977">_xlfn.IFS(AND(A7977 &gt;= 12, A7977 &lt;= 27),"Generasi Z", AND(A7977 &gt;= 28, A7977 &lt;= 41), "Generasi Milenial",AND(A7977 &gt;= 42, A7977 &lt;= 55), "Gen X",AND(A7977 &gt;= 56, A7977 &lt;= 77), "Baby Boomer")</f>
        <v>Gen X</v>
      </c>
    </row>
    <row r="7978" spans="1:11">
      <c r="A7978" s="3">
        <v>54</v>
      </c>
      <c r="B7978" s="4" t="s">
        <v>32</v>
      </c>
      <c r="C7978" s="4" t="s">
        <v>28</v>
      </c>
      <c r="D7978" s="4" t="s">
        <v>12</v>
      </c>
      <c r="E7978" s="5">
        <v>47250920</v>
      </c>
      <c r="F7978" s="4" t="s">
        <v>13</v>
      </c>
      <c r="G7978" s="4" t="s">
        <v>14</v>
      </c>
      <c r="H7978" s="4" t="s">
        <v>14</v>
      </c>
      <c r="I7978" s="4" t="s">
        <v>13</v>
      </c>
      <c r="J7978" s="4" t="s">
        <v>18</v>
      </c>
      <c r="K7978" t="str" cm="1">
        <f t="array" ref="K7978">_xlfn.IFS(AND(A7978 &gt;= 12, A7978 &lt;= 27),"Generasi Z", AND(A7978 &gt;= 28, A7978 &lt;= 41), "Generasi Milenial",AND(A7978 &gt;= 42, A7978 &lt;= 55), "Gen X",AND(A7978 &gt;= 56, A7978 &lt;= 77), "Baby Boomer")</f>
        <v>Gen X</v>
      </c>
    </row>
    <row r="7979" spans="1:11">
      <c r="A7979" s="3">
        <v>48</v>
      </c>
      <c r="B7979" s="4" t="s">
        <v>10</v>
      </c>
      <c r="C7979" s="4" t="s">
        <v>17</v>
      </c>
      <c r="D7979" s="4" t="s">
        <v>12</v>
      </c>
      <c r="E7979" s="5">
        <v>13940586</v>
      </c>
      <c r="F7979" s="4" t="s">
        <v>13</v>
      </c>
      <c r="G7979" s="4" t="s">
        <v>14</v>
      </c>
      <c r="H7979" s="4" t="s">
        <v>13</v>
      </c>
      <c r="I7979" s="4" t="s">
        <v>13</v>
      </c>
      <c r="J7979" s="4" t="s">
        <v>18</v>
      </c>
      <c r="K7979" t="str" cm="1">
        <f t="array" ref="K7979">_xlfn.IFS(AND(A7979 &gt;= 12, A7979 &lt;= 27),"Generasi Z", AND(A7979 &gt;= 28, A7979 &lt;= 41), "Generasi Milenial",AND(A7979 &gt;= 42, A7979 &lt;= 55), "Gen X",AND(A7979 &gt;= 56, A7979 &lt;= 77), "Baby Boomer")</f>
        <v>Gen X</v>
      </c>
    </row>
    <row r="7980" spans="1:11">
      <c r="A7980" s="3">
        <v>53</v>
      </c>
      <c r="B7980" s="4" t="s">
        <v>27</v>
      </c>
      <c r="C7980" s="4" t="s">
        <v>28</v>
      </c>
      <c r="D7980" s="4" t="s">
        <v>12</v>
      </c>
      <c r="E7980" s="5">
        <v>35093978</v>
      </c>
      <c r="F7980" s="4" t="s">
        <v>14</v>
      </c>
      <c r="G7980" s="4" t="s">
        <v>14</v>
      </c>
      <c r="H7980" s="4" t="s">
        <v>14</v>
      </c>
      <c r="I7980" s="4" t="s">
        <v>13</v>
      </c>
      <c r="J7980" s="4" t="s">
        <v>21</v>
      </c>
      <c r="K7980" t="str" cm="1">
        <f t="array" ref="K7980">_xlfn.IFS(AND(A7980 &gt;= 12, A7980 &lt;= 27),"Generasi Z", AND(A7980 &gt;= 28, A7980 &lt;= 41), "Generasi Milenial",AND(A7980 &gt;= 42, A7980 &lt;= 55), "Gen X",AND(A7980 &gt;= 56, A7980 &lt;= 77), "Baby Boomer")</f>
        <v>Gen X</v>
      </c>
    </row>
    <row r="7981" spans="1:11">
      <c r="A7981" s="3">
        <v>51</v>
      </c>
      <c r="B7981" s="4" t="s">
        <v>25</v>
      </c>
      <c r="C7981" s="4" t="s">
        <v>11</v>
      </c>
      <c r="D7981" s="4" t="s">
        <v>20</v>
      </c>
      <c r="E7981" s="5">
        <v>43511526</v>
      </c>
      <c r="F7981" s="4" t="s">
        <v>14</v>
      </c>
      <c r="G7981" s="4" t="s">
        <v>14</v>
      </c>
      <c r="H7981" s="4" t="s">
        <v>14</v>
      </c>
      <c r="I7981" s="4" t="s">
        <v>13</v>
      </c>
      <c r="J7981" s="4" t="s">
        <v>21</v>
      </c>
      <c r="K7981" t="str" cm="1">
        <f t="array" ref="K7981">_xlfn.IFS(AND(A7981 &gt;= 12, A7981 &lt;= 27),"Generasi Z", AND(A7981 &gt;= 28, A7981 &lt;= 41), "Generasi Milenial",AND(A7981 &gt;= 42, A7981 &lt;= 55), "Gen X",AND(A7981 &gt;= 56, A7981 &lt;= 77), "Baby Boomer")</f>
        <v>Gen X</v>
      </c>
    </row>
    <row r="7982" spans="1:11">
      <c r="A7982" s="3">
        <v>45</v>
      </c>
      <c r="B7982" s="4" t="s">
        <v>19</v>
      </c>
      <c r="C7982" s="4" t="s">
        <v>11</v>
      </c>
      <c r="D7982" s="4" t="s">
        <v>22</v>
      </c>
      <c r="E7982" s="5">
        <v>38739496</v>
      </c>
      <c r="F7982" s="4" t="s">
        <v>14</v>
      </c>
      <c r="G7982" s="4" t="s">
        <v>14</v>
      </c>
      <c r="H7982" s="4" t="s">
        <v>14</v>
      </c>
      <c r="I7982" s="4" t="s">
        <v>13</v>
      </c>
      <c r="J7982" s="4" t="s">
        <v>15</v>
      </c>
      <c r="K7982" t="str" cm="1">
        <f t="array" ref="K7982">_xlfn.IFS(AND(A7982 &gt;= 12, A7982 &lt;= 27),"Generasi Z", AND(A7982 &gt;= 28, A7982 &lt;= 41), "Generasi Milenial",AND(A7982 &gt;= 42, A7982 &lt;= 55), "Gen X",AND(A7982 &gt;= 56, A7982 &lt;= 77), "Baby Boomer")</f>
        <v>Gen X</v>
      </c>
    </row>
    <row r="7983" spans="1:11">
      <c r="A7983" s="3">
        <v>55</v>
      </c>
      <c r="B7983" s="4" t="s">
        <v>32</v>
      </c>
      <c r="C7983" s="4" t="s">
        <v>11</v>
      </c>
      <c r="D7983" s="4" t="s">
        <v>22</v>
      </c>
      <c r="E7983" s="5">
        <v>42635350</v>
      </c>
      <c r="F7983" s="4" t="s">
        <v>14</v>
      </c>
      <c r="G7983" s="4" t="s">
        <v>14</v>
      </c>
      <c r="H7983" s="4" t="s">
        <v>14</v>
      </c>
      <c r="I7983" s="4" t="s">
        <v>14</v>
      </c>
      <c r="J7983" s="4" t="s">
        <v>23</v>
      </c>
      <c r="K7983" t="str" cm="1">
        <f t="array" ref="K7983">_xlfn.IFS(AND(A7983 &gt;= 12, A7983 &lt;= 27),"Generasi Z", AND(A7983 &gt;= 28, A7983 &lt;= 41), "Generasi Milenial",AND(A7983 &gt;= 42, A7983 &lt;= 55), "Gen X",AND(A7983 &gt;= 56, A7983 &lt;= 77), "Baby Boomer")</f>
        <v>Gen X</v>
      </c>
    </row>
    <row r="7984" spans="1:11">
      <c r="A7984" s="3">
        <v>52</v>
      </c>
      <c r="B7984" s="4" t="s">
        <v>34</v>
      </c>
      <c r="C7984" s="4" t="s">
        <v>17</v>
      </c>
      <c r="D7984" s="4" t="s">
        <v>12</v>
      </c>
      <c r="E7984" s="5">
        <v>12125650</v>
      </c>
      <c r="F7984" s="4" t="s">
        <v>14</v>
      </c>
      <c r="G7984" s="4" t="s">
        <v>14</v>
      </c>
      <c r="H7984" s="4" t="s">
        <v>14</v>
      </c>
      <c r="I7984" s="4" t="s">
        <v>13</v>
      </c>
      <c r="J7984" s="4" t="s">
        <v>21</v>
      </c>
      <c r="K7984" t="str" cm="1">
        <f t="array" ref="K7984">_xlfn.IFS(AND(A7984 &gt;= 12, A7984 &lt;= 27),"Generasi Z", AND(A7984 &gt;= 28, A7984 &lt;= 41), "Generasi Milenial",AND(A7984 &gt;= 42, A7984 &lt;= 55), "Gen X",AND(A7984 &gt;= 56, A7984 &lt;= 77), "Baby Boomer")</f>
        <v>Gen X</v>
      </c>
    </row>
    <row r="7985" spans="1:11">
      <c r="A7985" s="3">
        <v>46</v>
      </c>
      <c r="B7985" s="4" t="s">
        <v>34</v>
      </c>
      <c r="C7985" s="4" t="s">
        <v>11</v>
      </c>
      <c r="D7985" s="4" t="s">
        <v>12</v>
      </c>
      <c r="E7985" s="5">
        <v>35062686</v>
      </c>
      <c r="F7985" s="4" t="s">
        <v>14</v>
      </c>
      <c r="G7985" s="4" t="s">
        <v>13</v>
      </c>
      <c r="H7985" s="4" t="s">
        <v>14</v>
      </c>
      <c r="I7985" s="4" t="s">
        <v>14</v>
      </c>
      <c r="J7985" s="4" t="s">
        <v>23</v>
      </c>
      <c r="K7985" t="str" cm="1">
        <f t="array" ref="K7985">_xlfn.IFS(AND(A7985 &gt;= 12, A7985 &lt;= 27),"Generasi Z", AND(A7985 &gt;= 28, A7985 &lt;= 41), "Generasi Milenial",AND(A7985 &gt;= 42, A7985 &lt;= 55), "Gen X",AND(A7985 &gt;= 56, A7985 &lt;= 77), "Baby Boomer")</f>
        <v>Gen X</v>
      </c>
    </row>
    <row r="7986" spans="1:11">
      <c r="A7986" s="3">
        <v>45</v>
      </c>
      <c r="B7986" s="4" t="s">
        <v>36</v>
      </c>
      <c r="C7986" s="4" t="s">
        <v>11</v>
      </c>
      <c r="D7986" s="4" t="s">
        <v>22</v>
      </c>
      <c r="E7986" s="5">
        <v>35938862</v>
      </c>
      <c r="F7986" s="4" t="s">
        <v>14</v>
      </c>
      <c r="G7986" s="4" t="s">
        <v>14</v>
      </c>
      <c r="H7986" s="4" t="s">
        <v>14</v>
      </c>
      <c r="I7986" s="4" t="s">
        <v>14</v>
      </c>
      <c r="J7986" s="4" t="s">
        <v>23</v>
      </c>
      <c r="K7986" t="str" cm="1">
        <f t="array" ref="K7986">_xlfn.IFS(AND(A7986 &gt;= 12, A7986 &lt;= 27),"Generasi Z", AND(A7986 &gt;= 28, A7986 &lt;= 41), "Generasi Milenial",AND(A7986 &gt;= 42, A7986 &lt;= 55), "Gen X",AND(A7986 &gt;= 56, A7986 &lt;= 77), "Baby Boomer")</f>
        <v>Gen X</v>
      </c>
    </row>
    <row r="7987" spans="1:11">
      <c r="A7987" s="3">
        <v>47</v>
      </c>
      <c r="B7987" s="4" t="s">
        <v>19</v>
      </c>
      <c r="C7987" s="4" t="s">
        <v>11</v>
      </c>
      <c r="D7987" s="4" t="s">
        <v>12</v>
      </c>
      <c r="E7987" s="5">
        <v>214522306</v>
      </c>
      <c r="F7987" s="4" t="s">
        <v>13</v>
      </c>
      <c r="G7987" s="4" t="s">
        <v>14</v>
      </c>
      <c r="H7987" s="4" t="s">
        <v>14</v>
      </c>
      <c r="I7987" s="4" t="s">
        <v>13</v>
      </c>
      <c r="J7987" s="4" t="s">
        <v>21</v>
      </c>
      <c r="K7987" t="str" cm="1">
        <f t="array" ref="K7987">_xlfn.IFS(AND(A7987 &gt;= 12, A7987 &lt;= 27),"Generasi Z", AND(A7987 &gt;= 28, A7987 &lt;= 41), "Generasi Milenial",AND(A7987 &gt;= 42, A7987 &lt;= 55), "Gen X",AND(A7987 &gt;= 56, A7987 &lt;= 77), "Baby Boomer")</f>
        <v>Gen X</v>
      </c>
    </row>
    <row r="7988" spans="1:11">
      <c r="A7988" s="3">
        <v>49</v>
      </c>
      <c r="B7988" s="4" t="s">
        <v>36</v>
      </c>
      <c r="C7988" s="4" t="s">
        <v>11</v>
      </c>
      <c r="D7988" s="4" t="s">
        <v>12</v>
      </c>
      <c r="E7988" s="5">
        <v>11171244</v>
      </c>
      <c r="F7988" s="4" t="s">
        <v>13</v>
      </c>
      <c r="G7988" s="4" t="s">
        <v>14</v>
      </c>
      <c r="H7988" s="4" t="s">
        <v>14</v>
      </c>
      <c r="I7988" s="4" t="s">
        <v>13</v>
      </c>
      <c r="J7988" s="4" t="s">
        <v>21</v>
      </c>
      <c r="K7988" t="str" cm="1">
        <f t="array" ref="K7988">_xlfn.IFS(AND(A7988 &gt;= 12, A7988 &lt;= 27),"Generasi Z", AND(A7988 &gt;= 28, A7988 &lt;= 41), "Generasi Milenial",AND(A7988 &gt;= 42, A7988 &lt;= 55), "Gen X",AND(A7988 &gt;= 56, A7988 &lt;= 77), "Baby Boomer")</f>
        <v>Gen X</v>
      </c>
    </row>
    <row r="7989" spans="1:11">
      <c r="A7989" s="3">
        <v>42</v>
      </c>
      <c r="B7989" s="4" t="s">
        <v>29</v>
      </c>
      <c r="C7989" s="4" t="s">
        <v>17</v>
      </c>
      <c r="D7989" s="4" t="s">
        <v>20</v>
      </c>
      <c r="E7989" s="5">
        <v>56450768</v>
      </c>
      <c r="F7989" s="4" t="s">
        <v>13</v>
      </c>
      <c r="G7989" s="4" t="s">
        <v>14</v>
      </c>
      <c r="H7989" s="4" t="s">
        <v>14</v>
      </c>
      <c r="I7989" s="4" t="s">
        <v>13</v>
      </c>
      <c r="J7989" s="4" t="s">
        <v>35</v>
      </c>
      <c r="K7989" t="str" cm="1">
        <f t="array" ref="K7989">_xlfn.IFS(AND(A7989 &gt;= 12, A7989 &lt;= 27),"Generasi Z", AND(A7989 &gt;= 28, A7989 &lt;= 41), "Generasi Milenial",AND(A7989 &gt;= 42, A7989 &lt;= 55), "Gen X",AND(A7989 &gt;= 56, A7989 &lt;= 77), "Baby Boomer")</f>
        <v>Gen X</v>
      </c>
    </row>
    <row r="7990" spans="1:11">
      <c r="A7990" s="3">
        <v>45</v>
      </c>
      <c r="B7990" s="4" t="s">
        <v>33</v>
      </c>
      <c r="C7990" s="4" t="s">
        <v>11</v>
      </c>
      <c r="D7990" s="4" t="s">
        <v>20</v>
      </c>
      <c r="E7990" s="5">
        <v>33545024</v>
      </c>
      <c r="F7990" s="4" t="s">
        <v>13</v>
      </c>
      <c r="G7990" s="4" t="s">
        <v>14</v>
      </c>
      <c r="H7990" s="4" t="s">
        <v>14</v>
      </c>
      <c r="I7990" s="4" t="s">
        <v>14</v>
      </c>
      <c r="J7990" s="4" t="s">
        <v>23</v>
      </c>
      <c r="K7990" t="str" cm="1">
        <f t="array" ref="K7990">_xlfn.IFS(AND(A7990 &gt;= 12, A7990 &lt;= 27),"Generasi Z", AND(A7990 &gt;= 28, A7990 &lt;= 41), "Generasi Milenial",AND(A7990 &gt;= 42, A7990 &lt;= 55), "Gen X",AND(A7990 &gt;= 56, A7990 &lt;= 77), "Baby Boomer")</f>
        <v>Gen X</v>
      </c>
    </row>
    <row r="7991" spans="1:11">
      <c r="A7991" s="3">
        <v>45</v>
      </c>
      <c r="B7991" s="4" t="s">
        <v>24</v>
      </c>
      <c r="C7991" s="4" t="s">
        <v>11</v>
      </c>
      <c r="D7991" s="4" t="s">
        <v>20</v>
      </c>
      <c r="E7991" s="5">
        <v>35688526</v>
      </c>
      <c r="F7991" s="4" t="s">
        <v>14</v>
      </c>
      <c r="G7991" s="4" t="s">
        <v>14</v>
      </c>
      <c r="H7991" s="4" t="s">
        <v>14</v>
      </c>
      <c r="I7991" s="4" t="s">
        <v>14</v>
      </c>
      <c r="J7991" s="4" t="s">
        <v>23</v>
      </c>
      <c r="K7991" t="str" cm="1">
        <f t="array" ref="K7991">_xlfn.IFS(AND(A7991 &gt;= 12, A7991 &lt;= 27),"Generasi Z", AND(A7991 &gt;= 28, A7991 &lt;= 41), "Generasi Milenial",AND(A7991 &gt;= 42, A7991 &lt;= 55), "Gen X",AND(A7991 &gt;= 56, A7991 &lt;= 77), "Baby Boomer")</f>
        <v>Gen X</v>
      </c>
    </row>
    <row r="7992" spans="1:11">
      <c r="A7992" s="3">
        <v>44</v>
      </c>
      <c r="B7992" s="4" t="s">
        <v>33</v>
      </c>
      <c r="C7992" s="4" t="s">
        <v>11</v>
      </c>
      <c r="D7992" s="4" t="s">
        <v>12</v>
      </c>
      <c r="E7992" s="5">
        <v>41915634</v>
      </c>
      <c r="F7992" s="4" t="s">
        <v>13</v>
      </c>
      <c r="G7992" s="4" t="s">
        <v>14</v>
      </c>
      <c r="H7992" s="4" t="s">
        <v>14</v>
      </c>
      <c r="I7992" s="4" t="s">
        <v>13</v>
      </c>
      <c r="J7992" s="4" t="s">
        <v>15</v>
      </c>
      <c r="K7992" t="str" cm="1">
        <f t="array" ref="K7992">_xlfn.IFS(AND(A7992 &gt;= 12, A7992 &lt;= 27),"Generasi Z", AND(A7992 &gt;= 28, A7992 &lt;= 41), "Generasi Milenial",AND(A7992 &gt;= 42, A7992 &lt;= 55), "Gen X",AND(A7992 &gt;= 56, A7992 &lt;= 77), "Baby Boomer")</f>
        <v>Gen X</v>
      </c>
    </row>
    <row r="7993" spans="1:11">
      <c r="A7993" s="3">
        <v>42</v>
      </c>
      <c r="B7993" s="4" t="s">
        <v>36</v>
      </c>
      <c r="C7993" s="4" t="s">
        <v>11</v>
      </c>
      <c r="D7993" s="4" t="s">
        <v>12</v>
      </c>
      <c r="E7993" s="5">
        <v>23390770</v>
      </c>
      <c r="F7993" s="4" t="s">
        <v>13</v>
      </c>
      <c r="G7993" s="4" t="s">
        <v>13</v>
      </c>
      <c r="H7993" s="4" t="s">
        <v>14</v>
      </c>
      <c r="I7993" s="4" t="s">
        <v>14</v>
      </c>
      <c r="J7993" s="4" t="s">
        <v>23</v>
      </c>
      <c r="K7993" t="str" cm="1">
        <f t="array" ref="K7993">_xlfn.IFS(AND(A7993 &gt;= 12, A7993 &lt;= 27),"Generasi Z", AND(A7993 &gt;= 28, A7993 &lt;= 41), "Generasi Milenial",AND(A7993 &gt;= 42, A7993 &lt;= 55), "Gen X",AND(A7993 &gt;= 56, A7993 &lt;= 77), "Baby Boomer")</f>
        <v>Gen X</v>
      </c>
    </row>
    <row r="7994" spans="1:11">
      <c r="A7994" s="3">
        <v>47</v>
      </c>
      <c r="B7994" s="4" t="s">
        <v>34</v>
      </c>
      <c r="C7994" s="4" t="s">
        <v>28</v>
      </c>
      <c r="D7994" s="4" t="s">
        <v>12</v>
      </c>
      <c r="E7994" s="5">
        <v>116296718</v>
      </c>
      <c r="F7994" s="4" t="s">
        <v>14</v>
      </c>
      <c r="G7994" s="4" t="s">
        <v>13</v>
      </c>
      <c r="H7994" s="4" t="s">
        <v>14</v>
      </c>
      <c r="I7994" s="4" t="s">
        <v>13</v>
      </c>
      <c r="J7994" s="4" t="s">
        <v>35</v>
      </c>
      <c r="K7994" t="str" cm="1">
        <f t="array" ref="K7994">_xlfn.IFS(AND(A7994 &gt;= 12, A7994 &lt;= 27),"Generasi Z", AND(A7994 &gt;= 28, A7994 &lt;= 41), "Generasi Milenial",AND(A7994 &gt;= 42, A7994 &lt;= 55), "Gen X",AND(A7994 &gt;= 56, A7994 &lt;= 77), "Baby Boomer")</f>
        <v>Gen X</v>
      </c>
    </row>
    <row r="7995" spans="1:11">
      <c r="A7995" s="3">
        <v>53</v>
      </c>
      <c r="B7995" s="4" t="s">
        <v>34</v>
      </c>
      <c r="C7995" s="4" t="s">
        <v>17</v>
      </c>
      <c r="D7995" s="4" t="s">
        <v>22</v>
      </c>
      <c r="E7995" s="5">
        <v>2425130</v>
      </c>
      <c r="F7995" s="4" t="s">
        <v>14</v>
      </c>
      <c r="G7995" s="4" t="s">
        <v>14</v>
      </c>
      <c r="H7995" s="4" t="s">
        <v>14</v>
      </c>
      <c r="I7995" s="4" t="s">
        <v>13</v>
      </c>
      <c r="J7995" s="4" t="s">
        <v>15</v>
      </c>
      <c r="K7995" t="str" cm="1">
        <f t="array" ref="K7995">_xlfn.IFS(AND(A7995 &gt;= 12, A7995 &lt;= 27),"Generasi Z", AND(A7995 &gt;= 28, A7995 &lt;= 41), "Generasi Milenial",AND(A7995 &gt;= 42, A7995 &lt;= 55), "Gen X",AND(A7995 &gt;= 56, A7995 &lt;= 77), "Baby Boomer")</f>
        <v>Gen X</v>
      </c>
    </row>
    <row r="7996" spans="1:11">
      <c r="A7996" s="3">
        <v>48</v>
      </c>
      <c r="B7996" s="4" t="s">
        <v>19</v>
      </c>
      <c r="C7996" s="4" t="s">
        <v>28</v>
      </c>
      <c r="D7996" s="4" t="s">
        <v>20</v>
      </c>
      <c r="E7996" s="5">
        <v>154629418</v>
      </c>
      <c r="F7996" s="4" t="s">
        <v>13</v>
      </c>
      <c r="G7996" s="4" t="s">
        <v>14</v>
      </c>
      <c r="H7996" s="4" t="s">
        <v>14</v>
      </c>
      <c r="I7996" s="4" t="s">
        <v>13</v>
      </c>
      <c r="J7996" s="4" t="s">
        <v>21</v>
      </c>
      <c r="K7996" t="str" cm="1">
        <f t="array" ref="K7996">_xlfn.IFS(AND(A7996 &gt;= 12, A7996 &lt;= 27),"Generasi Z", AND(A7996 &gt;= 28, A7996 &lt;= 41), "Generasi Milenial",AND(A7996 &gt;= 42, A7996 &lt;= 55), "Gen X",AND(A7996 &gt;= 56, A7996 &lt;= 77), "Baby Boomer")</f>
        <v>Gen X</v>
      </c>
    </row>
    <row r="7997" spans="1:11">
      <c r="A7997" s="3">
        <v>46</v>
      </c>
      <c r="B7997" s="4" t="s">
        <v>10</v>
      </c>
      <c r="C7997" s="4" t="s">
        <v>17</v>
      </c>
      <c r="D7997" s="4" t="s">
        <v>20</v>
      </c>
      <c r="E7997" s="5">
        <v>49644758</v>
      </c>
      <c r="F7997" s="4" t="s">
        <v>13</v>
      </c>
      <c r="G7997" s="4" t="s">
        <v>13</v>
      </c>
      <c r="H7997" s="4" t="s">
        <v>13</v>
      </c>
      <c r="I7997" s="4" t="s">
        <v>13</v>
      </c>
      <c r="J7997" s="4" t="s">
        <v>15</v>
      </c>
      <c r="K7997" t="str" cm="1">
        <f t="array" ref="K7997">_xlfn.IFS(AND(A7997 &gt;= 12, A7997 &lt;= 27),"Generasi Z", AND(A7997 &gt;= 28, A7997 &lt;= 41), "Generasi Milenial",AND(A7997 &gt;= 42, A7997 &lt;= 55), "Gen X",AND(A7997 &gt;= 56, A7997 &lt;= 77), "Baby Boomer")</f>
        <v>Gen X</v>
      </c>
    </row>
    <row r="7998" spans="1:11">
      <c r="A7998" s="3">
        <v>45</v>
      </c>
      <c r="B7998" s="4" t="s">
        <v>27</v>
      </c>
      <c r="C7998" s="4" t="s">
        <v>17</v>
      </c>
      <c r="D7998" s="4" t="s">
        <v>12</v>
      </c>
      <c r="E7998" s="5">
        <v>829238</v>
      </c>
      <c r="F7998" s="4" t="s">
        <v>13</v>
      </c>
      <c r="G7998" s="4" t="s">
        <v>14</v>
      </c>
      <c r="H7998" s="4" t="s">
        <v>13</v>
      </c>
      <c r="I7998" s="4" t="s">
        <v>13</v>
      </c>
      <c r="J7998" s="4" t="s">
        <v>35</v>
      </c>
      <c r="K7998" t="str" cm="1">
        <f t="array" ref="K7998">_xlfn.IFS(AND(A7998 &gt;= 12, A7998 &lt;= 27),"Generasi Z", AND(A7998 &gt;= 28, A7998 &lt;= 41), "Generasi Milenial",AND(A7998 &gt;= 42, A7998 &lt;= 55), "Gen X",AND(A7998 &gt;= 56, A7998 &lt;= 77), "Baby Boomer")</f>
        <v>Gen X</v>
      </c>
    </row>
    <row r="7999" spans="1:11">
      <c r="A7999" s="3">
        <v>43</v>
      </c>
      <c r="B7999" s="4" t="s">
        <v>10</v>
      </c>
      <c r="C7999" s="4" t="s">
        <v>28</v>
      </c>
      <c r="D7999" s="4" t="s">
        <v>12</v>
      </c>
      <c r="E7999" s="5">
        <v>3395182</v>
      </c>
      <c r="F7999" s="4" t="s">
        <v>14</v>
      </c>
      <c r="G7999" s="4" t="s">
        <v>14</v>
      </c>
      <c r="H7999" s="4" t="s">
        <v>14</v>
      </c>
      <c r="I7999" s="4" t="s">
        <v>14</v>
      </c>
      <c r="J7999" s="4" t="s">
        <v>23</v>
      </c>
      <c r="K7999" t="str" cm="1">
        <f t="array" ref="K7999">_xlfn.IFS(AND(A7999 &gt;= 12, A7999 &lt;= 27),"Generasi Z", AND(A7999 &gt;= 28, A7999 &lt;= 41), "Generasi Milenial",AND(A7999 &gt;= 42, A7999 &lt;= 55), "Gen X",AND(A7999 &gt;= 56, A7999 &lt;= 77), "Baby Boomer")</f>
        <v>Gen X</v>
      </c>
    </row>
    <row r="8000" spans="1:11">
      <c r="A8000" s="3">
        <v>43</v>
      </c>
      <c r="B8000" s="4" t="s">
        <v>29</v>
      </c>
      <c r="C8000" s="4" t="s">
        <v>17</v>
      </c>
      <c r="D8000" s="4" t="s">
        <v>20</v>
      </c>
      <c r="E8000" s="5">
        <v>12579384</v>
      </c>
      <c r="F8000" s="4" t="s">
        <v>13</v>
      </c>
      <c r="G8000" s="4" t="s">
        <v>13</v>
      </c>
      <c r="H8000" s="4" t="s">
        <v>14</v>
      </c>
      <c r="I8000" s="4" t="s">
        <v>14</v>
      </c>
      <c r="J8000" s="4" t="s">
        <v>23</v>
      </c>
      <c r="K8000" t="str" cm="1">
        <f t="array" ref="K8000">_xlfn.IFS(AND(A8000 &gt;= 12, A8000 &lt;= 27),"Generasi Z", AND(A8000 &gt;= 28, A8000 &lt;= 41), "Generasi Milenial",AND(A8000 &gt;= 42, A8000 &lt;= 55), "Gen X",AND(A8000 &gt;= 56, A8000 &lt;= 77), "Baby Boomer")</f>
        <v>Gen X</v>
      </c>
    </row>
    <row r="8001" spans="1:11">
      <c r="A8001" s="3">
        <v>55</v>
      </c>
      <c r="B8001" s="4" t="s">
        <v>36</v>
      </c>
      <c r="C8001" s="4" t="s">
        <v>17</v>
      </c>
      <c r="D8001" s="4" t="s">
        <v>20</v>
      </c>
      <c r="E8001" s="5">
        <v>954406</v>
      </c>
      <c r="F8001" s="4" t="s">
        <v>13</v>
      </c>
      <c r="G8001" s="4" t="s">
        <v>14</v>
      </c>
      <c r="H8001" s="4" t="s">
        <v>14</v>
      </c>
      <c r="I8001" s="4" t="s">
        <v>14</v>
      </c>
      <c r="J8001" s="4" t="s">
        <v>23</v>
      </c>
      <c r="K8001" t="str" cm="1">
        <f t="array" ref="K8001">_xlfn.IFS(AND(A8001 &gt;= 12, A8001 &lt;= 27),"Generasi Z", AND(A8001 &gt;= 28, A8001 &lt;= 41), "Generasi Milenial",AND(A8001 &gt;= 42, A8001 &lt;= 55), "Gen X",AND(A8001 &gt;= 56, A8001 &lt;= 77), "Baby Boomer")</f>
        <v>Gen X</v>
      </c>
    </row>
    <row r="8002" spans="1:11">
      <c r="A8002" s="3">
        <v>44</v>
      </c>
      <c r="B8002" s="4" t="s">
        <v>25</v>
      </c>
      <c r="C8002" s="4" t="s">
        <v>11</v>
      </c>
      <c r="D8002" s="4" t="s">
        <v>12</v>
      </c>
      <c r="E8002" s="5">
        <v>125168</v>
      </c>
      <c r="F8002" s="4" t="s">
        <v>14</v>
      </c>
      <c r="G8002" s="4" t="s">
        <v>14</v>
      </c>
      <c r="H8002" s="4" t="s">
        <v>14</v>
      </c>
      <c r="I8002" s="4" t="s">
        <v>13</v>
      </c>
      <c r="J8002" s="4" t="s">
        <v>21</v>
      </c>
      <c r="K8002" t="str" cm="1">
        <f t="array" ref="K8002">_xlfn.IFS(AND(A8002 &gt;= 12, A8002 &lt;= 27),"Generasi Z", AND(A8002 &gt;= 28, A8002 &lt;= 41), "Generasi Milenial",AND(A8002 &gt;= 42, A8002 &lt;= 55), "Gen X",AND(A8002 &gt;= 56, A8002 &lt;= 77), "Baby Boomer")</f>
        <v>Gen X</v>
      </c>
    </row>
    <row r="8003" spans="1:11">
      <c r="A8003" s="3">
        <v>44</v>
      </c>
      <c r="B8003" s="4" t="s">
        <v>36</v>
      </c>
      <c r="C8003" s="4" t="s">
        <v>11</v>
      </c>
      <c r="D8003" s="4" t="s">
        <v>20</v>
      </c>
      <c r="E8003" s="5">
        <v>12203880</v>
      </c>
      <c r="F8003" s="4" t="s">
        <v>13</v>
      </c>
      <c r="G8003" s="4" t="s">
        <v>14</v>
      </c>
      <c r="H8003" s="4" t="s">
        <v>14</v>
      </c>
      <c r="I8003" s="4" t="s">
        <v>13</v>
      </c>
      <c r="J8003" s="4" t="s">
        <v>18</v>
      </c>
      <c r="K8003" t="str" cm="1">
        <f t="array" ref="K8003">_xlfn.IFS(AND(A8003 &gt;= 12, A8003 &lt;= 27),"Generasi Z", AND(A8003 &gt;= 28, A8003 &lt;= 41), "Generasi Milenial",AND(A8003 &gt;= 42, A8003 &lt;= 55), "Gen X",AND(A8003 &gt;= 56, A8003 &lt;= 77), "Baby Boomer")</f>
        <v>Gen X</v>
      </c>
    </row>
    <row r="8004" spans="1:11">
      <c r="A8004" s="3">
        <v>43</v>
      </c>
      <c r="B8004" s="4" t="s">
        <v>33</v>
      </c>
      <c r="C8004" s="4" t="s">
        <v>28</v>
      </c>
      <c r="D8004" s="4" t="s">
        <v>12</v>
      </c>
      <c r="E8004" s="5">
        <v>33811006</v>
      </c>
      <c r="F8004" s="4" t="s">
        <v>13</v>
      </c>
      <c r="G8004" s="4" t="s">
        <v>14</v>
      </c>
      <c r="H8004" s="4" t="s">
        <v>13</v>
      </c>
      <c r="I8004" s="4" t="s">
        <v>13</v>
      </c>
      <c r="J8004" s="4" t="s">
        <v>21</v>
      </c>
      <c r="K8004" t="str" cm="1">
        <f t="array" ref="K8004">_xlfn.IFS(AND(A8004 &gt;= 12, A8004 &lt;= 27),"Generasi Z", AND(A8004 &gt;= 28, A8004 &lt;= 41), "Generasi Milenial",AND(A8004 &gt;= 42, A8004 &lt;= 55), "Gen X",AND(A8004 &gt;= 56, A8004 &lt;= 77), "Baby Boomer")</f>
        <v>Gen X</v>
      </c>
    </row>
    <row r="8005" spans="1:11">
      <c r="A8005" s="3">
        <v>52</v>
      </c>
      <c r="B8005" s="4" t="s">
        <v>32</v>
      </c>
      <c r="C8005" s="4" t="s">
        <v>28</v>
      </c>
      <c r="D8005" s="4" t="s">
        <v>30</v>
      </c>
      <c r="E8005" s="5">
        <v>52946064</v>
      </c>
      <c r="F8005" s="4" t="s">
        <v>13</v>
      </c>
      <c r="G8005" s="4" t="s">
        <v>14</v>
      </c>
      <c r="H8005" s="4" t="s">
        <v>14</v>
      </c>
      <c r="I8005" s="4" t="s">
        <v>13</v>
      </c>
      <c r="J8005" s="4" t="s">
        <v>15</v>
      </c>
      <c r="K8005" t="str" cm="1">
        <f t="array" ref="K8005">_xlfn.IFS(AND(A8005 &gt;= 12, A8005 &lt;= 27),"Generasi Z", AND(A8005 &gt;= 28, A8005 &lt;= 41), "Generasi Milenial",AND(A8005 &gt;= 42, A8005 &lt;= 55), "Gen X",AND(A8005 &gt;= 56, A8005 &lt;= 77), "Baby Boomer")</f>
        <v>Gen X</v>
      </c>
    </row>
    <row r="8006" spans="1:11">
      <c r="A8006" s="3">
        <v>47</v>
      </c>
      <c r="B8006" s="4" t="s">
        <v>32</v>
      </c>
      <c r="C8006" s="4" t="s">
        <v>11</v>
      </c>
      <c r="D8006" s="4" t="s">
        <v>12</v>
      </c>
      <c r="E8006" s="5">
        <v>83080260</v>
      </c>
      <c r="F8006" s="4" t="s">
        <v>14</v>
      </c>
      <c r="G8006" s="4" t="s">
        <v>14</v>
      </c>
      <c r="H8006" s="4" t="s">
        <v>14</v>
      </c>
      <c r="I8006" s="4" t="s">
        <v>13</v>
      </c>
      <c r="J8006" s="4" t="s">
        <v>21</v>
      </c>
      <c r="K8006" t="str" cm="1">
        <f t="array" ref="K8006">_xlfn.IFS(AND(A8006 &gt;= 12, A8006 &lt;= 27),"Generasi Z", AND(A8006 &gt;= 28, A8006 &lt;= 41), "Generasi Milenial",AND(A8006 &gt;= 42, A8006 &lt;= 55), "Gen X",AND(A8006 &gt;= 56, A8006 &lt;= 77), "Baby Boomer")</f>
        <v>Gen X</v>
      </c>
    </row>
    <row r="8007" spans="1:11">
      <c r="A8007" s="3">
        <v>53</v>
      </c>
      <c r="B8007" s="4" t="s">
        <v>36</v>
      </c>
      <c r="C8007" s="4" t="s">
        <v>28</v>
      </c>
      <c r="D8007" s="4" t="s">
        <v>12</v>
      </c>
      <c r="E8007" s="5">
        <v>37206188</v>
      </c>
      <c r="F8007" s="4" t="s">
        <v>13</v>
      </c>
      <c r="G8007" s="4" t="s">
        <v>14</v>
      </c>
      <c r="H8007" s="4" t="s">
        <v>14</v>
      </c>
      <c r="I8007" s="4" t="s">
        <v>13</v>
      </c>
      <c r="J8007" s="4" t="s">
        <v>15</v>
      </c>
      <c r="K8007" t="str" cm="1">
        <f t="array" ref="K8007">_xlfn.IFS(AND(A8007 &gt;= 12, A8007 &lt;= 27),"Generasi Z", AND(A8007 &gt;= 28, A8007 &lt;= 41), "Generasi Milenial",AND(A8007 &gt;= 42, A8007 &lt;= 55), "Gen X",AND(A8007 &gt;= 56, A8007 &lt;= 77), "Baby Boomer")</f>
        <v>Gen X</v>
      </c>
    </row>
    <row r="8008" spans="1:11">
      <c r="A8008" s="3">
        <v>50</v>
      </c>
      <c r="B8008" s="4" t="s">
        <v>19</v>
      </c>
      <c r="C8008" s="4" t="s">
        <v>11</v>
      </c>
      <c r="D8008" s="4" t="s">
        <v>12</v>
      </c>
      <c r="E8008" s="5">
        <v>7212806</v>
      </c>
      <c r="F8008" s="4" t="s">
        <v>13</v>
      </c>
      <c r="G8008" s="4" t="s">
        <v>13</v>
      </c>
      <c r="H8008" s="4" t="s">
        <v>14</v>
      </c>
      <c r="I8008" s="4" t="s">
        <v>13</v>
      </c>
      <c r="J8008" s="4" t="s">
        <v>15</v>
      </c>
      <c r="K8008" t="str" cm="1">
        <f t="array" ref="K8008">_xlfn.IFS(AND(A8008 &gt;= 12, A8008 &lt;= 27),"Generasi Z", AND(A8008 &gt;= 28, A8008 &lt;= 41), "Generasi Milenial",AND(A8008 &gt;= 42, A8008 &lt;= 55), "Gen X",AND(A8008 &gt;= 56, A8008 &lt;= 77), "Baby Boomer")</f>
        <v>Gen X</v>
      </c>
    </row>
    <row r="8009" spans="1:11">
      <c r="A8009" s="3">
        <v>45</v>
      </c>
      <c r="B8009" s="4" t="s">
        <v>19</v>
      </c>
      <c r="C8009" s="4" t="s">
        <v>17</v>
      </c>
      <c r="D8009" s="4" t="s">
        <v>20</v>
      </c>
      <c r="E8009" s="5">
        <v>1814936</v>
      </c>
      <c r="F8009" s="4" t="s">
        <v>13</v>
      </c>
      <c r="G8009" s="4" t="s">
        <v>13</v>
      </c>
      <c r="H8009" s="4" t="s">
        <v>14</v>
      </c>
      <c r="I8009" s="4" t="s">
        <v>14</v>
      </c>
      <c r="J8009" s="4" t="s">
        <v>23</v>
      </c>
      <c r="K8009" t="str" cm="1">
        <f t="array" ref="K8009">_xlfn.IFS(AND(A8009 &gt;= 12, A8009 &lt;= 27),"Generasi Z", AND(A8009 &gt;= 28, A8009 &lt;= 41), "Generasi Milenial",AND(A8009 &gt;= 42, A8009 &lt;= 55), "Gen X",AND(A8009 &gt;= 56, A8009 &lt;= 77), "Baby Boomer")</f>
        <v>Gen X</v>
      </c>
    </row>
    <row r="8010" spans="1:11">
      <c r="A8010" s="3">
        <v>54</v>
      </c>
      <c r="B8010" s="4" t="s">
        <v>29</v>
      </c>
      <c r="C8010" s="4" t="s">
        <v>17</v>
      </c>
      <c r="D8010" s="4" t="s">
        <v>12</v>
      </c>
      <c r="E8010" s="5">
        <v>12501154</v>
      </c>
      <c r="F8010" s="4" t="s">
        <v>13</v>
      </c>
      <c r="G8010" s="4" t="s">
        <v>14</v>
      </c>
      <c r="H8010" s="4" t="s">
        <v>14</v>
      </c>
      <c r="I8010" s="4" t="s">
        <v>13</v>
      </c>
      <c r="J8010" s="4" t="s">
        <v>21</v>
      </c>
      <c r="K8010" t="str" cm="1">
        <f t="array" ref="K8010">_xlfn.IFS(AND(A8010 &gt;= 12, A8010 &lt;= 27),"Generasi Z", AND(A8010 &gt;= 28, A8010 &lt;= 41), "Generasi Milenial",AND(A8010 &gt;= 42, A8010 &lt;= 55), "Gen X",AND(A8010 &gt;= 56, A8010 &lt;= 77), "Baby Boomer")</f>
        <v>Gen X</v>
      </c>
    </row>
    <row r="8011" spans="1:11">
      <c r="A8011" s="3">
        <v>46</v>
      </c>
      <c r="B8011" s="4" t="s">
        <v>24</v>
      </c>
      <c r="C8011" s="4" t="s">
        <v>17</v>
      </c>
      <c r="D8011" s="4" t="s">
        <v>12</v>
      </c>
      <c r="E8011" s="5">
        <v>2957094</v>
      </c>
      <c r="F8011" s="4" t="s">
        <v>14</v>
      </c>
      <c r="G8011" s="4" t="s">
        <v>14</v>
      </c>
      <c r="H8011" s="4" t="s">
        <v>14</v>
      </c>
      <c r="I8011" s="4" t="s">
        <v>13</v>
      </c>
      <c r="J8011" s="4" t="s">
        <v>15</v>
      </c>
      <c r="K8011" t="str" cm="1">
        <f t="array" ref="K8011">_xlfn.IFS(AND(A8011 &gt;= 12, A8011 &lt;= 27),"Generasi Z", AND(A8011 &gt;= 28, A8011 &lt;= 41), "Generasi Milenial",AND(A8011 &gt;= 42, A8011 &lt;= 55), "Gen X",AND(A8011 &gt;= 56, A8011 &lt;= 77), "Baby Boomer")</f>
        <v>Gen X</v>
      </c>
    </row>
    <row r="8012" spans="1:11">
      <c r="A8012" s="3">
        <v>45</v>
      </c>
      <c r="B8012" s="4" t="s">
        <v>32</v>
      </c>
      <c r="C8012" s="4" t="s">
        <v>11</v>
      </c>
      <c r="D8012" s="4" t="s">
        <v>12</v>
      </c>
      <c r="E8012" s="5">
        <v>14894992</v>
      </c>
      <c r="F8012" s="4" t="s">
        <v>13</v>
      </c>
      <c r="G8012" s="4" t="s">
        <v>14</v>
      </c>
      <c r="H8012" s="4" t="s">
        <v>14</v>
      </c>
      <c r="I8012" s="4" t="s">
        <v>14</v>
      </c>
      <c r="J8012" s="4" t="s">
        <v>23</v>
      </c>
      <c r="K8012" t="str" cm="1">
        <f t="array" ref="K8012">_xlfn.IFS(AND(A8012 &gt;= 12, A8012 &lt;= 27),"Generasi Z", AND(A8012 &gt;= 28, A8012 &lt;= 41), "Generasi Milenial",AND(A8012 &gt;= 42, A8012 &lt;= 55), "Gen X",AND(A8012 &gt;= 56, A8012 &lt;= 77), "Baby Boomer")</f>
        <v>Gen X</v>
      </c>
    </row>
    <row r="8013" spans="1:11">
      <c r="A8013" s="3">
        <v>48</v>
      </c>
      <c r="B8013" s="4" t="s">
        <v>19</v>
      </c>
      <c r="C8013" s="4" t="s">
        <v>11</v>
      </c>
      <c r="D8013" s="4" t="s">
        <v>22</v>
      </c>
      <c r="E8013" s="5">
        <v>25925422</v>
      </c>
      <c r="F8013" s="4" t="s">
        <v>13</v>
      </c>
      <c r="G8013" s="4" t="s">
        <v>14</v>
      </c>
      <c r="H8013" s="4" t="s">
        <v>14</v>
      </c>
      <c r="I8013" s="4" t="s">
        <v>14</v>
      </c>
      <c r="J8013" s="4" t="s">
        <v>23</v>
      </c>
      <c r="K8013" t="str" cm="1">
        <f t="array" ref="K8013">_xlfn.IFS(AND(A8013 &gt;= 12, A8013 &lt;= 27),"Generasi Z", AND(A8013 &gt;= 28, A8013 &lt;= 41), "Generasi Milenial",AND(A8013 &gt;= 42, A8013 &lt;= 55), "Gen X",AND(A8013 &gt;= 56, A8013 &lt;= 77), "Baby Boomer")</f>
        <v>Gen X</v>
      </c>
    </row>
    <row r="8014" spans="1:11">
      <c r="A8014" s="3">
        <v>52</v>
      </c>
      <c r="B8014" s="4" t="s">
        <v>25</v>
      </c>
      <c r="C8014" s="4" t="s">
        <v>28</v>
      </c>
      <c r="D8014" s="4" t="s">
        <v>12</v>
      </c>
      <c r="E8014" s="5">
        <v>1126512</v>
      </c>
      <c r="F8014" s="4" t="s">
        <v>13</v>
      </c>
      <c r="G8014" s="4" t="s">
        <v>14</v>
      </c>
      <c r="H8014" s="4" t="s">
        <v>14</v>
      </c>
      <c r="I8014" s="4" t="s">
        <v>13</v>
      </c>
      <c r="J8014" s="4" t="s">
        <v>21</v>
      </c>
      <c r="K8014" t="str" cm="1">
        <f t="array" ref="K8014">_xlfn.IFS(AND(A8014 &gt;= 12, A8014 &lt;= 27),"Generasi Z", AND(A8014 &gt;= 28, A8014 &lt;= 41), "Generasi Milenial",AND(A8014 &gt;= 42, A8014 &lt;= 55), "Gen X",AND(A8014 &gt;= 56, A8014 &lt;= 77), "Baby Boomer")</f>
        <v>Gen X</v>
      </c>
    </row>
    <row r="8015" spans="1:11">
      <c r="A8015" s="3">
        <v>43</v>
      </c>
      <c r="B8015" s="4" t="s">
        <v>29</v>
      </c>
      <c r="C8015" s="4" t="s">
        <v>11</v>
      </c>
      <c r="D8015" s="4" t="s">
        <v>20</v>
      </c>
      <c r="E8015" s="5">
        <v>2393838</v>
      </c>
      <c r="F8015" s="4" t="s">
        <v>14</v>
      </c>
      <c r="G8015" s="4" t="s">
        <v>14</v>
      </c>
      <c r="H8015" s="4" t="s">
        <v>14</v>
      </c>
      <c r="I8015" s="4" t="s">
        <v>13</v>
      </c>
      <c r="J8015" s="4" t="s">
        <v>21</v>
      </c>
      <c r="K8015" t="str" cm="1">
        <f t="array" ref="K8015">_xlfn.IFS(AND(A8015 &gt;= 12, A8015 &lt;= 27),"Generasi Z", AND(A8015 &gt;= 28, A8015 &lt;= 41), "Generasi Milenial",AND(A8015 &gt;= 42, A8015 &lt;= 55), "Gen X",AND(A8015 &gt;= 56, A8015 &lt;= 77), "Baby Boomer")</f>
        <v>Gen X</v>
      </c>
    </row>
    <row r="8016" spans="1:11">
      <c r="A8016" s="3">
        <v>46</v>
      </c>
      <c r="B8016" s="4" t="s">
        <v>19</v>
      </c>
      <c r="C8016" s="4" t="s">
        <v>11</v>
      </c>
      <c r="D8016" s="4" t="s">
        <v>12</v>
      </c>
      <c r="E8016" s="5">
        <v>563256</v>
      </c>
      <c r="F8016" s="4" t="s">
        <v>14</v>
      </c>
      <c r="G8016" s="4" t="s">
        <v>14</v>
      </c>
      <c r="H8016" s="4" t="s">
        <v>14</v>
      </c>
      <c r="I8016" s="4" t="s">
        <v>14</v>
      </c>
      <c r="J8016" s="4" t="s">
        <v>23</v>
      </c>
      <c r="K8016" t="str" cm="1">
        <f t="array" ref="K8016">_xlfn.IFS(AND(A8016 &gt;= 12, A8016 &lt;= 27),"Generasi Z", AND(A8016 &gt;= 28, A8016 &lt;= 41), "Generasi Milenial",AND(A8016 &gt;= 42, A8016 &lt;= 55), "Gen X",AND(A8016 &gt;= 56, A8016 &lt;= 77), "Baby Boomer")</f>
        <v>Gen X</v>
      </c>
    </row>
    <row r="8017" spans="1:11">
      <c r="A8017" s="3">
        <v>51</v>
      </c>
      <c r="B8017" s="4" t="s">
        <v>29</v>
      </c>
      <c r="C8017" s="4" t="s">
        <v>28</v>
      </c>
      <c r="D8017" s="4" t="s">
        <v>20</v>
      </c>
      <c r="E8017" s="5">
        <v>36392596</v>
      </c>
      <c r="F8017" s="4" t="s">
        <v>13</v>
      </c>
      <c r="G8017" s="4" t="s">
        <v>14</v>
      </c>
      <c r="H8017" s="4" t="s">
        <v>14</v>
      </c>
      <c r="I8017" s="4" t="s">
        <v>13</v>
      </c>
      <c r="J8017" s="4" t="s">
        <v>21</v>
      </c>
      <c r="K8017" t="str" cm="1">
        <f t="array" ref="K8017">_xlfn.IFS(AND(A8017 &gt;= 12, A8017 &lt;= 27),"Generasi Z", AND(A8017 &gt;= 28, A8017 &lt;= 41), "Generasi Milenial",AND(A8017 &gt;= 42, A8017 &lt;= 55), "Gen X",AND(A8017 &gt;= 56, A8017 &lt;= 77), "Baby Boomer")</f>
        <v>Gen X</v>
      </c>
    </row>
    <row r="8018" spans="1:11">
      <c r="A8018" s="3">
        <v>53</v>
      </c>
      <c r="B8018" s="4" t="s">
        <v>34</v>
      </c>
      <c r="C8018" s="4" t="s">
        <v>28</v>
      </c>
      <c r="D8018" s="4" t="s">
        <v>12</v>
      </c>
      <c r="E8018" s="5">
        <v>23891442</v>
      </c>
      <c r="F8018" s="4" t="s">
        <v>13</v>
      </c>
      <c r="G8018" s="4" t="s">
        <v>14</v>
      </c>
      <c r="H8018" s="4" t="s">
        <v>14</v>
      </c>
      <c r="I8018" s="4" t="s">
        <v>13</v>
      </c>
      <c r="J8018" s="4" t="s">
        <v>21</v>
      </c>
      <c r="K8018" t="str" cm="1">
        <f t="array" ref="K8018">_xlfn.IFS(AND(A8018 &gt;= 12, A8018 &lt;= 27),"Generasi Z", AND(A8018 &gt;= 28, A8018 &lt;= 41), "Generasi Milenial",AND(A8018 &gt;= 42, A8018 &lt;= 55), "Gen X",AND(A8018 &gt;= 56, A8018 &lt;= 77), "Baby Boomer")</f>
        <v>Gen X</v>
      </c>
    </row>
    <row r="8019" spans="1:11">
      <c r="A8019" s="3">
        <v>47</v>
      </c>
      <c r="B8019" s="4" t="s">
        <v>36</v>
      </c>
      <c r="C8019" s="4" t="s">
        <v>11</v>
      </c>
      <c r="D8019" s="4" t="s">
        <v>12</v>
      </c>
      <c r="E8019" s="5">
        <v>3958438</v>
      </c>
      <c r="F8019" s="4" t="s">
        <v>14</v>
      </c>
      <c r="G8019" s="4" t="s">
        <v>13</v>
      </c>
      <c r="H8019" s="4" t="s">
        <v>13</v>
      </c>
      <c r="I8019" s="4" t="s">
        <v>13</v>
      </c>
      <c r="J8019" s="4" t="s">
        <v>15</v>
      </c>
      <c r="K8019" t="str" cm="1">
        <f t="array" ref="K8019">_xlfn.IFS(AND(A8019 &gt;= 12, A8019 &lt;= 27),"Generasi Z", AND(A8019 &gt;= 28, A8019 &lt;= 41), "Generasi Milenial",AND(A8019 &gt;= 42, A8019 &lt;= 55), "Gen X",AND(A8019 &gt;= 56, A8019 &lt;= 77), "Baby Boomer")</f>
        <v>Gen X</v>
      </c>
    </row>
    <row r="8020" spans="1:11">
      <c r="A8020" s="3">
        <v>53</v>
      </c>
      <c r="B8020" s="4" t="s">
        <v>24</v>
      </c>
      <c r="C8020" s="4" t="s">
        <v>11</v>
      </c>
      <c r="D8020" s="4" t="s">
        <v>20</v>
      </c>
      <c r="E8020" s="5">
        <v>22608470</v>
      </c>
      <c r="F8020" s="4" t="s">
        <v>14</v>
      </c>
      <c r="G8020" s="4" t="s">
        <v>14</v>
      </c>
      <c r="H8020" s="4" t="s">
        <v>14</v>
      </c>
      <c r="I8020" s="4" t="s">
        <v>13</v>
      </c>
      <c r="J8020" s="4" t="s">
        <v>21</v>
      </c>
      <c r="K8020" t="str" cm="1">
        <f t="array" ref="K8020">_xlfn.IFS(AND(A8020 &gt;= 12, A8020 &lt;= 27),"Generasi Z", AND(A8020 &gt;= 28, A8020 &lt;= 41), "Generasi Milenial",AND(A8020 &gt;= 42, A8020 &lt;= 55), "Gen X",AND(A8020 &gt;= 56, A8020 &lt;= 77), "Baby Boomer")</f>
        <v>Gen X</v>
      </c>
    </row>
    <row r="8021" spans="1:11">
      <c r="A8021" s="3">
        <v>55</v>
      </c>
      <c r="B8021" s="4" t="s">
        <v>32</v>
      </c>
      <c r="C8021" s="4" t="s">
        <v>28</v>
      </c>
      <c r="D8021" s="4" t="s">
        <v>12</v>
      </c>
      <c r="E8021" s="5">
        <v>4005376</v>
      </c>
      <c r="F8021" s="4" t="s">
        <v>13</v>
      </c>
      <c r="G8021" s="4" t="s">
        <v>14</v>
      </c>
      <c r="H8021" s="4" t="s">
        <v>13</v>
      </c>
      <c r="I8021" s="4" t="s">
        <v>13</v>
      </c>
      <c r="J8021" s="4" t="s">
        <v>21</v>
      </c>
      <c r="K8021" t="str" cm="1">
        <f t="array" ref="K8021">_xlfn.IFS(AND(A8021 &gt;= 12, A8021 &lt;= 27),"Generasi Z", AND(A8021 &gt;= 28, A8021 &lt;= 41), "Generasi Milenial",AND(A8021 &gt;= 42, A8021 &lt;= 55), "Gen X",AND(A8021 &gt;= 56, A8021 &lt;= 77), "Baby Boomer")</f>
        <v>Gen X</v>
      </c>
    </row>
    <row r="8022" spans="1:11">
      <c r="A8022" s="3">
        <v>51</v>
      </c>
      <c r="B8022" s="4" t="s">
        <v>19</v>
      </c>
      <c r="C8022" s="4" t="s">
        <v>11</v>
      </c>
      <c r="D8022" s="4" t="s">
        <v>20</v>
      </c>
      <c r="E8022" s="5">
        <v>18477926</v>
      </c>
      <c r="F8022" s="4" t="s">
        <v>13</v>
      </c>
      <c r="G8022" s="4" t="s">
        <v>14</v>
      </c>
      <c r="H8022" s="4" t="s">
        <v>14</v>
      </c>
      <c r="I8022" s="4" t="s">
        <v>13</v>
      </c>
      <c r="J8022" s="4" t="s">
        <v>15</v>
      </c>
      <c r="K8022" t="str" cm="1">
        <f t="array" ref="K8022">_xlfn.IFS(AND(A8022 &gt;= 12, A8022 &lt;= 27),"Generasi Z", AND(A8022 &gt;= 28, A8022 &lt;= 41), "Generasi Milenial",AND(A8022 &gt;= 42, A8022 &lt;= 55), "Gen X",AND(A8022 &gt;= 56, A8022 &lt;= 77), "Baby Boomer")</f>
        <v>Gen X</v>
      </c>
    </row>
    <row r="8023" spans="1:11">
      <c r="A8023" s="3">
        <v>54</v>
      </c>
      <c r="B8023" s="4" t="s">
        <v>33</v>
      </c>
      <c r="C8023" s="4" t="s">
        <v>17</v>
      </c>
      <c r="D8023" s="4" t="s">
        <v>20</v>
      </c>
      <c r="E8023" s="5">
        <v>4834614</v>
      </c>
      <c r="F8023" s="4" t="s">
        <v>13</v>
      </c>
      <c r="G8023" s="4" t="s">
        <v>13</v>
      </c>
      <c r="H8023" s="4" t="s">
        <v>13</v>
      </c>
      <c r="I8023" s="4" t="s">
        <v>13</v>
      </c>
      <c r="J8023" s="4" t="s">
        <v>18</v>
      </c>
      <c r="K8023" t="str" cm="1">
        <f t="array" ref="K8023">_xlfn.IFS(AND(A8023 &gt;= 12, A8023 &lt;= 27),"Generasi Z", AND(A8023 &gt;= 28, A8023 &lt;= 41), "Generasi Milenial",AND(A8023 &gt;= 42, A8023 &lt;= 55), "Gen X",AND(A8023 &gt;= 56, A8023 &lt;= 77), "Baby Boomer")</f>
        <v>Gen X</v>
      </c>
    </row>
    <row r="8024" spans="1:11">
      <c r="A8024" s="3">
        <v>54</v>
      </c>
      <c r="B8024" s="4" t="s">
        <v>19</v>
      </c>
      <c r="C8024" s="4" t="s">
        <v>17</v>
      </c>
      <c r="D8024" s="4" t="s">
        <v>22</v>
      </c>
      <c r="E8024" s="5">
        <v>1110866</v>
      </c>
      <c r="F8024" s="4" t="s">
        <v>14</v>
      </c>
      <c r="G8024" s="4" t="s">
        <v>14</v>
      </c>
      <c r="H8024" s="4" t="s">
        <v>14</v>
      </c>
      <c r="I8024" s="4" t="s">
        <v>13</v>
      </c>
      <c r="J8024" s="4" t="s">
        <v>21</v>
      </c>
      <c r="K8024" t="str" cm="1">
        <f t="array" ref="K8024">_xlfn.IFS(AND(A8024 &gt;= 12, A8024 &lt;= 27),"Generasi Z", AND(A8024 &gt;= 28, A8024 &lt;= 41), "Generasi Milenial",AND(A8024 &gt;= 42, A8024 &lt;= 55), "Gen X",AND(A8024 &gt;= 56, A8024 &lt;= 77), "Baby Boomer")</f>
        <v>Gen X</v>
      </c>
    </row>
    <row r="8025" spans="1:11">
      <c r="A8025" s="3">
        <v>48</v>
      </c>
      <c r="B8025" s="4" t="s">
        <v>33</v>
      </c>
      <c r="C8025" s="4" t="s">
        <v>11</v>
      </c>
      <c r="D8025" s="4" t="s">
        <v>20</v>
      </c>
      <c r="E8025" s="5">
        <v>8151566</v>
      </c>
      <c r="F8025" s="4" t="s">
        <v>13</v>
      </c>
      <c r="G8025" s="4" t="s">
        <v>14</v>
      </c>
      <c r="H8025" s="4" t="s">
        <v>14</v>
      </c>
      <c r="I8025" s="4" t="s">
        <v>13</v>
      </c>
      <c r="J8025" s="4" t="s">
        <v>21</v>
      </c>
      <c r="K8025" t="str" cm="1">
        <f t="array" ref="K8025">_xlfn.IFS(AND(A8025 &gt;= 12, A8025 &lt;= 27),"Generasi Z", AND(A8025 &gt;= 28, A8025 &lt;= 41), "Generasi Milenial",AND(A8025 &gt;= 42, A8025 &lt;= 55), "Gen X",AND(A8025 &gt;= 56, A8025 &lt;= 77), "Baby Boomer")</f>
        <v>Gen X</v>
      </c>
    </row>
    <row r="8026" spans="1:11">
      <c r="A8026" s="3">
        <v>54</v>
      </c>
      <c r="B8026" s="4" t="s">
        <v>19</v>
      </c>
      <c r="C8026" s="4" t="s">
        <v>17</v>
      </c>
      <c r="D8026" s="4" t="s">
        <v>30</v>
      </c>
      <c r="E8026" s="5">
        <v>80029290</v>
      </c>
      <c r="F8026" s="4" t="s">
        <v>13</v>
      </c>
      <c r="G8026" s="4" t="s">
        <v>13</v>
      </c>
      <c r="H8026" s="4" t="s">
        <v>14</v>
      </c>
      <c r="I8026" s="4" t="s">
        <v>13</v>
      </c>
      <c r="J8026" s="4" t="s">
        <v>15</v>
      </c>
      <c r="K8026" t="str" cm="1">
        <f t="array" ref="K8026">_xlfn.IFS(AND(A8026 &gt;= 12, A8026 &lt;= 27),"Generasi Z", AND(A8026 &gt;= 28, A8026 &lt;= 41), "Generasi Milenial",AND(A8026 &gt;= 42, A8026 &lt;= 55), "Gen X",AND(A8026 &gt;= 56, A8026 &lt;= 77), "Baby Boomer")</f>
        <v>Gen X</v>
      </c>
    </row>
    <row r="8027" spans="1:11">
      <c r="A8027" s="3">
        <v>43</v>
      </c>
      <c r="B8027" s="4" t="s">
        <v>34</v>
      </c>
      <c r="C8027" s="4" t="s">
        <v>17</v>
      </c>
      <c r="D8027" s="4" t="s">
        <v>12</v>
      </c>
      <c r="E8027" s="5">
        <v>135306608</v>
      </c>
      <c r="F8027" s="4" t="s">
        <v>14</v>
      </c>
      <c r="G8027" s="4" t="s">
        <v>14</v>
      </c>
      <c r="H8027" s="4" t="s">
        <v>14</v>
      </c>
      <c r="I8027" s="4" t="s">
        <v>13</v>
      </c>
      <c r="J8027" s="4" t="s">
        <v>21</v>
      </c>
      <c r="K8027" t="str" cm="1">
        <f t="array" ref="K8027">_xlfn.IFS(AND(A8027 &gt;= 12, A8027 &lt;= 27),"Generasi Z", AND(A8027 &gt;= 28, A8027 &lt;= 41), "Generasi Milenial",AND(A8027 &gt;= 42, A8027 &lt;= 55), "Gen X",AND(A8027 &gt;= 56, A8027 &lt;= 77), "Baby Boomer")</f>
        <v>Gen X</v>
      </c>
    </row>
    <row r="8028" spans="1:11">
      <c r="A8028" s="3">
        <v>46</v>
      </c>
      <c r="B8028" s="4" t="s">
        <v>10</v>
      </c>
      <c r="C8028" s="4" t="s">
        <v>28</v>
      </c>
      <c r="D8028" s="4" t="s">
        <v>30</v>
      </c>
      <c r="E8028" s="5">
        <v>38895956</v>
      </c>
      <c r="F8028" s="4" t="s">
        <v>13</v>
      </c>
      <c r="G8028" s="4" t="s">
        <v>14</v>
      </c>
      <c r="H8028" s="4" t="s">
        <v>14</v>
      </c>
      <c r="I8028" s="4" t="s">
        <v>13</v>
      </c>
      <c r="J8028" s="4" t="s">
        <v>18</v>
      </c>
      <c r="K8028" t="str" cm="1">
        <f t="array" ref="K8028">_xlfn.IFS(AND(A8028 &gt;= 12, A8028 &lt;= 27),"Generasi Z", AND(A8028 &gt;= 28, A8028 &lt;= 41), "Generasi Milenial",AND(A8028 &gt;= 42, A8028 &lt;= 55), "Gen X",AND(A8028 &gt;= 56, A8028 &lt;= 77), "Baby Boomer")</f>
        <v>Gen X</v>
      </c>
    </row>
    <row r="8029" spans="1:11">
      <c r="A8029" s="3">
        <v>47</v>
      </c>
      <c r="B8029" s="4" t="s">
        <v>33</v>
      </c>
      <c r="C8029" s="4" t="s">
        <v>28</v>
      </c>
      <c r="D8029" s="4" t="s">
        <v>12</v>
      </c>
      <c r="E8029" s="5">
        <v>2628528</v>
      </c>
      <c r="F8029" s="4" t="s">
        <v>14</v>
      </c>
      <c r="G8029" s="4" t="s">
        <v>13</v>
      </c>
      <c r="H8029" s="4" t="s">
        <v>14</v>
      </c>
      <c r="I8029" s="4" t="s">
        <v>13</v>
      </c>
      <c r="J8029" s="4" t="s">
        <v>15</v>
      </c>
      <c r="K8029" t="str" cm="1">
        <f t="array" ref="K8029">_xlfn.IFS(AND(A8029 &gt;= 12, A8029 &lt;= 27),"Generasi Z", AND(A8029 &gt;= 28, A8029 &lt;= 41), "Generasi Milenial",AND(A8029 &gt;= 42, A8029 &lt;= 55), "Gen X",AND(A8029 &gt;= 56, A8029 &lt;= 77), "Baby Boomer")</f>
        <v>Gen X</v>
      </c>
    </row>
    <row r="8030" spans="1:11">
      <c r="A8030" s="3">
        <v>43</v>
      </c>
      <c r="B8030" s="4" t="s">
        <v>33</v>
      </c>
      <c r="C8030" s="4" t="s">
        <v>11</v>
      </c>
      <c r="D8030" s="4" t="s">
        <v>12</v>
      </c>
      <c r="E8030" s="5">
        <v>51756968</v>
      </c>
      <c r="F8030" s="4" t="s">
        <v>14</v>
      </c>
      <c r="G8030" s="4" t="s">
        <v>14</v>
      </c>
      <c r="H8030" s="4" t="s">
        <v>14</v>
      </c>
      <c r="I8030" s="4" t="s">
        <v>14</v>
      </c>
      <c r="J8030" s="4" t="s">
        <v>23</v>
      </c>
      <c r="K8030" t="str" cm="1">
        <f t="array" ref="K8030">_xlfn.IFS(AND(A8030 &gt;= 12, A8030 &lt;= 27),"Generasi Z", AND(A8030 &gt;= 28, A8030 &lt;= 41), "Generasi Milenial",AND(A8030 &gt;= 42, A8030 &lt;= 55), "Gen X",AND(A8030 &gt;= 56, A8030 &lt;= 77), "Baby Boomer")</f>
        <v>Gen X</v>
      </c>
    </row>
    <row r="8031" spans="1:11">
      <c r="A8031" s="3">
        <v>48</v>
      </c>
      <c r="B8031" s="4" t="s">
        <v>10</v>
      </c>
      <c r="C8031" s="4" t="s">
        <v>11</v>
      </c>
      <c r="D8031" s="4" t="s">
        <v>12</v>
      </c>
      <c r="E8031" s="5">
        <v>283364706</v>
      </c>
      <c r="F8031" s="4" t="s">
        <v>13</v>
      </c>
      <c r="G8031" s="4" t="s">
        <v>14</v>
      </c>
      <c r="H8031" s="4" t="s">
        <v>14</v>
      </c>
      <c r="I8031" s="4" t="s">
        <v>13</v>
      </c>
      <c r="J8031" s="4" t="s">
        <v>15</v>
      </c>
      <c r="K8031" t="str" cm="1">
        <f t="array" ref="K8031">_xlfn.IFS(AND(A8031 &gt;= 12, A8031 &lt;= 27),"Generasi Z", AND(A8031 &gt;= 28, A8031 &lt;= 41), "Generasi Milenial",AND(A8031 &gt;= 42, A8031 &lt;= 55), "Gen X",AND(A8031 &gt;= 56, A8031 &lt;= 77), "Baby Boomer")</f>
        <v>Gen X</v>
      </c>
    </row>
    <row r="8032" spans="1:11">
      <c r="A8032" s="3">
        <v>55</v>
      </c>
      <c r="B8032" s="4" t="s">
        <v>10</v>
      </c>
      <c r="C8032" s="4" t="s">
        <v>11</v>
      </c>
      <c r="D8032" s="4" t="s">
        <v>12</v>
      </c>
      <c r="E8032" s="5">
        <v>17930316</v>
      </c>
      <c r="F8032" s="4" t="s">
        <v>13</v>
      </c>
      <c r="G8032" s="4" t="s">
        <v>14</v>
      </c>
      <c r="H8032" s="4" t="s">
        <v>13</v>
      </c>
      <c r="I8032" s="4" t="s">
        <v>13</v>
      </c>
      <c r="J8032" s="4" t="s">
        <v>15</v>
      </c>
      <c r="K8032" t="str" cm="1">
        <f t="array" ref="K8032">_xlfn.IFS(AND(A8032 &gt;= 12, A8032 &lt;= 27),"Generasi Z", AND(A8032 &gt;= 28, A8032 &lt;= 41), "Generasi Milenial",AND(A8032 &gt;= 42, A8032 &lt;= 55), "Gen X",AND(A8032 &gt;= 56, A8032 &lt;= 77), "Baby Boomer")</f>
        <v>Gen X</v>
      </c>
    </row>
    <row r="8033" spans="1:11">
      <c r="A8033" s="3">
        <v>46</v>
      </c>
      <c r="B8033" s="4" t="s">
        <v>33</v>
      </c>
      <c r="C8033" s="4" t="s">
        <v>17</v>
      </c>
      <c r="D8033" s="4" t="s">
        <v>30</v>
      </c>
      <c r="E8033" s="5">
        <v>9669228</v>
      </c>
      <c r="F8033" s="4" t="s">
        <v>13</v>
      </c>
      <c r="G8033" s="4" t="s">
        <v>14</v>
      </c>
      <c r="H8033" s="4" t="s">
        <v>14</v>
      </c>
      <c r="I8033" s="4" t="s">
        <v>13</v>
      </c>
      <c r="J8033" s="4" t="s">
        <v>15</v>
      </c>
      <c r="K8033" t="str" cm="1">
        <f t="array" ref="K8033">_xlfn.IFS(AND(A8033 &gt;= 12, A8033 &lt;= 27),"Generasi Z", AND(A8033 &gt;= 28, A8033 &lt;= 41), "Generasi Milenial",AND(A8033 &gt;= 42, A8033 &lt;= 55), "Gen X",AND(A8033 &gt;= 56, A8033 &lt;= 77), "Baby Boomer")</f>
        <v>Gen X</v>
      </c>
    </row>
    <row r="8034" spans="1:11">
      <c r="A8034" s="3">
        <v>48</v>
      </c>
      <c r="B8034" s="4" t="s">
        <v>29</v>
      </c>
      <c r="C8034" s="4" t="s">
        <v>28</v>
      </c>
      <c r="D8034" s="4" t="s">
        <v>30</v>
      </c>
      <c r="E8034" s="5">
        <v>16084088</v>
      </c>
      <c r="F8034" s="4" t="s">
        <v>13</v>
      </c>
      <c r="G8034" s="4" t="s">
        <v>14</v>
      </c>
      <c r="H8034" s="4" t="s">
        <v>14</v>
      </c>
      <c r="I8034" s="4" t="s">
        <v>13</v>
      </c>
      <c r="J8034" s="4" t="s">
        <v>21</v>
      </c>
      <c r="K8034" t="str" cm="1">
        <f t="array" ref="K8034">_xlfn.IFS(AND(A8034 &gt;= 12, A8034 &lt;= 27),"Generasi Z", AND(A8034 &gt;= 28, A8034 &lt;= 41), "Generasi Milenial",AND(A8034 &gt;= 42, A8034 &lt;= 55), "Gen X",AND(A8034 &gt;= 56, A8034 &lt;= 77), "Baby Boomer")</f>
        <v>Gen X</v>
      </c>
    </row>
    <row r="8035" spans="1:11">
      <c r="A8035" s="3">
        <v>53</v>
      </c>
      <c r="B8035" s="4" t="s">
        <v>27</v>
      </c>
      <c r="C8035" s="4" t="s">
        <v>17</v>
      </c>
      <c r="D8035" s="4" t="s">
        <v>12</v>
      </c>
      <c r="E8035" s="5">
        <v>2324111</v>
      </c>
      <c r="F8035" s="4" t="s">
        <v>14</v>
      </c>
      <c r="G8035" s="4" t="s">
        <v>14</v>
      </c>
      <c r="H8035" s="4" t="s">
        <v>14</v>
      </c>
      <c r="I8035" s="4" t="s">
        <v>13</v>
      </c>
      <c r="J8035" s="4" t="s">
        <v>18</v>
      </c>
      <c r="K8035" t="str" cm="1">
        <f t="array" ref="K8035">_xlfn.IFS(AND(A8035 &gt;= 12, A8035 &lt;= 27),"Generasi Z", AND(A8035 &gt;= 28, A8035 &lt;= 41), "Generasi Milenial",AND(A8035 &gt;= 42, A8035 &lt;= 55), "Gen X",AND(A8035 &gt;= 56, A8035 &lt;= 77), "Baby Boomer")</f>
        <v>Gen X</v>
      </c>
    </row>
    <row r="8036" spans="1:11">
      <c r="A8036" s="3">
        <v>42</v>
      </c>
      <c r="B8036" s="4" t="s">
        <v>36</v>
      </c>
      <c r="C8036" s="4" t="s">
        <v>17</v>
      </c>
      <c r="D8036" s="4" t="s">
        <v>12</v>
      </c>
      <c r="E8036" s="5">
        <v>9872626</v>
      </c>
      <c r="F8036" s="4" t="s">
        <v>14</v>
      </c>
      <c r="G8036" s="4" t="s">
        <v>14</v>
      </c>
      <c r="H8036" s="4" t="s">
        <v>14</v>
      </c>
      <c r="I8036" s="4" t="s">
        <v>13</v>
      </c>
      <c r="J8036" s="4" t="s">
        <v>21</v>
      </c>
      <c r="K8036" t="str" cm="1">
        <f t="array" ref="K8036">_xlfn.IFS(AND(A8036 &gt;= 12, A8036 &lt;= 27),"Generasi Z", AND(A8036 &gt;= 28, A8036 &lt;= 41), "Generasi Milenial",AND(A8036 &gt;= 42, A8036 &lt;= 55), "Gen X",AND(A8036 &gt;= 56, A8036 &lt;= 77), "Baby Boomer")</f>
        <v>Gen X</v>
      </c>
    </row>
    <row r="8037" spans="1:11">
      <c r="A8037" s="3">
        <v>51</v>
      </c>
      <c r="B8037" s="4" t="s">
        <v>25</v>
      </c>
      <c r="C8037" s="4" t="s">
        <v>11</v>
      </c>
      <c r="D8037" s="4" t="s">
        <v>12</v>
      </c>
      <c r="E8037" s="5">
        <v>10326360</v>
      </c>
      <c r="F8037" s="4" t="s">
        <v>13</v>
      </c>
      <c r="G8037" s="4" t="s">
        <v>14</v>
      </c>
      <c r="H8037" s="4" t="s">
        <v>14</v>
      </c>
      <c r="I8037" s="4" t="s">
        <v>13</v>
      </c>
      <c r="J8037" s="4" t="s">
        <v>15</v>
      </c>
      <c r="K8037" t="str" cm="1">
        <f t="array" ref="K8037">_xlfn.IFS(AND(A8037 &gt;= 12, A8037 &lt;= 27),"Generasi Z", AND(A8037 &gt;= 28, A8037 &lt;= 41), "Generasi Milenial",AND(A8037 &gt;= 42, A8037 &lt;= 55), "Gen X",AND(A8037 &gt;= 56, A8037 &lt;= 77), "Baby Boomer")</f>
        <v>Gen X</v>
      </c>
    </row>
    <row r="8038" spans="1:11">
      <c r="A8038" s="3">
        <v>50</v>
      </c>
      <c r="B8038" s="4" t="s">
        <v>33</v>
      </c>
      <c r="C8038" s="4" t="s">
        <v>17</v>
      </c>
      <c r="D8038" s="4" t="s">
        <v>22</v>
      </c>
      <c r="E8038" s="5">
        <v>37878966</v>
      </c>
      <c r="F8038" s="4" t="s">
        <v>13</v>
      </c>
      <c r="G8038" s="4" t="s">
        <v>14</v>
      </c>
      <c r="H8038" s="4" t="s">
        <v>14</v>
      </c>
      <c r="I8038" s="4" t="s">
        <v>13</v>
      </c>
      <c r="J8038" s="4" t="s">
        <v>21</v>
      </c>
      <c r="K8038" t="str" cm="1">
        <f t="array" ref="K8038">_xlfn.IFS(AND(A8038 &gt;= 12, A8038 &lt;= 27),"Generasi Z", AND(A8038 &gt;= 28, A8038 &lt;= 41), "Generasi Milenial",AND(A8038 &gt;= 42, A8038 &lt;= 55), "Gen X",AND(A8038 &gt;= 56, A8038 &lt;= 77), "Baby Boomer")</f>
        <v>Gen X</v>
      </c>
    </row>
    <row r="8039" spans="1:11">
      <c r="A8039" s="3">
        <v>48</v>
      </c>
      <c r="B8039" s="4" t="s">
        <v>24</v>
      </c>
      <c r="C8039" s="4" t="s">
        <v>28</v>
      </c>
      <c r="D8039" s="4" t="s">
        <v>30</v>
      </c>
      <c r="E8039" s="5">
        <v>33451148</v>
      </c>
      <c r="F8039" s="4" t="s">
        <v>14</v>
      </c>
      <c r="G8039" s="4" t="s">
        <v>13</v>
      </c>
      <c r="H8039" s="4" t="s">
        <v>13</v>
      </c>
      <c r="I8039" s="4" t="s">
        <v>13</v>
      </c>
      <c r="J8039" s="4" t="s">
        <v>18</v>
      </c>
      <c r="K8039" t="str" cm="1">
        <f t="array" ref="K8039">_xlfn.IFS(AND(A8039 &gt;= 12, A8039 &lt;= 27),"Generasi Z", AND(A8039 &gt;= 28, A8039 &lt;= 41), "Generasi Milenial",AND(A8039 &gt;= 42, A8039 &lt;= 55), "Gen X",AND(A8039 &gt;= 56, A8039 &lt;= 77), "Baby Boomer")</f>
        <v>Gen X</v>
      </c>
    </row>
    <row r="8040" spans="1:11">
      <c r="A8040" s="3">
        <v>47</v>
      </c>
      <c r="B8040" s="4" t="s">
        <v>32</v>
      </c>
      <c r="C8040" s="4" t="s">
        <v>11</v>
      </c>
      <c r="D8040" s="4" t="s">
        <v>20</v>
      </c>
      <c r="E8040" s="5">
        <v>10404590</v>
      </c>
      <c r="F8040" s="4" t="s">
        <v>13</v>
      </c>
      <c r="G8040" s="4" t="s">
        <v>14</v>
      </c>
      <c r="H8040" s="4" t="s">
        <v>14</v>
      </c>
      <c r="I8040" s="4" t="s">
        <v>13</v>
      </c>
      <c r="J8040" s="4" t="s">
        <v>18</v>
      </c>
      <c r="K8040" t="str" cm="1">
        <f t="array" ref="K8040">_xlfn.IFS(AND(A8040 &gt;= 12, A8040 &lt;= 27),"Generasi Z", AND(A8040 &gt;= 28, A8040 &lt;= 41), "Generasi Milenial",AND(A8040 &gt;= 42, A8040 &lt;= 55), "Gen X",AND(A8040 &gt;= 56, A8040 &lt;= 77), "Baby Boomer")</f>
        <v>Gen X</v>
      </c>
    </row>
    <row r="8041" spans="1:11">
      <c r="A8041" s="3">
        <v>47</v>
      </c>
      <c r="B8041" s="4" t="s">
        <v>34</v>
      </c>
      <c r="C8041" s="4" t="s">
        <v>17</v>
      </c>
      <c r="D8041" s="4" t="s">
        <v>22</v>
      </c>
      <c r="E8041" s="5">
        <v>3833270</v>
      </c>
      <c r="F8041" s="4" t="s">
        <v>13</v>
      </c>
      <c r="G8041" s="4" t="s">
        <v>14</v>
      </c>
      <c r="H8041" s="4" t="s">
        <v>14</v>
      </c>
      <c r="I8041" s="4" t="s">
        <v>13</v>
      </c>
      <c r="J8041" s="4" t="s">
        <v>21</v>
      </c>
      <c r="K8041" t="str" cm="1">
        <f t="array" ref="K8041">_xlfn.IFS(AND(A8041 &gt;= 12, A8041 &lt;= 27),"Generasi Z", AND(A8041 &gt;= 28, A8041 &lt;= 41), "Generasi Milenial",AND(A8041 &gt;= 42, A8041 &lt;= 55), "Gen X",AND(A8041 &gt;= 56, A8041 &lt;= 77), "Baby Boomer")</f>
        <v>Gen X</v>
      </c>
    </row>
    <row r="8042" spans="1:11">
      <c r="A8042" s="3">
        <v>50</v>
      </c>
      <c r="B8042" s="4" t="s">
        <v>10</v>
      </c>
      <c r="C8042" s="4" t="s">
        <v>17</v>
      </c>
      <c r="D8042" s="4" t="s">
        <v>12</v>
      </c>
      <c r="E8042" s="5">
        <v>17726918</v>
      </c>
      <c r="F8042" s="4" t="s">
        <v>13</v>
      </c>
      <c r="G8042" s="4" t="s">
        <v>14</v>
      </c>
      <c r="H8042" s="4" t="s">
        <v>14</v>
      </c>
      <c r="I8042" s="4" t="s">
        <v>13</v>
      </c>
      <c r="J8042" s="4" t="s">
        <v>15</v>
      </c>
      <c r="K8042" t="str" cm="1">
        <f t="array" ref="K8042">_xlfn.IFS(AND(A8042 &gt;= 12, A8042 &lt;= 27),"Generasi Z", AND(A8042 &gt;= 28, A8042 &lt;= 41), "Generasi Milenial",AND(A8042 &gt;= 42, A8042 &lt;= 55), "Gen X",AND(A8042 &gt;= 56, A8042 &lt;= 77), "Baby Boomer")</f>
        <v>Gen X</v>
      </c>
    </row>
    <row r="8043" spans="1:11">
      <c r="A8043" s="3">
        <v>45</v>
      </c>
      <c r="B8043" s="4" t="s">
        <v>34</v>
      </c>
      <c r="C8043" s="4" t="s">
        <v>17</v>
      </c>
      <c r="D8043" s="4" t="s">
        <v>20</v>
      </c>
      <c r="E8043" s="5">
        <v>4599924</v>
      </c>
      <c r="F8043" s="4" t="s">
        <v>14</v>
      </c>
      <c r="G8043" s="4" t="s">
        <v>13</v>
      </c>
      <c r="H8043" s="4" t="s">
        <v>14</v>
      </c>
      <c r="I8043" s="4" t="s">
        <v>14</v>
      </c>
      <c r="J8043" s="4" t="s">
        <v>23</v>
      </c>
      <c r="K8043" t="str" cm="1">
        <f t="array" ref="K8043">_xlfn.IFS(AND(A8043 &gt;= 12, A8043 &lt;= 27),"Generasi Z", AND(A8043 &gt;= 28, A8043 &lt;= 41), "Generasi Milenial",AND(A8043 &gt;= 42, A8043 &lt;= 55), "Gen X",AND(A8043 &gt;= 56, A8043 &lt;= 77), "Baby Boomer")</f>
        <v>Gen X</v>
      </c>
    </row>
    <row r="8044" spans="1:11">
      <c r="A8044" s="3">
        <v>43</v>
      </c>
      <c r="B8044" s="4" t="s">
        <v>24</v>
      </c>
      <c r="C8044" s="4" t="s">
        <v>17</v>
      </c>
      <c r="D8044" s="4" t="s">
        <v>20</v>
      </c>
      <c r="E8044" s="5">
        <v>7056346</v>
      </c>
      <c r="F8044" s="4" t="s">
        <v>14</v>
      </c>
      <c r="G8044" s="4" t="s">
        <v>13</v>
      </c>
      <c r="H8044" s="4" t="s">
        <v>14</v>
      </c>
      <c r="I8044" s="4" t="s">
        <v>13</v>
      </c>
      <c r="J8044" s="4" t="s">
        <v>18</v>
      </c>
      <c r="K8044" t="str" cm="1">
        <f t="array" ref="K8044">_xlfn.IFS(AND(A8044 &gt;= 12, A8044 &lt;= 27),"Generasi Z", AND(A8044 &gt;= 28, A8044 &lt;= 41), "Generasi Milenial",AND(A8044 &gt;= 42, A8044 &lt;= 55), "Gen X",AND(A8044 &gt;= 56, A8044 &lt;= 77), "Baby Boomer")</f>
        <v>Gen X</v>
      </c>
    </row>
    <row r="8045" spans="1:11">
      <c r="A8045" s="3">
        <v>53</v>
      </c>
      <c r="B8045" s="4" t="s">
        <v>36</v>
      </c>
      <c r="C8045" s="4" t="s">
        <v>17</v>
      </c>
      <c r="D8045" s="4" t="s">
        <v>22</v>
      </c>
      <c r="E8045" s="5">
        <v>9538170</v>
      </c>
      <c r="F8045" s="4" t="s">
        <v>14</v>
      </c>
      <c r="G8045" s="4" t="s">
        <v>14</v>
      </c>
      <c r="H8045" s="4" t="s">
        <v>14</v>
      </c>
      <c r="I8045" s="4" t="s">
        <v>13</v>
      </c>
      <c r="J8045" s="4" t="s">
        <v>18</v>
      </c>
      <c r="K8045" t="str" cm="1">
        <f t="array" ref="K8045">_xlfn.IFS(AND(A8045 &gt;= 12, A8045 &lt;= 27),"Generasi Z", AND(A8045 &gt;= 28, A8045 &lt;= 41), "Generasi Milenial",AND(A8045 &gt;= 42, A8045 &lt;= 55), "Gen X",AND(A8045 &gt;= 56, A8045 &lt;= 77), "Baby Boomer")</f>
        <v>Gen X</v>
      </c>
    </row>
    <row r="8046" spans="1:11">
      <c r="A8046" s="3">
        <v>44</v>
      </c>
      <c r="B8046" s="4" t="s">
        <v>33</v>
      </c>
      <c r="C8046" s="4" t="s">
        <v>17</v>
      </c>
      <c r="D8046" s="4" t="s">
        <v>22</v>
      </c>
      <c r="E8046" s="5">
        <v>86663194</v>
      </c>
      <c r="F8046" s="4" t="s">
        <v>13</v>
      </c>
      <c r="G8046" s="4" t="s">
        <v>14</v>
      </c>
      <c r="H8046" s="4" t="s">
        <v>14</v>
      </c>
      <c r="I8046" s="4" t="s">
        <v>13</v>
      </c>
      <c r="J8046" s="4" t="s">
        <v>21</v>
      </c>
      <c r="K8046" t="str" cm="1">
        <f t="array" ref="K8046">_xlfn.IFS(AND(A8046 &gt;= 12, A8046 &lt;= 27),"Generasi Z", AND(A8046 &gt;= 28, A8046 &lt;= 41), "Generasi Milenial",AND(A8046 &gt;= 42, A8046 &lt;= 55), "Gen X",AND(A8046 &gt;= 56, A8046 &lt;= 77), "Baby Boomer")</f>
        <v>Gen X</v>
      </c>
    </row>
    <row r="8047" spans="1:11">
      <c r="A8047" s="3">
        <v>48</v>
      </c>
      <c r="B8047" s="4" t="s">
        <v>24</v>
      </c>
      <c r="C8047" s="4" t="s">
        <v>28</v>
      </c>
      <c r="D8047" s="4" t="s">
        <v>12</v>
      </c>
      <c r="E8047" s="5">
        <v>2472068</v>
      </c>
      <c r="F8047" s="4" t="s">
        <v>13</v>
      </c>
      <c r="G8047" s="4" t="s">
        <v>14</v>
      </c>
      <c r="H8047" s="4" t="s">
        <v>14</v>
      </c>
      <c r="I8047" s="4" t="s">
        <v>13</v>
      </c>
      <c r="J8047" s="4" t="s">
        <v>15</v>
      </c>
      <c r="K8047" t="str" cm="1">
        <f t="array" ref="K8047">_xlfn.IFS(AND(A8047 &gt;= 12, A8047 &lt;= 27),"Generasi Z", AND(A8047 &gt;= 28, A8047 &lt;= 41), "Generasi Milenial",AND(A8047 &gt;= 42, A8047 &lt;= 55), "Gen X",AND(A8047 &gt;= 56, A8047 &lt;= 77), "Baby Boomer")</f>
        <v>Gen X</v>
      </c>
    </row>
    <row r="8048" spans="1:11">
      <c r="A8048" s="3">
        <v>48</v>
      </c>
      <c r="B8048" s="4" t="s">
        <v>27</v>
      </c>
      <c r="C8048" s="4" t="s">
        <v>17</v>
      </c>
      <c r="D8048" s="4" t="s">
        <v>22</v>
      </c>
      <c r="E8048" s="5">
        <v>57827616</v>
      </c>
      <c r="F8048" s="4" t="s">
        <v>14</v>
      </c>
      <c r="G8048" s="4" t="s">
        <v>14</v>
      </c>
      <c r="H8048" s="4" t="s">
        <v>14</v>
      </c>
      <c r="I8048" s="4" t="s">
        <v>13</v>
      </c>
      <c r="J8048" s="4" t="s">
        <v>18</v>
      </c>
      <c r="K8048" t="str" cm="1">
        <f t="array" ref="K8048">_xlfn.IFS(AND(A8048 &gt;= 12, A8048 &lt;= 27),"Generasi Z", AND(A8048 &gt;= 28, A8048 &lt;= 41), "Generasi Milenial",AND(A8048 &gt;= 42, A8048 &lt;= 55), "Gen X",AND(A8048 &gt;= 56, A8048 &lt;= 77), "Baby Boomer")</f>
        <v>Gen X</v>
      </c>
    </row>
    <row r="8049" spans="1:11">
      <c r="A8049" s="3">
        <v>47</v>
      </c>
      <c r="B8049" s="4" t="s">
        <v>33</v>
      </c>
      <c r="C8049" s="4" t="s">
        <v>17</v>
      </c>
      <c r="D8049" s="4" t="s">
        <v>12</v>
      </c>
      <c r="E8049" s="5">
        <v>38270116</v>
      </c>
      <c r="F8049" s="4" t="s">
        <v>14</v>
      </c>
      <c r="G8049" s="4" t="s">
        <v>14</v>
      </c>
      <c r="H8049" s="4" t="s">
        <v>14</v>
      </c>
      <c r="I8049" s="4" t="s">
        <v>14</v>
      </c>
      <c r="J8049" s="4" t="s">
        <v>23</v>
      </c>
      <c r="K8049" t="str" cm="1">
        <f t="array" ref="K8049">_xlfn.IFS(AND(A8049 &gt;= 12, A8049 &lt;= 27),"Generasi Z", AND(A8049 &gt;= 28, A8049 &lt;= 41), "Generasi Milenial",AND(A8049 &gt;= 42, A8049 &lt;= 55), "Gen X",AND(A8049 &gt;= 56, A8049 &lt;= 77), "Baby Boomer")</f>
        <v>Gen X</v>
      </c>
    </row>
    <row r="8050" spans="1:11">
      <c r="A8050" s="3">
        <v>47</v>
      </c>
      <c r="B8050" s="4" t="s">
        <v>27</v>
      </c>
      <c r="C8050" s="4" t="s">
        <v>17</v>
      </c>
      <c r="D8050" s="4" t="s">
        <v>22</v>
      </c>
      <c r="E8050" s="5">
        <v>4787676</v>
      </c>
      <c r="F8050" s="4" t="s">
        <v>13</v>
      </c>
      <c r="G8050" s="4" t="s">
        <v>14</v>
      </c>
      <c r="H8050" s="4" t="s">
        <v>14</v>
      </c>
      <c r="I8050" s="4" t="s">
        <v>13</v>
      </c>
      <c r="J8050" s="4" t="s">
        <v>21</v>
      </c>
      <c r="K8050" t="str" cm="1">
        <f t="array" ref="K8050">_xlfn.IFS(AND(A8050 &gt;= 12, A8050 &lt;= 27),"Generasi Z", AND(A8050 &gt;= 28, A8050 &lt;= 41), "Generasi Milenial",AND(A8050 &gt;= 42, A8050 &lt;= 55), "Gen X",AND(A8050 &gt;= 56, A8050 &lt;= 77), "Baby Boomer")</f>
        <v>Gen X</v>
      </c>
    </row>
    <row r="8051" spans="1:11">
      <c r="A8051" s="3">
        <v>46</v>
      </c>
      <c r="B8051" s="4" t="s">
        <v>24</v>
      </c>
      <c r="C8051" s="4" t="s">
        <v>17</v>
      </c>
      <c r="D8051" s="4" t="s">
        <v>22</v>
      </c>
      <c r="E8051" s="5">
        <v>172106</v>
      </c>
      <c r="F8051" s="4" t="s">
        <v>14</v>
      </c>
      <c r="G8051" s="4" t="s">
        <v>14</v>
      </c>
      <c r="H8051" s="4" t="s">
        <v>14</v>
      </c>
      <c r="I8051" s="4" t="s">
        <v>13</v>
      </c>
      <c r="J8051" s="4" t="s">
        <v>15</v>
      </c>
      <c r="K8051" t="str" cm="1">
        <f t="array" ref="K8051">_xlfn.IFS(AND(A8051 &gt;= 12, A8051 &lt;= 27),"Generasi Z", AND(A8051 &gt;= 28, A8051 &lt;= 41), "Generasi Milenial",AND(A8051 &gt;= 42, A8051 &lt;= 55), "Gen X",AND(A8051 &gt;= 56, A8051 &lt;= 77), "Baby Boomer")</f>
        <v>Gen X</v>
      </c>
    </row>
    <row r="8052" spans="1:11">
      <c r="A8052" s="3">
        <v>47</v>
      </c>
      <c r="B8052" s="4" t="s">
        <v>33</v>
      </c>
      <c r="C8052" s="4" t="s">
        <v>11</v>
      </c>
      <c r="D8052" s="4" t="s">
        <v>12</v>
      </c>
      <c r="E8052" s="5">
        <v>4271358</v>
      </c>
      <c r="F8052" s="4" t="s">
        <v>13</v>
      </c>
      <c r="G8052" s="4" t="s">
        <v>14</v>
      </c>
      <c r="H8052" s="4" t="s">
        <v>14</v>
      </c>
      <c r="I8052" s="4" t="s">
        <v>13</v>
      </c>
      <c r="J8052" s="4" t="s">
        <v>35</v>
      </c>
      <c r="K8052" t="str" cm="1">
        <f t="array" ref="K8052">_xlfn.IFS(AND(A8052 &gt;= 12, A8052 &lt;= 27),"Generasi Z", AND(A8052 &gt;= 28, A8052 &lt;= 41), "Generasi Milenial",AND(A8052 &gt;= 42, A8052 &lt;= 55), "Gen X",AND(A8052 &gt;= 56, A8052 &lt;= 77), "Baby Boomer")</f>
        <v>Gen X</v>
      </c>
    </row>
    <row r="8053" spans="1:11">
      <c r="A8053" s="3">
        <v>42</v>
      </c>
      <c r="B8053" s="4" t="s">
        <v>19</v>
      </c>
      <c r="C8053" s="4" t="s">
        <v>17</v>
      </c>
      <c r="D8053" s="4" t="s">
        <v>12</v>
      </c>
      <c r="E8053" s="5">
        <v>41696590</v>
      </c>
      <c r="F8053" s="4" t="s">
        <v>14</v>
      </c>
      <c r="G8053" s="4" t="s">
        <v>14</v>
      </c>
      <c r="H8053" s="4" t="s">
        <v>14</v>
      </c>
      <c r="I8053" s="4" t="s">
        <v>13</v>
      </c>
      <c r="J8053" s="4" t="s">
        <v>18</v>
      </c>
      <c r="K8053" t="str" cm="1">
        <f t="array" ref="K8053">_xlfn.IFS(AND(A8053 &gt;= 12, A8053 &lt;= 27),"Generasi Z", AND(A8053 &gt;= 28, A8053 &lt;= 41), "Generasi Milenial",AND(A8053 &gt;= 42, A8053 &lt;= 55), "Gen X",AND(A8053 &gt;= 56, A8053 &lt;= 77), "Baby Boomer")</f>
        <v>Gen X</v>
      </c>
    </row>
    <row r="8054" spans="1:11">
      <c r="A8054" s="3">
        <v>51</v>
      </c>
      <c r="B8054" s="4" t="s">
        <v>36</v>
      </c>
      <c r="C8054" s="4" t="s">
        <v>11</v>
      </c>
      <c r="D8054" s="4" t="s">
        <v>20</v>
      </c>
      <c r="E8054" s="5">
        <v>42807456</v>
      </c>
      <c r="F8054" s="4" t="s">
        <v>13</v>
      </c>
      <c r="G8054" s="4" t="s">
        <v>14</v>
      </c>
      <c r="H8054" s="4" t="s">
        <v>14</v>
      </c>
      <c r="I8054" s="4" t="s">
        <v>13</v>
      </c>
      <c r="J8054" s="4" t="s">
        <v>21</v>
      </c>
      <c r="K8054" t="str" cm="1">
        <f t="array" ref="K8054">_xlfn.IFS(AND(A8054 &gt;= 12, A8054 &lt;= 27),"Generasi Z", AND(A8054 &gt;= 28, A8054 &lt;= 41), "Generasi Milenial",AND(A8054 &gt;= 42, A8054 &lt;= 55), "Gen X",AND(A8054 &gt;= 56, A8054 &lt;= 77), "Baby Boomer")</f>
        <v>Gen X</v>
      </c>
    </row>
    <row r="8055" spans="1:11">
      <c r="A8055" s="3">
        <v>44</v>
      </c>
      <c r="B8055" s="4" t="s">
        <v>24</v>
      </c>
      <c r="C8055" s="4" t="s">
        <v>28</v>
      </c>
      <c r="D8055" s="4" t="s">
        <v>30</v>
      </c>
      <c r="E8055" s="5">
        <v>16890720</v>
      </c>
      <c r="F8055" s="4" t="s">
        <v>14</v>
      </c>
      <c r="G8055" s="4" t="s">
        <v>14</v>
      </c>
      <c r="H8055" s="4" t="s">
        <v>14</v>
      </c>
      <c r="I8055" s="4" t="s">
        <v>13</v>
      </c>
      <c r="J8055" s="4" t="s">
        <v>21</v>
      </c>
      <c r="K8055" t="str" cm="1">
        <f t="array" ref="K8055">_xlfn.IFS(AND(A8055 &gt;= 12, A8055 &lt;= 27),"Generasi Z", AND(A8055 &gt;= 28, A8055 &lt;= 41), "Generasi Milenial",AND(A8055 &gt;= 42, A8055 &lt;= 55), "Gen X",AND(A8055 &gt;= 56, A8055 &lt;= 77), "Baby Boomer")</f>
        <v>Gen X</v>
      </c>
    </row>
    <row r="8056" spans="1:11">
      <c r="A8056" s="3">
        <v>48</v>
      </c>
      <c r="B8056" s="4" t="s">
        <v>33</v>
      </c>
      <c r="C8056" s="4" t="s">
        <v>28</v>
      </c>
      <c r="D8056" s="4" t="s">
        <v>12</v>
      </c>
      <c r="E8056" s="5">
        <v>6978116</v>
      </c>
      <c r="F8056" s="4" t="s">
        <v>14</v>
      </c>
      <c r="G8056" s="4" t="s">
        <v>14</v>
      </c>
      <c r="H8056" s="4" t="s">
        <v>14</v>
      </c>
      <c r="I8056" s="4" t="s">
        <v>13</v>
      </c>
      <c r="J8056" s="4" t="s">
        <v>15</v>
      </c>
      <c r="K8056" t="str" cm="1">
        <f t="array" ref="K8056">_xlfn.IFS(AND(A8056 &gt;= 12, A8056 &lt;= 27),"Generasi Z", AND(A8056 &gt;= 28, A8056 &lt;= 41), "Generasi Milenial",AND(A8056 &gt;= 42, A8056 &lt;= 55), "Gen X",AND(A8056 &gt;= 56, A8056 &lt;= 77), "Baby Boomer")</f>
        <v>Gen X</v>
      </c>
    </row>
    <row r="8057" spans="1:11">
      <c r="A8057" s="3">
        <v>50</v>
      </c>
      <c r="B8057" s="4" t="s">
        <v>24</v>
      </c>
      <c r="C8057" s="4" t="s">
        <v>17</v>
      </c>
      <c r="D8057" s="4" t="s">
        <v>12</v>
      </c>
      <c r="E8057" s="5">
        <v>4928490</v>
      </c>
      <c r="F8057" s="4" t="s">
        <v>13</v>
      </c>
      <c r="G8057" s="4" t="s">
        <v>14</v>
      </c>
      <c r="H8057" s="4" t="s">
        <v>14</v>
      </c>
      <c r="I8057" s="4" t="s">
        <v>13</v>
      </c>
      <c r="J8057" s="4" t="s">
        <v>18</v>
      </c>
      <c r="K8057" t="str" cm="1">
        <f t="array" ref="K8057">_xlfn.IFS(AND(A8057 &gt;= 12, A8057 &lt;= 27),"Generasi Z", AND(A8057 &gt;= 28, A8057 &lt;= 41), "Generasi Milenial",AND(A8057 &gt;= 42, A8057 &lt;= 55), "Gen X",AND(A8057 &gt;= 56, A8057 &lt;= 77), "Baby Boomer")</f>
        <v>Gen X</v>
      </c>
    </row>
    <row r="8058" spans="1:11">
      <c r="A8058" s="3">
        <v>43</v>
      </c>
      <c r="B8058" s="4" t="s">
        <v>34</v>
      </c>
      <c r="C8058" s="4" t="s">
        <v>17</v>
      </c>
      <c r="D8058" s="4" t="s">
        <v>22</v>
      </c>
      <c r="E8058" s="5">
        <v>7572664</v>
      </c>
      <c r="F8058" s="4" t="s">
        <v>13</v>
      </c>
      <c r="G8058" s="4" t="s">
        <v>14</v>
      </c>
      <c r="H8058" s="4" t="s">
        <v>14</v>
      </c>
      <c r="I8058" s="4" t="s">
        <v>13</v>
      </c>
      <c r="J8058" s="4" t="s">
        <v>18</v>
      </c>
      <c r="K8058" t="str" cm="1">
        <f t="array" ref="K8058">_xlfn.IFS(AND(A8058 &gt;= 12, A8058 &lt;= 27),"Generasi Z", AND(A8058 &gt;= 28, A8058 &lt;= 41), "Generasi Milenial",AND(A8058 &gt;= 42, A8058 &lt;= 55), "Gen X",AND(A8058 &gt;= 56, A8058 &lt;= 77), "Baby Boomer")</f>
        <v>Gen X</v>
      </c>
    </row>
    <row r="8059" spans="1:11">
      <c r="A8059" s="3">
        <v>54</v>
      </c>
      <c r="B8059" s="4" t="s">
        <v>29</v>
      </c>
      <c r="C8059" s="4" t="s">
        <v>17</v>
      </c>
      <c r="D8059" s="4" t="s">
        <v>22</v>
      </c>
      <c r="E8059" s="5">
        <v>854622</v>
      </c>
      <c r="F8059" s="4" t="s">
        <v>14</v>
      </c>
      <c r="G8059" s="4" t="s">
        <v>14</v>
      </c>
      <c r="H8059" s="4" t="s">
        <v>14</v>
      </c>
      <c r="I8059" s="4" t="s">
        <v>13</v>
      </c>
      <c r="J8059" s="4" t="s">
        <v>15</v>
      </c>
      <c r="K8059" t="str" cm="1">
        <f t="array" ref="K8059">_xlfn.IFS(AND(A8059 &gt;= 12, A8059 &lt;= 27),"Generasi Z", AND(A8059 &gt;= 28, A8059 &lt;= 41), "Generasi Milenial",AND(A8059 &gt;= 42, A8059 &lt;= 55), "Gen X",AND(A8059 &gt;= 56, A8059 &lt;= 77), "Baby Boomer")</f>
        <v>Gen X</v>
      </c>
    </row>
    <row r="8060" spans="1:11">
      <c r="A8060" s="3">
        <v>43</v>
      </c>
      <c r="B8060" s="4" t="s">
        <v>27</v>
      </c>
      <c r="C8060" s="4" t="s">
        <v>17</v>
      </c>
      <c r="D8060" s="4" t="s">
        <v>12</v>
      </c>
      <c r="E8060" s="5">
        <v>7932522</v>
      </c>
      <c r="F8060" s="4" t="s">
        <v>14</v>
      </c>
      <c r="G8060" s="4" t="s">
        <v>13</v>
      </c>
      <c r="H8060" s="4" t="s">
        <v>14</v>
      </c>
      <c r="I8060" s="4" t="s">
        <v>13</v>
      </c>
      <c r="J8060" s="4" t="s">
        <v>18</v>
      </c>
      <c r="K8060" t="str" cm="1">
        <f t="array" ref="K8060">_xlfn.IFS(AND(A8060 &gt;= 12, A8060 &lt;= 27),"Generasi Z", AND(A8060 &gt;= 28, A8060 &lt;= 41), "Generasi Milenial",AND(A8060 &gt;= 42, A8060 &lt;= 55), "Gen X",AND(A8060 &gt;= 56, A8060 &lt;= 77), "Baby Boomer")</f>
        <v>Gen X</v>
      </c>
    </row>
    <row r="8061" spans="1:11">
      <c r="A8061" s="3">
        <v>45</v>
      </c>
      <c r="B8061" s="4" t="s">
        <v>36</v>
      </c>
      <c r="C8061" s="4" t="s">
        <v>28</v>
      </c>
      <c r="D8061" s="4" t="s">
        <v>12</v>
      </c>
      <c r="E8061" s="5">
        <v>12532446</v>
      </c>
      <c r="F8061" s="4" t="s">
        <v>13</v>
      </c>
      <c r="G8061" s="4" t="s">
        <v>14</v>
      </c>
      <c r="H8061" s="4" t="s">
        <v>14</v>
      </c>
      <c r="I8061" s="4" t="s">
        <v>13</v>
      </c>
      <c r="J8061" s="4" t="s">
        <v>21</v>
      </c>
      <c r="K8061" t="str" cm="1">
        <f t="array" ref="K8061">_xlfn.IFS(AND(A8061 &gt;= 12, A8061 &lt;= 27),"Generasi Z", AND(A8061 &gt;= 28, A8061 &lt;= 41), "Generasi Milenial",AND(A8061 &gt;= 42, A8061 &lt;= 55), "Gen X",AND(A8061 &gt;= 56, A8061 &lt;= 77), "Baby Boomer")</f>
        <v>Gen X</v>
      </c>
    </row>
    <row r="8062" spans="1:11">
      <c r="A8062" s="3">
        <v>45</v>
      </c>
      <c r="B8062" s="4" t="s">
        <v>19</v>
      </c>
      <c r="C8062" s="4" t="s">
        <v>11</v>
      </c>
      <c r="D8062" s="4" t="s">
        <v>12</v>
      </c>
      <c r="E8062" s="5">
        <v>8949512</v>
      </c>
      <c r="F8062" s="4" t="s">
        <v>14</v>
      </c>
      <c r="G8062" s="4" t="s">
        <v>13</v>
      </c>
      <c r="H8062" s="4" t="s">
        <v>14</v>
      </c>
      <c r="I8062" s="4" t="s">
        <v>14</v>
      </c>
      <c r="J8062" s="4" t="s">
        <v>23</v>
      </c>
      <c r="K8062" t="str" cm="1">
        <f t="array" ref="K8062">_xlfn.IFS(AND(A8062 &gt;= 12, A8062 &lt;= 27),"Generasi Z", AND(A8062 &gt;= 28, A8062 &lt;= 41), "Generasi Milenial",AND(A8062 &gt;= 42, A8062 &lt;= 55), "Gen X",AND(A8062 &gt;= 56, A8062 &lt;= 77), "Baby Boomer")</f>
        <v>Gen X</v>
      </c>
    </row>
    <row r="8063" spans="1:11">
      <c r="A8063" s="3">
        <v>52</v>
      </c>
      <c r="B8063" s="4" t="s">
        <v>34</v>
      </c>
      <c r="C8063" s="4" t="s">
        <v>11</v>
      </c>
      <c r="D8063" s="4" t="s">
        <v>12</v>
      </c>
      <c r="E8063" s="5">
        <v>16819450</v>
      </c>
      <c r="F8063" s="4" t="s">
        <v>13</v>
      </c>
      <c r="G8063" s="4" t="s">
        <v>14</v>
      </c>
      <c r="H8063" s="4" t="s">
        <v>13</v>
      </c>
      <c r="I8063" s="4" t="s">
        <v>13</v>
      </c>
      <c r="J8063" s="4" t="s">
        <v>35</v>
      </c>
      <c r="K8063" t="str" cm="1">
        <f t="array" ref="K8063">_xlfn.IFS(AND(A8063 &gt;= 12, A8063 &lt;= 27),"Generasi Z", AND(A8063 &gt;= 28, A8063 &lt;= 41), "Generasi Milenial",AND(A8063 &gt;= 42, A8063 &lt;= 55), "Gen X",AND(A8063 &gt;= 56, A8063 &lt;= 77), "Baby Boomer")</f>
        <v>Gen X</v>
      </c>
    </row>
    <row r="8064" spans="1:11">
      <c r="A8064" s="3">
        <v>51</v>
      </c>
      <c r="B8064" s="4" t="s">
        <v>36</v>
      </c>
      <c r="C8064" s="4" t="s">
        <v>17</v>
      </c>
      <c r="D8064" s="4" t="s">
        <v>12</v>
      </c>
      <c r="E8064" s="5">
        <v>7948168</v>
      </c>
      <c r="F8064" s="4" t="s">
        <v>14</v>
      </c>
      <c r="G8064" s="4" t="s">
        <v>14</v>
      </c>
      <c r="H8064" s="4" t="s">
        <v>14</v>
      </c>
      <c r="I8064" s="4" t="s">
        <v>13</v>
      </c>
      <c r="J8064" s="4" t="s">
        <v>35</v>
      </c>
      <c r="K8064" t="str" cm="1">
        <f t="array" ref="K8064">_xlfn.IFS(AND(A8064 &gt;= 12, A8064 &lt;= 27),"Generasi Z", AND(A8064 &gt;= 28, A8064 &lt;= 41), "Generasi Milenial",AND(A8064 &gt;= 42, A8064 &lt;= 55), "Gen X",AND(A8064 &gt;= 56, A8064 &lt;= 77), "Baby Boomer")</f>
        <v>Gen X</v>
      </c>
    </row>
    <row r="8065" spans="1:11">
      <c r="A8065" s="3">
        <v>55</v>
      </c>
      <c r="B8065" s="4" t="s">
        <v>33</v>
      </c>
      <c r="C8065" s="4" t="s">
        <v>11</v>
      </c>
      <c r="D8065" s="4" t="s">
        <v>20</v>
      </c>
      <c r="E8065" s="5">
        <v>14488196</v>
      </c>
      <c r="F8065" s="4" t="s">
        <v>13</v>
      </c>
      <c r="G8065" s="4" t="s">
        <v>14</v>
      </c>
      <c r="H8065" s="4" t="s">
        <v>14</v>
      </c>
      <c r="I8065" s="4" t="s">
        <v>13</v>
      </c>
      <c r="J8065" s="4" t="s">
        <v>18</v>
      </c>
      <c r="K8065" t="str" cm="1">
        <f t="array" ref="K8065">_xlfn.IFS(AND(A8065 &gt;= 12, A8065 &lt;= 27),"Generasi Z", AND(A8065 &gt;= 28, A8065 &lt;= 41), "Generasi Milenial",AND(A8065 &gt;= 42, A8065 &lt;= 55), "Gen X",AND(A8065 &gt;= 56, A8065 &lt;= 77), "Baby Boomer")</f>
        <v>Gen X</v>
      </c>
    </row>
    <row r="8066" spans="1:11">
      <c r="A8066" s="3">
        <v>54</v>
      </c>
      <c r="B8066" s="4" t="s">
        <v>27</v>
      </c>
      <c r="C8066" s="4" t="s">
        <v>11</v>
      </c>
      <c r="D8066" s="4" t="s">
        <v>22</v>
      </c>
      <c r="E8066" s="5">
        <v>169931206</v>
      </c>
      <c r="F8066" s="4" t="s">
        <v>13</v>
      </c>
      <c r="G8066" s="4" t="s">
        <v>14</v>
      </c>
      <c r="H8066" s="4" t="s">
        <v>14</v>
      </c>
      <c r="I8066" s="4" t="s">
        <v>13</v>
      </c>
      <c r="J8066" s="4" t="s">
        <v>35</v>
      </c>
      <c r="K8066" t="str" cm="1">
        <f t="array" ref="K8066">_xlfn.IFS(AND(A8066 &gt;= 12, A8066 &lt;= 27),"Generasi Z", AND(A8066 &gt;= 28, A8066 &lt;= 41), "Generasi Milenial",AND(A8066 &gt;= 42, A8066 &lt;= 55), "Gen X",AND(A8066 &gt;= 56, A8066 &lt;= 77), "Baby Boomer")</f>
        <v>Gen X</v>
      </c>
    </row>
    <row r="8067" spans="1:11">
      <c r="A8067" s="3">
        <v>54</v>
      </c>
      <c r="B8067" s="4" t="s">
        <v>24</v>
      </c>
      <c r="C8067" s="4" t="s">
        <v>17</v>
      </c>
      <c r="D8067" s="4" t="s">
        <v>22</v>
      </c>
      <c r="E8067" s="5">
        <v>29054622</v>
      </c>
      <c r="F8067" s="4" t="s">
        <v>14</v>
      </c>
      <c r="G8067" s="4" t="s">
        <v>14</v>
      </c>
      <c r="H8067" s="4" t="s">
        <v>14</v>
      </c>
      <c r="I8067" s="4" t="s">
        <v>13</v>
      </c>
      <c r="J8067" s="4" t="s">
        <v>21</v>
      </c>
      <c r="K8067" t="str" cm="1">
        <f t="array" ref="K8067">_xlfn.IFS(AND(A8067 &gt;= 12, A8067 &lt;= 27),"Generasi Z", AND(A8067 &gt;= 28, A8067 &lt;= 41), "Generasi Milenial",AND(A8067 &gt;= 42, A8067 &lt;= 55), "Gen X",AND(A8067 &gt;= 56, A8067 &lt;= 77), "Baby Boomer")</f>
        <v>Gen X</v>
      </c>
    </row>
    <row r="8068" spans="1:11">
      <c r="A8068" s="3">
        <v>50</v>
      </c>
      <c r="B8068" s="4" t="s">
        <v>29</v>
      </c>
      <c r="C8068" s="4" t="s">
        <v>11</v>
      </c>
      <c r="D8068" s="4" t="s">
        <v>12</v>
      </c>
      <c r="E8068" s="5">
        <v>105266288</v>
      </c>
      <c r="F8068" s="4" t="s">
        <v>13</v>
      </c>
      <c r="G8068" s="4" t="s">
        <v>14</v>
      </c>
      <c r="H8068" s="4" t="s">
        <v>13</v>
      </c>
      <c r="I8068" s="4" t="s">
        <v>13</v>
      </c>
      <c r="J8068" s="4" t="s">
        <v>15</v>
      </c>
      <c r="K8068" t="str" cm="1">
        <f t="array" ref="K8068">_xlfn.IFS(AND(A8068 &gt;= 12, A8068 &lt;= 27),"Generasi Z", AND(A8068 &gt;= 28, A8068 &lt;= 41), "Generasi Milenial",AND(A8068 &gt;= 42, A8068 &lt;= 55), "Gen X",AND(A8068 &gt;= 56, A8068 &lt;= 77), "Baby Boomer")</f>
        <v>Gen X</v>
      </c>
    </row>
    <row r="8069" spans="1:11">
      <c r="A8069" s="3">
        <v>51</v>
      </c>
      <c r="B8069" s="4" t="s">
        <v>29</v>
      </c>
      <c r="C8069" s="4" t="s">
        <v>11</v>
      </c>
      <c r="D8069" s="4" t="s">
        <v>22</v>
      </c>
      <c r="E8069" s="5">
        <v>9559706</v>
      </c>
      <c r="F8069" s="4" t="s">
        <v>13</v>
      </c>
      <c r="G8069" s="4" t="s">
        <v>14</v>
      </c>
      <c r="H8069" s="4" t="s">
        <v>14</v>
      </c>
      <c r="I8069" s="4" t="s">
        <v>13</v>
      </c>
      <c r="J8069" s="4" t="s">
        <v>21</v>
      </c>
      <c r="K8069" t="str" cm="1">
        <f t="array" ref="K8069">_xlfn.IFS(AND(A8069 &gt;= 12, A8069 &lt;= 27),"Generasi Z", AND(A8069 &gt;= 28, A8069 &lt;= 41), "Generasi Milenial",AND(A8069 &gt;= 42, A8069 &lt;= 55), "Gen X",AND(A8069 &gt;= 56, A8069 &lt;= 77), "Baby Boomer")</f>
        <v>Gen X</v>
      </c>
    </row>
    <row r="8070" spans="1:11">
      <c r="A8070" s="3">
        <v>51</v>
      </c>
      <c r="B8070" s="4" t="s">
        <v>32</v>
      </c>
      <c r="C8070" s="4" t="s">
        <v>11</v>
      </c>
      <c r="D8070" s="4" t="s">
        <v>12</v>
      </c>
      <c r="E8070" s="5">
        <v>170291064</v>
      </c>
      <c r="F8070" s="4" t="s">
        <v>14</v>
      </c>
      <c r="G8070" s="4" t="s">
        <v>14</v>
      </c>
      <c r="H8070" s="4" t="s">
        <v>14</v>
      </c>
      <c r="I8070" s="4" t="s">
        <v>13</v>
      </c>
      <c r="J8070" s="4" t="s">
        <v>18</v>
      </c>
      <c r="K8070" t="str" cm="1">
        <f t="array" ref="K8070">_xlfn.IFS(AND(A8070 &gt;= 12, A8070 &lt;= 27),"Generasi Z", AND(A8070 &gt;= 28, A8070 &lt;= 41), "Generasi Milenial",AND(A8070 &gt;= 42, A8070 &lt;= 55), "Gen X",AND(A8070 &gt;= 56, A8070 &lt;= 77), "Baby Boomer")</f>
        <v>Gen X</v>
      </c>
    </row>
    <row r="8071" spans="1:11">
      <c r="A8071" s="3">
        <v>46</v>
      </c>
      <c r="B8071" s="4" t="s">
        <v>32</v>
      </c>
      <c r="C8071" s="4" t="s">
        <v>17</v>
      </c>
      <c r="D8071" s="4" t="s">
        <v>22</v>
      </c>
      <c r="E8071" s="5">
        <v>210595160</v>
      </c>
      <c r="F8071" s="4" t="s">
        <v>13</v>
      </c>
      <c r="G8071" s="4" t="s">
        <v>13</v>
      </c>
      <c r="H8071" s="4" t="s">
        <v>14</v>
      </c>
      <c r="I8071" s="4" t="s">
        <v>13</v>
      </c>
      <c r="J8071" s="4" t="s">
        <v>21</v>
      </c>
      <c r="K8071" t="str" cm="1">
        <f t="array" ref="K8071">_xlfn.IFS(AND(A8071 &gt;= 12, A8071 &lt;= 27),"Generasi Z", AND(A8071 &gt;= 28, A8071 &lt;= 41), "Generasi Milenial",AND(A8071 &gt;= 42, A8071 &lt;= 55), "Gen X",AND(A8071 &gt;= 56, A8071 &lt;= 77), "Baby Boomer")</f>
        <v>Gen X</v>
      </c>
    </row>
    <row r="8072" spans="1:11">
      <c r="A8072" s="3">
        <v>42</v>
      </c>
      <c r="B8072" s="4" t="s">
        <v>19</v>
      </c>
      <c r="C8072" s="4" t="s">
        <v>11</v>
      </c>
      <c r="D8072" s="4" t="s">
        <v>12</v>
      </c>
      <c r="E8072" s="5">
        <v>83236720</v>
      </c>
      <c r="F8072" s="4" t="s">
        <v>13</v>
      </c>
      <c r="G8072" s="4" t="s">
        <v>14</v>
      </c>
      <c r="H8072" s="4" t="s">
        <v>14</v>
      </c>
      <c r="I8072" s="4" t="s">
        <v>13</v>
      </c>
      <c r="J8072" s="4" t="s">
        <v>15</v>
      </c>
      <c r="K8072" t="str" cm="1">
        <f t="array" ref="K8072">_xlfn.IFS(AND(A8072 &gt;= 12, A8072 &lt;= 27),"Generasi Z", AND(A8072 &gt;= 28, A8072 &lt;= 41), "Generasi Milenial",AND(A8072 &gt;= 42, A8072 &lt;= 55), "Gen X",AND(A8072 &gt;= 56, A8072 &lt;= 77), "Baby Boomer")</f>
        <v>Gen X</v>
      </c>
    </row>
    <row r="8073" spans="1:11">
      <c r="A8073" s="3">
        <v>51</v>
      </c>
      <c r="B8073" s="4" t="s">
        <v>10</v>
      </c>
      <c r="C8073" s="4" t="s">
        <v>28</v>
      </c>
      <c r="D8073" s="4" t="s">
        <v>22</v>
      </c>
      <c r="E8073" s="5">
        <v>4099252</v>
      </c>
      <c r="F8073" s="4" t="s">
        <v>13</v>
      </c>
      <c r="G8073" s="4" t="s">
        <v>14</v>
      </c>
      <c r="H8073" s="4" t="s">
        <v>14</v>
      </c>
      <c r="I8073" s="4" t="s">
        <v>13</v>
      </c>
      <c r="J8073" s="4" t="s">
        <v>15</v>
      </c>
      <c r="K8073" t="str" cm="1">
        <f t="array" ref="K8073">_xlfn.IFS(AND(A8073 &gt;= 12, A8073 &lt;= 27),"Generasi Z", AND(A8073 &gt;= 28, A8073 &lt;= 41), "Generasi Milenial",AND(A8073 &gt;= 42, A8073 &lt;= 55), "Gen X",AND(A8073 &gt;= 56, A8073 &lt;= 77), "Baby Boomer")</f>
        <v>Gen X</v>
      </c>
    </row>
    <row r="8074" spans="1:11">
      <c r="A8074" s="3">
        <v>49</v>
      </c>
      <c r="B8074" s="4" t="s">
        <v>19</v>
      </c>
      <c r="C8074" s="4" t="s">
        <v>17</v>
      </c>
      <c r="D8074" s="4" t="s">
        <v>12</v>
      </c>
      <c r="E8074" s="5">
        <v>1142158</v>
      </c>
      <c r="F8074" s="4" t="s">
        <v>13</v>
      </c>
      <c r="G8074" s="4" t="s">
        <v>14</v>
      </c>
      <c r="H8074" s="4" t="s">
        <v>13</v>
      </c>
      <c r="I8074" s="4" t="s">
        <v>13</v>
      </c>
      <c r="J8074" s="4" t="s">
        <v>35</v>
      </c>
      <c r="K8074" t="str" cm="1">
        <f t="array" ref="K8074">_xlfn.IFS(AND(A8074 &gt;= 12, A8074 &lt;= 27),"Generasi Z", AND(A8074 &gt;= 28, A8074 &lt;= 41), "Generasi Milenial",AND(A8074 &gt;= 42, A8074 &lt;= 55), "Gen X",AND(A8074 &gt;= 56, A8074 &lt;= 77), "Baby Boomer")</f>
        <v>Gen X</v>
      </c>
    </row>
    <row r="8075" spans="1:11">
      <c r="A8075" s="3">
        <v>47</v>
      </c>
      <c r="B8075" s="4" t="s">
        <v>24</v>
      </c>
      <c r="C8075" s="4" t="s">
        <v>28</v>
      </c>
      <c r="D8075" s="4" t="s">
        <v>12</v>
      </c>
      <c r="E8075" s="5">
        <v>7557018</v>
      </c>
      <c r="F8075" s="4" t="s">
        <v>14</v>
      </c>
      <c r="G8075" s="4" t="s">
        <v>14</v>
      </c>
      <c r="H8075" s="4" t="s">
        <v>14</v>
      </c>
      <c r="I8075" s="4" t="s">
        <v>13</v>
      </c>
      <c r="J8075" s="4" t="s">
        <v>21</v>
      </c>
      <c r="K8075" t="str" cm="1">
        <f t="array" ref="K8075">_xlfn.IFS(AND(A8075 &gt;= 12, A8075 &lt;= 27),"Generasi Z", AND(A8075 &gt;= 28, A8075 &lt;= 41), "Generasi Milenial",AND(A8075 &gt;= 42, A8075 &lt;= 55), "Gen X",AND(A8075 &gt;= 56, A8075 &lt;= 77), "Baby Boomer")</f>
        <v>Gen X</v>
      </c>
    </row>
    <row r="8076" spans="1:11">
      <c r="A8076" s="3">
        <v>49</v>
      </c>
      <c r="B8076" s="4" t="s">
        <v>19</v>
      </c>
      <c r="C8076" s="4" t="s">
        <v>17</v>
      </c>
      <c r="D8076" s="4" t="s">
        <v>12</v>
      </c>
      <c r="E8076" s="5">
        <v>91716852</v>
      </c>
      <c r="F8076" s="4" t="s">
        <v>13</v>
      </c>
      <c r="G8076" s="4" t="s">
        <v>14</v>
      </c>
      <c r="H8076" s="4" t="s">
        <v>13</v>
      </c>
      <c r="I8076" s="4" t="s">
        <v>13</v>
      </c>
      <c r="J8076" s="4" t="s">
        <v>35</v>
      </c>
      <c r="K8076" t="str" cm="1">
        <f t="array" ref="K8076">_xlfn.IFS(AND(A8076 &gt;= 12, A8076 &lt;= 27),"Generasi Z", AND(A8076 &gt;= 28, A8076 &lt;= 41), "Generasi Milenial",AND(A8076 &gt;= 42, A8076 &lt;= 55), "Gen X",AND(A8076 &gt;= 56, A8076 &lt;= 77), "Baby Boomer")</f>
        <v>Gen X</v>
      </c>
    </row>
    <row r="8077" spans="1:11">
      <c r="A8077" s="3">
        <v>50</v>
      </c>
      <c r="B8077" s="4" t="s">
        <v>32</v>
      </c>
      <c r="C8077" s="4" t="s">
        <v>28</v>
      </c>
      <c r="D8077" s="4" t="s">
        <v>12</v>
      </c>
      <c r="E8077" s="5">
        <v>44481578</v>
      </c>
      <c r="F8077" s="4" t="s">
        <v>14</v>
      </c>
      <c r="G8077" s="4" t="s">
        <v>14</v>
      </c>
      <c r="H8077" s="4" t="s">
        <v>14</v>
      </c>
      <c r="I8077" s="4" t="s">
        <v>13</v>
      </c>
      <c r="J8077" s="4" t="s">
        <v>35</v>
      </c>
      <c r="K8077" t="str" cm="1">
        <f t="array" ref="K8077">_xlfn.IFS(AND(A8077 &gt;= 12, A8077 &lt;= 27),"Generasi Z", AND(A8077 &gt;= 28, A8077 &lt;= 41), "Generasi Milenial",AND(A8077 &gt;= 42, A8077 &lt;= 55), "Gen X",AND(A8077 &gt;= 56, A8077 &lt;= 77), "Baby Boomer")</f>
        <v>Gen X</v>
      </c>
    </row>
    <row r="8078" spans="1:11">
      <c r="A8078" s="3">
        <v>51</v>
      </c>
      <c r="B8078" s="4" t="s">
        <v>33</v>
      </c>
      <c r="C8078" s="4" t="s">
        <v>11</v>
      </c>
      <c r="D8078" s="4" t="s">
        <v>20</v>
      </c>
      <c r="E8078" s="5">
        <v>2080918</v>
      </c>
      <c r="F8078" s="4" t="s">
        <v>14</v>
      </c>
      <c r="G8078" s="4" t="s">
        <v>14</v>
      </c>
      <c r="H8078" s="4" t="s">
        <v>14</v>
      </c>
      <c r="I8078" s="4" t="s">
        <v>13</v>
      </c>
      <c r="J8078" s="4" t="s">
        <v>15</v>
      </c>
      <c r="K8078" t="str" cm="1">
        <f t="array" ref="K8078">_xlfn.IFS(AND(A8078 &gt;= 12, A8078 &lt;= 27),"Generasi Z", AND(A8078 &gt;= 28, A8078 &lt;= 41), "Generasi Milenial",AND(A8078 &gt;= 42, A8078 &lt;= 55), "Gen X",AND(A8078 &gt;= 56, A8078 &lt;= 77), "Baby Boomer")</f>
        <v>Gen X</v>
      </c>
    </row>
    <row r="8079" spans="1:11">
      <c r="A8079" s="3">
        <v>51</v>
      </c>
      <c r="B8079" s="4" t="s">
        <v>19</v>
      </c>
      <c r="C8079" s="4" t="s">
        <v>28</v>
      </c>
      <c r="D8079" s="4" t="s">
        <v>20</v>
      </c>
      <c r="E8079" s="5">
        <v>39912946</v>
      </c>
      <c r="F8079" s="4" t="s">
        <v>13</v>
      </c>
      <c r="G8079" s="4" t="s">
        <v>14</v>
      </c>
      <c r="H8079" s="4" t="s">
        <v>14</v>
      </c>
      <c r="I8079" s="4" t="s">
        <v>13</v>
      </c>
      <c r="J8079" s="4" t="s">
        <v>35</v>
      </c>
      <c r="K8079" t="str" cm="1">
        <f t="array" ref="K8079">_xlfn.IFS(AND(A8079 &gt;= 12, A8079 &lt;= 27),"Generasi Z", AND(A8079 &gt;= 28, A8079 &lt;= 41), "Generasi Milenial",AND(A8079 &gt;= 42, A8079 &lt;= 55), "Gen X",AND(A8079 &gt;= 56, A8079 &lt;= 77), "Baby Boomer")</f>
        <v>Gen X</v>
      </c>
    </row>
    <row r="8080" spans="1:11">
      <c r="A8080" s="3">
        <v>48</v>
      </c>
      <c r="B8080" s="4" t="s">
        <v>24</v>
      </c>
      <c r="C8080" s="4" t="s">
        <v>28</v>
      </c>
      <c r="D8080" s="4" t="s">
        <v>22</v>
      </c>
      <c r="E8080" s="5">
        <v>49410068</v>
      </c>
      <c r="F8080" s="4" t="s">
        <v>13</v>
      </c>
      <c r="G8080" s="4" t="s">
        <v>14</v>
      </c>
      <c r="H8080" s="4" t="s">
        <v>14</v>
      </c>
      <c r="I8080" s="4" t="s">
        <v>13</v>
      </c>
      <c r="J8080" s="4" t="s">
        <v>18</v>
      </c>
      <c r="K8080" t="str" cm="1">
        <f t="array" ref="K8080">_xlfn.IFS(AND(A8080 &gt;= 12, A8080 &lt;= 27),"Generasi Z", AND(A8080 &gt;= 28, A8080 &lt;= 41), "Generasi Milenial",AND(A8080 &gt;= 42, A8080 &lt;= 55), "Gen X",AND(A8080 &gt;= 56, A8080 &lt;= 77), "Baby Boomer")</f>
        <v>Gen X</v>
      </c>
    </row>
    <row r="8081" spans="1:11">
      <c r="A8081" s="3">
        <v>53</v>
      </c>
      <c r="B8081" s="4" t="s">
        <v>19</v>
      </c>
      <c r="C8081" s="4" t="s">
        <v>28</v>
      </c>
      <c r="D8081" s="4" t="s">
        <v>12</v>
      </c>
      <c r="E8081" s="5">
        <v>156460</v>
      </c>
      <c r="F8081" s="4" t="s">
        <v>13</v>
      </c>
      <c r="G8081" s="4" t="s">
        <v>13</v>
      </c>
      <c r="H8081" s="4" t="s">
        <v>14</v>
      </c>
      <c r="I8081" s="4" t="s">
        <v>13</v>
      </c>
      <c r="J8081" s="4" t="s">
        <v>18</v>
      </c>
      <c r="K8081" t="str" cm="1">
        <f t="array" ref="K8081">_xlfn.IFS(AND(A8081 &gt;= 12, A8081 &lt;= 27),"Generasi Z", AND(A8081 &gt;= 28, A8081 &lt;= 41), "Generasi Milenial",AND(A8081 &gt;= 42, A8081 &lt;= 55), "Gen X",AND(A8081 &gt;= 56, A8081 &lt;= 77), "Baby Boomer")</f>
        <v>Gen X</v>
      </c>
    </row>
    <row r="8082" spans="1:11">
      <c r="A8082" s="3">
        <v>52</v>
      </c>
      <c r="B8082" s="4" t="s">
        <v>32</v>
      </c>
      <c r="C8082" s="4" t="s">
        <v>17</v>
      </c>
      <c r="D8082" s="4" t="s">
        <v>12</v>
      </c>
      <c r="E8082" s="5">
        <v>201160622</v>
      </c>
      <c r="F8082" s="4" t="s">
        <v>13</v>
      </c>
      <c r="G8082" s="4" t="s">
        <v>14</v>
      </c>
      <c r="H8082" s="4" t="s">
        <v>14</v>
      </c>
      <c r="I8082" s="4" t="s">
        <v>13</v>
      </c>
      <c r="J8082" s="4" t="s">
        <v>15</v>
      </c>
      <c r="K8082" t="str" cm="1">
        <f t="array" ref="K8082">_xlfn.IFS(AND(A8082 &gt;= 12, A8082 &lt;= 27),"Generasi Z", AND(A8082 &gt;= 28, A8082 &lt;= 41), "Generasi Milenial",AND(A8082 &gt;= 42, A8082 &lt;= 55), "Gen X",AND(A8082 &gt;= 56, A8082 &lt;= 77), "Baby Boomer")</f>
        <v>Gen X</v>
      </c>
    </row>
    <row r="8083" spans="1:11">
      <c r="A8083" s="3">
        <v>42</v>
      </c>
      <c r="B8083" s="4" t="s">
        <v>33</v>
      </c>
      <c r="C8083" s="4" t="s">
        <v>11</v>
      </c>
      <c r="D8083" s="4" t="s">
        <v>20</v>
      </c>
      <c r="E8083" s="5">
        <v>68670294</v>
      </c>
      <c r="F8083" s="4" t="s">
        <v>13</v>
      </c>
      <c r="G8083" s="4" t="s">
        <v>14</v>
      </c>
      <c r="H8083" s="4" t="s">
        <v>14</v>
      </c>
      <c r="I8083" s="4" t="s">
        <v>13</v>
      </c>
      <c r="J8083" s="4" t="s">
        <v>15</v>
      </c>
      <c r="K8083" t="str" cm="1">
        <f t="array" ref="K8083">_xlfn.IFS(AND(A8083 &gt;= 12, A8083 &lt;= 27),"Generasi Z", AND(A8083 &gt;= 28, A8083 &lt;= 41), "Generasi Milenial",AND(A8083 &gt;= 42, A8083 &lt;= 55), "Gen X",AND(A8083 &gt;= 56, A8083 &lt;= 77), "Baby Boomer")</f>
        <v>Gen X</v>
      </c>
    </row>
    <row r="8084" spans="1:11">
      <c r="A8084" s="3">
        <v>49</v>
      </c>
      <c r="B8084" s="4" t="s">
        <v>32</v>
      </c>
      <c r="C8084" s="4" t="s">
        <v>11</v>
      </c>
      <c r="D8084" s="4" t="s">
        <v>12</v>
      </c>
      <c r="E8084" s="5">
        <v>7416204</v>
      </c>
      <c r="F8084" s="4" t="s">
        <v>13</v>
      </c>
      <c r="G8084" s="4" t="s">
        <v>14</v>
      </c>
      <c r="H8084" s="4" t="s">
        <v>14</v>
      </c>
      <c r="I8084" s="4" t="s">
        <v>13</v>
      </c>
      <c r="J8084" s="4" t="s">
        <v>21</v>
      </c>
      <c r="K8084" t="str" cm="1">
        <f t="array" ref="K8084">_xlfn.IFS(AND(A8084 &gt;= 12, A8084 &lt;= 27),"Generasi Z", AND(A8084 &gt;= 28, A8084 &lt;= 41), "Generasi Milenial",AND(A8084 &gt;= 42, A8084 &lt;= 55), "Gen X",AND(A8084 &gt;= 56, A8084 &lt;= 77), "Baby Boomer")</f>
        <v>Gen X</v>
      </c>
    </row>
    <row r="8085" spans="1:11">
      <c r="A8085" s="3">
        <v>52</v>
      </c>
      <c r="B8085" s="4" t="s">
        <v>19</v>
      </c>
      <c r="C8085" s="4" t="s">
        <v>17</v>
      </c>
      <c r="D8085" s="4" t="s">
        <v>22</v>
      </c>
      <c r="E8085" s="5">
        <v>57014024</v>
      </c>
      <c r="F8085" s="4" t="s">
        <v>13</v>
      </c>
      <c r="G8085" s="4" t="s">
        <v>13</v>
      </c>
      <c r="H8085" s="4" t="s">
        <v>14</v>
      </c>
      <c r="I8085" s="4" t="s">
        <v>14</v>
      </c>
      <c r="J8085" s="4" t="s">
        <v>23</v>
      </c>
      <c r="K8085" t="str" cm="1">
        <f t="array" ref="K8085">_xlfn.IFS(AND(A8085 &gt;= 12, A8085 &lt;= 27),"Generasi Z", AND(A8085 &gt;= 28, A8085 &lt;= 41), "Generasi Milenial",AND(A8085 &gt;= 42, A8085 &lt;= 55), "Gen X",AND(A8085 &gt;= 56, A8085 &lt;= 77), "Baby Boomer")</f>
        <v>Gen X</v>
      </c>
    </row>
    <row r="8086" spans="1:11">
      <c r="A8086" s="3">
        <v>47</v>
      </c>
      <c r="B8086" s="4" t="s">
        <v>10</v>
      </c>
      <c r="C8086" s="4" t="s">
        <v>17</v>
      </c>
      <c r="D8086" s="4" t="s">
        <v>22</v>
      </c>
      <c r="E8086" s="5">
        <v>24955370</v>
      </c>
      <c r="F8086" s="4" t="s">
        <v>14</v>
      </c>
      <c r="G8086" s="4" t="s">
        <v>14</v>
      </c>
      <c r="H8086" s="4" t="s">
        <v>14</v>
      </c>
      <c r="I8086" s="4" t="s">
        <v>13</v>
      </c>
      <c r="J8086" s="4" t="s">
        <v>35</v>
      </c>
      <c r="K8086" t="str" cm="1">
        <f t="array" ref="K8086">_xlfn.IFS(AND(A8086 &gt;= 12, A8086 &lt;= 27),"Generasi Z", AND(A8086 &gt;= 28, A8086 &lt;= 41), "Generasi Milenial",AND(A8086 &gt;= 42, A8086 &lt;= 55), "Gen X",AND(A8086 &gt;= 56, A8086 &lt;= 77), "Baby Boomer")</f>
        <v>Gen X</v>
      </c>
    </row>
    <row r="8087" spans="1:11">
      <c r="A8087" s="3">
        <v>52</v>
      </c>
      <c r="B8087" s="4" t="s">
        <v>33</v>
      </c>
      <c r="C8087" s="4" t="s">
        <v>28</v>
      </c>
      <c r="D8087" s="4" t="s">
        <v>12</v>
      </c>
      <c r="E8087" s="5">
        <v>61081984</v>
      </c>
      <c r="F8087" s="4" t="s">
        <v>13</v>
      </c>
      <c r="G8087" s="4" t="s">
        <v>14</v>
      </c>
      <c r="H8087" s="4" t="s">
        <v>14</v>
      </c>
      <c r="I8087" s="4" t="s">
        <v>14</v>
      </c>
      <c r="J8087" s="4" t="s">
        <v>23</v>
      </c>
      <c r="K8087" t="str" cm="1">
        <f t="array" ref="K8087">_xlfn.IFS(AND(A8087 &gt;= 12, A8087 &lt;= 27),"Generasi Z", AND(A8087 &gt;= 28, A8087 &lt;= 41), "Generasi Milenial",AND(A8087 &gt;= 42, A8087 &lt;= 55), "Gen X",AND(A8087 &gt;= 56, A8087 &lt;= 77), "Baby Boomer")</f>
        <v>Gen X</v>
      </c>
    </row>
    <row r="8088" spans="1:11">
      <c r="A8088" s="3">
        <v>50</v>
      </c>
      <c r="B8088" s="4" t="s">
        <v>27</v>
      </c>
      <c r="C8088" s="4" t="s">
        <v>17</v>
      </c>
      <c r="D8088" s="4" t="s">
        <v>12</v>
      </c>
      <c r="E8088" s="5">
        <v>144381288</v>
      </c>
      <c r="F8088" s="4" t="s">
        <v>13</v>
      </c>
      <c r="G8088" s="4" t="s">
        <v>13</v>
      </c>
      <c r="H8088" s="4" t="s">
        <v>14</v>
      </c>
      <c r="I8088" s="4" t="s">
        <v>13</v>
      </c>
      <c r="J8088" s="4" t="s">
        <v>21</v>
      </c>
      <c r="K8088" t="str" cm="1">
        <f t="array" ref="K8088">_xlfn.IFS(AND(A8088 &gt;= 12, A8088 &lt;= 27),"Generasi Z", AND(A8088 &gt;= 28, A8088 &lt;= 41), "Generasi Milenial",AND(A8088 &gt;= 42, A8088 &lt;= 55), "Gen X",AND(A8088 &gt;= 56, A8088 &lt;= 77), "Baby Boomer")</f>
        <v>Gen X</v>
      </c>
    </row>
    <row r="8089" spans="1:11">
      <c r="A8089" s="3">
        <v>51</v>
      </c>
      <c r="B8089" s="4" t="s">
        <v>29</v>
      </c>
      <c r="C8089" s="4" t="s">
        <v>11</v>
      </c>
      <c r="D8089" s="4" t="s">
        <v>30</v>
      </c>
      <c r="E8089" s="5">
        <v>12516800</v>
      </c>
      <c r="F8089" s="4" t="s">
        <v>13</v>
      </c>
      <c r="G8089" s="4" t="s">
        <v>14</v>
      </c>
      <c r="H8089" s="4" t="s">
        <v>13</v>
      </c>
      <c r="I8089" s="4" t="s">
        <v>14</v>
      </c>
      <c r="J8089" s="4" t="s">
        <v>23</v>
      </c>
      <c r="K8089" t="str" cm="1">
        <f t="array" ref="K8089">_xlfn.IFS(AND(A8089 &gt;= 12, A8089 &lt;= 27),"Generasi Z", AND(A8089 &gt;= 28, A8089 &lt;= 41), "Generasi Milenial",AND(A8089 &gt;= 42, A8089 &lt;= 55), "Gen X",AND(A8089 &gt;= 56, A8089 &lt;= 77), "Baby Boomer")</f>
        <v>Gen X</v>
      </c>
    </row>
    <row r="8090" spans="1:11">
      <c r="A8090" s="3">
        <v>49</v>
      </c>
      <c r="B8090" s="4" t="s">
        <v>10</v>
      </c>
      <c r="C8090" s="4" t="s">
        <v>17</v>
      </c>
      <c r="D8090" s="4" t="s">
        <v>12</v>
      </c>
      <c r="E8090" s="5">
        <v>16569114</v>
      </c>
      <c r="F8090" s="4" t="s">
        <v>14</v>
      </c>
      <c r="G8090" s="4" t="s">
        <v>14</v>
      </c>
      <c r="H8090" s="4" t="s">
        <v>14</v>
      </c>
      <c r="I8090" s="4" t="s">
        <v>13</v>
      </c>
      <c r="J8090" s="4" t="s">
        <v>15</v>
      </c>
      <c r="K8090" t="str" cm="1">
        <f t="array" ref="K8090">_xlfn.IFS(AND(A8090 &gt;= 12, A8090 &lt;= 27),"Generasi Z", AND(A8090 &gt;= 28, A8090 &lt;= 41), "Generasi Milenial",AND(A8090 &gt;= 42, A8090 &lt;= 55), "Gen X",AND(A8090 &gt;= 56, A8090 &lt;= 77), "Baby Boomer")</f>
        <v>Gen X</v>
      </c>
    </row>
    <row r="8091" spans="1:11">
      <c r="A8091" s="3">
        <v>45</v>
      </c>
      <c r="B8091" s="4" t="s">
        <v>19</v>
      </c>
      <c r="C8091" s="4" t="s">
        <v>11</v>
      </c>
      <c r="D8091" s="4" t="s">
        <v>12</v>
      </c>
      <c r="E8091" s="5">
        <v>5444808</v>
      </c>
      <c r="F8091" s="4" t="s">
        <v>14</v>
      </c>
      <c r="G8091" s="4" t="s">
        <v>14</v>
      </c>
      <c r="H8091" s="4" t="s">
        <v>14</v>
      </c>
      <c r="I8091" s="4" t="s">
        <v>13</v>
      </c>
      <c r="J8091" s="4" t="s">
        <v>18</v>
      </c>
      <c r="K8091" t="str" cm="1">
        <f t="array" ref="K8091">_xlfn.IFS(AND(A8091 &gt;= 12, A8091 &lt;= 27),"Generasi Z", AND(A8091 &gt;= 28, A8091 &lt;= 41), "Generasi Milenial",AND(A8091 &gt;= 42, A8091 &lt;= 55), "Gen X",AND(A8091 &gt;= 56, A8091 &lt;= 77), "Baby Boomer")</f>
        <v>Gen X</v>
      </c>
    </row>
    <row r="8092" spans="1:11">
      <c r="A8092" s="3">
        <v>51</v>
      </c>
      <c r="B8092" s="4" t="s">
        <v>29</v>
      </c>
      <c r="C8092" s="4" t="s">
        <v>28</v>
      </c>
      <c r="D8092" s="4" t="s">
        <v>22</v>
      </c>
      <c r="E8092" s="5">
        <v>49988970</v>
      </c>
      <c r="F8092" s="4" t="s">
        <v>13</v>
      </c>
      <c r="G8092" s="4" t="s">
        <v>14</v>
      </c>
      <c r="H8092" s="4" t="s">
        <v>14</v>
      </c>
      <c r="I8092" s="4" t="s">
        <v>13</v>
      </c>
      <c r="J8092" s="4" t="s">
        <v>15</v>
      </c>
      <c r="K8092" t="str" cm="1">
        <f t="array" ref="K8092">_xlfn.IFS(AND(A8092 &gt;= 12, A8092 &lt;= 27),"Generasi Z", AND(A8092 &gt;= 28, A8092 &lt;= 41), "Generasi Milenial",AND(A8092 &gt;= 42, A8092 &lt;= 55), "Gen X",AND(A8092 &gt;= 56, A8092 &lt;= 77), "Baby Boomer")</f>
        <v>Gen X</v>
      </c>
    </row>
    <row r="8093" spans="1:11">
      <c r="A8093" s="3">
        <v>47</v>
      </c>
      <c r="B8093" s="4" t="s">
        <v>32</v>
      </c>
      <c r="C8093" s="4" t="s">
        <v>17</v>
      </c>
      <c r="D8093" s="4" t="s">
        <v>12</v>
      </c>
      <c r="E8093" s="5">
        <v>58735084</v>
      </c>
      <c r="F8093" s="4" t="s">
        <v>13</v>
      </c>
      <c r="G8093" s="4" t="s">
        <v>14</v>
      </c>
      <c r="H8093" s="4" t="s">
        <v>14</v>
      </c>
      <c r="I8093" s="4" t="s">
        <v>13</v>
      </c>
      <c r="J8093" s="4" t="s">
        <v>15</v>
      </c>
      <c r="K8093" t="str" cm="1">
        <f t="array" ref="K8093">_xlfn.IFS(AND(A8093 &gt;= 12, A8093 &lt;= 27),"Generasi Z", AND(A8093 &gt;= 28, A8093 &lt;= 41), "Generasi Milenial",AND(A8093 &gt;= 42, A8093 &lt;= 55), "Gen X",AND(A8093 &gt;= 56, A8093 &lt;= 77), "Baby Boomer")</f>
        <v>Gen X</v>
      </c>
    </row>
    <row r="8094" spans="1:11">
      <c r="A8094" s="3">
        <v>53</v>
      </c>
      <c r="B8094" s="4" t="s">
        <v>33</v>
      </c>
      <c r="C8094" s="4" t="s">
        <v>11</v>
      </c>
      <c r="D8094" s="4" t="s">
        <v>12</v>
      </c>
      <c r="E8094" s="5">
        <v>74334146</v>
      </c>
      <c r="F8094" s="4" t="s">
        <v>14</v>
      </c>
      <c r="G8094" s="4" t="s">
        <v>14</v>
      </c>
      <c r="H8094" s="4" t="s">
        <v>14</v>
      </c>
      <c r="I8094" s="4" t="s">
        <v>14</v>
      </c>
      <c r="J8094" s="4" t="s">
        <v>23</v>
      </c>
      <c r="K8094" t="str" cm="1">
        <f t="array" ref="K8094">_xlfn.IFS(AND(A8094 &gt;= 12, A8094 &lt;= 27),"Generasi Z", AND(A8094 &gt;= 28, A8094 &lt;= 41), "Generasi Milenial",AND(A8094 &gt;= 42, A8094 &lt;= 55), "Gen X",AND(A8094 &gt;= 56, A8094 &lt;= 77), "Baby Boomer")</f>
        <v>Gen X</v>
      </c>
    </row>
    <row r="8095" spans="1:11">
      <c r="A8095" s="3">
        <v>54</v>
      </c>
      <c r="B8095" s="4" t="s">
        <v>19</v>
      </c>
      <c r="C8095" s="4" t="s">
        <v>17</v>
      </c>
      <c r="D8095" s="4" t="s">
        <v>12</v>
      </c>
      <c r="E8095" s="5">
        <v>28100216</v>
      </c>
      <c r="F8095" s="4" t="s">
        <v>13</v>
      </c>
      <c r="G8095" s="4" t="s">
        <v>14</v>
      </c>
      <c r="H8095" s="4" t="s">
        <v>14</v>
      </c>
      <c r="I8095" s="4" t="s">
        <v>13</v>
      </c>
      <c r="J8095" s="4" t="s">
        <v>15</v>
      </c>
      <c r="K8095" t="str" cm="1">
        <f t="array" ref="K8095">_xlfn.IFS(AND(A8095 &gt;= 12, A8095 &lt;= 27),"Generasi Z", AND(A8095 &gt;= 28, A8095 &lt;= 41), "Generasi Milenial",AND(A8095 &gt;= 42, A8095 &lt;= 55), "Gen X",AND(A8095 &gt;= 56, A8095 &lt;= 77), "Baby Boomer")</f>
        <v>Gen X</v>
      </c>
    </row>
    <row r="8096" spans="1:11">
      <c r="A8096" s="3">
        <v>46</v>
      </c>
      <c r="B8096" s="4" t="s">
        <v>10</v>
      </c>
      <c r="C8096" s="4" t="s">
        <v>11</v>
      </c>
      <c r="D8096" s="4" t="s">
        <v>20</v>
      </c>
      <c r="E8096" s="5">
        <v>14456904</v>
      </c>
      <c r="F8096" s="4" t="s">
        <v>14</v>
      </c>
      <c r="G8096" s="4" t="s">
        <v>14</v>
      </c>
      <c r="H8096" s="4" t="s">
        <v>14</v>
      </c>
      <c r="I8096" s="4" t="s">
        <v>13</v>
      </c>
      <c r="J8096" s="4" t="s">
        <v>15</v>
      </c>
      <c r="K8096" t="str" cm="1">
        <f t="array" ref="K8096">_xlfn.IFS(AND(A8096 &gt;= 12, A8096 &lt;= 27),"Generasi Z", AND(A8096 &gt;= 28, A8096 &lt;= 41), "Generasi Milenial",AND(A8096 &gt;= 42, A8096 &lt;= 55), "Gen X",AND(A8096 &gt;= 56, A8096 &lt;= 77), "Baby Boomer")</f>
        <v>Gen X</v>
      </c>
    </row>
    <row r="8097" spans="1:11">
      <c r="A8097" s="3">
        <v>51</v>
      </c>
      <c r="B8097" s="4" t="s">
        <v>19</v>
      </c>
      <c r="C8097" s="4" t="s">
        <v>28</v>
      </c>
      <c r="D8097" s="4" t="s">
        <v>12</v>
      </c>
      <c r="E8097" s="5">
        <v>4637158</v>
      </c>
      <c r="F8097" s="4" t="s">
        <v>13</v>
      </c>
      <c r="G8097" s="4" t="s">
        <v>14</v>
      </c>
      <c r="H8097" s="4" t="s">
        <v>14</v>
      </c>
      <c r="I8097" s="4" t="s">
        <v>13</v>
      </c>
      <c r="J8097" s="4" t="s">
        <v>21</v>
      </c>
      <c r="K8097" t="str" cm="1">
        <f t="array" ref="K8097">_xlfn.IFS(AND(A8097 &gt;= 12, A8097 &lt;= 27),"Generasi Z", AND(A8097 &gt;= 28, A8097 &lt;= 41), "Generasi Milenial",AND(A8097 &gt;= 42, A8097 &lt;= 55), "Gen X",AND(A8097 &gt;= 56, A8097 &lt;= 77), "Baby Boomer")</f>
        <v>Gen X</v>
      </c>
    </row>
    <row r="8098" spans="1:11">
      <c r="A8098" s="3">
        <v>54</v>
      </c>
      <c r="B8098" s="4" t="s">
        <v>33</v>
      </c>
      <c r="C8098" s="4" t="s">
        <v>28</v>
      </c>
      <c r="D8098" s="4" t="s">
        <v>22</v>
      </c>
      <c r="E8098" s="5">
        <v>15880690</v>
      </c>
      <c r="F8098" s="4" t="s">
        <v>13</v>
      </c>
      <c r="G8098" s="4" t="s">
        <v>14</v>
      </c>
      <c r="H8098" s="4" t="s">
        <v>13</v>
      </c>
      <c r="I8098" s="4" t="s">
        <v>13</v>
      </c>
      <c r="J8098" s="4" t="s">
        <v>15</v>
      </c>
      <c r="K8098" t="str" cm="1">
        <f t="array" ref="K8098">_xlfn.IFS(AND(A8098 &gt;= 12, A8098 &lt;= 27),"Generasi Z", AND(A8098 &gt;= 28, A8098 &lt;= 41), "Generasi Milenial",AND(A8098 &gt;= 42, A8098 &lt;= 55), "Gen X",AND(A8098 &gt;= 56, A8098 &lt;= 77), "Baby Boomer")</f>
        <v>Gen X</v>
      </c>
    </row>
    <row r="8099" spans="1:11">
      <c r="A8099" s="3">
        <v>42</v>
      </c>
      <c r="B8099" s="4" t="s">
        <v>19</v>
      </c>
      <c r="C8099" s="4" t="s">
        <v>17</v>
      </c>
      <c r="D8099" s="4" t="s">
        <v>20</v>
      </c>
      <c r="E8099" s="5">
        <v>1282972</v>
      </c>
      <c r="F8099" s="4" t="s">
        <v>14</v>
      </c>
      <c r="G8099" s="4" t="s">
        <v>14</v>
      </c>
      <c r="H8099" s="4" t="s">
        <v>14</v>
      </c>
      <c r="I8099" s="4" t="s">
        <v>13</v>
      </c>
      <c r="J8099" s="4" t="s">
        <v>21</v>
      </c>
      <c r="K8099" t="str" cm="1">
        <f t="array" ref="K8099">_xlfn.IFS(AND(A8099 &gt;= 12, A8099 &lt;= 27),"Generasi Z", AND(A8099 &gt;= 28, A8099 &lt;= 41), "Generasi Milenial",AND(A8099 &gt;= 42, A8099 &lt;= 55), "Gen X",AND(A8099 &gt;= 56, A8099 &lt;= 77), "Baby Boomer")</f>
        <v>Gen X</v>
      </c>
    </row>
    <row r="8100" spans="1:11">
      <c r="A8100" s="3">
        <v>52</v>
      </c>
      <c r="B8100" s="4" t="s">
        <v>10</v>
      </c>
      <c r="C8100" s="4" t="s">
        <v>28</v>
      </c>
      <c r="D8100" s="4" t="s">
        <v>20</v>
      </c>
      <c r="E8100" s="5">
        <v>2863218</v>
      </c>
      <c r="F8100" s="4" t="s">
        <v>14</v>
      </c>
      <c r="G8100" s="4" t="s">
        <v>13</v>
      </c>
      <c r="H8100" s="4" t="s">
        <v>14</v>
      </c>
      <c r="I8100" s="4" t="s">
        <v>13</v>
      </c>
      <c r="J8100" s="4" t="s">
        <v>15</v>
      </c>
      <c r="K8100" t="str" cm="1">
        <f t="array" ref="K8100">_xlfn.IFS(AND(A8100 &gt;= 12, A8100 &lt;= 27),"Generasi Z", AND(A8100 &gt;= 28, A8100 &lt;= 41), "Generasi Milenial",AND(A8100 &gt;= 42, A8100 &lt;= 55), "Gen X",AND(A8100 &gt;= 56, A8100 &lt;= 77), "Baby Boomer")</f>
        <v>Gen X</v>
      </c>
    </row>
    <row r="8101" spans="1:11">
      <c r="A8101" s="3">
        <v>50</v>
      </c>
      <c r="B8101" s="4" t="s">
        <v>29</v>
      </c>
      <c r="C8101" s="4" t="s">
        <v>11</v>
      </c>
      <c r="D8101" s="4" t="s">
        <v>30</v>
      </c>
      <c r="E8101" s="5">
        <v>2738050</v>
      </c>
      <c r="F8101" s="4" t="s">
        <v>13</v>
      </c>
      <c r="G8101" s="4" t="s">
        <v>14</v>
      </c>
      <c r="H8101" s="4" t="s">
        <v>14</v>
      </c>
      <c r="I8101" s="4" t="s">
        <v>14</v>
      </c>
      <c r="J8101" s="4" t="s">
        <v>23</v>
      </c>
      <c r="K8101" t="str" cm="1">
        <f t="array" ref="K8101">_xlfn.IFS(AND(A8101 &gt;= 12, A8101 &lt;= 27),"Generasi Z", AND(A8101 &gt;= 28, A8101 &lt;= 41), "Generasi Milenial",AND(A8101 &gt;= 42, A8101 &lt;= 55), "Gen X",AND(A8101 &gt;= 56, A8101 &lt;= 77), "Baby Boomer")</f>
        <v>Gen X</v>
      </c>
    </row>
    <row r="8102" spans="1:11">
      <c r="A8102" s="3">
        <v>44</v>
      </c>
      <c r="B8102" s="4" t="s">
        <v>32</v>
      </c>
      <c r="C8102" s="4" t="s">
        <v>17</v>
      </c>
      <c r="D8102" s="4" t="s">
        <v>20</v>
      </c>
      <c r="E8102" s="5">
        <v>5742082</v>
      </c>
      <c r="F8102" s="4" t="s">
        <v>14</v>
      </c>
      <c r="G8102" s="4" t="s">
        <v>14</v>
      </c>
      <c r="H8102" s="4" t="s">
        <v>14</v>
      </c>
      <c r="I8102" s="4" t="s">
        <v>13</v>
      </c>
      <c r="J8102" s="4" t="s">
        <v>15</v>
      </c>
      <c r="K8102" t="str" cm="1">
        <f t="array" ref="K8102">_xlfn.IFS(AND(A8102 &gt;= 12, A8102 &lt;= 27),"Generasi Z", AND(A8102 &gt;= 28, A8102 &lt;= 41), "Generasi Milenial",AND(A8102 &gt;= 42, A8102 &lt;= 55), "Gen X",AND(A8102 &gt;= 56, A8102 &lt;= 77), "Baby Boomer")</f>
        <v>Gen X</v>
      </c>
    </row>
    <row r="8103" spans="1:11">
      <c r="A8103" s="3">
        <v>53</v>
      </c>
      <c r="B8103" s="4" t="s">
        <v>19</v>
      </c>
      <c r="C8103" s="4" t="s">
        <v>17</v>
      </c>
      <c r="D8103" s="4" t="s">
        <v>20</v>
      </c>
      <c r="E8103" s="5">
        <v>12454216</v>
      </c>
      <c r="F8103" s="4" t="s">
        <v>13</v>
      </c>
      <c r="G8103" s="4" t="s">
        <v>14</v>
      </c>
      <c r="H8103" s="4" t="s">
        <v>14</v>
      </c>
      <c r="I8103" s="4" t="s">
        <v>13</v>
      </c>
      <c r="J8103" s="4" t="s">
        <v>21</v>
      </c>
      <c r="K8103" t="str" cm="1">
        <f t="array" ref="K8103">_xlfn.IFS(AND(A8103 &gt;= 12, A8103 &lt;= 27),"Generasi Z", AND(A8103 &gt;= 28, A8103 &lt;= 41), "Generasi Milenial",AND(A8103 &gt;= 42, A8103 &lt;= 55), "Gen X",AND(A8103 &gt;= 56, A8103 &lt;= 77), "Baby Boomer")</f>
        <v>Gen X</v>
      </c>
    </row>
    <row r="8104" spans="1:11">
      <c r="A8104" s="3">
        <v>44</v>
      </c>
      <c r="B8104" s="4" t="s">
        <v>34</v>
      </c>
      <c r="C8104" s="4" t="s">
        <v>28</v>
      </c>
      <c r="D8104" s="4" t="s">
        <v>12</v>
      </c>
      <c r="E8104" s="5">
        <v>24392114</v>
      </c>
      <c r="F8104" s="4" t="s">
        <v>14</v>
      </c>
      <c r="G8104" s="4" t="s">
        <v>14</v>
      </c>
      <c r="H8104" s="4" t="s">
        <v>14</v>
      </c>
      <c r="I8104" s="4" t="s">
        <v>14</v>
      </c>
      <c r="J8104" s="4" t="s">
        <v>23</v>
      </c>
      <c r="K8104" t="str" cm="1">
        <f t="array" ref="K8104">_xlfn.IFS(AND(A8104 &gt;= 12, A8104 &lt;= 27),"Generasi Z", AND(A8104 &gt;= 28, A8104 &lt;= 41), "Generasi Milenial",AND(A8104 &gt;= 42, A8104 &lt;= 55), "Gen X",AND(A8104 &gt;= 56, A8104 &lt;= 77), "Baby Boomer")</f>
        <v>Gen X</v>
      </c>
    </row>
    <row r="8105" spans="1:11">
      <c r="A8105" s="3">
        <v>44</v>
      </c>
      <c r="B8105" s="4" t="s">
        <v>33</v>
      </c>
      <c r="C8105" s="4" t="s">
        <v>17</v>
      </c>
      <c r="D8105" s="4" t="s">
        <v>12</v>
      </c>
      <c r="E8105" s="5">
        <v>37988488</v>
      </c>
      <c r="F8105" s="4" t="s">
        <v>13</v>
      </c>
      <c r="G8105" s="4" t="s">
        <v>14</v>
      </c>
      <c r="H8105" s="4" t="s">
        <v>13</v>
      </c>
      <c r="I8105" s="4" t="s">
        <v>13</v>
      </c>
      <c r="J8105" s="4" t="s">
        <v>21</v>
      </c>
      <c r="K8105" t="str" cm="1">
        <f t="array" ref="K8105">_xlfn.IFS(AND(A8105 &gt;= 12, A8105 &lt;= 27),"Generasi Z", AND(A8105 &gt;= 28, A8105 &lt;= 41), "Generasi Milenial",AND(A8105 &gt;= 42, A8105 &lt;= 55), "Gen X",AND(A8105 &gt;= 56, A8105 &lt;= 77), "Baby Boomer")</f>
        <v>Gen X</v>
      </c>
    </row>
    <row r="8106" spans="1:11">
      <c r="A8106" s="3">
        <v>46</v>
      </c>
      <c r="B8106" s="4" t="s">
        <v>19</v>
      </c>
      <c r="C8106" s="4" t="s">
        <v>11</v>
      </c>
      <c r="D8106" s="4" t="s">
        <v>22</v>
      </c>
      <c r="E8106" s="5">
        <v>2378192</v>
      </c>
      <c r="F8106" s="4" t="s">
        <v>14</v>
      </c>
      <c r="G8106" s="4" t="s">
        <v>13</v>
      </c>
      <c r="H8106" s="4" t="s">
        <v>14</v>
      </c>
      <c r="I8106" s="4" t="s">
        <v>13</v>
      </c>
      <c r="J8106" s="4" t="s">
        <v>21</v>
      </c>
      <c r="K8106" t="str" cm="1">
        <f t="array" ref="K8106">_xlfn.IFS(AND(A8106 &gt;= 12, A8106 &lt;= 27),"Generasi Z", AND(A8106 &gt;= 28, A8106 &lt;= 41), "Generasi Milenial",AND(A8106 &gt;= 42, A8106 &lt;= 55), "Gen X",AND(A8106 &gt;= 56, A8106 &lt;= 77), "Baby Boomer")</f>
        <v>Gen X</v>
      </c>
    </row>
    <row r="8107" spans="1:11">
      <c r="A8107" s="3">
        <v>50</v>
      </c>
      <c r="B8107" s="4" t="s">
        <v>24</v>
      </c>
      <c r="C8107" s="4" t="s">
        <v>11</v>
      </c>
      <c r="D8107" s="4" t="s">
        <v>12</v>
      </c>
      <c r="E8107" s="5">
        <v>4021022</v>
      </c>
      <c r="F8107" s="4" t="s">
        <v>14</v>
      </c>
      <c r="G8107" s="4" t="s">
        <v>14</v>
      </c>
      <c r="H8107" s="4" t="s">
        <v>14</v>
      </c>
      <c r="I8107" s="4" t="s">
        <v>13</v>
      </c>
      <c r="J8107" s="4" t="s">
        <v>21</v>
      </c>
      <c r="K8107" t="str" cm="1">
        <f t="array" ref="K8107">_xlfn.IFS(AND(A8107 &gt;= 12, A8107 &lt;= 27),"Generasi Z", AND(A8107 &gt;= 28, A8107 &lt;= 41), "Generasi Milenial",AND(A8107 &gt;= 42, A8107 &lt;= 55), "Gen X",AND(A8107 &gt;= 56, A8107 &lt;= 77), "Baby Boomer")</f>
        <v>Gen X</v>
      </c>
    </row>
    <row r="8108" spans="1:11">
      <c r="A8108" s="3">
        <v>52</v>
      </c>
      <c r="B8108" s="4" t="s">
        <v>19</v>
      </c>
      <c r="C8108" s="4" t="s">
        <v>11</v>
      </c>
      <c r="D8108" s="4" t="s">
        <v>22</v>
      </c>
      <c r="E8108" s="5">
        <v>43480234</v>
      </c>
      <c r="F8108" s="4" t="s">
        <v>13</v>
      </c>
      <c r="G8108" s="4" t="s">
        <v>14</v>
      </c>
      <c r="H8108" s="4" t="s">
        <v>14</v>
      </c>
      <c r="I8108" s="4" t="s">
        <v>13</v>
      </c>
      <c r="J8108" s="4" t="s">
        <v>21</v>
      </c>
      <c r="K8108" t="str" cm="1">
        <f t="array" ref="K8108">_xlfn.IFS(AND(A8108 &gt;= 12, A8108 &lt;= 27),"Generasi Z", AND(A8108 &gt;= 28, A8108 &lt;= 41), "Generasi Milenial",AND(A8108 &gt;= 42, A8108 &lt;= 55), "Gen X",AND(A8108 &gt;= 56, A8108 &lt;= 77), "Baby Boomer")</f>
        <v>Gen X</v>
      </c>
    </row>
    <row r="8109" spans="1:11">
      <c r="A8109" s="3">
        <v>46</v>
      </c>
      <c r="B8109" s="4" t="s">
        <v>27</v>
      </c>
      <c r="C8109" s="4" t="s">
        <v>11</v>
      </c>
      <c r="D8109" s="4" t="s">
        <v>12</v>
      </c>
      <c r="E8109" s="5">
        <v>13033118</v>
      </c>
      <c r="F8109" s="4" t="s">
        <v>13</v>
      </c>
      <c r="G8109" s="4" t="s">
        <v>14</v>
      </c>
      <c r="H8109" s="4" t="s">
        <v>14</v>
      </c>
      <c r="I8109" s="4" t="s">
        <v>13</v>
      </c>
      <c r="J8109" s="4" t="s">
        <v>15</v>
      </c>
      <c r="K8109" t="str" cm="1">
        <f t="array" ref="K8109">_xlfn.IFS(AND(A8109 &gt;= 12, A8109 &lt;= 27),"Generasi Z", AND(A8109 &gt;= 28, A8109 &lt;= 41), "Generasi Milenial",AND(A8109 &gt;= 42, A8109 &lt;= 55), "Gen X",AND(A8109 &gt;= 56, A8109 &lt;= 77), "Baby Boomer")</f>
        <v>Gen X</v>
      </c>
    </row>
    <row r="8110" spans="1:11">
      <c r="A8110" s="3">
        <v>42</v>
      </c>
      <c r="B8110" s="4" t="s">
        <v>19</v>
      </c>
      <c r="C8110" s="4" t="s">
        <v>11</v>
      </c>
      <c r="D8110" s="4" t="s">
        <v>12</v>
      </c>
      <c r="E8110" s="5">
        <v>325530676</v>
      </c>
      <c r="F8110" s="4" t="s">
        <v>13</v>
      </c>
      <c r="G8110" s="4" t="s">
        <v>14</v>
      </c>
      <c r="H8110" s="4" t="s">
        <v>14</v>
      </c>
      <c r="I8110" s="4" t="s">
        <v>14</v>
      </c>
      <c r="J8110" s="4" t="s">
        <v>23</v>
      </c>
      <c r="K8110" t="str" cm="1">
        <f t="array" ref="K8110">_xlfn.IFS(AND(A8110 &gt;= 12, A8110 &lt;= 27),"Generasi Z", AND(A8110 &gt;= 28, A8110 &lt;= 41), "Generasi Milenial",AND(A8110 &gt;= 42, A8110 &lt;= 55), "Gen X",AND(A8110 &gt;= 56, A8110 &lt;= 77), "Baby Boomer")</f>
        <v>Gen X</v>
      </c>
    </row>
    <row r="8111" spans="1:11">
      <c r="A8111" s="3">
        <v>50</v>
      </c>
      <c r="B8111" s="4" t="s">
        <v>36</v>
      </c>
      <c r="C8111" s="4" t="s">
        <v>28</v>
      </c>
      <c r="D8111" s="4" t="s">
        <v>20</v>
      </c>
      <c r="E8111" s="5">
        <v>766654</v>
      </c>
      <c r="F8111" s="4" t="s">
        <v>14</v>
      </c>
      <c r="G8111" s="4" t="s">
        <v>13</v>
      </c>
      <c r="H8111" s="4" t="s">
        <v>14</v>
      </c>
      <c r="I8111" s="4" t="s">
        <v>13</v>
      </c>
      <c r="J8111" s="4" t="s">
        <v>21</v>
      </c>
      <c r="K8111" t="str" cm="1">
        <f t="array" ref="K8111">_xlfn.IFS(AND(A8111 &gt;= 12, A8111 &lt;= 27),"Generasi Z", AND(A8111 &gt;= 28, A8111 &lt;= 41), "Generasi Milenial",AND(A8111 &gt;= 42, A8111 &lt;= 55), "Gen X",AND(A8111 &gt;= 56, A8111 &lt;= 77), "Baby Boomer")</f>
        <v>Gen X</v>
      </c>
    </row>
    <row r="8112" spans="1:11">
      <c r="A8112" s="3">
        <v>42</v>
      </c>
      <c r="B8112" s="4" t="s">
        <v>10</v>
      </c>
      <c r="C8112" s="4" t="s">
        <v>17</v>
      </c>
      <c r="D8112" s="4" t="s">
        <v>22</v>
      </c>
      <c r="E8112" s="5">
        <v>9450184</v>
      </c>
      <c r="F8112" s="4" t="s">
        <v>13</v>
      </c>
      <c r="G8112" s="4" t="s">
        <v>14</v>
      </c>
      <c r="H8112" s="4" t="s">
        <v>13</v>
      </c>
      <c r="I8112" s="4" t="s">
        <v>13</v>
      </c>
      <c r="J8112" s="4" t="s">
        <v>21</v>
      </c>
      <c r="K8112" t="str" cm="1">
        <f t="array" ref="K8112">_xlfn.IFS(AND(A8112 &gt;= 12, A8112 &lt;= 27),"Generasi Z", AND(A8112 &gt;= 28, A8112 &lt;= 41), "Generasi Milenial",AND(A8112 &gt;= 42, A8112 &lt;= 55), "Gen X",AND(A8112 &gt;= 56, A8112 &lt;= 77), "Baby Boomer")</f>
        <v>Gen X</v>
      </c>
    </row>
    <row r="8113" spans="1:11">
      <c r="A8113" s="3">
        <v>47</v>
      </c>
      <c r="B8113" s="4" t="s">
        <v>29</v>
      </c>
      <c r="C8113" s="4" t="s">
        <v>17</v>
      </c>
      <c r="D8113" s="4" t="s">
        <v>30</v>
      </c>
      <c r="E8113" s="5">
        <v>14566426</v>
      </c>
      <c r="F8113" s="4" t="s">
        <v>14</v>
      </c>
      <c r="G8113" s="4" t="s">
        <v>14</v>
      </c>
      <c r="H8113" s="4" t="s">
        <v>14</v>
      </c>
      <c r="I8113" s="4" t="s">
        <v>14</v>
      </c>
      <c r="J8113" s="4" t="s">
        <v>23</v>
      </c>
      <c r="K8113" t="str" cm="1">
        <f t="array" ref="K8113">_xlfn.IFS(AND(A8113 &gt;= 12, A8113 &lt;= 27),"Generasi Z", AND(A8113 &gt;= 28, A8113 &lt;= 41), "Generasi Milenial",AND(A8113 &gt;= 42, A8113 &lt;= 55), "Gen X",AND(A8113 &gt;= 56, A8113 &lt;= 77), "Baby Boomer")</f>
        <v>Gen X</v>
      </c>
    </row>
    <row r="8114" spans="1:11">
      <c r="A8114" s="3">
        <v>45</v>
      </c>
      <c r="B8114" s="4" t="s">
        <v>36</v>
      </c>
      <c r="C8114" s="4" t="s">
        <v>17</v>
      </c>
      <c r="D8114" s="4" t="s">
        <v>12</v>
      </c>
      <c r="E8114" s="5">
        <v>10936554</v>
      </c>
      <c r="F8114" s="4" t="s">
        <v>14</v>
      </c>
      <c r="G8114" s="4" t="s">
        <v>13</v>
      </c>
      <c r="H8114" s="4" t="s">
        <v>14</v>
      </c>
      <c r="I8114" s="4" t="s">
        <v>13</v>
      </c>
      <c r="J8114" s="4" t="s">
        <v>18</v>
      </c>
      <c r="K8114" t="str" cm="1">
        <f t="array" ref="K8114">_xlfn.IFS(AND(A8114 &gt;= 12, A8114 &lt;= 27),"Generasi Z", AND(A8114 &gt;= 28, A8114 &lt;= 41), "Generasi Milenial",AND(A8114 &gt;= 42, A8114 &lt;= 55), "Gen X",AND(A8114 &gt;= 56, A8114 &lt;= 77), "Baby Boomer")</f>
        <v>Gen X</v>
      </c>
    </row>
    <row r="8115" spans="1:11">
      <c r="A8115" s="3">
        <v>52</v>
      </c>
      <c r="B8115" s="4" t="s">
        <v>19</v>
      </c>
      <c r="C8115" s="4" t="s">
        <v>11</v>
      </c>
      <c r="D8115" s="4" t="s">
        <v>12</v>
      </c>
      <c r="E8115" s="5">
        <v>5663852</v>
      </c>
      <c r="F8115" s="4" t="s">
        <v>13</v>
      </c>
      <c r="G8115" s="4" t="s">
        <v>13</v>
      </c>
      <c r="H8115" s="4" t="s">
        <v>13</v>
      </c>
      <c r="I8115" s="4" t="s">
        <v>13</v>
      </c>
      <c r="J8115" s="4" t="s">
        <v>35</v>
      </c>
      <c r="K8115" t="str" cm="1">
        <f t="array" ref="K8115">_xlfn.IFS(AND(A8115 &gt;= 12, A8115 &lt;= 27),"Generasi Z", AND(A8115 &gt;= 28, A8115 &lt;= 41), "Generasi Milenial",AND(A8115 &gt;= 42, A8115 &lt;= 55), "Gen X",AND(A8115 &gt;= 56, A8115 &lt;= 77), "Baby Boomer")</f>
        <v>Gen X</v>
      </c>
    </row>
    <row r="8116" spans="1:11">
      <c r="A8116" s="3">
        <v>43</v>
      </c>
      <c r="B8116" s="4" t="s">
        <v>27</v>
      </c>
      <c r="C8116" s="4" t="s">
        <v>28</v>
      </c>
      <c r="D8116" s="4" t="s">
        <v>30</v>
      </c>
      <c r="E8116" s="5">
        <v>3989730</v>
      </c>
      <c r="F8116" s="4" t="s">
        <v>14</v>
      </c>
      <c r="G8116" s="4" t="s">
        <v>14</v>
      </c>
      <c r="H8116" s="4" t="s">
        <v>14</v>
      </c>
      <c r="I8116" s="4" t="s">
        <v>13</v>
      </c>
      <c r="J8116" s="4" t="s">
        <v>21</v>
      </c>
      <c r="K8116" t="str" cm="1">
        <f t="array" ref="K8116">_xlfn.IFS(AND(A8116 &gt;= 12, A8116 &lt;= 27),"Generasi Z", AND(A8116 &gt;= 28, A8116 &lt;= 41), "Generasi Milenial",AND(A8116 &gt;= 42, A8116 &lt;= 55), "Gen X",AND(A8116 &gt;= 56, A8116 &lt;= 77), "Baby Boomer")</f>
        <v>Gen X</v>
      </c>
    </row>
    <row r="8117" spans="1:11">
      <c r="A8117" s="3">
        <v>45</v>
      </c>
      <c r="B8117" s="4" t="s">
        <v>32</v>
      </c>
      <c r="C8117" s="4" t="s">
        <v>11</v>
      </c>
      <c r="D8117" s="4" t="s">
        <v>12</v>
      </c>
      <c r="E8117" s="5">
        <v>22279904</v>
      </c>
      <c r="F8117" s="4" t="s">
        <v>13</v>
      </c>
      <c r="G8117" s="4" t="s">
        <v>14</v>
      </c>
      <c r="H8117" s="4" t="s">
        <v>14</v>
      </c>
      <c r="I8117" s="4" t="s">
        <v>13</v>
      </c>
      <c r="J8117" s="4" t="s">
        <v>18</v>
      </c>
      <c r="K8117" t="str" cm="1">
        <f t="array" ref="K8117">_xlfn.IFS(AND(A8117 &gt;= 12, A8117 &lt;= 27),"Generasi Z", AND(A8117 &gt;= 28, A8117 &lt;= 41), "Generasi Milenial",AND(A8117 &gt;= 42, A8117 &lt;= 55), "Gen X",AND(A8117 &gt;= 56, A8117 &lt;= 77), "Baby Boomer")</f>
        <v>Gen X</v>
      </c>
    </row>
    <row r="8118" spans="1:11">
      <c r="A8118" s="3">
        <v>46</v>
      </c>
      <c r="B8118" s="4" t="s">
        <v>19</v>
      </c>
      <c r="C8118" s="4" t="s">
        <v>17</v>
      </c>
      <c r="D8118" s="4" t="s">
        <v>22</v>
      </c>
      <c r="E8118" s="5">
        <v>1908812</v>
      </c>
      <c r="F8118" s="4" t="s">
        <v>13</v>
      </c>
      <c r="G8118" s="4" t="s">
        <v>14</v>
      </c>
      <c r="H8118" s="4" t="s">
        <v>14</v>
      </c>
      <c r="I8118" s="4" t="s">
        <v>13</v>
      </c>
      <c r="J8118" s="4" t="s">
        <v>15</v>
      </c>
      <c r="K8118" t="str" cm="1">
        <f t="array" ref="K8118">_xlfn.IFS(AND(A8118 &gt;= 12, A8118 &lt;= 27),"Generasi Z", AND(A8118 &gt;= 28, A8118 &lt;= 41), "Generasi Milenial",AND(A8118 &gt;= 42, A8118 &lt;= 55), "Gen X",AND(A8118 &gt;= 56, A8118 &lt;= 77), "Baby Boomer")</f>
        <v>Gen X</v>
      </c>
    </row>
    <row r="8119" spans="1:11">
      <c r="A8119" s="3">
        <v>44</v>
      </c>
      <c r="B8119" s="4" t="s">
        <v>29</v>
      </c>
      <c r="C8119" s="4" t="s">
        <v>11</v>
      </c>
      <c r="D8119" s="4" t="s">
        <v>12</v>
      </c>
      <c r="E8119" s="5">
        <v>1298618</v>
      </c>
      <c r="F8119" s="4" t="s">
        <v>13</v>
      </c>
      <c r="G8119" s="4" t="s">
        <v>14</v>
      </c>
      <c r="H8119" s="4" t="s">
        <v>14</v>
      </c>
      <c r="I8119" s="4" t="s">
        <v>14</v>
      </c>
      <c r="J8119" s="4" t="s">
        <v>23</v>
      </c>
      <c r="K8119" t="str" cm="1">
        <f t="array" ref="K8119">_xlfn.IFS(AND(A8119 &gt;= 12, A8119 &lt;= 27),"Generasi Z", AND(A8119 &gt;= 28, A8119 &lt;= 41), "Generasi Milenial",AND(A8119 &gt;= 42, A8119 &lt;= 55), "Gen X",AND(A8119 &gt;= 56, A8119 &lt;= 77), "Baby Boomer")</f>
        <v>Gen X</v>
      </c>
    </row>
    <row r="8120" spans="1:11">
      <c r="A8120" s="3">
        <v>42</v>
      </c>
      <c r="B8120" s="4" t="s">
        <v>19</v>
      </c>
      <c r="C8120" s="4" t="s">
        <v>28</v>
      </c>
      <c r="D8120" s="4" t="s">
        <v>20</v>
      </c>
      <c r="E8120" s="5">
        <v>8642404</v>
      </c>
      <c r="F8120" s="4" t="s">
        <v>13</v>
      </c>
      <c r="G8120" s="4" t="s">
        <v>14</v>
      </c>
      <c r="H8120" s="4" t="s">
        <v>14</v>
      </c>
      <c r="I8120" s="4" t="s">
        <v>13</v>
      </c>
      <c r="J8120" s="4" t="s">
        <v>18</v>
      </c>
      <c r="K8120" t="str" cm="1">
        <f t="array" ref="K8120">_xlfn.IFS(AND(A8120 &gt;= 12, A8120 &lt;= 27),"Generasi Z", AND(A8120 &gt;= 28, A8120 &lt;= 41), "Generasi Milenial",AND(A8120 &gt;= 42, A8120 &lt;= 55), "Gen X",AND(A8120 &gt;= 56, A8120 &lt;= 77), "Baby Boomer")</f>
        <v>Gen X</v>
      </c>
    </row>
    <row r="8121" spans="1:11">
      <c r="A8121" s="3">
        <v>45</v>
      </c>
      <c r="B8121" s="4" t="s">
        <v>24</v>
      </c>
      <c r="C8121" s="4" t="s">
        <v>17</v>
      </c>
      <c r="D8121" s="4" t="s">
        <v>12</v>
      </c>
      <c r="E8121" s="5">
        <v>6086294</v>
      </c>
      <c r="F8121" s="4" t="s">
        <v>13</v>
      </c>
      <c r="G8121" s="4" t="s">
        <v>14</v>
      </c>
      <c r="H8121" s="4" t="s">
        <v>14</v>
      </c>
      <c r="I8121" s="4" t="s">
        <v>13</v>
      </c>
      <c r="J8121" s="4" t="s">
        <v>21</v>
      </c>
      <c r="K8121" t="str" cm="1">
        <f t="array" ref="K8121">_xlfn.IFS(AND(A8121 &gt;= 12, A8121 &lt;= 27),"Generasi Z", AND(A8121 &gt;= 28, A8121 &lt;= 41), "Generasi Milenial",AND(A8121 &gt;= 42, A8121 &lt;= 55), "Gen X",AND(A8121 &gt;= 56, A8121 &lt;= 77), "Baby Boomer")</f>
        <v>Gen X</v>
      </c>
    </row>
    <row r="8122" spans="1:11">
      <c r="A8122" s="3">
        <v>53</v>
      </c>
      <c r="B8122" s="4" t="s">
        <v>27</v>
      </c>
      <c r="C8122" s="4" t="s">
        <v>17</v>
      </c>
      <c r="D8122" s="4" t="s">
        <v>12</v>
      </c>
      <c r="E8122" s="5">
        <v>5695144</v>
      </c>
      <c r="F8122" s="4" t="s">
        <v>14</v>
      </c>
      <c r="G8122" s="4" t="s">
        <v>13</v>
      </c>
      <c r="H8122" s="4" t="s">
        <v>13</v>
      </c>
      <c r="I8122" s="4" t="s">
        <v>13</v>
      </c>
      <c r="J8122" s="4" t="s">
        <v>21</v>
      </c>
      <c r="K8122" t="str" cm="1">
        <f t="array" ref="K8122">_xlfn.IFS(AND(A8122 &gt;= 12, A8122 &lt;= 27),"Generasi Z", AND(A8122 &gt;= 28, A8122 &lt;= 41), "Generasi Milenial",AND(A8122 &gt;= 42, A8122 &lt;= 55), "Gen X",AND(A8122 &gt;= 56, A8122 &lt;= 77), "Baby Boomer")</f>
        <v>Gen X</v>
      </c>
    </row>
    <row r="8123" spans="1:11">
      <c r="A8123" s="3">
        <v>46</v>
      </c>
      <c r="B8123" s="4" t="s">
        <v>36</v>
      </c>
      <c r="C8123" s="4" t="s">
        <v>17</v>
      </c>
      <c r="D8123" s="4" t="s">
        <v>20</v>
      </c>
      <c r="E8123" s="5">
        <v>391150</v>
      </c>
      <c r="F8123" s="4" t="s">
        <v>14</v>
      </c>
      <c r="G8123" s="4" t="s">
        <v>14</v>
      </c>
      <c r="H8123" s="4" t="s">
        <v>14</v>
      </c>
      <c r="I8123" s="4" t="s">
        <v>13</v>
      </c>
      <c r="J8123" s="4" t="s">
        <v>21</v>
      </c>
      <c r="K8123" t="str" cm="1">
        <f t="array" ref="K8123">_xlfn.IFS(AND(A8123 &gt;= 12, A8123 &lt;= 27),"Generasi Z", AND(A8123 &gt;= 28, A8123 &lt;= 41), "Generasi Milenial",AND(A8123 &gt;= 42, A8123 &lt;= 55), "Gen X",AND(A8123 &gt;= 56, A8123 &lt;= 77), "Baby Boomer")</f>
        <v>Gen X</v>
      </c>
    </row>
    <row r="8124" spans="1:11">
      <c r="A8124" s="3">
        <v>42</v>
      </c>
      <c r="B8124" s="4" t="s">
        <v>36</v>
      </c>
      <c r="C8124" s="4" t="s">
        <v>28</v>
      </c>
      <c r="D8124" s="4" t="s">
        <v>12</v>
      </c>
      <c r="E8124" s="5">
        <v>37143604</v>
      </c>
      <c r="F8124" s="4" t="s">
        <v>13</v>
      </c>
      <c r="G8124" s="4" t="s">
        <v>14</v>
      </c>
      <c r="H8124" s="4" t="s">
        <v>13</v>
      </c>
      <c r="I8124" s="4" t="s">
        <v>13</v>
      </c>
      <c r="J8124" s="4" t="s">
        <v>21</v>
      </c>
      <c r="K8124" t="str" cm="1">
        <f t="array" ref="K8124">_xlfn.IFS(AND(A8124 &gt;= 12, A8124 &lt;= 27),"Generasi Z", AND(A8124 &gt;= 28, A8124 &lt;= 41), "Generasi Milenial",AND(A8124 &gt;= 42, A8124 &lt;= 55), "Gen X",AND(A8124 &gt;= 56, A8124 &lt;= 77), "Baby Boomer")</f>
        <v>Gen X</v>
      </c>
    </row>
    <row r="8125" spans="1:11">
      <c r="A8125" s="3">
        <v>46</v>
      </c>
      <c r="B8125" s="4" t="s">
        <v>19</v>
      </c>
      <c r="C8125" s="4" t="s">
        <v>17</v>
      </c>
      <c r="D8125" s="4" t="s">
        <v>30</v>
      </c>
      <c r="E8125" s="5">
        <v>5257056</v>
      </c>
      <c r="F8125" s="4" t="s">
        <v>13</v>
      </c>
      <c r="G8125" s="4" t="s">
        <v>14</v>
      </c>
      <c r="H8125" s="4" t="s">
        <v>14</v>
      </c>
      <c r="I8125" s="4" t="s">
        <v>13</v>
      </c>
      <c r="J8125" s="4" t="s">
        <v>15</v>
      </c>
      <c r="K8125" t="str" cm="1">
        <f t="array" ref="K8125">_xlfn.IFS(AND(A8125 &gt;= 12, A8125 &lt;= 27),"Generasi Z", AND(A8125 &gt;= 28, A8125 &lt;= 41), "Generasi Milenial",AND(A8125 &gt;= 42, A8125 &lt;= 55), "Gen X",AND(A8125 &gt;= 56, A8125 &lt;= 77), "Baby Boomer")</f>
        <v>Gen X</v>
      </c>
    </row>
    <row r="8126" spans="1:11">
      <c r="A8126" s="3">
        <v>54</v>
      </c>
      <c r="B8126" s="4" t="s">
        <v>27</v>
      </c>
      <c r="C8126" s="4" t="s">
        <v>11</v>
      </c>
      <c r="D8126" s="4" t="s">
        <v>22</v>
      </c>
      <c r="E8126" s="5">
        <v>6821656</v>
      </c>
      <c r="F8126" s="4" t="s">
        <v>13</v>
      </c>
      <c r="G8126" s="4" t="s">
        <v>14</v>
      </c>
      <c r="H8126" s="4" t="s">
        <v>14</v>
      </c>
      <c r="I8126" s="4" t="s">
        <v>13</v>
      </c>
      <c r="J8126" s="4" t="s">
        <v>21</v>
      </c>
      <c r="K8126" t="str" cm="1">
        <f t="array" ref="K8126">_xlfn.IFS(AND(A8126 &gt;= 12, A8126 &lt;= 27),"Generasi Z", AND(A8126 &gt;= 28, A8126 &lt;= 41), "Generasi Milenial",AND(A8126 &gt;= 42, A8126 &lt;= 55), "Gen X",AND(A8126 &gt;= 56, A8126 &lt;= 77), "Baby Boomer")</f>
        <v>Gen X</v>
      </c>
    </row>
    <row r="8127" spans="1:11">
      <c r="A8127" s="3">
        <v>44</v>
      </c>
      <c r="B8127" s="4" t="s">
        <v>24</v>
      </c>
      <c r="C8127" s="4" t="s">
        <v>17</v>
      </c>
      <c r="D8127" s="4" t="s">
        <v>22</v>
      </c>
      <c r="E8127" s="5">
        <v>8386256</v>
      </c>
      <c r="F8127" s="4" t="s">
        <v>13</v>
      </c>
      <c r="G8127" s="4" t="s">
        <v>14</v>
      </c>
      <c r="H8127" s="4" t="s">
        <v>14</v>
      </c>
      <c r="I8127" s="4" t="s">
        <v>13</v>
      </c>
      <c r="J8127" s="4" t="s">
        <v>15</v>
      </c>
      <c r="K8127" t="str" cm="1">
        <f t="array" ref="K8127">_xlfn.IFS(AND(A8127 &gt;= 12, A8127 &lt;= 27),"Generasi Z", AND(A8127 &gt;= 28, A8127 &lt;= 41), "Generasi Milenial",AND(A8127 &gt;= 42, A8127 &lt;= 55), "Gen X",AND(A8127 &gt;= 56, A8127 &lt;= 77), "Baby Boomer")</f>
        <v>Gen X</v>
      </c>
    </row>
    <row r="8128" spans="1:11">
      <c r="A8128" s="3">
        <v>47</v>
      </c>
      <c r="B8128" s="4" t="s">
        <v>27</v>
      </c>
      <c r="C8128" s="4" t="s">
        <v>17</v>
      </c>
      <c r="D8128" s="4" t="s">
        <v>12</v>
      </c>
      <c r="E8128" s="5">
        <v>4321392</v>
      </c>
      <c r="F8128" s="4" t="s">
        <v>13</v>
      </c>
      <c r="G8128" s="4" t="s">
        <v>14</v>
      </c>
      <c r="H8128" s="4" t="s">
        <v>13</v>
      </c>
      <c r="I8128" s="4" t="s">
        <v>13</v>
      </c>
      <c r="J8128" s="4" t="s">
        <v>21</v>
      </c>
      <c r="K8128" t="str" cm="1">
        <f t="array" ref="K8128">_xlfn.IFS(AND(A8128 &gt;= 12, A8128 &lt;= 27),"Generasi Z", AND(A8128 &gt;= 28, A8128 &lt;= 41), "Generasi Milenial",AND(A8128 &gt;= 42, A8128 &lt;= 55), "Gen X",AND(A8128 &gt;= 56, A8128 &lt;= 77), "Baby Boomer")</f>
        <v>Gen X</v>
      </c>
    </row>
    <row r="8129" spans="1:11">
      <c r="A8129" s="3">
        <v>53</v>
      </c>
      <c r="B8129" s="4" t="s">
        <v>34</v>
      </c>
      <c r="C8129" s="4" t="s">
        <v>28</v>
      </c>
      <c r="D8129" s="4" t="s">
        <v>30</v>
      </c>
      <c r="E8129" s="5">
        <v>4146190</v>
      </c>
      <c r="F8129" s="4" t="s">
        <v>14</v>
      </c>
      <c r="G8129" s="4" t="s">
        <v>14</v>
      </c>
      <c r="H8129" s="4" t="s">
        <v>14</v>
      </c>
      <c r="I8129" s="4" t="s">
        <v>13</v>
      </c>
      <c r="J8129" s="4" t="s">
        <v>18</v>
      </c>
      <c r="K8129" t="str" cm="1">
        <f t="array" ref="K8129">_xlfn.IFS(AND(A8129 &gt;= 12, A8129 &lt;= 27),"Generasi Z", AND(A8129 &gt;= 28, A8129 &lt;= 41), "Generasi Milenial",AND(A8129 &gt;= 42, A8129 &lt;= 55), "Gen X",AND(A8129 &gt;= 56, A8129 &lt;= 77), "Baby Boomer")</f>
        <v>Gen X</v>
      </c>
    </row>
    <row r="8130" spans="1:11">
      <c r="A8130" s="3">
        <v>43</v>
      </c>
      <c r="B8130" s="4" t="s">
        <v>29</v>
      </c>
      <c r="C8130" s="4" t="s">
        <v>17</v>
      </c>
      <c r="D8130" s="4" t="s">
        <v>30</v>
      </c>
      <c r="E8130" s="5">
        <v>8401902</v>
      </c>
      <c r="F8130" s="4" t="s">
        <v>14</v>
      </c>
      <c r="G8130" s="4" t="s">
        <v>14</v>
      </c>
      <c r="H8130" s="4" t="s">
        <v>14</v>
      </c>
      <c r="I8130" s="4" t="s">
        <v>13</v>
      </c>
      <c r="J8130" s="4" t="s">
        <v>15</v>
      </c>
      <c r="K8130" t="str" cm="1">
        <f t="array" ref="K8130">_xlfn.IFS(AND(A8130 &gt;= 12, A8130 &lt;= 27),"Generasi Z", AND(A8130 &gt;= 28, A8130 &lt;= 41), "Generasi Milenial",AND(A8130 &gt;= 42, A8130 &lt;= 55), "Gen X",AND(A8130 &gt;= 56, A8130 &lt;= 77), "Baby Boomer")</f>
        <v>Gen X</v>
      </c>
    </row>
    <row r="8131" spans="1:11">
      <c r="A8131" s="3">
        <v>52</v>
      </c>
      <c r="B8131" s="4" t="s">
        <v>32</v>
      </c>
      <c r="C8131" s="4" t="s">
        <v>17</v>
      </c>
      <c r="D8131" s="4" t="s">
        <v>12</v>
      </c>
      <c r="E8131" s="5">
        <v>17648688</v>
      </c>
      <c r="F8131" s="4" t="s">
        <v>13</v>
      </c>
      <c r="G8131" s="4" t="s">
        <v>14</v>
      </c>
      <c r="H8131" s="4" t="s">
        <v>14</v>
      </c>
      <c r="I8131" s="4" t="s">
        <v>13</v>
      </c>
      <c r="J8131" s="4" t="s">
        <v>21</v>
      </c>
      <c r="K8131" t="str" cm="1">
        <f t="array" ref="K8131">_xlfn.IFS(AND(A8131 &gt;= 12, A8131 &lt;= 27),"Generasi Z", AND(A8131 &gt;= 28, A8131 &lt;= 41), "Generasi Milenial",AND(A8131 &gt;= 42, A8131 &lt;= 55), "Gen X",AND(A8131 &gt;= 56, A8131 &lt;= 77), "Baby Boomer")</f>
        <v>Gen X</v>
      </c>
    </row>
    <row r="8132" spans="1:11">
      <c r="A8132" s="3">
        <v>52</v>
      </c>
      <c r="B8132" s="4" t="s">
        <v>36</v>
      </c>
      <c r="C8132" s="4" t="s">
        <v>28</v>
      </c>
      <c r="D8132" s="4" t="s">
        <v>12</v>
      </c>
      <c r="E8132" s="5">
        <v>43495880</v>
      </c>
      <c r="F8132" s="4" t="s">
        <v>14</v>
      </c>
      <c r="G8132" s="4" t="s">
        <v>14</v>
      </c>
      <c r="H8132" s="4" t="s">
        <v>14</v>
      </c>
      <c r="I8132" s="4" t="s">
        <v>13</v>
      </c>
      <c r="J8132" s="4" t="s">
        <v>15</v>
      </c>
      <c r="K8132" t="str" cm="1">
        <f t="array" ref="K8132">_xlfn.IFS(AND(A8132 &gt;= 12, A8132 &lt;= 27),"Generasi Z", AND(A8132 &gt;= 28, A8132 &lt;= 41), "Generasi Milenial",AND(A8132 &gt;= 42, A8132 &lt;= 55), "Gen X",AND(A8132 &gt;= 56, A8132 &lt;= 77), "Baby Boomer")</f>
        <v>Gen X</v>
      </c>
    </row>
    <row r="8133" spans="1:11">
      <c r="A8133" s="3">
        <v>53</v>
      </c>
      <c r="B8133" s="4" t="s">
        <v>19</v>
      </c>
      <c r="C8133" s="4" t="s">
        <v>11</v>
      </c>
      <c r="D8133" s="4" t="s">
        <v>22</v>
      </c>
      <c r="E8133" s="5">
        <v>105266288</v>
      </c>
      <c r="F8133" s="4" t="s">
        <v>14</v>
      </c>
      <c r="G8133" s="4" t="s">
        <v>14</v>
      </c>
      <c r="H8133" s="4" t="s">
        <v>14</v>
      </c>
      <c r="I8133" s="4" t="s">
        <v>13</v>
      </c>
      <c r="J8133" s="4" t="s">
        <v>15</v>
      </c>
      <c r="K8133" t="str" cm="1">
        <f t="array" ref="K8133">_xlfn.IFS(AND(A8133 &gt;= 12, A8133 &lt;= 27),"Generasi Z", AND(A8133 &gt;= 28, A8133 &lt;= 41), "Generasi Milenial",AND(A8133 &gt;= 42, A8133 &lt;= 55), "Gen X",AND(A8133 &gt;= 56, A8133 &lt;= 77), "Baby Boomer")</f>
        <v>Gen X</v>
      </c>
    </row>
    <row r="8134" spans="1:11">
      <c r="A8134" s="3">
        <v>53</v>
      </c>
      <c r="B8134" s="4" t="s">
        <v>34</v>
      </c>
      <c r="C8134" s="4" t="s">
        <v>28</v>
      </c>
      <c r="D8134" s="4" t="s">
        <v>12</v>
      </c>
      <c r="E8134" s="5">
        <v>78230</v>
      </c>
      <c r="F8134" s="4" t="s">
        <v>14</v>
      </c>
      <c r="G8134" s="4" t="s">
        <v>13</v>
      </c>
      <c r="H8134" s="4" t="s">
        <v>13</v>
      </c>
      <c r="I8134" s="4" t="s">
        <v>13</v>
      </c>
      <c r="J8134" s="4" t="s">
        <v>21</v>
      </c>
      <c r="K8134" t="str" cm="1">
        <f t="array" ref="K8134">_xlfn.IFS(AND(A8134 &gt;= 12, A8134 &lt;= 27),"Generasi Z", AND(A8134 &gt;= 28, A8134 &lt;= 41), "Generasi Milenial",AND(A8134 &gt;= 42, A8134 &lt;= 55), "Gen X",AND(A8134 &gt;= 56, A8134 &lt;= 77), "Baby Boomer")</f>
        <v>Gen X</v>
      </c>
    </row>
    <row r="8135" spans="1:11">
      <c r="A8135" s="3">
        <v>47</v>
      </c>
      <c r="B8135" s="4" t="s">
        <v>34</v>
      </c>
      <c r="C8135" s="4" t="s">
        <v>28</v>
      </c>
      <c r="D8135" s="4" t="s">
        <v>12</v>
      </c>
      <c r="E8135" s="5">
        <v>4443464</v>
      </c>
      <c r="F8135" s="4" t="s">
        <v>13</v>
      </c>
      <c r="G8135" s="4" t="s">
        <v>14</v>
      </c>
      <c r="H8135" s="4" t="s">
        <v>13</v>
      </c>
      <c r="I8135" s="4" t="s">
        <v>13</v>
      </c>
      <c r="J8135" s="4" t="s">
        <v>15</v>
      </c>
      <c r="K8135" t="str" cm="1">
        <f t="array" ref="K8135">_xlfn.IFS(AND(A8135 &gt;= 12, A8135 &lt;= 27),"Generasi Z", AND(A8135 &gt;= 28, A8135 &lt;= 41), "Generasi Milenial",AND(A8135 &gt;= 42, A8135 &lt;= 55), "Gen X",AND(A8135 &gt;= 56, A8135 &lt;= 77), "Baby Boomer")</f>
        <v>Gen X</v>
      </c>
    </row>
    <row r="8136" spans="1:11">
      <c r="A8136" s="3">
        <v>52</v>
      </c>
      <c r="B8136" s="4" t="s">
        <v>10</v>
      </c>
      <c r="C8136" s="4" t="s">
        <v>17</v>
      </c>
      <c r="D8136" s="4" t="s">
        <v>30</v>
      </c>
      <c r="E8136" s="5">
        <v>5961126</v>
      </c>
      <c r="F8136" s="4" t="s">
        <v>13</v>
      </c>
      <c r="G8136" s="4" t="s">
        <v>14</v>
      </c>
      <c r="H8136" s="4" t="s">
        <v>14</v>
      </c>
      <c r="I8136" s="4" t="s">
        <v>13</v>
      </c>
      <c r="J8136" s="4" t="s">
        <v>21</v>
      </c>
      <c r="K8136" t="str" cm="1">
        <f t="array" ref="K8136">_xlfn.IFS(AND(A8136 &gt;= 12, A8136 &lt;= 27),"Generasi Z", AND(A8136 &gt;= 28, A8136 &lt;= 41), "Generasi Milenial",AND(A8136 &gt;= 42, A8136 &lt;= 55), "Gen X",AND(A8136 &gt;= 56, A8136 &lt;= 77), "Baby Boomer")</f>
        <v>Gen X</v>
      </c>
    </row>
    <row r="8137" spans="1:11">
      <c r="A8137" s="3">
        <v>49</v>
      </c>
      <c r="B8137" s="4" t="s">
        <v>19</v>
      </c>
      <c r="C8137" s="4" t="s">
        <v>28</v>
      </c>
      <c r="D8137" s="4" t="s">
        <v>20</v>
      </c>
      <c r="E8137" s="5">
        <v>58484748</v>
      </c>
      <c r="F8137" s="4" t="s">
        <v>13</v>
      </c>
      <c r="G8137" s="4" t="s">
        <v>14</v>
      </c>
      <c r="H8137" s="4" t="s">
        <v>13</v>
      </c>
      <c r="I8137" s="4" t="s">
        <v>13</v>
      </c>
      <c r="J8137" s="4" t="s">
        <v>18</v>
      </c>
      <c r="K8137" t="str" cm="1">
        <f t="array" ref="K8137">_xlfn.IFS(AND(A8137 &gt;= 12, A8137 &lt;= 27),"Generasi Z", AND(A8137 &gt;= 28, A8137 &lt;= 41), "Generasi Milenial",AND(A8137 &gt;= 42, A8137 &lt;= 55), "Gen X",AND(A8137 &gt;= 56, A8137 &lt;= 77), "Baby Boomer")</f>
        <v>Gen X</v>
      </c>
    </row>
    <row r="8138" spans="1:11">
      <c r="A8138" s="3">
        <v>55</v>
      </c>
      <c r="B8138" s="4" t="s">
        <v>24</v>
      </c>
      <c r="C8138" s="4" t="s">
        <v>28</v>
      </c>
      <c r="D8138" s="4" t="s">
        <v>30</v>
      </c>
      <c r="E8138" s="5">
        <v>8652238</v>
      </c>
      <c r="F8138" s="4" t="s">
        <v>13</v>
      </c>
      <c r="G8138" s="4" t="s">
        <v>14</v>
      </c>
      <c r="H8138" s="4" t="s">
        <v>14</v>
      </c>
      <c r="I8138" s="4" t="s">
        <v>13</v>
      </c>
      <c r="J8138" s="4" t="s">
        <v>21</v>
      </c>
      <c r="K8138" t="str" cm="1">
        <f t="array" ref="K8138">_xlfn.IFS(AND(A8138 &gt;= 12, A8138 &lt;= 27),"Generasi Z", AND(A8138 &gt;= 28, A8138 &lt;= 41), "Generasi Milenial",AND(A8138 &gt;= 42, A8138 &lt;= 55), "Gen X",AND(A8138 &gt;= 56, A8138 &lt;= 77), "Baby Boomer")</f>
        <v>Gen X</v>
      </c>
    </row>
    <row r="8139" spans="1:11">
      <c r="A8139" s="3">
        <v>51</v>
      </c>
      <c r="B8139" s="4" t="s">
        <v>32</v>
      </c>
      <c r="C8139" s="4" t="s">
        <v>28</v>
      </c>
      <c r="D8139" s="4" t="s">
        <v>12</v>
      </c>
      <c r="E8139" s="5">
        <v>11343350</v>
      </c>
      <c r="F8139" s="4" t="s">
        <v>13</v>
      </c>
      <c r="G8139" s="4" t="s">
        <v>14</v>
      </c>
      <c r="H8139" s="4" t="s">
        <v>14</v>
      </c>
      <c r="I8139" s="4" t="s">
        <v>14</v>
      </c>
      <c r="J8139" s="4" t="s">
        <v>23</v>
      </c>
      <c r="K8139" t="str" cm="1">
        <f t="array" ref="K8139">_xlfn.IFS(AND(A8139 &gt;= 12, A8139 &lt;= 27),"Generasi Z", AND(A8139 &gt;= 28, A8139 &lt;= 41), "Generasi Milenial",AND(A8139 &gt;= 42, A8139 &lt;= 55), "Gen X",AND(A8139 &gt;= 56, A8139 &lt;= 77), "Baby Boomer")</f>
        <v>Gen X</v>
      </c>
    </row>
    <row r="8140" spans="1:11">
      <c r="A8140" s="3">
        <v>43</v>
      </c>
      <c r="B8140" s="4" t="s">
        <v>27</v>
      </c>
      <c r="C8140" s="4" t="s">
        <v>28</v>
      </c>
      <c r="D8140" s="4" t="s">
        <v>22</v>
      </c>
      <c r="E8140" s="5">
        <v>5163180</v>
      </c>
      <c r="F8140" s="4" t="s">
        <v>13</v>
      </c>
      <c r="G8140" s="4" t="s">
        <v>14</v>
      </c>
      <c r="H8140" s="4" t="s">
        <v>14</v>
      </c>
      <c r="I8140" s="4" t="s">
        <v>13</v>
      </c>
      <c r="J8140" s="4" t="s">
        <v>21</v>
      </c>
      <c r="K8140" t="str" cm="1">
        <f t="array" ref="K8140">_xlfn.IFS(AND(A8140 &gt;= 12, A8140 &lt;= 27),"Generasi Z", AND(A8140 &gt;= 28, A8140 &lt;= 41), "Generasi Milenial",AND(A8140 &gt;= 42, A8140 &lt;= 55), "Gen X",AND(A8140 &gt;= 56, A8140 &lt;= 77), "Baby Boomer")</f>
        <v>Gen X</v>
      </c>
    </row>
    <row r="8141" spans="1:11">
      <c r="A8141" s="3">
        <v>53</v>
      </c>
      <c r="B8141" s="4" t="s">
        <v>36</v>
      </c>
      <c r="C8141" s="4" t="s">
        <v>17</v>
      </c>
      <c r="D8141" s="4" t="s">
        <v>12</v>
      </c>
      <c r="E8141" s="5">
        <v>92984178</v>
      </c>
      <c r="F8141" s="4" t="s">
        <v>14</v>
      </c>
      <c r="G8141" s="4" t="s">
        <v>14</v>
      </c>
      <c r="H8141" s="4" t="s">
        <v>14</v>
      </c>
      <c r="I8141" s="4" t="s">
        <v>13</v>
      </c>
      <c r="J8141" s="4" t="s">
        <v>18</v>
      </c>
      <c r="K8141" t="str" cm="1">
        <f t="array" ref="K8141">_xlfn.IFS(AND(A8141 &gt;= 12, A8141 &lt;= 27),"Generasi Z", AND(A8141 &gt;= 28, A8141 &lt;= 41), "Generasi Milenial",AND(A8141 &gt;= 42, A8141 &lt;= 55), "Gen X",AND(A8141 &gt;= 56, A8141 &lt;= 77), "Baby Boomer")</f>
        <v>Gen X</v>
      </c>
    </row>
    <row r="8142" spans="1:11">
      <c r="A8142" s="3">
        <v>43</v>
      </c>
      <c r="B8142" s="4" t="s">
        <v>19</v>
      </c>
      <c r="C8142" s="4" t="s">
        <v>17</v>
      </c>
      <c r="D8142" s="4" t="s">
        <v>12</v>
      </c>
      <c r="E8142" s="5">
        <v>4944136</v>
      </c>
      <c r="F8142" s="4" t="s">
        <v>14</v>
      </c>
      <c r="G8142" s="4" t="s">
        <v>14</v>
      </c>
      <c r="H8142" s="4" t="s">
        <v>14</v>
      </c>
      <c r="I8142" s="4" t="s">
        <v>13</v>
      </c>
      <c r="J8142" s="4" t="s">
        <v>21</v>
      </c>
      <c r="K8142" t="str" cm="1">
        <f t="array" ref="K8142">_xlfn.IFS(AND(A8142 &gt;= 12, A8142 &lt;= 27),"Generasi Z", AND(A8142 &gt;= 28, A8142 &lt;= 41), "Generasi Milenial",AND(A8142 &gt;= 42, A8142 &lt;= 55), "Gen X",AND(A8142 &gt;= 56, A8142 &lt;= 77), "Baby Boomer")</f>
        <v>Gen X</v>
      </c>
    </row>
    <row r="8143" spans="1:11">
      <c r="A8143" s="3">
        <v>47</v>
      </c>
      <c r="B8143" s="4" t="s">
        <v>19</v>
      </c>
      <c r="C8143" s="4" t="s">
        <v>28</v>
      </c>
      <c r="D8143" s="4" t="s">
        <v>12</v>
      </c>
      <c r="E8143" s="5">
        <v>7581984</v>
      </c>
      <c r="F8143" s="4" t="s">
        <v>14</v>
      </c>
      <c r="G8143" s="4" t="s">
        <v>14</v>
      </c>
      <c r="H8143" s="4" t="s">
        <v>14</v>
      </c>
      <c r="I8143" s="4" t="s">
        <v>13</v>
      </c>
      <c r="J8143" s="4" t="s">
        <v>18</v>
      </c>
      <c r="K8143" t="str" cm="1">
        <f t="array" ref="K8143">_xlfn.IFS(AND(A8143 &gt;= 12, A8143 &lt;= 27),"Generasi Z", AND(A8143 &gt;= 28, A8143 &lt;= 41), "Generasi Milenial",AND(A8143 &gt;= 42, A8143 &lt;= 55), "Gen X",AND(A8143 &gt;= 56, A8143 &lt;= 77), "Baby Boomer")</f>
        <v>Gen X</v>
      </c>
    </row>
    <row r="8144" spans="1:11">
      <c r="A8144" s="3">
        <v>53</v>
      </c>
      <c r="B8144" s="4" t="s">
        <v>24</v>
      </c>
      <c r="C8144" s="4" t="s">
        <v>17</v>
      </c>
      <c r="D8144" s="4" t="s">
        <v>12</v>
      </c>
      <c r="E8144" s="5">
        <v>2049626</v>
      </c>
      <c r="F8144" s="4" t="s">
        <v>13</v>
      </c>
      <c r="G8144" s="4" t="s">
        <v>14</v>
      </c>
      <c r="H8144" s="4" t="s">
        <v>13</v>
      </c>
      <c r="I8144" s="4" t="s">
        <v>13</v>
      </c>
      <c r="J8144" s="4" t="s">
        <v>21</v>
      </c>
      <c r="K8144" t="str" cm="1">
        <f t="array" ref="K8144">_xlfn.IFS(AND(A8144 &gt;= 12, A8144 &lt;= 27),"Generasi Z", AND(A8144 &gt;= 28, A8144 &lt;= 41), "Generasi Milenial",AND(A8144 &gt;= 42, A8144 &lt;= 55), "Gen X",AND(A8144 &gt;= 56, A8144 &lt;= 77), "Baby Boomer")</f>
        <v>Gen X</v>
      </c>
    </row>
    <row r="8145" spans="1:11">
      <c r="A8145" s="3">
        <v>48</v>
      </c>
      <c r="B8145" s="4" t="s">
        <v>36</v>
      </c>
      <c r="C8145" s="4" t="s">
        <v>11</v>
      </c>
      <c r="D8145" s="4" t="s">
        <v>12</v>
      </c>
      <c r="E8145" s="5">
        <v>79653786</v>
      </c>
      <c r="F8145" s="4" t="s">
        <v>14</v>
      </c>
      <c r="G8145" s="4" t="s">
        <v>13</v>
      </c>
      <c r="H8145" s="4" t="s">
        <v>14</v>
      </c>
      <c r="I8145" s="4" t="s">
        <v>13</v>
      </c>
      <c r="J8145" s="4" t="s">
        <v>35</v>
      </c>
      <c r="K8145" t="str" cm="1">
        <f t="array" ref="K8145">_xlfn.IFS(AND(A8145 &gt;= 12, A8145 &lt;= 27),"Generasi Z", AND(A8145 &gt;= 28, A8145 &lt;= 41), "Generasi Milenial",AND(A8145 &gt;= 42, A8145 &lt;= 55), "Gen X",AND(A8145 &gt;= 56, A8145 &lt;= 77), "Baby Boomer")</f>
        <v>Gen X</v>
      </c>
    </row>
    <row r="8146" spans="1:11">
      <c r="A8146" s="3">
        <v>43</v>
      </c>
      <c r="B8146" s="4" t="s">
        <v>24</v>
      </c>
      <c r="C8146" s="4" t="s">
        <v>28</v>
      </c>
      <c r="D8146" s="4" t="s">
        <v>12</v>
      </c>
      <c r="E8146" s="5">
        <v>9512768</v>
      </c>
      <c r="F8146" s="4" t="s">
        <v>14</v>
      </c>
      <c r="G8146" s="4" t="s">
        <v>14</v>
      </c>
      <c r="H8146" s="4" t="s">
        <v>14</v>
      </c>
      <c r="I8146" s="4" t="s">
        <v>14</v>
      </c>
      <c r="J8146" s="4" t="s">
        <v>23</v>
      </c>
      <c r="K8146" t="str" cm="1">
        <f t="array" ref="K8146">_xlfn.IFS(AND(A8146 &gt;= 12, A8146 &lt;= 27),"Generasi Z", AND(A8146 &gt;= 28, A8146 &lt;= 41), "Generasi Milenial",AND(A8146 &gt;= 42, A8146 &lt;= 55), "Gen X",AND(A8146 &gt;= 56, A8146 &lt;= 77), "Baby Boomer")</f>
        <v>Gen X</v>
      </c>
    </row>
    <row r="8147" spans="1:11">
      <c r="A8147" s="3">
        <v>52</v>
      </c>
      <c r="B8147" s="4" t="s">
        <v>34</v>
      </c>
      <c r="C8147" s="4" t="s">
        <v>11</v>
      </c>
      <c r="D8147" s="4" t="s">
        <v>20</v>
      </c>
      <c r="E8147" s="5">
        <v>1830582</v>
      </c>
      <c r="F8147" s="4" t="s">
        <v>14</v>
      </c>
      <c r="G8147" s="4" t="s">
        <v>13</v>
      </c>
      <c r="H8147" s="4" t="s">
        <v>13</v>
      </c>
      <c r="I8147" s="4" t="s">
        <v>13</v>
      </c>
      <c r="J8147" s="4" t="s">
        <v>18</v>
      </c>
      <c r="K8147" t="str" cm="1">
        <f t="array" ref="K8147">_xlfn.IFS(AND(A8147 &gt;= 12, A8147 &lt;= 27),"Generasi Z", AND(A8147 &gt;= 28, A8147 &lt;= 41), "Generasi Milenial",AND(A8147 &gt;= 42, A8147 &lt;= 55), "Gen X",AND(A8147 &gt;= 56, A8147 &lt;= 77), "Baby Boomer")</f>
        <v>Gen X</v>
      </c>
    </row>
    <row r="8148" spans="1:11">
      <c r="A8148" s="3">
        <v>44</v>
      </c>
      <c r="B8148" s="4" t="s">
        <v>19</v>
      </c>
      <c r="C8148" s="4" t="s">
        <v>11</v>
      </c>
      <c r="D8148" s="4" t="s">
        <v>22</v>
      </c>
      <c r="E8148" s="5">
        <v>1642830</v>
      </c>
      <c r="F8148" s="4" t="s">
        <v>13</v>
      </c>
      <c r="G8148" s="4" t="s">
        <v>14</v>
      </c>
      <c r="H8148" s="4" t="s">
        <v>14</v>
      </c>
      <c r="I8148" s="4" t="s">
        <v>13</v>
      </c>
      <c r="J8148" s="4" t="s">
        <v>15</v>
      </c>
      <c r="K8148" t="str" cm="1">
        <f t="array" ref="K8148">_xlfn.IFS(AND(A8148 &gt;= 12, A8148 &lt;= 27),"Generasi Z", AND(A8148 &gt;= 28, A8148 &lt;= 41), "Generasi Milenial",AND(A8148 &gt;= 42, A8148 &lt;= 55), "Gen X",AND(A8148 &gt;= 56, A8148 &lt;= 77), "Baby Boomer")</f>
        <v>Gen X</v>
      </c>
    </row>
    <row r="8149" spans="1:11">
      <c r="A8149" s="3">
        <v>52</v>
      </c>
      <c r="B8149" s="4" t="s">
        <v>19</v>
      </c>
      <c r="C8149" s="4" t="s">
        <v>17</v>
      </c>
      <c r="D8149" s="4" t="s">
        <v>20</v>
      </c>
      <c r="E8149" s="5">
        <v>120270802</v>
      </c>
      <c r="F8149" s="4" t="s">
        <v>13</v>
      </c>
      <c r="G8149" s="4" t="s">
        <v>14</v>
      </c>
      <c r="H8149" s="4" t="s">
        <v>13</v>
      </c>
      <c r="I8149" s="4" t="s">
        <v>13</v>
      </c>
      <c r="J8149" s="4" t="s">
        <v>35</v>
      </c>
      <c r="K8149" t="str" cm="1">
        <f t="array" ref="K8149">_xlfn.IFS(AND(A8149 &gt;= 12, A8149 &lt;= 27),"Generasi Z", AND(A8149 &gt;= 28, A8149 &lt;= 41), "Generasi Milenial",AND(A8149 &gt;= 42, A8149 &lt;= 55), "Gen X",AND(A8149 &gt;= 56, A8149 &lt;= 77), "Baby Boomer")</f>
        <v>Gen X</v>
      </c>
    </row>
    <row r="8150" spans="1:11">
      <c r="A8150" s="3">
        <v>53</v>
      </c>
      <c r="B8150" s="4" t="s">
        <v>19</v>
      </c>
      <c r="C8150" s="4" t="s">
        <v>17</v>
      </c>
      <c r="D8150" s="4" t="s">
        <v>12</v>
      </c>
      <c r="E8150" s="5">
        <v>3473412</v>
      </c>
      <c r="F8150" s="4" t="s">
        <v>13</v>
      </c>
      <c r="G8150" s="4" t="s">
        <v>14</v>
      </c>
      <c r="H8150" s="4" t="s">
        <v>14</v>
      </c>
      <c r="I8150" s="4" t="s">
        <v>13</v>
      </c>
      <c r="J8150" s="4" t="s">
        <v>15</v>
      </c>
      <c r="K8150" t="str" cm="1">
        <f t="array" ref="K8150">_xlfn.IFS(AND(A8150 &gt;= 12, A8150 &lt;= 27),"Generasi Z", AND(A8150 &gt;= 28, A8150 &lt;= 41), "Generasi Milenial",AND(A8150 &gt;= 42, A8150 &lt;= 55), "Gen X",AND(A8150 &gt;= 56, A8150 &lt;= 77), "Baby Boomer")</f>
        <v>Gen X</v>
      </c>
    </row>
    <row r="8151" spans="1:11">
      <c r="A8151" s="3">
        <v>52</v>
      </c>
      <c r="B8151" s="4" t="s">
        <v>34</v>
      </c>
      <c r="C8151" s="4" t="s">
        <v>17</v>
      </c>
      <c r="D8151" s="4" t="s">
        <v>12</v>
      </c>
      <c r="E8151" s="5">
        <v>21716648</v>
      </c>
      <c r="F8151" s="4" t="s">
        <v>13</v>
      </c>
      <c r="G8151" s="4" t="s">
        <v>14</v>
      </c>
      <c r="H8151" s="4" t="s">
        <v>14</v>
      </c>
      <c r="I8151" s="4" t="s">
        <v>13</v>
      </c>
      <c r="J8151" s="4" t="s">
        <v>18</v>
      </c>
      <c r="K8151" t="str" cm="1">
        <f t="array" ref="K8151">_xlfn.IFS(AND(A8151 &gt;= 12, A8151 &lt;= 27),"Generasi Z", AND(A8151 &gt;= 28, A8151 &lt;= 41), "Generasi Milenial",AND(A8151 &gt;= 42, A8151 &lt;= 55), "Gen X",AND(A8151 &gt;= 56, A8151 &lt;= 77), "Baby Boomer")</f>
        <v>Gen X</v>
      </c>
    </row>
    <row r="8152" spans="1:11">
      <c r="A8152" s="3">
        <v>54</v>
      </c>
      <c r="B8152" s="4" t="s">
        <v>19</v>
      </c>
      <c r="C8152" s="4" t="s">
        <v>28</v>
      </c>
      <c r="D8152" s="4" t="s">
        <v>20</v>
      </c>
      <c r="E8152" s="5">
        <v>3473412</v>
      </c>
      <c r="F8152" s="4" t="s">
        <v>13</v>
      </c>
      <c r="G8152" s="4" t="s">
        <v>14</v>
      </c>
      <c r="H8152" s="4" t="s">
        <v>14</v>
      </c>
      <c r="I8152" s="4" t="s">
        <v>13</v>
      </c>
      <c r="J8152" s="4" t="s">
        <v>15</v>
      </c>
      <c r="K8152" t="str" cm="1">
        <f t="array" ref="K8152">_xlfn.IFS(AND(A8152 &gt;= 12, A8152 &lt;= 27),"Generasi Z", AND(A8152 &gt;= 28, A8152 &lt;= 41), "Generasi Milenial",AND(A8152 &gt;= 42, A8152 &lt;= 55), "Gen X",AND(A8152 &gt;= 56, A8152 &lt;= 77), "Baby Boomer")</f>
        <v>Gen X</v>
      </c>
    </row>
    <row r="8153" spans="1:11">
      <c r="A8153" s="3">
        <v>49</v>
      </c>
      <c r="B8153" s="4" t="s">
        <v>19</v>
      </c>
      <c r="C8153" s="4" t="s">
        <v>17</v>
      </c>
      <c r="D8153" s="4" t="s">
        <v>12</v>
      </c>
      <c r="E8153" s="5">
        <v>7431850</v>
      </c>
      <c r="F8153" s="4" t="s">
        <v>13</v>
      </c>
      <c r="G8153" s="4" t="s">
        <v>14</v>
      </c>
      <c r="H8153" s="4" t="s">
        <v>14</v>
      </c>
      <c r="I8153" s="4" t="s">
        <v>13</v>
      </c>
      <c r="J8153" s="4" t="s">
        <v>21</v>
      </c>
      <c r="K8153" t="str" cm="1">
        <f t="array" ref="K8153">_xlfn.IFS(AND(A8153 &gt;= 12, A8153 &lt;= 27),"Generasi Z", AND(A8153 &gt;= 28, A8153 &lt;= 41), "Generasi Milenial",AND(A8153 &gt;= 42, A8153 &lt;= 55), "Gen X",AND(A8153 &gt;= 56, A8153 &lt;= 77), "Baby Boomer")</f>
        <v>Gen X</v>
      </c>
    </row>
    <row r="8154" spans="1:11">
      <c r="A8154" s="3">
        <v>48</v>
      </c>
      <c r="B8154" s="4" t="s">
        <v>19</v>
      </c>
      <c r="C8154" s="4" t="s">
        <v>11</v>
      </c>
      <c r="D8154" s="4" t="s">
        <v>30</v>
      </c>
      <c r="E8154" s="5">
        <v>10326360</v>
      </c>
      <c r="F8154" s="4" t="s">
        <v>13</v>
      </c>
      <c r="G8154" s="4" t="s">
        <v>14</v>
      </c>
      <c r="H8154" s="4" t="s">
        <v>14</v>
      </c>
      <c r="I8154" s="4" t="s">
        <v>13</v>
      </c>
      <c r="J8154" s="4" t="s">
        <v>21</v>
      </c>
      <c r="K8154" t="str" cm="1">
        <f t="array" ref="K8154">_xlfn.IFS(AND(A8154 &gt;= 12, A8154 &lt;= 27),"Generasi Z", AND(A8154 &gt;= 28, A8154 &lt;= 41), "Generasi Milenial",AND(A8154 &gt;= 42, A8154 &lt;= 55), "Gen X",AND(A8154 &gt;= 56, A8154 &lt;= 77), "Baby Boomer")</f>
        <v>Gen X</v>
      </c>
    </row>
    <row r="8155" spans="1:11">
      <c r="A8155" s="3">
        <v>46</v>
      </c>
      <c r="B8155" s="4" t="s">
        <v>33</v>
      </c>
      <c r="C8155" s="4" t="s">
        <v>28</v>
      </c>
      <c r="D8155" s="4" t="s">
        <v>22</v>
      </c>
      <c r="E8155" s="5">
        <v>5695144</v>
      </c>
      <c r="F8155" s="4" t="s">
        <v>14</v>
      </c>
      <c r="G8155" s="4" t="s">
        <v>14</v>
      </c>
      <c r="H8155" s="4" t="s">
        <v>14</v>
      </c>
      <c r="I8155" s="4" t="s">
        <v>13</v>
      </c>
      <c r="J8155" s="4" t="s">
        <v>21</v>
      </c>
      <c r="K8155" t="str" cm="1">
        <f t="array" ref="K8155">_xlfn.IFS(AND(A8155 &gt;= 12, A8155 &lt;= 27),"Generasi Z", AND(A8155 &gt;= 28, A8155 &lt;= 41), "Generasi Milenial",AND(A8155 &gt;= 42, A8155 &lt;= 55), "Gen X",AND(A8155 &gt;= 56, A8155 &lt;= 77), "Baby Boomer")</f>
        <v>Gen X</v>
      </c>
    </row>
    <row r="8156" spans="1:11">
      <c r="A8156" s="3">
        <v>47</v>
      </c>
      <c r="B8156" s="4" t="s">
        <v>27</v>
      </c>
      <c r="C8156" s="4" t="s">
        <v>28</v>
      </c>
      <c r="D8156" s="4" t="s">
        <v>20</v>
      </c>
      <c r="E8156" s="5">
        <v>9637936</v>
      </c>
      <c r="F8156" s="4" t="s">
        <v>14</v>
      </c>
      <c r="G8156" s="4" t="s">
        <v>14</v>
      </c>
      <c r="H8156" s="4" t="s">
        <v>14</v>
      </c>
      <c r="I8156" s="4" t="s">
        <v>14</v>
      </c>
      <c r="J8156" s="4" t="s">
        <v>23</v>
      </c>
      <c r="K8156" t="str" cm="1">
        <f t="array" ref="K8156">_xlfn.IFS(AND(A8156 &gt;= 12, A8156 &lt;= 27),"Generasi Z", AND(A8156 &gt;= 28, A8156 &lt;= 41), "Generasi Milenial",AND(A8156 &gt;= 42, A8156 &lt;= 55), "Gen X",AND(A8156 &gt;= 56, A8156 &lt;= 77), "Baby Boomer")</f>
        <v>Gen X</v>
      </c>
    </row>
    <row r="8157" spans="1:11">
      <c r="A8157" s="3">
        <v>52</v>
      </c>
      <c r="B8157" s="4" t="s">
        <v>25</v>
      </c>
      <c r="C8157" s="4" t="s">
        <v>28</v>
      </c>
      <c r="D8157" s="4" t="s">
        <v>30</v>
      </c>
      <c r="E8157" s="5">
        <v>4631216</v>
      </c>
      <c r="F8157" s="4" t="s">
        <v>14</v>
      </c>
      <c r="G8157" s="4" t="s">
        <v>13</v>
      </c>
      <c r="H8157" s="4" t="s">
        <v>14</v>
      </c>
      <c r="I8157" s="4" t="s">
        <v>13</v>
      </c>
      <c r="J8157" s="4" t="s">
        <v>21</v>
      </c>
      <c r="K8157" t="str" cm="1">
        <f t="array" ref="K8157">_xlfn.IFS(AND(A8157 &gt;= 12, A8157 &lt;= 27),"Generasi Z", AND(A8157 &gt;= 28, A8157 &lt;= 41), "Generasi Milenial",AND(A8157 &gt;= 42, A8157 &lt;= 55), "Gen X",AND(A8157 &gt;= 56, A8157 &lt;= 77), "Baby Boomer")</f>
        <v>Gen X</v>
      </c>
    </row>
    <row r="8158" spans="1:11">
      <c r="A8158" s="3">
        <v>55</v>
      </c>
      <c r="B8158" s="4" t="s">
        <v>33</v>
      </c>
      <c r="C8158" s="4" t="s">
        <v>17</v>
      </c>
      <c r="D8158" s="4" t="s">
        <v>20</v>
      </c>
      <c r="E8158" s="5">
        <v>45279524</v>
      </c>
      <c r="F8158" s="4" t="s">
        <v>13</v>
      </c>
      <c r="G8158" s="4" t="s">
        <v>14</v>
      </c>
      <c r="H8158" s="4" t="s">
        <v>14</v>
      </c>
      <c r="I8158" s="4" t="s">
        <v>13</v>
      </c>
      <c r="J8158" s="4" t="s">
        <v>21</v>
      </c>
      <c r="K8158" t="str" cm="1">
        <f t="array" ref="K8158">_xlfn.IFS(AND(A8158 &gt;= 12, A8158 &lt;= 27),"Generasi Z", AND(A8158 &gt;= 28, A8158 &lt;= 41), "Generasi Milenial",AND(A8158 &gt;= 42, A8158 &lt;= 55), "Gen X",AND(A8158 &gt;= 56, A8158 &lt;= 77), "Baby Boomer")</f>
        <v>Gen X</v>
      </c>
    </row>
    <row r="8159" spans="1:11">
      <c r="A8159" s="3">
        <v>51</v>
      </c>
      <c r="B8159" s="4" t="s">
        <v>36</v>
      </c>
      <c r="C8159" s="4" t="s">
        <v>11</v>
      </c>
      <c r="D8159" s="4" t="s">
        <v>20</v>
      </c>
      <c r="E8159" s="5">
        <v>2675466</v>
      </c>
      <c r="F8159" s="4" t="s">
        <v>14</v>
      </c>
      <c r="G8159" s="4" t="s">
        <v>14</v>
      </c>
      <c r="H8159" s="4" t="s">
        <v>14</v>
      </c>
      <c r="I8159" s="4" t="s">
        <v>13</v>
      </c>
      <c r="J8159" s="4" t="s">
        <v>18</v>
      </c>
      <c r="K8159" t="str" cm="1">
        <f t="array" ref="K8159">_xlfn.IFS(AND(A8159 &gt;= 12, A8159 &lt;= 27),"Generasi Z", AND(A8159 &gt;= 28, A8159 &lt;= 41), "Generasi Milenial",AND(A8159 &gt;= 42, A8159 &lt;= 55), "Gen X",AND(A8159 &gt;= 56, A8159 &lt;= 77), "Baby Boomer")</f>
        <v>Gen X</v>
      </c>
    </row>
    <row r="8160" spans="1:11">
      <c r="A8160" s="3">
        <v>42</v>
      </c>
      <c r="B8160" s="4" t="s">
        <v>33</v>
      </c>
      <c r="C8160" s="4" t="s">
        <v>17</v>
      </c>
      <c r="D8160" s="4" t="s">
        <v>22</v>
      </c>
      <c r="E8160" s="5">
        <v>28757348</v>
      </c>
      <c r="F8160" s="4" t="s">
        <v>13</v>
      </c>
      <c r="G8160" s="4" t="s">
        <v>14</v>
      </c>
      <c r="H8160" s="4" t="s">
        <v>14</v>
      </c>
      <c r="I8160" s="4" t="s">
        <v>13</v>
      </c>
      <c r="J8160" s="4" t="s">
        <v>35</v>
      </c>
      <c r="K8160" t="str" cm="1">
        <f t="array" ref="K8160">_xlfn.IFS(AND(A8160 &gt;= 12, A8160 &lt;= 27),"Generasi Z", AND(A8160 &gt;= 28, A8160 &lt;= 41), "Generasi Milenial",AND(A8160 &gt;= 42, A8160 &lt;= 55), "Gen X",AND(A8160 &gt;= 56, A8160 &lt;= 77), "Baby Boomer")</f>
        <v>Gen X</v>
      </c>
    </row>
    <row r="8161" spans="1:11">
      <c r="A8161" s="3">
        <v>43</v>
      </c>
      <c r="B8161" s="4" t="s">
        <v>10</v>
      </c>
      <c r="C8161" s="4" t="s">
        <v>28</v>
      </c>
      <c r="D8161" s="4" t="s">
        <v>12</v>
      </c>
      <c r="E8161" s="5">
        <v>8589654</v>
      </c>
      <c r="F8161" s="4" t="s">
        <v>13</v>
      </c>
      <c r="G8161" s="4" t="s">
        <v>13</v>
      </c>
      <c r="H8161" s="4" t="s">
        <v>14</v>
      </c>
      <c r="I8161" s="4" t="s">
        <v>13</v>
      </c>
      <c r="J8161" s="4" t="s">
        <v>18</v>
      </c>
      <c r="K8161" t="str" cm="1">
        <f t="array" ref="K8161">_xlfn.IFS(AND(A8161 &gt;= 12, A8161 &lt;= 27),"Generasi Z", AND(A8161 &gt;= 28, A8161 &lt;= 41), "Generasi Milenial",AND(A8161 &gt;= 42, A8161 &lt;= 55), "Gen X",AND(A8161 &gt;= 56, A8161 &lt;= 77), "Baby Boomer")</f>
        <v>Gen X</v>
      </c>
    </row>
    <row r="8162" spans="1:11">
      <c r="A8162" s="3">
        <v>46</v>
      </c>
      <c r="B8162" s="4" t="s">
        <v>29</v>
      </c>
      <c r="C8162" s="4" t="s">
        <v>28</v>
      </c>
      <c r="D8162" s="4" t="s">
        <v>12</v>
      </c>
      <c r="E8162" s="5">
        <v>59736428</v>
      </c>
      <c r="F8162" s="4" t="s">
        <v>13</v>
      </c>
      <c r="G8162" s="4" t="s">
        <v>13</v>
      </c>
      <c r="H8162" s="4" t="s">
        <v>14</v>
      </c>
      <c r="I8162" s="4" t="s">
        <v>13</v>
      </c>
      <c r="J8162" s="4" t="s">
        <v>15</v>
      </c>
      <c r="K8162" t="str" cm="1">
        <f t="array" ref="K8162">_xlfn.IFS(AND(A8162 &gt;= 12, A8162 &lt;= 27),"Generasi Z", AND(A8162 &gt;= 28, A8162 &lt;= 41), "Generasi Milenial",AND(A8162 &gt;= 42, A8162 &lt;= 55), "Gen X",AND(A8162 &gt;= 56, A8162 &lt;= 77), "Baby Boomer")</f>
        <v>Gen X</v>
      </c>
    </row>
    <row r="8163" spans="1:11">
      <c r="A8163" s="3">
        <v>44</v>
      </c>
      <c r="B8163" s="4" t="s">
        <v>32</v>
      </c>
      <c r="C8163" s="4" t="s">
        <v>11</v>
      </c>
      <c r="D8163" s="4" t="s">
        <v>12</v>
      </c>
      <c r="E8163" s="5">
        <v>14613364</v>
      </c>
      <c r="F8163" s="4" t="s">
        <v>14</v>
      </c>
      <c r="G8163" s="4" t="s">
        <v>14</v>
      </c>
      <c r="H8163" s="4" t="s">
        <v>14</v>
      </c>
      <c r="I8163" s="4" t="s">
        <v>13</v>
      </c>
      <c r="J8163" s="4" t="s">
        <v>18</v>
      </c>
      <c r="K8163" t="str" cm="1">
        <f t="array" ref="K8163">_xlfn.IFS(AND(A8163 &gt;= 12, A8163 &lt;= 27),"Generasi Z", AND(A8163 &gt;= 28, A8163 &lt;= 41), "Generasi Milenial",AND(A8163 &gt;= 42, A8163 &lt;= 55), "Gen X",AND(A8163 &gt;= 56, A8163 &lt;= 77), "Baby Boomer")</f>
        <v>Gen X</v>
      </c>
    </row>
    <row r="8164" spans="1:11">
      <c r="A8164" s="3">
        <v>52</v>
      </c>
      <c r="B8164" s="4" t="s">
        <v>29</v>
      </c>
      <c r="C8164" s="4" t="s">
        <v>28</v>
      </c>
      <c r="D8164" s="4" t="s">
        <v>12</v>
      </c>
      <c r="E8164" s="5">
        <v>1016990</v>
      </c>
      <c r="F8164" s="4" t="s">
        <v>13</v>
      </c>
      <c r="G8164" s="4" t="s">
        <v>14</v>
      </c>
      <c r="H8164" s="4" t="s">
        <v>13</v>
      </c>
      <c r="I8164" s="4" t="s">
        <v>13</v>
      </c>
      <c r="J8164" s="4" t="s">
        <v>18</v>
      </c>
      <c r="K8164" t="str" cm="1">
        <f t="array" ref="K8164">_xlfn.IFS(AND(A8164 &gt;= 12, A8164 &lt;= 27),"Generasi Z", AND(A8164 &gt;= 28, A8164 &lt;= 41), "Generasi Milenial",AND(A8164 &gt;= 42, A8164 &lt;= 55), "Gen X",AND(A8164 &gt;= 56, A8164 &lt;= 77), "Baby Boomer")</f>
        <v>Gen X</v>
      </c>
    </row>
    <row r="8165" spans="1:11">
      <c r="A8165" s="3">
        <v>51</v>
      </c>
      <c r="B8165" s="4" t="s">
        <v>33</v>
      </c>
      <c r="C8165" s="4" t="s">
        <v>11</v>
      </c>
      <c r="D8165" s="4" t="s">
        <v>12</v>
      </c>
      <c r="E8165" s="5">
        <v>375504</v>
      </c>
      <c r="F8165" s="4" t="s">
        <v>13</v>
      </c>
      <c r="G8165" s="4" t="s">
        <v>14</v>
      </c>
      <c r="H8165" s="4" t="s">
        <v>14</v>
      </c>
      <c r="I8165" s="4" t="s">
        <v>14</v>
      </c>
      <c r="J8165" s="4" t="s">
        <v>23</v>
      </c>
      <c r="K8165" t="str" cm="1">
        <f t="array" ref="K8165">_xlfn.IFS(AND(A8165 &gt;= 12, A8165 &lt;= 27),"Generasi Z", AND(A8165 &gt;= 28, A8165 &lt;= 41), "Generasi Milenial",AND(A8165 &gt;= 42, A8165 &lt;= 55), "Gen X",AND(A8165 &gt;= 56, A8165 &lt;= 77), "Baby Boomer")</f>
        <v>Gen X</v>
      </c>
    </row>
    <row r="8166" spans="1:11">
      <c r="A8166" s="3">
        <v>42</v>
      </c>
      <c r="B8166" s="4" t="s">
        <v>36</v>
      </c>
      <c r="C8166" s="4" t="s">
        <v>17</v>
      </c>
      <c r="D8166" s="4" t="s">
        <v>12</v>
      </c>
      <c r="E8166" s="5">
        <v>10733156</v>
      </c>
      <c r="F8166" s="4" t="s">
        <v>13</v>
      </c>
      <c r="G8166" s="4" t="s">
        <v>14</v>
      </c>
      <c r="H8166" s="4" t="s">
        <v>14</v>
      </c>
      <c r="I8166" s="4" t="s">
        <v>13</v>
      </c>
      <c r="J8166" s="4" t="s">
        <v>15</v>
      </c>
      <c r="K8166" t="str" cm="1">
        <f t="array" ref="K8166">_xlfn.IFS(AND(A8166 &gt;= 12, A8166 &lt;= 27),"Generasi Z", AND(A8166 &gt;= 28, A8166 &lt;= 41), "Generasi Milenial",AND(A8166 &gt;= 42, A8166 &lt;= 55), "Gen X",AND(A8166 &gt;= 56, A8166 &lt;= 77), "Baby Boomer")</f>
        <v>Gen X</v>
      </c>
    </row>
    <row r="8167" spans="1:11">
      <c r="A8167" s="3">
        <v>53</v>
      </c>
      <c r="B8167" s="4" t="s">
        <v>19</v>
      </c>
      <c r="C8167" s="4" t="s">
        <v>11</v>
      </c>
      <c r="D8167" s="4" t="s">
        <v>12</v>
      </c>
      <c r="E8167" s="5">
        <v>67653304</v>
      </c>
      <c r="F8167" s="4" t="s">
        <v>14</v>
      </c>
      <c r="G8167" s="4" t="s">
        <v>14</v>
      </c>
      <c r="H8167" s="4" t="s">
        <v>14</v>
      </c>
      <c r="I8167" s="4" t="s">
        <v>13</v>
      </c>
      <c r="J8167" s="4" t="s">
        <v>15</v>
      </c>
      <c r="K8167" t="str" cm="1">
        <f t="array" ref="K8167">_xlfn.IFS(AND(A8167 &gt;= 12, A8167 &lt;= 27),"Generasi Z", AND(A8167 &gt;= 28, A8167 &lt;= 41), "Generasi Milenial",AND(A8167 &gt;= 42, A8167 &lt;= 55), "Gen X",AND(A8167 &gt;= 56, A8167 &lt;= 77), "Baby Boomer")</f>
        <v>Gen X</v>
      </c>
    </row>
    <row r="8168" spans="1:11">
      <c r="A8168" s="3">
        <v>42</v>
      </c>
      <c r="B8168" s="4" t="s">
        <v>29</v>
      </c>
      <c r="C8168" s="4" t="s">
        <v>11</v>
      </c>
      <c r="D8168" s="4" t="s">
        <v>20</v>
      </c>
      <c r="E8168" s="5">
        <v>4803322</v>
      </c>
      <c r="F8168" s="4" t="s">
        <v>13</v>
      </c>
      <c r="G8168" s="4" t="s">
        <v>14</v>
      </c>
      <c r="H8168" s="4" t="s">
        <v>14</v>
      </c>
      <c r="I8168" s="4" t="s">
        <v>13</v>
      </c>
      <c r="J8168" s="4" t="s">
        <v>15</v>
      </c>
      <c r="K8168" t="str" cm="1">
        <f t="array" ref="K8168">_xlfn.IFS(AND(A8168 &gt;= 12, A8168 &lt;= 27),"Generasi Z", AND(A8168 &gt;= 28, A8168 &lt;= 41), "Generasi Milenial",AND(A8168 &gt;= 42, A8168 &lt;= 55), "Gen X",AND(A8168 &gt;= 56, A8168 &lt;= 77), "Baby Boomer")</f>
        <v>Gen X</v>
      </c>
    </row>
    <row r="8169" spans="1:11">
      <c r="A8169" s="3">
        <v>55</v>
      </c>
      <c r="B8169" s="4" t="s">
        <v>25</v>
      </c>
      <c r="C8169" s="4" t="s">
        <v>17</v>
      </c>
      <c r="D8169" s="4" t="s">
        <v>12</v>
      </c>
      <c r="E8169" s="5">
        <v>78230</v>
      </c>
      <c r="F8169" s="4" t="s">
        <v>13</v>
      </c>
      <c r="G8169" s="4" t="s">
        <v>14</v>
      </c>
      <c r="H8169" s="4" t="s">
        <v>14</v>
      </c>
      <c r="I8169" s="4" t="s">
        <v>13</v>
      </c>
      <c r="J8169" s="4" t="s">
        <v>18</v>
      </c>
      <c r="K8169" t="str" cm="1">
        <f t="array" ref="K8169">_xlfn.IFS(AND(A8169 &gt;= 12, A8169 &lt;= 27),"Generasi Z", AND(A8169 &gt;= 28, A8169 &lt;= 41), "Generasi Milenial",AND(A8169 &gt;= 42, A8169 &lt;= 55), "Gen X",AND(A8169 &gt;= 56, A8169 &lt;= 77), "Baby Boomer")</f>
        <v>Gen X</v>
      </c>
    </row>
    <row r="8170" spans="1:11">
      <c r="A8170" s="3">
        <v>50</v>
      </c>
      <c r="B8170" s="4" t="s">
        <v>19</v>
      </c>
      <c r="C8170" s="4" t="s">
        <v>17</v>
      </c>
      <c r="D8170" s="4" t="s">
        <v>12</v>
      </c>
      <c r="E8170" s="5">
        <v>17820794</v>
      </c>
      <c r="F8170" s="4" t="s">
        <v>14</v>
      </c>
      <c r="G8170" s="4" t="s">
        <v>13</v>
      </c>
      <c r="H8170" s="4" t="s">
        <v>14</v>
      </c>
      <c r="I8170" s="4" t="s">
        <v>14</v>
      </c>
      <c r="J8170" s="4" t="s">
        <v>23</v>
      </c>
      <c r="K8170" t="str" cm="1">
        <f t="array" ref="K8170">_xlfn.IFS(AND(A8170 &gt;= 12, A8170 &lt;= 27),"Generasi Z", AND(A8170 &gt;= 28, A8170 &lt;= 41), "Generasi Milenial",AND(A8170 &gt;= 42, A8170 &lt;= 55), "Gen X",AND(A8170 &gt;= 56, A8170 &lt;= 77), "Baby Boomer")</f>
        <v>Gen X</v>
      </c>
    </row>
    <row r="8171" spans="1:11">
      <c r="A8171" s="3">
        <v>55</v>
      </c>
      <c r="B8171" s="4" t="s">
        <v>34</v>
      </c>
      <c r="C8171" s="4" t="s">
        <v>11</v>
      </c>
      <c r="D8171" s="4" t="s">
        <v>22</v>
      </c>
      <c r="E8171" s="5">
        <v>5131888</v>
      </c>
      <c r="F8171" s="4" t="s">
        <v>13</v>
      </c>
      <c r="G8171" s="4" t="s">
        <v>14</v>
      </c>
      <c r="H8171" s="4" t="s">
        <v>14</v>
      </c>
      <c r="I8171" s="4" t="s">
        <v>13</v>
      </c>
      <c r="J8171" s="4" t="s">
        <v>18</v>
      </c>
      <c r="K8171" t="str" cm="1">
        <f t="array" ref="K8171">_xlfn.IFS(AND(A8171 &gt;= 12, A8171 &lt;= 27),"Generasi Z", AND(A8171 &gt;= 28, A8171 &lt;= 41), "Generasi Milenial",AND(A8171 &gt;= 42, A8171 &lt;= 55), "Gen X",AND(A8171 &gt;= 56, A8171 &lt;= 77), "Baby Boomer")</f>
        <v>Gen X</v>
      </c>
    </row>
    <row r="8172" spans="1:11">
      <c r="A8172" s="3">
        <v>54</v>
      </c>
      <c r="B8172" s="4" t="s">
        <v>25</v>
      </c>
      <c r="C8172" s="4" t="s">
        <v>28</v>
      </c>
      <c r="D8172" s="4" t="s">
        <v>22</v>
      </c>
      <c r="E8172" s="5">
        <v>97052138</v>
      </c>
      <c r="F8172" s="4" t="s">
        <v>13</v>
      </c>
      <c r="G8172" s="4" t="s">
        <v>14</v>
      </c>
      <c r="H8172" s="4" t="s">
        <v>13</v>
      </c>
      <c r="I8172" s="4" t="s">
        <v>13</v>
      </c>
      <c r="J8172" s="4" t="s">
        <v>18</v>
      </c>
      <c r="K8172" t="str" cm="1">
        <f t="array" ref="K8172">_xlfn.IFS(AND(A8172 &gt;= 12, A8172 &lt;= 27),"Generasi Z", AND(A8172 &gt;= 28, A8172 &lt;= 41), "Generasi Milenial",AND(A8172 &gt;= 42, A8172 &lt;= 55), "Gen X",AND(A8172 &gt;= 56, A8172 &lt;= 77), "Baby Boomer")</f>
        <v>Gen X</v>
      </c>
    </row>
    <row r="8173" spans="1:11">
      <c r="A8173" s="3">
        <v>44</v>
      </c>
      <c r="B8173" s="4" t="s">
        <v>24</v>
      </c>
      <c r="C8173" s="4" t="s">
        <v>28</v>
      </c>
      <c r="D8173" s="4" t="s">
        <v>22</v>
      </c>
      <c r="E8173" s="5">
        <v>29789984</v>
      </c>
      <c r="F8173" s="4" t="s">
        <v>13</v>
      </c>
      <c r="G8173" s="4" t="s">
        <v>14</v>
      </c>
      <c r="H8173" s="4" t="s">
        <v>14</v>
      </c>
      <c r="I8173" s="4" t="s">
        <v>13</v>
      </c>
      <c r="J8173" s="4" t="s">
        <v>15</v>
      </c>
      <c r="K8173" t="str" cm="1">
        <f t="array" ref="K8173">_xlfn.IFS(AND(A8173 &gt;= 12, A8173 &lt;= 27),"Generasi Z", AND(A8173 &gt;= 28, A8173 &lt;= 41), "Generasi Milenial",AND(A8173 &gt;= 42, A8173 &lt;= 55), "Gen X",AND(A8173 &gt;= 56, A8173 &lt;= 77), "Baby Boomer")</f>
        <v>Gen X</v>
      </c>
    </row>
    <row r="8174" spans="1:11">
      <c r="A8174" s="3">
        <v>44</v>
      </c>
      <c r="B8174" s="4" t="s">
        <v>29</v>
      </c>
      <c r="C8174" s="4" t="s">
        <v>28</v>
      </c>
      <c r="D8174" s="4" t="s">
        <v>12</v>
      </c>
      <c r="E8174" s="5">
        <v>5429162</v>
      </c>
      <c r="F8174" s="4" t="s">
        <v>13</v>
      </c>
      <c r="G8174" s="4" t="s">
        <v>14</v>
      </c>
      <c r="H8174" s="4" t="s">
        <v>14</v>
      </c>
      <c r="I8174" s="4" t="s">
        <v>13</v>
      </c>
      <c r="J8174" s="4" t="s">
        <v>35</v>
      </c>
      <c r="K8174" t="str" cm="1">
        <f t="array" ref="K8174">_xlfn.IFS(AND(A8174 &gt;= 12, A8174 &lt;= 27),"Generasi Z", AND(A8174 &gt;= 28, A8174 &lt;= 41), "Generasi Milenial",AND(A8174 &gt;= 42, A8174 &lt;= 55), "Gen X",AND(A8174 &gt;= 56, A8174 &lt;= 77), "Baby Boomer")</f>
        <v>Gen X</v>
      </c>
    </row>
    <row r="8175" spans="1:11">
      <c r="A8175" s="3">
        <v>48</v>
      </c>
      <c r="B8175" s="4" t="s">
        <v>33</v>
      </c>
      <c r="C8175" s="4" t="s">
        <v>17</v>
      </c>
      <c r="D8175" s="4" t="s">
        <v>30</v>
      </c>
      <c r="E8175" s="5">
        <v>20167694</v>
      </c>
      <c r="F8175" s="4" t="s">
        <v>14</v>
      </c>
      <c r="G8175" s="4" t="s">
        <v>14</v>
      </c>
      <c r="H8175" s="4" t="s">
        <v>14</v>
      </c>
      <c r="I8175" s="4" t="s">
        <v>13</v>
      </c>
      <c r="J8175" s="4" t="s">
        <v>35</v>
      </c>
      <c r="K8175" t="str" cm="1">
        <f t="array" ref="K8175">_xlfn.IFS(AND(A8175 &gt;= 12, A8175 &lt;= 27),"Generasi Z", AND(A8175 &gt;= 28, A8175 &lt;= 41), "Generasi Milenial",AND(A8175 &gt;= 42, A8175 &lt;= 55), "Gen X",AND(A8175 &gt;= 56, A8175 &lt;= 77), "Baby Boomer")</f>
        <v>Gen X</v>
      </c>
    </row>
    <row r="8176" spans="1:11">
      <c r="A8176" s="3">
        <v>50</v>
      </c>
      <c r="B8176" s="4" t="s">
        <v>19</v>
      </c>
      <c r="C8176" s="4" t="s">
        <v>11</v>
      </c>
      <c r="D8176" s="4" t="s">
        <v>20</v>
      </c>
      <c r="E8176" s="5">
        <v>2784988</v>
      </c>
      <c r="F8176" s="4" t="s">
        <v>13</v>
      </c>
      <c r="G8176" s="4" t="s">
        <v>14</v>
      </c>
      <c r="H8176" s="4" t="s">
        <v>13</v>
      </c>
      <c r="I8176" s="4" t="s">
        <v>13</v>
      </c>
      <c r="J8176" s="4" t="s">
        <v>21</v>
      </c>
      <c r="K8176" t="str" cm="1">
        <f t="array" ref="K8176">_xlfn.IFS(AND(A8176 &gt;= 12, A8176 &lt;= 27),"Generasi Z", AND(A8176 &gt;= 28, A8176 &lt;= 41), "Generasi Milenial",AND(A8176 &gt;= 42, A8176 &lt;= 55), "Gen X",AND(A8176 &gt;= 56, A8176 &lt;= 77), "Baby Boomer")</f>
        <v>Gen X</v>
      </c>
    </row>
    <row r="8177" spans="1:11">
      <c r="A8177" s="3">
        <v>42</v>
      </c>
      <c r="B8177" s="4" t="s">
        <v>10</v>
      </c>
      <c r="C8177" s="4" t="s">
        <v>28</v>
      </c>
      <c r="D8177" s="4" t="s">
        <v>12</v>
      </c>
      <c r="E8177" s="5">
        <v>8808698</v>
      </c>
      <c r="F8177" s="4" t="s">
        <v>14</v>
      </c>
      <c r="G8177" s="4" t="s">
        <v>13</v>
      </c>
      <c r="H8177" s="4" t="s">
        <v>14</v>
      </c>
      <c r="I8177" s="4" t="s">
        <v>13</v>
      </c>
      <c r="J8177" s="4" t="s">
        <v>21</v>
      </c>
      <c r="K8177" t="str" cm="1">
        <f t="array" ref="K8177">_xlfn.IFS(AND(A8177 &gt;= 12, A8177 &lt;= 27),"Generasi Z", AND(A8177 &gt;= 28, A8177 &lt;= 41), "Generasi Milenial",AND(A8177 &gt;= 42, A8177 &lt;= 55), "Gen X",AND(A8177 &gt;= 56, A8177 &lt;= 77), "Baby Boomer")</f>
        <v>Gen X</v>
      </c>
    </row>
    <row r="8178" spans="1:11">
      <c r="A8178" s="3">
        <v>48</v>
      </c>
      <c r="B8178" s="4" t="s">
        <v>27</v>
      </c>
      <c r="C8178" s="4" t="s">
        <v>11</v>
      </c>
      <c r="D8178" s="4" t="s">
        <v>12</v>
      </c>
      <c r="E8178" s="5">
        <v>1642830</v>
      </c>
      <c r="F8178" s="4" t="s">
        <v>14</v>
      </c>
      <c r="G8178" s="4" t="s">
        <v>14</v>
      </c>
      <c r="H8178" s="4" t="s">
        <v>14</v>
      </c>
      <c r="I8178" s="4" t="s">
        <v>13</v>
      </c>
      <c r="J8178" s="4" t="s">
        <v>21</v>
      </c>
      <c r="K8178" t="str" cm="1">
        <f t="array" ref="K8178">_xlfn.IFS(AND(A8178 &gt;= 12, A8178 &lt;= 27),"Generasi Z", AND(A8178 &gt;= 28, A8178 &lt;= 41), "Generasi Milenial",AND(A8178 &gt;= 42, A8178 &lt;= 55), "Gen X",AND(A8178 &gt;= 56, A8178 &lt;= 77), "Baby Boomer")</f>
        <v>Gen X</v>
      </c>
    </row>
    <row r="8179" spans="1:11">
      <c r="A8179" s="3">
        <v>47</v>
      </c>
      <c r="B8179" s="4" t="s">
        <v>32</v>
      </c>
      <c r="C8179" s="4" t="s">
        <v>28</v>
      </c>
      <c r="D8179" s="4" t="s">
        <v>22</v>
      </c>
      <c r="E8179" s="5">
        <v>3880208</v>
      </c>
      <c r="F8179" s="4" t="s">
        <v>13</v>
      </c>
      <c r="G8179" s="4" t="s">
        <v>14</v>
      </c>
      <c r="H8179" s="4" t="s">
        <v>14</v>
      </c>
      <c r="I8179" s="4" t="s">
        <v>14</v>
      </c>
      <c r="J8179" s="4" t="s">
        <v>23</v>
      </c>
      <c r="K8179" t="str" cm="1">
        <f t="array" ref="K8179">_xlfn.IFS(AND(A8179 &gt;= 12, A8179 &lt;= 27),"Generasi Z", AND(A8179 &gt;= 28, A8179 &lt;= 41), "Generasi Milenial",AND(A8179 &gt;= 42, A8179 &lt;= 55), "Gen X",AND(A8179 &gt;= 56, A8179 &lt;= 77), "Baby Boomer")</f>
        <v>Gen X</v>
      </c>
    </row>
    <row r="8180" spans="1:11">
      <c r="A8180" s="3">
        <v>46</v>
      </c>
      <c r="B8180" s="4" t="s">
        <v>10</v>
      </c>
      <c r="C8180" s="4" t="s">
        <v>28</v>
      </c>
      <c r="D8180" s="4" t="s">
        <v>12</v>
      </c>
      <c r="E8180" s="5">
        <v>17899024</v>
      </c>
      <c r="F8180" s="4" t="s">
        <v>14</v>
      </c>
      <c r="G8180" s="4" t="s">
        <v>13</v>
      </c>
      <c r="H8180" s="4" t="s">
        <v>13</v>
      </c>
      <c r="I8180" s="4" t="s">
        <v>14</v>
      </c>
      <c r="J8180" s="4" t="s">
        <v>23</v>
      </c>
      <c r="K8180" t="str" cm="1">
        <f t="array" ref="K8180">_xlfn.IFS(AND(A8180 &gt;= 12, A8180 &lt;= 27),"Generasi Z", AND(A8180 &gt;= 28, A8180 &lt;= 41), "Generasi Milenial",AND(A8180 &gt;= 42, A8180 &lt;= 55), "Gen X",AND(A8180 &gt;= 56, A8180 &lt;= 77), "Baby Boomer")</f>
        <v>Gen X</v>
      </c>
    </row>
    <row r="8181" spans="1:11">
      <c r="A8181" s="3">
        <v>42</v>
      </c>
      <c r="B8181" s="4" t="s">
        <v>19</v>
      </c>
      <c r="C8181" s="4" t="s">
        <v>11</v>
      </c>
      <c r="D8181" s="4" t="s">
        <v>12</v>
      </c>
      <c r="E8181" s="5">
        <v>6447924</v>
      </c>
      <c r="F8181" s="4" t="s">
        <v>14</v>
      </c>
      <c r="G8181" s="4" t="s">
        <v>14</v>
      </c>
      <c r="H8181" s="4" t="s">
        <v>14</v>
      </c>
      <c r="I8181" s="4" t="s">
        <v>13</v>
      </c>
      <c r="J8181" s="4" t="s">
        <v>18</v>
      </c>
      <c r="K8181" t="str" cm="1">
        <f t="array" ref="K8181">_xlfn.IFS(AND(A8181 &gt;= 12, A8181 &lt;= 27),"Generasi Z", AND(A8181 &gt;= 28, A8181 &lt;= 41), "Generasi Milenial",AND(A8181 &gt;= 42, A8181 &lt;= 55), "Gen X",AND(A8181 &gt;= 56, A8181 &lt;= 77), "Baby Boomer")</f>
        <v>Gen X</v>
      </c>
    </row>
    <row r="8182" spans="1:11">
      <c r="A8182" s="3">
        <v>48</v>
      </c>
      <c r="B8182" s="4" t="s">
        <v>33</v>
      </c>
      <c r="C8182" s="4" t="s">
        <v>17</v>
      </c>
      <c r="D8182" s="4" t="s">
        <v>20</v>
      </c>
      <c r="E8182" s="5">
        <v>68545126</v>
      </c>
      <c r="F8182" s="4" t="s">
        <v>14</v>
      </c>
      <c r="G8182" s="4" t="s">
        <v>13</v>
      </c>
      <c r="H8182" s="4" t="s">
        <v>14</v>
      </c>
      <c r="I8182" s="4" t="s">
        <v>13</v>
      </c>
      <c r="J8182" s="4" t="s">
        <v>21</v>
      </c>
      <c r="K8182" t="str" cm="1">
        <f t="array" ref="K8182">_xlfn.IFS(AND(A8182 &gt;= 12, A8182 &lt;= 27),"Generasi Z", AND(A8182 &gt;= 28, A8182 &lt;= 41), "Generasi Milenial",AND(A8182 &gt;= 42, A8182 &lt;= 55), "Gen X",AND(A8182 &gt;= 56, A8182 &lt;= 77), "Baby Boomer")</f>
        <v>Gen X</v>
      </c>
    </row>
    <row r="8183" spans="1:11">
      <c r="A8183" s="3">
        <v>43</v>
      </c>
      <c r="B8183" s="4" t="s">
        <v>33</v>
      </c>
      <c r="C8183" s="4" t="s">
        <v>28</v>
      </c>
      <c r="D8183" s="4" t="s">
        <v>20</v>
      </c>
      <c r="E8183" s="5">
        <v>9278078</v>
      </c>
      <c r="F8183" s="4" t="s">
        <v>14</v>
      </c>
      <c r="G8183" s="4" t="s">
        <v>14</v>
      </c>
      <c r="H8183" s="4" t="s">
        <v>14</v>
      </c>
      <c r="I8183" s="4" t="s">
        <v>13</v>
      </c>
      <c r="J8183" s="4" t="s">
        <v>15</v>
      </c>
      <c r="K8183" t="str" cm="1">
        <f t="array" ref="K8183">_xlfn.IFS(AND(A8183 &gt;= 12, A8183 &lt;= 27),"Generasi Z", AND(A8183 &gt;= 28, A8183 &lt;= 41), "Generasi Milenial",AND(A8183 &gt;= 42, A8183 &lt;= 55), "Gen X",AND(A8183 &gt;= 56, A8183 &lt;= 77), "Baby Boomer")</f>
        <v>Gen X</v>
      </c>
    </row>
    <row r="8184" spans="1:11">
      <c r="A8184" s="3">
        <v>43</v>
      </c>
      <c r="B8184" s="4" t="s">
        <v>36</v>
      </c>
      <c r="C8184" s="4" t="s">
        <v>11</v>
      </c>
      <c r="D8184" s="4" t="s">
        <v>12</v>
      </c>
      <c r="E8184" s="5">
        <v>6818329</v>
      </c>
      <c r="F8184" s="4" t="s">
        <v>13</v>
      </c>
      <c r="G8184" s="4" t="s">
        <v>14</v>
      </c>
      <c r="H8184" s="4" t="s">
        <v>14</v>
      </c>
      <c r="I8184" s="4" t="s">
        <v>13</v>
      </c>
      <c r="J8184" s="4" t="s">
        <v>15</v>
      </c>
      <c r="K8184" t="str" cm="1">
        <f t="array" ref="K8184">_xlfn.IFS(AND(A8184 &gt;= 12, A8184 &lt;= 27),"Generasi Z", AND(A8184 &gt;= 28, A8184 &lt;= 41), "Generasi Milenial",AND(A8184 &gt;= 42, A8184 &lt;= 55), "Gen X",AND(A8184 &gt;= 56, A8184 &lt;= 77), "Baby Boomer")</f>
        <v>Gen X</v>
      </c>
    </row>
    <row r="8185" spans="1:11">
      <c r="A8185" s="3">
        <v>43</v>
      </c>
      <c r="B8185" s="4" t="s">
        <v>25</v>
      </c>
      <c r="C8185" s="4" t="s">
        <v>17</v>
      </c>
      <c r="D8185" s="4" t="s">
        <v>12</v>
      </c>
      <c r="E8185" s="5">
        <v>18102422</v>
      </c>
      <c r="F8185" s="4" t="s">
        <v>13</v>
      </c>
      <c r="G8185" s="4" t="s">
        <v>13</v>
      </c>
      <c r="H8185" s="4" t="s">
        <v>13</v>
      </c>
      <c r="I8185" s="4" t="s">
        <v>13</v>
      </c>
      <c r="J8185" s="4" t="s">
        <v>21</v>
      </c>
      <c r="K8185" t="str" cm="1">
        <f t="array" ref="K8185">_xlfn.IFS(AND(A8185 &gt;= 12, A8185 &lt;= 27),"Generasi Z", AND(A8185 &gt;= 28, A8185 &lt;= 41), "Generasi Milenial",AND(A8185 &gt;= 42, A8185 &lt;= 55), "Gen X",AND(A8185 &gt;= 56, A8185 &lt;= 77), "Baby Boomer")</f>
        <v>Gen X</v>
      </c>
    </row>
    <row r="8186" spans="1:11">
      <c r="A8186" s="3">
        <v>55</v>
      </c>
      <c r="B8186" s="4" t="s">
        <v>19</v>
      </c>
      <c r="C8186" s="4" t="s">
        <v>11</v>
      </c>
      <c r="D8186" s="4" t="s">
        <v>20</v>
      </c>
      <c r="E8186" s="5">
        <v>5038012</v>
      </c>
      <c r="F8186" s="4" t="s">
        <v>13</v>
      </c>
      <c r="G8186" s="4" t="s">
        <v>14</v>
      </c>
      <c r="H8186" s="4" t="s">
        <v>14</v>
      </c>
      <c r="I8186" s="4" t="s">
        <v>13</v>
      </c>
      <c r="J8186" s="4" t="s">
        <v>21</v>
      </c>
      <c r="K8186" t="str" cm="1">
        <f t="array" ref="K8186">_xlfn.IFS(AND(A8186 &gt;= 12, A8186 &lt;= 27),"Generasi Z", AND(A8186 &gt;= 28, A8186 &lt;= 41), "Generasi Milenial",AND(A8186 &gt;= 42, A8186 &lt;= 55), "Gen X",AND(A8186 &gt;= 56, A8186 &lt;= 77), "Baby Boomer")</f>
        <v>Gen X</v>
      </c>
    </row>
    <row r="8187" spans="1:11">
      <c r="A8187" s="3">
        <v>44</v>
      </c>
      <c r="B8187" s="4" t="s">
        <v>36</v>
      </c>
      <c r="C8187" s="4" t="s">
        <v>28</v>
      </c>
      <c r="D8187" s="4" t="s">
        <v>22</v>
      </c>
      <c r="E8187" s="5">
        <v>1767998</v>
      </c>
      <c r="F8187" s="4" t="s">
        <v>13</v>
      </c>
      <c r="G8187" s="4" t="s">
        <v>14</v>
      </c>
      <c r="H8187" s="4" t="s">
        <v>14</v>
      </c>
      <c r="I8187" s="4" t="s">
        <v>13</v>
      </c>
      <c r="J8187" s="4" t="s">
        <v>35</v>
      </c>
      <c r="K8187" t="str" cm="1">
        <f t="array" ref="K8187">_xlfn.IFS(AND(A8187 &gt;= 12, A8187 &lt;= 27),"Generasi Z", AND(A8187 &gt;= 28, A8187 &lt;= 41), "Generasi Milenial",AND(A8187 &gt;= 42, A8187 &lt;= 55), "Gen X",AND(A8187 &gt;= 56, A8187 &lt;= 77), "Baby Boomer")</f>
        <v>Gen X</v>
      </c>
    </row>
    <row r="8188" spans="1:11">
      <c r="A8188" s="3">
        <v>44</v>
      </c>
      <c r="B8188" s="4" t="s">
        <v>24</v>
      </c>
      <c r="C8188" s="4" t="s">
        <v>28</v>
      </c>
      <c r="D8188" s="4" t="s">
        <v>30</v>
      </c>
      <c r="E8188" s="5">
        <v>35219146</v>
      </c>
      <c r="F8188" s="4" t="s">
        <v>14</v>
      </c>
      <c r="G8188" s="4" t="s">
        <v>14</v>
      </c>
      <c r="H8188" s="4" t="s">
        <v>14</v>
      </c>
      <c r="I8188" s="4" t="s">
        <v>14</v>
      </c>
      <c r="J8188" s="4" t="s">
        <v>23</v>
      </c>
      <c r="K8188" t="str" cm="1">
        <f t="array" ref="K8188">_xlfn.IFS(AND(A8188 &gt;= 12, A8188 &lt;= 27),"Generasi Z", AND(A8188 &gt;= 28, A8188 &lt;= 41), "Generasi Milenial",AND(A8188 &gt;= 42, A8188 &lt;= 55), "Gen X",AND(A8188 &gt;= 56, A8188 &lt;= 77), "Baby Boomer")</f>
        <v>Gen X</v>
      </c>
    </row>
    <row r="8189" spans="1:11">
      <c r="A8189" s="3">
        <v>52</v>
      </c>
      <c r="B8189" s="4" t="s">
        <v>19</v>
      </c>
      <c r="C8189" s="4" t="s">
        <v>17</v>
      </c>
      <c r="D8189" s="4" t="s">
        <v>20</v>
      </c>
      <c r="E8189" s="5">
        <v>13269501</v>
      </c>
      <c r="F8189" s="4" t="s">
        <v>14</v>
      </c>
      <c r="G8189" s="4" t="s">
        <v>14</v>
      </c>
      <c r="H8189" s="4" t="s">
        <v>14</v>
      </c>
      <c r="I8189" s="4" t="s">
        <v>13</v>
      </c>
      <c r="J8189" s="4" t="s">
        <v>15</v>
      </c>
      <c r="K8189" t="str" cm="1">
        <f t="array" ref="K8189">_xlfn.IFS(AND(A8189 &gt;= 12, A8189 &lt;= 27),"Generasi Z", AND(A8189 &gt;= 28, A8189 &lt;= 41), "Generasi Milenial",AND(A8189 &gt;= 42, A8189 &lt;= 55), "Gen X",AND(A8189 &gt;= 56, A8189 &lt;= 77), "Baby Boomer")</f>
        <v>Gen X</v>
      </c>
    </row>
    <row r="8190" spans="1:11">
      <c r="A8190" s="3">
        <v>46</v>
      </c>
      <c r="B8190" s="4" t="s">
        <v>27</v>
      </c>
      <c r="C8190" s="4" t="s">
        <v>28</v>
      </c>
      <c r="D8190" s="4" t="s">
        <v>12</v>
      </c>
      <c r="E8190" s="5">
        <v>32027362</v>
      </c>
      <c r="F8190" s="4" t="s">
        <v>13</v>
      </c>
      <c r="G8190" s="4" t="s">
        <v>14</v>
      </c>
      <c r="H8190" s="4" t="s">
        <v>14</v>
      </c>
      <c r="I8190" s="4" t="s">
        <v>13</v>
      </c>
      <c r="J8190" s="4" t="s">
        <v>21</v>
      </c>
      <c r="K8190" t="str" cm="1">
        <f t="array" ref="K8190">_xlfn.IFS(AND(A8190 &gt;= 12, A8190 &lt;= 27),"Generasi Z", AND(A8190 &gt;= 28, A8190 &lt;= 41), "Generasi Milenial",AND(A8190 &gt;= 42, A8190 &lt;= 55), "Gen X",AND(A8190 &gt;= 56, A8190 &lt;= 77), "Baby Boomer")</f>
        <v>Gen X</v>
      </c>
    </row>
    <row r="8191" spans="1:11">
      <c r="A8191" s="3">
        <v>44</v>
      </c>
      <c r="B8191" s="4" t="s">
        <v>36</v>
      </c>
      <c r="C8191" s="4" t="s">
        <v>11</v>
      </c>
      <c r="D8191" s="4" t="s">
        <v>20</v>
      </c>
      <c r="E8191" s="5">
        <v>9114604</v>
      </c>
      <c r="F8191" s="4" t="s">
        <v>14</v>
      </c>
      <c r="G8191" s="4" t="s">
        <v>13</v>
      </c>
      <c r="H8191" s="4" t="s">
        <v>14</v>
      </c>
      <c r="I8191" s="4" t="s">
        <v>13</v>
      </c>
      <c r="J8191" s="4" t="s">
        <v>18</v>
      </c>
      <c r="K8191" t="str" cm="1">
        <f t="array" ref="K8191">_xlfn.IFS(AND(A8191 &gt;= 12, A8191 &lt;= 27),"Generasi Z", AND(A8191 &gt;= 28, A8191 &lt;= 41), "Generasi Milenial",AND(A8191 &gt;= 42, A8191 &lt;= 55), "Gen X",AND(A8191 &gt;= 56, A8191 &lt;= 77), "Baby Boomer")</f>
        <v>Gen X</v>
      </c>
    </row>
    <row r="8192" spans="1:11">
      <c r="A8192" s="3">
        <v>44</v>
      </c>
      <c r="B8192" s="4" t="s">
        <v>33</v>
      </c>
      <c r="C8192" s="4" t="s">
        <v>28</v>
      </c>
      <c r="D8192" s="4" t="s">
        <v>12</v>
      </c>
      <c r="E8192" s="5">
        <v>15646</v>
      </c>
      <c r="F8192" s="4" t="s">
        <v>14</v>
      </c>
      <c r="G8192" s="4" t="s">
        <v>14</v>
      </c>
      <c r="H8192" s="4" t="s">
        <v>14</v>
      </c>
      <c r="I8192" s="4" t="s">
        <v>14</v>
      </c>
      <c r="J8192" s="4" t="s">
        <v>23</v>
      </c>
      <c r="K8192" t="str" cm="1">
        <f t="array" ref="K8192">_xlfn.IFS(AND(A8192 &gt;= 12, A8192 &lt;= 27),"Generasi Z", AND(A8192 &gt;= 28, A8192 &lt;= 41), "Generasi Milenial",AND(A8192 &gt;= 42, A8192 &lt;= 55), "Gen X",AND(A8192 &gt;= 56, A8192 &lt;= 77), "Baby Boomer")</f>
        <v>Gen X</v>
      </c>
    </row>
    <row r="8193" spans="1:11">
      <c r="A8193" s="3">
        <v>48</v>
      </c>
      <c r="B8193" s="4" t="s">
        <v>36</v>
      </c>
      <c r="C8193" s="4" t="s">
        <v>28</v>
      </c>
      <c r="D8193" s="4" t="s">
        <v>20</v>
      </c>
      <c r="E8193" s="5">
        <v>3176138</v>
      </c>
      <c r="F8193" s="4" t="s">
        <v>13</v>
      </c>
      <c r="G8193" s="4" t="s">
        <v>14</v>
      </c>
      <c r="H8193" s="4" t="s">
        <v>14</v>
      </c>
      <c r="I8193" s="4" t="s">
        <v>13</v>
      </c>
      <c r="J8193" s="4" t="s">
        <v>21</v>
      </c>
      <c r="K8193" t="str" cm="1">
        <f t="array" ref="K8193">_xlfn.IFS(AND(A8193 &gt;= 12, A8193 &lt;= 27),"Generasi Z", AND(A8193 &gt;= 28, A8193 &lt;= 41), "Generasi Milenial",AND(A8193 &gt;= 42, A8193 &lt;= 55), "Gen X",AND(A8193 &gt;= 56, A8193 &lt;= 77), "Baby Boomer")</f>
        <v>Gen X</v>
      </c>
    </row>
    <row r="8194" spans="1:11">
      <c r="A8194" s="3">
        <v>54</v>
      </c>
      <c r="B8194" s="4" t="s">
        <v>10</v>
      </c>
      <c r="C8194" s="4" t="s">
        <v>11</v>
      </c>
      <c r="D8194" s="4" t="s">
        <v>12</v>
      </c>
      <c r="E8194" s="5">
        <v>5272702</v>
      </c>
      <c r="F8194" s="4" t="s">
        <v>14</v>
      </c>
      <c r="G8194" s="4" t="s">
        <v>14</v>
      </c>
      <c r="H8194" s="4" t="s">
        <v>14</v>
      </c>
      <c r="I8194" s="4" t="s">
        <v>14</v>
      </c>
      <c r="J8194" s="4" t="s">
        <v>23</v>
      </c>
      <c r="K8194" t="str" cm="1">
        <f t="array" ref="K8194">_xlfn.IFS(AND(A8194 &gt;= 12, A8194 &lt;= 27),"Generasi Z", AND(A8194 &gt;= 28, A8194 &lt;= 41), "Generasi Milenial",AND(A8194 &gt;= 42, A8194 &lt;= 55), "Gen X",AND(A8194 &gt;= 56, A8194 &lt;= 77), "Baby Boomer")</f>
        <v>Gen X</v>
      </c>
    </row>
    <row r="8195" spans="1:11">
      <c r="A8195" s="3">
        <v>52</v>
      </c>
      <c r="B8195" s="4" t="s">
        <v>19</v>
      </c>
      <c r="C8195" s="4" t="s">
        <v>17</v>
      </c>
      <c r="D8195" s="4" t="s">
        <v>12</v>
      </c>
      <c r="E8195" s="5">
        <v>1525562</v>
      </c>
      <c r="F8195" s="4" t="s">
        <v>13</v>
      </c>
      <c r="G8195" s="4" t="s">
        <v>13</v>
      </c>
      <c r="H8195" s="4" t="s">
        <v>13</v>
      </c>
      <c r="I8195" s="4" t="s">
        <v>13</v>
      </c>
      <c r="J8195" s="4" t="s">
        <v>21</v>
      </c>
      <c r="K8195" t="str" cm="1">
        <f t="array" ref="K8195">_xlfn.IFS(AND(A8195 &gt;= 12, A8195 &lt;= 27),"Generasi Z", AND(A8195 &gt;= 28, A8195 &lt;= 41), "Generasi Milenial",AND(A8195 &gt;= 42, A8195 &lt;= 55), "Gen X",AND(A8195 &gt;= 56, A8195 &lt;= 77), "Baby Boomer")</f>
        <v>Gen X</v>
      </c>
    </row>
    <row r="8196" spans="1:11">
      <c r="A8196" s="3">
        <v>50</v>
      </c>
      <c r="B8196" s="4" t="s">
        <v>19</v>
      </c>
      <c r="C8196" s="4" t="s">
        <v>17</v>
      </c>
      <c r="D8196" s="4" t="s">
        <v>22</v>
      </c>
      <c r="E8196" s="5">
        <v>31292</v>
      </c>
      <c r="F8196" s="4" t="s">
        <v>13</v>
      </c>
      <c r="G8196" s="4" t="s">
        <v>14</v>
      </c>
      <c r="H8196" s="4" t="s">
        <v>14</v>
      </c>
      <c r="I8196" s="4" t="s">
        <v>14</v>
      </c>
      <c r="J8196" s="4" t="s">
        <v>23</v>
      </c>
      <c r="K8196" t="str" cm="1">
        <f t="array" ref="K8196">_xlfn.IFS(AND(A8196 &gt;= 12, A8196 &lt;= 27),"Generasi Z", AND(A8196 &gt;= 28, A8196 &lt;= 41), "Generasi Milenial",AND(A8196 &gt;= 42, A8196 &lt;= 55), "Gen X",AND(A8196 &gt;= 56, A8196 &lt;= 77), "Baby Boomer")</f>
        <v>Gen X</v>
      </c>
    </row>
    <row r="8197" spans="1:11">
      <c r="A8197" s="3">
        <v>49</v>
      </c>
      <c r="B8197" s="4" t="s">
        <v>10</v>
      </c>
      <c r="C8197" s="4" t="s">
        <v>28</v>
      </c>
      <c r="D8197" s="4" t="s">
        <v>12</v>
      </c>
      <c r="E8197" s="5">
        <v>21356790</v>
      </c>
      <c r="F8197" s="4" t="s">
        <v>13</v>
      </c>
      <c r="G8197" s="4" t="s">
        <v>13</v>
      </c>
      <c r="H8197" s="4" t="s">
        <v>14</v>
      </c>
      <c r="I8197" s="4" t="s">
        <v>13</v>
      </c>
      <c r="J8197" s="4" t="s">
        <v>15</v>
      </c>
      <c r="K8197" t="str" cm="1">
        <f t="array" ref="K8197">_xlfn.IFS(AND(A8197 &gt;= 12, A8197 &lt;= 27),"Generasi Z", AND(A8197 &gt;= 28, A8197 &lt;= 41), "Generasi Milenial",AND(A8197 &gt;= 42, A8197 &lt;= 55), "Gen X",AND(A8197 &gt;= 56, A8197 &lt;= 77), "Baby Boomer")</f>
        <v>Gen X</v>
      </c>
    </row>
    <row r="8198" spans="1:11">
      <c r="A8198" s="3">
        <v>49</v>
      </c>
      <c r="B8198" s="4" t="s">
        <v>25</v>
      </c>
      <c r="C8198" s="4" t="s">
        <v>28</v>
      </c>
      <c r="D8198" s="4" t="s">
        <v>12</v>
      </c>
      <c r="E8198" s="5">
        <v>37018436</v>
      </c>
      <c r="F8198" s="4" t="s">
        <v>13</v>
      </c>
      <c r="G8198" s="4" t="s">
        <v>13</v>
      </c>
      <c r="H8198" s="4" t="s">
        <v>14</v>
      </c>
      <c r="I8198" s="4" t="s">
        <v>13</v>
      </c>
      <c r="J8198" s="4" t="s">
        <v>15</v>
      </c>
      <c r="K8198" t="str" cm="1">
        <f t="array" ref="K8198">_xlfn.IFS(AND(A8198 &gt;= 12, A8198 &lt;= 27),"Generasi Z", AND(A8198 &gt;= 28, A8198 &lt;= 41), "Generasi Milenial",AND(A8198 &gt;= 42, A8198 &lt;= 55), "Gen X",AND(A8198 &gt;= 56, A8198 &lt;= 77), "Baby Boomer")</f>
        <v>Gen X</v>
      </c>
    </row>
    <row r="8199" spans="1:11">
      <c r="A8199" s="3">
        <v>49</v>
      </c>
      <c r="B8199" s="4" t="s">
        <v>19</v>
      </c>
      <c r="C8199" s="4" t="s">
        <v>17</v>
      </c>
      <c r="D8199" s="4" t="s">
        <v>22</v>
      </c>
      <c r="E8199" s="5">
        <v>12563738</v>
      </c>
      <c r="F8199" s="4" t="s">
        <v>13</v>
      </c>
      <c r="G8199" s="4" t="s">
        <v>14</v>
      </c>
      <c r="H8199" s="4" t="s">
        <v>14</v>
      </c>
      <c r="I8199" s="4" t="s">
        <v>13</v>
      </c>
      <c r="J8199" s="4" t="s">
        <v>18</v>
      </c>
      <c r="K8199" t="str" cm="1">
        <f t="array" ref="K8199">_xlfn.IFS(AND(A8199 &gt;= 12, A8199 &lt;= 27),"Generasi Z", AND(A8199 &gt;= 28, A8199 &lt;= 41), "Generasi Milenial",AND(A8199 &gt;= 42, A8199 &lt;= 55), "Gen X",AND(A8199 &gt;= 56, A8199 &lt;= 77), "Baby Boomer")</f>
        <v>Gen X</v>
      </c>
    </row>
    <row r="8200" spans="1:11">
      <c r="A8200" s="3">
        <v>54</v>
      </c>
      <c r="B8200" s="4" t="s">
        <v>33</v>
      </c>
      <c r="C8200" s="4" t="s">
        <v>17</v>
      </c>
      <c r="D8200" s="4" t="s">
        <v>12</v>
      </c>
      <c r="E8200" s="5">
        <v>46781540</v>
      </c>
      <c r="F8200" s="4" t="s">
        <v>14</v>
      </c>
      <c r="G8200" s="4" t="s">
        <v>14</v>
      </c>
      <c r="H8200" s="4" t="s">
        <v>14</v>
      </c>
      <c r="I8200" s="4" t="s">
        <v>13</v>
      </c>
      <c r="J8200" s="4" t="s">
        <v>21</v>
      </c>
      <c r="K8200" t="str" cm="1">
        <f t="array" ref="K8200">_xlfn.IFS(AND(A8200 &gt;= 12, A8200 &lt;= 27),"Generasi Z", AND(A8200 &gt;= 28, A8200 &lt;= 41), "Generasi Milenial",AND(A8200 &gt;= 42, A8200 &lt;= 55), "Gen X",AND(A8200 &gt;= 56, A8200 &lt;= 77), "Baby Boomer")</f>
        <v>Gen X</v>
      </c>
    </row>
    <row r="8201" spans="1:11">
      <c r="A8201" s="3">
        <v>50</v>
      </c>
      <c r="B8201" s="4" t="s">
        <v>36</v>
      </c>
      <c r="C8201" s="4" t="s">
        <v>28</v>
      </c>
      <c r="D8201" s="4" t="s">
        <v>30</v>
      </c>
      <c r="E8201" s="5">
        <v>99946648</v>
      </c>
      <c r="F8201" s="4" t="s">
        <v>14</v>
      </c>
      <c r="G8201" s="4" t="s">
        <v>14</v>
      </c>
      <c r="H8201" s="4" t="s">
        <v>14</v>
      </c>
      <c r="I8201" s="4" t="s">
        <v>13</v>
      </c>
      <c r="J8201" s="4" t="s">
        <v>21</v>
      </c>
      <c r="K8201" t="str" cm="1">
        <f t="array" ref="K8201">_xlfn.IFS(AND(A8201 &gt;= 12, A8201 &lt;= 27),"Generasi Z", AND(A8201 &gt;= 28, A8201 &lt;= 41), "Generasi Milenial",AND(A8201 &gt;= 42, A8201 &lt;= 55), "Gen X",AND(A8201 &gt;= 56, A8201 &lt;= 77), "Baby Boomer")</f>
        <v>Gen X</v>
      </c>
    </row>
    <row r="8202" spans="1:11">
      <c r="A8202" s="3">
        <v>42</v>
      </c>
      <c r="B8202" s="4" t="s">
        <v>36</v>
      </c>
      <c r="C8202" s="4" t="s">
        <v>11</v>
      </c>
      <c r="D8202" s="4" t="s">
        <v>12</v>
      </c>
      <c r="E8202" s="5">
        <v>625840</v>
      </c>
      <c r="F8202" s="4" t="s">
        <v>14</v>
      </c>
      <c r="G8202" s="4" t="s">
        <v>13</v>
      </c>
      <c r="H8202" s="4" t="s">
        <v>14</v>
      </c>
      <c r="I8202" s="4" t="s">
        <v>13</v>
      </c>
      <c r="J8202" s="4" t="s">
        <v>35</v>
      </c>
      <c r="K8202" t="str" cm="1">
        <f t="array" ref="K8202">_xlfn.IFS(AND(A8202 &gt;= 12, A8202 &lt;= 27),"Generasi Z", AND(A8202 &gt;= 28, A8202 &lt;= 41), "Generasi Milenial",AND(A8202 &gt;= 42, A8202 &lt;= 55), "Gen X",AND(A8202 &gt;= 56, A8202 &lt;= 77), "Baby Boomer")</f>
        <v>Gen X</v>
      </c>
    </row>
    <row r="8203" spans="1:11">
      <c r="A8203" s="3">
        <v>51</v>
      </c>
      <c r="B8203" s="4" t="s">
        <v>19</v>
      </c>
      <c r="C8203" s="4" t="s">
        <v>17</v>
      </c>
      <c r="D8203" s="4" t="s">
        <v>12</v>
      </c>
      <c r="E8203" s="5">
        <v>469380</v>
      </c>
      <c r="F8203" s="4" t="s">
        <v>13</v>
      </c>
      <c r="G8203" s="4" t="s">
        <v>14</v>
      </c>
      <c r="H8203" s="4" t="s">
        <v>14</v>
      </c>
      <c r="I8203" s="4" t="s">
        <v>13</v>
      </c>
      <c r="J8203" s="4" t="s">
        <v>35</v>
      </c>
      <c r="K8203" t="str" cm="1">
        <f t="array" ref="K8203">_xlfn.IFS(AND(A8203 &gt;= 12, A8203 &lt;= 27),"Generasi Z", AND(A8203 &gt;= 28, A8203 &lt;= 41), "Generasi Milenial",AND(A8203 &gt;= 42, A8203 &lt;= 55), "Gen X",AND(A8203 &gt;= 56, A8203 &lt;= 77), "Baby Boomer")</f>
        <v>Gen X</v>
      </c>
    </row>
    <row r="8204" spans="1:11">
      <c r="A8204" s="3">
        <v>46</v>
      </c>
      <c r="B8204" s="4" t="s">
        <v>33</v>
      </c>
      <c r="C8204" s="4" t="s">
        <v>17</v>
      </c>
      <c r="D8204" s="4" t="s">
        <v>12</v>
      </c>
      <c r="E8204" s="5">
        <v>13455560</v>
      </c>
      <c r="F8204" s="4" t="s">
        <v>13</v>
      </c>
      <c r="G8204" s="4" t="s">
        <v>13</v>
      </c>
      <c r="H8204" s="4" t="s">
        <v>14</v>
      </c>
      <c r="I8204" s="4" t="s">
        <v>13</v>
      </c>
      <c r="J8204" s="4" t="s">
        <v>21</v>
      </c>
      <c r="K8204" t="str" cm="1">
        <f t="array" ref="K8204">_xlfn.IFS(AND(A8204 &gt;= 12, A8204 &lt;= 27),"Generasi Z", AND(A8204 &gt;= 28, A8204 &lt;= 41), "Generasi Milenial",AND(A8204 &gt;= 42, A8204 &lt;= 55), "Gen X",AND(A8204 &gt;= 56, A8204 &lt;= 77), "Baby Boomer")</f>
        <v>Gen X</v>
      </c>
    </row>
    <row r="8205" spans="1:11">
      <c r="A8205" s="3">
        <v>49</v>
      </c>
      <c r="B8205" s="4" t="s">
        <v>36</v>
      </c>
      <c r="C8205" s="4" t="s">
        <v>28</v>
      </c>
      <c r="D8205" s="4" t="s">
        <v>12</v>
      </c>
      <c r="E8205" s="5">
        <v>10435882</v>
      </c>
      <c r="F8205" s="4" t="s">
        <v>13</v>
      </c>
      <c r="G8205" s="4" t="s">
        <v>14</v>
      </c>
      <c r="H8205" s="4" t="s">
        <v>14</v>
      </c>
      <c r="I8205" s="4" t="s">
        <v>13</v>
      </c>
      <c r="J8205" s="4" t="s">
        <v>15</v>
      </c>
      <c r="K8205" t="str" cm="1">
        <f t="array" ref="K8205">_xlfn.IFS(AND(A8205 &gt;= 12, A8205 &lt;= 27),"Generasi Z", AND(A8205 &gt;= 28, A8205 &lt;= 41), "Generasi Milenial",AND(A8205 &gt;= 42, A8205 &lt;= 55), "Gen X",AND(A8205 &gt;= 56, A8205 &lt;= 77), "Baby Boomer")</f>
        <v>Gen X</v>
      </c>
    </row>
    <row r="8206" spans="1:11">
      <c r="A8206" s="3">
        <v>45</v>
      </c>
      <c r="B8206" s="4" t="s">
        <v>27</v>
      </c>
      <c r="C8206" s="4" t="s">
        <v>28</v>
      </c>
      <c r="D8206" s="4" t="s">
        <v>12</v>
      </c>
      <c r="E8206" s="5">
        <v>9637936</v>
      </c>
      <c r="F8206" s="4" t="s">
        <v>14</v>
      </c>
      <c r="G8206" s="4" t="s">
        <v>13</v>
      </c>
      <c r="H8206" s="4" t="s">
        <v>13</v>
      </c>
      <c r="I8206" s="4" t="s">
        <v>13</v>
      </c>
      <c r="J8206" s="4" t="s">
        <v>35</v>
      </c>
      <c r="K8206" t="str" cm="1">
        <f t="array" ref="K8206">_xlfn.IFS(AND(A8206 &gt;= 12, A8206 &lt;= 27),"Generasi Z", AND(A8206 &gt;= 28, A8206 &lt;= 41), "Generasi Milenial",AND(A8206 &gt;= 42, A8206 &lt;= 55), "Gen X",AND(A8206 &gt;= 56, A8206 &lt;= 77), "Baby Boomer")</f>
        <v>Gen X</v>
      </c>
    </row>
    <row r="8207" spans="1:11">
      <c r="A8207" s="3">
        <v>53</v>
      </c>
      <c r="B8207" s="4" t="s">
        <v>24</v>
      </c>
      <c r="C8207" s="4" t="s">
        <v>17</v>
      </c>
      <c r="D8207" s="4" t="s">
        <v>12</v>
      </c>
      <c r="E8207" s="5">
        <v>4052314</v>
      </c>
      <c r="F8207" s="4" t="s">
        <v>14</v>
      </c>
      <c r="G8207" s="4" t="s">
        <v>14</v>
      </c>
      <c r="H8207" s="4" t="s">
        <v>14</v>
      </c>
      <c r="I8207" s="4" t="s">
        <v>14</v>
      </c>
      <c r="J8207" s="4" t="s">
        <v>23</v>
      </c>
      <c r="K8207" t="str" cm="1">
        <f t="array" ref="K8207">_xlfn.IFS(AND(A8207 &gt;= 12, A8207 &lt;= 27),"Generasi Z", AND(A8207 &gt;= 28, A8207 &lt;= 41), "Generasi Milenial",AND(A8207 &gt;= 42, A8207 &lt;= 55), "Gen X",AND(A8207 &gt;= 56, A8207 &lt;= 77), "Baby Boomer")</f>
        <v>Gen X</v>
      </c>
    </row>
    <row r="8208" spans="1:11">
      <c r="A8208" s="3">
        <v>45</v>
      </c>
      <c r="B8208" s="4" t="s">
        <v>33</v>
      </c>
      <c r="C8208" s="4" t="s">
        <v>17</v>
      </c>
      <c r="D8208" s="4" t="s">
        <v>22</v>
      </c>
      <c r="E8208" s="5">
        <v>4803322</v>
      </c>
      <c r="F8208" s="4" t="s">
        <v>13</v>
      </c>
      <c r="G8208" s="4" t="s">
        <v>14</v>
      </c>
      <c r="H8208" s="4" t="s">
        <v>13</v>
      </c>
      <c r="I8208" s="4" t="s">
        <v>13</v>
      </c>
      <c r="J8208" s="4" t="s">
        <v>15</v>
      </c>
      <c r="K8208" t="str" cm="1">
        <f t="array" ref="K8208">_xlfn.IFS(AND(A8208 &gt;= 12, A8208 &lt;= 27),"Generasi Z", AND(A8208 &gt;= 28, A8208 &lt;= 41), "Generasi Milenial",AND(A8208 &gt;= 42, A8208 &lt;= 55), "Gen X",AND(A8208 &gt;= 56, A8208 &lt;= 77), "Baby Boomer")</f>
        <v>Gen X</v>
      </c>
    </row>
    <row r="8209" spans="1:11">
      <c r="A8209" s="3">
        <v>42</v>
      </c>
      <c r="B8209" s="4" t="s">
        <v>36</v>
      </c>
      <c r="C8209" s="4" t="s">
        <v>11</v>
      </c>
      <c r="D8209" s="4" t="s">
        <v>12</v>
      </c>
      <c r="E8209" s="5">
        <v>13283454</v>
      </c>
      <c r="F8209" s="4" t="s">
        <v>14</v>
      </c>
      <c r="G8209" s="4" t="s">
        <v>14</v>
      </c>
      <c r="H8209" s="4" t="s">
        <v>14</v>
      </c>
      <c r="I8209" s="4" t="s">
        <v>13</v>
      </c>
      <c r="J8209" s="4" t="s">
        <v>15</v>
      </c>
      <c r="K8209" t="str" cm="1">
        <f t="array" ref="K8209">_xlfn.IFS(AND(A8209 &gt;= 12, A8209 &lt;= 27),"Generasi Z", AND(A8209 &gt;= 28, A8209 &lt;= 41), "Generasi Milenial",AND(A8209 &gt;= 42, A8209 &lt;= 55), "Gen X",AND(A8209 &gt;= 56, A8209 &lt;= 77), "Baby Boomer")</f>
        <v>Gen X</v>
      </c>
    </row>
    <row r="8210" spans="1:11">
      <c r="A8210" s="3">
        <v>44</v>
      </c>
      <c r="B8210" s="4" t="s">
        <v>19</v>
      </c>
      <c r="C8210" s="4" t="s">
        <v>11</v>
      </c>
      <c r="D8210" s="4" t="s">
        <v>12</v>
      </c>
      <c r="E8210" s="5">
        <v>735362</v>
      </c>
      <c r="F8210" s="4" t="s">
        <v>13</v>
      </c>
      <c r="G8210" s="4" t="s">
        <v>14</v>
      </c>
      <c r="H8210" s="4" t="s">
        <v>13</v>
      </c>
      <c r="I8210" s="4" t="s">
        <v>13</v>
      </c>
      <c r="J8210" s="4" t="s">
        <v>21</v>
      </c>
      <c r="K8210" t="str" cm="1">
        <f t="array" ref="K8210">_xlfn.IFS(AND(A8210 &gt;= 12, A8210 &lt;= 27),"Generasi Z", AND(A8210 &gt;= 28, A8210 &lt;= 41), "Generasi Milenial",AND(A8210 &gt;= 42, A8210 &lt;= 55), "Gen X",AND(A8210 &gt;= 56, A8210 &lt;= 77), "Baby Boomer")</f>
        <v>Gen X</v>
      </c>
    </row>
    <row r="8211" spans="1:11">
      <c r="A8211" s="3">
        <v>54</v>
      </c>
      <c r="B8211" s="4" t="s">
        <v>36</v>
      </c>
      <c r="C8211" s="4" t="s">
        <v>11</v>
      </c>
      <c r="D8211" s="4" t="s">
        <v>12</v>
      </c>
      <c r="E8211" s="5">
        <v>9731812</v>
      </c>
      <c r="F8211" s="4" t="s">
        <v>13</v>
      </c>
      <c r="G8211" s="4" t="s">
        <v>14</v>
      </c>
      <c r="H8211" s="4" t="s">
        <v>14</v>
      </c>
      <c r="I8211" s="4" t="s">
        <v>13</v>
      </c>
      <c r="J8211" s="4" t="s">
        <v>15</v>
      </c>
      <c r="K8211" t="str" cm="1">
        <f t="array" ref="K8211">_xlfn.IFS(AND(A8211 &gt;= 12, A8211 &lt;= 27),"Generasi Z", AND(A8211 &gt;= 28, A8211 &lt;= 41), "Generasi Milenial",AND(A8211 &gt;= 42, A8211 &lt;= 55), "Gen X",AND(A8211 &gt;= 56, A8211 &lt;= 77), "Baby Boomer")</f>
        <v>Gen X</v>
      </c>
    </row>
    <row r="8212" spans="1:11">
      <c r="A8212" s="3">
        <v>55</v>
      </c>
      <c r="B8212" s="4" t="s">
        <v>25</v>
      </c>
      <c r="C8212" s="4" t="s">
        <v>17</v>
      </c>
      <c r="D8212" s="4" t="s">
        <v>12</v>
      </c>
      <c r="E8212" s="5">
        <v>29743046</v>
      </c>
      <c r="F8212" s="4" t="s">
        <v>13</v>
      </c>
      <c r="G8212" s="4" t="s">
        <v>14</v>
      </c>
      <c r="H8212" s="4" t="s">
        <v>14</v>
      </c>
      <c r="I8212" s="4" t="s">
        <v>14</v>
      </c>
      <c r="J8212" s="4" t="s">
        <v>23</v>
      </c>
      <c r="K8212" t="str" cm="1">
        <f t="array" ref="K8212">_xlfn.IFS(AND(A8212 &gt;= 12, A8212 &lt;= 27),"Generasi Z", AND(A8212 &gt;= 28, A8212 &lt;= 41), "Generasi Milenial",AND(A8212 &gt;= 42, A8212 &lt;= 55), "Gen X",AND(A8212 &gt;= 56, A8212 &lt;= 77), "Baby Boomer")</f>
        <v>Gen X</v>
      </c>
    </row>
    <row r="8213" spans="1:11">
      <c r="A8213" s="3">
        <v>43</v>
      </c>
      <c r="B8213" s="4" t="s">
        <v>29</v>
      </c>
      <c r="C8213" s="4" t="s">
        <v>28</v>
      </c>
      <c r="D8213" s="4" t="s">
        <v>12</v>
      </c>
      <c r="E8213" s="5">
        <v>2597236</v>
      </c>
      <c r="F8213" s="4" t="s">
        <v>14</v>
      </c>
      <c r="G8213" s="4" t="s">
        <v>14</v>
      </c>
      <c r="H8213" s="4" t="s">
        <v>14</v>
      </c>
      <c r="I8213" s="4" t="s">
        <v>13</v>
      </c>
      <c r="J8213" s="4" t="s">
        <v>15</v>
      </c>
      <c r="K8213" t="str" cm="1">
        <f t="array" ref="K8213">_xlfn.IFS(AND(A8213 &gt;= 12, A8213 &lt;= 27),"Generasi Z", AND(A8213 &gt;= 28, A8213 &lt;= 41), "Generasi Milenial",AND(A8213 &gt;= 42, A8213 &lt;= 55), "Gen X",AND(A8213 &gt;= 56, A8213 &lt;= 77), "Baby Boomer")</f>
        <v>Gen X</v>
      </c>
    </row>
    <row r="8214" spans="1:11">
      <c r="A8214" s="3">
        <v>54</v>
      </c>
      <c r="B8214" s="4" t="s">
        <v>33</v>
      </c>
      <c r="C8214" s="4" t="s">
        <v>17</v>
      </c>
      <c r="D8214" s="4" t="s">
        <v>12</v>
      </c>
      <c r="E8214" s="5">
        <v>26864182</v>
      </c>
      <c r="F8214" s="4" t="s">
        <v>14</v>
      </c>
      <c r="G8214" s="4" t="s">
        <v>14</v>
      </c>
      <c r="H8214" s="4" t="s">
        <v>14</v>
      </c>
      <c r="I8214" s="4" t="s">
        <v>13</v>
      </c>
      <c r="J8214" s="4" t="s">
        <v>18</v>
      </c>
      <c r="K8214" t="str" cm="1">
        <f t="array" ref="K8214">_xlfn.IFS(AND(A8214 &gt;= 12, A8214 &lt;= 27),"Generasi Z", AND(A8214 &gt;= 28, A8214 &lt;= 41), "Generasi Milenial",AND(A8214 &gt;= 42, A8214 &lt;= 55), "Gen X",AND(A8214 &gt;= 56, A8214 &lt;= 77), "Baby Boomer")</f>
        <v>Gen X</v>
      </c>
    </row>
    <row r="8215" spans="1:11">
      <c r="A8215" s="3">
        <v>55</v>
      </c>
      <c r="B8215" s="4" t="s">
        <v>29</v>
      </c>
      <c r="C8215" s="4" t="s">
        <v>28</v>
      </c>
      <c r="D8215" s="4" t="s">
        <v>22</v>
      </c>
      <c r="E8215" s="5">
        <v>2503360</v>
      </c>
      <c r="F8215" s="4" t="s">
        <v>14</v>
      </c>
      <c r="G8215" s="4" t="s">
        <v>13</v>
      </c>
      <c r="H8215" s="4" t="s">
        <v>14</v>
      </c>
      <c r="I8215" s="4" t="s">
        <v>13</v>
      </c>
      <c r="J8215" s="4" t="s">
        <v>21</v>
      </c>
      <c r="K8215" t="str" cm="1">
        <f t="array" ref="K8215">_xlfn.IFS(AND(A8215 &gt;= 12, A8215 &lt;= 27),"Generasi Z", AND(A8215 &gt;= 28, A8215 &lt;= 41), "Generasi Milenial",AND(A8215 &gt;= 42, A8215 &lt;= 55), "Gen X",AND(A8215 &gt;= 56, A8215 &lt;= 77), "Baby Boomer")</f>
        <v>Gen X</v>
      </c>
    </row>
    <row r="8216" spans="1:11">
      <c r="A8216" s="3">
        <v>51</v>
      </c>
      <c r="B8216" s="4" t="s">
        <v>34</v>
      </c>
      <c r="C8216" s="4" t="s">
        <v>11</v>
      </c>
      <c r="D8216" s="4" t="s">
        <v>12</v>
      </c>
      <c r="E8216" s="5">
        <v>7713478</v>
      </c>
      <c r="F8216" s="4" t="s">
        <v>14</v>
      </c>
      <c r="G8216" s="4" t="s">
        <v>14</v>
      </c>
      <c r="H8216" s="4" t="s">
        <v>14</v>
      </c>
      <c r="I8216" s="4" t="s">
        <v>13</v>
      </c>
      <c r="J8216" s="4" t="s">
        <v>15</v>
      </c>
      <c r="K8216" t="str" cm="1">
        <f t="array" ref="K8216">_xlfn.IFS(AND(A8216 &gt;= 12, A8216 &lt;= 27),"Generasi Z", AND(A8216 &gt;= 28, A8216 &lt;= 41), "Generasi Milenial",AND(A8216 &gt;= 42, A8216 &lt;= 55), "Gen X",AND(A8216 &gt;= 56, A8216 &lt;= 77), "Baby Boomer")</f>
        <v>Gen X</v>
      </c>
    </row>
    <row r="8217" spans="1:11">
      <c r="A8217" s="3">
        <v>50</v>
      </c>
      <c r="B8217" s="4" t="s">
        <v>27</v>
      </c>
      <c r="C8217" s="4" t="s">
        <v>28</v>
      </c>
      <c r="D8217" s="4" t="s">
        <v>12</v>
      </c>
      <c r="E8217" s="5">
        <v>41368024</v>
      </c>
      <c r="F8217" s="4" t="s">
        <v>13</v>
      </c>
      <c r="G8217" s="4" t="s">
        <v>13</v>
      </c>
      <c r="H8217" s="4" t="s">
        <v>13</v>
      </c>
      <c r="I8217" s="4" t="s">
        <v>14</v>
      </c>
      <c r="J8217" s="4" t="s">
        <v>23</v>
      </c>
      <c r="K8217" t="str" cm="1">
        <f t="array" ref="K8217">_xlfn.IFS(AND(A8217 &gt;= 12, A8217 &lt;= 27),"Generasi Z", AND(A8217 &gt;= 28, A8217 &lt;= 41), "Generasi Milenial",AND(A8217 &gt;= 42, A8217 &lt;= 55), "Gen X",AND(A8217 &gt;= 56, A8217 &lt;= 77), "Baby Boomer")</f>
        <v>Gen X</v>
      </c>
    </row>
    <row r="8218" spans="1:11">
      <c r="A8218" s="3">
        <v>51</v>
      </c>
      <c r="B8218" s="4" t="s">
        <v>29</v>
      </c>
      <c r="C8218" s="4" t="s">
        <v>17</v>
      </c>
      <c r="D8218" s="4" t="s">
        <v>30</v>
      </c>
      <c r="E8218" s="5">
        <v>14907399</v>
      </c>
      <c r="F8218" s="4" t="s">
        <v>14</v>
      </c>
      <c r="G8218" s="4" t="s">
        <v>14</v>
      </c>
      <c r="H8218" s="4" t="s">
        <v>14</v>
      </c>
      <c r="I8218" s="4" t="s">
        <v>13</v>
      </c>
      <c r="J8218" s="4" t="s">
        <v>35</v>
      </c>
      <c r="K8218" t="str" cm="1">
        <f t="array" ref="K8218">_xlfn.IFS(AND(A8218 &gt;= 12, A8218 &lt;= 27),"Generasi Z", AND(A8218 &gt;= 28, A8218 &lt;= 41), "Generasi Milenial",AND(A8218 &gt;= 42, A8218 &lt;= 55), "Gen X",AND(A8218 &gt;= 56, A8218 &lt;= 77), "Baby Boomer")</f>
        <v>Gen X</v>
      </c>
    </row>
    <row r="8219" spans="1:11">
      <c r="A8219" s="3">
        <v>46</v>
      </c>
      <c r="B8219" s="4" t="s">
        <v>25</v>
      </c>
      <c r="C8219" s="4" t="s">
        <v>11</v>
      </c>
      <c r="D8219" s="4" t="s">
        <v>22</v>
      </c>
      <c r="E8219" s="5">
        <v>4161836</v>
      </c>
      <c r="F8219" s="4" t="s">
        <v>13</v>
      </c>
      <c r="G8219" s="4" t="s">
        <v>14</v>
      </c>
      <c r="H8219" s="4" t="s">
        <v>14</v>
      </c>
      <c r="I8219" s="4" t="s">
        <v>14</v>
      </c>
      <c r="J8219" s="4" t="s">
        <v>23</v>
      </c>
      <c r="K8219" t="str" cm="1">
        <f t="array" ref="K8219">_xlfn.IFS(AND(A8219 &gt;= 12, A8219 &lt;= 27),"Generasi Z", AND(A8219 &gt;= 28, A8219 &lt;= 41), "Generasi Milenial",AND(A8219 &gt;= 42, A8219 &lt;= 55), "Gen X",AND(A8219 &gt;= 56, A8219 &lt;= 77), "Baby Boomer")</f>
        <v>Gen X</v>
      </c>
    </row>
    <row r="8220" spans="1:11">
      <c r="A8220" s="3">
        <v>54</v>
      </c>
      <c r="B8220" s="4" t="s">
        <v>24</v>
      </c>
      <c r="C8220" s="4" t="s">
        <v>17</v>
      </c>
      <c r="D8220" s="4" t="s">
        <v>12</v>
      </c>
      <c r="E8220" s="5">
        <v>328566</v>
      </c>
      <c r="F8220" s="4" t="s">
        <v>14</v>
      </c>
      <c r="G8220" s="4" t="s">
        <v>13</v>
      </c>
      <c r="H8220" s="4" t="s">
        <v>13</v>
      </c>
      <c r="I8220" s="4" t="s">
        <v>13</v>
      </c>
      <c r="J8220" s="4" t="s">
        <v>35</v>
      </c>
      <c r="K8220" t="str" cm="1">
        <f t="array" ref="K8220">_xlfn.IFS(AND(A8220 &gt;= 12, A8220 &lt;= 27),"Generasi Z", AND(A8220 &gt;= 28, A8220 &lt;= 41), "Generasi Milenial",AND(A8220 &gt;= 42, A8220 &lt;= 55), "Gen X",AND(A8220 &gt;= 56, A8220 &lt;= 77), "Baby Boomer")</f>
        <v>Gen X</v>
      </c>
    </row>
    <row r="8221" spans="1:11">
      <c r="A8221" s="3">
        <v>48</v>
      </c>
      <c r="B8221" s="4" t="s">
        <v>10</v>
      </c>
      <c r="C8221" s="4" t="s">
        <v>17</v>
      </c>
      <c r="D8221" s="4" t="s">
        <v>12</v>
      </c>
      <c r="E8221" s="5">
        <v>3786332</v>
      </c>
      <c r="F8221" s="4" t="s">
        <v>14</v>
      </c>
      <c r="G8221" s="4" t="s">
        <v>14</v>
      </c>
      <c r="H8221" s="4" t="s">
        <v>14</v>
      </c>
      <c r="I8221" s="4" t="s">
        <v>13</v>
      </c>
      <c r="J8221" s="4" t="s">
        <v>21</v>
      </c>
      <c r="K8221" t="str" cm="1">
        <f t="array" ref="K8221">_xlfn.IFS(AND(A8221 &gt;= 12, A8221 &lt;= 27),"Generasi Z", AND(A8221 &gt;= 28, A8221 &lt;= 41), "Generasi Milenial",AND(A8221 &gt;= 42, A8221 &lt;= 55), "Gen X",AND(A8221 &gt;= 56, A8221 &lt;= 77), "Baby Boomer")</f>
        <v>Gen X</v>
      </c>
    </row>
    <row r="8222" spans="1:11">
      <c r="A8222" s="3">
        <v>49</v>
      </c>
      <c r="B8222" s="4" t="s">
        <v>24</v>
      </c>
      <c r="C8222" s="4" t="s">
        <v>11</v>
      </c>
      <c r="D8222" s="4" t="s">
        <v>12</v>
      </c>
      <c r="E8222" s="5">
        <v>109631522</v>
      </c>
      <c r="F8222" s="4" t="s">
        <v>13</v>
      </c>
      <c r="G8222" s="4" t="s">
        <v>14</v>
      </c>
      <c r="H8222" s="4" t="s">
        <v>14</v>
      </c>
      <c r="I8222" s="4" t="s">
        <v>13</v>
      </c>
      <c r="J8222" s="4" t="s">
        <v>35</v>
      </c>
      <c r="K8222" t="str" cm="1">
        <f t="array" ref="K8222">_xlfn.IFS(AND(A8222 &gt;= 12, A8222 &lt;= 27),"Generasi Z", AND(A8222 &gt;= 28, A8222 &lt;= 41), "Generasi Milenial",AND(A8222 &gt;= 42, A8222 &lt;= 55), "Gen X",AND(A8222 &gt;= 56, A8222 &lt;= 77), "Baby Boomer")</f>
        <v>Gen X</v>
      </c>
    </row>
    <row r="8223" spans="1:11">
      <c r="A8223" s="3">
        <v>42</v>
      </c>
      <c r="B8223" s="4" t="s">
        <v>27</v>
      </c>
      <c r="C8223" s="4" t="s">
        <v>11</v>
      </c>
      <c r="D8223" s="4" t="s">
        <v>20</v>
      </c>
      <c r="E8223" s="5">
        <v>3004032</v>
      </c>
      <c r="F8223" s="4" t="s">
        <v>14</v>
      </c>
      <c r="G8223" s="4" t="s">
        <v>14</v>
      </c>
      <c r="H8223" s="4" t="s">
        <v>14</v>
      </c>
      <c r="I8223" s="4" t="s">
        <v>13</v>
      </c>
      <c r="J8223" s="4" t="s">
        <v>18</v>
      </c>
      <c r="K8223" t="str" cm="1">
        <f t="array" ref="K8223">_xlfn.IFS(AND(A8223 &gt;= 12, A8223 &lt;= 27),"Generasi Z", AND(A8223 &gt;= 28, A8223 &lt;= 41), "Generasi Milenial",AND(A8223 &gt;= 42, A8223 &lt;= 55), "Gen X",AND(A8223 &gt;= 56, A8223 &lt;= 77), "Baby Boomer")</f>
        <v>Gen X</v>
      </c>
    </row>
    <row r="8224" spans="1:11">
      <c r="A8224" s="3">
        <v>52</v>
      </c>
      <c r="B8224" s="4" t="s">
        <v>27</v>
      </c>
      <c r="C8224" s="4" t="s">
        <v>28</v>
      </c>
      <c r="D8224" s="4" t="s">
        <v>12</v>
      </c>
      <c r="E8224" s="5">
        <v>1455078</v>
      </c>
      <c r="F8224" s="4" t="s">
        <v>13</v>
      </c>
      <c r="G8224" s="4" t="s">
        <v>14</v>
      </c>
      <c r="H8224" s="4" t="s">
        <v>14</v>
      </c>
      <c r="I8224" s="4" t="s">
        <v>13</v>
      </c>
      <c r="J8224" s="4" t="s">
        <v>15</v>
      </c>
      <c r="K8224" t="str" cm="1">
        <f t="array" ref="K8224">_xlfn.IFS(AND(A8224 &gt;= 12, A8224 &lt;= 27),"Generasi Z", AND(A8224 &gt;= 28, A8224 &lt;= 41), "Generasi Milenial",AND(A8224 &gt;= 42, A8224 &lt;= 55), "Gen X",AND(A8224 &gt;= 56, A8224 &lt;= 77), "Baby Boomer")</f>
        <v>Gen X</v>
      </c>
    </row>
    <row r="8225" spans="1:11">
      <c r="A8225" s="3">
        <v>44</v>
      </c>
      <c r="B8225" s="4" t="s">
        <v>36</v>
      </c>
      <c r="C8225" s="4" t="s">
        <v>11</v>
      </c>
      <c r="D8225" s="4" t="s">
        <v>22</v>
      </c>
      <c r="E8225" s="5">
        <v>5297689</v>
      </c>
      <c r="F8225" s="4" t="s">
        <v>13</v>
      </c>
      <c r="G8225" s="4" t="s">
        <v>14</v>
      </c>
      <c r="H8225" s="4" t="s">
        <v>14</v>
      </c>
      <c r="I8225" s="4" t="s">
        <v>13</v>
      </c>
      <c r="J8225" s="4" t="s">
        <v>21</v>
      </c>
      <c r="K8225" t="str" cm="1">
        <f t="array" ref="K8225">_xlfn.IFS(AND(A8225 &gt;= 12, A8225 &lt;= 27),"Generasi Z", AND(A8225 &gt;= 28, A8225 &lt;= 41), "Generasi Milenial",AND(A8225 &gt;= 42, A8225 &lt;= 55), "Gen X",AND(A8225 &gt;= 56, A8225 &lt;= 77), "Baby Boomer")</f>
        <v>Gen X</v>
      </c>
    </row>
    <row r="8226" spans="1:11">
      <c r="A8226" s="3">
        <v>52</v>
      </c>
      <c r="B8226" s="4" t="s">
        <v>19</v>
      </c>
      <c r="C8226" s="4" t="s">
        <v>11</v>
      </c>
      <c r="D8226" s="4" t="s">
        <v>20</v>
      </c>
      <c r="E8226" s="5">
        <v>6743426</v>
      </c>
      <c r="F8226" s="4" t="s">
        <v>14</v>
      </c>
      <c r="G8226" s="4" t="s">
        <v>14</v>
      </c>
      <c r="H8226" s="4" t="s">
        <v>14</v>
      </c>
      <c r="I8226" s="4" t="s">
        <v>13</v>
      </c>
      <c r="J8226" s="4" t="s">
        <v>15</v>
      </c>
      <c r="K8226" t="str" cm="1">
        <f t="array" ref="K8226">_xlfn.IFS(AND(A8226 &gt;= 12, A8226 &lt;= 27),"Generasi Z", AND(A8226 &gt;= 28, A8226 &lt;= 41), "Generasi Milenial",AND(A8226 &gt;= 42, A8226 &lt;= 55), "Gen X",AND(A8226 &gt;= 56, A8226 &lt;= 77), "Baby Boomer")</f>
        <v>Gen X</v>
      </c>
    </row>
    <row r="8227" spans="1:11">
      <c r="A8227" s="3">
        <v>53</v>
      </c>
      <c r="B8227" s="4" t="s">
        <v>27</v>
      </c>
      <c r="C8227" s="4" t="s">
        <v>11</v>
      </c>
      <c r="D8227" s="4" t="s">
        <v>20</v>
      </c>
      <c r="E8227" s="5">
        <v>925872</v>
      </c>
      <c r="F8227" s="4" t="s">
        <v>13</v>
      </c>
      <c r="G8227" s="4" t="s">
        <v>14</v>
      </c>
      <c r="H8227" s="4" t="s">
        <v>14</v>
      </c>
      <c r="I8227" s="4" t="s">
        <v>13</v>
      </c>
      <c r="J8227" s="4" t="s">
        <v>18</v>
      </c>
      <c r="K8227" t="str" cm="1">
        <f t="array" ref="K8227">_xlfn.IFS(AND(A8227 &gt;= 12, A8227 &lt;= 27),"Generasi Z", AND(A8227 &gt;= 28, A8227 &lt;= 41), "Generasi Milenial",AND(A8227 &gt;= 42, A8227 &lt;= 55), "Gen X",AND(A8227 &gt;= 56, A8227 &lt;= 77), "Baby Boomer")</f>
        <v>Gen X</v>
      </c>
    </row>
    <row r="8228" spans="1:11">
      <c r="A8228" s="3">
        <v>49</v>
      </c>
      <c r="B8228" s="4" t="s">
        <v>36</v>
      </c>
      <c r="C8228" s="4" t="s">
        <v>28</v>
      </c>
      <c r="D8228" s="4" t="s">
        <v>22</v>
      </c>
      <c r="E8228" s="5">
        <v>45733258</v>
      </c>
      <c r="F8228" s="4" t="s">
        <v>14</v>
      </c>
      <c r="G8228" s="4" t="s">
        <v>13</v>
      </c>
      <c r="H8228" s="4" t="s">
        <v>14</v>
      </c>
      <c r="I8228" s="4" t="s">
        <v>13</v>
      </c>
      <c r="J8228" s="4" t="s">
        <v>21</v>
      </c>
      <c r="K8228" t="str" cm="1">
        <f t="array" ref="K8228">_xlfn.IFS(AND(A8228 &gt;= 12, A8228 &lt;= 27),"Generasi Z", AND(A8228 &gt;= 28, A8228 &lt;= 41), "Generasi Milenial",AND(A8228 &gt;= 42, A8228 &lt;= 55), "Gen X",AND(A8228 &gt;= 56, A8228 &lt;= 77), "Baby Boomer")</f>
        <v>Gen X</v>
      </c>
    </row>
    <row r="8229" spans="1:11">
      <c r="A8229" s="3">
        <v>51</v>
      </c>
      <c r="B8229" s="4" t="s">
        <v>19</v>
      </c>
      <c r="C8229" s="4" t="s">
        <v>28</v>
      </c>
      <c r="D8229" s="4" t="s">
        <v>30</v>
      </c>
      <c r="E8229" s="5">
        <v>250336</v>
      </c>
      <c r="F8229" s="4" t="s">
        <v>14</v>
      </c>
      <c r="G8229" s="4" t="s">
        <v>14</v>
      </c>
      <c r="H8229" s="4" t="s">
        <v>14</v>
      </c>
      <c r="I8229" s="4" t="s">
        <v>13</v>
      </c>
      <c r="J8229" s="4" t="s">
        <v>15</v>
      </c>
      <c r="K8229" t="str" cm="1">
        <f t="array" ref="K8229">_xlfn.IFS(AND(A8229 &gt;= 12, A8229 &lt;= 27),"Generasi Z", AND(A8229 &gt;= 28, A8229 &lt;= 41), "Generasi Milenial",AND(A8229 &gt;= 42, A8229 &lt;= 55), "Gen X",AND(A8229 &gt;= 56, A8229 &lt;= 77), "Baby Boomer")</f>
        <v>Gen X</v>
      </c>
    </row>
    <row r="8230" spans="1:11">
      <c r="A8230" s="3">
        <v>47</v>
      </c>
      <c r="B8230" s="4" t="s">
        <v>32</v>
      </c>
      <c r="C8230" s="4" t="s">
        <v>11</v>
      </c>
      <c r="D8230" s="4" t="s">
        <v>12</v>
      </c>
      <c r="E8230" s="5">
        <v>5038012</v>
      </c>
      <c r="F8230" s="4" t="s">
        <v>13</v>
      </c>
      <c r="G8230" s="4" t="s">
        <v>14</v>
      </c>
      <c r="H8230" s="4" t="s">
        <v>13</v>
      </c>
      <c r="I8230" s="4" t="s">
        <v>13</v>
      </c>
      <c r="J8230" s="4" t="s">
        <v>21</v>
      </c>
      <c r="K8230" t="str" cm="1">
        <f t="array" ref="K8230">_xlfn.IFS(AND(A8230 &gt;= 12, A8230 &lt;= 27),"Generasi Z", AND(A8230 &gt;= 28, A8230 &lt;= 41), "Generasi Milenial",AND(A8230 &gt;= 42, A8230 &lt;= 55), "Gen X",AND(A8230 &gt;= 56, A8230 &lt;= 77), "Baby Boomer")</f>
        <v>Gen X</v>
      </c>
    </row>
    <row r="8231" spans="1:11">
      <c r="A8231" s="3">
        <v>45</v>
      </c>
      <c r="B8231" s="4" t="s">
        <v>33</v>
      </c>
      <c r="C8231" s="4" t="s">
        <v>17</v>
      </c>
      <c r="D8231" s="4" t="s">
        <v>22</v>
      </c>
      <c r="E8231" s="5">
        <v>43010854</v>
      </c>
      <c r="F8231" s="4" t="s">
        <v>14</v>
      </c>
      <c r="G8231" s="4" t="s">
        <v>13</v>
      </c>
      <c r="H8231" s="4" t="s">
        <v>14</v>
      </c>
      <c r="I8231" s="4" t="s">
        <v>13</v>
      </c>
      <c r="J8231" s="4" t="s">
        <v>21</v>
      </c>
      <c r="K8231" t="str" cm="1">
        <f t="array" ref="K8231">_xlfn.IFS(AND(A8231 &gt;= 12, A8231 &lt;= 27),"Generasi Z", AND(A8231 &gt;= 28, A8231 &lt;= 41), "Generasi Milenial",AND(A8231 &gt;= 42, A8231 &lt;= 55), "Gen X",AND(A8231 &gt;= 56, A8231 &lt;= 77), "Baby Boomer")</f>
        <v>Gen X</v>
      </c>
    </row>
    <row r="8232" spans="1:11">
      <c r="A8232" s="3">
        <v>48</v>
      </c>
      <c r="B8232" s="4" t="s">
        <v>36</v>
      </c>
      <c r="C8232" s="4" t="s">
        <v>28</v>
      </c>
      <c r="D8232" s="4" t="s">
        <v>12</v>
      </c>
      <c r="E8232" s="5">
        <v>12031774</v>
      </c>
      <c r="F8232" s="4" t="s">
        <v>14</v>
      </c>
      <c r="G8232" s="4" t="s">
        <v>14</v>
      </c>
      <c r="H8232" s="4" t="s">
        <v>14</v>
      </c>
      <c r="I8232" s="4" t="s">
        <v>13</v>
      </c>
      <c r="J8232" s="4" t="s">
        <v>21</v>
      </c>
      <c r="K8232" t="str" cm="1">
        <f t="array" ref="K8232">_xlfn.IFS(AND(A8232 &gt;= 12, A8232 &lt;= 27),"Generasi Z", AND(A8232 &gt;= 28, A8232 &lt;= 41), "Generasi Milenial",AND(A8232 &gt;= 42, A8232 &lt;= 55), "Gen X",AND(A8232 &gt;= 56, A8232 &lt;= 77), "Baby Boomer")</f>
        <v>Gen X</v>
      </c>
    </row>
    <row r="8233" spans="1:11">
      <c r="A8233" s="3">
        <v>53</v>
      </c>
      <c r="B8233" s="4" t="s">
        <v>25</v>
      </c>
      <c r="C8233" s="4" t="s">
        <v>11</v>
      </c>
      <c r="D8233" s="4" t="s">
        <v>12</v>
      </c>
      <c r="E8233" s="5">
        <v>5867250</v>
      </c>
      <c r="F8233" s="4" t="s">
        <v>13</v>
      </c>
      <c r="G8233" s="4" t="s">
        <v>14</v>
      </c>
      <c r="H8233" s="4" t="s">
        <v>13</v>
      </c>
      <c r="I8233" s="4" t="s">
        <v>13</v>
      </c>
      <c r="J8233" s="4" t="s">
        <v>21</v>
      </c>
      <c r="K8233" t="str" cm="1">
        <f t="array" ref="K8233">_xlfn.IFS(AND(A8233 &gt;= 12, A8233 &lt;= 27),"Generasi Z", AND(A8233 &gt;= 28, A8233 &lt;= 41), "Generasi Milenial",AND(A8233 &gt;= 42, A8233 &lt;= 55), "Gen X",AND(A8233 &gt;= 56, A8233 &lt;= 77), "Baby Boomer")</f>
        <v>Gen X</v>
      </c>
    </row>
    <row r="8234" spans="1:11">
      <c r="A8234" s="3">
        <v>44</v>
      </c>
      <c r="B8234" s="4" t="s">
        <v>24</v>
      </c>
      <c r="C8234" s="4" t="s">
        <v>11</v>
      </c>
      <c r="D8234" s="4" t="s">
        <v>30</v>
      </c>
      <c r="E8234" s="5">
        <v>19056828</v>
      </c>
      <c r="F8234" s="4" t="s">
        <v>14</v>
      </c>
      <c r="G8234" s="4" t="s">
        <v>14</v>
      </c>
      <c r="H8234" s="4" t="s">
        <v>14</v>
      </c>
      <c r="I8234" s="4" t="s">
        <v>13</v>
      </c>
      <c r="J8234" s="4" t="s">
        <v>15</v>
      </c>
      <c r="K8234" t="str" cm="1">
        <f t="array" ref="K8234">_xlfn.IFS(AND(A8234 &gt;= 12, A8234 &lt;= 27),"Generasi Z", AND(A8234 &gt;= 28, A8234 &lt;= 41), "Generasi Milenial",AND(A8234 &gt;= 42, A8234 &lt;= 55), "Gen X",AND(A8234 &gt;= 56, A8234 &lt;= 77), "Baby Boomer")</f>
        <v>Gen X</v>
      </c>
    </row>
    <row r="8235" spans="1:11">
      <c r="A8235" s="3">
        <v>44</v>
      </c>
      <c r="B8235" s="4" t="s">
        <v>10</v>
      </c>
      <c r="C8235" s="4" t="s">
        <v>11</v>
      </c>
      <c r="D8235" s="4" t="s">
        <v>12</v>
      </c>
      <c r="E8235" s="5">
        <v>19005612</v>
      </c>
      <c r="F8235" s="4" t="s">
        <v>14</v>
      </c>
      <c r="G8235" s="4" t="s">
        <v>14</v>
      </c>
      <c r="H8235" s="4" t="s">
        <v>14</v>
      </c>
      <c r="I8235" s="4" t="s">
        <v>13</v>
      </c>
      <c r="J8235" s="4" t="s">
        <v>15</v>
      </c>
      <c r="K8235" t="str" cm="1">
        <f t="array" ref="K8235">_xlfn.IFS(AND(A8235 &gt;= 12, A8235 &lt;= 27),"Generasi Z", AND(A8235 &gt;= 28, A8235 &lt;= 41), "Generasi Milenial",AND(A8235 &gt;= 42, A8235 &lt;= 55), "Gen X",AND(A8235 &gt;= 56, A8235 &lt;= 77), "Baby Boomer")</f>
        <v>Gen X</v>
      </c>
    </row>
    <row r="8236" spans="1:11">
      <c r="A8236" s="3">
        <v>52</v>
      </c>
      <c r="B8236" s="4" t="s">
        <v>36</v>
      </c>
      <c r="C8236" s="4" t="s">
        <v>28</v>
      </c>
      <c r="D8236" s="4" t="s">
        <v>12</v>
      </c>
      <c r="E8236" s="5">
        <v>5069304</v>
      </c>
      <c r="F8236" s="4" t="s">
        <v>13</v>
      </c>
      <c r="G8236" s="4" t="s">
        <v>14</v>
      </c>
      <c r="H8236" s="4" t="s">
        <v>14</v>
      </c>
      <c r="I8236" s="4" t="s">
        <v>14</v>
      </c>
      <c r="J8236" s="4" t="s">
        <v>23</v>
      </c>
      <c r="K8236" t="str" cm="1">
        <f t="array" ref="K8236">_xlfn.IFS(AND(A8236 &gt;= 12, A8236 &lt;= 27),"Generasi Z", AND(A8236 &gt;= 28, A8236 &lt;= 41), "Generasi Milenial",AND(A8236 &gt;= 42, A8236 &lt;= 55), "Gen X",AND(A8236 &gt;= 56, A8236 &lt;= 77), "Baby Boomer")</f>
        <v>Gen X</v>
      </c>
    </row>
    <row r="8237" spans="1:11">
      <c r="A8237" s="3">
        <v>44</v>
      </c>
      <c r="B8237" s="4" t="s">
        <v>27</v>
      </c>
      <c r="C8237" s="4" t="s">
        <v>28</v>
      </c>
      <c r="D8237" s="4" t="s">
        <v>12</v>
      </c>
      <c r="E8237" s="5">
        <v>9919564</v>
      </c>
      <c r="F8237" s="4" t="s">
        <v>13</v>
      </c>
      <c r="G8237" s="4" t="s">
        <v>14</v>
      </c>
      <c r="H8237" s="4" t="s">
        <v>14</v>
      </c>
      <c r="I8237" s="4" t="s">
        <v>13</v>
      </c>
      <c r="J8237" s="4" t="s">
        <v>35</v>
      </c>
      <c r="K8237" t="str" cm="1">
        <f t="array" ref="K8237">_xlfn.IFS(AND(A8237 &gt;= 12, A8237 &lt;= 27),"Generasi Z", AND(A8237 &gt;= 28, A8237 &lt;= 41), "Generasi Milenial",AND(A8237 &gt;= 42, A8237 &lt;= 55), "Gen X",AND(A8237 &gt;= 56, A8237 &lt;= 77), "Baby Boomer")</f>
        <v>Gen X</v>
      </c>
    </row>
    <row r="8238" spans="1:11">
      <c r="A8238" s="3">
        <v>45</v>
      </c>
      <c r="B8238" s="4" t="s">
        <v>19</v>
      </c>
      <c r="C8238" s="4" t="s">
        <v>28</v>
      </c>
      <c r="D8238" s="4" t="s">
        <v>22</v>
      </c>
      <c r="E8238" s="5">
        <v>7103780</v>
      </c>
      <c r="F8238" s="4" t="s">
        <v>13</v>
      </c>
      <c r="G8238" s="4" t="s">
        <v>13</v>
      </c>
      <c r="H8238" s="4" t="s">
        <v>14</v>
      </c>
      <c r="I8238" s="4" t="s">
        <v>13</v>
      </c>
      <c r="J8238" s="4" t="s">
        <v>35</v>
      </c>
      <c r="K8238" t="str" cm="1">
        <f t="array" ref="K8238">_xlfn.IFS(AND(A8238 &gt;= 12, A8238 &lt;= 27),"Generasi Z", AND(A8238 &gt;= 28, A8238 &lt;= 41), "Generasi Milenial",AND(A8238 &gt;= 42, A8238 &lt;= 55), "Gen X",AND(A8238 &gt;= 56, A8238 &lt;= 77), "Baby Boomer")</f>
        <v>Gen X</v>
      </c>
    </row>
    <row r="8239" spans="1:11">
      <c r="A8239" s="3">
        <v>55</v>
      </c>
      <c r="B8239" s="4" t="s">
        <v>25</v>
      </c>
      <c r="C8239" s="4" t="s">
        <v>17</v>
      </c>
      <c r="D8239" s="4" t="s">
        <v>22</v>
      </c>
      <c r="E8239" s="5">
        <v>4897198</v>
      </c>
      <c r="F8239" s="4" t="s">
        <v>14</v>
      </c>
      <c r="G8239" s="4" t="s">
        <v>14</v>
      </c>
      <c r="H8239" s="4" t="s">
        <v>14</v>
      </c>
      <c r="I8239" s="4" t="s">
        <v>13</v>
      </c>
      <c r="J8239" s="4" t="s">
        <v>15</v>
      </c>
      <c r="K8239" t="str" cm="1">
        <f t="array" ref="K8239">_xlfn.IFS(AND(A8239 &gt;= 12, A8239 &lt;= 27),"Generasi Z", AND(A8239 &gt;= 28, A8239 &lt;= 41), "Generasi Milenial",AND(A8239 &gt;= 42, A8239 &lt;= 55), "Gen X",AND(A8239 &gt;= 56, A8239 &lt;= 77), "Baby Boomer")</f>
        <v>Gen X</v>
      </c>
    </row>
    <row r="8240" spans="1:11">
      <c r="A8240" s="3">
        <v>50</v>
      </c>
      <c r="B8240" s="4" t="s">
        <v>29</v>
      </c>
      <c r="C8240" s="4" t="s">
        <v>28</v>
      </c>
      <c r="D8240" s="4" t="s">
        <v>20</v>
      </c>
      <c r="E8240" s="5">
        <v>2878864</v>
      </c>
      <c r="F8240" s="4" t="s">
        <v>14</v>
      </c>
      <c r="G8240" s="4" t="s">
        <v>13</v>
      </c>
      <c r="H8240" s="4" t="s">
        <v>14</v>
      </c>
      <c r="I8240" s="4" t="s">
        <v>13</v>
      </c>
      <c r="J8240" s="4" t="s">
        <v>21</v>
      </c>
      <c r="K8240" t="str" cm="1">
        <f t="array" ref="K8240">_xlfn.IFS(AND(A8240 &gt;= 12, A8240 &lt;= 27),"Generasi Z", AND(A8240 &gt;= 28, A8240 &lt;= 41), "Generasi Milenial",AND(A8240 &gt;= 42, A8240 &lt;= 55), "Gen X",AND(A8240 &gt;= 56, A8240 &lt;= 77), "Baby Boomer")</f>
        <v>Gen X</v>
      </c>
    </row>
    <row r="8241" spans="1:11">
      <c r="A8241" s="3">
        <v>47</v>
      </c>
      <c r="B8241" s="4" t="s">
        <v>10</v>
      </c>
      <c r="C8241" s="4" t="s">
        <v>28</v>
      </c>
      <c r="D8241" s="4" t="s">
        <v>22</v>
      </c>
      <c r="E8241" s="5">
        <v>1220388</v>
      </c>
      <c r="F8241" s="4" t="s">
        <v>13</v>
      </c>
      <c r="G8241" s="4" t="s">
        <v>14</v>
      </c>
      <c r="H8241" s="4" t="s">
        <v>14</v>
      </c>
      <c r="I8241" s="4" t="s">
        <v>13</v>
      </c>
      <c r="J8241" s="4" t="s">
        <v>18</v>
      </c>
      <c r="K8241" t="str" cm="1">
        <f t="array" ref="K8241">_xlfn.IFS(AND(A8241 &gt;= 12, A8241 &lt;= 27),"Generasi Z", AND(A8241 &gt;= 28, A8241 &lt;= 41), "Generasi Milenial",AND(A8241 &gt;= 42, A8241 &lt;= 55), "Gen X",AND(A8241 &gt;= 56, A8241 &lt;= 77), "Baby Boomer")</f>
        <v>Gen X</v>
      </c>
    </row>
    <row r="8242" spans="1:11">
      <c r="A8242" s="3">
        <v>42</v>
      </c>
      <c r="B8242" s="4" t="s">
        <v>32</v>
      </c>
      <c r="C8242" s="4" t="s">
        <v>11</v>
      </c>
      <c r="D8242" s="4" t="s">
        <v>30</v>
      </c>
      <c r="E8242" s="5">
        <v>594548</v>
      </c>
      <c r="F8242" s="4" t="s">
        <v>13</v>
      </c>
      <c r="G8242" s="4" t="s">
        <v>14</v>
      </c>
      <c r="H8242" s="4" t="s">
        <v>13</v>
      </c>
      <c r="I8242" s="4" t="s">
        <v>14</v>
      </c>
      <c r="J8242" s="4" t="s">
        <v>23</v>
      </c>
      <c r="K8242" t="str" cm="1">
        <f t="array" ref="K8242">_xlfn.IFS(AND(A8242 &gt;= 12, A8242 &lt;= 27),"Generasi Z", AND(A8242 &gt;= 28, A8242 &lt;= 41), "Generasi Milenial",AND(A8242 &gt;= 42, A8242 &lt;= 55), "Gen X",AND(A8242 &gt;= 56, A8242 &lt;= 77), "Baby Boomer")</f>
        <v>Gen X</v>
      </c>
    </row>
    <row r="8243" spans="1:11">
      <c r="A8243" s="3">
        <v>50</v>
      </c>
      <c r="B8243" s="4" t="s">
        <v>33</v>
      </c>
      <c r="C8243" s="4" t="s">
        <v>17</v>
      </c>
      <c r="D8243" s="4" t="s">
        <v>22</v>
      </c>
      <c r="E8243" s="5">
        <v>82861216</v>
      </c>
      <c r="F8243" s="4" t="s">
        <v>13</v>
      </c>
      <c r="G8243" s="4" t="s">
        <v>14</v>
      </c>
      <c r="H8243" s="4" t="s">
        <v>14</v>
      </c>
      <c r="I8243" s="4" t="s">
        <v>13</v>
      </c>
      <c r="J8243" s="4" t="s">
        <v>21</v>
      </c>
      <c r="K8243" t="str" cm="1">
        <f t="array" ref="K8243">_xlfn.IFS(AND(A8243 &gt;= 12, A8243 &lt;= 27),"Generasi Z", AND(A8243 &gt;= 28, A8243 &lt;= 41), "Generasi Milenial",AND(A8243 &gt;= 42, A8243 &lt;= 55), "Gen X",AND(A8243 &gt;= 56, A8243 &lt;= 77), "Baby Boomer")</f>
        <v>Gen X</v>
      </c>
    </row>
    <row r="8244" spans="1:11">
      <c r="A8244" s="3">
        <v>48</v>
      </c>
      <c r="B8244" s="4" t="s">
        <v>19</v>
      </c>
      <c r="C8244" s="4" t="s">
        <v>11</v>
      </c>
      <c r="D8244" s="4" t="s">
        <v>20</v>
      </c>
      <c r="E8244" s="5">
        <v>9575352</v>
      </c>
      <c r="F8244" s="4" t="s">
        <v>14</v>
      </c>
      <c r="G8244" s="4" t="s">
        <v>13</v>
      </c>
      <c r="H8244" s="4" t="s">
        <v>14</v>
      </c>
      <c r="I8244" s="4" t="s">
        <v>13</v>
      </c>
      <c r="J8244" s="4" t="s">
        <v>21</v>
      </c>
      <c r="K8244" t="str" cm="1">
        <f t="array" ref="K8244">_xlfn.IFS(AND(A8244 &gt;= 12, A8244 &lt;= 27),"Generasi Z", AND(A8244 &gt;= 28, A8244 &lt;= 41), "Generasi Milenial",AND(A8244 &gt;= 42, A8244 &lt;= 55), "Gen X",AND(A8244 &gt;= 56, A8244 &lt;= 77), "Baby Boomer")</f>
        <v>Gen X</v>
      </c>
    </row>
    <row r="8245" spans="1:11">
      <c r="A8245" s="3">
        <v>50</v>
      </c>
      <c r="B8245" s="4" t="s">
        <v>33</v>
      </c>
      <c r="C8245" s="4" t="s">
        <v>17</v>
      </c>
      <c r="D8245" s="4" t="s">
        <v>20</v>
      </c>
      <c r="E8245" s="5">
        <v>2049626</v>
      </c>
      <c r="F8245" s="4" t="s">
        <v>14</v>
      </c>
      <c r="G8245" s="4" t="s">
        <v>14</v>
      </c>
      <c r="H8245" s="4" t="s">
        <v>14</v>
      </c>
      <c r="I8245" s="4" t="s">
        <v>13</v>
      </c>
      <c r="J8245" s="4" t="s">
        <v>21</v>
      </c>
      <c r="K8245" t="str" cm="1">
        <f t="array" ref="K8245">_xlfn.IFS(AND(A8245 &gt;= 12, A8245 &lt;= 27),"Generasi Z", AND(A8245 &gt;= 28, A8245 &lt;= 41), "Generasi Milenial",AND(A8245 &gt;= 42, A8245 &lt;= 55), "Gen X",AND(A8245 &gt;= 56, A8245 &lt;= 77), "Baby Boomer")</f>
        <v>Gen X</v>
      </c>
    </row>
    <row r="8246" spans="1:11">
      <c r="A8246" s="3">
        <v>46</v>
      </c>
      <c r="B8246" s="4" t="s">
        <v>32</v>
      </c>
      <c r="C8246" s="4" t="s">
        <v>28</v>
      </c>
      <c r="D8246" s="4" t="s">
        <v>30</v>
      </c>
      <c r="E8246" s="5">
        <v>77338178</v>
      </c>
      <c r="F8246" s="4" t="s">
        <v>13</v>
      </c>
      <c r="G8246" s="4" t="s">
        <v>14</v>
      </c>
      <c r="H8246" s="4" t="s">
        <v>14</v>
      </c>
      <c r="I8246" s="4" t="s">
        <v>14</v>
      </c>
      <c r="J8246" s="4" t="s">
        <v>23</v>
      </c>
      <c r="K8246" t="str" cm="1">
        <f t="array" ref="K8246">_xlfn.IFS(AND(A8246 &gt;= 12, A8246 &lt;= 27),"Generasi Z", AND(A8246 &gt;= 28, A8246 &lt;= 41), "Generasi Milenial",AND(A8246 &gt;= 42, A8246 &lt;= 55), "Gen X",AND(A8246 &gt;= 56, A8246 &lt;= 77), "Baby Boomer")</f>
        <v>Gen X</v>
      </c>
    </row>
    <row r="8247" spans="1:11">
      <c r="A8247" s="3">
        <v>51</v>
      </c>
      <c r="B8247" s="4" t="s">
        <v>32</v>
      </c>
      <c r="C8247" s="4" t="s">
        <v>28</v>
      </c>
      <c r="D8247" s="4" t="s">
        <v>12</v>
      </c>
      <c r="E8247" s="5">
        <v>4021022</v>
      </c>
      <c r="F8247" s="4" t="s">
        <v>13</v>
      </c>
      <c r="G8247" s="4" t="s">
        <v>14</v>
      </c>
      <c r="H8247" s="4" t="s">
        <v>14</v>
      </c>
      <c r="I8247" s="4" t="s">
        <v>14</v>
      </c>
      <c r="J8247" s="4" t="s">
        <v>23</v>
      </c>
      <c r="K8247" t="str" cm="1">
        <f t="array" ref="K8247">_xlfn.IFS(AND(A8247 &gt;= 12, A8247 &lt;= 27),"Generasi Z", AND(A8247 &gt;= 28, A8247 &lt;= 41), "Generasi Milenial",AND(A8247 &gt;= 42, A8247 &lt;= 55), "Gen X",AND(A8247 &gt;= 56, A8247 &lt;= 77), "Baby Boomer")</f>
        <v>Gen X</v>
      </c>
    </row>
    <row r="8248" spans="1:11">
      <c r="A8248" s="3">
        <v>45</v>
      </c>
      <c r="B8248" s="4" t="s">
        <v>27</v>
      </c>
      <c r="C8248" s="4" t="s">
        <v>28</v>
      </c>
      <c r="D8248" s="4" t="s">
        <v>12</v>
      </c>
      <c r="E8248" s="5">
        <v>77134780</v>
      </c>
      <c r="F8248" s="4" t="s">
        <v>13</v>
      </c>
      <c r="G8248" s="4" t="s">
        <v>14</v>
      </c>
      <c r="H8248" s="4" t="s">
        <v>13</v>
      </c>
      <c r="I8248" s="4" t="s">
        <v>13</v>
      </c>
      <c r="J8248" s="4" t="s">
        <v>21</v>
      </c>
      <c r="K8248" t="str" cm="1">
        <f t="array" ref="K8248">_xlfn.IFS(AND(A8248 &gt;= 12, A8248 &lt;= 27),"Generasi Z", AND(A8248 &gt;= 28, A8248 &lt;= 41), "Generasi Milenial",AND(A8248 &gt;= 42, A8248 &lt;= 55), "Gen X",AND(A8248 &gt;= 56, A8248 &lt;= 77), "Baby Boomer")</f>
        <v>Gen X</v>
      </c>
    </row>
    <row r="8249" spans="1:11">
      <c r="A8249" s="3">
        <v>54</v>
      </c>
      <c r="B8249" s="4" t="s">
        <v>19</v>
      </c>
      <c r="C8249" s="4" t="s">
        <v>28</v>
      </c>
      <c r="D8249" s="4" t="s">
        <v>12</v>
      </c>
      <c r="E8249" s="5">
        <v>6433622</v>
      </c>
      <c r="F8249" s="4" t="s">
        <v>14</v>
      </c>
      <c r="G8249" s="4" t="s">
        <v>14</v>
      </c>
      <c r="H8249" s="4" t="s">
        <v>14</v>
      </c>
      <c r="I8249" s="4" t="s">
        <v>13</v>
      </c>
      <c r="J8249" s="4" t="s">
        <v>15</v>
      </c>
      <c r="K8249" t="str" cm="1">
        <f t="array" ref="K8249">_xlfn.IFS(AND(A8249 &gt;= 12, A8249 &lt;= 27),"Generasi Z", AND(A8249 &gt;= 28, A8249 &lt;= 41), "Generasi Milenial",AND(A8249 &gt;= 42, A8249 &lt;= 55), "Gen X",AND(A8249 &gt;= 56, A8249 &lt;= 77), "Baby Boomer")</f>
        <v>Gen X</v>
      </c>
    </row>
    <row r="8250" spans="1:11">
      <c r="A8250" s="3">
        <v>54</v>
      </c>
      <c r="B8250" s="4" t="s">
        <v>33</v>
      </c>
      <c r="C8250" s="4" t="s">
        <v>17</v>
      </c>
      <c r="D8250" s="4" t="s">
        <v>30</v>
      </c>
      <c r="E8250" s="5">
        <v>891822</v>
      </c>
      <c r="F8250" s="4" t="s">
        <v>13</v>
      </c>
      <c r="G8250" s="4" t="s">
        <v>14</v>
      </c>
      <c r="H8250" s="4" t="s">
        <v>14</v>
      </c>
      <c r="I8250" s="4" t="s">
        <v>13</v>
      </c>
      <c r="J8250" s="4" t="s">
        <v>21</v>
      </c>
      <c r="K8250" t="str" cm="1">
        <f t="array" ref="K8250">_xlfn.IFS(AND(A8250 &gt;= 12, A8250 &lt;= 27),"Generasi Z", AND(A8250 &gt;= 28, A8250 &lt;= 41), "Generasi Milenial",AND(A8250 &gt;= 42, A8250 &lt;= 55), "Gen X",AND(A8250 &gt;= 56, A8250 &lt;= 77), "Baby Boomer")</f>
        <v>Gen X</v>
      </c>
    </row>
    <row r="8251" spans="1:11">
      <c r="A8251" s="3">
        <v>48</v>
      </c>
      <c r="B8251" s="4" t="s">
        <v>36</v>
      </c>
      <c r="C8251" s="4" t="s">
        <v>28</v>
      </c>
      <c r="D8251" s="4" t="s">
        <v>12</v>
      </c>
      <c r="E8251" s="5">
        <v>31292</v>
      </c>
      <c r="F8251" s="4" t="s">
        <v>14</v>
      </c>
      <c r="G8251" s="4" t="s">
        <v>14</v>
      </c>
      <c r="H8251" s="4" t="s">
        <v>14</v>
      </c>
      <c r="I8251" s="4" t="s">
        <v>13</v>
      </c>
      <c r="J8251" s="4" t="s">
        <v>21</v>
      </c>
      <c r="K8251" t="str" cm="1">
        <f t="array" ref="K8251">_xlfn.IFS(AND(A8251 &gt;= 12, A8251 &lt;= 27),"Generasi Z", AND(A8251 &gt;= 28, A8251 &lt;= 41), "Generasi Milenial",AND(A8251 &gt;= 42, A8251 &lt;= 55), "Gen X",AND(A8251 &gt;= 56, A8251 &lt;= 77), "Baby Boomer")</f>
        <v>Gen X</v>
      </c>
    </row>
    <row r="8252" spans="1:11">
      <c r="A8252" s="3">
        <v>54</v>
      </c>
      <c r="B8252" s="4" t="s">
        <v>10</v>
      </c>
      <c r="C8252" s="4" t="s">
        <v>17</v>
      </c>
      <c r="D8252" s="4" t="s">
        <v>20</v>
      </c>
      <c r="E8252" s="5">
        <v>10545404</v>
      </c>
      <c r="F8252" s="4" t="s">
        <v>14</v>
      </c>
      <c r="G8252" s="4" t="s">
        <v>14</v>
      </c>
      <c r="H8252" s="4" t="s">
        <v>14</v>
      </c>
      <c r="I8252" s="4" t="s">
        <v>13</v>
      </c>
      <c r="J8252" s="4" t="s">
        <v>15</v>
      </c>
      <c r="K8252" t="str" cm="1">
        <f t="array" ref="K8252">_xlfn.IFS(AND(A8252 &gt;= 12, A8252 &lt;= 27),"Generasi Z", AND(A8252 &gt;= 28, A8252 &lt;= 41), "Generasi Milenial",AND(A8252 &gt;= 42, A8252 &lt;= 55), "Gen X",AND(A8252 &gt;= 56, A8252 &lt;= 77), "Baby Boomer")</f>
        <v>Gen X</v>
      </c>
    </row>
    <row r="8253" spans="1:11">
      <c r="A8253" s="3">
        <v>51</v>
      </c>
      <c r="B8253" s="4" t="s">
        <v>29</v>
      </c>
      <c r="C8253" s="4" t="s">
        <v>11</v>
      </c>
      <c r="D8253" s="4" t="s">
        <v>12</v>
      </c>
      <c r="E8253" s="5">
        <v>4881552</v>
      </c>
      <c r="F8253" s="4" t="s">
        <v>14</v>
      </c>
      <c r="G8253" s="4" t="s">
        <v>14</v>
      </c>
      <c r="H8253" s="4" t="s">
        <v>14</v>
      </c>
      <c r="I8253" s="4" t="s">
        <v>14</v>
      </c>
      <c r="J8253" s="4" t="s">
        <v>23</v>
      </c>
      <c r="K8253" t="str" cm="1">
        <f t="array" ref="K8253">_xlfn.IFS(AND(A8253 &gt;= 12, A8253 &lt;= 27),"Generasi Z", AND(A8253 &gt;= 28, A8253 &lt;= 41), "Generasi Milenial",AND(A8253 &gt;= 42, A8253 &lt;= 55), "Gen X",AND(A8253 &gt;= 56, A8253 &lt;= 77), "Baby Boomer")</f>
        <v>Gen X</v>
      </c>
    </row>
    <row r="8254" spans="1:11">
      <c r="A8254" s="3">
        <v>50</v>
      </c>
      <c r="B8254" s="4" t="s">
        <v>27</v>
      </c>
      <c r="C8254" s="4" t="s">
        <v>11</v>
      </c>
      <c r="D8254" s="4" t="s">
        <v>22</v>
      </c>
      <c r="E8254" s="5">
        <v>12344694</v>
      </c>
      <c r="F8254" s="4" t="s">
        <v>13</v>
      </c>
      <c r="G8254" s="4" t="s">
        <v>14</v>
      </c>
      <c r="H8254" s="4" t="s">
        <v>14</v>
      </c>
      <c r="I8254" s="4" t="s">
        <v>13</v>
      </c>
      <c r="J8254" s="4" t="s">
        <v>35</v>
      </c>
      <c r="K8254" t="str" cm="1">
        <f t="array" ref="K8254">_xlfn.IFS(AND(A8254 &gt;= 12, A8254 &lt;= 27),"Generasi Z", AND(A8254 &gt;= 28, A8254 &lt;= 41), "Generasi Milenial",AND(A8254 &gt;= 42, A8254 &lt;= 55), "Gen X",AND(A8254 &gt;= 56, A8254 &lt;= 77), "Baby Boomer")</f>
        <v>Gen X</v>
      </c>
    </row>
    <row r="8255" spans="1:11">
      <c r="A8255" s="3">
        <v>53</v>
      </c>
      <c r="B8255" s="4" t="s">
        <v>10</v>
      </c>
      <c r="C8255" s="4" t="s">
        <v>28</v>
      </c>
      <c r="D8255" s="4" t="s">
        <v>12</v>
      </c>
      <c r="E8255" s="5">
        <v>7400558</v>
      </c>
      <c r="F8255" s="4" t="s">
        <v>14</v>
      </c>
      <c r="G8255" s="4" t="s">
        <v>14</v>
      </c>
      <c r="H8255" s="4" t="s">
        <v>14</v>
      </c>
      <c r="I8255" s="4" t="s">
        <v>13</v>
      </c>
      <c r="J8255" s="4" t="s">
        <v>15</v>
      </c>
      <c r="K8255" t="str" cm="1">
        <f t="array" ref="K8255">_xlfn.IFS(AND(A8255 &gt;= 12, A8255 &lt;= 27),"Generasi Z", AND(A8255 &gt;= 28, A8255 &lt;= 41), "Generasi Milenial",AND(A8255 &gt;= 42, A8255 &lt;= 55), "Gen X",AND(A8255 &gt;= 56, A8255 &lt;= 77), "Baby Boomer")</f>
        <v>Gen X</v>
      </c>
    </row>
    <row r="8256" spans="1:11">
      <c r="A8256" s="3">
        <v>52</v>
      </c>
      <c r="B8256" s="4" t="s">
        <v>24</v>
      </c>
      <c r="C8256" s="4" t="s">
        <v>17</v>
      </c>
      <c r="D8256" s="4" t="s">
        <v>22</v>
      </c>
      <c r="E8256" s="5">
        <v>2221732</v>
      </c>
      <c r="F8256" s="4" t="s">
        <v>13</v>
      </c>
      <c r="G8256" s="4" t="s">
        <v>14</v>
      </c>
      <c r="H8256" s="4" t="s">
        <v>14</v>
      </c>
      <c r="I8256" s="4" t="s">
        <v>13</v>
      </c>
      <c r="J8256" s="4" t="s">
        <v>15</v>
      </c>
      <c r="K8256" t="str" cm="1">
        <f t="array" ref="K8256">_xlfn.IFS(AND(A8256 &gt;= 12, A8256 &lt;= 27),"Generasi Z", AND(A8256 &gt;= 28, A8256 &lt;= 41), "Generasi Milenial",AND(A8256 &gt;= 42, A8256 &lt;= 55), "Gen X",AND(A8256 &gt;= 56, A8256 &lt;= 77), "Baby Boomer")</f>
        <v>Gen X</v>
      </c>
    </row>
    <row r="8257" spans="1:11">
      <c r="A8257" s="3">
        <v>49</v>
      </c>
      <c r="B8257" s="4" t="s">
        <v>34</v>
      </c>
      <c r="C8257" s="4" t="s">
        <v>17</v>
      </c>
      <c r="D8257" s="4" t="s">
        <v>12</v>
      </c>
      <c r="E8257" s="5">
        <v>12156942</v>
      </c>
      <c r="F8257" s="4" t="s">
        <v>13</v>
      </c>
      <c r="G8257" s="4" t="s">
        <v>13</v>
      </c>
      <c r="H8257" s="4" t="s">
        <v>14</v>
      </c>
      <c r="I8257" s="4" t="s">
        <v>13</v>
      </c>
      <c r="J8257" s="4" t="s">
        <v>18</v>
      </c>
      <c r="K8257" t="str" cm="1">
        <f t="array" ref="K8257">_xlfn.IFS(AND(A8257 &gt;= 12, A8257 &lt;= 27),"Generasi Z", AND(A8257 &gt;= 28, A8257 &lt;= 41), "Generasi Milenial",AND(A8257 &gt;= 42, A8257 &lt;= 55), "Gen X",AND(A8257 &gt;= 56, A8257 &lt;= 77), "Baby Boomer")</f>
        <v>Gen X</v>
      </c>
    </row>
    <row r="8258" spans="1:11">
      <c r="A8258" s="3">
        <v>45</v>
      </c>
      <c r="B8258" s="4" t="s">
        <v>19</v>
      </c>
      <c r="C8258" s="4" t="s">
        <v>17</v>
      </c>
      <c r="D8258" s="4" t="s">
        <v>22</v>
      </c>
      <c r="E8258" s="5">
        <v>15599062</v>
      </c>
      <c r="F8258" s="4" t="s">
        <v>14</v>
      </c>
      <c r="G8258" s="4" t="s">
        <v>14</v>
      </c>
      <c r="H8258" s="4" t="s">
        <v>14</v>
      </c>
      <c r="I8258" s="4" t="s">
        <v>13</v>
      </c>
      <c r="J8258" s="4" t="s">
        <v>18</v>
      </c>
      <c r="K8258" t="str" cm="1">
        <f t="array" ref="K8258">_xlfn.IFS(AND(A8258 &gt;= 12, A8258 &lt;= 27),"Generasi Z", AND(A8258 &gt;= 28, A8258 &lt;= 41), "Generasi Milenial",AND(A8258 &gt;= 42, A8258 &lt;= 55), "Gen X",AND(A8258 &gt;= 56, A8258 &lt;= 77), "Baby Boomer")</f>
        <v>Gen X</v>
      </c>
    </row>
    <row r="8259" spans="1:11">
      <c r="A8259" s="3">
        <v>42</v>
      </c>
      <c r="B8259" s="4" t="s">
        <v>19</v>
      </c>
      <c r="C8259" s="4" t="s">
        <v>17</v>
      </c>
      <c r="D8259" s="4" t="s">
        <v>12</v>
      </c>
      <c r="E8259" s="5">
        <v>1971396</v>
      </c>
      <c r="F8259" s="4" t="s">
        <v>13</v>
      </c>
      <c r="G8259" s="4" t="s">
        <v>14</v>
      </c>
      <c r="H8259" s="4" t="s">
        <v>14</v>
      </c>
      <c r="I8259" s="4" t="s">
        <v>13</v>
      </c>
      <c r="J8259" s="4" t="s">
        <v>35</v>
      </c>
      <c r="K8259" t="str" cm="1">
        <f t="array" ref="K8259">_xlfn.IFS(AND(A8259 &gt;= 12, A8259 &lt;= 27),"Generasi Z", AND(A8259 &gt;= 28, A8259 &lt;= 41), "Generasi Milenial",AND(A8259 &gt;= 42, A8259 &lt;= 55), "Gen X",AND(A8259 &gt;= 56, A8259 &lt;= 77), "Baby Boomer")</f>
        <v>Gen X</v>
      </c>
    </row>
    <row r="8260" spans="1:11">
      <c r="A8260" s="3">
        <v>50</v>
      </c>
      <c r="B8260" s="4" t="s">
        <v>19</v>
      </c>
      <c r="C8260" s="4" t="s">
        <v>11</v>
      </c>
      <c r="D8260" s="4" t="s">
        <v>30</v>
      </c>
      <c r="E8260" s="5">
        <v>14910638</v>
      </c>
      <c r="F8260" s="4" t="s">
        <v>13</v>
      </c>
      <c r="G8260" s="4" t="s">
        <v>14</v>
      </c>
      <c r="H8260" s="4" t="s">
        <v>13</v>
      </c>
      <c r="I8260" s="4" t="s">
        <v>14</v>
      </c>
      <c r="J8260" s="4" t="s">
        <v>23</v>
      </c>
      <c r="K8260" t="str" cm="1">
        <f t="array" ref="K8260">_xlfn.IFS(AND(A8260 &gt;= 12, A8260 &lt;= 27),"Generasi Z", AND(A8260 &gt;= 28, A8260 &lt;= 41), "Generasi Milenial",AND(A8260 &gt;= 42, A8260 &lt;= 55), "Gen X",AND(A8260 &gt;= 56, A8260 &lt;= 77), "Baby Boomer")</f>
        <v>Gen X</v>
      </c>
    </row>
    <row r="8261" spans="1:11">
      <c r="A8261" s="3">
        <v>55</v>
      </c>
      <c r="B8261" s="4" t="s">
        <v>24</v>
      </c>
      <c r="C8261" s="4" t="s">
        <v>28</v>
      </c>
      <c r="D8261" s="4" t="s">
        <v>12</v>
      </c>
      <c r="E8261" s="5">
        <v>2519006</v>
      </c>
      <c r="F8261" s="4" t="s">
        <v>14</v>
      </c>
      <c r="G8261" s="4" t="s">
        <v>13</v>
      </c>
      <c r="H8261" s="4" t="s">
        <v>14</v>
      </c>
      <c r="I8261" s="4" t="s">
        <v>14</v>
      </c>
      <c r="J8261" s="4" t="s">
        <v>23</v>
      </c>
      <c r="K8261" t="str" cm="1">
        <f t="array" ref="K8261">_xlfn.IFS(AND(A8261 &gt;= 12, A8261 &lt;= 27),"Generasi Z", AND(A8261 &gt;= 28, A8261 &lt;= 41), "Generasi Milenial",AND(A8261 &gt;= 42, A8261 &lt;= 55), "Gen X",AND(A8261 &gt;= 56, A8261 &lt;= 77), "Baby Boomer")</f>
        <v>Gen X</v>
      </c>
    </row>
    <row r="8262" spans="1:11">
      <c r="A8262" s="3">
        <v>45</v>
      </c>
      <c r="B8262" s="4" t="s">
        <v>36</v>
      </c>
      <c r="C8262" s="4" t="s">
        <v>11</v>
      </c>
      <c r="D8262" s="4" t="s">
        <v>30</v>
      </c>
      <c r="E8262" s="5">
        <v>72425334</v>
      </c>
      <c r="F8262" s="4" t="s">
        <v>14</v>
      </c>
      <c r="G8262" s="4" t="s">
        <v>14</v>
      </c>
      <c r="H8262" s="4" t="s">
        <v>14</v>
      </c>
      <c r="I8262" s="4" t="s">
        <v>13</v>
      </c>
      <c r="J8262" s="4" t="s">
        <v>21</v>
      </c>
      <c r="K8262" t="str" cm="1">
        <f t="array" ref="K8262">_xlfn.IFS(AND(A8262 &gt;= 12, A8262 &lt;= 27),"Generasi Z", AND(A8262 &gt;= 28, A8262 &lt;= 41), "Generasi Milenial",AND(A8262 &gt;= 42, A8262 &lt;= 55), "Gen X",AND(A8262 &gt;= 56, A8262 &lt;= 77), "Baby Boomer")</f>
        <v>Gen X</v>
      </c>
    </row>
    <row r="8263" spans="1:11">
      <c r="A8263" s="3">
        <v>50</v>
      </c>
      <c r="B8263" s="4" t="s">
        <v>33</v>
      </c>
      <c r="C8263" s="4" t="s">
        <v>28</v>
      </c>
      <c r="D8263" s="4" t="s">
        <v>22</v>
      </c>
      <c r="E8263" s="5">
        <v>34045696</v>
      </c>
      <c r="F8263" s="4" t="s">
        <v>13</v>
      </c>
      <c r="G8263" s="4" t="s">
        <v>13</v>
      </c>
      <c r="H8263" s="4" t="s">
        <v>14</v>
      </c>
      <c r="I8263" s="4" t="s">
        <v>13</v>
      </c>
      <c r="J8263" s="4" t="s">
        <v>35</v>
      </c>
      <c r="K8263" t="str" cm="1">
        <f t="array" ref="K8263">_xlfn.IFS(AND(A8263 &gt;= 12, A8263 &lt;= 27),"Generasi Z", AND(A8263 &gt;= 28, A8263 &lt;= 41), "Generasi Milenial",AND(A8263 &gt;= 42, A8263 &lt;= 55), "Gen X",AND(A8263 &gt;= 56, A8263 &lt;= 77), "Baby Boomer")</f>
        <v>Gen X</v>
      </c>
    </row>
    <row r="8264" spans="1:11">
      <c r="A8264" s="3">
        <v>53</v>
      </c>
      <c r="B8264" s="4" t="s">
        <v>25</v>
      </c>
      <c r="C8264" s="4" t="s">
        <v>17</v>
      </c>
      <c r="D8264" s="4" t="s">
        <v>12</v>
      </c>
      <c r="E8264" s="5">
        <v>53681426</v>
      </c>
      <c r="F8264" s="4" t="s">
        <v>13</v>
      </c>
      <c r="G8264" s="4" t="s">
        <v>14</v>
      </c>
      <c r="H8264" s="4" t="s">
        <v>14</v>
      </c>
      <c r="I8264" s="4" t="s">
        <v>13</v>
      </c>
      <c r="J8264" s="4" t="s">
        <v>18</v>
      </c>
      <c r="K8264" t="str" cm="1">
        <f t="array" ref="K8264">_xlfn.IFS(AND(A8264 &gt;= 12, A8264 &lt;= 27),"Generasi Z", AND(A8264 &gt;= 28, A8264 &lt;= 41), "Generasi Milenial",AND(A8264 &gt;= 42, A8264 &lt;= 55), "Gen X",AND(A8264 &gt;= 56, A8264 &lt;= 77), "Baby Boomer")</f>
        <v>Gen X</v>
      </c>
    </row>
    <row r="8265" spans="1:11">
      <c r="A8265" s="3">
        <v>45</v>
      </c>
      <c r="B8265" s="4" t="s">
        <v>34</v>
      </c>
      <c r="C8265" s="4" t="s">
        <v>17</v>
      </c>
      <c r="D8265" s="4" t="s">
        <v>12</v>
      </c>
      <c r="E8265" s="5">
        <v>90856322</v>
      </c>
      <c r="F8265" s="4" t="s">
        <v>13</v>
      </c>
      <c r="G8265" s="4" t="s">
        <v>14</v>
      </c>
      <c r="H8265" s="4" t="s">
        <v>14</v>
      </c>
      <c r="I8265" s="4" t="s">
        <v>13</v>
      </c>
      <c r="J8265" s="4" t="s">
        <v>21</v>
      </c>
      <c r="K8265" t="str" cm="1">
        <f t="array" ref="K8265">_xlfn.IFS(AND(A8265 &gt;= 12, A8265 &lt;= 27),"Generasi Z", AND(A8265 &gt;= 28, A8265 &lt;= 41), "Generasi Milenial",AND(A8265 &gt;= 42, A8265 &lt;= 55), "Gen X",AND(A8265 &gt;= 56, A8265 &lt;= 77), "Baby Boomer")</f>
        <v>Gen X</v>
      </c>
    </row>
    <row r="8266" spans="1:11">
      <c r="A8266" s="3">
        <v>53</v>
      </c>
      <c r="B8266" s="4" t="s">
        <v>24</v>
      </c>
      <c r="C8266" s="4" t="s">
        <v>11</v>
      </c>
      <c r="D8266" s="4" t="s">
        <v>12</v>
      </c>
      <c r="E8266" s="5">
        <v>265982</v>
      </c>
      <c r="F8266" s="4" t="s">
        <v>14</v>
      </c>
      <c r="G8266" s="4" t="s">
        <v>14</v>
      </c>
      <c r="H8266" s="4" t="s">
        <v>14</v>
      </c>
      <c r="I8266" s="4" t="s">
        <v>13</v>
      </c>
      <c r="J8266" s="4" t="s">
        <v>35</v>
      </c>
      <c r="K8266" t="str" cm="1">
        <f t="array" ref="K8266">_xlfn.IFS(AND(A8266 &gt;= 12, A8266 &lt;= 27),"Generasi Z", AND(A8266 &gt;= 28, A8266 &lt;= 41), "Generasi Milenial",AND(A8266 &gt;= 42, A8266 &lt;= 55), "Gen X",AND(A8266 &gt;= 56, A8266 &lt;= 77), "Baby Boomer")</f>
        <v>Gen X</v>
      </c>
    </row>
    <row r="8267" spans="1:11">
      <c r="A8267" s="3">
        <v>55</v>
      </c>
      <c r="B8267" s="4" t="s">
        <v>10</v>
      </c>
      <c r="C8267" s="4" t="s">
        <v>28</v>
      </c>
      <c r="D8267" s="4" t="s">
        <v>12</v>
      </c>
      <c r="E8267" s="5">
        <v>10101324</v>
      </c>
      <c r="F8267" s="4" t="s">
        <v>13</v>
      </c>
      <c r="G8267" s="4" t="s">
        <v>14</v>
      </c>
      <c r="H8267" s="4" t="s">
        <v>14</v>
      </c>
      <c r="I8267" s="4" t="s">
        <v>13</v>
      </c>
      <c r="J8267" s="4" t="s">
        <v>21</v>
      </c>
      <c r="K8267" t="str" cm="1">
        <f t="array" ref="K8267">_xlfn.IFS(AND(A8267 &gt;= 12, A8267 &lt;= 27),"Generasi Z", AND(A8267 &gt;= 28, A8267 &lt;= 41), "Generasi Milenial",AND(A8267 &gt;= 42, A8267 &lt;= 55), "Gen X",AND(A8267 &gt;= 56, A8267 &lt;= 77), "Baby Boomer")</f>
        <v>Gen X</v>
      </c>
    </row>
    <row r="8268" spans="1:11">
      <c r="A8268" s="3">
        <v>46</v>
      </c>
      <c r="B8268" s="4" t="s">
        <v>29</v>
      </c>
      <c r="C8268" s="4" t="s">
        <v>11</v>
      </c>
      <c r="D8268" s="4" t="s">
        <v>22</v>
      </c>
      <c r="E8268" s="5">
        <v>2362546</v>
      </c>
      <c r="F8268" s="4" t="s">
        <v>14</v>
      </c>
      <c r="G8268" s="4" t="s">
        <v>14</v>
      </c>
      <c r="H8268" s="4" t="s">
        <v>14</v>
      </c>
      <c r="I8268" s="4" t="s">
        <v>13</v>
      </c>
      <c r="J8268" s="4" t="s">
        <v>35</v>
      </c>
      <c r="K8268" t="str" cm="1">
        <f t="array" ref="K8268">_xlfn.IFS(AND(A8268 &gt;= 12, A8268 &lt;= 27),"Generasi Z", AND(A8268 &gt;= 28, A8268 &lt;= 41), "Generasi Milenial",AND(A8268 &gt;= 42, A8268 &lt;= 55), "Gen X",AND(A8268 &gt;= 56, A8268 &lt;= 77), "Baby Boomer")</f>
        <v>Gen X</v>
      </c>
    </row>
    <row r="8269" spans="1:11">
      <c r="A8269" s="3">
        <v>53</v>
      </c>
      <c r="B8269" s="4" t="s">
        <v>24</v>
      </c>
      <c r="C8269" s="4" t="s">
        <v>11</v>
      </c>
      <c r="D8269" s="4" t="s">
        <v>22</v>
      </c>
      <c r="E8269" s="5">
        <v>9222461</v>
      </c>
      <c r="F8269" s="4" t="s">
        <v>13</v>
      </c>
      <c r="G8269" s="4" t="s">
        <v>14</v>
      </c>
      <c r="H8269" s="4" t="s">
        <v>14</v>
      </c>
      <c r="I8269" s="4" t="s">
        <v>13</v>
      </c>
      <c r="J8269" s="4" t="s">
        <v>15</v>
      </c>
      <c r="K8269" t="str" cm="1">
        <f t="array" ref="K8269">_xlfn.IFS(AND(A8269 &gt;= 12, A8269 &lt;= 27),"Generasi Z", AND(A8269 &gt;= 28, A8269 &lt;= 41), "Generasi Milenial",AND(A8269 &gt;= 42, A8269 &lt;= 55), "Gen X",AND(A8269 &gt;= 56, A8269 &lt;= 77), "Baby Boomer")</f>
        <v>Gen X</v>
      </c>
    </row>
    <row r="8270" spans="1:11">
      <c r="A8270" s="3">
        <v>51</v>
      </c>
      <c r="B8270" s="4" t="s">
        <v>27</v>
      </c>
      <c r="C8270" s="4" t="s">
        <v>28</v>
      </c>
      <c r="D8270" s="4" t="s">
        <v>22</v>
      </c>
      <c r="E8270" s="5">
        <v>4396526</v>
      </c>
      <c r="F8270" s="4" t="s">
        <v>14</v>
      </c>
      <c r="G8270" s="4" t="s">
        <v>13</v>
      </c>
      <c r="H8270" s="4" t="s">
        <v>14</v>
      </c>
      <c r="I8270" s="4" t="s">
        <v>13</v>
      </c>
      <c r="J8270" s="4" t="s">
        <v>21</v>
      </c>
      <c r="K8270" t="str" cm="1">
        <f t="array" ref="K8270">_xlfn.IFS(AND(A8270 &gt;= 12, A8270 &lt;= 27),"Generasi Z", AND(A8270 &gt;= 28, A8270 &lt;= 41), "Generasi Milenial",AND(A8270 &gt;= 42, A8270 &lt;= 55), "Gen X",AND(A8270 &gt;= 56, A8270 &lt;= 77), "Baby Boomer")</f>
        <v>Gen X</v>
      </c>
    </row>
    <row r="8271" spans="1:11">
      <c r="A8271" s="3">
        <v>55</v>
      </c>
      <c r="B8271" s="4" t="s">
        <v>19</v>
      </c>
      <c r="C8271" s="4" t="s">
        <v>11</v>
      </c>
      <c r="D8271" s="4" t="s">
        <v>20</v>
      </c>
      <c r="E8271" s="5">
        <v>17460643</v>
      </c>
      <c r="F8271" s="4" t="s">
        <v>13</v>
      </c>
      <c r="G8271" s="4" t="s">
        <v>13</v>
      </c>
      <c r="H8271" s="4" t="s">
        <v>14</v>
      </c>
      <c r="I8271" s="4" t="s">
        <v>13</v>
      </c>
      <c r="J8271" s="4" t="s">
        <v>21</v>
      </c>
      <c r="K8271" t="str" cm="1">
        <f t="array" ref="K8271">_xlfn.IFS(AND(A8271 &gt;= 12, A8271 &lt;= 27),"Generasi Z", AND(A8271 &gt;= 28, A8271 &lt;= 41), "Generasi Milenial",AND(A8271 &gt;= 42, A8271 &lt;= 55), "Gen X",AND(A8271 &gt;= 56, A8271 &lt;= 77), "Baby Boomer")</f>
        <v>Gen X</v>
      </c>
    </row>
    <row r="8272" spans="1:11">
      <c r="A8272" s="3">
        <v>54</v>
      </c>
      <c r="B8272" s="4" t="s">
        <v>34</v>
      </c>
      <c r="C8272" s="4" t="s">
        <v>11</v>
      </c>
      <c r="D8272" s="4" t="s">
        <v>20</v>
      </c>
      <c r="E8272" s="5">
        <v>3238722</v>
      </c>
      <c r="F8272" s="4" t="s">
        <v>14</v>
      </c>
      <c r="G8272" s="4" t="s">
        <v>13</v>
      </c>
      <c r="H8272" s="4" t="s">
        <v>14</v>
      </c>
      <c r="I8272" s="4" t="s">
        <v>13</v>
      </c>
      <c r="J8272" s="4" t="s">
        <v>21</v>
      </c>
      <c r="K8272" t="str" cm="1">
        <f t="array" ref="K8272">_xlfn.IFS(AND(A8272 &gt;= 12, A8272 &lt;= 27),"Generasi Z", AND(A8272 &gt;= 28, A8272 &lt;= 41), "Generasi Milenial",AND(A8272 &gt;= 42, A8272 &lt;= 55), "Gen X",AND(A8272 &gt;= 56, A8272 &lt;= 77), "Baby Boomer")</f>
        <v>Gen X</v>
      </c>
    </row>
    <row r="8273" spans="1:11">
      <c r="A8273" s="3">
        <v>49</v>
      </c>
      <c r="B8273" s="4" t="s">
        <v>27</v>
      </c>
      <c r="C8273" s="4" t="s">
        <v>11</v>
      </c>
      <c r="D8273" s="4" t="s">
        <v>22</v>
      </c>
      <c r="E8273" s="5">
        <v>3504704</v>
      </c>
      <c r="F8273" s="4" t="s">
        <v>13</v>
      </c>
      <c r="G8273" s="4" t="s">
        <v>14</v>
      </c>
      <c r="H8273" s="4" t="s">
        <v>13</v>
      </c>
      <c r="I8273" s="4" t="s">
        <v>13</v>
      </c>
      <c r="J8273" s="4" t="s">
        <v>15</v>
      </c>
      <c r="K8273" t="str" cm="1">
        <f t="array" ref="K8273">_xlfn.IFS(AND(A8273 &gt;= 12, A8273 &lt;= 27),"Generasi Z", AND(A8273 &gt;= 28, A8273 &lt;= 41), "Generasi Milenial",AND(A8273 &gt;= 42, A8273 &lt;= 55), "Gen X",AND(A8273 &gt;= 56, A8273 &lt;= 77), "Baby Boomer")</f>
        <v>Gen X</v>
      </c>
    </row>
    <row r="8274" spans="1:11">
      <c r="A8274" s="3">
        <v>43</v>
      </c>
      <c r="B8274" s="4" t="s">
        <v>10</v>
      </c>
      <c r="C8274" s="4" t="s">
        <v>11</v>
      </c>
      <c r="D8274" s="4" t="s">
        <v>12</v>
      </c>
      <c r="E8274" s="5">
        <v>5742082</v>
      </c>
      <c r="F8274" s="4" t="s">
        <v>13</v>
      </c>
      <c r="G8274" s="4" t="s">
        <v>14</v>
      </c>
      <c r="H8274" s="4" t="s">
        <v>14</v>
      </c>
      <c r="I8274" s="4" t="s">
        <v>13</v>
      </c>
      <c r="J8274" s="4" t="s">
        <v>15</v>
      </c>
      <c r="K8274" t="str" cm="1">
        <f t="array" ref="K8274">_xlfn.IFS(AND(A8274 &gt;= 12, A8274 &lt;= 27),"Generasi Z", AND(A8274 &gt;= 28, A8274 &lt;= 41), "Generasi Milenial",AND(A8274 &gt;= 42, A8274 &lt;= 55), "Gen X",AND(A8274 &gt;= 56, A8274 &lt;= 77), "Baby Boomer")</f>
        <v>Gen X</v>
      </c>
    </row>
    <row r="8275" spans="1:11">
      <c r="A8275" s="3">
        <v>52</v>
      </c>
      <c r="B8275" s="4" t="s">
        <v>36</v>
      </c>
      <c r="C8275" s="4" t="s">
        <v>28</v>
      </c>
      <c r="D8275" s="4" t="s">
        <v>12</v>
      </c>
      <c r="E8275" s="5">
        <v>12579384</v>
      </c>
      <c r="F8275" s="4" t="s">
        <v>13</v>
      </c>
      <c r="G8275" s="4" t="s">
        <v>14</v>
      </c>
      <c r="H8275" s="4" t="s">
        <v>13</v>
      </c>
      <c r="I8275" s="4" t="s">
        <v>13</v>
      </c>
      <c r="J8275" s="4" t="s">
        <v>35</v>
      </c>
      <c r="K8275" t="str" cm="1">
        <f t="array" ref="K8275">_xlfn.IFS(AND(A8275 &gt;= 12, A8275 &lt;= 27),"Generasi Z", AND(A8275 &gt;= 28, A8275 &lt;= 41), "Generasi Milenial",AND(A8275 &gt;= 42, A8275 &lt;= 55), "Gen X",AND(A8275 &gt;= 56, A8275 &lt;= 77), "Baby Boomer")</f>
        <v>Gen X</v>
      </c>
    </row>
    <row r="8276" spans="1:11">
      <c r="A8276" s="3">
        <v>44</v>
      </c>
      <c r="B8276" s="4" t="s">
        <v>33</v>
      </c>
      <c r="C8276" s="4" t="s">
        <v>28</v>
      </c>
      <c r="D8276" s="4" t="s">
        <v>12</v>
      </c>
      <c r="E8276" s="5">
        <v>12720198</v>
      </c>
      <c r="F8276" s="4" t="s">
        <v>13</v>
      </c>
      <c r="G8276" s="4" t="s">
        <v>14</v>
      </c>
      <c r="H8276" s="4" t="s">
        <v>13</v>
      </c>
      <c r="I8276" s="4" t="s">
        <v>14</v>
      </c>
      <c r="J8276" s="4" t="s">
        <v>23</v>
      </c>
      <c r="K8276" t="str" cm="1">
        <f t="array" ref="K8276">_xlfn.IFS(AND(A8276 &gt;= 12, A8276 &lt;= 27),"Generasi Z", AND(A8276 &gt;= 28, A8276 &lt;= 41), "Generasi Milenial",AND(A8276 &gt;= 42, A8276 &lt;= 55), "Gen X",AND(A8276 &gt;= 56, A8276 &lt;= 77), "Baby Boomer")</f>
        <v>Gen X</v>
      </c>
    </row>
    <row r="8277" spans="1:11">
      <c r="A8277" s="3">
        <v>48</v>
      </c>
      <c r="B8277" s="4" t="s">
        <v>34</v>
      </c>
      <c r="C8277" s="4" t="s">
        <v>11</v>
      </c>
      <c r="D8277" s="4" t="s">
        <v>12</v>
      </c>
      <c r="E8277" s="5">
        <v>1236034</v>
      </c>
      <c r="F8277" s="4" t="s">
        <v>13</v>
      </c>
      <c r="G8277" s="4" t="s">
        <v>14</v>
      </c>
      <c r="H8277" s="4" t="s">
        <v>13</v>
      </c>
      <c r="I8277" s="4" t="s">
        <v>13</v>
      </c>
      <c r="J8277" s="4" t="s">
        <v>15</v>
      </c>
      <c r="K8277" t="str" cm="1">
        <f t="array" ref="K8277">_xlfn.IFS(AND(A8277 &gt;= 12, A8277 &lt;= 27),"Generasi Z", AND(A8277 &gt;= 28, A8277 &lt;= 41), "Generasi Milenial",AND(A8277 &gt;= 42, A8277 &lt;= 55), "Gen X",AND(A8277 &gt;= 56, A8277 &lt;= 77), "Baby Boomer")</f>
        <v>Gen X</v>
      </c>
    </row>
    <row r="8278" spans="1:11">
      <c r="A8278" s="3">
        <v>55</v>
      </c>
      <c r="B8278" s="4" t="s">
        <v>19</v>
      </c>
      <c r="C8278" s="4" t="s">
        <v>28</v>
      </c>
      <c r="D8278" s="4" t="s">
        <v>22</v>
      </c>
      <c r="E8278" s="5">
        <v>5710790</v>
      </c>
      <c r="F8278" s="4" t="s">
        <v>13</v>
      </c>
      <c r="G8278" s="4" t="s">
        <v>14</v>
      </c>
      <c r="H8278" s="4" t="s">
        <v>13</v>
      </c>
      <c r="I8278" s="4" t="s">
        <v>13</v>
      </c>
      <c r="J8278" s="4" t="s">
        <v>18</v>
      </c>
      <c r="K8278" t="str" cm="1">
        <f t="array" ref="K8278">_xlfn.IFS(AND(A8278 &gt;= 12, A8278 &lt;= 27),"Generasi Z", AND(A8278 &gt;= 28, A8278 &lt;= 41), "Generasi Milenial",AND(A8278 &gt;= 42, A8278 &lt;= 55), "Gen X",AND(A8278 &gt;= 56, A8278 &lt;= 77), "Baby Boomer")</f>
        <v>Gen X</v>
      </c>
    </row>
    <row r="8279" spans="1:11">
      <c r="A8279" s="3">
        <v>55</v>
      </c>
      <c r="B8279" s="4" t="s">
        <v>24</v>
      </c>
      <c r="C8279" s="4" t="s">
        <v>11</v>
      </c>
      <c r="D8279" s="4" t="s">
        <v>12</v>
      </c>
      <c r="E8279" s="5">
        <v>29680462</v>
      </c>
      <c r="F8279" s="4" t="s">
        <v>14</v>
      </c>
      <c r="G8279" s="4" t="s">
        <v>14</v>
      </c>
      <c r="H8279" s="4" t="s">
        <v>14</v>
      </c>
      <c r="I8279" s="4" t="s">
        <v>13</v>
      </c>
      <c r="J8279" s="4" t="s">
        <v>35</v>
      </c>
      <c r="K8279" t="str" cm="1">
        <f t="array" ref="K8279">_xlfn.IFS(AND(A8279 &gt;= 12, A8279 &lt;= 27),"Generasi Z", AND(A8279 &gt;= 28, A8279 &lt;= 41), "Generasi Milenial",AND(A8279 &gt;= 42, A8279 &lt;= 55), "Gen X",AND(A8279 &gt;= 56, A8279 &lt;= 77), "Baby Boomer")</f>
        <v>Gen X</v>
      </c>
    </row>
    <row r="8280" spans="1:11">
      <c r="A8280" s="3">
        <v>45</v>
      </c>
      <c r="B8280" s="4" t="s">
        <v>34</v>
      </c>
      <c r="C8280" s="4" t="s">
        <v>17</v>
      </c>
      <c r="D8280" s="4" t="s">
        <v>12</v>
      </c>
      <c r="E8280" s="5">
        <v>25409104</v>
      </c>
      <c r="F8280" s="4" t="s">
        <v>13</v>
      </c>
      <c r="G8280" s="4" t="s">
        <v>14</v>
      </c>
      <c r="H8280" s="4" t="s">
        <v>14</v>
      </c>
      <c r="I8280" s="4" t="s">
        <v>13</v>
      </c>
      <c r="J8280" s="4" t="s">
        <v>15</v>
      </c>
      <c r="K8280" t="str" cm="1">
        <f t="array" ref="K8280">_xlfn.IFS(AND(A8280 &gt;= 12, A8280 &lt;= 27),"Generasi Z", AND(A8280 &gt;= 28, A8280 &lt;= 41), "Generasi Milenial",AND(A8280 &gt;= 42, A8280 &lt;= 55), "Gen X",AND(A8280 &gt;= 56, A8280 &lt;= 77), "Baby Boomer")</f>
        <v>Gen X</v>
      </c>
    </row>
    <row r="8281" spans="1:11">
      <c r="A8281" s="3">
        <v>54</v>
      </c>
      <c r="B8281" s="4" t="s">
        <v>24</v>
      </c>
      <c r="C8281" s="4" t="s">
        <v>11</v>
      </c>
      <c r="D8281" s="4" t="s">
        <v>22</v>
      </c>
      <c r="E8281" s="5">
        <v>19667022</v>
      </c>
      <c r="F8281" s="4" t="s">
        <v>14</v>
      </c>
      <c r="G8281" s="4" t="s">
        <v>14</v>
      </c>
      <c r="H8281" s="4" t="s">
        <v>14</v>
      </c>
      <c r="I8281" s="4" t="s">
        <v>13</v>
      </c>
      <c r="J8281" s="4" t="s">
        <v>15</v>
      </c>
      <c r="K8281" t="str" cm="1">
        <f t="array" ref="K8281">_xlfn.IFS(AND(A8281 &gt;= 12, A8281 &lt;= 27),"Generasi Z", AND(A8281 &gt;= 28, A8281 &lt;= 41), "Generasi Milenial",AND(A8281 &gt;= 42, A8281 &lt;= 55), "Gen X",AND(A8281 &gt;= 56, A8281 &lt;= 77), "Baby Boomer")</f>
        <v>Gen X</v>
      </c>
    </row>
    <row r="8282" spans="1:11">
      <c r="A8282" s="3">
        <v>51</v>
      </c>
      <c r="B8282" s="4" t="s">
        <v>36</v>
      </c>
      <c r="C8282" s="4" t="s">
        <v>28</v>
      </c>
      <c r="D8282" s="4" t="s">
        <v>12</v>
      </c>
      <c r="E8282" s="5">
        <v>3833270</v>
      </c>
      <c r="F8282" s="4" t="s">
        <v>13</v>
      </c>
      <c r="G8282" s="4" t="s">
        <v>14</v>
      </c>
      <c r="H8282" s="4" t="s">
        <v>14</v>
      </c>
      <c r="I8282" s="4" t="s">
        <v>14</v>
      </c>
      <c r="J8282" s="4" t="s">
        <v>23</v>
      </c>
      <c r="K8282" t="str" cm="1">
        <f t="array" ref="K8282">_xlfn.IFS(AND(A8282 &gt;= 12, A8282 &lt;= 27),"Generasi Z", AND(A8282 &gt;= 28, A8282 &lt;= 41), "Generasi Milenial",AND(A8282 &gt;= 42, A8282 &lt;= 55), "Gen X",AND(A8282 &gt;= 56, A8282 &lt;= 77), "Baby Boomer")</f>
        <v>Gen X</v>
      </c>
    </row>
    <row r="8283" spans="1:11">
      <c r="A8283" s="3">
        <v>43</v>
      </c>
      <c r="B8283" s="4" t="s">
        <v>29</v>
      </c>
      <c r="C8283" s="4" t="s">
        <v>28</v>
      </c>
      <c r="D8283" s="4" t="s">
        <v>22</v>
      </c>
      <c r="E8283" s="5">
        <v>21951338</v>
      </c>
      <c r="F8283" s="4" t="s">
        <v>13</v>
      </c>
      <c r="G8283" s="4" t="s">
        <v>14</v>
      </c>
      <c r="H8283" s="4" t="s">
        <v>14</v>
      </c>
      <c r="I8283" s="4" t="s">
        <v>13</v>
      </c>
      <c r="J8283" s="4" t="s">
        <v>21</v>
      </c>
      <c r="K8283" t="str" cm="1">
        <f t="array" ref="K8283">_xlfn.IFS(AND(A8283 &gt;= 12, A8283 &lt;= 27),"Generasi Z", AND(A8283 &gt;= 28, A8283 &lt;= 41), "Generasi Milenial",AND(A8283 &gt;= 42, A8283 &lt;= 55), "Gen X",AND(A8283 &gt;= 56, A8283 &lt;= 77), "Baby Boomer")</f>
        <v>Gen X</v>
      </c>
    </row>
    <row r="8284" spans="1:11">
      <c r="A8284" s="3">
        <v>55</v>
      </c>
      <c r="B8284" s="4" t="s">
        <v>36</v>
      </c>
      <c r="C8284" s="4" t="s">
        <v>28</v>
      </c>
      <c r="D8284" s="4" t="s">
        <v>12</v>
      </c>
      <c r="E8284" s="5">
        <v>11265120</v>
      </c>
      <c r="F8284" s="4" t="s">
        <v>14</v>
      </c>
      <c r="G8284" s="4" t="s">
        <v>13</v>
      </c>
      <c r="H8284" s="4" t="s">
        <v>13</v>
      </c>
      <c r="I8284" s="4" t="s">
        <v>13</v>
      </c>
      <c r="J8284" s="4" t="s">
        <v>15</v>
      </c>
      <c r="K8284" t="str" cm="1">
        <f t="array" ref="K8284">_xlfn.IFS(AND(A8284 &gt;= 12, A8284 &lt;= 27),"Generasi Z", AND(A8284 &gt;= 28, A8284 &lt;= 41), "Generasi Milenial",AND(A8284 &gt;= 42, A8284 &lt;= 55), "Gen X",AND(A8284 &gt;= 56, A8284 &lt;= 77), "Baby Boomer")</f>
        <v>Gen X</v>
      </c>
    </row>
    <row r="8285" spans="1:11">
      <c r="A8285" s="3">
        <v>52</v>
      </c>
      <c r="B8285" s="4" t="s">
        <v>29</v>
      </c>
      <c r="C8285" s="4" t="s">
        <v>11</v>
      </c>
      <c r="D8285" s="4" t="s">
        <v>12</v>
      </c>
      <c r="E8285" s="5">
        <v>203398</v>
      </c>
      <c r="F8285" s="4" t="s">
        <v>13</v>
      </c>
      <c r="G8285" s="4" t="s">
        <v>14</v>
      </c>
      <c r="H8285" s="4" t="s">
        <v>13</v>
      </c>
      <c r="I8285" s="4" t="s">
        <v>13</v>
      </c>
      <c r="J8285" s="4" t="s">
        <v>15</v>
      </c>
      <c r="K8285" t="str" cm="1">
        <f t="array" ref="K8285">_xlfn.IFS(AND(A8285 &gt;= 12, A8285 &lt;= 27),"Generasi Z", AND(A8285 &gt;= 28, A8285 &lt;= 41), "Generasi Milenial",AND(A8285 &gt;= 42, A8285 &lt;= 55), "Gen X",AND(A8285 &gt;= 56, A8285 &lt;= 77), "Baby Boomer")</f>
        <v>Gen X</v>
      </c>
    </row>
    <row r="8286" spans="1:11">
      <c r="A8286" s="3">
        <v>49</v>
      </c>
      <c r="B8286" s="4" t="s">
        <v>25</v>
      </c>
      <c r="C8286" s="4" t="s">
        <v>11</v>
      </c>
      <c r="D8286" s="4" t="s">
        <v>12</v>
      </c>
      <c r="E8286" s="5">
        <v>29414480</v>
      </c>
      <c r="F8286" s="4" t="s">
        <v>13</v>
      </c>
      <c r="G8286" s="4" t="s">
        <v>14</v>
      </c>
      <c r="H8286" s="4" t="s">
        <v>14</v>
      </c>
      <c r="I8286" s="4" t="s">
        <v>13</v>
      </c>
      <c r="J8286" s="4" t="s">
        <v>15</v>
      </c>
      <c r="K8286" t="str" cm="1">
        <f t="array" ref="K8286">_xlfn.IFS(AND(A8286 &gt;= 12, A8286 &lt;= 27),"Generasi Z", AND(A8286 &gt;= 28, A8286 &lt;= 41), "Generasi Milenial",AND(A8286 &gt;= 42, A8286 &lt;= 55), "Gen X",AND(A8286 &gt;= 56, A8286 &lt;= 77), "Baby Boomer")</f>
        <v>Gen X</v>
      </c>
    </row>
    <row r="8287" spans="1:11">
      <c r="A8287" s="3">
        <v>44</v>
      </c>
      <c r="B8287" s="4" t="s">
        <v>27</v>
      </c>
      <c r="C8287" s="4" t="s">
        <v>11</v>
      </c>
      <c r="D8287" s="4" t="s">
        <v>12</v>
      </c>
      <c r="E8287" s="5">
        <v>14253506</v>
      </c>
      <c r="F8287" s="4" t="s">
        <v>13</v>
      </c>
      <c r="G8287" s="4" t="s">
        <v>13</v>
      </c>
      <c r="H8287" s="4" t="s">
        <v>13</v>
      </c>
      <c r="I8287" s="4" t="s">
        <v>14</v>
      </c>
      <c r="J8287" s="4" t="s">
        <v>23</v>
      </c>
      <c r="K8287" t="str" cm="1">
        <f t="array" ref="K8287">_xlfn.IFS(AND(A8287 &gt;= 12, A8287 &lt;= 27),"Generasi Z", AND(A8287 &gt;= 28, A8287 &lt;= 41), "Generasi Milenial",AND(A8287 &gt;= 42, A8287 &lt;= 55), "Gen X",AND(A8287 &gt;= 56, A8287 &lt;= 77), "Baby Boomer")</f>
        <v>Gen X</v>
      </c>
    </row>
    <row r="8288" spans="1:11">
      <c r="A8288" s="3">
        <v>48</v>
      </c>
      <c r="B8288" s="4" t="s">
        <v>19</v>
      </c>
      <c r="C8288" s="4" t="s">
        <v>28</v>
      </c>
      <c r="D8288" s="4" t="s">
        <v>12</v>
      </c>
      <c r="E8288" s="5">
        <v>15519091</v>
      </c>
      <c r="F8288" s="4" t="s">
        <v>13</v>
      </c>
      <c r="G8288" s="4" t="s">
        <v>13</v>
      </c>
      <c r="H8288" s="4" t="s">
        <v>13</v>
      </c>
      <c r="I8288" s="4" t="s">
        <v>13</v>
      </c>
      <c r="J8288" s="4" t="s">
        <v>15</v>
      </c>
      <c r="K8288" t="str" cm="1">
        <f t="array" ref="K8288">_xlfn.IFS(AND(A8288 &gt;= 12, A8288 &lt;= 27),"Generasi Z", AND(A8288 &gt;= 28, A8288 &lt;= 41), "Generasi Milenial",AND(A8288 &gt;= 42, A8288 &lt;= 55), "Gen X",AND(A8288 &gt;= 56, A8288 &lt;= 77), "Baby Boomer")</f>
        <v>Gen X</v>
      </c>
    </row>
    <row r="8289" spans="1:11">
      <c r="A8289" s="3">
        <v>53</v>
      </c>
      <c r="B8289" s="4" t="s">
        <v>10</v>
      </c>
      <c r="C8289" s="4" t="s">
        <v>28</v>
      </c>
      <c r="D8289" s="4" t="s">
        <v>12</v>
      </c>
      <c r="E8289" s="5">
        <v>2002688</v>
      </c>
      <c r="F8289" s="4" t="s">
        <v>13</v>
      </c>
      <c r="G8289" s="4" t="s">
        <v>13</v>
      </c>
      <c r="H8289" s="4" t="s">
        <v>13</v>
      </c>
      <c r="I8289" s="4" t="s">
        <v>13</v>
      </c>
      <c r="J8289" s="4" t="s">
        <v>15</v>
      </c>
      <c r="K8289" t="str" cm="1">
        <f t="array" ref="K8289">_xlfn.IFS(AND(A8289 &gt;= 12, A8289 &lt;= 27),"Generasi Z", AND(A8289 &gt;= 28, A8289 &lt;= 41), "Generasi Milenial",AND(A8289 &gt;= 42, A8289 &lt;= 55), "Gen X",AND(A8289 &gt;= 56, A8289 &lt;= 77), "Baby Boomer")</f>
        <v>Gen X</v>
      </c>
    </row>
    <row r="8290" spans="1:11">
      <c r="A8290" s="3">
        <v>48</v>
      </c>
      <c r="B8290" s="4" t="s">
        <v>36</v>
      </c>
      <c r="C8290" s="4" t="s">
        <v>17</v>
      </c>
      <c r="D8290" s="4" t="s">
        <v>12</v>
      </c>
      <c r="E8290" s="5">
        <v>3911500</v>
      </c>
      <c r="F8290" s="4" t="s">
        <v>14</v>
      </c>
      <c r="G8290" s="4" t="s">
        <v>13</v>
      </c>
      <c r="H8290" s="4" t="s">
        <v>14</v>
      </c>
      <c r="I8290" s="4" t="s">
        <v>13</v>
      </c>
      <c r="J8290" s="4" t="s">
        <v>21</v>
      </c>
      <c r="K8290" t="str" cm="1">
        <f t="array" ref="K8290">_xlfn.IFS(AND(A8290 &gt;= 12, A8290 &lt;= 27),"Generasi Z", AND(A8290 &gt;= 28, A8290 &lt;= 41), "Generasi Milenial",AND(A8290 &gt;= 42, A8290 &lt;= 55), "Gen X",AND(A8290 &gt;= 56, A8290 &lt;= 77), "Baby Boomer")</f>
        <v>Gen X</v>
      </c>
    </row>
    <row r="8291" spans="1:11">
      <c r="A8291" s="3">
        <v>46</v>
      </c>
      <c r="B8291" s="4" t="s">
        <v>24</v>
      </c>
      <c r="C8291" s="4" t="s">
        <v>11</v>
      </c>
      <c r="D8291" s="4" t="s">
        <v>20</v>
      </c>
      <c r="E8291" s="5">
        <v>485026</v>
      </c>
      <c r="F8291" s="4" t="s">
        <v>13</v>
      </c>
      <c r="G8291" s="4" t="s">
        <v>14</v>
      </c>
      <c r="H8291" s="4" t="s">
        <v>14</v>
      </c>
      <c r="I8291" s="4" t="s">
        <v>13</v>
      </c>
      <c r="J8291" s="4" t="s">
        <v>15</v>
      </c>
      <c r="K8291" t="str" cm="1">
        <f t="array" ref="K8291">_xlfn.IFS(AND(A8291 &gt;= 12, A8291 &lt;= 27),"Generasi Z", AND(A8291 &gt;= 28, A8291 &lt;= 41), "Generasi Milenial",AND(A8291 &gt;= 42, A8291 &lt;= 55), "Gen X",AND(A8291 &gt;= 56, A8291 &lt;= 77), "Baby Boomer")</f>
        <v>Gen X</v>
      </c>
    </row>
    <row r="8292" spans="1:11">
      <c r="A8292" s="3">
        <v>43</v>
      </c>
      <c r="B8292" s="4" t="s">
        <v>19</v>
      </c>
      <c r="C8292" s="4" t="s">
        <v>11</v>
      </c>
      <c r="D8292" s="4" t="s">
        <v>30</v>
      </c>
      <c r="E8292" s="5">
        <v>17539166</v>
      </c>
      <c r="F8292" s="4" t="s">
        <v>14</v>
      </c>
      <c r="G8292" s="4" t="s">
        <v>13</v>
      </c>
      <c r="H8292" s="4" t="s">
        <v>13</v>
      </c>
      <c r="I8292" s="4" t="s">
        <v>14</v>
      </c>
      <c r="J8292" s="4" t="s">
        <v>23</v>
      </c>
      <c r="K8292" t="str" cm="1">
        <f t="array" ref="K8292">_xlfn.IFS(AND(A8292 &gt;= 12, A8292 &lt;= 27),"Generasi Z", AND(A8292 &gt;= 28, A8292 &lt;= 41), "Generasi Milenial",AND(A8292 &gt;= 42, A8292 &lt;= 55), "Gen X",AND(A8292 &gt;= 56, A8292 &lt;= 77), "Baby Boomer")</f>
        <v>Gen X</v>
      </c>
    </row>
    <row r="8293" spans="1:11">
      <c r="A8293" s="3">
        <v>45</v>
      </c>
      <c r="B8293" s="4" t="s">
        <v>19</v>
      </c>
      <c r="C8293" s="4" t="s">
        <v>11</v>
      </c>
      <c r="D8293" s="4" t="s">
        <v>12</v>
      </c>
      <c r="E8293" s="5">
        <v>6884240</v>
      </c>
      <c r="F8293" s="4" t="s">
        <v>13</v>
      </c>
      <c r="G8293" s="4" t="s">
        <v>13</v>
      </c>
      <c r="H8293" s="4" t="s">
        <v>14</v>
      </c>
      <c r="I8293" s="4" t="s">
        <v>13</v>
      </c>
      <c r="J8293" s="4" t="s">
        <v>15</v>
      </c>
      <c r="K8293" t="str" cm="1">
        <f t="array" ref="K8293">_xlfn.IFS(AND(A8293 &gt;= 12, A8293 &lt;= 27),"Generasi Z", AND(A8293 &gt;= 28, A8293 &lt;= 41), "Generasi Milenial",AND(A8293 &gt;= 42, A8293 &lt;= 55), "Gen X",AND(A8293 &gt;= 56, A8293 &lt;= 77), "Baby Boomer")</f>
        <v>Gen X</v>
      </c>
    </row>
    <row r="8294" spans="1:11">
      <c r="A8294" s="3">
        <v>54</v>
      </c>
      <c r="B8294" s="4" t="s">
        <v>19</v>
      </c>
      <c r="C8294" s="4" t="s">
        <v>17</v>
      </c>
      <c r="D8294" s="4" t="s">
        <v>20</v>
      </c>
      <c r="E8294" s="5">
        <v>11171244</v>
      </c>
      <c r="F8294" s="4" t="s">
        <v>14</v>
      </c>
      <c r="G8294" s="4" t="s">
        <v>14</v>
      </c>
      <c r="H8294" s="4" t="s">
        <v>14</v>
      </c>
      <c r="I8294" s="4" t="s">
        <v>13</v>
      </c>
      <c r="J8294" s="4" t="s">
        <v>35</v>
      </c>
      <c r="K8294" t="str" cm="1">
        <f t="array" ref="K8294">_xlfn.IFS(AND(A8294 &gt;= 12, A8294 &lt;= 27),"Generasi Z", AND(A8294 &gt;= 28, A8294 &lt;= 41), "Generasi Milenial",AND(A8294 &gt;= 42, A8294 &lt;= 55), "Gen X",AND(A8294 &gt;= 56, A8294 &lt;= 77), "Baby Boomer")</f>
        <v>Gen X</v>
      </c>
    </row>
    <row r="8295" spans="1:11">
      <c r="A8295" s="3">
        <v>49</v>
      </c>
      <c r="B8295" s="4" t="s">
        <v>19</v>
      </c>
      <c r="C8295" s="4" t="s">
        <v>17</v>
      </c>
      <c r="D8295" s="4" t="s">
        <v>22</v>
      </c>
      <c r="E8295" s="5">
        <v>9199848</v>
      </c>
      <c r="F8295" s="4" t="s">
        <v>14</v>
      </c>
      <c r="G8295" s="4" t="s">
        <v>13</v>
      </c>
      <c r="H8295" s="4" t="s">
        <v>14</v>
      </c>
      <c r="I8295" s="4" t="s">
        <v>13</v>
      </c>
      <c r="J8295" s="4" t="s">
        <v>21</v>
      </c>
      <c r="K8295" t="str" cm="1">
        <f t="array" ref="K8295">_xlfn.IFS(AND(A8295 &gt;= 12, A8295 &lt;= 27),"Generasi Z", AND(A8295 &gt;= 28, A8295 &lt;= 41), "Generasi Milenial",AND(A8295 &gt;= 42, A8295 &lt;= 55), "Gen X",AND(A8295 &gt;= 56, A8295 &lt;= 77), "Baby Boomer")</f>
        <v>Gen X</v>
      </c>
    </row>
    <row r="8296" spans="1:11">
      <c r="A8296" s="3">
        <v>48</v>
      </c>
      <c r="B8296" s="4" t="s">
        <v>32</v>
      </c>
      <c r="C8296" s="4" t="s">
        <v>17</v>
      </c>
      <c r="D8296" s="4" t="s">
        <v>20</v>
      </c>
      <c r="E8296" s="5">
        <v>13721542</v>
      </c>
      <c r="F8296" s="4" t="s">
        <v>14</v>
      </c>
      <c r="G8296" s="4" t="s">
        <v>14</v>
      </c>
      <c r="H8296" s="4" t="s">
        <v>14</v>
      </c>
      <c r="I8296" s="4" t="s">
        <v>13</v>
      </c>
      <c r="J8296" s="4" t="s">
        <v>18</v>
      </c>
      <c r="K8296" t="str" cm="1">
        <f t="array" ref="K8296">_xlfn.IFS(AND(A8296 &gt;= 12, A8296 &lt;= 27),"Generasi Z", AND(A8296 &gt;= 28, A8296 &lt;= 41), "Generasi Milenial",AND(A8296 &gt;= 42, A8296 &lt;= 55), "Gen X",AND(A8296 &gt;= 56, A8296 &lt;= 77), "Baby Boomer")</f>
        <v>Gen X</v>
      </c>
    </row>
    <row r="8297" spans="1:11">
      <c r="A8297" s="3">
        <v>47</v>
      </c>
      <c r="B8297" s="4" t="s">
        <v>25</v>
      </c>
      <c r="C8297" s="4" t="s">
        <v>11</v>
      </c>
      <c r="D8297" s="4" t="s">
        <v>12</v>
      </c>
      <c r="E8297" s="5">
        <v>3004032</v>
      </c>
      <c r="F8297" s="4" t="s">
        <v>14</v>
      </c>
      <c r="G8297" s="4" t="s">
        <v>14</v>
      </c>
      <c r="H8297" s="4" t="s">
        <v>14</v>
      </c>
      <c r="I8297" s="4" t="s">
        <v>13</v>
      </c>
      <c r="J8297" s="4" t="s">
        <v>21</v>
      </c>
      <c r="K8297" t="str" cm="1">
        <f t="array" ref="K8297">_xlfn.IFS(AND(A8297 &gt;= 12, A8297 &lt;= 27),"Generasi Z", AND(A8297 &gt;= 28, A8297 &lt;= 41), "Generasi Milenial",AND(A8297 &gt;= 42, A8297 &lt;= 55), "Gen X",AND(A8297 &gt;= 56, A8297 &lt;= 77), "Baby Boomer")</f>
        <v>Gen X</v>
      </c>
    </row>
    <row r="8298" spans="1:11">
      <c r="A8298" s="3">
        <v>50</v>
      </c>
      <c r="B8298" s="4" t="s">
        <v>24</v>
      </c>
      <c r="C8298" s="4" t="s">
        <v>28</v>
      </c>
      <c r="D8298" s="4" t="s">
        <v>12</v>
      </c>
      <c r="E8298" s="5">
        <v>14337723</v>
      </c>
      <c r="F8298" s="4" t="s">
        <v>13</v>
      </c>
      <c r="G8298" s="4" t="s">
        <v>14</v>
      </c>
      <c r="H8298" s="4" t="s">
        <v>14</v>
      </c>
      <c r="I8298" s="4" t="s">
        <v>14</v>
      </c>
      <c r="J8298" s="4" t="s">
        <v>23</v>
      </c>
      <c r="K8298" t="str" cm="1">
        <f t="array" ref="K8298">_xlfn.IFS(AND(A8298 &gt;= 12, A8298 &lt;= 27),"Generasi Z", AND(A8298 &gt;= 28, A8298 &lt;= 41), "Generasi Milenial",AND(A8298 &gt;= 42, A8298 &lt;= 55), "Gen X",AND(A8298 &gt;= 56, A8298 &lt;= 77), "Baby Boomer")</f>
        <v>Gen X</v>
      </c>
    </row>
    <row r="8299" spans="1:11">
      <c r="A8299" s="3">
        <v>49</v>
      </c>
      <c r="B8299" s="4" t="s">
        <v>33</v>
      </c>
      <c r="C8299" s="4" t="s">
        <v>11</v>
      </c>
      <c r="D8299" s="4" t="s">
        <v>12</v>
      </c>
      <c r="E8299" s="5">
        <v>4255712</v>
      </c>
      <c r="F8299" s="4" t="s">
        <v>14</v>
      </c>
      <c r="G8299" s="4" t="s">
        <v>14</v>
      </c>
      <c r="H8299" s="4" t="s">
        <v>14</v>
      </c>
      <c r="I8299" s="4" t="s">
        <v>13</v>
      </c>
      <c r="J8299" s="4" t="s">
        <v>21</v>
      </c>
      <c r="K8299" t="str" cm="1">
        <f t="array" ref="K8299">_xlfn.IFS(AND(A8299 &gt;= 12, A8299 &lt;= 27),"Generasi Z", AND(A8299 &gt;= 28, A8299 &lt;= 41), "Generasi Milenial",AND(A8299 &gt;= 42, A8299 &lt;= 55), "Gen X",AND(A8299 &gt;= 56, A8299 &lt;= 77), "Baby Boomer")</f>
        <v>Gen X</v>
      </c>
    </row>
    <row r="8300" spans="1:11">
      <c r="A8300" s="3">
        <v>46</v>
      </c>
      <c r="B8300" s="4" t="s">
        <v>36</v>
      </c>
      <c r="C8300" s="4" t="s">
        <v>11</v>
      </c>
      <c r="D8300" s="4" t="s">
        <v>30</v>
      </c>
      <c r="E8300" s="5">
        <v>3598580</v>
      </c>
      <c r="F8300" s="4" t="s">
        <v>14</v>
      </c>
      <c r="G8300" s="4" t="s">
        <v>14</v>
      </c>
      <c r="H8300" s="4" t="s">
        <v>14</v>
      </c>
      <c r="I8300" s="4" t="s">
        <v>13</v>
      </c>
      <c r="J8300" s="4" t="s">
        <v>21</v>
      </c>
      <c r="K8300" t="str" cm="1">
        <f t="array" ref="K8300">_xlfn.IFS(AND(A8300 &gt;= 12, A8300 &lt;= 27),"Generasi Z", AND(A8300 &gt;= 28, A8300 &lt;= 41), "Generasi Milenial",AND(A8300 &gt;= 42, A8300 &lt;= 55), "Gen X",AND(A8300 &gt;= 56, A8300 &lt;= 77), "Baby Boomer")</f>
        <v>Gen X</v>
      </c>
    </row>
    <row r="8301" spans="1:11">
      <c r="A8301" s="3">
        <v>55</v>
      </c>
      <c r="B8301" s="4" t="s">
        <v>19</v>
      </c>
      <c r="C8301" s="4" t="s">
        <v>11</v>
      </c>
      <c r="D8301" s="4" t="s">
        <v>22</v>
      </c>
      <c r="E8301" s="5">
        <v>30572284</v>
      </c>
      <c r="F8301" s="4" t="s">
        <v>14</v>
      </c>
      <c r="G8301" s="4" t="s">
        <v>14</v>
      </c>
      <c r="H8301" s="4" t="s">
        <v>14</v>
      </c>
      <c r="I8301" s="4" t="s">
        <v>13</v>
      </c>
      <c r="J8301" s="4" t="s">
        <v>35</v>
      </c>
      <c r="K8301" t="str" cm="1">
        <f t="array" ref="K8301">_xlfn.IFS(AND(A8301 &gt;= 12, A8301 &lt;= 27),"Generasi Z", AND(A8301 &gt;= 28, A8301 &lt;= 41), "Generasi Milenial",AND(A8301 &gt;= 42, A8301 &lt;= 55), "Gen X",AND(A8301 &gt;= 56, A8301 &lt;= 77), "Baby Boomer")</f>
        <v>Gen X</v>
      </c>
    </row>
    <row r="8302" spans="1:11">
      <c r="A8302" s="3">
        <v>54</v>
      </c>
      <c r="B8302" s="4" t="s">
        <v>19</v>
      </c>
      <c r="C8302" s="4" t="s">
        <v>11</v>
      </c>
      <c r="D8302" s="4" t="s">
        <v>12</v>
      </c>
      <c r="E8302" s="5">
        <v>5929834</v>
      </c>
      <c r="F8302" s="4" t="s">
        <v>13</v>
      </c>
      <c r="G8302" s="4" t="s">
        <v>14</v>
      </c>
      <c r="H8302" s="4" t="s">
        <v>14</v>
      </c>
      <c r="I8302" s="4" t="s">
        <v>13</v>
      </c>
      <c r="J8302" s="4" t="s">
        <v>15</v>
      </c>
      <c r="K8302" t="str" cm="1">
        <f t="array" ref="K8302">_xlfn.IFS(AND(A8302 &gt;= 12, A8302 &lt;= 27),"Generasi Z", AND(A8302 &gt;= 28, A8302 &lt;= 41), "Generasi Milenial",AND(A8302 &gt;= 42, A8302 &lt;= 55), "Gen X",AND(A8302 &gt;= 56, A8302 &lt;= 77), "Baby Boomer")</f>
        <v>Gen X</v>
      </c>
    </row>
    <row r="8303" spans="1:11">
      <c r="A8303" s="3">
        <v>47</v>
      </c>
      <c r="B8303" s="4" t="s">
        <v>34</v>
      </c>
      <c r="C8303" s="4" t="s">
        <v>11</v>
      </c>
      <c r="D8303" s="4" t="s">
        <v>12</v>
      </c>
      <c r="E8303" s="5">
        <v>2800634</v>
      </c>
      <c r="F8303" s="4" t="s">
        <v>14</v>
      </c>
      <c r="G8303" s="4" t="s">
        <v>14</v>
      </c>
      <c r="H8303" s="4" t="s">
        <v>14</v>
      </c>
      <c r="I8303" s="4" t="s">
        <v>13</v>
      </c>
      <c r="J8303" s="4" t="s">
        <v>15</v>
      </c>
      <c r="K8303" t="str" cm="1">
        <f t="array" ref="K8303">_xlfn.IFS(AND(A8303 &gt;= 12, A8303 &lt;= 27),"Generasi Z", AND(A8303 &gt;= 28, A8303 &lt;= 41), "Generasi Milenial",AND(A8303 &gt;= 42, A8303 &lt;= 55), "Gen X",AND(A8303 &gt;= 56, A8303 &lt;= 77), "Baby Boomer")</f>
        <v>Gen X</v>
      </c>
    </row>
    <row r="8304" spans="1:11">
      <c r="A8304" s="3">
        <v>44</v>
      </c>
      <c r="B8304" s="4" t="s">
        <v>29</v>
      </c>
      <c r="C8304" s="4" t="s">
        <v>11</v>
      </c>
      <c r="D8304" s="4" t="s">
        <v>22</v>
      </c>
      <c r="E8304" s="5">
        <v>20793534</v>
      </c>
      <c r="F8304" s="4" t="s">
        <v>14</v>
      </c>
      <c r="G8304" s="4" t="s">
        <v>14</v>
      </c>
      <c r="H8304" s="4" t="s">
        <v>14</v>
      </c>
      <c r="I8304" s="4" t="s">
        <v>13</v>
      </c>
      <c r="J8304" s="4" t="s">
        <v>35</v>
      </c>
      <c r="K8304" t="str" cm="1">
        <f t="array" ref="K8304">_xlfn.IFS(AND(A8304 &gt;= 12, A8304 &lt;= 27),"Generasi Z", AND(A8304 &gt;= 28, A8304 &lt;= 41), "Generasi Milenial",AND(A8304 &gt;= 42, A8304 &lt;= 55), "Gen X",AND(A8304 &gt;= 56, A8304 &lt;= 77), "Baby Boomer")</f>
        <v>Gen X</v>
      </c>
    </row>
    <row r="8305" spans="1:11">
      <c r="A8305" s="3">
        <v>49</v>
      </c>
      <c r="B8305" s="4" t="s">
        <v>33</v>
      </c>
      <c r="C8305" s="4" t="s">
        <v>28</v>
      </c>
      <c r="D8305" s="4" t="s">
        <v>30</v>
      </c>
      <c r="E8305" s="5">
        <v>2206086</v>
      </c>
      <c r="F8305" s="4" t="s">
        <v>14</v>
      </c>
      <c r="G8305" s="4" t="s">
        <v>14</v>
      </c>
      <c r="H8305" s="4" t="s">
        <v>14</v>
      </c>
      <c r="I8305" s="4" t="s">
        <v>13</v>
      </c>
      <c r="J8305" s="4" t="s">
        <v>21</v>
      </c>
      <c r="K8305" t="str" cm="1">
        <f t="array" ref="K8305">_xlfn.IFS(AND(A8305 &gt;= 12, A8305 &lt;= 27),"Generasi Z", AND(A8305 &gt;= 28, A8305 &lt;= 41), "Generasi Milenial",AND(A8305 &gt;= 42, A8305 &lt;= 55), "Gen X",AND(A8305 &gt;= 56, A8305 &lt;= 77), "Baby Boomer")</f>
        <v>Gen X</v>
      </c>
    </row>
    <row r="8306" spans="1:11">
      <c r="A8306" s="3">
        <v>43</v>
      </c>
      <c r="B8306" s="4" t="s">
        <v>33</v>
      </c>
      <c r="C8306" s="4" t="s">
        <v>17</v>
      </c>
      <c r="D8306" s="4" t="s">
        <v>30</v>
      </c>
      <c r="E8306" s="5">
        <v>30118550</v>
      </c>
      <c r="F8306" s="4" t="s">
        <v>13</v>
      </c>
      <c r="G8306" s="4" t="s">
        <v>14</v>
      </c>
      <c r="H8306" s="4" t="s">
        <v>14</v>
      </c>
      <c r="I8306" s="4" t="s">
        <v>13</v>
      </c>
      <c r="J8306" s="4" t="s">
        <v>15</v>
      </c>
      <c r="K8306" t="str" cm="1">
        <f t="array" ref="K8306">_xlfn.IFS(AND(A8306 &gt;= 12, A8306 &lt;= 27),"Generasi Z", AND(A8306 &gt;= 28, A8306 &lt;= 41), "Generasi Milenial",AND(A8306 &gt;= 42, A8306 &lt;= 55), "Gen X",AND(A8306 &gt;= 56, A8306 &lt;= 77), "Baby Boomer")</f>
        <v>Gen X</v>
      </c>
    </row>
    <row r="8307" spans="1:11">
      <c r="A8307" s="3">
        <v>48</v>
      </c>
      <c r="B8307" s="4" t="s">
        <v>32</v>
      </c>
      <c r="C8307" s="4" t="s">
        <v>11</v>
      </c>
      <c r="D8307" s="4" t="s">
        <v>12</v>
      </c>
      <c r="E8307" s="5">
        <v>21826170</v>
      </c>
      <c r="F8307" s="4" t="s">
        <v>13</v>
      </c>
      <c r="G8307" s="4" t="s">
        <v>13</v>
      </c>
      <c r="H8307" s="4" t="s">
        <v>14</v>
      </c>
      <c r="I8307" s="4" t="s">
        <v>13</v>
      </c>
      <c r="J8307" s="4" t="s">
        <v>21</v>
      </c>
      <c r="K8307" t="str" cm="1">
        <f t="array" ref="K8307">_xlfn.IFS(AND(A8307 &gt;= 12, A8307 &lt;= 27),"Generasi Z", AND(A8307 &gt;= 28, A8307 &lt;= 41), "Generasi Milenial",AND(A8307 &gt;= 42, A8307 &lt;= 55), "Gen X",AND(A8307 &gt;= 56, A8307 &lt;= 77), "Baby Boomer")</f>
        <v>Gen X</v>
      </c>
    </row>
    <row r="8308" spans="1:11">
      <c r="A8308" s="3">
        <v>53</v>
      </c>
      <c r="B8308" s="4" t="s">
        <v>32</v>
      </c>
      <c r="C8308" s="4" t="s">
        <v>28</v>
      </c>
      <c r="D8308" s="4" t="s">
        <v>12</v>
      </c>
      <c r="E8308" s="5">
        <v>18165006</v>
      </c>
      <c r="F8308" s="4" t="s">
        <v>13</v>
      </c>
      <c r="G8308" s="4" t="s">
        <v>13</v>
      </c>
      <c r="H8308" s="4" t="s">
        <v>14</v>
      </c>
      <c r="I8308" s="4" t="s">
        <v>13</v>
      </c>
      <c r="J8308" s="4" t="s">
        <v>21</v>
      </c>
      <c r="K8308" t="str" cm="1">
        <f t="array" ref="K8308">_xlfn.IFS(AND(A8308 &gt;= 12, A8308 &lt;= 27),"Generasi Z", AND(A8308 &gt;= 28, A8308 &lt;= 41), "Generasi Milenial",AND(A8308 &gt;= 42, A8308 &lt;= 55), "Gen X",AND(A8308 &gt;= 56, A8308 &lt;= 77), "Baby Boomer")</f>
        <v>Gen X</v>
      </c>
    </row>
    <row r="8309" spans="1:11">
      <c r="A8309" s="3">
        <v>54</v>
      </c>
      <c r="B8309" s="4" t="s">
        <v>25</v>
      </c>
      <c r="C8309" s="4" t="s">
        <v>17</v>
      </c>
      <c r="D8309" s="4" t="s">
        <v>12</v>
      </c>
      <c r="E8309" s="5">
        <v>3254368</v>
      </c>
      <c r="F8309" s="4" t="s">
        <v>14</v>
      </c>
      <c r="G8309" s="4" t="s">
        <v>13</v>
      </c>
      <c r="H8309" s="4" t="s">
        <v>14</v>
      </c>
      <c r="I8309" s="4" t="s">
        <v>13</v>
      </c>
      <c r="J8309" s="4" t="s">
        <v>21</v>
      </c>
      <c r="K8309" t="str" cm="1">
        <f t="array" ref="K8309">_xlfn.IFS(AND(A8309 &gt;= 12, A8309 &lt;= 27),"Generasi Z", AND(A8309 &gt;= 28, A8309 &lt;= 41), "Generasi Milenial",AND(A8309 &gt;= 42, A8309 &lt;= 55), "Gen X",AND(A8309 &gt;= 56, A8309 &lt;= 77), "Baby Boomer")</f>
        <v>Gen X</v>
      </c>
    </row>
    <row r="8310" spans="1:11">
      <c r="A8310" s="3">
        <v>44</v>
      </c>
      <c r="B8310" s="4" t="s">
        <v>24</v>
      </c>
      <c r="C8310" s="4" t="s">
        <v>11</v>
      </c>
      <c r="D8310" s="4" t="s">
        <v>20</v>
      </c>
      <c r="E8310" s="5">
        <v>1861874</v>
      </c>
      <c r="F8310" s="4" t="s">
        <v>14</v>
      </c>
      <c r="G8310" s="4" t="s">
        <v>14</v>
      </c>
      <c r="H8310" s="4" t="s">
        <v>14</v>
      </c>
      <c r="I8310" s="4" t="s">
        <v>13</v>
      </c>
      <c r="J8310" s="4" t="s">
        <v>21</v>
      </c>
      <c r="K8310" t="str" cm="1">
        <f t="array" ref="K8310">_xlfn.IFS(AND(A8310 &gt;= 12, A8310 &lt;= 27),"Generasi Z", AND(A8310 &gt;= 28, A8310 &lt;= 41), "Generasi Milenial",AND(A8310 &gt;= 42, A8310 &lt;= 55), "Gen X",AND(A8310 &gt;= 56, A8310 &lt;= 77), "Baby Boomer")</f>
        <v>Gen X</v>
      </c>
    </row>
    <row r="8311" spans="1:11">
      <c r="A8311" s="3">
        <v>50</v>
      </c>
      <c r="B8311" s="4" t="s">
        <v>19</v>
      </c>
      <c r="C8311" s="4" t="s">
        <v>17</v>
      </c>
      <c r="D8311" s="4" t="s">
        <v>12</v>
      </c>
      <c r="E8311" s="5">
        <v>6133232</v>
      </c>
      <c r="F8311" s="4" t="s">
        <v>13</v>
      </c>
      <c r="G8311" s="4" t="s">
        <v>13</v>
      </c>
      <c r="H8311" s="4" t="s">
        <v>13</v>
      </c>
      <c r="I8311" s="4" t="s">
        <v>14</v>
      </c>
      <c r="J8311" s="4" t="s">
        <v>23</v>
      </c>
      <c r="K8311" t="str" cm="1">
        <f t="array" ref="K8311">_xlfn.IFS(AND(A8311 &gt;= 12, A8311 &lt;= 27),"Generasi Z", AND(A8311 &gt;= 28, A8311 &lt;= 41), "Generasi Milenial",AND(A8311 &gt;= 42, A8311 &lt;= 55), "Gen X",AND(A8311 &gt;= 56, A8311 &lt;= 77), "Baby Boomer")</f>
        <v>Gen X</v>
      </c>
    </row>
    <row r="8312" spans="1:11">
      <c r="A8312" s="3">
        <v>45</v>
      </c>
      <c r="B8312" s="4" t="s">
        <v>32</v>
      </c>
      <c r="C8312" s="4" t="s">
        <v>11</v>
      </c>
      <c r="D8312" s="4" t="s">
        <v>20</v>
      </c>
      <c r="E8312" s="5">
        <v>4803322</v>
      </c>
      <c r="F8312" s="4" t="s">
        <v>14</v>
      </c>
      <c r="G8312" s="4" t="s">
        <v>14</v>
      </c>
      <c r="H8312" s="4" t="s">
        <v>14</v>
      </c>
      <c r="I8312" s="4" t="s">
        <v>13</v>
      </c>
      <c r="J8312" s="4" t="s">
        <v>18</v>
      </c>
      <c r="K8312" t="str" cm="1">
        <f t="array" ref="K8312">_xlfn.IFS(AND(A8312 &gt;= 12, A8312 &lt;= 27),"Generasi Z", AND(A8312 &gt;= 28, A8312 &lt;= 41), "Generasi Milenial",AND(A8312 &gt;= 42, A8312 &lt;= 55), "Gen X",AND(A8312 &gt;= 56, A8312 &lt;= 77), "Baby Boomer")</f>
        <v>Gen X</v>
      </c>
    </row>
    <row r="8313" spans="1:11">
      <c r="A8313" s="3">
        <v>43</v>
      </c>
      <c r="B8313" s="4" t="s">
        <v>36</v>
      </c>
      <c r="C8313" s="4" t="s">
        <v>11</v>
      </c>
      <c r="D8313" s="4" t="s">
        <v>20</v>
      </c>
      <c r="E8313" s="5">
        <v>1455078</v>
      </c>
      <c r="F8313" s="4" t="s">
        <v>13</v>
      </c>
      <c r="G8313" s="4" t="s">
        <v>14</v>
      </c>
      <c r="H8313" s="4" t="s">
        <v>14</v>
      </c>
      <c r="I8313" s="4" t="s">
        <v>13</v>
      </c>
      <c r="J8313" s="4" t="s">
        <v>15</v>
      </c>
      <c r="K8313" t="str" cm="1">
        <f t="array" ref="K8313">_xlfn.IFS(AND(A8313 &gt;= 12, A8313 &lt;= 27),"Generasi Z", AND(A8313 &gt;= 28, A8313 &lt;= 41), "Generasi Milenial",AND(A8313 &gt;= 42, A8313 &lt;= 55), "Gen X",AND(A8313 &gt;= 56, A8313 &lt;= 77), "Baby Boomer")</f>
        <v>Gen X</v>
      </c>
    </row>
    <row r="8314" spans="1:11">
      <c r="A8314" s="3">
        <v>52</v>
      </c>
      <c r="B8314" s="4" t="s">
        <v>34</v>
      </c>
      <c r="C8314" s="4" t="s">
        <v>28</v>
      </c>
      <c r="D8314" s="4" t="s">
        <v>22</v>
      </c>
      <c r="E8314" s="5">
        <v>9997794</v>
      </c>
      <c r="F8314" s="4" t="s">
        <v>13</v>
      </c>
      <c r="G8314" s="4" t="s">
        <v>14</v>
      </c>
      <c r="H8314" s="4" t="s">
        <v>14</v>
      </c>
      <c r="I8314" s="4" t="s">
        <v>13</v>
      </c>
      <c r="J8314" s="4" t="s">
        <v>15</v>
      </c>
      <c r="K8314" t="str" cm="1">
        <f t="array" ref="K8314">_xlfn.IFS(AND(A8314 &gt;= 12, A8314 &lt;= 27),"Generasi Z", AND(A8314 &gt;= 28, A8314 &lt;= 41), "Generasi Milenial",AND(A8314 &gt;= 42, A8314 &lt;= 55), "Gen X",AND(A8314 &gt;= 56, A8314 &lt;= 77), "Baby Boomer")</f>
        <v>Gen X</v>
      </c>
    </row>
    <row r="8315" spans="1:11">
      <c r="A8315" s="3">
        <v>50</v>
      </c>
      <c r="B8315" s="4" t="s">
        <v>10</v>
      </c>
      <c r="C8315" s="4" t="s">
        <v>11</v>
      </c>
      <c r="D8315" s="4" t="s">
        <v>22</v>
      </c>
      <c r="E8315" s="5">
        <v>5679498</v>
      </c>
      <c r="F8315" s="4" t="s">
        <v>14</v>
      </c>
      <c r="G8315" s="4" t="s">
        <v>14</v>
      </c>
      <c r="H8315" s="4" t="s">
        <v>14</v>
      </c>
      <c r="I8315" s="4" t="s">
        <v>13</v>
      </c>
      <c r="J8315" s="4" t="s">
        <v>35</v>
      </c>
      <c r="K8315" t="str" cm="1">
        <f t="array" ref="K8315">_xlfn.IFS(AND(A8315 &gt;= 12, A8315 &lt;= 27),"Generasi Z", AND(A8315 &gt;= 28, A8315 &lt;= 41), "Generasi Milenial",AND(A8315 &gt;= 42, A8315 &lt;= 55), "Gen X",AND(A8315 &gt;= 56, A8315 &lt;= 77), "Baby Boomer")</f>
        <v>Gen X</v>
      </c>
    </row>
    <row r="8316" spans="1:11">
      <c r="A8316" s="3">
        <v>51</v>
      </c>
      <c r="B8316" s="4" t="s">
        <v>29</v>
      </c>
      <c r="C8316" s="4" t="s">
        <v>17</v>
      </c>
      <c r="D8316" s="4" t="s">
        <v>22</v>
      </c>
      <c r="E8316" s="5">
        <v>3473412</v>
      </c>
      <c r="F8316" s="4" t="s">
        <v>14</v>
      </c>
      <c r="G8316" s="4" t="s">
        <v>13</v>
      </c>
      <c r="H8316" s="4" t="s">
        <v>13</v>
      </c>
      <c r="I8316" s="4" t="s">
        <v>13</v>
      </c>
      <c r="J8316" s="4" t="s">
        <v>18</v>
      </c>
      <c r="K8316" t="str" cm="1">
        <f t="array" ref="K8316">_xlfn.IFS(AND(A8316 &gt;= 12, A8316 &lt;= 27),"Generasi Z", AND(A8316 &gt;= 28, A8316 &lt;= 41), "Generasi Milenial",AND(A8316 &gt;= 42, A8316 &lt;= 55), "Gen X",AND(A8316 &gt;= 56, A8316 &lt;= 77), "Baby Boomer")</f>
        <v>Gen X</v>
      </c>
    </row>
    <row r="8317" spans="1:11">
      <c r="A8317" s="3">
        <v>53</v>
      </c>
      <c r="B8317" s="4" t="s">
        <v>19</v>
      </c>
      <c r="C8317" s="4" t="s">
        <v>17</v>
      </c>
      <c r="D8317" s="4" t="s">
        <v>12</v>
      </c>
      <c r="E8317" s="5">
        <v>35829340</v>
      </c>
      <c r="F8317" s="4" t="s">
        <v>14</v>
      </c>
      <c r="G8317" s="4" t="s">
        <v>14</v>
      </c>
      <c r="H8317" s="4" t="s">
        <v>14</v>
      </c>
      <c r="I8317" s="4" t="s">
        <v>13</v>
      </c>
      <c r="J8317" s="4" t="s">
        <v>21</v>
      </c>
      <c r="K8317" t="str" cm="1">
        <f t="array" ref="K8317">_xlfn.IFS(AND(A8317 &gt;= 12, A8317 &lt;= 27),"Generasi Z", AND(A8317 &gt;= 28, A8317 &lt;= 41), "Generasi Milenial",AND(A8317 &gt;= 42, A8317 &lt;= 55), "Gen X",AND(A8317 &gt;= 56, A8317 &lt;= 77), "Baby Boomer")</f>
        <v>Gen X</v>
      </c>
    </row>
    <row r="8318" spans="1:11">
      <c r="A8318" s="3">
        <v>54</v>
      </c>
      <c r="B8318" s="4" t="s">
        <v>29</v>
      </c>
      <c r="C8318" s="4" t="s">
        <v>28</v>
      </c>
      <c r="D8318" s="4" t="s">
        <v>22</v>
      </c>
      <c r="E8318" s="5">
        <v>22311196</v>
      </c>
      <c r="F8318" s="4" t="s">
        <v>14</v>
      </c>
      <c r="G8318" s="4" t="s">
        <v>14</v>
      </c>
      <c r="H8318" s="4" t="s">
        <v>14</v>
      </c>
      <c r="I8318" s="4" t="s">
        <v>13</v>
      </c>
      <c r="J8318" s="4" t="s">
        <v>21</v>
      </c>
      <c r="K8318" t="str" cm="1">
        <f t="array" ref="K8318">_xlfn.IFS(AND(A8318 &gt;= 12, A8318 &lt;= 27),"Generasi Z", AND(A8318 &gt;= 28, A8318 &lt;= 41), "Generasi Milenial",AND(A8318 &gt;= 42, A8318 &lt;= 55), "Gen X",AND(A8318 &gt;= 56, A8318 &lt;= 77), "Baby Boomer")</f>
        <v>Gen X</v>
      </c>
    </row>
    <row r="8319" spans="1:11">
      <c r="A8319" s="3">
        <v>50</v>
      </c>
      <c r="B8319" s="4" t="s">
        <v>19</v>
      </c>
      <c r="C8319" s="4" t="s">
        <v>28</v>
      </c>
      <c r="D8319" s="4" t="s">
        <v>22</v>
      </c>
      <c r="E8319" s="5">
        <v>3004032</v>
      </c>
      <c r="F8319" s="4" t="s">
        <v>13</v>
      </c>
      <c r="G8319" s="4" t="s">
        <v>14</v>
      </c>
      <c r="H8319" s="4" t="s">
        <v>14</v>
      </c>
      <c r="I8319" s="4" t="s">
        <v>14</v>
      </c>
      <c r="J8319" s="4" t="s">
        <v>23</v>
      </c>
      <c r="K8319" t="str" cm="1">
        <f t="array" ref="K8319">_xlfn.IFS(AND(A8319 &gt;= 12, A8319 &lt;= 27),"Generasi Z", AND(A8319 &gt;= 28, A8319 &lt;= 41), "Generasi Milenial",AND(A8319 &gt;= 42, A8319 &lt;= 55), "Gen X",AND(A8319 &gt;= 56, A8319 &lt;= 77), "Baby Boomer")</f>
        <v>Gen X</v>
      </c>
    </row>
    <row r="8320" spans="1:11">
      <c r="A8320" s="3">
        <v>51</v>
      </c>
      <c r="B8320" s="4" t="s">
        <v>27</v>
      </c>
      <c r="C8320" s="4" t="s">
        <v>11</v>
      </c>
      <c r="D8320" s="4" t="s">
        <v>20</v>
      </c>
      <c r="E8320" s="5">
        <v>40538786</v>
      </c>
      <c r="F8320" s="4" t="s">
        <v>14</v>
      </c>
      <c r="G8320" s="4" t="s">
        <v>14</v>
      </c>
      <c r="H8320" s="4" t="s">
        <v>14</v>
      </c>
      <c r="I8320" s="4" t="s">
        <v>13</v>
      </c>
      <c r="J8320" s="4" t="s">
        <v>15</v>
      </c>
      <c r="K8320" t="str" cm="1">
        <f t="array" ref="K8320">_xlfn.IFS(AND(A8320 &gt;= 12, A8320 &lt;= 27),"Generasi Z", AND(A8320 &gt;= 28, A8320 &lt;= 41), "Generasi Milenial",AND(A8320 &gt;= 42, A8320 &lt;= 55), "Gen X",AND(A8320 &gt;= 56, A8320 &lt;= 77), "Baby Boomer")</f>
        <v>Gen X</v>
      </c>
    </row>
    <row r="8321" spans="1:11">
      <c r="A8321" s="3">
        <v>51</v>
      </c>
      <c r="B8321" s="4" t="s">
        <v>10</v>
      </c>
      <c r="C8321" s="4" t="s">
        <v>17</v>
      </c>
      <c r="D8321" s="4" t="s">
        <v>12</v>
      </c>
      <c r="E8321" s="5">
        <v>610194</v>
      </c>
      <c r="F8321" s="4" t="s">
        <v>14</v>
      </c>
      <c r="G8321" s="4" t="s">
        <v>14</v>
      </c>
      <c r="H8321" s="4" t="s">
        <v>14</v>
      </c>
      <c r="I8321" s="4" t="s">
        <v>13</v>
      </c>
      <c r="J8321" s="4" t="s">
        <v>21</v>
      </c>
      <c r="K8321" t="str" cm="1">
        <f t="array" ref="K8321">_xlfn.IFS(AND(A8321 &gt;= 12, A8321 &lt;= 27),"Generasi Z", AND(A8321 &gt;= 28, A8321 &lt;= 41), "Generasi Milenial",AND(A8321 &gt;= 42, A8321 &lt;= 55), "Gen X",AND(A8321 &gt;= 56, A8321 &lt;= 77), "Baby Boomer")</f>
        <v>Gen X</v>
      </c>
    </row>
    <row r="8322" spans="1:11">
      <c r="A8322" s="3">
        <v>42</v>
      </c>
      <c r="B8322" s="4" t="s">
        <v>10</v>
      </c>
      <c r="C8322" s="4" t="s">
        <v>11</v>
      </c>
      <c r="D8322" s="4" t="s">
        <v>12</v>
      </c>
      <c r="E8322" s="5">
        <v>688424</v>
      </c>
      <c r="F8322" s="4" t="s">
        <v>13</v>
      </c>
      <c r="G8322" s="4" t="s">
        <v>13</v>
      </c>
      <c r="H8322" s="4" t="s">
        <v>14</v>
      </c>
      <c r="I8322" s="4" t="s">
        <v>13</v>
      </c>
      <c r="J8322" s="4" t="s">
        <v>15</v>
      </c>
      <c r="K8322" t="str" cm="1">
        <f t="array" ref="K8322">_xlfn.IFS(AND(A8322 &gt;= 12, A8322 &lt;= 27),"Generasi Z", AND(A8322 &gt;= 28, A8322 &lt;= 41), "Generasi Milenial",AND(A8322 &gt;= 42, A8322 &lt;= 55), "Gen X",AND(A8322 &gt;= 56, A8322 &lt;= 77), "Baby Boomer")</f>
        <v>Gen X</v>
      </c>
    </row>
    <row r="8323" spans="1:11">
      <c r="A8323" s="3">
        <v>53</v>
      </c>
      <c r="B8323" s="4" t="s">
        <v>25</v>
      </c>
      <c r="C8323" s="4" t="s">
        <v>17</v>
      </c>
      <c r="D8323" s="4" t="s">
        <v>12</v>
      </c>
      <c r="E8323" s="5">
        <v>5460454</v>
      </c>
      <c r="F8323" s="4" t="s">
        <v>13</v>
      </c>
      <c r="G8323" s="4" t="s">
        <v>14</v>
      </c>
      <c r="H8323" s="4" t="s">
        <v>14</v>
      </c>
      <c r="I8323" s="4" t="s">
        <v>13</v>
      </c>
      <c r="J8323" s="4" t="s">
        <v>35</v>
      </c>
      <c r="K8323" t="str" cm="1">
        <f t="array" ref="K8323">_xlfn.IFS(AND(A8323 &gt;= 12, A8323 &lt;= 27),"Generasi Z", AND(A8323 &gt;= 28, A8323 &lt;= 41), "Generasi Milenial",AND(A8323 &gt;= 42, A8323 &lt;= 55), "Gen X",AND(A8323 &gt;= 56, A8323 &lt;= 77), "Baby Boomer")</f>
        <v>Gen X</v>
      </c>
    </row>
    <row r="8324" spans="1:11">
      <c r="A8324" s="3">
        <v>51</v>
      </c>
      <c r="B8324" s="4" t="s">
        <v>33</v>
      </c>
      <c r="C8324" s="4" t="s">
        <v>28</v>
      </c>
      <c r="D8324" s="4" t="s">
        <v>12</v>
      </c>
      <c r="E8324" s="5">
        <v>312920</v>
      </c>
      <c r="F8324" s="4" t="s">
        <v>14</v>
      </c>
      <c r="G8324" s="4" t="s">
        <v>14</v>
      </c>
      <c r="H8324" s="4" t="s">
        <v>14</v>
      </c>
      <c r="I8324" s="4" t="s">
        <v>14</v>
      </c>
      <c r="J8324" s="4" t="s">
        <v>23</v>
      </c>
      <c r="K8324" t="str" cm="1">
        <f t="array" ref="K8324">_xlfn.IFS(AND(A8324 &gt;= 12, A8324 &lt;= 27),"Generasi Z", AND(A8324 &gt;= 28, A8324 &lt;= 41), "Generasi Milenial",AND(A8324 &gt;= 42, A8324 &lt;= 55), "Gen X",AND(A8324 &gt;= 56, A8324 &lt;= 77), "Baby Boomer")</f>
        <v>Gen X</v>
      </c>
    </row>
    <row r="8325" spans="1:11">
      <c r="A8325" s="3">
        <v>44</v>
      </c>
      <c r="B8325" s="4" t="s">
        <v>33</v>
      </c>
      <c r="C8325" s="4" t="s">
        <v>17</v>
      </c>
      <c r="D8325" s="4" t="s">
        <v>12</v>
      </c>
      <c r="E8325" s="5">
        <v>62975150</v>
      </c>
      <c r="F8325" s="4" t="s">
        <v>13</v>
      </c>
      <c r="G8325" s="4" t="s">
        <v>14</v>
      </c>
      <c r="H8325" s="4" t="s">
        <v>14</v>
      </c>
      <c r="I8325" s="4" t="s">
        <v>13</v>
      </c>
      <c r="J8325" s="4" t="s">
        <v>21</v>
      </c>
      <c r="K8325" t="str" cm="1">
        <f t="array" ref="K8325">_xlfn.IFS(AND(A8325 &gt;= 12, A8325 &lt;= 27),"Generasi Z", AND(A8325 &gt;= 28, A8325 &lt;= 41), "Generasi Milenial",AND(A8325 &gt;= 42, A8325 &lt;= 55), "Gen X",AND(A8325 &gt;= 56, A8325 &lt;= 77), "Baby Boomer")</f>
        <v>Gen X</v>
      </c>
    </row>
    <row r="8326" spans="1:11">
      <c r="A8326" s="3">
        <v>42</v>
      </c>
      <c r="B8326" s="4" t="s">
        <v>24</v>
      </c>
      <c r="C8326" s="4" t="s">
        <v>28</v>
      </c>
      <c r="D8326" s="4" t="s">
        <v>12</v>
      </c>
      <c r="E8326" s="5">
        <v>12075092</v>
      </c>
      <c r="F8326" s="4" t="s">
        <v>13</v>
      </c>
      <c r="G8326" s="4" t="s">
        <v>13</v>
      </c>
      <c r="H8326" s="4" t="s">
        <v>14</v>
      </c>
      <c r="I8326" s="4" t="s">
        <v>13</v>
      </c>
      <c r="J8326" s="4" t="s">
        <v>15</v>
      </c>
      <c r="K8326" t="str" cm="1">
        <f t="array" ref="K8326">_xlfn.IFS(AND(A8326 &gt;= 12, A8326 &lt;= 27),"Generasi Z", AND(A8326 &gt;= 28, A8326 &lt;= 41), "Generasi Milenial",AND(A8326 &gt;= 42, A8326 &lt;= 55), "Gen X",AND(A8326 &gt;= 56, A8326 &lt;= 77), "Baby Boomer")</f>
        <v>Gen X</v>
      </c>
    </row>
    <row r="8327" spans="1:11">
      <c r="A8327" s="3">
        <v>49</v>
      </c>
      <c r="B8327" s="4" t="s">
        <v>34</v>
      </c>
      <c r="C8327" s="4" t="s">
        <v>11</v>
      </c>
      <c r="D8327" s="4" t="s">
        <v>12</v>
      </c>
      <c r="E8327" s="5">
        <v>2941448</v>
      </c>
      <c r="F8327" s="4" t="s">
        <v>14</v>
      </c>
      <c r="G8327" s="4" t="s">
        <v>14</v>
      </c>
      <c r="H8327" s="4" t="s">
        <v>14</v>
      </c>
      <c r="I8327" s="4" t="s">
        <v>13</v>
      </c>
      <c r="J8327" s="4" t="s">
        <v>15</v>
      </c>
      <c r="K8327" t="str" cm="1">
        <f t="array" ref="K8327">_xlfn.IFS(AND(A8327 &gt;= 12, A8327 &lt;= 27),"Generasi Z", AND(A8327 &gt;= 28, A8327 &lt;= 41), "Generasi Milenial",AND(A8327 &gt;= 42, A8327 &lt;= 55), "Gen X",AND(A8327 &gt;= 56, A8327 &lt;= 77), "Baby Boomer")</f>
        <v>Gen X</v>
      </c>
    </row>
    <row r="8328" spans="1:11">
      <c r="A8328" s="3">
        <v>53</v>
      </c>
      <c r="B8328" s="4" t="s">
        <v>29</v>
      </c>
      <c r="C8328" s="4" t="s">
        <v>11</v>
      </c>
      <c r="D8328" s="4" t="s">
        <v>20</v>
      </c>
      <c r="E8328" s="5">
        <v>50286244</v>
      </c>
      <c r="F8328" s="4" t="s">
        <v>13</v>
      </c>
      <c r="G8328" s="4" t="s">
        <v>14</v>
      </c>
      <c r="H8328" s="4" t="s">
        <v>14</v>
      </c>
      <c r="I8328" s="4" t="s">
        <v>13</v>
      </c>
      <c r="J8328" s="4" t="s">
        <v>21</v>
      </c>
      <c r="K8328" t="str" cm="1">
        <f t="array" ref="K8328">_xlfn.IFS(AND(A8328 &gt;= 12, A8328 &lt;= 27),"Generasi Z", AND(A8328 &gt;= 28, A8328 &lt;= 41), "Generasi Milenial",AND(A8328 &gt;= 42, A8328 &lt;= 55), "Gen X",AND(A8328 &gt;= 56, A8328 &lt;= 77), "Baby Boomer")</f>
        <v>Gen X</v>
      </c>
    </row>
    <row r="8329" spans="1:11">
      <c r="A8329" s="3">
        <v>43</v>
      </c>
      <c r="B8329" s="4" t="s">
        <v>32</v>
      </c>
      <c r="C8329" s="4" t="s">
        <v>17</v>
      </c>
      <c r="D8329" s="4" t="s">
        <v>20</v>
      </c>
      <c r="E8329" s="5">
        <v>500672</v>
      </c>
      <c r="F8329" s="4" t="s">
        <v>14</v>
      </c>
      <c r="G8329" s="4" t="s">
        <v>14</v>
      </c>
      <c r="H8329" s="4" t="s">
        <v>14</v>
      </c>
      <c r="I8329" s="4" t="s">
        <v>13</v>
      </c>
      <c r="J8329" s="4" t="s">
        <v>18</v>
      </c>
      <c r="K8329" t="str" cm="1">
        <f t="array" ref="K8329">_xlfn.IFS(AND(A8329 &gt;= 12, A8329 &lt;= 27),"Generasi Z", AND(A8329 &gt;= 28, A8329 &lt;= 41), "Generasi Milenial",AND(A8329 &gt;= 42, A8329 &lt;= 55), "Gen X",AND(A8329 &gt;= 56, A8329 &lt;= 77), "Baby Boomer")</f>
        <v>Gen X</v>
      </c>
    </row>
    <row r="8330" spans="1:11">
      <c r="A8330" s="3">
        <v>48</v>
      </c>
      <c r="B8330" s="4" t="s">
        <v>29</v>
      </c>
      <c r="C8330" s="4" t="s">
        <v>28</v>
      </c>
      <c r="D8330" s="4" t="s">
        <v>22</v>
      </c>
      <c r="E8330" s="5">
        <v>42729226</v>
      </c>
      <c r="F8330" s="4" t="s">
        <v>13</v>
      </c>
      <c r="G8330" s="4" t="s">
        <v>14</v>
      </c>
      <c r="H8330" s="4" t="s">
        <v>14</v>
      </c>
      <c r="I8330" s="4" t="s">
        <v>13</v>
      </c>
      <c r="J8330" s="4" t="s">
        <v>35</v>
      </c>
      <c r="K8330" t="str" cm="1">
        <f t="array" ref="K8330">_xlfn.IFS(AND(A8330 &gt;= 12, A8330 &lt;= 27),"Generasi Z", AND(A8330 &gt;= 28, A8330 &lt;= 41), "Generasi Milenial",AND(A8330 &gt;= 42, A8330 &lt;= 55), "Gen X",AND(A8330 &gt;= 56, A8330 &lt;= 77), "Baby Boomer")</f>
        <v>Gen X</v>
      </c>
    </row>
    <row r="8331" spans="1:11">
      <c r="A8331" s="3">
        <v>44</v>
      </c>
      <c r="B8331" s="4" t="s">
        <v>10</v>
      </c>
      <c r="C8331" s="4" t="s">
        <v>28</v>
      </c>
      <c r="D8331" s="4" t="s">
        <v>22</v>
      </c>
      <c r="E8331" s="5">
        <v>2706758</v>
      </c>
      <c r="F8331" s="4" t="s">
        <v>13</v>
      </c>
      <c r="G8331" s="4" t="s">
        <v>14</v>
      </c>
      <c r="H8331" s="4" t="s">
        <v>13</v>
      </c>
      <c r="I8331" s="4" t="s">
        <v>13</v>
      </c>
      <c r="J8331" s="4" t="s">
        <v>15</v>
      </c>
      <c r="K8331" t="str" cm="1">
        <f t="array" ref="K8331">_xlfn.IFS(AND(A8331 &gt;= 12, A8331 &lt;= 27),"Generasi Z", AND(A8331 &gt;= 28, A8331 &lt;= 41), "Generasi Milenial",AND(A8331 &gt;= 42, A8331 &lt;= 55), "Gen X",AND(A8331 &gt;= 56, A8331 &lt;= 77), "Baby Boomer")</f>
        <v>Gen X</v>
      </c>
    </row>
    <row r="8332" spans="1:11">
      <c r="A8332" s="3">
        <v>52</v>
      </c>
      <c r="B8332" s="4" t="s">
        <v>10</v>
      </c>
      <c r="C8332" s="4" t="s">
        <v>28</v>
      </c>
      <c r="D8332" s="4" t="s">
        <v>12</v>
      </c>
      <c r="E8332" s="5">
        <v>6008064</v>
      </c>
      <c r="F8332" s="4" t="s">
        <v>14</v>
      </c>
      <c r="G8332" s="4" t="s">
        <v>14</v>
      </c>
      <c r="H8332" s="4" t="s">
        <v>14</v>
      </c>
      <c r="I8332" s="4" t="s">
        <v>13</v>
      </c>
      <c r="J8332" s="4" t="s">
        <v>15</v>
      </c>
      <c r="K8332" t="str" cm="1">
        <f t="array" ref="K8332">_xlfn.IFS(AND(A8332 &gt;= 12, A8332 &lt;= 27),"Generasi Z", AND(A8332 &gt;= 28, A8332 &lt;= 41), "Generasi Milenial",AND(A8332 &gt;= 42, A8332 &lt;= 55), "Gen X",AND(A8332 &gt;= 56, A8332 &lt;= 77), "Baby Boomer")</f>
        <v>Gen X</v>
      </c>
    </row>
    <row r="8333" spans="1:11">
      <c r="A8333" s="3">
        <v>42</v>
      </c>
      <c r="B8333" s="4" t="s">
        <v>34</v>
      </c>
      <c r="C8333" s="4" t="s">
        <v>28</v>
      </c>
      <c r="D8333" s="4" t="s">
        <v>12</v>
      </c>
      <c r="E8333" s="5">
        <v>9168556</v>
      </c>
      <c r="F8333" s="4" t="s">
        <v>14</v>
      </c>
      <c r="G8333" s="4" t="s">
        <v>14</v>
      </c>
      <c r="H8333" s="4" t="s">
        <v>14</v>
      </c>
      <c r="I8333" s="4" t="s">
        <v>13</v>
      </c>
      <c r="J8333" s="4" t="s">
        <v>18</v>
      </c>
      <c r="K8333" t="str" cm="1">
        <f t="array" ref="K8333">_xlfn.IFS(AND(A8333 &gt;= 12, A8333 &lt;= 27),"Generasi Z", AND(A8333 &gt;= 28, A8333 &lt;= 41), "Generasi Milenial",AND(A8333 &gt;= 42, A8333 &lt;= 55), "Gen X",AND(A8333 &gt;= 56, A8333 &lt;= 77), "Baby Boomer")</f>
        <v>Gen X</v>
      </c>
    </row>
    <row r="8334" spans="1:11">
      <c r="A8334" s="3">
        <v>54</v>
      </c>
      <c r="B8334" s="4" t="s">
        <v>19</v>
      </c>
      <c r="C8334" s="4" t="s">
        <v>17</v>
      </c>
      <c r="D8334" s="4" t="s">
        <v>20</v>
      </c>
      <c r="E8334" s="5">
        <v>10952200</v>
      </c>
      <c r="F8334" s="4" t="s">
        <v>13</v>
      </c>
      <c r="G8334" s="4" t="s">
        <v>13</v>
      </c>
      <c r="H8334" s="4" t="s">
        <v>14</v>
      </c>
      <c r="I8334" s="4" t="s">
        <v>14</v>
      </c>
      <c r="J8334" s="4" t="s">
        <v>23</v>
      </c>
      <c r="K8334" t="str" cm="1">
        <f t="array" ref="K8334">_xlfn.IFS(AND(A8334 &gt;= 12, A8334 &lt;= 27),"Generasi Z", AND(A8334 &gt;= 28, A8334 &lt;= 41), "Generasi Milenial",AND(A8334 &gt;= 42, A8334 &lt;= 55), "Gen X",AND(A8334 &gt;= 56, A8334 &lt;= 77), "Baby Boomer")</f>
        <v>Gen X</v>
      </c>
    </row>
    <row r="8335" spans="1:11">
      <c r="A8335" s="3">
        <v>48</v>
      </c>
      <c r="B8335" s="4" t="s">
        <v>34</v>
      </c>
      <c r="C8335" s="4" t="s">
        <v>28</v>
      </c>
      <c r="D8335" s="4" t="s">
        <v>30</v>
      </c>
      <c r="E8335" s="5">
        <v>7948168</v>
      </c>
      <c r="F8335" s="4" t="s">
        <v>14</v>
      </c>
      <c r="G8335" s="4" t="s">
        <v>14</v>
      </c>
      <c r="H8335" s="4" t="s">
        <v>14</v>
      </c>
      <c r="I8335" s="4" t="s">
        <v>13</v>
      </c>
      <c r="J8335" s="4" t="s">
        <v>18</v>
      </c>
      <c r="K8335" t="str" cm="1">
        <f t="array" ref="K8335">_xlfn.IFS(AND(A8335 &gt;= 12, A8335 &lt;= 27),"Generasi Z", AND(A8335 &gt;= 28, A8335 &lt;= 41), "Generasi Milenial",AND(A8335 &gt;= 42, A8335 &lt;= 55), "Gen X",AND(A8335 &gt;= 56, A8335 &lt;= 77), "Baby Boomer")</f>
        <v>Gen X</v>
      </c>
    </row>
    <row r="8336" spans="1:11">
      <c r="A8336" s="3">
        <v>55</v>
      </c>
      <c r="B8336" s="4" t="s">
        <v>36</v>
      </c>
      <c r="C8336" s="4" t="s">
        <v>17</v>
      </c>
      <c r="D8336" s="4" t="s">
        <v>20</v>
      </c>
      <c r="E8336" s="5">
        <v>7603956</v>
      </c>
      <c r="F8336" s="4" t="s">
        <v>14</v>
      </c>
      <c r="G8336" s="4" t="s">
        <v>14</v>
      </c>
      <c r="H8336" s="4" t="s">
        <v>14</v>
      </c>
      <c r="I8336" s="4" t="s">
        <v>14</v>
      </c>
      <c r="J8336" s="4" t="s">
        <v>23</v>
      </c>
      <c r="K8336" t="str" cm="1">
        <f t="array" ref="K8336">_xlfn.IFS(AND(A8336 &gt;= 12, A8336 &lt;= 27),"Generasi Z", AND(A8336 &gt;= 28, A8336 &lt;= 41), "Generasi Milenial",AND(A8336 &gt;= 42, A8336 &lt;= 55), "Gen X",AND(A8336 &gt;= 56, A8336 &lt;= 77), "Baby Boomer")</f>
        <v>Gen X</v>
      </c>
    </row>
    <row r="8337" spans="1:11">
      <c r="A8337" s="3">
        <v>45</v>
      </c>
      <c r="B8337" s="4" t="s">
        <v>19</v>
      </c>
      <c r="C8337" s="4" t="s">
        <v>17</v>
      </c>
      <c r="D8337" s="4" t="s">
        <v>12</v>
      </c>
      <c r="E8337" s="5">
        <v>312920</v>
      </c>
      <c r="F8337" s="4" t="s">
        <v>13</v>
      </c>
      <c r="G8337" s="4" t="s">
        <v>14</v>
      </c>
      <c r="H8337" s="4" t="s">
        <v>14</v>
      </c>
      <c r="I8337" s="4" t="s">
        <v>13</v>
      </c>
      <c r="J8337" s="4" t="s">
        <v>18</v>
      </c>
      <c r="K8337" t="str" cm="1">
        <f t="array" ref="K8337">_xlfn.IFS(AND(A8337 &gt;= 12, A8337 &lt;= 27),"Generasi Z", AND(A8337 &gt;= 28, A8337 &lt;= 41), "Generasi Milenial",AND(A8337 &gt;= 42, A8337 &lt;= 55), "Gen X",AND(A8337 &gt;= 56, A8337 &lt;= 77), "Baby Boomer")</f>
        <v>Gen X</v>
      </c>
    </row>
    <row r="8338" spans="1:11">
      <c r="A8338" s="3">
        <v>53</v>
      </c>
      <c r="B8338" s="4" t="s">
        <v>19</v>
      </c>
      <c r="C8338" s="4" t="s">
        <v>17</v>
      </c>
      <c r="D8338" s="4" t="s">
        <v>22</v>
      </c>
      <c r="E8338" s="5">
        <v>14222161</v>
      </c>
      <c r="F8338" s="4" t="s">
        <v>13</v>
      </c>
      <c r="G8338" s="4" t="s">
        <v>14</v>
      </c>
      <c r="H8338" s="4" t="s">
        <v>14</v>
      </c>
      <c r="I8338" s="4" t="s">
        <v>14</v>
      </c>
      <c r="J8338" s="4" t="s">
        <v>23</v>
      </c>
      <c r="K8338" t="str" cm="1">
        <f t="array" ref="K8338">_xlfn.IFS(AND(A8338 &gt;= 12, A8338 &lt;= 27),"Generasi Z", AND(A8338 &gt;= 28, A8338 &lt;= 41), "Generasi Milenial",AND(A8338 &gt;= 42, A8338 &lt;= 55), "Gen X",AND(A8338 &gt;= 56, A8338 &lt;= 77), "Baby Boomer")</f>
        <v>Gen X</v>
      </c>
    </row>
    <row r="8339" spans="1:11">
      <c r="A8339" s="3">
        <v>51</v>
      </c>
      <c r="B8339" s="4" t="s">
        <v>19</v>
      </c>
      <c r="C8339" s="4" t="s">
        <v>17</v>
      </c>
      <c r="D8339" s="4" t="s">
        <v>12</v>
      </c>
      <c r="E8339" s="5">
        <v>138873896</v>
      </c>
      <c r="F8339" s="4" t="s">
        <v>14</v>
      </c>
      <c r="G8339" s="4" t="s">
        <v>13</v>
      </c>
      <c r="H8339" s="4" t="s">
        <v>14</v>
      </c>
      <c r="I8339" s="4" t="s">
        <v>13</v>
      </c>
      <c r="J8339" s="4" t="s">
        <v>15</v>
      </c>
      <c r="K8339" t="str" cm="1">
        <f t="array" ref="K8339">_xlfn.IFS(AND(A8339 &gt;= 12, A8339 &lt;= 27),"Generasi Z", AND(A8339 &gt;= 28, A8339 &lt;= 41), "Generasi Milenial",AND(A8339 &gt;= 42, A8339 &lt;= 55), "Gen X",AND(A8339 &gt;= 56, A8339 &lt;= 77), "Baby Boomer")</f>
        <v>Gen X</v>
      </c>
    </row>
    <row r="8340" spans="1:11">
      <c r="A8340" s="3">
        <v>47</v>
      </c>
      <c r="B8340" s="4" t="s">
        <v>33</v>
      </c>
      <c r="C8340" s="4" t="s">
        <v>17</v>
      </c>
      <c r="D8340" s="4" t="s">
        <v>12</v>
      </c>
      <c r="E8340" s="5">
        <v>6618258</v>
      </c>
      <c r="F8340" s="4" t="s">
        <v>13</v>
      </c>
      <c r="G8340" s="4" t="s">
        <v>14</v>
      </c>
      <c r="H8340" s="4" t="s">
        <v>14</v>
      </c>
      <c r="I8340" s="4" t="s">
        <v>13</v>
      </c>
      <c r="J8340" s="4" t="s">
        <v>18</v>
      </c>
      <c r="K8340" t="str" cm="1">
        <f t="array" ref="K8340">_xlfn.IFS(AND(A8340 &gt;= 12, A8340 &lt;= 27),"Generasi Z", AND(A8340 &gt;= 28, A8340 &lt;= 41), "Generasi Milenial",AND(A8340 &gt;= 42, A8340 &lt;= 55), "Gen X",AND(A8340 &gt;= 56, A8340 &lt;= 77), "Baby Boomer")</f>
        <v>Gen X</v>
      </c>
    </row>
    <row r="8341" spans="1:11">
      <c r="A8341" s="3">
        <v>52</v>
      </c>
      <c r="B8341" s="4" t="s">
        <v>29</v>
      </c>
      <c r="C8341" s="4" t="s">
        <v>28</v>
      </c>
      <c r="D8341" s="4" t="s">
        <v>22</v>
      </c>
      <c r="E8341" s="5">
        <v>78230</v>
      </c>
      <c r="F8341" s="4" t="s">
        <v>14</v>
      </c>
      <c r="G8341" s="4" t="s">
        <v>14</v>
      </c>
      <c r="H8341" s="4" t="s">
        <v>14</v>
      </c>
      <c r="I8341" s="4" t="s">
        <v>13</v>
      </c>
      <c r="J8341" s="4" t="s">
        <v>15</v>
      </c>
      <c r="K8341" t="str" cm="1">
        <f t="array" ref="K8341">_xlfn.IFS(AND(A8341 &gt;= 12, A8341 &lt;= 27),"Generasi Z", AND(A8341 &gt;= 28, A8341 &lt;= 41), "Generasi Milenial",AND(A8341 &gt;= 42, A8341 &lt;= 55), "Gen X",AND(A8341 &gt;= 56, A8341 &lt;= 77), "Baby Boomer")</f>
        <v>Gen X</v>
      </c>
    </row>
    <row r="8342" spans="1:11">
      <c r="A8342" s="3">
        <v>51</v>
      </c>
      <c r="B8342" s="4" t="s">
        <v>19</v>
      </c>
      <c r="C8342" s="4" t="s">
        <v>11</v>
      </c>
      <c r="D8342" s="4" t="s">
        <v>12</v>
      </c>
      <c r="E8342" s="5">
        <v>21106454</v>
      </c>
      <c r="F8342" s="4" t="s">
        <v>13</v>
      </c>
      <c r="G8342" s="4" t="s">
        <v>14</v>
      </c>
      <c r="H8342" s="4" t="s">
        <v>14</v>
      </c>
      <c r="I8342" s="4" t="s">
        <v>13</v>
      </c>
      <c r="J8342" s="4" t="s">
        <v>21</v>
      </c>
      <c r="K8342" t="str" cm="1">
        <f t="array" ref="K8342">_xlfn.IFS(AND(A8342 &gt;= 12, A8342 &lt;= 27),"Generasi Z", AND(A8342 &gt;= 28, A8342 &lt;= 41), "Generasi Milenial",AND(A8342 &gt;= 42, A8342 &lt;= 55), "Gen X",AND(A8342 &gt;= 56, A8342 &lt;= 77), "Baby Boomer")</f>
        <v>Gen X</v>
      </c>
    </row>
    <row r="8343" spans="1:11">
      <c r="A8343" s="3">
        <v>49</v>
      </c>
      <c r="B8343" s="4" t="s">
        <v>32</v>
      </c>
      <c r="C8343" s="4" t="s">
        <v>28</v>
      </c>
      <c r="D8343" s="4" t="s">
        <v>30</v>
      </c>
      <c r="E8343" s="5">
        <v>27239686</v>
      </c>
      <c r="F8343" s="4" t="s">
        <v>14</v>
      </c>
      <c r="G8343" s="4" t="s">
        <v>14</v>
      </c>
      <c r="H8343" s="4" t="s">
        <v>14</v>
      </c>
      <c r="I8343" s="4" t="s">
        <v>13</v>
      </c>
      <c r="J8343" s="4" t="s">
        <v>21</v>
      </c>
      <c r="K8343" t="str" cm="1">
        <f t="array" ref="K8343">_xlfn.IFS(AND(A8343 &gt;= 12, A8343 &lt;= 27),"Generasi Z", AND(A8343 &gt;= 28, A8343 &lt;= 41), "Generasi Milenial",AND(A8343 &gt;= 42, A8343 &lt;= 55), "Gen X",AND(A8343 &gt;= 56, A8343 &lt;= 77), "Baby Boomer")</f>
        <v>Gen X</v>
      </c>
    </row>
    <row r="8344" spans="1:11">
      <c r="A8344" s="3">
        <v>47</v>
      </c>
      <c r="B8344" s="4" t="s">
        <v>25</v>
      </c>
      <c r="C8344" s="4" t="s">
        <v>28</v>
      </c>
      <c r="D8344" s="4" t="s">
        <v>30</v>
      </c>
      <c r="E8344" s="5">
        <v>391150</v>
      </c>
      <c r="F8344" s="4" t="s">
        <v>14</v>
      </c>
      <c r="G8344" s="4" t="s">
        <v>14</v>
      </c>
      <c r="H8344" s="4" t="s">
        <v>14</v>
      </c>
      <c r="I8344" s="4" t="s">
        <v>13</v>
      </c>
      <c r="J8344" s="4" t="s">
        <v>21</v>
      </c>
      <c r="K8344" t="str" cm="1">
        <f t="array" ref="K8344">_xlfn.IFS(AND(A8344 &gt;= 12, A8344 &lt;= 27),"Generasi Z", AND(A8344 &gt;= 28, A8344 &lt;= 41), "Generasi Milenial",AND(A8344 &gt;= 42, A8344 &lt;= 55), "Gen X",AND(A8344 &gt;= 56, A8344 &lt;= 77), "Baby Boomer")</f>
        <v>Gen X</v>
      </c>
    </row>
    <row r="8345" spans="1:11">
      <c r="A8345" s="3">
        <v>50</v>
      </c>
      <c r="B8345" s="4" t="s">
        <v>33</v>
      </c>
      <c r="C8345" s="4" t="s">
        <v>11</v>
      </c>
      <c r="D8345" s="4" t="s">
        <v>12</v>
      </c>
      <c r="E8345" s="5">
        <v>68435604</v>
      </c>
      <c r="F8345" s="4" t="s">
        <v>13</v>
      </c>
      <c r="G8345" s="4" t="s">
        <v>14</v>
      </c>
      <c r="H8345" s="4" t="s">
        <v>14</v>
      </c>
      <c r="I8345" s="4" t="s">
        <v>14</v>
      </c>
      <c r="J8345" s="4" t="s">
        <v>23</v>
      </c>
      <c r="K8345" t="str" cm="1">
        <f t="array" ref="K8345">_xlfn.IFS(AND(A8345 &gt;= 12, A8345 &lt;= 27),"Generasi Z", AND(A8345 &gt;= 28, A8345 &lt;= 41), "Generasi Milenial",AND(A8345 &gt;= 42, A8345 &lt;= 55), "Gen X",AND(A8345 &gt;= 56, A8345 &lt;= 77), "Baby Boomer")</f>
        <v>Gen X</v>
      </c>
    </row>
    <row r="8346" spans="1:11">
      <c r="A8346" s="3">
        <v>55</v>
      </c>
      <c r="B8346" s="4" t="s">
        <v>32</v>
      </c>
      <c r="C8346" s="4" t="s">
        <v>11</v>
      </c>
      <c r="D8346" s="4" t="s">
        <v>22</v>
      </c>
      <c r="E8346" s="5">
        <v>250336</v>
      </c>
      <c r="F8346" s="4" t="s">
        <v>14</v>
      </c>
      <c r="G8346" s="4" t="s">
        <v>14</v>
      </c>
      <c r="H8346" s="4" t="s">
        <v>14</v>
      </c>
      <c r="I8346" s="4" t="s">
        <v>13</v>
      </c>
      <c r="J8346" s="4" t="s">
        <v>15</v>
      </c>
      <c r="K8346" t="str" cm="1">
        <f t="array" ref="K8346">_xlfn.IFS(AND(A8346 &gt;= 12, A8346 &lt;= 27),"Generasi Z", AND(A8346 &gt;= 28, A8346 &lt;= 41), "Generasi Milenial",AND(A8346 &gt;= 42, A8346 &lt;= 55), "Gen X",AND(A8346 &gt;= 56, A8346 &lt;= 77), "Baby Boomer")</f>
        <v>Gen X</v>
      </c>
    </row>
    <row r="8347" spans="1:11">
      <c r="A8347" s="3">
        <v>45</v>
      </c>
      <c r="B8347" s="4" t="s">
        <v>36</v>
      </c>
      <c r="C8347" s="4" t="s">
        <v>17</v>
      </c>
      <c r="D8347" s="4" t="s">
        <v>12</v>
      </c>
      <c r="E8347" s="5">
        <v>8980804</v>
      </c>
      <c r="F8347" s="4" t="s">
        <v>14</v>
      </c>
      <c r="G8347" s="4" t="s">
        <v>14</v>
      </c>
      <c r="H8347" s="4" t="s">
        <v>14</v>
      </c>
      <c r="I8347" s="4" t="s">
        <v>13</v>
      </c>
      <c r="J8347" s="4" t="s">
        <v>18</v>
      </c>
      <c r="K8347" t="str" cm="1">
        <f t="array" ref="K8347">_xlfn.IFS(AND(A8347 &gt;= 12, A8347 &lt;= 27),"Generasi Z", AND(A8347 &gt;= 28, A8347 &lt;= 41), "Generasi Milenial",AND(A8347 &gt;= 42, A8347 &lt;= 55), "Gen X",AND(A8347 &gt;= 56, A8347 &lt;= 77), "Baby Boomer")</f>
        <v>Gen X</v>
      </c>
    </row>
    <row r="8348" spans="1:11">
      <c r="A8348" s="3">
        <v>47</v>
      </c>
      <c r="B8348" s="4" t="s">
        <v>34</v>
      </c>
      <c r="C8348" s="4" t="s">
        <v>17</v>
      </c>
      <c r="D8348" s="4" t="s">
        <v>12</v>
      </c>
      <c r="E8348" s="5">
        <v>9622290</v>
      </c>
      <c r="F8348" s="4" t="s">
        <v>14</v>
      </c>
      <c r="G8348" s="4" t="s">
        <v>13</v>
      </c>
      <c r="H8348" s="4" t="s">
        <v>14</v>
      </c>
      <c r="I8348" s="4" t="s">
        <v>13</v>
      </c>
      <c r="J8348" s="4" t="s">
        <v>21</v>
      </c>
      <c r="K8348" t="str" cm="1">
        <f t="array" ref="K8348">_xlfn.IFS(AND(A8348 &gt;= 12, A8348 &lt;= 27),"Generasi Z", AND(A8348 &gt;= 28, A8348 &lt;= 41), "Generasi Milenial",AND(A8348 &gt;= 42, A8348 &lt;= 55), "Gen X",AND(A8348 &gt;= 56, A8348 &lt;= 77), "Baby Boomer")</f>
        <v>Gen X</v>
      </c>
    </row>
    <row r="8349" spans="1:11">
      <c r="A8349" s="3">
        <v>50</v>
      </c>
      <c r="B8349" s="4" t="s">
        <v>10</v>
      </c>
      <c r="C8349" s="4" t="s">
        <v>11</v>
      </c>
      <c r="D8349" s="4" t="s">
        <v>12</v>
      </c>
      <c r="E8349" s="5">
        <v>9794396</v>
      </c>
      <c r="F8349" s="4" t="s">
        <v>14</v>
      </c>
      <c r="G8349" s="4" t="s">
        <v>14</v>
      </c>
      <c r="H8349" s="4" t="s">
        <v>14</v>
      </c>
      <c r="I8349" s="4" t="s">
        <v>14</v>
      </c>
      <c r="J8349" s="4" t="s">
        <v>23</v>
      </c>
      <c r="K8349" t="str" cm="1">
        <f t="array" ref="K8349">_xlfn.IFS(AND(A8349 &gt;= 12, A8349 &lt;= 27),"Generasi Z", AND(A8349 &gt;= 28, A8349 &lt;= 41), "Generasi Milenial",AND(A8349 &gt;= 42, A8349 &lt;= 55), "Gen X",AND(A8349 &gt;= 56, A8349 &lt;= 77), "Baby Boomer")</f>
        <v>Gen X</v>
      </c>
    </row>
    <row r="8350" spans="1:11">
      <c r="A8350" s="3">
        <v>42</v>
      </c>
      <c r="B8350" s="4" t="s">
        <v>19</v>
      </c>
      <c r="C8350" s="4" t="s">
        <v>11</v>
      </c>
      <c r="D8350" s="4" t="s">
        <v>12</v>
      </c>
      <c r="E8350" s="5">
        <v>5882896</v>
      </c>
      <c r="F8350" s="4" t="s">
        <v>14</v>
      </c>
      <c r="G8350" s="4" t="s">
        <v>14</v>
      </c>
      <c r="H8350" s="4" t="s">
        <v>14</v>
      </c>
      <c r="I8350" s="4" t="s">
        <v>13</v>
      </c>
      <c r="J8350" s="4" t="s">
        <v>21</v>
      </c>
      <c r="K8350" t="str" cm="1">
        <f t="array" ref="K8350">_xlfn.IFS(AND(A8350 &gt;= 12, A8350 &lt;= 27),"Generasi Z", AND(A8350 &gt;= 28, A8350 &lt;= 41), "Generasi Milenial",AND(A8350 &gt;= 42, A8350 &lt;= 55), "Gen X",AND(A8350 &gt;= 56, A8350 &lt;= 77), "Baby Boomer")</f>
        <v>Gen X</v>
      </c>
    </row>
    <row r="8351" spans="1:11">
      <c r="A8351" s="3">
        <v>51</v>
      </c>
      <c r="B8351" s="4" t="s">
        <v>19</v>
      </c>
      <c r="C8351" s="4" t="s">
        <v>28</v>
      </c>
      <c r="D8351" s="4" t="s">
        <v>12</v>
      </c>
      <c r="E8351" s="5">
        <v>860530</v>
      </c>
      <c r="F8351" s="4" t="s">
        <v>13</v>
      </c>
      <c r="G8351" s="4" t="s">
        <v>14</v>
      </c>
      <c r="H8351" s="4" t="s">
        <v>13</v>
      </c>
      <c r="I8351" s="4" t="s">
        <v>13</v>
      </c>
      <c r="J8351" s="4" t="s">
        <v>21</v>
      </c>
      <c r="K8351" t="str" cm="1">
        <f t="array" ref="K8351">_xlfn.IFS(AND(A8351 &gt;= 12, A8351 &lt;= 27),"Generasi Z", AND(A8351 &gt;= 28, A8351 &lt;= 41), "Generasi Milenial",AND(A8351 &gt;= 42, A8351 &lt;= 55), "Gen X",AND(A8351 &gt;= 56, A8351 &lt;= 77), "Baby Boomer")</f>
        <v>Gen X</v>
      </c>
    </row>
    <row r="8352" spans="1:11">
      <c r="A8352" s="3">
        <v>52</v>
      </c>
      <c r="B8352" s="4" t="s">
        <v>19</v>
      </c>
      <c r="C8352" s="4" t="s">
        <v>11</v>
      </c>
      <c r="D8352" s="4" t="s">
        <v>30</v>
      </c>
      <c r="E8352" s="5">
        <v>328566</v>
      </c>
      <c r="F8352" s="4" t="s">
        <v>13</v>
      </c>
      <c r="G8352" s="4" t="s">
        <v>13</v>
      </c>
      <c r="H8352" s="4" t="s">
        <v>14</v>
      </c>
      <c r="I8352" s="4" t="s">
        <v>13</v>
      </c>
      <c r="J8352" s="4" t="s">
        <v>15</v>
      </c>
      <c r="K8352" t="str" cm="1">
        <f t="array" ref="K8352">_xlfn.IFS(AND(A8352 &gt;= 12, A8352 &lt;= 27),"Generasi Z", AND(A8352 &gt;= 28, A8352 &lt;= 41), "Generasi Milenial",AND(A8352 &gt;= 42, A8352 &lt;= 55), "Gen X",AND(A8352 &gt;= 56, A8352 &lt;= 77), "Baby Boomer")</f>
        <v>Gen X</v>
      </c>
    </row>
    <row r="8353" spans="1:11">
      <c r="A8353" s="3">
        <v>43</v>
      </c>
      <c r="B8353" s="4" t="s">
        <v>33</v>
      </c>
      <c r="C8353" s="4" t="s">
        <v>28</v>
      </c>
      <c r="D8353" s="4" t="s">
        <v>12</v>
      </c>
      <c r="E8353" s="5">
        <v>16591508</v>
      </c>
      <c r="F8353" s="4" t="s">
        <v>13</v>
      </c>
      <c r="G8353" s="4" t="s">
        <v>14</v>
      </c>
      <c r="H8353" s="4" t="s">
        <v>14</v>
      </c>
      <c r="I8353" s="4" t="s">
        <v>13</v>
      </c>
      <c r="J8353" s="4" t="s">
        <v>21</v>
      </c>
      <c r="K8353" t="str" cm="1">
        <f t="array" ref="K8353">_xlfn.IFS(AND(A8353 &gt;= 12, A8353 &lt;= 27),"Generasi Z", AND(A8353 &gt;= 28, A8353 &lt;= 41), "Generasi Milenial",AND(A8353 &gt;= 42, A8353 &lt;= 55), "Gen X",AND(A8353 &gt;= 56, A8353 &lt;= 77), "Baby Boomer")</f>
        <v>Gen X</v>
      </c>
    </row>
    <row r="8354" spans="1:11">
      <c r="A8354" s="3">
        <v>48</v>
      </c>
      <c r="B8354" s="4" t="s">
        <v>36</v>
      </c>
      <c r="C8354" s="4" t="s">
        <v>11</v>
      </c>
      <c r="D8354" s="4" t="s">
        <v>12</v>
      </c>
      <c r="E8354" s="5">
        <v>2597236</v>
      </c>
      <c r="F8354" s="4" t="s">
        <v>13</v>
      </c>
      <c r="G8354" s="4" t="s">
        <v>14</v>
      </c>
      <c r="H8354" s="4" t="s">
        <v>14</v>
      </c>
      <c r="I8354" s="4" t="s">
        <v>14</v>
      </c>
      <c r="J8354" s="4" t="s">
        <v>23</v>
      </c>
      <c r="K8354" t="str" cm="1">
        <f t="array" ref="K8354">_xlfn.IFS(AND(A8354 &gt;= 12, A8354 &lt;= 27),"Generasi Z", AND(A8354 &gt;= 28, A8354 &lt;= 41), "Generasi Milenial",AND(A8354 &gt;= 42, A8354 &lt;= 55), "Gen X",AND(A8354 &gt;= 56, A8354 &lt;= 77), "Baby Boomer")</f>
        <v>Gen X</v>
      </c>
    </row>
    <row r="8355" spans="1:11">
      <c r="A8355" s="3">
        <v>51</v>
      </c>
      <c r="B8355" s="4" t="s">
        <v>32</v>
      </c>
      <c r="C8355" s="4" t="s">
        <v>11</v>
      </c>
      <c r="D8355" s="4" t="s">
        <v>22</v>
      </c>
      <c r="E8355" s="5">
        <v>2456422</v>
      </c>
      <c r="F8355" s="4" t="s">
        <v>14</v>
      </c>
      <c r="G8355" s="4" t="s">
        <v>14</v>
      </c>
      <c r="H8355" s="4" t="s">
        <v>14</v>
      </c>
      <c r="I8355" s="4" t="s">
        <v>13</v>
      </c>
      <c r="J8355" s="4" t="s">
        <v>35</v>
      </c>
      <c r="K8355" t="str" cm="1">
        <f t="array" ref="K8355">_xlfn.IFS(AND(A8355 &gt;= 12, A8355 &lt;= 27),"Generasi Z", AND(A8355 &gt;= 28, A8355 &lt;= 41), "Generasi Milenial",AND(A8355 &gt;= 42, A8355 &lt;= 55), "Gen X",AND(A8355 &gt;= 56, A8355 &lt;= 77), "Baby Boomer")</f>
        <v>Gen X</v>
      </c>
    </row>
    <row r="8356" spans="1:11">
      <c r="A8356" s="3">
        <v>45</v>
      </c>
      <c r="B8356" s="4" t="s">
        <v>10</v>
      </c>
      <c r="C8356" s="4" t="s">
        <v>11</v>
      </c>
      <c r="D8356" s="4" t="s">
        <v>12</v>
      </c>
      <c r="E8356" s="5">
        <v>1754671</v>
      </c>
      <c r="F8356" s="4" t="s">
        <v>13</v>
      </c>
      <c r="G8356" s="4" t="s">
        <v>13</v>
      </c>
      <c r="H8356" s="4" t="s">
        <v>14</v>
      </c>
      <c r="I8356" s="4" t="s">
        <v>13</v>
      </c>
      <c r="J8356" s="4" t="s">
        <v>35</v>
      </c>
      <c r="K8356" t="str" cm="1">
        <f t="array" ref="K8356">_xlfn.IFS(AND(A8356 &gt;= 12, A8356 &lt;= 27),"Generasi Z", AND(A8356 &gt;= 28, A8356 &lt;= 41), "Generasi Milenial",AND(A8356 &gt;= 42, A8356 &lt;= 55), "Gen X",AND(A8356 &gt;= 56, A8356 &lt;= 77), "Baby Boomer")</f>
        <v>Gen X</v>
      </c>
    </row>
    <row r="8357" spans="1:11">
      <c r="A8357" s="3">
        <v>50</v>
      </c>
      <c r="B8357" s="4" t="s">
        <v>27</v>
      </c>
      <c r="C8357" s="4" t="s">
        <v>11</v>
      </c>
      <c r="D8357" s="4" t="s">
        <v>12</v>
      </c>
      <c r="E8357" s="5">
        <v>417632</v>
      </c>
      <c r="F8357" s="4" t="s">
        <v>13</v>
      </c>
      <c r="G8357" s="4" t="s">
        <v>14</v>
      </c>
      <c r="H8357" s="4" t="s">
        <v>14</v>
      </c>
      <c r="I8357" s="4" t="s">
        <v>14</v>
      </c>
      <c r="J8357" s="4" t="s">
        <v>23</v>
      </c>
      <c r="K8357" t="str" cm="1">
        <f t="array" ref="K8357">_xlfn.IFS(AND(A8357 &gt;= 12, A8357 &lt;= 27),"Generasi Z", AND(A8357 &gt;= 28, A8357 &lt;= 41), "Generasi Milenial",AND(A8357 &gt;= 42, A8357 &lt;= 55), "Gen X",AND(A8357 &gt;= 56, A8357 &lt;= 77), "Baby Boomer")</f>
        <v>Gen X</v>
      </c>
    </row>
    <row r="8358" spans="1:11">
      <c r="A8358" s="3">
        <v>55</v>
      </c>
      <c r="B8358" s="4" t="s">
        <v>19</v>
      </c>
      <c r="C8358" s="4" t="s">
        <v>11</v>
      </c>
      <c r="D8358" s="4" t="s">
        <v>12</v>
      </c>
      <c r="E8358" s="5">
        <v>24032256</v>
      </c>
      <c r="F8358" s="4" t="s">
        <v>14</v>
      </c>
      <c r="G8358" s="4" t="s">
        <v>14</v>
      </c>
      <c r="H8358" s="4" t="s">
        <v>14</v>
      </c>
      <c r="I8358" s="4" t="s">
        <v>13</v>
      </c>
      <c r="J8358" s="4" t="s">
        <v>18</v>
      </c>
      <c r="K8358" t="str" cm="1">
        <f t="array" ref="K8358">_xlfn.IFS(AND(A8358 &gt;= 12, A8358 &lt;= 27),"Generasi Z", AND(A8358 &gt;= 28, A8358 &lt;= 41), "Generasi Milenial",AND(A8358 &gt;= 42, A8358 &lt;= 55), "Gen X",AND(A8358 &gt;= 56, A8358 &lt;= 77), "Baby Boomer")</f>
        <v>Gen X</v>
      </c>
    </row>
    <row r="8359" spans="1:11">
      <c r="A8359" s="3">
        <v>42</v>
      </c>
      <c r="B8359" s="4" t="s">
        <v>27</v>
      </c>
      <c r="C8359" s="4" t="s">
        <v>11</v>
      </c>
      <c r="D8359" s="4" t="s">
        <v>30</v>
      </c>
      <c r="E8359" s="5">
        <v>17429644</v>
      </c>
      <c r="F8359" s="4" t="s">
        <v>14</v>
      </c>
      <c r="G8359" s="4" t="s">
        <v>14</v>
      </c>
      <c r="H8359" s="4" t="s">
        <v>14</v>
      </c>
      <c r="I8359" s="4" t="s">
        <v>13</v>
      </c>
      <c r="J8359" s="4" t="s">
        <v>21</v>
      </c>
      <c r="K8359" t="str" cm="1">
        <f t="array" ref="K8359">_xlfn.IFS(AND(A8359 &gt;= 12, A8359 &lt;= 27),"Generasi Z", AND(A8359 &gt;= 28, A8359 &lt;= 41), "Generasi Milenial",AND(A8359 &gt;= 42, A8359 &lt;= 55), "Gen X",AND(A8359 &gt;= 56, A8359 &lt;= 77), "Baby Boomer")</f>
        <v>Gen X</v>
      </c>
    </row>
    <row r="8360" spans="1:11">
      <c r="A8360" s="3">
        <v>46</v>
      </c>
      <c r="B8360" s="4" t="s">
        <v>19</v>
      </c>
      <c r="C8360" s="4" t="s">
        <v>28</v>
      </c>
      <c r="D8360" s="4" t="s">
        <v>22</v>
      </c>
      <c r="E8360" s="5">
        <v>3082262</v>
      </c>
      <c r="F8360" s="4" t="s">
        <v>14</v>
      </c>
      <c r="G8360" s="4" t="s">
        <v>14</v>
      </c>
      <c r="H8360" s="4" t="s">
        <v>14</v>
      </c>
      <c r="I8360" s="4" t="s">
        <v>13</v>
      </c>
      <c r="J8360" s="4" t="s">
        <v>21</v>
      </c>
      <c r="K8360" t="str" cm="1">
        <f t="array" ref="K8360">_xlfn.IFS(AND(A8360 &gt;= 12, A8360 &lt;= 27),"Generasi Z", AND(A8360 &gt;= 28, A8360 &lt;= 41), "Generasi Milenial",AND(A8360 &gt;= 42, A8360 &lt;= 55), "Gen X",AND(A8360 &gt;= 56, A8360 &lt;= 77), "Baby Boomer")</f>
        <v>Gen X</v>
      </c>
    </row>
    <row r="8361" spans="1:11">
      <c r="A8361" s="3">
        <v>51</v>
      </c>
      <c r="B8361" s="4" t="s">
        <v>32</v>
      </c>
      <c r="C8361" s="4" t="s">
        <v>11</v>
      </c>
      <c r="D8361" s="4" t="s">
        <v>12</v>
      </c>
      <c r="E8361" s="5">
        <v>10811386</v>
      </c>
      <c r="F8361" s="4" t="s">
        <v>13</v>
      </c>
      <c r="G8361" s="4" t="s">
        <v>14</v>
      </c>
      <c r="H8361" s="4" t="s">
        <v>14</v>
      </c>
      <c r="I8361" s="4" t="s">
        <v>13</v>
      </c>
      <c r="J8361" s="4" t="s">
        <v>21</v>
      </c>
      <c r="K8361" t="str" cm="1">
        <f t="array" ref="K8361">_xlfn.IFS(AND(A8361 &gt;= 12, A8361 &lt;= 27),"Generasi Z", AND(A8361 &gt;= 28, A8361 &lt;= 41), "Generasi Milenial",AND(A8361 &gt;= 42, A8361 &lt;= 55), "Gen X",AND(A8361 &gt;= 56, A8361 &lt;= 77), "Baby Boomer")</f>
        <v>Gen X</v>
      </c>
    </row>
    <row r="8362" spans="1:11">
      <c r="A8362" s="3">
        <v>52</v>
      </c>
      <c r="B8362" s="4" t="s">
        <v>10</v>
      </c>
      <c r="C8362" s="4" t="s">
        <v>11</v>
      </c>
      <c r="D8362" s="4" t="s">
        <v>22</v>
      </c>
      <c r="E8362" s="5">
        <v>1517662</v>
      </c>
      <c r="F8362" s="4" t="s">
        <v>14</v>
      </c>
      <c r="G8362" s="4" t="s">
        <v>14</v>
      </c>
      <c r="H8362" s="4" t="s">
        <v>14</v>
      </c>
      <c r="I8362" s="4" t="s">
        <v>13</v>
      </c>
      <c r="J8362" s="4" t="s">
        <v>35</v>
      </c>
      <c r="K8362" t="str" cm="1">
        <f t="array" ref="K8362">_xlfn.IFS(AND(A8362 &gt;= 12, A8362 &lt;= 27),"Generasi Z", AND(A8362 &gt;= 28, A8362 &lt;= 41), "Generasi Milenial",AND(A8362 &gt;= 42, A8362 &lt;= 55), "Gen X",AND(A8362 &gt;= 56, A8362 &lt;= 77), "Baby Boomer")</f>
        <v>Gen X</v>
      </c>
    </row>
    <row r="8363" spans="1:11">
      <c r="A8363" s="3">
        <v>45</v>
      </c>
      <c r="B8363" s="4" t="s">
        <v>33</v>
      </c>
      <c r="C8363" s="4" t="s">
        <v>11</v>
      </c>
      <c r="D8363" s="4" t="s">
        <v>22</v>
      </c>
      <c r="E8363" s="5">
        <v>20762242</v>
      </c>
      <c r="F8363" s="4" t="s">
        <v>13</v>
      </c>
      <c r="G8363" s="4" t="s">
        <v>14</v>
      </c>
      <c r="H8363" s="4" t="s">
        <v>14</v>
      </c>
      <c r="I8363" s="4" t="s">
        <v>13</v>
      </c>
      <c r="J8363" s="4" t="s">
        <v>15</v>
      </c>
      <c r="K8363" t="str" cm="1">
        <f t="array" ref="K8363">_xlfn.IFS(AND(A8363 &gt;= 12, A8363 &lt;= 27),"Generasi Z", AND(A8363 &gt;= 28, A8363 &lt;= 41), "Generasi Milenial",AND(A8363 &gt;= 42, A8363 &lt;= 55), "Gen X",AND(A8363 &gt;= 56, A8363 &lt;= 77), "Baby Boomer")</f>
        <v>Gen X</v>
      </c>
    </row>
    <row r="8364" spans="1:11">
      <c r="A8364" s="3">
        <v>49</v>
      </c>
      <c r="B8364" s="4" t="s">
        <v>24</v>
      </c>
      <c r="C8364" s="4" t="s">
        <v>17</v>
      </c>
      <c r="D8364" s="4" t="s">
        <v>22</v>
      </c>
      <c r="E8364" s="5">
        <v>4443464</v>
      </c>
      <c r="F8364" s="4" t="s">
        <v>14</v>
      </c>
      <c r="G8364" s="4" t="s">
        <v>14</v>
      </c>
      <c r="H8364" s="4" t="s">
        <v>14</v>
      </c>
      <c r="I8364" s="4" t="s">
        <v>13</v>
      </c>
      <c r="J8364" s="4" t="s">
        <v>18</v>
      </c>
      <c r="K8364" t="str" cm="1">
        <f t="array" ref="K8364">_xlfn.IFS(AND(A8364 &gt;= 12, A8364 &lt;= 27),"Generasi Z", AND(A8364 &gt;= 28, A8364 &lt;= 41), "Generasi Milenial",AND(A8364 &gt;= 42, A8364 &lt;= 55), "Gen X",AND(A8364 &gt;= 56, A8364 &lt;= 77), "Baby Boomer")</f>
        <v>Gen X</v>
      </c>
    </row>
    <row r="8365" spans="1:11">
      <c r="A8365" s="3">
        <v>48</v>
      </c>
      <c r="B8365" s="4" t="s">
        <v>29</v>
      </c>
      <c r="C8365" s="4" t="s">
        <v>28</v>
      </c>
      <c r="D8365" s="4" t="s">
        <v>12</v>
      </c>
      <c r="E8365" s="5">
        <v>53118170</v>
      </c>
      <c r="F8365" s="4" t="s">
        <v>13</v>
      </c>
      <c r="G8365" s="4" t="s">
        <v>14</v>
      </c>
      <c r="H8365" s="4" t="s">
        <v>14</v>
      </c>
      <c r="I8365" s="4" t="s">
        <v>13</v>
      </c>
      <c r="J8365" s="4" t="s">
        <v>15</v>
      </c>
      <c r="K8365" t="str" cm="1">
        <f t="array" ref="K8365">_xlfn.IFS(AND(A8365 &gt;= 12, A8365 &lt;= 27),"Generasi Z", AND(A8365 &gt;= 28, A8365 &lt;= 41), "Generasi Milenial",AND(A8365 &gt;= 42, A8365 &lt;= 55), "Gen X",AND(A8365 &gt;= 56, A8365 &lt;= 77), "Baby Boomer")</f>
        <v>Gen X</v>
      </c>
    </row>
    <row r="8366" spans="1:11">
      <c r="A8366" s="3">
        <v>49</v>
      </c>
      <c r="B8366" s="4" t="s">
        <v>29</v>
      </c>
      <c r="C8366" s="4" t="s">
        <v>11</v>
      </c>
      <c r="D8366" s="4" t="s">
        <v>12</v>
      </c>
      <c r="E8366" s="5">
        <v>18571802</v>
      </c>
      <c r="F8366" s="4" t="s">
        <v>14</v>
      </c>
      <c r="G8366" s="4" t="s">
        <v>14</v>
      </c>
      <c r="H8366" s="4" t="s">
        <v>14</v>
      </c>
      <c r="I8366" s="4" t="s">
        <v>13</v>
      </c>
      <c r="J8366" s="4" t="s">
        <v>15</v>
      </c>
      <c r="K8366" t="str" cm="1">
        <f t="array" ref="K8366">_xlfn.IFS(AND(A8366 &gt;= 12, A8366 &lt;= 27),"Generasi Z", AND(A8366 &gt;= 28, A8366 &lt;= 41), "Generasi Milenial",AND(A8366 &gt;= 42, A8366 &lt;= 55), "Gen X",AND(A8366 &gt;= 56, A8366 &lt;= 77), "Baby Boomer")</f>
        <v>Gen X</v>
      </c>
    </row>
    <row r="8367" spans="1:11">
      <c r="A8367" s="3">
        <v>49</v>
      </c>
      <c r="B8367" s="4" t="s">
        <v>10</v>
      </c>
      <c r="C8367" s="4" t="s">
        <v>17</v>
      </c>
      <c r="D8367" s="4" t="s">
        <v>12</v>
      </c>
      <c r="E8367" s="5">
        <v>47673362</v>
      </c>
      <c r="F8367" s="4" t="s">
        <v>13</v>
      </c>
      <c r="G8367" s="4" t="s">
        <v>14</v>
      </c>
      <c r="H8367" s="4" t="s">
        <v>14</v>
      </c>
      <c r="I8367" s="4" t="s">
        <v>13</v>
      </c>
      <c r="J8367" s="4" t="s">
        <v>21</v>
      </c>
      <c r="K8367" t="str" cm="1">
        <f t="array" ref="K8367">_xlfn.IFS(AND(A8367 &gt;= 12, A8367 &lt;= 27),"Generasi Z", AND(A8367 &gt;= 28, A8367 &lt;= 41), "Generasi Milenial",AND(A8367 &gt;= 42, A8367 &lt;= 55), "Gen X",AND(A8367 &gt;= 56, A8367 &lt;= 77), "Baby Boomer")</f>
        <v>Gen X</v>
      </c>
    </row>
    <row r="8368" spans="1:11">
      <c r="A8368" s="3">
        <v>45</v>
      </c>
      <c r="B8368" s="4" t="s">
        <v>33</v>
      </c>
      <c r="C8368" s="4" t="s">
        <v>11</v>
      </c>
      <c r="D8368" s="4" t="s">
        <v>20</v>
      </c>
      <c r="E8368" s="5">
        <v>21701002</v>
      </c>
      <c r="F8368" s="4" t="s">
        <v>14</v>
      </c>
      <c r="G8368" s="4" t="s">
        <v>14</v>
      </c>
      <c r="H8368" s="4" t="s">
        <v>14</v>
      </c>
      <c r="I8368" s="4" t="s">
        <v>13</v>
      </c>
      <c r="J8368" s="4" t="s">
        <v>18</v>
      </c>
      <c r="K8368" t="str" cm="1">
        <f t="array" ref="K8368">_xlfn.IFS(AND(A8368 &gt;= 12, A8368 &lt;= 27),"Generasi Z", AND(A8368 &gt;= 28, A8368 &lt;= 41), "Generasi Milenial",AND(A8368 &gt;= 42, A8368 &lt;= 55), "Gen X",AND(A8368 &gt;= 56, A8368 &lt;= 77), "Baby Boomer")</f>
        <v>Gen X</v>
      </c>
    </row>
    <row r="8369" spans="1:11">
      <c r="A8369" s="3">
        <v>53</v>
      </c>
      <c r="B8369" s="4" t="s">
        <v>25</v>
      </c>
      <c r="C8369" s="4" t="s">
        <v>17</v>
      </c>
      <c r="D8369" s="4" t="s">
        <v>12</v>
      </c>
      <c r="E8369" s="5">
        <v>25894130</v>
      </c>
      <c r="F8369" s="4" t="s">
        <v>14</v>
      </c>
      <c r="G8369" s="4" t="s">
        <v>14</v>
      </c>
      <c r="H8369" s="4" t="s">
        <v>14</v>
      </c>
      <c r="I8369" s="4" t="s">
        <v>14</v>
      </c>
      <c r="J8369" s="4" t="s">
        <v>23</v>
      </c>
      <c r="K8369" t="str" cm="1">
        <f t="array" ref="K8369">_xlfn.IFS(AND(A8369 &gt;= 12, A8369 &lt;= 27),"Generasi Z", AND(A8369 &gt;= 28, A8369 &lt;= 41), "Generasi Milenial",AND(A8369 &gt;= 42, A8369 &lt;= 55), "Gen X",AND(A8369 &gt;= 56, A8369 &lt;= 77), "Baby Boomer")</f>
        <v>Gen X</v>
      </c>
    </row>
    <row r="8370" spans="1:11">
      <c r="A8370" s="3">
        <v>42</v>
      </c>
      <c r="B8370" s="4" t="s">
        <v>33</v>
      </c>
      <c r="C8370" s="4" t="s">
        <v>28</v>
      </c>
      <c r="D8370" s="4" t="s">
        <v>30</v>
      </c>
      <c r="E8370" s="5">
        <v>61911222</v>
      </c>
      <c r="F8370" s="4" t="s">
        <v>14</v>
      </c>
      <c r="G8370" s="4" t="s">
        <v>14</v>
      </c>
      <c r="H8370" s="4" t="s">
        <v>14</v>
      </c>
      <c r="I8370" s="4" t="s">
        <v>13</v>
      </c>
      <c r="J8370" s="4" t="s">
        <v>18</v>
      </c>
      <c r="K8370" t="str" cm="1">
        <f t="array" ref="K8370">_xlfn.IFS(AND(A8370 &gt;= 12, A8370 &lt;= 27),"Generasi Z", AND(A8370 &gt;= 28, A8370 &lt;= 41), "Generasi Milenial",AND(A8370 &gt;= 42, A8370 &lt;= 55), "Gen X",AND(A8370 &gt;= 56, A8370 &lt;= 77), "Baby Boomer")</f>
        <v>Gen X</v>
      </c>
    </row>
    <row r="8371" spans="1:11">
      <c r="A8371" s="3">
        <v>48</v>
      </c>
      <c r="B8371" s="4" t="s">
        <v>27</v>
      </c>
      <c r="C8371" s="4" t="s">
        <v>11</v>
      </c>
      <c r="D8371" s="4" t="s">
        <v>20</v>
      </c>
      <c r="E8371" s="5">
        <v>150905670</v>
      </c>
      <c r="F8371" s="4" t="s">
        <v>13</v>
      </c>
      <c r="G8371" s="4" t="s">
        <v>14</v>
      </c>
      <c r="H8371" s="4" t="s">
        <v>14</v>
      </c>
      <c r="I8371" s="4" t="s">
        <v>13</v>
      </c>
      <c r="J8371" s="4" t="s">
        <v>21</v>
      </c>
      <c r="K8371" t="str" cm="1">
        <f t="array" ref="K8371">_xlfn.IFS(AND(A8371 &gt;= 12, A8371 &lt;= 27),"Generasi Z", AND(A8371 &gt;= 28, A8371 &lt;= 41), "Generasi Milenial",AND(A8371 &gt;= 42, A8371 &lt;= 55), "Gen X",AND(A8371 &gt;= 56, A8371 &lt;= 77), "Baby Boomer")</f>
        <v>Gen X</v>
      </c>
    </row>
    <row r="8372" spans="1:11">
      <c r="A8372" s="3">
        <v>46</v>
      </c>
      <c r="B8372" s="4" t="s">
        <v>10</v>
      </c>
      <c r="C8372" s="4" t="s">
        <v>28</v>
      </c>
      <c r="D8372" s="4" t="s">
        <v>12</v>
      </c>
      <c r="E8372" s="5">
        <v>24110486</v>
      </c>
      <c r="F8372" s="4" t="s">
        <v>13</v>
      </c>
      <c r="G8372" s="4" t="s">
        <v>14</v>
      </c>
      <c r="H8372" s="4" t="s">
        <v>14</v>
      </c>
      <c r="I8372" s="4" t="s">
        <v>14</v>
      </c>
      <c r="J8372" s="4" t="s">
        <v>23</v>
      </c>
      <c r="K8372" t="str" cm="1">
        <f t="array" ref="K8372">_xlfn.IFS(AND(A8372 &gt;= 12, A8372 &lt;= 27),"Generasi Z", AND(A8372 &gt;= 28, A8372 &lt;= 41), "Generasi Milenial",AND(A8372 &gt;= 42, A8372 &lt;= 55), "Gen X",AND(A8372 &gt;= 56, A8372 &lt;= 77), "Baby Boomer")</f>
        <v>Gen X</v>
      </c>
    </row>
    <row r="8373" spans="1:11">
      <c r="A8373" s="3">
        <v>54</v>
      </c>
      <c r="B8373" s="4" t="s">
        <v>32</v>
      </c>
      <c r="C8373" s="4" t="s">
        <v>17</v>
      </c>
      <c r="D8373" s="4" t="s">
        <v>20</v>
      </c>
      <c r="E8373" s="5">
        <v>3082262</v>
      </c>
      <c r="F8373" s="4" t="s">
        <v>14</v>
      </c>
      <c r="G8373" s="4" t="s">
        <v>14</v>
      </c>
      <c r="H8373" s="4" t="s">
        <v>14</v>
      </c>
      <c r="I8373" s="4" t="s">
        <v>13</v>
      </c>
      <c r="J8373" s="4" t="s">
        <v>18</v>
      </c>
      <c r="K8373" t="str" cm="1">
        <f t="array" ref="K8373">_xlfn.IFS(AND(A8373 &gt;= 12, A8373 &lt;= 27),"Generasi Z", AND(A8373 &gt;= 28, A8373 &lt;= 41), "Generasi Milenial",AND(A8373 &gt;= 42, A8373 &lt;= 55), "Gen X",AND(A8373 &gt;= 56, A8373 &lt;= 77), "Baby Boomer")</f>
        <v>Gen X</v>
      </c>
    </row>
    <row r="8374" spans="1:11">
      <c r="A8374" s="3">
        <v>44</v>
      </c>
      <c r="B8374" s="4" t="s">
        <v>10</v>
      </c>
      <c r="C8374" s="4" t="s">
        <v>17</v>
      </c>
      <c r="D8374" s="4" t="s">
        <v>20</v>
      </c>
      <c r="E8374" s="5">
        <v>46672018</v>
      </c>
      <c r="F8374" s="4" t="s">
        <v>13</v>
      </c>
      <c r="G8374" s="4" t="s">
        <v>14</v>
      </c>
      <c r="H8374" s="4" t="s">
        <v>14</v>
      </c>
      <c r="I8374" s="4" t="s">
        <v>13</v>
      </c>
      <c r="J8374" s="4" t="s">
        <v>35</v>
      </c>
      <c r="K8374" t="str" cm="1">
        <f t="array" ref="K8374">_xlfn.IFS(AND(A8374 &gt;= 12, A8374 &lt;= 27),"Generasi Z", AND(A8374 &gt;= 28, A8374 &lt;= 41), "Generasi Milenial",AND(A8374 &gt;= 42, A8374 &lt;= 55), "Gen X",AND(A8374 &gt;= 56, A8374 &lt;= 77), "Baby Boomer")</f>
        <v>Gen X</v>
      </c>
    </row>
    <row r="8375" spans="1:11">
      <c r="A8375" s="3">
        <v>47</v>
      </c>
      <c r="B8375" s="4" t="s">
        <v>29</v>
      </c>
      <c r="C8375" s="4" t="s">
        <v>17</v>
      </c>
      <c r="D8375" s="4" t="s">
        <v>12</v>
      </c>
      <c r="E8375" s="5">
        <v>17805280</v>
      </c>
      <c r="F8375" s="4" t="s">
        <v>13</v>
      </c>
      <c r="G8375" s="4" t="s">
        <v>13</v>
      </c>
      <c r="H8375" s="4" t="s">
        <v>14</v>
      </c>
      <c r="I8375" s="4" t="s">
        <v>13</v>
      </c>
      <c r="J8375" s="4" t="s">
        <v>15</v>
      </c>
      <c r="K8375" t="str" cm="1">
        <f t="array" ref="K8375">_xlfn.IFS(AND(A8375 &gt;= 12, A8375 &lt;= 27),"Generasi Z", AND(A8375 &gt;= 28, A8375 &lt;= 41), "Generasi Milenial",AND(A8375 &gt;= 42, A8375 &lt;= 55), "Gen X",AND(A8375 &gt;= 56, A8375 &lt;= 77), "Baby Boomer")</f>
        <v>Gen X</v>
      </c>
    </row>
    <row r="8376" spans="1:11">
      <c r="A8376" s="3">
        <v>48</v>
      </c>
      <c r="B8376" s="4" t="s">
        <v>29</v>
      </c>
      <c r="C8376" s="4" t="s">
        <v>28</v>
      </c>
      <c r="D8376" s="4" t="s">
        <v>12</v>
      </c>
      <c r="E8376" s="5">
        <v>3942792</v>
      </c>
      <c r="F8376" s="4" t="s">
        <v>14</v>
      </c>
      <c r="G8376" s="4" t="s">
        <v>14</v>
      </c>
      <c r="H8376" s="4" t="s">
        <v>14</v>
      </c>
      <c r="I8376" s="4" t="s">
        <v>13</v>
      </c>
      <c r="J8376" s="4" t="s">
        <v>18</v>
      </c>
      <c r="K8376" t="str" cm="1">
        <f t="array" ref="K8376">_xlfn.IFS(AND(A8376 &gt;= 12, A8376 &lt;= 27),"Generasi Z", AND(A8376 &gt;= 28, A8376 &lt;= 41), "Generasi Milenial",AND(A8376 &gt;= 42, A8376 &lt;= 55), "Gen X",AND(A8376 &gt;= 56, A8376 &lt;= 77), "Baby Boomer")</f>
        <v>Gen X</v>
      </c>
    </row>
    <row r="8377" spans="1:11">
      <c r="A8377" s="3">
        <v>48</v>
      </c>
      <c r="B8377" s="4" t="s">
        <v>24</v>
      </c>
      <c r="C8377" s="4" t="s">
        <v>11</v>
      </c>
      <c r="D8377" s="4" t="s">
        <v>12</v>
      </c>
      <c r="E8377" s="5">
        <v>1861874</v>
      </c>
      <c r="F8377" s="4" t="s">
        <v>13</v>
      </c>
      <c r="G8377" s="4" t="s">
        <v>14</v>
      </c>
      <c r="H8377" s="4" t="s">
        <v>14</v>
      </c>
      <c r="I8377" s="4" t="s">
        <v>14</v>
      </c>
      <c r="J8377" s="4" t="s">
        <v>23</v>
      </c>
      <c r="K8377" t="str" cm="1">
        <f t="array" ref="K8377">_xlfn.IFS(AND(A8377 &gt;= 12, A8377 &lt;= 27),"Generasi Z", AND(A8377 &gt;= 28, A8377 &lt;= 41), "Generasi Milenial",AND(A8377 &gt;= 42, A8377 &lt;= 55), "Gen X",AND(A8377 &gt;= 56, A8377 &lt;= 77), "Baby Boomer")</f>
        <v>Gen X</v>
      </c>
    </row>
    <row r="8378" spans="1:11">
      <c r="A8378" s="3">
        <v>46</v>
      </c>
      <c r="B8378" s="4" t="s">
        <v>32</v>
      </c>
      <c r="C8378" s="4" t="s">
        <v>28</v>
      </c>
      <c r="D8378" s="4" t="s">
        <v>20</v>
      </c>
      <c r="E8378" s="5">
        <v>2675466</v>
      </c>
      <c r="F8378" s="4" t="s">
        <v>13</v>
      </c>
      <c r="G8378" s="4" t="s">
        <v>14</v>
      </c>
      <c r="H8378" s="4" t="s">
        <v>14</v>
      </c>
      <c r="I8378" s="4" t="s">
        <v>13</v>
      </c>
      <c r="J8378" s="4" t="s">
        <v>18</v>
      </c>
      <c r="K8378" t="str" cm="1">
        <f t="array" ref="K8378">_xlfn.IFS(AND(A8378 &gt;= 12, A8378 &lt;= 27),"Generasi Z", AND(A8378 &gt;= 28, A8378 &lt;= 41), "Generasi Milenial",AND(A8378 &gt;= 42, A8378 &lt;= 55), "Gen X",AND(A8378 &gt;= 56, A8378 &lt;= 77), "Baby Boomer")</f>
        <v>Gen X</v>
      </c>
    </row>
    <row r="8379" spans="1:11">
      <c r="A8379" s="3">
        <v>50</v>
      </c>
      <c r="B8379" s="4" t="s">
        <v>24</v>
      </c>
      <c r="C8379" s="4" t="s">
        <v>28</v>
      </c>
      <c r="D8379" s="4" t="s">
        <v>12</v>
      </c>
      <c r="E8379" s="5">
        <v>7118930</v>
      </c>
      <c r="F8379" s="4" t="s">
        <v>14</v>
      </c>
      <c r="G8379" s="4" t="s">
        <v>14</v>
      </c>
      <c r="H8379" s="4" t="s">
        <v>14</v>
      </c>
      <c r="I8379" s="4" t="s">
        <v>14</v>
      </c>
      <c r="J8379" s="4" t="s">
        <v>23</v>
      </c>
      <c r="K8379" t="str" cm="1">
        <f t="array" ref="K8379">_xlfn.IFS(AND(A8379 &gt;= 12, A8379 &lt;= 27),"Generasi Z", AND(A8379 &gt;= 28, A8379 &lt;= 41), "Generasi Milenial",AND(A8379 &gt;= 42, A8379 &lt;= 55), "Gen X",AND(A8379 &gt;= 56, A8379 &lt;= 77), "Baby Boomer")</f>
        <v>Gen X</v>
      </c>
    </row>
    <row r="8380" spans="1:11">
      <c r="A8380" s="3">
        <v>55</v>
      </c>
      <c r="B8380" s="4" t="s">
        <v>25</v>
      </c>
      <c r="C8380" s="4" t="s">
        <v>11</v>
      </c>
      <c r="D8380" s="4" t="s">
        <v>12</v>
      </c>
      <c r="E8380" s="5">
        <v>8276734</v>
      </c>
      <c r="F8380" s="4" t="s">
        <v>14</v>
      </c>
      <c r="G8380" s="4" t="s">
        <v>14</v>
      </c>
      <c r="H8380" s="4" t="s">
        <v>14</v>
      </c>
      <c r="I8380" s="4" t="s">
        <v>13</v>
      </c>
      <c r="J8380" s="4" t="s">
        <v>35</v>
      </c>
      <c r="K8380" t="str" cm="1">
        <f t="array" ref="K8380">_xlfn.IFS(AND(A8380 &gt;= 12, A8380 &lt;= 27),"Generasi Z", AND(A8380 &gt;= 28, A8380 &lt;= 41), "Generasi Milenial",AND(A8380 &gt;= 42, A8380 &lt;= 55), "Gen X",AND(A8380 &gt;= 56, A8380 &lt;= 77), "Baby Boomer")</f>
        <v>Gen X</v>
      </c>
    </row>
    <row r="8381" spans="1:11">
      <c r="A8381" s="3">
        <v>44</v>
      </c>
      <c r="B8381" s="4" t="s">
        <v>29</v>
      </c>
      <c r="C8381" s="4" t="s">
        <v>11</v>
      </c>
      <c r="D8381" s="4" t="s">
        <v>20</v>
      </c>
      <c r="E8381" s="5">
        <v>29085914</v>
      </c>
      <c r="F8381" s="4" t="s">
        <v>13</v>
      </c>
      <c r="G8381" s="4" t="s">
        <v>13</v>
      </c>
      <c r="H8381" s="4" t="s">
        <v>14</v>
      </c>
      <c r="I8381" s="4" t="s">
        <v>14</v>
      </c>
      <c r="J8381" s="4" t="s">
        <v>23</v>
      </c>
      <c r="K8381" t="str" cm="1">
        <f t="array" ref="K8381">_xlfn.IFS(AND(A8381 &gt;= 12, A8381 &lt;= 27),"Generasi Z", AND(A8381 &gt;= 28, A8381 &lt;= 41), "Generasi Milenial",AND(A8381 &gt;= 42, A8381 &lt;= 55), "Gen X",AND(A8381 &gt;= 56, A8381 &lt;= 77), "Baby Boomer")</f>
        <v>Gen X</v>
      </c>
    </row>
    <row r="8382" spans="1:11">
      <c r="A8382" s="3">
        <v>55</v>
      </c>
      <c r="B8382" s="4" t="s">
        <v>34</v>
      </c>
      <c r="C8382" s="4" t="s">
        <v>11</v>
      </c>
      <c r="D8382" s="4" t="s">
        <v>12</v>
      </c>
      <c r="E8382" s="5">
        <v>11750146</v>
      </c>
      <c r="F8382" s="4" t="s">
        <v>14</v>
      </c>
      <c r="G8382" s="4" t="s">
        <v>14</v>
      </c>
      <c r="H8382" s="4" t="s">
        <v>14</v>
      </c>
      <c r="I8382" s="4" t="s">
        <v>13</v>
      </c>
      <c r="J8382" s="4" t="s">
        <v>35</v>
      </c>
      <c r="K8382" t="str" cm="1">
        <f t="array" ref="K8382">_xlfn.IFS(AND(A8382 &gt;= 12, A8382 &lt;= 27),"Generasi Z", AND(A8382 &gt;= 28, A8382 &lt;= 41), "Generasi Milenial",AND(A8382 &gt;= 42, A8382 &lt;= 55), "Gen X",AND(A8382 &gt;= 56, A8382 &lt;= 77), "Baby Boomer")</f>
        <v>Gen X</v>
      </c>
    </row>
    <row r="8383" spans="1:11">
      <c r="A8383" s="3">
        <v>54</v>
      </c>
      <c r="B8383" s="4" t="s">
        <v>29</v>
      </c>
      <c r="C8383" s="4" t="s">
        <v>17</v>
      </c>
      <c r="D8383" s="4" t="s">
        <v>20</v>
      </c>
      <c r="E8383" s="5">
        <v>14591882</v>
      </c>
      <c r="F8383" s="4" t="s">
        <v>14</v>
      </c>
      <c r="G8383" s="4" t="s">
        <v>14</v>
      </c>
      <c r="H8383" s="4" t="s">
        <v>14</v>
      </c>
      <c r="I8383" s="4" t="s">
        <v>13</v>
      </c>
      <c r="J8383" s="4" t="s">
        <v>15</v>
      </c>
      <c r="K8383" t="str" cm="1">
        <f t="array" ref="K8383">_xlfn.IFS(AND(A8383 &gt;= 12, A8383 &lt;= 27),"Generasi Z", AND(A8383 &gt;= 28, A8383 &lt;= 41), "Generasi Milenial",AND(A8383 &gt;= 42, A8383 &lt;= 55), "Gen X",AND(A8383 &gt;= 56, A8383 &lt;= 77), "Baby Boomer")</f>
        <v>Gen X</v>
      </c>
    </row>
    <row r="8384" spans="1:11">
      <c r="A8384" s="3">
        <v>50</v>
      </c>
      <c r="B8384" s="4" t="s">
        <v>19</v>
      </c>
      <c r="C8384" s="4" t="s">
        <v>11</v>
      </c>
      <c r="D8384" s="4" t="s">
        <v>22</v>
      </c>
      <c r="E8384" s="5">
        <v>117391938</v>
      </c>
      <c r="F8384" s="4" t="s">
        <v>13</v>
      </c>
      <c r="G8384" s="4" t="s">
        <v>14</v>
      </c>
      <c r="H8384" s="4" t="s">
        <v>13</v>
      </c>
      <c r="I8384" s="4" t="s">
        <v>13</v>
      </c>
      <c r="J8384" s="4" t="s">
        <v>15</v>
      </c>
      <c r="K8384" t="str" cm="1">
        <f t="array" ref="K8384">_xlfn.IFS(AND(A8384 &gt;= 12, A8384 &lt;= 27),"Generasi Z", AND(A8384 &gt;= 28, A8384 &lt;= 41), "Generasi Milenial",AND(A8384 &gt;= 42, A8384 &lt;= 55), "Gen X",AND(A8384 &gt;= 56, A8384 &lt;= 77), "Baby Boomer")</f>
        <v>Gen X</v>
      </c>
    </row>
    <row r="8385" spans="1:11">
      <c r="A8385" s="3">
        <v>45</v>
      </c>
      <c r="B8385" s="4" t="s">
        <v>33</v>
      </c>
      <c r="C8385" s="4" t="s">
        <v>17</v>
      </c>
      <c r="D8385" s="4" t="s">
        <v>12</v>
      </c>
      <c r="E8385" s="5">
        <v>1063928</v>
      </c>
      <c r="F8385" s="4" t="s">
        <v>13</v>
      </c>
      <c r="G8385" s="4" t="s">
        <v>14</v>
      </c>
      <c r="H8385" s="4" t="s">
        <v>14</v>
      </c>
      <c r="I8385" s="4" t="s">
        <v>13</v>
      </c>
      <c r="J8385" s="4" t="s">
        <v>21</v>
      </c>
      <c r="K8385" t="str" cm="1">
        <f t="array" ref="K8385">_xlfn.IFS(AND(A8385 &gt;= 12, A8385 &lt;= 27),"Generasi Z", AND(A8385 &gt;= 28, A8385 &lt;= 41), "Generasi Milenial",AND(A8385 &gt;= 42, A8385 &lt;= 55), "Gen X",AND(A8385 &gt;= 56, A8385 &lt;= 77), "Baby Boomer")</f>
        <v>Gen X</v>
      </c>
    </row>
    <row r="8386" spans="1:11">
      <c r="A8386" s="3">
        <v>50</v>
      </c>
      <c r="B8386" s="4" t="s">
        <v>27</v>
      </c>
      <c r="C8386" s="4" t="s">
        <v>28</v>
      </c>
      <c r="D8386" s="4" t="s">
        <v>12</v>
      </c>
      <c r="E8386" s="5">
        <v>20637074</v>
      </c>
      <c r="F8386" s="4" t="s">
        <v>14</v>
      </c>
      <c r="G8386" s="4" t="s">
        <v>14</v>
      </c>
      <c r="H8386" s="4" t="s">
        <v>14</v>
      </c>
      <c r="I8386" s="4" t="s">
        <v>13</v>
      </c>
      <c r="J8386" s="4" t="s">
        <v>21</v>
      </c>
      <c r="K8386" t="str" cm="1">
        <f t="array" ref="K8386">_xlfn.IFS(AND(A8386 &gt;= 12, A8386 &lt;= 27),"Generasi Z", AND(A8386 &gt;= 28, A8386 &lt;= 41), "Generasi Milenial",AND(A8386 &gt;= 42, A8386 &lt;= 55), "Gen X",AND(A8386 &gt;= 56, A8386 &lt;= 77), "Baby Boomer")</f>
        <v>Gen X</v>
      </c>
    </row>
    <row r="8387" spans="1:11">
      <c r="A8387" s="3">
        <v>52</v>
      </c>
      <c r="B8387" s="4" t="s">
        <v>25</v>
      </c>
      <c r="C8387" s="4" t="s">
        <v>28</v>
      </c>
      <c r="D8387" s="4" t="s">
        <v>20</v>
      </c>
      <c r="E8387" s="5">
        <v>19463624</v>
      </c>
      <c r="F8387" s="4" t="s">
        <v>14</v>
      </c>
      <c r="G8387" s="4" t="s">
        <v>14</v>
      </c>
      <c r="H8387" s="4" t="s">
        <v>14</v>
      </c>
      <c r="I8387" s="4" t="s">
        <v>13</v>
      </c>
      <c r="J8387" s="4" t="s">
        <v>15</v>
      </c>
      <c r="K8387" t="str" cm="1">
        <f t="array" ref="K8387">_xlfn.IFS(AND(A8387 &gt;= 12, A8387 &lt;= 27),"Generasi Z", AND(A8387 &gt;= 28, A8387 &lt;= 41), "Generasi Milenial",AND(A8387 &gt;= 42, A8387 &lt;= 55), "Gen X",AND(A8387 &gt;= 56, A8387 &lt;= 77), "Baby Boomer")</f>
        <v>Gen X</v>
      </c>
    </row>
    <row r="8388" spans="1:11">
      <c r="A8388" s="3">
        <v>52</v>
      </c>
      <c r="B8388" s="4" t="s">
        <v>29</v>
      </c>
      <c r="C8388" s="4" t="s">
        <v>17</v>
      </c>
      <c r="D8388" s="4" t="s">
        <v>22</v>
      </c>
      <c r="E8388" s="5">
        <v>36564702</v>
      </c>
      <c r="F8388" s="4" t="s">
        <v>13</v>
      </c>
      <c r="G8388" s="4" t="s">
        <v>14</v>
      </c>
      <c r="H8388" s="4" t="s">
        <v>14</v>
      </c>
      <c r="I8388" s="4" t="s">
        <v>13</v>
      </c>
      <c r="J8388" s="4" t="s">
        <v>15</v>
      </c>
      <c r="K8388" t="str" cm="1">
        <f t="array" ref="K8388">_xlfn.IFS(AND(A8388 &gt;= 12, A8388 &lt;= 27),"Generasi Z", AND(A8388 &gt;= 28, A8388 &lt;= 41), "Generasi Milenial",AND(A8388 &gt;= 42, A8388 &lt;= 55), "Gen X",AND(A8388 &gt;= 56, A8388 &lt;= 77), "Baby Boomer")</f>
        <v>Gen X</v>
      </c>
    </row>
    <row r="8389" spans="1:11">
      <c r="A8389" s="3">
        <v>47</v>
      </c>
      <c r="B8389" s="4" t="s">
        <v>27</v>
      </c>
      <c r="C8389" s="4" t="s">
        <v>11</v>
      </c>
      <c r="D8389" s="4" t="s">
        <v>12</v>
      </c>
      <c r="E8389" s="5">
        <v>7776062</v>
      </c>
      <c r="F8389" s="4" t="s">
        <v>13</v>
      </c>
      <c r="G8389" s="4" t="s">
        <v>14</v>
      </c>
      <c r="H8389" s="4" t="s">
        <v>13</v>
      </c>
      <c r="I8389" s="4" t="s">
        <v>14</v>
      </c>
      <c r="J8389" s="4" t="s">
        <v>23</v>
      </c>
      <c r="K8389" t="str" cm="1">
        <f t="array" ref="K8389">_xlfn.IFS(AND(A8389 &gt;= 12, A8389 &lt;= 27),"Generasi Z", AND(A8389 &gt;= 28, A8389 &lt;= 41), "Generasi Milenial",AND(A8389 &gt;= 42, A8389 &lt;= 55), "Gen X",AND(A8389 &gt;= 56, A8389 &lt;= 77), "Baby Boomer")</f>
        <v>Gen X</v>
      </c>
    </row>
    <row r="8390" spans="1:11">
      <c r="A8390" s="3">
        <v>55</v>
      </c>
      <c r="B8390" s="4" t="s">
        <v>24</v>
      </c>
      <c r="C8390" s="4" t="s">
        <v>17</v>
      </c>
      <c r="D8390" s="4" t="s">
        <v>30</v>
      </c>
      <c r="E8390" s="5">
        <v>37925904</v>
      </c>
      <c r="F8390" s="4" t="s">
        <v>14</v>
      </c>
      <c r="G8390" s="4" t="s">
        <v>14</v>
      </c>
      <c r="H8390" s="4" t="s">
        <v>14</v>
      </c>
      <c r="I8390" s="4" t="s">
        <v>13</v>
      </c>
      <c r="J8390" s="4" t="s">
        <v>15</v>
      </c>
      <c r="K8390" t="str" cm="1">
        <f t="array" ref="K8390">_xlfn.IFS(AND(A8390 &gt;= 12, A8390 &lt;= 27),"Generasi Z", AND(A8390 &gt;= 28, A8390 &lt;= 41), "Generasi Milenial",AND(A8390 &gt;= 42, A8390 &lt;= 55), "Gen X",AND(A8390 &gt;= 56, A8390 &lt;= 77), "Baby Boomer")</f>
        <v>Gen X</v>
      </c>
    </row>
    <row r="8391" spans="1:11">
      <c r="A8391" s="3">
        <v>49</v>
      </c>
      <c r="B8391" s="4" t="s">
        <v>19</v>
      </c>
      <c r="C8391" s="4" t="s">
        <v>28</v>
      </c>
      <c r="D8391" s="4" t="s">
        <v>20</v>
      </c>
      <c r="E8391" s="5">
        <v>32058654</v>
      </c>
      <c r="F8391" s="4" t="s">
        <v>13</v>
      </c>
      <c r="G8391" s="4" t="s">
        <v>14</v>
      </c>
      <c r="H8391" s="4" t="s">
        <v>14</v>
      </c>
      <c r="I8391" s="4" t="s">
        <v>13</v>
      </c>
      <c r="J8391" s="4" t="s">
        <v>18</v>
      </c>
      <c r="K8391" t="str" cm="1">
        <f t="array" ref="K8391">_xlfn.IFS(AND(A8391 &gt;= 12, A8391 &lt;= 27),"Generasi Z", AND(A8391 &gt;= 28, A8391 &lt;= 41), "Generasi Milenial",AND(A8391 &gt;= 42, A8391 &lt;= 55), "Gen X",AND(A8391 &gt;= 56, A8391 &lt;= 77), "Baby Boomer")</f>
        <v>Gen X</v>
      </c>
    </row>
    <row r="8392" spans="1:11">
      <c r="A8392" s="3">
        <v>47</v>
      </c>
      <c r="B8392" s="4" t="s">
        <v>10</v>
      </c>
      <c r="C8392" s="4" t="s">
        <v>11</v>
      </c>
      <c r="D8392" s="4" t="s">
        <v>12</v>
      </c>
      <c r="E8392" s="5">
        <v>32559326</v>
      </c>
      <c r="F8392" s="4" t="s">
        <v>13</v>
      </c>
      <c r="G8392" s="4" t="s">
        <v>13</v>
      </c>
      <c r="H8392" s="4" t="s">
        <v>14</v>
      </c>
      <c r="I8392" s="4" t="s">
        <v>13</v>
      </c>
      <c r="J8392" s="4" t="s">
        <v>35</v>
      </c>
      <c r="K8392" t="str" cm="1">
        <f t="array" ref="K8392">_xlfn.IFS(AND(A8392 &gt;= 12, A8392 &lt;= 27),"Generasi Z", AND(A8392 &gt;= 28, A8392 &lt;= 41), "Generasi Milenial",AND(A8392 &gt;= 42, A8392 &lt;= 55), "Gen X",AND(A8392 &gt;= 56, A8392 &lt;= 77), "Baby Boomer")</f>
        <v>Gen X</v>
      </c>
    </row>
    <row r="8393" spans="1:11">
      <c r="A8393" s="3">
        <v>54</v>
      </c>
      <c r="B8393" s="4" t="s">
        <v>32</v>
      </c>
      <c r="C8393" s="4" t="s">
        <v>28</v>
      </c>
      <c r="D8393" s="4" t="s">
        <v>20</v>
      </c>
      <c r="E8393" s="5">
        <v>19589078</v>
      </c>
      <c r="F8393" s="4" t="s">
        <v>14</v>
      </c>
      <c r="G8393" s="4" t="s">
        <v>14</v>
      </c>
      <c r="H8393" s="4" t="s">
        <v>14</v>
      </c>
      <c r="I8393" s="4" t="s">
        <v>14</v>
      </c>
      <c r="J8393" s="4" t="s">
        <v>23</v>
      </c>
      <c r="K8393" t="str" cm="1">
        <f t="array" ref="K8393">_xlfn.IFS(AND(A8393 &gt;= 12, A8393 &lt;= 27),"Generasi Z", AND(A8393 &gt;= 28, A8393 &lt;= 41), "Generasi Milenial",AND(A8393 &gt;= 42, A8393 &lt;= 55), "Gen X",AND(A8393 &gt;= 56, A8393 &lt;= 77), "Baby Boomer")</f>
        <v>Gen X</v>
      </c>
    </row>
    <row r="8394" spans="1:11">
      <c r="A8394" s="3">
        <v>45</v>
      </c>
      <c r="B8394" s="4" t="s">
        <v>32</v>
      </c>
      <c r="C8394" s="4" t="s">
        <v>17</v>
      </c>
      <c r="D8394" s="4" t="s">
        <v>12</v>
      </c>
      <c r="E8394" s="5">
        <v>140814</v>
      </c>
      <c r="F8394" s="4" t="s">
        <v>13</v>
      </c>
      <c r="G8394" s="4" t="s">
        <v>14</v>
      </c>
      <c r="H8394" s="4" t="s">
        <v>14</v>
      </c>
      <c r="I8394" s="4" t="s">
        <v>13</v>
      </c>
      <c r="J8394" s="4" t="s">
        <v>35</v>
      </c>
      <c r="K8394" t="str" cm="1">
        <f t="array" ref="K8394">_xlfn.IFS(AND(A8394 &gt;= 12, A8394 &lt;= 27),"Generasi Z", AND(A8394 &gt;= 28, A8394 &lt;= 41), "Generasi Milenial",AND(A8394 &gt;= 42, A8394 &lt;= 55), "Gen X",AND(A8394 &gt;= 56, A8394 &lt;= 77), "Baby Boomer")</f>
        <v>Gen X</v>
      </c>
    </row>
    <row r="8395" spans="1:11">
      <c r="A8395" s="3">
        <v>47</v>
      </c>
      <c r="B8395" s="4" t="s">
        <v>24</v>
      </c>
      <c r="C8395" s="4" t="s">
        <v>28</v>
      </c>
      <c r="D8395" s="4" t="s">
        <v>12</v>
      </c>
      <c r="E8395" s="5">
        <v>16252252</v>
      </c>
      <c r="F8395" s="4" t="s">
        <v>14</v>
      </c>
      <c r="G8395" s="4" t="s">
        <v>14</v>
      </c>
      <c r="H8395" s="4" t="s">
        <v>14</v>
      </c>
      <c r="I8395" s="4" t="s">
        <v>13</v>
      </c>
      <c r="J8395" s="4" t="s">
        <v>15</v>
      </c>
      <c r="K8395" t="str" cm="1">
        <f t="array" ref="K8395">_xlfn.IFS(AND(A8395 &gt;= 12, A8395 &lt;= 27),"Generasi Z", AND(A8395 &gt;= 28, A8395 &lt;= 41), "Generasi Milenial",AND(A8395 &gt;= 42, A8395 &lt;= 55), "Gen X",AND(A8395 &gt;= 56, A8395 &lt;= 77), "Baby Boomer")</f>
        <v>Gen X</v>
      </c>
    </row>
    <row r="8396" spans="1:11">
      <c r="A8396" s="3">
        <v>54</v>
      </c>
      <c r="B8396" s="4" t="s">
        <v>27</v>
      </c>
      <c r="C8396" s="4" t="s">
        <v>11</v>
      </c>
      <c r="D8396" s="4" t="s">
        <v>12</v>
      </c>
      <c r="E8396" s="5">
        <v>29649170</v>
      </c>
      <c r="F8396" s="4" t="s">
        <v>13</v>
      </c>
      <c r="G8396" s="4" t="s">
        <v>13</v>
      </c>
      <c r="H8396" s="4" t="s">
        <v>14</v>
      </c>
      <c r="I8396" s="4" t="s">
        <v>13</v>
      </c>
      <c r="J8396" s="4" t="s">
        <v>21</v>
      </c>
      <c r="K8396" t="str" cm="1">
        <f t="array" ref="K8396">_xlfn.IFS(AND(A8396 &gt;= 12, A8396 &lt;= 27),"Generasi Z", AND(A8396 &gt;= 28, A8396 &lt;= 41), "Generasi Milenial",AND(A8396 &gt;= 42, A8396 &lt;= 55), "Gen X",AND(A8396 &gt;= 56, A8396 &lt;= 77), "Baby Boomer")</f>
        <v>Gen X</v>
      </c>
    </row>
    <row r="8397" spans="1:11">
      <c r="A8397" s="3">
        <v>53</v>
      </c>
      <c r="B8397" s="4" t="s">
        <v>29</v>
      </c>
      <c r="C8397" s="4" t="s">
        <v>11</v>
      </c>
      <c r="D8397" s="4" t="s">
        <v>20</v>
      </c>
      <c r="E8397" s="5">
        <v>8167212</v>
      </c>
      <c r="F8397" s="4" t="s">
        <v>13</v>
      </c>
      <c r="G8397" s="4" t="s">
        <v>14</v>
      </c>
      <c r="H8397" s="4" t="s">
        <v>14</v>
      </c>
      <c r="I8397" s="4" t="s">
        <v>13</v>
      </c>
      <c r="J8397" s="4" t="s">
        <v>21</v>
      </c>
      <c r="K8397" t="str" cm="1">
        <f t="array" ref="K8397">_xlfn.IFS(AND(A8397 &gt;= 12, A8397 &lt;= 27),"Generasi Z", AND(A8397 &gt;= 28, A8397 &lt;= 41), "Generasi Milenial",AND(A8397 &gt;= 42, A8397 &lt;= 55), "Gen X",AND(A8397 &gt;= 56, A8397 &lt;= 77), "Baby Boomer")</f>
        <v>Gen X</v>
      </c>
    </row>
    <row r="8398" spans="1:11">
      <c r="A8398" s="3">
        <v>51</v>
      </c>
      <c r="B8398" s="4" t="s">
        <v>32</v>
      </c>
      <c r="C8398" s="4" t="s">
        <v>17</v>
      </c>
      <c r="D8398" s="4" t="s">
        <v>20</v>
      </c>
      <c r="E8398" s="5">
        <v>14363028</v>
      </c>
      <c r="F8398" s="4" t="s">
        <v>14</v>
      </c>
      <c r="G8398" s="4" t="s">
        <v>14</v>
      </c>
      <c r="H8398" s="4" t="s">
        <v>14</v>
      </c>
      <c r="I8398" s="4" t="s">
        <v>13</v>
      </c>
      <c r="J8398" s="4" t="s">
        <v>21</v>
      </c>
      <c r="K8398" t="str" cm="1">
        <f t="array" ref="K8398">_xlfn.IFS(AND(A8398 &gt;= 12, A8398 &lt;= 27),"Generasi Z", AND(A8398 &gt;= 28, A8398 &lt;= 41), "Generasi Milenial",AND(A8398 &gt;= 42, A8398 &lt;= 55), "Gen X",AND(A8398 &gt;= 56, A8398 &lt;= 77), "Baby Boomer")</f>
        <v>Gen X</v>
      </c>
    </row>
    <row r="8399" spans="1:11">
      <c r="A8399" s="3">
        <v>45</v>
      </c>
      <c r="B8399" s="4" t="s">
        <v>33</v>
      </c>
      <c r="C8399" s="4" t="s">
        <v>17</v>
      </c>
      <c r="D8399" s="4" t="s">
        <v>20</v>
      </c>
      <c r="E8399" s="5">
        <v>3019678</v>
      </c>
      <c r="F8399" s="4" t="s">
        <v>14</v>
      </c>
      <c r="G8399" s="4" t="s">
        <v>14</v>
      </c>
      <c r="H8399" s="4" t="s">
        <v>14</v>
      </c>
      <c r="I8399" s="4" t="s">
        <v>13</v>
      </c>
      <c r="J8399" s="4" t="s">
        <v>15</v>
      </c>
      <c r="K8399" t="str" cm="1">
        <f t="array" ref="K8399">_xlfn.IFS(AND(A8399 &gt;= 12, A8399 &lt;= 27),"Generasi Z", AND(A8399 &gt;= 28, A8399 &lt;= 41), "Generasi Milenial",AND(A8399 &gt;= 42, A8399 &lt;= 55), "Gen X",AND(A8399 &gt;= 56, A8399 &lt;= 77), "Baby Boomer")</f>
        <v>Gen X</v>
      </c>
    </row>
    <row r="8400" spans="1:11">
      <c r="A8400" s="3">
        <v>45</v>
      </c>
      <c r="B8400" s="4" t="s">
        <v>24</v>
      </c>
      <c r="C8400" s="4" t="s">
        <v>11</v>
      </c>
      <c r="D8400" s="4" t="s">
        <v>30</v>
      </c>
      <c r="E8400" s="5">
        <v>406796</v>
      </c>
      <c r="F8400" s="4" t="s">
        <v>13</v>
      </c>
      <c r="G8400" s="4" t="s">
        <v>14</v>
      </c>
      <c r="H8400" s="4" t="s">
        <v>14</v>
      </c>
      <c r="I8400" s="4" t="s">
        <v>13</v>
      </c>
      <c r="J8400" s="4" t="s">
        <v>21</v>
      </c>
      <c r="K8400" t="str" cm="1">
        <f t="array" ref="K8400">_xlfn.IFS(AND(A8400 &gt;= 12, A8400 &lt;= 27),"Generasi Z", AND(A8400 &gt;= 28, A8400 &lt;= 41), "Generasi Milenial",AND(A8400 &gt;= 42, A8400 &lt;= 55), "Gen X",AND(A8400 &gt;= 56, A8400 &lt;= 77), "Baby Boomer")</f>
        <v>Gen X</v>
      </c>
    </row>
    <row r="8401" spans="1:11">
      <c r="A8401" s="3">
        <v>44</v>
      </c>
      <c r="B8401" s="4" t="s">
        <v>19</v>
      </c>
      <c r="C8401" s="4" t="s">
        <v>11</v>
      </c>
      <c r="D8401" s="4" t="s">
        <v>20</v>
      </c>
      <c r="E8401" s="5">
        <v>13270221</v>
      </c>
      <c r="F8401" s="4" t="s">
        <v>14</v>
      </c>
      <c r="G8401" s="4" t="s">
        <v>14</v>
      </c>
      <c r="H8401" s="4" t="s">
        <v>14</v>
      </c>
      <c r="I8401" s="4" t="s">
        <v>13</v>
      </c>
      <c r="J8401" s="4" t="s">
        <v>15</v>
      </c>
      <c r="K8401" t="str" cm="1">
        <f t="array" ref="K8401">_xlfn.IFS(AND(A8401 &gt;= 12, A8401 &lt;= 27),"Generasi Z", AND(A8401 &gt;= 28, A8401 &lt;= 41), "Generasi Milenial",AND(A8401 &gt;= 42, A8401 &lt;= 55), "Gen X",AND(A8401 &gt;= 56, A8401 &lt;= 77), "Baby Boomer")</f>
        <v>Gen X</v>
      </c>
    </row>
    <row r="8402" spans="1:11">
      <c r="A8402" s="3">
        <v>50</v>
      </c>
      <c r="B8402" s="4" t="s">
        <v>29</v>
      </c>
      <c r="C8402" s="4" t="s">
        <v>17</v>
      </c>
      <c r="D8402" s="4" t="s">
        <v>12</v>
      </c>
      <c r="E8402" s="5">
        <v>8010752</v>
      </c>
      <c r="F8402" s="4" t="s">
        <v>14</v>
      </c>
      <c r="G8402" s="4" t="s">
        <v>14</v>
      </c>
      <c r="H8402" s="4" t="s">
        <v>14</v>
      </c>
      <c r="I8402" s="4" t="s">
        <v>13</v>
      </c>
      <c r="J8402" s="4" t="s">
        <v>35</v>
      </c>
      <c r="K8402" t="str" cm="1">
        <f t="array" ref="K8402">_xlfn.IFS(AND(A8402 &gt;= 12, A8402 &lt;= 27),"Generasi Z", AND(A8402 &gt;= 28, A8402 &lt;= 41), "Generasi Milenial",AND(A8402 &gt;= 42, A8402 &lt;= 55), "Gen X",AND(A8402 &gt;= 56, A8402 &lt;= 77), "Baby Boomer")</f>
        <v>Gen X</v>
      </c>
    </row>
    <row r="8403" spans="1:11">
      <c r="A8403" s="3">
        <v>51</v>
      </c>
      <c r="B8403" s="4" t="s">
        <v>36</v>
      </c>
      <c r="C8403" s="4" t="s">
        <v>11</v>
      </c>
      <c r="D8403" s="4" t="s">
        <v>12</v>
      </c>
      <c r="E8403" s="5">
        <v>57233068</v>
      </c>
      <c r="F8403" s="4" t="s">
        <v>14</v>
      </c>
      <c r="G8403" s="4" t="s">
        <v>14</v>
      </c>
      <c r="H8403" s="4" t="s">
        <v>14</v>
      </c>
      <c r="I8403" s="4" t="s">
        <v>13</v>
      </c>
      <c r="J8403" s="4" t="s">
        <v>21</v>
      </c>
      <c r="K8403" t="str" cm="1">
        <f t="array" ref="K8403">_xlfn.IFS(AND(A8403 &gt;= 12, A8403 &lt;= 27),"Generasi Z", AND(A8403 &gt;= 28, A8403 &lt;= 41), "Generasi Milenial",AND(A8403 &gt;= 42, A8403 &lt;= 55), "Gen X",AND(A8403 &gt;= 56, A8403 &lt;= 77), "Baby Boomer")</f>
        <v>Gen X</v>
      </c>
    </row>
    <row r="8404" spans="1:11">
      <c r="A8404" s="3">
        <v>49</v>
      </c>
      <c r="B8404" s="4" t="s">
        <v>36</v>
      </c>
      <c r="C8404" s="4" t="s">
        <v>17</v>
      </c>
      <c r="D8404" s="4" t="s">
        <v>12</v>
      </c>
      <c r="E8404" s="5">
        <v>3551642</v>
      </c>
      <c r="F8404" s="4" t="s">
        <v>13</v>
      </c>
      <c r="G8404" s="4" t="s">
        <v>14</v>
      </c>
      <c r="H8404" s="4" t="s">
        <v>14</v>
      </c>
      <c r="I8404" s="4" t="s">
        <v>13</v>
      </c>
      <c r="J8404" s="4" t="s">
        <v>21</v>
      </c>
      <c r="K8404" t="str" cm="1">
        <f t="array" ref="K8404">_xlfn.IFS(AND(A8404 &gt;= 12, A8404 &lt;= 27),"Generasi Z", AND(A8404 &gt;= 28, A8404 &lt;= 41), "Generasi Milenial",AND(A8404 &gt;= 42, A8404 &lt;= 55), "Gen X",AND(A8404 &gt;= 56, A8404 &lt;= 77), "Baby Boomer")</f>
        <v>Gen X</v>
      </c>
    </row>
    <row r="8405" spans="1:11">
      <c r="A8405" s="3">
        <v>53</v>
      </c>
      <c r="B8405" s="4" t="s">
        <v>19</v>
      </c>
      <c r="C8405" s="4" t="s">
        <v>11</v>
      </c>
      <c r="D8405" s="4" t="s">
        <v>12</v>
      </c>
      <c r="E8405" s="5">
        <v>5069304</v>
      </c>
      <c r="F8405" s="4" t="s">
        <v>14</v>
      </c>
      <c r="G8405" s="4" t="s">
        <v>14</v>
      </c>
      <c r="H8405" s="4" t="s">
        <v>14</v>
      </c>
      <c r="I8405" s="4" t="s">
        <v>13</v>
      </c>
      <c r="J8405" s="4" t="s">
        <v>18</v>
      </c>
      <c r="K8405" t="str" cm="1">
        <f t="array" ref="K8405">_xlfn.IFS(AND(A8405 &gt;= 12, A8405 &lt;= 27),"Generasi Z", AND(A8405 &gt;= 28, A8405 &lt;= 41), "Generasi Milenial",AND(A8405 &gt;= 42, A8405 &lt;= 55), "Gen X",AND(A8405 &gt;= 56, A8405 &lt;= 77), "Baby Boomer")</f>
        <v>Gen X</v>
      </c>
    </row>
    <row r="8406" spans="1:11">
      <c r="A8406" s="3">
        <v>47</v>
      </c>
      <c r="B8406" s="4" t="s">
        <v>29</v>
      </c>
      <c r="C8406" s="4" t="s">
        <v>28</v>
      </c>
      <c r="D8406" s="4" t="s">
        <v>20</v>
      </c>
      <c r="E8406" s="5">
        <v>45279524</v>
      </c>
      <c r="F8406" s="4" t="s">
        <v>13</v>
      </c>
      <c r="G8406" s="4" t="s">
        <v>14</v>
      </c>
      <c r="H8406" s="4" t="s">
        <v>14</v>
      </c>
      <c r="I8406" s="4" t="s">
        <v>13</v>
      </c>
      <c r="J8406" s="4" t="s">
        <v>21</v>
      </c>
      <c r="K8406" t="str" cm="1">
        <f t="array" ref="K8406">_xlfn.IFS(AND(A8406 &gt;= 12, A8406 &lt;= 27),"Generasi Z", AND(A8406 &gt;= 28, A8406 &lt;= 41), "Generasi Milenial",AND(A8406 &gt;= 42, A8406 &lt;= 55), "Gen X",AND(A8406 &gt;= 56, A8406 &lt;= 77), "Baby Boomer")</f>
        <v>Gen X</v>
      </c>
    </row>
    <row r="8407" spans="1:11">
      <c r="A8407" s="3">
        <v>51</v>
      </c>
      <c r="B8407" s="4" t="s">
        <v>19</v>
      </c>
      <c r="C8407" s="4" t="s">
        <v>28</v>
      </c>
      <c r="D8407" s="4" t="s">
        <v>12</v>
      </c>
      <c r="E8407" s="5">
        <v>24767618</v>
      </c>
      <c r="F8407" s="4" t="s">
        <v>13</v>
      </c>
      <c r="G8407" s="4" t="s">
        <v>14</v>
      </c>
      <c r="H8407" s="4" t="s">
        <v>14</v>
      </c>
      <c r="I8407" s="4" t="s">
        <v>13</v>
      </c>
      <c r="J8407" s="4" t="s">
        <v>35</v>
      </c>
      <c r="K8407" t="str" cm="1">
        <f t="array" ref="K8407">_xlfn.IFS(AND(A8407 &gt;= 12, A8407 &lt;= 27),"Generasi Z", AND(A8407 &gt;= 28, A8407 &lt;= 41), "Generasi Milenial",AND(A8407 &gt;= 42, A8407 &lt;= 55), "Gen X",AND(A8407 &gt;= 56, A8407 &lt;= 77), "Baby Boomer")</f>
        <v>Gen X</v>
      </c>
    </row>
    <row r="8408" spans="1:11">
      <c r="A8408" s="3">
        <v>49</v>
      </c>
      <c r="B8408" s="4" t="s">
        <v>19</v>
      </c>
      <c r="C8408" s="4" t="s">
        <v>11</v>
      </c>
      <c r="D8408" s="4" t="s">
        <v>12</v>
      </c>
      <c r="E8408" s="5">
        <v>37534754</v>
      </c>
      <c r="F8408" s="4" t="s">
        <v>14</v>
      </c>
      <c r="G8408" s="4" t="s">
        <v>13</v>
      </c>
      <c r="H8408" s="4" t="s">
        <v>14</v>
      </c>
      <c r="I8408" s="4" t="s">
        <v>14</v>
      </c>
      <c r="J8408" s="4" t="s">
        <v>23</v>
      </c>
      <c r="K8408" t="str" cm="1">
        <f t="array" ref="K8408">_xlfn.IFS(AND(A8408 &gt;= 12, A8408 &lt;= 27),"Generasi Z", AND(A8408 &gt;= 28, A8408 &lt;= 41), "Generasi Milenial",AND(A8408 &gt;= 42, A8408 &lt;= 55), "Gen X",AND(A8408 &gt;= 56, A8408 &lt;= 77), "Baby Boomer")</f>
        <v>Gen X</v>
      </c>
    </row>
    <row r="8409" spans="1:11">
      <c r="A8409" s="3">
        <v>47</v>
      </c>
      <c r="B8409" s="4" t="s">
        <v>36</v>
      </c>
      <c r="C8409" s="4" t="s">
        <v>11</v>
      </c>
      <c r="D8409" s="4" t="s">
        <v>12</v>
      </c>
      <c r="E8409" s="5">
        <v>83111552</v>
      </c>
      <c r="F8409" s="4" t="s">
        <v>14</v>
      </c>
      <c r="G8409" s="4" t="s">
        <v>14</v>
      </c>
      <c r="H8409" s="4" t="s">
        <v>14</v>
      </c>
      <c r="I8409" s="4" t="s">
        <v>13</v>
      </c>
      <c r="J8409" s="4" t="s">
        <v>21</v>
      </c>
      <c r="K8409" t="str" cm="1">
        <f t="array" ref="K8409">_xlfn.IFS(AND(A8409 &gt;= 12, A8409 &lt;= 27),"Generasi Z", AND(A8409 &gt;= 28, A8409 &lt;= 41), "Generasi Milenial",AND(A8409 &gt;= 42, A8409 &lt;= 55), "Gen X",AND(A8409 &gt;= 56, A8409 &lt;= 77), "Baby Boomer")</f>
        <v>Gen X</v>
      </c>
    </row>
    <row r="8410" spans="1:11">
      <c r="A8410" s="3">
        <v>50</v>
      </c>
      <c r="B8410" s="4" t="s">
        <v>29</v>
      </c>
      <c r="C8410" s="4" t="s">
        <v>17</v>
      </c>
      <c r="D8410" s="4" t="s">
        <v>30</v>
      </c>
      <c r="E8410" s="5">
        <v>1692542</v>
      </c>
      <c r="F8410" s="4" t="s">
        <v>14</v>
      </c>
      <c r="G8410" s="4" t="s">
        <v>14</v>
      </c>
      <c r="H8410" s="4" t="s">
        <v>14</v>
      </c>
      <c r="I8410" s="4" t="s">
        <v>13</v>
      </c>
      <c r="J8410" s="4" t="s">
        <v>18</v>
      </c>
      <c r="K8410" t="str" cm="1">
        <f t="array" ref="K8410">_xlfn.IFS(AND(A8410 &gt;= 12, A8410 &lt;= 27),"Generasi Z", AND(A8410 &gt;= 28, A8410 &lt;= 41), "Generasi Milenial",AND(A8410 &gt;= 42, A8410 &lt;= 55), "Gen X",AND(A8410 &gt;= 56, A8410 &lt;= 77), "Baby Boomer")</f>
        <v>Gen X</v>
      </c>
    </row>
    <row r="8411" spans="1:11">
      <c r="A8411" s="3">
        <v>45</v>
      </c>
      <c r="B8411" s="4" t="s">
        <v>24</v>
      </c>
      <c r="C8411" s="4" t="s">
        <v>28</v>
      </c>
      <c r="D8411" s="4" t="s">
        <v>12</v>
      </c>
      <c r="E8411" s="5">
        <v>23469000</v>
      </c>
      <c r="F8411" s="4" t="s">
        <v>13</v>
      </c>
      <c r="G8411" s="4" t="s">
        <v>13</v>
      </c>
      <c r="H8411" s="4" t="s">
        <v>13</v>
      </c>
      <c r="I8411" s="4" t="s">
        <v>13</v>
      </c>
      <c r="J8411" s="4" t="s">
        <v>18</v>
      </c>
      <c r="K8411" t="str" cm="1">
        <f t="array" ref="K8411">_xlfn.IFS(AND(A8411 &gt;= 12, A8411 &lt;= 27),"Generasi Z", AND(A8411 &gt;= 28, A8411 &lt;= 41), "Generasi Milenial",AND(A8411 &gt;= 42, A8411 &lt;= 55), "Gen X",AND(A8411 &gt;= 56, A8411 &lt;= 77), "Baby Boomer")</f>
        <v>Gen X</v>
      </c>
    </row>
    <row r="8412" spans="1:11">
      <c r="A8412" s="3">
        <v>53</v>
      </c>
      <c r="B8412" s="4" t="s">
        <v>27</v>
      </c>
      <c r="C8412" s="4" t="s">
        <v>17</v>
      </c>
      <c r="D8412" s="4" t="s">
        <v>30</v>
      </c>
      <c r="E8412" s="5">
        <v>1314264</v>
      </c>
      <c r="F8412" s="4" t="s">
        <v>13</v>
      </c>
      <c r="G8412" s="4" t="s">
        <v>13</v>
      </c>
      <c r="H8412" s="4" t="s">
        <v>13</v>
      </c>
      <c r="I8412" s="4" t="s">
        <v>13</v>
      </c>
      <c r="J8412" s="4" t="s">
        <v>15</v>
      </c>
      <c r="K8412" t="str" cm="1">
        <f t="array" ref="K8412">_xlfn.IFS(AND(A8412 &gt;= 12, A8412 &lt;= 27),"Generasi Z", AND(A8412 &gt;= 28, A8412 &lt;= 41), "Generasi Milenial",AND(A8412 &gt;= 42, A8412 &lt;= 55), "Gen X",AND(A8412 &gt;= 56, A8412 &lt;= 77), "Baby Boomer")</f>
        <v>Gen X</v>
      </c>
    </row>
    <row r="8413" spans="1:11">
      <c r="A8413" s="3">
        <v>52</v>
      </c>
      <c r="B8413" s="4" t="s">
        <v>27</v>
      </c>
      <c r="C8413" s="4" t="s">
        <v>11</v>
      </c>
      <c r="D8413" s="4" t="s">
        <v>20</v>
      </c>
      <c r="E8413" s="5">
        <v>7838646</v>
      </c>
      <c r="F8413" s="4" t="s">
        <v>13</v>
      </c>
      <c r="G8413" s="4" t="s">
        <v>14</v>
      </c>
      <c r="H8413" s="4" t="s">
        <v>13</v>
      </c>
      <c r="I8413" s="4" t="s">
        <v>13</v>
      </c>
      <c r="J8413" s="4" t="s">
        <v>15</v>
      </c>
      <c r="K8413" t="str" cm="1">
        <f t="array" ref="K8413">_xlfn.IFS(AND(A8413 &gt;= 12, A8413 &lt;= 27),"Generasi Z", AND(A8413 &gt;= 28, A8413 &lt;= 41), "Generasi Milenial",AND(A8413 &gt;= 42, A8413 &lt;= 55), "Gen X",AND(A8413 &gt;= 56, A8413 &lt;= 77), "Baby Boomer")</f>
        <v>Gen X</v>
      </c>
    </row>
    <row r="8414" spans="1:11">
      <c r="A8414" s="3">
        <v>55</v>
      </c>
      <c r="B8414" s="4" t="s">
        <v>33</v>
      </c>
      <c r="C8414" s="4" t="s">
        <v>11</v>
      </c>
      <c r="D8414" s="4" t="s">
        <v>12</v>
      </c>
      <c r="E8414" s="5">
        <v>16893758</v>
      </c>
      <c r="F8414" s="4" t="s">
        <v>13</v>
      </c>
      <c r="G8414" s="4" t="s">
        <v>13</v>
      </c>
      <c r="H8414" s="4" t="s">
        <v>14</v>
      </c>
      <c r="I8414" s="4" t="s">
        <v>13</v>
      </c>
      <c r="J8414" s="4" t="s">
        <v>18</v>
      </c>
      <c r="K8414" t="str" cm="1">
        <f t="array" ref="K8414">_xlfn.IFS(AND(A8414 &gt;= 12, A8414 &lt;= 27),"Generasi Z", AND(A8414 &gt;= 28, A8414 &lt;= 41), "Generasi Milenial",AND(A8414 &gt;= 42, A8414 &lt;= 55), "Gen X",AND(A8414 &gt;= 56, A8414 &lt;= 77), "Baby Boomer")</f>
        <v>Gen X</v>
      </c>
    </row>
    <row r="8415" spans="1:11">
      <c r="A8415" s="3">
        <v>45</v>
      </c>
      <c r="B8415" s="4" t="s">
        <v>24</v>
      </c>
      <c r="C8415" s="4" t="s">
        <v>17</v>
      </c>
      <c r="D8415" s="4" t="s">
        <v>22</v>
      </c>
      <c r="E8415" s="5">
        <v>9356308</v>
      </c>
      <c r="F8415" s="4" t="s">
        <v>13</v>
      </c>
      <c r="G8415" s="4" t="s">
        <v>14</v>
      </c>
      <c r="H8415" s="4" t="s">
        <v>14</v>
      </c>
      <c r="I8415" s="4" t="s">
        <v>14</v>
      </c>
      <c r="J8415" s="4" t="s">
        <v>23</v>
      </c>
      <c r="K8415" t="str" cm="1">
        <f t="array" ref="K8415">_xlfn.IFS(AND(A8415 &gt;= 12, A8415 &lt;= 27),"Generasi Z", AND(A8415 &gt;= 28, A8415 &lt;= 41), "Generasi Milenial",AND(A8415 &gt;= 42, A8415 &lt;= 55), "Gen X",AND(A8415 &gt;= 56, A8415 &lt;= 77), "Baby Boomer")</f>
        <v>Gen X</v>
      </c>
    </row>
    <row r="8416" spans="1:11">
      <c r="A8416" s="3">
        <v>45</v>
      </c>
      <c r="B8416" s="4" t="s">
        <v>19</v>
      </c>
      <c r="C8416" s="4" t="s">
        <v>28</v>
      </c>
      <c r="D8416" s="4" t="s">
        <v>30</v>
      </c>
      <c r="E8416" s="5">
        <v>60643896</v>
      </c>
      <c r="F8416" s="4" t="s">
        <v>13</v>
      </c>
      <c r="G8416" s="4" t="s">
        <v>13</v>
      </c>
      <c r="H8416" s="4" t="s">
        <v>14</v>
      </c>
      <c r="I8416" s="4" t="s">
        <v>13</v>
      </c>
      <c r="J8416" s="4" t="s">
        <v>15</v>
      </c>
      <c r="K8416" t="str" cm="1">
        <f t="array" ref="K8416">_xlfn.IFS(AND(A8416 &gt;= 12, A8416 &lt;= 27),"Generasi Z", AND(A8416 &gt;= 28, A8416 &lt;= 41), "Generasi Milenial",AND(A8416 &gt;= 42, A8416 &lt;= 55), "Gen X",AND(A8416 &gt;= 56, A8416 &lt;= 77), "Baby Boomer")</f>
        <v>Gen X</v>
      </c>
    </row>
    <row r="8417" spans="1:11">
      <c r="A8417" s="3">
        <v>42</v>
      </c>
      <c r="B8417" s="4" t="s">
        <v>27</v>
      </c>
      <c r="C8417" s="4" t="s">
        <v>11</v>
      </c>
      <c r="D8417" s="4" t="s">
        <v>12</v>
      </c>
      <c r="E8417" s="5">
        <v>30259364</v>
      </c>
      <c r="F8417" s="4" t="s">
        <v>14</v>
      </c>
      <c r="G8417" s="4" t="s">
        <v>14</v>
      </c>
      <c r="H8417" s="4" t="s">
        <v>14</v>
      </c>
      <c r="I8417" s="4" t="s">
        <v>13</v>
      </c>
      <c r="J8417" s="4" t="s">
        <v>21</v>
      </c>
      <c r="K8417" t="str" cm="1">
        <f t="array" ref="K8417">_xlfn.IFS(AND(A8417 &gt;= 12, A8417 &lt;= 27),"Generasi Z", AND(A8417 &gt;= 28, A8417 &lt;= 41), "Generasi Milenial",AND(A8417 &gt;= 42, A8417 &lt;= 55), "Gen X",AND(A8417 &gt;= 56, A8417 &lt;= 77), "Baby Boomer")</f>
        <v>Gen X</v>
      </c>
    </row>
    <row r="8418" spans="1:11">
      <c r="A8418" s="3">
        <v>42</v>
      </c>
      <c r="B8418" s="4" t="s">
        <v>27</v>
      </c>
      <c r="C8418" s="4" t="s">
        <v>17</v>
      </c>
      <c r="D8418" s="4" t="s">
        <v>22</v>
      </c>
      <c r="E8418" s="5">
        <v>172106</v>
      </c>
      <c r="F8418" s="4" t="s">
        <v>14</v>
      </c>
      <c r="G8418" s="4" t="s">
        <v>14</v>
      </c>
      <c r="H8418" s="4" t="s">
        <v>14</v>
      </c>
      <c r="I8418" s="4" t="s">
        <v>13</v>
      </c>
      <c r="J8418" s="4" t="s">
        <v>15</v>
      </c>
      <c r="K8418" t="str" cm="1">
        <f t="array" ref="K8418">_xlfn.IFS(AND(A8418 &gt;= 12, A8418 &lt;= 27),"Generasi Z", AND(A8418 &gt;= 28, A8418 &lt;= 41), "Generasi Milenial",AND(A8418 &gt;= 42, A8418 &lt;= 55), "Gen X",AND(A8418 &gt;= 56, A8418 &lt;= 77), "Baby Boomer")</f>
        <v>Gen X</v>
      </c>
    </row>
    <row r="8419" spans="1:11">
      <c r="A8419" s="3">
        <v>44</v>
      </c>
      <c r="B8419" s="4" t="s">
        <v>34</v>
      </c>
      <c r="C8419" s="4" t="s">
        <v>17</v>
      </c>
      <c r="D8419" s="4" t="s">
        <v>20</v>
      </c>
      <c r="E8419" s="5">
        <v>938760</v>
      </c>
      <c r="F8419" s="4" t="s">
        <v>13</v>
      </c>
      <c r="G8419" s="4" t="s">
        <v>14</v>
      </c>
      <c r="H8419" s="4" t="s">
        <v>14</v>
      </c>
      <c r="I8419" s="4" t="s">
        <v>13</v>
      </c>
      <c r="J8419" s="4" t="s">
        <v>15</v>
      </c>
      <c r="K8419" t="str" cm="1">
        <f t="array" ref="K8419">_xlfn.IFS(AND(A8419 &gt;= 12, A8419 &lt;= 27),"Generasi Z", AND(A8419 &gt;= 28, A8419 &lt;= 41), "Generasi Milenial",AND(A8419 &gt;= 42, A8419 &lt;= 55), "Gen X",AND(A8419 &gt;= 56, A8419 &lt;= 77), "Baby Boomer")</f>
        <v>Gen X</v>
      </c>
    </row>
    <row r="8420" spans="1:11">
      <c r="A8420" s="3">
        <v>42</v>
      </c>
      <c r="B8420" s="4" t="s">
        <v>19</v>
      </c>
      <c r="C8420" s="4" t="s">
        <v>11</v>
      </c>
      <c r="D8420" s="4" t="s">
        <v>12</v>
      </c>
      <c r="E8420" s="5">
        <v>7807354</v>
      </c>
      <c r="F8420" s="4" t="s">
        <v>13</v>
      </c>
      <c r="G8420" s="4" t="s">
        <v>13</v>
      </c>
      <c r="H8420" s="4" t="s">
        <v>14</v>
      </c>
      <c r="I8420" s="4" t="s">
        <v>13</v>
      </c>
      <c r="J8420" s="4" t="s">
        <v>15</v>
      </c>
      <c r="K8420" t="str" cm="1">
        <f t="array" ref="K8420">_xlfn.IFS(AND(A8420 &gt;= 12, A8420 &lt;= 27),"Generasi Z", AND(A8420 &gt;= 28, A8420 &lt;= 41), "Generasi Milenial",AND(A8420 &gt;= 42, A8420 &lt;= 55), "Gen X",AND(A8420 &gt;= 56, A8420 &lt;= 77), "Baby Boomer")</f>
        <v>Gen X</v>
      </c>
    </row>
    <row r="8421" spans="1:11">
      <c r="A8421" s="3">
        <v>45</v>
      </c>
      <c r="B8421" s="4" t="s">
        <v>27</v>
      </c>
      <c r="C8421" s="4" t="s">
        <v>17</v>
      </c>
      <c r="D8421" s="4" t="s">
        <v>22</v>
      </c>
      <c r="E8421" s="5">
        <v>32747078</v>
      </c>
      <c r="F8421" s="4" t="s">
        <v>14</v>
      </c>
      <c r="G8421" s="4" t="s">
        <v>14</v>
      </c>
      <c r="H8421" s="4" t="s">
        <v>14</v>
      </c>
      <c r="I8421" s="4" t="s">
        <v>13</v>
      </c>
      <c r="J8421" s="4" t="s">
        <v>21</v>
      </c>
      <c r="K8421" t="str" cm="1">
        <f t="array" ref="K8421">_xlfn.IFS(AND(A8421 &gt;= 12, A8421 &lt;= 27),"Generasi Z", AND(A8421 &gt;= 28, A8421 &lt;= 41), "Generasi Milenial",AND(A8421 &gt;= 42, A8421 &lt;= 55), "Gen X",AND(A8421 &gt;= 56, A8421 &lt;= 77), "Baby Boomer")</f>
        <v>Gen X</v>
      </c>
    </row>
    <row r="8422" spans="1:11">
      <c r="A8422" s="3">
        <v>47</v>
      </c>
      <c r="B8422" s="4" t="s">
        <v>36</v>
      </c>
      <c r="C8422" s="4" t="s">
        <v>17</v>
      </c>
      <c r="D8422" s="4" t="s">
        <v>12</v>
      </c>
      <c r="E8422" s="5">
        <v>19088120</v>
      </c>
      <c r="F8422" s="4" t="s">
        <v>13</v>
      </c>
      <c r="G8422" s="4" t="s">
        <v>14</v>
      </c>
      <c r="H8422" s="4" t="s">
        <v>13</v>
      </c>
      <c r="I8422" s="4" t="s">
        <v>13</v>
      </c>
      <c r="J8422" s="4" t="s">
        <v>35</v>
      </c>
      <c r="K8422" t="str" cm="1">
        <f t="array" ref="K8422">_xlfn.IFS(AND(A8422 &gt;= 12, A8422 &lt;= 27),"Generasi Z", AND(A8422 &gt;= 28, A8422 &lt;= 41), "Generasi Milenial",AND(A8422 &gt;= 42, A8422 &lt;= 55), "Gen X",AND(A8422 &gt;= 56, A8422 &lt;= 77), "Baby Boomer")</f>
        <v>Gen X</v>
      </c>
    </row>
    <row r="8423" spans="1:11">
      <c r="A8423" s="3">
        <v>44</v>
      </c>
      <c r="B8423" s="4" t="s">
        <v>24</v>
      </c>
      <c r="C8423" s="4" t="s">
        <v>11</v>
      </c>
      <c r="D8423" s="4" t="s">
        <v>22</v>
      </c>
      <c r="E8423" s="5">
        <v>20996932</v>
      </c>
      <c r="F8423" s="4" t="s">
        <v>13</v>
      </c>
      <c r="G8423" s="4" t="s">
        <v>14</v>
      </c>
      <c r="H8423" s="4" t="s">
        <v>14</v>
      </c>
      <c r="I8423" s="4" t="s">
        <v>14</v>
      </c>
      <c r="J8423" s="4" t="s">
        <v>23</v>
      </c>
      <c r="K8423" t="str" cm="1">
        <f t="array" ref="K8423">_xlfn.IFS(AND(A8423 &gt;= 12, A8423 &lt;= 27),"Generasi Z", AND(A8423 &gt;= 28, A8423 &lt;= 41), "Generasi Milenial",AND(A8423 &gt;= 42, A8423 &lt;= 55), "Gen X",AND(A8423 &gt;= 56, A8423 &lt;= 77), "Baby Boomer")</f>
        <v>Gen X</v>
      </c>
    </row>
    <row r="8424" spans="1:11">
      <c r="A8424" s="3">
        <v>44</v>
      </c>
      <c r="B8424" s="4" t="s">
        <v>25</v>
      </c>
      <c r="C8424" s="4" t="s">
        <v>17</v>
      </c>
      <c r="D8424" s="4" t="s">
        <v>12</v>
      </c>
      <c r="E8424" s="5">
        <v>95972564</v>
      </c>
      <c r="F8424" s="4" t="s">
        <v>13</v>
      </c>
      <c r="G8424" s="4" t="s">
        <v>14</v>
      </c>
      <c r="H8424" s="4" t="s">
        <v>13</v>
      </c>
      <c r="I8424" s="4" t="s">
        <v>13</v>
      </c>
      <c r="J8424" s="4" t="s">
        <v>15</v>
      </c>
      <c r="K8424" t="str" cm="1">
        <f t="array" ref="K8424">_xlfn.IFS(AND(A8424 &gt;= 12, A8424 &lt;= 27),"Generasi Z", AND(A8424 &gt;= 28, A8424 &lt;= 41), "Generasi Milenial",AND(A8424 &gt;= 42, A8424 &lt;= 55), "Gen X",AND(A8424 &gt;= 56, A8424 &lt;= 77), "Baby Boomer")</f>
        <v>Gen X</v>
      </c>
    </row>
    <row r="8425" spans="1:11">
      <c r="A8425" s="3">
        <v>43</v>
      </c>
      <c r="B8425" s="4" t="s">
        <v>33</v>
      </c>
      <c r="C8425" s="4" t="s">
        <v>28</v>
      </c>
      <c r="D8425" s="4" t="s">
        <v>12</v>
      </c>
      <c r="E8425" s="5">
        <v>234690</v>
      </c>
      <c r="F8425" s="4" t="s">
        <v>13</v>
      </c>
      <c r="G8425" s="4" t="s">
        <v>14</v>
      </c>
      <c r="H8425" s="4" t="s">
        <v>14</v>
      </c>
      <c r="I8425" s="4" t="s">
        <v>13</v>
      </c>
      <c r="J8425" s="4" t="s">
        <v>15</v>
      </c>
      <c r="K8425" t="str" cm="1">
        <f t="array" ref="K8425">_xlfn.IFS(AND(A8425 &gt;= 12, A8425 &lt;= 27),"Generasi Z", AND(A8425 &gt;= 28, A8425 &lt;= 41), "Generasi Milenial",AND(A8425 &gt;= 42, A8425 &lt;= 55), "Gen X",AND(A8425 &gt;= 56, A8425 &lt;= 77), "Baby Boomer")</f>
        <v>Gen X</v>
      </c>
    </row>
    <row r="8426" spans="1:11">
      <c r="A8426" s="3">
        <v>44</v>
      </c>
      <c r="B8426" s="4" t="s">
        <v>34</v>
      </c>
      <c r="C8426" s="4" t="s">
        <v>11</v>
      </c>
      <c r="D8426" s="4" t="s">
        <v>12</v>
      </c>
      <c r="E8426" s="5">
        <v>105047244</v>
      </c>
      <c r="F8426" s="4" t="s">
        <v>14</v>
      </c>
      <c r="G8426" s="4" t="s">
        <v>14</v>
      </c>
      <c r="H8426" s="4" t="s">
        <v>14</v>
      </c>
      <c r="I8426" s="4" t="s">
        <v>13</v>
      </c>
      <c r="J8426" s="4" t="s">
        <v>18</v>
      </c>
      <c r="K8426" t="str" cm="1">
        <f t="array" ref="K8426">_xlfn.IFS(AND(A8426 &gt;= 12, A8426 &lt;= 27),"Generasi Z", AND(A8426 &gt;= 28, A8426 &lt;= 41), "Generasi Milenial",AND(A8426 &gt;= 42, A8426 &lt;= 55), "Gen X",AND(A8426 &gt;= 56, A8426 &lt;= 77), "Baby Boomer")</f>
        <v>Gen X</v>
      </c>
    </row>
    <row r="8427" spans="1:11">
      <c r="A8427" s="3">
        <v>53</v>
      </c>
      <c r="B8427" s="4" t="s">
        <v>10</v>
      </c>
      <c r="C8427" s="4" t="s">
        <v>11</v>
      </c>
      <c r="D8427" s="4" t="s">
        <v>12</v>
      </c>
      <c r="E8427" s="5">
        <v>3661164</v>
      </c>
      <c r="F8427" s="4" t="s">
        <v>13</v>
      </c>
      <c r="G8427" s="4" t="s">
        <v>14</v>
      </c>
      <c r="H8427" s="4" t="s">
        <v>14</v>
      </c>
      <c r="I8427" s="4" t="s">
        <v>14</v>
      </c>
      <c r="J8427" s="4" t="s">
        <v>23</v>
      </c>
      <c r="K8427" t="str" cm="1">
        <f t="array" ref="K8427">_xlfn.IFS(AND(A8427 &gt;= 12, A8427 &lt;= 27),"Generasi Z", AND(A8427 &gt;= 28, A8427 &lt;= 41), "Generasi Milenial",AND(A8427 &gt;= 42, A8427 &lt;= 55), "Gen X",AND(A8427 &gt;= 56, A8427 &lt;= 77), "Baby Boomer")</f>
        <v>Gen X</v>
      </c>
    </row>
    <row r="8428" spans="1:11">
      <c r="A8428" s="3">
        <v>53</v>
      </c>
      <c r="B8428" s="4" t="s">
        <v>27</v>
      </c>
      <c r="C8428" s="4" t="s">
        <v>11</v>
      </c>
      <c r="D8428" s="4" t="s">
        <v>22</v>
      </c>
      <c r="E8428" s="5">
        <v>9371954</v>
      </c>
      <c r="F8428" s="4" t="s">
        <v>13</v>
      </c>
      <c r="G8428" s="4" t="s">
        <v>14</v>
      </c>
      <c r="H8428" s="4" t="s">
        <v>14</v>
      </c>
      <c r="I8428" s="4" t="s">
        <v>14</v>
      </c>
      <c r="J8428" s="4" t="s">
        <v>23</v>
      </c>
      <c r="K8428" t="str" cm="1">
        <f t="array" ref="K8428">_xlfn.IFS(AND(A8428 &gt;= 12, A8428 &lt;= 27),"Generasi Z", AND(A8428 &gt;= 28, A8428 &lt;= 41), "Generasi Milenial",AND(A8428 &gt;= 42, A8428 &lt;= 55), "Gen X",AND(A8428 &gt;= 56, A8428 &lt;= 77), "Baby Boomer")</f>
        <v>Gen X</v>
      </c>
    </row>
    <row r="8429" spans="1:11">
      <c r="A8429" s="3">
        <v>47</v>
      </c>
      <c r="B8429" s="4" t="s">
        <v>27</v>
      </c>
      <c r="C8429" s="4" t="s">
        <v>28</v>
      </c>
      <c r="D8429" s="4" t="s">
        <v>12</v>
      </c>
      <c r="E8429" s="5">
        <v>155145736</v>
      </c>
      <c r="F8429" s="4" t="s">
        <v>13</v>
      </c>
      <c r="G8429" s="4" t="s">
        <v>14</v>
      </c>
      <c r="H8429" s="4" t="s">
        <v>14</v>
      </c>
      <c r="I8429" s="4" t="s">
        <v>14</v>
      </c>
      <c r="J8429" s="4" t="s">
        <v>23</v>
      </c>
      <c r="K8429" t="str" cm="1">
        <f t="array" ref="K8429">_xlfn.IFS(AND(A8429 &gt;= 12, A8429 &lt;= 27),"Generasi Z", AND(A8429 &gt;= 28, A8429 &lt;= 41), "Generasi Milenial",AND(A8429 &gt;= 42, A8429 &lt;= 55), "Gen X",AND(A8429 &gt;= 56, A8429 &lt;= 77), "Baby Boomer")</f>
        <v>Gen X</v>
      </c>
    </row>
    <row r="8430" spans="1:11">
      <c r="A8430" s="3">
        <v>49</v>
      </c>
      <c r="B8430" s="4" t="s">
        <v>24</v>
      </c>
      <c r="C8430" s="4" t="s">
        <v>11</v>
      </c>
      <c r="D8430" s="4" t="s">
        <v>12</v>
      </c>
      <c r="E8430" s="5">
        <v>49441360</v>
      </c>
      <c r="F8430" s="4" t="s">
        <v>13</v>
      </c>
      <c r="G8430" s="4" t="s">
        <v>13</v>
      </c>
      <c r="H8430" s="4" t="s">
        <v>13</v>
      </c>
      <c r="I8430" s="4" t="s">
        <v>13</v>
      </c>
      <c r="J8430" s="4" t="s">
        <v>21</v>
      </c>
      <c r="K8430" t="str" cm="1">
        <f t="array" ref="K8430">_xlfn.IFS(AND(A8430 &gt;= 12, A8430 &lt;= 27),"Generasi Z", AND(A8430 &gt;= 28, A8430 &lt;= 41), "Generasi Milenial",AND(A8430 &gt;= 42, A8430 &lt;= 55), "Gen X",AND(A8430 &gt;= 56, A8430 &lt;= 77), "Baby Boomer")</f>
        <v>Gen X</v>
      </c>
    </row>
    <row r="8431" spans="1:11">
      <c r="A8431" s="3">
        <v>52</v>
      </c>
      <c r="B8431" s="4" t="s">
        <v>19</v>
      </c>
      <c r="C8431" s="4" t="s">
        <v>11</v>
      </c>
      <c r="D8431" s="4" t="s">
        <v>12</v>
      </c>
      <c r="E8431" s="5">
        <v>19372137</v>
      </c>
      <c r="F8431" s="4" t="s">
        <v>13</v>
      </c>
      <c r="G8431" s="4" t="s">
        <v>14</v>
      </c>
      <c r="H8431" s="4" t="s">
        <v>13</v>
      </c>
      <c r="I8431" s="4" t="s">
        <v>13</v>
      </c>
      <c r="J8431" s="4" t="s">
        <v>35</v>
      </c>
      <c r="K8431" t="str" cm="1">
        <f t="array" ref="K8431">_xlfn.IFS(AND(A8431 &gt;= 12, A8431 &lt;= 27),"Generasi Z", AND(A8431 &gt;= 28, A8431 &lt;= 41), "Generasi Milenial",AND(A8431 &gt;= 42, A8431 &lt;= 55), "Gen X",AND(A8431 &gt;= 56, A8431 &lt;= 77), "Baby Boomer")</f>
        <v>Gen X</v>
      </c>
    </row>
    <row r="8432" spans="1:11">
      <c r="A8432" s="3">
        <v>48</v>
      </c>
      <c r="B8432" s="4" t="s">
        <v>36</v>
      </c>
      <c r="C8432" s="4" t="s">
        <v>11</v>
      </c>
      <c r="D8432" s="4" t="s">
        <v>22</v>
      </c>
      <c r="E8432" s="5">
        <v>39897300</v>
      </c>
      <c r="F8432" s="4" t="s">
        <v>13</v>
      </c>
      <c r="G8432" s="4" t="s">
        <v>14</v>
      </c>
      <c r="H8432" s="4" t="s">
        <v>14</v>
      </c>
      <c r="I8432" s="4" t="s">
        <v>14</v>
      </c>
      <c r="J8432" s="4" t="s">
        <v>23</v>
      </c>
      <c r="K8432" t="str" cm="1">
        <f t="array" ref="K8432">_xlfn.IFS(AND(A8432 &gt;= 12, A8432 &lt;= 27),"Generasi Z", AND(A8432 &gt;= 28, A8432 &lt;= 41), "Generasi Milenial",AND(A8432 &gt;= 42, A8432 &lt;= 55), "Gen X",AND(A8432 &gt;= 56, A8432 &lt;= 77), "Baby Boomer")</f>
        <v>Gen X</v>
      </c>
    </row>
    <row r="8433" spans="1:11">
      <c r="A8433" s="3">
        <v>50</v>
      </c>
      <c r="B8433" s="4" t="s">
        <v>10</v>
      </c>
      <c r="C8433" s="4" t="s">
        <v>17</v>
      </c>
      <c r="D8433" s="4" t="s">
        <v>12</v>
      </c>
      <c r="E8433" s="5">
        <v>10967846</v>
      </c>
      <c r="F8433" s="4" t="s">
        <v>13</v>
      </c>
      <c r="G8433" s="4" t="s">
        <v>14</v>
      </c>
      <c r="H8433" s="4" t="s">
        <v>14</v>
      </c>
      <c r="I8433" s="4" t="s">
        <v>13</v>
      </c>
      <c r="J8433" s="4" t="s">
        <v>21</v>
      </c>
      <c r="K8433" t="str" cm="1">
        <f t="array" ref="K8433">_xlfn.IFS(AND(A8433 &gt;= 12, A8433 &lt;= 27),"Generasi Z", AND(A8433 &gt;= 28, A8433 &lt;= 41), "Generasi Milenial",AND(A8433 &gt;= 42, A8433 &lt;= 55), "Gen X",AND(A8433 &gt;= 56, A8433 &lt;= 77), "Baby Boomer")</f>
        <v>Gen X</v>
      </c>
    </row>
    <row r="8434" spans="1:11">
      <c r="A8434" s="3">
        <v>51</v>
      </c>
      <c r="B8434" s="4" t="s">
        <v>25</v>
      </c>
      <c r="C8434" s="4" t="s">
        <v>17</v>
      </c>
      <c r="D8434" s="4" t="s">
        <v>12</v>
      </c>
      <c r="E8434" s="5">
        <v>50755624</v>
      </c>
      <c r="F8434" s="4" t="s">
        <v>13</v>
      </c>
      <c r="G8434" s="4" t="s">
        <v>14</v>
      </c>
      <c r="H8434" s="4" t="s">
        <v>14</v>
      </c>
      <c r="I8434" s="4" t="s">
        <v>13</v>
      </c>
      <c r="J8434" s="4" t="s">
        <v>15</v>
      </c>
      <c r="K8434" t="str" cm="1">
        <f t="array" ref="K8434">_xlfn.IFS(AND(A8434 &gt;= 12, A8434 &lt;= 27),"Generasi Z", AND(A8434 &gt;= 28, A8434 &lt;= 41), "Generasi Milenial",AND(A8434 &gt;= 42, A8434 &lt;= 55), "Gen X",AND(A8434 &gt;= 56, A8434 &lt;= 77), "Baby Boomer")</f>
        <v>Gen X</v>
      </c>
    </row>
    <row r="8435" spans="1:11">
      <c r="A8435" s="3">
        <v>42</v>
      </c>
      <c r="B8435" s="4" t="s">
        <v>32</v>
      </c>
      <c r="C8435" s="4" t="s">
        <v>28</v>
      </c>
      <c r="D8435" s="4" t="s">
        <v>30</v>
      </c>
      <c r="E8435" s="5">
        <v>14050108</v>
      </c>
      <c r="F8435" s="4" t="s">
        <v>13</v>
      </c>
      <c r="G8435" s="4" t="s">
        <v>14</v>
      </c>
      <c r="H8435" s="4" t="s">
        <v>14</v>
      </c>
      <c r="I8435" s="4" t="s">
        <v>14</v>
      </c>
      <c r="J8435" s="4" t="s">
        <v>23</v>
      </c>
      <c r="K8435" t="str" cm="1">
        <f t="array" ref="K8435">_xlfn.IFS(AND(A8435 &gt;= 12, A8435 &lt;= 27),"Generasi Z", AND(A8435 &gt;= 28, A8435 &lt;= 41), "Generasi Milenial",AND(A8435 &gt;= 42, A8435 &lt;= 55), "Gen X",AND(A8435 &gt;= 56, A8435 &lt;= 77), "Baby Boomer")</f>
        <v>Gen X</v>
      </c>
    </row>
    <row r="8436" spans="1:11">
      <c r="A8436" s="3">
        <v>46</v>
      </c>
      <c r="B8436" s="4" t="s">
        <v>27</v>
      </c>
      <c r="C8436" s="4" t="s">
        <v>11</v>
      </c>
      <c r="D8436" s="4" t="s">
        <v>12</v>
      </c>
      <c r="E8436" s="5">
        <v>13502498</v>
      </c>
      <c r="F8436" s="4" t="s">
        <v>13</v>
      </c>
      <c r="G8436" s="4" t="s">
        <v>14</v>
      </c>
      <c r="H8436" s="4" t="s">
        <v>14</v>
      </c>
      <c r="I8436" s="4" t="s">
        <v>13</v>
      </c>
      <c r="J8436" s="4" t="s">
        <v>35</v>
      </c>
      <c r="K8436" t="str" cm="1">
        <f t="array" ref="K8436">_xlfn.IFS(AND(A8436 &gt;= 12, A8436 &lt;= 27),"Generasi Z", AND(A8436 &gt;= 28, A8436 &lt;= 41), "Generasi Milenial",AND(A8436 &gt;= 42, A8436 &lt;= 55), "Gen X",AND(A8436 &gt;= 56, A8436 &lt;= 77), "Baby Boomer")</f>
        <v>Gen X</v>
      </c>
    </row>
    <row r="8437" spans="1:11">
      <c r="A8437" s="3">
        <v>55</v>
      </c>
      <c r="B8437" s="4" t="s">
        <v>34</v>
      </c>
      <c r="C8437" s="4" t="s">
        <v>17</v>
      </c>
      <c r="D8437" s="4" t="s">
        <v>22</v>
      </c>
      <c r="E8437" s="5">
        <v>187752</v>
      </c>
      <c r="F8437" s="4" t="s">
        <v>13</v>
      </c>
      <c r="G8437" s="4" t="s">
        <v>14</v>
      </c>
      <c r="H8437" s="4" t="s">
        <v>14</v>
      </c>
      <c r="I8437" s="4" t="s">
        <v>14</v>
      </c>
      <c r="J8437" s="4" t="s">
        <v>23</v>
      </c>
      <c r="K8437" t="str" cm="1">
        <f t="array" ref="K8437">_xlfn.IFS(AND(A8437 &gt;= 12, A8437 &lt;= 27),"Generasi Z", AND(A8437 &gt;= 28, A8437 &lt;= 41), "Generasi Milenial",AND(A8437 &gt;= 42, A8437 &lt;= 55), "Gen X",AND(A8437 &gt;= 56, A8437 &lt;= 77), "Baby Boomer")</f>
        <v>Gen X</v>
      </c>
    </row>
    <row r="8438" spans="1:11">
      <c r="A8438" s="3">
        <v>46</v>
      </c>
      <c r="B8438" s="4" t="s">
        <v>25</v>
      </c>
      <c r="C8438" s="4" t="s">
        <v>11</v>
      </c>
      <c r="D8438" s="4" t="s">
        <v>20</v>
      </c>
      <c r="E8438" s="5">
        <v>208686348</v>
      </c>
      <c r="F8438" s="4" t="s">
        <v>13</v>
      </c>
      <c r="G8438" s="4" t="s">
        <v>13</v>
      </c>
      <c r="H8438" s="4" t="s">
        <v>14</v>
      </c>
      <c r="I8438" s="4" t="s">
        <v>13</v>
      </c>
      <c r="J8438" s="4" t="s">
        <v>35</v>
      </c>
      <c r="K8438" t="str" cm="1">
        <f t="array" ref="K8438">_xlfn.IFS(AND(A8438 &gt;= 12, A8438 &lt;= 27),"Generasi Z", AND(A8438 &gt;= 28, A8438 &lt;= 41), "Generasi Milenial",AND(A8438 &gt;= 42, A8438 &lt;= 55), "Gen X",AND(A8438 &gt;= 56, A8438 &lt;= 77), "Baby Boomer")</f>
        <v>Gen X</v>
      </c>
    </row>
    <row r="8439" spans="1:11">
      <c r="A8439" s="3">
        <v>46</v>
      </c>
      <c r="B8439" s="4" t="s">
        <v>10</v>
      </c>
      <c r="C8439" s="4" t="s">
        <v>28</v>
      </c>
      <c r="D8439" s="4" t="s">
        <v>30</v>
      </c>
      <c r="E8439" s="5">
        <v>6117586</v>
      </c>
      <c r="F8439" s="4" t="s">
        <v>14</v>
      </c>
      <c r="G8439" s="4" t="s">
        <v>13</v>
      </c>
      <c r="H8439" s="4" t="s">
        <v>13</v>
      </c>
      <c r="I8439" s="4" t="s">
        <v>13</v>
      </c>
      <c r="J8439" s="4" t="s">
        <v>18</v>
      </c>
      <c r="K8439" t="str" cm="1">
        <f t="array" ref="K8439">_xlfn.IFS(AND(A8439 &gt;= 12, A8439 &lt;= 27),"Generasi Z", AND(A8439 &gt;= 28, A8439 &lt;= 41), "Generasi Milenial",AND(A8439 &gt;= 42, A8439 &lt;= 55), "Gen X",AND(A8439 &gt;= 56, A8439 &lt;= 77), "Baby Boomer")</f>
        <v>Gen X</v>
      </c>
    </row>
    <row r="8440" spans="1:11">
      <c r="A8440" s="3">
        <v>45</v>
      </c>
      <c r="B8440" s="4" t="s">
        <v>10</v>
      </c>
      <c r="C8440" s="4" t="s">
        <v>28</v>
      </c>
      <c r="D8440" s="4" t="s">
        <v>20</v>
      </c>
      <c r="E8440" s="5">
        <v>53728364</v>
      </c>
      <c r="F8440" s="4" t="s">
        <v>14</v>
      </c>
      <c r="G8440" s="4" t="s">
        <v>13</v>
      </c>
      <c r="H8440" s="4" t="s">
        <v>14</v>
      </c>
      <c r="I8440" s="4" t="s">
        <v>13</v>
      </c>
      <c r="J8440" s="4" t="s">
        <v>15</v>
      </c>
      <c r="K8440" t="str" cm="1">
        <f t="array" ref="K8440">_xlfn.IFS(AND(A8440 &gt;= 12, A8440 &lt;= 27),"Generasi Z", AND(A8440 &gt;= 28, A8440 &lt;= 41), "Generasi Milenial",AND(A8440 &gt;= 42, A8440 &lt;= 55), "Gen X",AND(A8440 &gt;= 56, A8440 &lt;= 77), "Baby Boomer")</f>
        <v>Gen X</v>
      </c>
    </row>
    <row r="8441" spans="1:11">
      <c r="A8441" s="3">
        <v>53</v>
      </c>
      <c r="B8441" s="4" t="s">
        <v>10</v>
      </c>
      <c r="C8441" s="4" t="s">
        <v>28</v>
      </c>
      <c r="D8441" s="4" t="s">
        <v>20</v>
      </c>
      <c r="E8441" s="5">
        <v>7901230</v>
      </c>
      <c r="F8441" s="4" t="s">
        <v>13</v>
      </c>
      <c r="G8441" s="4" t="s">
        <v>14</v>
      </c>
      <c r="H8441" s="4" t="s">
        <v>14</v>
      </c>
      <c r="I8441" s="4" t="s">
        <v>13</v>
      </c>
      <c r="J8441" s="4" t="s">
        <v>15</v>
      </c>
      <c r="K8441" t="str" cm="1">
        <f t="array" ref="K8441">_xlfn.IFS(AND(A8441 &gt;= 12, A8441 &lt;= 27),"Generasi Z", AND(A8441 &gt;= 28, A8441 &lt;= 41), "Generasi Milenial",AND(A8441 &gt;= 42, A8441 &lt;= 55), "Gen X",AND(A8441 &gt;= 56, A8441 &lt;= 77), "Baby Boomer")</f>
        <v>Gen X</v>
      </c>
    </row>
    <row r="8442" spans="1:11">
      <c r="A8442" s="3">
        <v>44</v>
      </c>
      <c r="B8442" s="4" t="s">
        <v>36</v>
      </c>
      <c r="C8442" s="4" t="s">
        <v>28</v>
      </c>
      <c r="D8442" s="4" t="s">
        <v>20</v>
      </c>
      <c r="E8442" s="5">
        <v>180367088</v>
      </c>
      <c r="F8442" s="4" t="s">
        <v>14</v>
      </c>
      <c r="G8442" s="4" t="s">
        <v>14</v>
      </c>
      <c r="H8442" s="4" t="s">
        <v>14</v>
      </c>
      <c r="I8442" s="4" t="s">
        <v>14</v>
      </c>
      <c r="J8442" s="4" t="s">
        <v>23</v>
      </c>
      <c r="K8442" t="str" cm="1">
        <f t="array" ref="K8442">_xlfn.IFS(AND(A8442 &gt;= 12, A8442 &lt;= 27),"Generasi Z", AND(A8442 &gt;= 28, A8442 &lt;= 41), "Generasi Milenial",AND(A8442 &gt;= 42, A8442 &lt;= 55), "Gen X",AND(A8442 &gt;= 56, A8442 &lt;= 77), "Baby Boomer")</f>
        <v>Gen X</v>
      </c>
    </row>
    <row r="8443" spans="1:11">
      <c r="A8443" s="3">
        <v>48</v>
      </c>
      <c r="B8443" s="4" t="s">
        <v>19</v>
      </c>
      <c r="C8443" s="4" t="s">
        <v>28</v>
      </c>
      <c r="D8443" s="4" t="s">
        <v>12</v>
      </c>
      <c r="E8443" s="5">
        <v>15105789</v>
      </c>
      <c r="F8443" s="4" t="s">
        <v>13</v>
      </c>
      <c r="G8443" s="4" t="s">
        <v>14</v>
      </c>
      <c r="H8443" s="4" t="s">
        <v>13</v>
      </c>
      <c r="I8443" s="4" t="s">
        <v>13</v>
      </c>
      <c r="J8443" s="4" t="s">
        <v>21</v>
      </c>
      <c r="K8443" t="str" cm="1">
        <f t="array" ref="K8443">_xlfn.IFS(AND(A8443 &gt;= 12, A8443 &lt;= 27),"Generasi Z", AND(A8443 &gt;= 28, A8443 &lt;= 41), "Generasi Milenial",AND(A8443 &gt;= 42, A8443 &lt;= 55), "Gen X",AND(A8443 &gt;= 56, A8443 &lt;= 77), "Baby Boomer")</f>
        <v>Gen X</v>
      </c>
    </row>
    <row r="8444" spans="1:11">
      <c r="A8444" s="3">
        <v>42</v>
      </c>
      <c r="B8444" s="4" t="s">
        <v>19</v>
      </c>
      <c r="C8444" s="4" t="s">
        <v>28</v>
      </c>
      <c r="D8444" s="4" t="s">
        <v>12</v>
      </c>
      <c r="E8444" s="5">
        <v>14222214</v>
      </c>
      <c r="F8444" s="4" t="s">
        <v>13</v>
      </c>
      <c r="G8444" s="4" t="s">
        <v>14</v>
      </c>
      <c r="H8444" s="4" t="s">
        <v>14</v>
      </c>
      <c r="I8444" s="4" t="s">
        <v>13</v>
      </c>
      <c r="J8444" s="4" t="s">
        <v>21</v>
      </c>
      <c r="K8444" t="str" cm="1">
        <f t="array" ref="K8444">_xlfn.IFS(AND(A8444 &gt;= 12, A8444 &lt;= 27),"Generasi Z", AND(A8444 &gt;= 28, A8444 &lt;= 41), "Generasi Milenial",AND(A8444 &gt;= 42, A8444 &lt;= 55), "Gen X",AND(A8444 &gt;= 56, A8444 &lt;= 77), "Baby Boomer")</f>
        <v>Gen X</v>
      </c>
    </row>
    <row r="8445" spans="1:11">
      <c r="A8445" s="3">
        <v>43</v>
      </c>
      <c r="B8445" s="4" t="s">
        <v>19</v>
      </c>
      <c r="C8445" s="4" t="s">
        <v>11</v>
      </c>
      <c r="D8445" s="4" t="s">
        <v>12</v>
      </c>
      <c r="E8445" s="5">
        <v>12970534</v>
      </c>
      <c r="F8445" s="4" t="s">
        <v>14</v>
      </c>
      <c r="G8445" s="4" t="s">
        <v>14</v>
      </c>
      <c r="H8445" s="4" t="s">
        <v>14</v>
      </c>
      <c r="I8445" s="4" t="s">
        <v>13</v>
      </c>
      <c r="J8445" s="4" t="s">
        <v>15</v>
      </c>
      <c r="K8445" t="str" cm="1">
        <f t="array" ref="K8445">_xlfn.IFS(AND(A8445 &gt;= 12, A8445 &lt;= 27),"Generasi Z", AND(A8445 &gt;= 28, A8445 &lt;= 41), "Generasi Milenial",AND(A8445 &gt;= 42, A8445 &lt;= 55), "Gen X",AND(A8445 &gt;= 56, A8445 &lt;= 77), "Baby Boomer")</f>
        <v>Gen X</v>
      </c>
    </row>
    <row r="8446" spans="1:11">
      <c r="A8446" s="3">
        <v>53</v>
      </c>
      <c r="B8446" s="4" t="s">
        <v>36</v>
      </c>
      <c r="C8446" s="4" t="s">
        <v>28</v>
      </c>
      <c r="D8446" s="4" t="s">
        <v>12</v>
      </c>
      <c r="E8446" s="5">
        <v>4709446</v>
      </c>
      <c r="F8446" s="4" t="s">
        <v>13</v>
      </c>
      <c r="G8446" s="4" t="s">
        <v>14</v>
      </c>
      <c r="H8446" s="4" t="s">
        <v>13</v>
      </c>
      <c r="I8446" s="4" t="s">
        <v>13</v>
      </c>
      <c r="J8446" s="4" t="s">
        <v>15</v>
      </c>
      <c r="K8446" t="str" cm="1">
        <f t="array" ref="K8446">_xlfn.IFS(AND(A8446 &gt;= 12, A8446 &lt;= 27),"Generasi Z", AND(A8446 &gt;= 28, A8446 &lt;= 41), "Generasi Milenial",AND(A8446 &gt;= 42, A8446 &lt;= 55), "Gen X",AND(A8446 &gt;= 56, A8446 &lt;= 77), "Baby Boomer")</f>
        <v>Gen X</v>
      </c>
    </row>
    <row r="8447" spans="1:11">
      <c r="A8447" s="3">
        <v>53</v>
      </c>
      <c r="B8447" s="4" t="s">
        <v>27</v>
      </c>
      <c r="C8447" s="4" t="s">
        <v>28</v>
      </c>
      <c r="D8447" s="4" t="s">
        <v>30</v>
      </c>
      <c r="E8447" s="5">
        <v>2299962</v>
      </c>
      <c r="F8447" s="4" t="s">
        <v>14</v>
      </c>
      <c r="G8447" s="4" t="s">
        <v>14</v>
      </c>
      <c r="H8447" s="4" t="s">
        <v>14</v>
      </c>
      <c r="I8447" s="4" t="s">
        <v>13</v>
      </c>
      <c r="J8447" s="4" t="s">
        <v>21</v>
      </c>
      <c r="K8447" t="str" cm="1">
        <f t="array" ref="K8447">_xlfn.IFS(AND(A8447 &gt;= 12, A8447 &lt;= 27),"Generasi Z", AND(A8447 &gt;= 28, A8447 &lt;= 41), "Generasi Milenial",AND(A8447 &gt;= 42, A8447 &lt;= 55), "Gen X",AND(A8447 &gt;= 56, A8447 &lt;= 77), "Baby Boomer")</f>
        <v>Gen X</v>
      </c>
    </row>
    <row r="8448" spans="1:11">
      <c r="A8448" s="3">
        <v>46</v>
      </c>
      <c r="B8448" s="4" t="s">
        <v>34</v>
      </c>
      <c r="C8448" s="4" t="s">
        <v>11</v>
      </c>
      <c r="D8448" s="4" t="s">
        <v>12</v>
      </c>
      <c r="E8448" s="5">
        <v>20245924</v>
      </c>
      <c r="F8448" s="4" t="s">
        <v>14</v>
      </c>
      <c r="G8448" s="4" t="s">
        <v>14</v>
      </c>
      <c r="H8448" s="4" t="s">
        <v>14</v>
      </c>
      <c r="I8448" s="4" t="s">
        <v>13</v>
      </c>
      <c r="J8448" s="4" t="s">
        <v>18</v>
      </c>
      <c r="K8448" t="str" cm="1">
        <f t="array" ref="K8448">_xlfn.IFS(AND(A8448 &gt;= 12, A8448 &lt;= 27),"Generasi Z", AND(A8448 &gt;= 28, A8448 &lt;= 41), "Generasi Milenial",AND(A8448 &gt;= 42, A8448 &lt;= 55), "Gen X",AND(A8448 &gt;= 56, A8448 &lt;= 77), "Baby Boomer")</f>
        <v>Gen X</v>
      </c>
    </row>
    <row r="8449" spans="1:11">
      <c r="A8449" s="3">
        <v>44</v>
      </c>
      <c r="B8449" s="4" t="s">
        <v>33</v>
      </c>
      <c r="C8449" s="4" t="s">
        <v>17</v>
      </c>
      <c r="D8449" s="4" t="s">
        <v>22</v>
      </c>
      <c r="E8449" s="5">
        <v>12282110</v>
      </c>
      <c r="F8449" s="4" t="s">
        <v>14</v>
      </c>
      <c r="G8449" s="4" t="s">
        <v>14</v>
      </c>
      <c r="H8449" s="4" t="s">
        <v>14</v>
      </c>
      <c r="I8449" s="4" t="s">
        <v>13</v>
      </c>
      <c r="J8449" s="4" t="s">
        <v>15</v>
      </c>
      <c r="K8449" t="str" cm="1">
        <f t="array" ref="K8449">_xlfn.IFS(AND(A8449 &gt;= 12, A8449 &lt;= 27),"Generasi Z", AND(A8449 &gt;= 28, A8449 &lt;= 41), "Generasi Milenial",AND(A8449 &gt;= 42, A8449 &lt;= 55), "Gen X",AND(A8449 &gt;= 56, A8449 &lt;= 77), "Baby Boomer")</f>
        <v>Gen X</v>
      </c>
    </row>
    <row r="8450" spans="1:11">
      <c r="A8450" s="3">
        <v>49</v>
      </c>
      <c r="B8450" s="4" t="s">
        <v>34</v>
      </c>
      <c r="C8450" s="4" t="s">
        <v>28</v>
      </c>
      <c r="D8450" s="4" t="s">
        <v>12</v>
      </c>
      <c r="E8450" s="5">
        <v>47376088</v>
      </c>
      <c r="F8450" s="4" t="s">
        <v>13</v>
      </c>
      <c r="G8450" s="4" t="s">
        <v>14</v>
      </c>
      <c r="H8450" s="4" t="s">
        <v>14</v>
      </c>
      <c r="I8450" s="4" t="s">
        <v>14</v>
      </c>
      <c r="J8450" s="4" t="s">
        <v>23</v>
      </c>
      <c r="K8450" t="str" cm="1">
        <f t="array" ref="K8450">_xlfn.IFS(AND(A8450 &gt;= 12, A8450 &lt;= 27),"Generasi Z", AND(A8450 &gt;= 28, A8450 &lt;= 41), "Generasi Milenial",AND(A8450 &gt;= 42, A8450 &lt;= 55), "Gen X",AND(A8450 &gt;= 56, A8450 &lt;= 77), "Baby Boomer")</f>
        <v>Gen X</v>
      </c>
    </row>
    <row r="8451" spans="1:11">
      <c r="A8451" s="3">
        <v>42</v>
      </c>
      <c r="B8451" s="4" t="s">
        <v>34</v>
      </c>
      <c r="C8451" s="4" t="s">
        <v>11</v>
      </c>
      <c r="D8451" s="4" t="s">
        <v>20</v>
      </c>
      <c r="E8451" s="5">
        <v>12391632</v>
      </c>
      <c r="F8451" s="4" t="s">
        <v>13</v>
      </c>
      <c r="G8451" s="4" t="s">
        <v>14</v>
      </c>
      <c r="H8451" s="4" t="s">
        <v>14</v>
      </c>
      <c r="I8451" s="4" t="s">
        <v>13</v>
      </c>
      <c r="J8451" s="4" t="s">
        <v>21</v>
      </c>
      <c r="K8451" t="str" cm="1">
        <f t="array" ref="K8451">_xlfn.IFS(AND(A8451 &gt;= 12, A8451 &lt;= 27),"Generasi Z", AND(A8451 &gt;= 28, A8451 &lt;= 41), "Generasi Milenial",AND(A8451 &gt;= 42, A8451 &lt;= 55), "Gen X",AND(A8451 &gt;= 56, A8451 &lt;= 77), "Baby Boomer")</f>
        <v>Gen X</v>
      </c>
    </row>
    <row r="8452" spans="1:11">
      <c r="A8452" s="3">
        <v>55</v>
      </c>
      <c r="B8452" s="4" t="s">
        <v>33</v>
      </c>
      <c r="C8452" s="4" t="s">
        <v>28</v>
      </c>
      <c r="D8452" s="4" t="s">
        <v>20</v>
      </c>
      <c r="E8452" s="5">
        <v>32402866</v>
      </c>
      <c r="F8452" s="4" t="s">
        <v>14</v>
      </c>
      <c r="G8452" s="4" t="s">
        <v>14</v>
      </c>
      <c r="H8452" s="4" t="s">
        <v>14</v>
      </c>
      <c r="I8452" s="4" t="s">
        <v>13</v>
      </c>
      <c r="J8452" s="4" t="s">
        <v>15</v>
      </c>
      <c r="K8452" t="str" cm="1">
        <f t="array" ref="K8452">_xlfn.IFS(AND(A8452 &gt;= 12, A8452 &lt;= 27),"Generasi Z", AND(A8452 &gt;= 28, A8452 &lt;= 41), "Generasi Milenial",AND(A8452 &gt;= 42, A8452 &lt;= 55), "Gen X",AND(A8452 &gt;= 56, A8452 &lt;= 77), "Baby Boomer")</f>
        <v>Gen X</v>
      </c>
    </row>
    <row r="8453" spans="1:11">
      <c r="A8453" s="3">
        <v>51</v>
      </c>
      <c r="B8453" s="4" t="s">
        <v>29</v>
      </c>
      <c r="C8453" s="4" t="s">
        <v>17</v>
      </c>
      <c r="D8453" s="4" t="s">
        <v>12</v>
      </c>
      <c r="E8453" s="5">
        <v>59032358</v>
      </c>
      <c r="F8453" s="4" t="s">
        <v>13</v>
      </c>
      <c r="G8453" s="4" t="s">
        <v>14</v>
      </c>
      <c r="H8453" s="4" t="s">
        <v>14</v>
      </c>
      <c r="I8453" s="4" t="s">
        <v>13</v>
      </c>
      <c r="J8453" s="4" t="s">
        <v>21</v>
      </c>
      <c r="K8453" t="str" cm="1">
        <f t="array" ref="K8453">_xlfn.IFS(AND(A8453 &gt;= 12, A8453 &lt;= 27),"Generasi Z", AND(A8453 &gt;= 28, A8453 &lt;= 41), "Generasi Milenial",AND(A8453 &gt;= 42, A8453 &lt;= 55), "Gen X",AND(A8453 &gt;= 56, A8453 &lt;= 77), "Baby Boomer")</f>
        <v>Gen X</v>
      </c>
    </row>
    <row r="8454" spans="1:11">
      <c r="A8454" s="3">
        <v>43</v>
      </c>
      <c r="B8454" s="4" t="s">
        <v>24</v>
      </c>
      <c r="C8454" s="4" t="s">
        <v>17</v>
      </c>
      <c r="D8454" s="4" t="s">
        <v>20</v>
      </c>
      <c r="E8454" s="5">
        <v>49128440</v>
      </c>
      <c r="F8454" s="4" t="s">
        <v>13</v>
      </c>
      <c r="G8454" s="4" t="s">
        <v>14</v>
      </c>
      <c r="H8454" s="4" t="s">
        <v>14</v>
      </c>
      <c r="I8454" s="4" t="s">
        <v>13</v>
      </c>
      <c r="J8454" s="4" t="s">
        <v>18</v>
      </c>
      <c r="K8454" t="str" cm="1">
        <f t="array" ref="K8454">_xlfn.IFS(AND(A8454 &gt;= 12, A8454 &lt;= 27),"Generasi Z", AND(A8454 &gt;= 28, A8454 &lt;= 41), "Generasi Milenial",AND(A8454 &gt;= 42, A8454 &lt;= 55), "Gen X",AND(A8454 &gt;= 56, A8454 &lt;= 77), "Baby Boomer")</f>
        <v>Gen X</v>
      </c>
    </row>
    <row r="8455" spans="1:11">
      <c r="A8455" s="3">
        <v>49</v>
      </c>
      <c r="B8455" s="4" t="s">
        <v>27</v>
      </c>
      <c r="C8455" s="4" t="s">
        <v>28</v>
      </c>
      <c r="D8455" s="4" t="s">
        <v>12</v>
      </c>
      <c r="E8455" s="5">
        <v>15646</v>
      </c>
      <c r="F8455" s="4" t="s">
        <v>13</v>
      </c>
      <c r="G8455" s="4" t="s">
        <v>13</v>
      </c>
      <c r="H8455" s="4" t="s">
        <v>14</v>
      </c>
      <c r="I8455" s="4" t="s">
        <v>13</v>
      </c>
      <c r="J8455" s="4" t="s">
        <v>35</v>
      </c>
      <c r="K8455" t="str" cm="1">
        <f t="array" ref="K8455">_xlfn.IFS(AND(A8455 &gt;= 12, A8455 &lt;= 27),"Generasi Z", AND(A8455 &gt;= 28, A8455 &lt;= 41), "Generasi Milenial",AND(A8455 &gt;= 42, A8455 &lt;= 55), "Gen X",AND(A8455 &gt;= 56, A8455 &lt;= 77), "Baby Boomer")</f>
        <v>Gen X</v>
      </c>
    </row>
    <row r="8456" spans="1:11">
      <c r="A8456" s="3">
        <v>44</v>
      </c>
      <c r="B8456" s="4" t="s">
        <v>19</v>
      </c>
      <c r="C8456" s="4" t="s">
        <v>28</v>
      </c>
      <c r="D8456" s="4" t="s">
        <v>20</v>
      </c>
      <c r="E8456" s="5">
        <v>12735844</v>
      </c>
      <c r="F8456" s="4" t="s">
        <v>13</v>
      </c>
      <c r="G8456" s="4" t="s">
        <v>13</v>
      </c>
      <c r="H8456" s="4" t="s">
        <v>14</v>
      </c>
      <c r="I8456" s="4" t="s">
        <v>13</v>
      </c>
      <c r="J8456" s="4" t="s">
        <v>35</v>
      </c>
      <c r="K8456" t="str" cm="1">
        <f t="array" ref="K8456">_xlfn.IFS(AND(A8456 &gt;= 12, A8456 &lt;= 27),"Generasi Z", AND(A8456 &gt;= 28, A8456 &lt;= 41), "Generasi Milenial",AND(A8456 &gt;= 42, A8456 &lt;= 55), "Gen X",AND(A8456 &gt;= 56, A8456 &lt;= 77), "Baby Boomer")</f>
        <v>Gen X</v>
      </c>
    </row>
    <row r="8457" spans="1:11">
      <c r="A8457" s="3">
        <v>55</v>
      </c>
      <c r="B8457" s="4" t="s">
        <v>10</v>
      </c>
      <c r="C8457" s="4" t="s">
        <v>17</v>
      </c>
      <c r="D8457" s="4" t="s">
        <v>12</v>
      </c>
      <c r="E8457" s="5">
        <v>19792190</v>
      </c>
      <c r="F8457" s="4" t="s">
        <v>14</v>
      </c>
      <c r="G8457" s="4" t="s">
        <v>14</v>
      </c>
      <c r="H8457" s="4" t="s">
        <v>14</v>
      </c>
      <c r="I8457" s="4" t="s">
        <v>14</v>
      </c>
      <c r="J8457" s="4" t="s">
        <v>23</v>
      </c>
      <c r="K8457" t="str" cm="1">
        <f t="array" ref="K8457">_xlfn.IFS(AND(A8457 &gt;= 12, A8457 &lt;= 27),"Generasi Z", AND(A8457 &gt;= 28, A8457 &lt;= 41), "Generasi Milenial",AND(A8457 &gt;= 42, A8457 &lt;= 55), "Gen X",AND(A8457 &gt;= 56, A8457 &lt;= 77), "Baby Boomer")</f>
        <v>Gen X</v>
      </c>
    </row>
    <row r="8458" spans="1:11">
      <c r="A8458" s="3">
        <v>54</v>
      </c>
      <c r="B8458" s="4" t="s">
        <v>36</v>
      </c>
      <c r="C8458" s="4" t="s">
        <v>17</v>
      </c>
      <c r="D8458" s="4" t="s">
        <v>12</v>
      </c>
      <c r="E8458" s="5">
        <v>27599544</v>
      </c>
      <c r="F8458" s="4" t="s">
        <v>14</v>
      </c>
      <c r="G8458" s="4" t="s">
        <v>14</v>
      </c>
      <c r="H8458" s="4" t="s">
        <v>14</v>
      </c>
      <c r="I8458" s="4" t="s">
        <v>14</v>
      </c>
      <c r="J8458" s="4" t="s">
        <v>23</v>
      </c>
      <c r="K8458" t="str" cm="1">
        <f t="array" ref="K8458">_xlfn.IFS(AND(A8458 &gt;= 12, A8458 &lt;= 27),"Generasi Z", AND(A8458 &gt;= 28, A8458 &lt;= 41), "Generasi Milenial",AND(A8458 &gt;= 42, A8458 &lt;= 55), "Gen X",AND(A8458 &gt;= 56, A8458 &lt;= 77), "Baby Boomer")</f>
        <v>Gen X</v>
      </c>
    </row>
    <row r="8459" spans="1:11">
      <c r="A8459" s="3">
        <v>55</v>
      </c>
      <c r="B8459" s="4" t="s">
        <v>10</v>
      </c>
      <c r="C8459" s="4" t="s">
        <v>17</v>
      </c>
      <c r="D8459" s="4" t="s">
        <v>22</v>
      </c>
      <c r="E8459" s="5">
        <v>9262432</v>
      </c>
      <c r="F8459" s="4" t="s">
        <v>14</v>
      </c>
      <c r="G8459" s="4" t="s">
        <v>14</v>
      </c>
      <c r="H8459" s="4" t="s">
        <v>14</v>
      </c>
      <c r="I8459" s="4" t="s">
        <v>14</v>
      </c>
      <c r="J8459" s="4" t="s">
        <v>23</v>
      </c>
      <c r="K8459" t="str" cm="1">
        <f t="array" ref="K8459">_xlfn.IFS(AND(A8459 &gt;= 12, A8459 &lt;= 27),"Generasi Z", AND(A8459 &gt;= 28, A8459 &lt;= 41), "Generasi Milenial",AND(A8459 &gt;= 42, A8459 &lt;= 55), "Gen X",AND(A8459 &gt;= 56, A8459 &lt;= 77), "Baby Boomer")</f>
        <v>Gen X</v>
      </c>
    </row>
    <row r="8460" spans="1:11">
      <c r="A8460" s="3">
        <v>51</v>
      </c>
      <c r="B8460" s="4" t="s">
        <v>36</v>
      </c>
      <c r="C8460" s="4" t="s">
        <v>28</v>
      </c>
      <c r="D8460" s="4" t="s">
        <v>22</v>
      </c>
      <c r="E8460" s="5">
        <v>8542716</v>
      </c>
      <c r="F8460" s="4" t="s">
        <v>14</v>
      </c>
      <c r="G8460" s="4" t="s">
        <v>13</v>
      </c>
      <c r="H8460" s="4" t="s">
        <v>14</v>
      </c>
      <c r="I8460" s="4" t="s">
        <v>14</v>
      </c>
      <c r="J8460" s="4" t="s">
        <v>23</v>
      </c>
      <c r="K8460" t="str" cm="1">
        <f t="array" ref="K8460">_xlfn.IFS(AND(A8460 &gt;= 12, A8460 &lt;= 27),"Generasi Z", AND(A8460 &gt;= 28, A8460 &lt;= 41), "Generasi Milenial",AND(A8460 &gt;= 42, A8460 &lt;= 55), "Gen X",AND(A8460 &gt;= 56, A8460 &lt;= 77), "Baby Boomer")</f>
        <v>Gen X</v>
      </c>
    </row>
    <row r="8461" spans="1:11">
      <c r="A8461" s="3">
        <v>49</v>
      </c>
      <c r="B8461" s="4" t="s">
        <v>33</v>
      </c>
      <c r="C8461" s="4" t="s">
        <v>17</v>
      </c>
      <c r="D8461" s="4" t="s">
        <v>20</v>
      </c>
      <c r="E8461" s="5">
        <v>10310714</v>
      </c>
      <c r="F8461" s="4" t="s">
        <v>13</v>
      </c>
      <c r="G8461" s="4" t="s">
        <v>14</v>
      </c>
      <c r="H8461" s="4" t="s">
        <v>14</v>
      </c>
      <c r="I8461" s="4" t="s">
        <v>13</v>
      </c>
      <c r="J8461" s="4" t="s">
        <v>15</v>
      </c>
      <c r="K8461" t="str" cm="1">
        <f t="array" ref="K8461">_xlfn.IFS(AND(A8461 &gt;= 12, A8461 &lt;= 27),"Generasi Z", AND(A8461 &gt;= 28, A8461 &lt;= 41), "Generasi Milenial",AND(A8461 &gt;= 42, A8461 &lt;= 55), "Gen X",AND(A8461 &gt;= 56, A8461 &lt;= 77), "Baby Boomer")</f>
        <v>Gen X</v>
      </c>
    </row>
    <row r="8462" spans="1:11">
      <c r="A8462" s="3">
        <v>48</v>
      </c>
      <c r="B8462" s="4" t="s">
        <v>27</v>
      </c>
      <c r="C8462" s="4" t="s">
        <v>17</v>
      </c>
      <c r="D8462" s="4" t="s">
        <v>12</v>
      </c>
      <c r="E8462" s="5">
        <v>187752</v>
      </c>
      <c r="F8462" s="4" t="s">
        <v>14</v>
      </c>
      <c r="G8462" s="4" t="s">
        <v>14</v>
      </c>
      <c r="H8462" s="4" t="s">
        <v>14</v>
      </c>
      <c r="I8462" s="4" t="s">
        <v>13</v>
      </c>
      <c r="J8462" s="4" t="s">
        <v>35</v>
      </c>
      <c r="K8462" t="str" cm="1">
        <f t="array" ref="K8462">_xlfn.IFS(AND(A8462 &gt;= 12, A8462 &lt;= 27),"Generasi Z", AND(A8462 &gt;= 28, A8462 &lt;= 41), "Generasi Milenial",AND(A8462 &gt;= 42, A8462 &lt;= 55), "Gen X",AND(A8462 &gt;= 56, A8462 &lt;= 77), "Baby Boomer")</f>
        <v>Gen X</v>
      </c>
    </row>
    <row r="8463" spans="1:11">
      <c r="A8463" s="3">
        <v>54</v>
      </c>
      <c r="B8463" s="4" t="s">
        <v>27</v>
      </c>
      <c r="C8463" s="4" t="s">
        <v>11</v>
      </c>
      <c r="D8463" s="4" t="s">
        <v>12</v>
      </c>
      <c r="E8463" s="5">
        <v>2910156</v>
      </c>
      <c r="F8463" s="4" t="s">
        <v>14</v>
      </c>
      <c r="G8463" s="4" t="s">
        <v>14</v>
      </c>
      <c r="H8463" s="4" t="s">
        <v>14</v>
      </c>
      <c r="I8463" s="4" t="s">
        <v>14</v>
      </c>
      <c r="J8463" s="4" t="s">
        <v>23</v>
      </c>
      <c r="K8463" t="str" cm="1">
        <f t="array" ref="K8463">_xlfn.IFS(AND(A8463 &gt;= 12, A8463 &lt;= 27),"Generasi Z", AND(A8463 &gt;= 28, A8463 &lt;= 41), "Generasi Milenial",AND(A8463 &gt;= 42, A8463 &lt;= 55), "Gen X",AND(A8463 &gt;= 56, A8463 &lt;= 77), "Baby Boomer")</f>
        <v>Gen X</v>
      </c>
    </row>
    <row r="8464" spans="1:11">
      <c r="A8464" s="3">
        <v>52</v>
      </c>
      <c r="B8464" s="4" t="s">
        <v>25</v>
      </c>
      <c r="C8464" s="4" t="s">
        <v>28</v>
      </c>
      <c r="D8464" s="4" t="s">
        <v>20</v>
      </c>
      <c r="E8464" s="5">
        <v>1940104</v>
      </c>
      <c r="F8464" s="4" t="s">
        <v>13</v>
      </c>
      <c r="G8464" s="4" t="s">
        <v>14</v>
      </c>
      <c r="H8464" s="4" t="s">
        <v>14</v>
      </c>
      <c r="I8464" s="4" t="s">
        <v>13</v>
      </c>
      <c r="J8464" s="4" t="s">
        <v>35</v>
      </c>
      <c r="K8464" t="str" cm="1">
        <f t="array" ref="K8464">_xlfn.IFS(AND(A8464 &gt;= 12, A8464 &lt;= 27),"Generasi Z", AND(A8464 &gt;= 28, A8464 &lt;= 41), "Generasi Milenial",AND(A8464 &gt;= 42, A8464 &lt;= 55), "Gen X",AND(A8464 &gt;= 56, A8464 &lt;= 77), "Baby Boomer")</f>
        <v>Gen X</v>
      </c>
    </row>
    <row r="8465" spans="1:11">
      <c r="A8465" s="3">
        <v>51</v>
      </c>
      <c r="B8465" s="4" t="s">
        <v>33</v>
      </c>
      <c r="C8465" s="4" t="s">
        <v>11</v>
      </c>
      <c r="D8465" s="4" t="s">
        <v>22</v>
      </c>
      <c r="E8465" s="5">
        <v>1580246</v>
      </c>
      <c r="F8465" s="4" t="s">
        <v>13</v>
      </c>
      <c r="G8465" s="4" t="s">
        <v>13</v>
      </c>
      <c r="H8465" s="4" t="s">
        <v>13</v>
      </c>
      <c r="I8465" s="4" t="s">
        <v>14</v>
      </c>
      <c r="J8465" s="4" t="s">
        <v>23</v>
      </c>
      <c r="K8465" t="str" cm="1">
        <f t="array" ref="K8465">_xlfn.IFS(AND(A8465 &gt;= 12, A8465 &lt;= 27),"Generasi Z", AND(A8465 &gt;= 28, A8465 &lt;= 41), "Generasi Milenial",AND(A8465 &gt;= 42, A8465 &lt;= 55), "Gen X",AND(A8465 &gt;= 56, A8465 &lt;= 77), "Baby Boomer")</f>
        <v>Gen X</v>
      </c>
    </row>
    <row r="8466" spans="1:11">
      <c r="A8466" s="3">
        <v>44</v>
      </c>
      <c r="B8466" s="4" t="s">
        <v>32</v>
      </c>
      <c r="C8466" s="4" t="s">
        <v>28</v>
      </c>
      <c r="D8466" s="4" t="s">
        <v>12</v>
      </c>
      <c r="E8466" s="5">
        <v>719716</v>
      </c>
      <c r="F8466" s="4" t="s">
        <v>14</v>
      </c>
      <c r="G8466" s="4" t="s">
        <v>14</v>
      </c>
      <c r="H8466" s="4" t="s">
        <v>14</v>
      </c>
      <c r="I8466" s="4" t="s">
        <v>13</v>
      </c>
      <c r="J8466" s="4" t="s">
        <v>15</v>
      </c>
      <c r="K8466" t="str" cm="1">
        <f t="array" ref="K8466">_xlfn.IFS(AND(A8466 &gt;= 12, A8466 &lt;= 27),"Generasi Z", AND(A8466 &gt;= 28, A8466 &lt;= 41), "Generasi Milenial",AND(A8466 &gt;= 42, A8466 &lt;= 55), "Gen X",AND(A8466 &gt;= 56, A8466 &lt;= 77), "Baby Boomer")</f>
        <v>Gen X</v>
      </c>
    </row>
    <row r="8467" spans="1:11">
      <c r="A8467" s="3">
        <v>43</v>
      </c>
      <c r="B8467" s="4" t="s">
        <v>27</v>
      </c>
      <c r="C8467" s="4" t="s">
        <v>28</v>
      </c>
      <c r="D8467" s="4" t="s">
        <v>22</v>
      </c>
      <c r="E8467" s="5">
        <v>4099252</v>
      </c>
      <c r="F8467" s="4" t="s">
        <v>13</v>
      </c>
      <c r="G8467" s="4" t="s">
        <v>14</v>
      </c>
      <c r="H8467" s="4" t="s">
        <v>14</v>
      </c>
      <c r="I8467" s="4" t="s">
        <v>13</v>
      </c>
      <c r="J8467" s="4" t="s">
        <v>18</v>
      </c>
      <c r="K8467" t="str" cm="1">
        <f t="array" ref="K8467">_xlfn.IFS(AND(A8467 &gt;= 12, A8467 &lt;= 27),"Generasi Z", AND(A8467 &gt;= 28, A8467 &lt;= 41), "Generasi Milenial",AND(A8467 &gt;= 42, A8467 &lt;= 55), "Gen X",AND(A8467 &gt;= 56, A8467 &lt;= 77), "Baby Boomer")</f>
        <v>Gen X</v>
      </c>
    </row>
    <row r="8468" spans="1:11">
      <c r="A8468" s="3">
        <v>49</v>
      </c>
      <c r="B8468" s="4" t="s">
        <v>29</v>
      </c>
      <c r="C8468" s="4" t="s">
        <v>28</v>
      </c>
      <c r="D8468" s="4" t="s">
        <v>20</v>
      </c>
      <c r="E8468" s="5">
        <v>17736700</v>
      </c>
      <c r="F8468" s="4" t="s">
        <v>13</v>
      </c>
      <c r="G8468" s="4" t="s">
        <v>14</v>
      </c>
      <c r="H8468" s="4" t="s">
        <v>14</v>
      </c>
      <c r="I8468" s="4" t="s">
        <v>13</v>
      </c>
      <c r="J8468" s="4" t="s">
        <v>15</v>
      </c>
      <c r="K8468" t="str" cm="1">
        <f t="array" ref="K8468">_xlfn.IFS(AND(A8468 &gt;= 12, A8468 &lt;= 27),"Generasi Z", AND(A8468 &gt;= 28, A8468 &lt;= 41), "Generasi Milenial",AND(A8468 &gt;= 42, A8468 &lt;= 55), "Gen X",AND(A8468 &gt;= 56, A8468 &lt;= 77), "Baby Boomer")</f>
        <v>Gen X</v>
      </c>
    </row>
    <row r="8469" spans="1:11">
      <c r="A8469" s="3">
        <v>54</v>
      </c>
      <c r="B8469" s="4" t="s">
        <v>19</v>
      </c>
      <c r="C8469" s="4" t="s">
        <v>11</v>
      </c>
      <c r="D8469" s="4" t="s">
        <v>12</v>
      </c>
      <c r="E8469" s="5">
        <v>2612882</v>
      </c>
      <c r="F8469" s="4" t="s">
        <v>14</v>
      </c>
      <c r="G8469" s="4" t="s">
        <v>14</v>
      </c>
      <c r="H8469" s="4" t="s">
        <v>14</v>
      </c>
      <c r="I8469" s="4" t="s">
        <v>13</v>
      </c>
      <c r="J8469" s="4" t="s">
        <v>15</v>
      </c>
      <c r="K8469" t="str" cm="1">
        <f t="array" ref="K8469">_xlfn.IFS(AND(A8469 &gt;= 12, A8469 &lt;= 27),"Generasi Z", AND(A8469 &gt;= 28, A8469 &lt;= 41), "Generasi Milenial",AND(A8469 &gt;= 42, A8469 &lt;= 55), "Gen X",AND(A8469 &gt;= 56, A8469 &lt;= 77), "Baby Boomer")</f>
        <v>Gen X</v>
      </c>
    </row>
    <row r="8470" spans="1:11">
      <c r="A8470" s="3">
        <v>45</v>
      </c>
      <c r="B8470" s="4" t="s">
        <v>24</v>
      </c>
      <c r="C8470" s="4" t="s">
        <v>28</v>
      </c>
      <c r="D8470" s="4" t="s">
        <v>12</v>
      </c>
      <c r="E8470" s="5">
        <v>24204362</v>
      </c>
      <c r="F8470" s="4" t="s">
        <v>13</v>
      </c>
      <c r="G8470" s="4" t="s">
        <v>14</v>
      </c>
      <c r="H8470" s="4" t="s">
        <v>13</v>
      </c>
      <c r="I8470" s="4" t="s">
        <v>14</v>
      </c>
      <c r="J8470" s="4" t="s">
        <v>23</v>
      </c>
      <c r="K8470" t="str" cm="1">
        <f t="array" ref="K8470">_xlfn.IFS(AND(A8470 &gt;= 12, A8470 &lt;= 27),"Generasi Z", AND(A8470 &gt;= 28, A8470 &lt;= 41), "Generasi Milenial",AND(A8470 &gt;= 42, A8470 &lt;= 55), "Gen X",AND(A8470 &gt;= 56, A8470 &lt;= 77), "Baby Boomer")</f>
        <v>Gen X</v>
      </c>
    </row>
    <row r="8471" spans="1:11">
      <c r="A8471" s="3">
        <v>45</v>
      </c>
      <c r="B8471" s="4" t="s">
        <v>10</v>
      </c>
      <c r="C8471" s="4" t="s">
        <v>17</v>
      </c>
      <c r="D8471" s="4" t="s">
        <v>12</v>
      </c>
      <c r="E8471" s="5">
        <v>15646</v>
      </c>
      <c r="F8471" s="4" t="s">
        <v>13</v>
      </c>
      <c r="G8471" s="4" t="s">
        <v>14</v>
      </c>
      <c r="H8471" s="4" t="s">
        <v>14</v>
      </c>
      <c r="I8471" s="4" t="s">
        <v>14</v>
      </c>
      <c r="J8471" s="4" t="s">
        <v>23</v>
      </c>
      <c r="K8471" t="str" cm="1">
        <f t="array" ref="K8471">_xlfn.IFS(AND(A8471 &gt;= 12, A8471 &lt;= 27),"Generasi Z", AND(A8471 &gt;= 28, A8471 &lt;= 41), "Generasi Milenial",AND(A8471 &gt;= 42, A8471 &lt;= 55), "Gen X",AND(A8471 &gt;= 56, A8471 &lt;= 77), "Baby Boomer")</f>
        <v>Gen X</v>
      </c>
    </row>
    <row r="8472" spans="1:11">
      <c r="A8472" s="3">
        <v>54</v>
      </c>
      <c r="B8472" s="4" t="s">
        <v>34</v>
      </c>
      <c r="C8472" s="4" t="s">
        <v>11</v>
      </c>
      <c r="D8472" s="4" t="s">
        <v>12</v>
      </c>
      <c r="E8472" s="5">
        <v>1469956</v>
      </c>
      <c r="F8472" s="4" t="s">
        <v>13</v>
      </c>
      <c r="G8472" s="4" t="s">
        <v>14</v>
      </c>
      <c r="H8472" s="4" t="s">
        <v>13</v>
      </c>
      <c r="I8472" s="4" t="s">
        <v>13</v>
      </c>
      <c r="J8472" s="4" t="s">
        <v>15</v>
      </c>
      <c r="K8472" t="str" cm="1">
        <f t="array" ref="K8472">_xlfn.IFS(AND(A8472 &gt;= 12, A8472 &lt;= 27),"Generasi Z", AND(A8472 &gt;= 28, A8472 &lt;= 41), "Generasi Milenial",AND(A8472 &gt;= 42, A8472 &lt;= 55), "Gen X",AND(A8472 &gt;= 56, A8472 &lt;= 77), "Baby Boomer")</f>
        <v>Gen X</v>
      </c>
    </row>
    <row r="8473" spans="1:11">
      <c r="A8473" s="3">
        <v>46</v>
      </c>
      <c r="B8473" s="4" t="s">
        <v>10</v>
      </c>
      <c r="C8473" s="4" t="s">
        <v>11</v>
      </c>
      <c r="D8473" s="4" t="s">
        <v>12</v>
      </c>
      <c r="E8473" s="5">
        <v>65212528</v>
      </c>
      <c r="F8473" s="4" t="s">
        <v>14</v>
      </c>
      <c r="G8473" s="4" t="s">
        <v>14</v>
      </c>
      <c r="H8473" s="4" t="s">
        <v>14</v>
      </c>
      <c r="I8473" s="4" t="s">
        <v>13</v>
      </c>
      <c r="J8473" s="4" t="s">
        <v>15</v>
      </c>
      <c r="K8473" t="str" cm="1">
        <f t="array" ref="K8473">_xlfn.IFS(AND(A8473 &gt;= 12, A8473 &lt;= 27),"Generasi Z", AND(A8473 &gt;= 28, A8473 &lt;= 41), "Generasi Milenial",AND(A8473 &gt;= 42, A8473 &lt;= 55), "Gen X",AND(A8473 &gt;= 56, A8473 &lt;= 77), "Baby Boomer")</f>
        <v>Gen X</v>
      </c>
    </row>
    <row r="8474" spans="1:11">
      <c r="A8474" s="3">
        <v>46</v>
      </c>
      <c r="B8474" s="4" t="s">
        <v>27</v>
      </c>
      <c r="C8474" s="4" t="s">
        <v>17</v>
      </c>
      <c r="D8474" s="4" t="s">
        <v>22</v>
      </c>
      <c r="E8474" s="5">
        <v>12219526</v>
      </c>
      <c r="F8474" s="4" t="s">
        <v>14</v>
      </c>
      <c r="G8474" s="4" t="s">
        <v>13</v>
      </c>
      <c r="H8474" s="4" t="s">
        <v>14</v>
      </c>
      <c r="I8474" s="4" t="s">
        <v>13</v>
      </c>
      <c r="J8474" s="4" t="s">
        <v>35</v>
      </c>
      <c r="K8474" t="str" cm="1">
        <f t="array" ref="K8474">_xlfn.IFS(AND(A8474 &gt;= 12, A8474 &lt;= 27),"Generasi Z", AND(A8474 &gt;= 28, A8474 &lt;= 41), "Generasi Milenial",AND(A8474 &gt;= 42, A8474 &lt;= 55), "Gen X",AND(A8474 &gt;= 56, A8474 &lt;= 77), "Baby Boomer")</f>
        <v>Gen X</v>
      </c>
    </row>
    <row r="8475" spans="1:11">
      <c r="A8475" s="3">
        <v>43</v>
      </c>
      <c r="B8475" s="4" t="s">
        <v>29</v>
      </c>
      <c r="C8475" s="4" t="s">
        <v>17</v>
      </c>
      <c r="D8475" s="4" t="s">
        <v>20</v>
      </c>
      <c r="E8475" s="5">
        <v>4342483</v>
      </c>
      <c r="F8475" s="4" t="s">
        <v>14</v>
      </c>
      <c r="G8475" s="4" t="s">
        <v>14</v>
      </c>
      <c r="H8475" s="4" t="s">
        <v>14</v>
      </c>
      <c r="I8475" s="4" t="s">
        <v>13</v>
      </c>
      <c r="J8475" s="4" t="s">
        <v>15</v>
      </c>
      <c r="K8475" t="str" cm="1">
        <f t="array" ref="K8475">_xlfn.IFS(AND(A8475 &gt;= 12, A8475 &lt;= 27),"Generasi Z", AND(A8475 &gt;= 28, A8475 &lt;= 41), "Generasi Milenial",AND(A8475 &gt;= 42, A8475 &lt;= 55), "Gen X",AND(A8475 &gt;= 56, A8475 &lt;= 77), "Baby Boomer")</f>
        <v>Gen X</v>
      </c>
    </row>
    <row r="8476" spans="1:11">
      <c r="A8476" s="3">
        <v>54</v>
      </c>
      <c r="B8476" s="4" t="s">
        <v>25</v>
      </c>
      <c r="C8476" s="4" t="s">
        <v>17</v>
      </c>
      <c r="D8476" s="4" t="s">
        <v>22</v>
      </c>
      <c r="E8476" s="5">
        <v>8135920</v>
      </c>
      <c r="F8476" s="4" t="s">
        <v>14</v>
      </c>
      <c r="G8476" s="4" t="s">
        <v>14</v>
      </c>
      <c r="H8476" s="4" t="s">
        <v>14</v>
      </c>
      <c r="I8476" s="4" t="s">
        <v>13</v>
      </c>
      <c r="J8476" s="4" t="s">
        <v>15</v>
      </c>
      <c r="K8476" t="str" cm="1">
        <f t="array" ref="K8476">_xlfn.IFS(AND(A8476 &gt;= 12, A8476 &lt;= 27),"Generasi Z", AND(A8476 &gt;= 28, A8476 &lt;= 41), "Generasi Milenial",AND(A8476 &gt;= 42, A8476 &lt;= 55), "Gen X",AND(A8476 &gt;= 56, A8476 &lt;= 77), "Baby Boomer")</f>
        <v>Gen X</v>
      </c>
    </row>
    <row r="8477" spans="1:11">
      <c r="A8477" s="3">
        <v>52</v>
      </c>
      <c r="B8477" s="4" t="s">
        <v>19</v>
      </c>
      <c r="C8477" s="4" t="s">
        <v>11</v>
      </c>
      <c r="D8477" s="4" t="s">
        <v>12</v>
      </c>
      <c r="E8477" s="5">
        <v>112291342</v>
      </c>
      <c r="F8477" s="4" t="s">
        <v>13</v>
      </c>
      <c r="G8477" s="4" t="s">
        <v>14</v>
      </c>
      <c r="H8477" s="4" t="s">
        <v>14</v>
      </c>
      <c r="I8477" s="4" t="s">
        <v>13</v>
      </c>
      <c r="J8477" s="4" t="s">
        <v>15</v>
      </c>
      <c r="K8477" t="str" cm="1">
        <f t="array" ref="K8477">_xlfn.IFS(AND(A8477 &gt;= 12, A8477 &lt;= 27),"Generasi Z", AND(A8477 &gt;= 28, A8477 &lt;= 41), "Generasi Milenial",AND(A8477 &gt;= 42, A8477 &lt;= 55), "Gen X",AND(A8477 &gt;= 56, A8477 &lt;= 77), "Baby Boomer")</f>
        <v>Gen X</v>
      </c>
    </row>
    <row r="8478" spans="1:11">
      <c r="A8478" s="3">
        <v>50</v>
      </c>
      <c r="B8478" s="4" t="s">
        <v>19</v>
      </c>
      <c r="C8478" s="4" t="s">
        <v>17</v>
      </c>
      <c r="D8478" s="4" t="s">
        <v>22</v>
      </c>
      <c r="E8478" s="5">
        <v>34405554</v>
      </c>
      <c r="F8478" s="4" t="s">
        <v>13</v>
      </c>
      <c r="G8478" s="4" t="s">
        <v>13</v>
      </c>
      <c r="H8478" s="4" t="s">
        <v>14</v>
      </c>
      <c r="I8478" s="4" t="s">
        <v>13</v>
      </c>
      <c r="J8478" s="4" t="s">
        <v>21</v>
      </c>
      <c r="K8478" t="str" cm="1">
        <f t="array" ref="K8478">_xlfn.IFS(AND(A8478 &gt;= 12, A8478 &lt;= 27),"Generasi Z", AND(A8478 &gt;= 28, A8478 &lt;= 41), "Generasi Milenial",AND(A8478 &gt;= 42, A8478 &lt;= 55), "Gen X",AND(A8478 &gt;= 56, A8478 &lt;= 77), "Baby Boomer")</f>
        <v>Gen X</v>
      </c>
    </row>
    <row r="8479" spans="1:11">
      <c r="A8479" s="3">
        <v>46</v>
      </c>
      <c r="B8479" s="4" t="s">
        <v>34</v>
      </c>
      <c r="C8479" s="4" t="s">
        <v>11</v>
      </c>
      <c r="D8479" s="4" t="s">
        <v>12</v>
      </c>
      <c r="E8479" s="5">
        <v>3489058</v>
      </c>
      <c r="F8479" s="4" t="s">
        <v>13</v>
      </c>
      <c r="G8479" s="4" t="s">
        <v>14</v>
      </c>
      <c r="H8479" s="4" t="s">
        <v>14</v>
      </c>
      <c r="I8479" s="4" t="s">
        <v>13</v>
      </c>
      <c r="J8479" s="4" t="s">
        <v>15</v>
      </c>
      <c r="K8479" t="str" cm="1">
        <f t="array" ref="K8479">_xlfn.IFS(AND(A8479 &gt;= 12, A8479 &lt;= 27),"Generasi Z", AND(A8479 &gt;= 28, A8479 &lt;= 41), "Generasi Milenial",AND(A8479 &gt;= 42, A8479 &lt;= 55), "Gen X",AND(A8479 &gt;= 56, A8479 &lt;= 77), "Baby Boomer")</f>
        <v>Gen X</v>
      </c>
    </row>
    <row r="8480" spans="1:11">
      <c r="A8480" s="3">
        <v>44</v>
      </c>
      <c r="B8480" s="4" t="s">
        <v>10</v>
      </c>
      <c r="C8480" s="4" t="s">
        <v>28</v>
      </c>
      <c r="D8480" s="4" t="s">
        <v>22</v>
      </c>
      <c r="E8480" s="5">
        <v>115436188</v>
      </c>
      <c r="F8480" s="4" t="s">
        <v>13</v>
      </c>
      <c r="G8480" s="4" t="s">
        <v>14</v>
      </c>
      <c r="H8480" s="4" t="s">
        <v>14</v>
      </c>
      <c r="I8480" s="4" t="s">
        <v>13</v>
      </c>
      <c r="J8480" s="4" t="s">
        <v>15</v>
      </c>
      <c r="K8480" t="str" cm="1">
        <f t="array" ref="K8480">_xlfn.IFS(AND(A8480 &gt;= 12, A8480 &lt;= 27),"Generasi Z", AND(A8480 &gt;= 28, A8480 &lt;= 41), "Generasi Milenial",AND(A8480 &gt;= 42, A8480 &lt;= 55), "Gen X",AND(A8480 &gt;= 56, A8480 &lt;= 77), "Baby Boomer")</f>
        <v>Gen X</v>
      </c>
    </row>
    <row r="8481" spans="1:11">
      <c r="A8481" s="3">
        <v>53</v>
      </c>
      <c r="B8481" s="4" t="s">
        <v>24</v>
      </c>
      <c r="C8481" s="4" t="s">
        <v>28</v>
      </c>
      <c r="D8481" s="4" t="s">
        <v>12</v>
      </c>
      <c r="E8481" s="5">
        <v>9278078</v>
      </c>
      <c r="F8481" s="4" t="s">
        <v>13</v>
      </c>
      <c r="G8481" s="4" t="s">
        <v>13</v>
      </c>
      <c r="H8481" s="4" t="s">
        <v>13</v>
      </c>
      <c r="I8481" s="4" t="s">
        <v>13</v>
      </c>
      <c r="J8481" s="4" t="s">
        <v>18</v>
      </c>
      <c r="K8481" t="str" cm="1">
        <f t="array" ref="K8481">_xlfn.IFS(AND(A8481 &gt;= 12, A8481 &lt;= 27),"Generasi Z", AND(A8481 &gt;= 28, A8481 &lt;= 41), "Generasi Milenial",AND(A8481 &gt;= 42, A8481 &lt;= 55), "Gen X",AND(A8481 &gt;= 56, A8481 &lt;= 77), "Baby Boomer")</f>
        <v>Gen X</v>
      </c>
    </row>
    <row r="8482" spans="1:11">
      <c r="A8482" s="3">
        <v>44</v>
      </c>
      <c r="B8482" s="4" t="s">
        <v>33</v>
      </c>
      <c r="C8482" s="4" t="s">
        <v>28</v>
      </c>
      <c r="D8482" s="4" t="s">
        <v>12</v>
      </c>
      <c r="E8482" s="5">
        <v>657132</v>
      </c>
      <c r="F8482" s="4" t="s">
        <v>14</v>
      </c>
      <c r="G8482" s="4" t="s">
        <v>14</v>
      </c>
      <c r="H8482" s="4" t="s">
        <v>14</v>
      </c>
      <c r="I8482" s="4" t="s">
        <v>13</v>
      </c>
      <c r="J8482" s="4" t="s">
        <v>35</v>
      </c>
      <c r="K8482" t="str" cm="1">
        <f t="array" ref="K8482">_xlfn.IFS(AND(A8482 &gt;= 12, A8482 &lt;= 27),"Generasi Z", AND(A8482 &gt;= 28, A8482 &lt;= 41), "Generasi Milenial",AND(A8482 &gt;= 42, A8482 &lt;= 55), "Gen X",AND(A8482 &gt;= 56, A8482 &lt;= 77), "Baby Boomer")</f>
        <v>Gen X</v>
      </c>
    </row>
    <row r="8483" spans="1:11">
      <c r="A8483" s="3">
        <v>43</v>
      </c>
      <c r="B8483" s="4" t="s">
        <v>24</v>
      </c>
      <c r="C8483" s="4" t="s">
        <v>28</v>
      </c>
      <c r="D8483" s="4" t="s">
        <v>12</v>
      </c>
      <c r="E8483" s="5">
        <v>8699176</v>
      </c>
      <c r="F8483" s="4" t="s">
        <v>14</v>
      </c>
      <c r="G8483" s="4" t="s">
        <v>14</v>
      </c>
      <c r="H8483" s="4" t="s">
        <v>14</v>
      </c>
      <c r="I8483" s="4" t="s">
        <v>13</v>
      </c>
      <c r="J8483" s="4" t="s">
        <v>35</v>
      </c>
      <c r="K8483" t="str" cm="1">
        <f t="array" ref="K8483">_xlfn.IFS(AND(A8483 &gt;= 12, A8483 &lt;= 27),"Generasi Z", AND(A8483 &gt;= 28, A8483 &lt;= 41), "Generasi Milenial",AND(A8483 &gt;= 42, A8483 &lt;= 55), "Gen X",AND(A8483 &gt;= 56, A8483 &lt;= 77), "Baby Boomer")</f>
        <v>Gen X</v>
      </c>
    </row>
    <row r="8484" spans="1:11">
      <c r="A8484" s="3">
        <v>50</v>
      </c>
      <c r="B8484" s="4" t="s">
        <v>25</v>
      </c>
      <c r="C8484" s="4" t="s">
        <v>17</v>
      </c>
      <c r="D8484" s="4" t="s">
        <v>22</v>
      </c>
      <c r="E8484" s="5">
        <v>23484646</v>
      </c>
      <c r="F8484" s="4" t="s">
        <v>14</v>
      </c>
      <c r="G8484" s="4" t="s">
        <v>13</v>
      </c>
      <c r="H8484" s="4" t="s">
        <v>13</v>
      </c>
      <c r="I8484" s="4" t="s">
        <v>13</v>
      </c>
      <c r="J8484" s="4" t="s">
        <v>15</v>
      </c>
      <c r="K8484" t="str" cm="1">
        <f t="array" ref="K8484">_xlfn.IFS(AND(A8484 &gt;= 12, A8484 &lt;= 27),"Generasi Z", AND(A8484 &gt;= 28, A8484 &lt;= 41), "Generasi Milenial",AND(A8484 &gt;= 42, A8484 &lt;= 55), "Gen X",AND(A8484 &gt;= 56, A8484 &lt;= 77), "Baby Boomer")</f>
        <v>Gen X</v>
      </c>
    </row>
    <row r="8485" spans="1:11">
      <c r="A8485" s="3">
        <v>42</v>
      </c>
      <c r="B8485" s="4" t="s">
        <v>19</v>
      </c>
      <c r="C8485" s="4" t="s">
        <v>28</v>
      </c>
      <c r="D8485" s="4" t="s">
        <v>12</v>
      </c>
      <c r="E8485" s="5">
        <v>125168</v>
      </c>
      <c r="F8485" s="4" t="s">
        <v>13</v>
      </c>
      <c r="G8485" s="4" t="s">
        <v>14</v>
      </c>
      <c r="H8485" s="4" t="s">
        <v>13</v>
      </c>
      <c r="I8485" s="4" t="s">
        <v>13</v>
      </c>
      <c r="J8485" s="4" t="s">
        <v>18</v>
      </c>
      <c r="K8485" t="str" cm="1">
        <f t="array" ref="K8485">_xlfn.IFS(AND(A8485 &gt;= 12, A8485 &lt;= 27),"Generasi Z", AND(A8485 &gt;= 28, A8485 &lt;= 41), "Generasi Milenial",AND(A8485 &gt;= 42, A8485 &lt;= 55), "Gen X",AND(A8485 &gt;= 56, A8485 &lt;= 77), "Baby Boomer")</f>
        <v>Gen X</v>
      </c>
    </row>
    <row r="8486" spans="1:11">
      <c r="A8486" s="3">
        <v>43</v>
      </c>
      <c r="B8486" s="4" t="s">
        <v>32</v>
      </c>
      <c r="C8486" s="4" t="s">
        <v>28</v>
      </c>
      <c r="D8486" s="4" t="s">
        <v>22</v>
      </c>
      <c r="E8486" s="5">
        <v>25596856</v>
      </c>
      <c r="F8486" s="4" t="s">
        <v>13</v>
      </c>
      <c r="G8486" s="4" t="s">
        <v>14</v>
      </c>
      <c r="H8486" s="4" t="s">
        <v>14</v>
      </c>
      <c r="I8486" s="4" t="s">
        <v>13</v>
      </c>
      <c r="J8486" s="4" t="s">
        <v>21</v>
      </c>
      <c r="K8486" t="str" cm="1">
        <f t="array" ref="K8486">_xlfn.IFS(AND(A8486 &gt;= 12, A8486 &lt;= 27),"Generasi Z", AND(A8486 &gt;= 28, A8486 &lt;= 41), "Generasi Milenial",AND(A8486 &gt;= 42, A8486 &lt;= 55), "Gen X",AND(A8486 &gt;= 56, A8486 &lt;= 77), "Baby Boomer")</f>
        <v>Gen X</v>
      </c>
    </row>
    <row r="8487" spans="1:11">
      <c r="A8487" s="3">
        <v>51</v>
      </c>
      <c r="B8487" s="4" t="s">
        <v>33</v>
      </c>
      <c r="C8487" s="4" t="s">
        <v>11</v>
      </c>
      <c r="D8487" s="4" t="s">
        <v>12</v>
      </c>
      <c r="E8487" s="5">
        <v>1689768</v>
      </c>
      <c r="F8487" s="4" t="s">
        <v>14</v>
      </c>
      <c r="G8487" s="4" t="s">
        <v>14</v>
      </c>
      <c r="H8487" s="4" t="s">
        <v>14</v>
      </c>
      <c r="I8487" s="4" t="s">
        <v>14</v>
      </c>
      <c r="J8487" s="4" t="s">
        <v>23</v>
      </c>
      <c r="K8487" t="str" cm="1">
        <f t="array" ref="K8487">_xlfn.IFS(AND(A8487 &gt;= 12, A8487 &lt;= 27),"Generasi Z", AND(A8487 &gt;= 28, A8487 &lt;= 41), "Generasi Milenial",AND(A8487 &gt;= 42, A8487 &lt;= 55), "Gen X",AND(A8487 &gt;= 56, A8487 &lt;= 77), "Baby Boomer")</f>
        <v>Gen X</v>
      </c>
    </row>
    <row r="8488" spans="1:11">
      <c r="A8488" s="3">
        <v>50</v>
      </c>
      <c r="B8488" s="4" t="s">
        <v>34</v>
      </c>
      <c r="C8488" s="4" t="s">
        <v>11</v>
      </c>
      <c r="D8488" s="4" t="s">
        <v>20</v>
      </c>
      <c r="E8488" s="5">
        <v>32762724</v>
      </c>
      <c r="F8488" s="4" t="s">
        <v>13</v>
      </c>
      <c r="G8488" s="4" t="s">
        <v>14</v>
      </c>
      <c r="H8488" s="4" t="s">
        <v>14</v>
      </c>
      <c r="I8488" s="4" t="s">
        <v>13</v>
      </c>
      <c r="J8488" s="4" t="s">
        <v>21</v>
      </c>
      <c r="K8488" t="str" cm="1">
        <f t="array" ref="K8488">_xlfn.IFS(AND(A8488 &gt;= 12, A8488 &lt;= 27),"Generasi Z", AND(A8488 &gt;= 28, A8488 &lt;= 41), "Generasi Milenial",AND(A8488 &gt;= 42, A8488 &lt;= 55), "Gen X",AND(A8488 &gt;= 56, A8488 &lt;= 77), "Baby Boomer")</f>
        <v>Gen X</v>
      </c>
    </row>
    <row r="8489" spans="1:11">
      <c r="A8489" s="3">
        <v>42</v>
      </c>
      <c r="B8489" s="4" t="s">
        <v>29</v>
      </c>
      <c r="C8489" s="4" t="s">
        <v>11</v>
      </c>
      <c r="D8489" s="4" t="s">
        <v>12</v>
      </c>
      <c r="E8489" s="5">
        <v>735362</v>
      </c>
      <c r="F8489" s="4" t="s">
        <v>13</v>
      </c>
      <c r="G8489" s="4" t="s">
        <v>14</v>
      </c>
      <c r="H8489" s="4" t="s">
        <v>14</v>
      </c>
      <c r="I8489" s="4" t="s">
        <v>13</v>
      </c>
      <c r="J8489" s="4" t="s">
        <v>35</v>
      </c>
      <c r="K8489" t="str" cm="1">
        <f t="array" ref="K8489">_xlfn.IFS(AND(A8489 &gt;= 12, A8489 &lt;= 27),"Generasi Z", AND(A8489 &gt;= 28, A8489 &lt;= 41), "Generasi Milenial",AND(A8489 &gt;= 42, A8489 &lt;= 55), "Gen X",AND(A8489 &gt;= 56, A8489 &lt;= 77), "Baby Boomer")</f>
        <v>Gen X</v>
      </c>
    </row>
    <row r="8490" spans="1:11">
      <c r="A8490" s="3">
        <v>46</v>
      </c>
      <c r="B8490" s="4" t="s">
        <v>19</v>
      </c>
      <c r="C8490" s="4" t="s">
        <v>17</v>
      </c>
      <c r="D8490" s="4" t="s">
        <v>20</v>
      </c>
      <c r="E8490" s="5">
        <v>10498466</v>
      </c>
      <c r="F8490" s="4" t="s">
        <v>14</v>
      </c>
      <c r="G8490" s="4" t="s">
        <v>14</v>
      </c>
      <c r="H8490" s="4" t="s">
        <v>14</v>
      </c>
      <c r="I8490" s="4" t="s">
        <v>14</v>
      </c>
      <c r="J8490" s="4" t="s">
        <v>23</v>
      </c>
      <c r="K8490" t="str" cm="1">
        <f t="array" ref="K8490">_xlfn.IFS(AND(A8490 &gt;= 12, A8490 &lt;= 27),"Generasi Z", AND(A8490 &gt;= 28, A8490 &lt;= 41), "Generasi Milenial",AND(A8490 &gt;= 42, A8490 &lt;= 55), "Gen X",AND(A8490 &gt;= 56, A8490 &lt;= 77), "Baby Boomer")</f>
        <v>Gen X</v>
      </c>
    </row>
    <row r="8491" spans="1:11">
      <c r="A8491" s="3">
        <v>53</v>
      </c>
      <c r="B8491" s="4" t="s">
        <v>29</v>
      </c>
      <c r="C8491" s="4" t="s">
        <v>11</v>
      </c>
      <c r="D8491" s="4" t="s">
        <v>20</v>
      </c>
      <c r="E8491" s="5">
        <v>14910638</v>
      </c>
      <c r="F8491" s="4" t="s">
        <v>14</v>
      </c>
      <c r="G8491" s="4" t="s">
        <v>14</v>
      </c>
      <c r="H8491" s="4" t="s">
        <v>14</v>
      </c>
      <c r="I8491" s="4" t="s">
        <v>14</v>
      </c>
      <c r="J8491" s="4" t="s">
        <v>23</v>
      </c>
      <c r="K8491" t="str" cm="1">
        <f t="array" ref="K8491">_xlfn.IFS(AND(A8491 &gt;= 12, A8491 &lt;= 27),"Generasi Z", AND(A8491 &gt;= 28, A8491 &lt;= 41), "Generasi Milenial",AND(A8491 &gt;= 42, A8491 &lt;= 55), "Gen X",AND(A8491 &gt;= 56, A8491 &lt;= 77), "Baby Boomer")</f>
        <v>Gen X</v>
      </c>
    </row>
    <row r="8492" spans="1:11">
      <c r="A8492" s="3">
        <v>53</v>
      </c>
      <c r="B8492" s="4" t="s">
        <v>19</v>
      </c>
      <c r="C8492" s="4" t="s">
        <v>11</v>
      </c>
      <c r="D8492" s="4" t="s">
        <v>12</v>
      </c>
      <c r="E8492" s="5">
        <v>4234425</v>
      </c>
      <c r="F8492" s="4" t="s">
        <v>14</v>
      </c>
      <c r="G8492" s="4" t="s">
        <v>14</v>
      </c>
      <c r="H8492" s="4" t="s">
        <v>14</v>
      </c>
      <c r="I8492" s="4" t="s">
        <v>13</v>
      </c>
      <c r="J8492" s="4" t="s">
        <v>21</v>
      </c>
      <c r="K8492" t="str" cm="1">
        <f t="array" ref="K8492">_xlfn.IFS(AND(A8492 &gt;= 12, A8492 &lt;= 27),"Generasi Z", AND(A8492 &gt;= 28, A8492 &lt;= 41), "Generasi Milenial",AND(A8492 &gt;= 42, A8492 &lt;= 55), "Gen X",AND(A8492 &gt;= 56, A8492 &lt;= 77), "Baby Boomer")</f>
        <v>Gen X</v>
      </c>
    </row>
    <row r="8493" spans="1:11">
      <c r="A8493" s="3">
        <v>49</v>
      </c>
      <c r="B8493" s="4" t="s">
        <v>36</v>
      </c>
      <c r="C8493" s="4" t="s">
        <v>17</v>
      </c>
      <c r="D8493" s="4" t="s">
        <v>20</v>
      </c>
      <c r="E8493" s="5">
        <v>8652238</v>
      </c>
      <c r="F8493" s="4" t="s">
        <v>14</v>
      </c>
      <c r="G8493" s="4" t="s">
        <v>14</v>
      </c>
      <c r="H8493" s="4" t="s">
        <v>14</v>
      </c>
      <c r="I8493" s="4" t="s">
        <v>13</v>
      </c>
      <c r="J8493" s="4" t="s">
        <v>15</v>
      </c>
      <c r="K8493" t="str" cm="1">
        <f t="array" ref="K8493">_xlfn.IFS(AND(A8493 &gt;= 12, A8493 &lt;= 27),"Generasi Z", AND(A8493 &gt;= 28, A8493 &lt;= 41), "Generasi Milenial",AND(A8493 &gt;= 42, A8493 &lt;= 55), "Gen X",AND(A8493 &gt;= 56, A8493 &lt;= 77), "Baby Boomer")</f>
        <v>Gen X</v>
      </c>
    </row>
    <row r="8494" spans="1:11">
      <c r="A8494" s="3">
        <v>42</v>
      </c>
      <c r="B8494" s="4" t="s">
        <v>25</v>
      </c>
      <c r="C8494" s="4" t="s">
        <v>17</v>
      </c>
      <c r="D8494" s="4" t="s">
        <v>20</v>
      </c>
      <c r="E8494" s="5">
        <v>243733388</v>
      </c>
      <c r="F8494" s="4" t="s">
        <v>14</v>
      </c>
      <c r="G8494" s="4" t="s">
        <v>14</v>
      </c>
      <c r="H8494" s="4" t="s">
        <v>14</v>
      </c>
      <c r="I8494" s="4" t="s">
        <v>13</v>
      </c>
      <c r="J8494" s="4" t="s">
        <v>21</v>
      </c>
      <c r="K8494" t="str" cm="1">
        <f t="array" ref="K8494">_xlfn.IFS(AND(A8494 &gt;= 12, A8494 &lt;= 27),"Generasi Z", AND(A8494 &gt;= 28, A8494 &lt;= 41), "Generasi Milenial",AND(A8494 &gt;= 42, A8494 &lt;= 55), "Gen X",AND(A8494 &gt;= 56, A8494 &lt;= 77), "Baby Boomer")</f>
        <v>Gen X</v>
      </c>
    </row>
    <row r="8495" spans="1:11">
      <c r="A8495" s="3">
        <v>55</v>
      </c>
      <c r="B8495" s="4" t="s">
        <v>34</v>
      </c>
      <c r="C8495" s="4" t="s">
        <v>11</v>
      </c>
      <c r="D8495" s="4" t="s">
        <v>20</v>
      </c>
      <c r="E8495" s="5">
        <v>12735844</v>
      </c>
      <c r="F8495" s="4" t="s">
        <v>13</v>
      </c>
      <c r="G8495" s="4" t="s">
        <v>14</v>
      </c>
      <c r="H8495" s="4" t="s">
        <v>14</v>
      </c>
      <c r="I8495" s="4" t="s">
        <v>13</v>
      </c>
      <c r="J8495" s="4" t="s">
        <v>15</v>
      </c>
      <c r="K8495" t="str" cm="1">
        <f t="array" ref="K8495">_xlfn.IFS(AND(A8495 &gt;= 12, A8495 &lt;= 27),"Generasi Z", AND(A8495 &gt;= 28, A8495 &lt;= 41), "Generasi Milenial",AND(A8495 &gt;= 42, A8495 &lt;= 55), "Gen X",AND(A8495 &gt;= 56, A8495 &lt;= 77), "Baby Boomer")</f>
        <v>Gen X</v>
      </c>
    </row>
    <row r="8496" spans="1:11">
      <c r="A8496" s="3">
        <v>45</v>
      </c>
      <c r="B8496" s="4" t="s">
        <v>36</v>
      </c>
      <c r="C8496" s="4" t="s">
        <v>17</v>
      </c>
      <c r="D8496" s="4" t="s">
        <v>20</v>
      </c>
      <c r="E8496" s="5">
        <v>2221732</v>
      </c>
      <c r="F8496" s="4" t="s">
        <v>14</v>
      </c>
      <c r="G8496" s="4" t="s">
        <v>14</v>
      </c>
      <c r="H8496" s="4" t="s">
        <v>14</v>
      </c>
      <c r="I8496" s="4" t="s">
        <v>13</v>
      </c>
      <c r="J8496" s="4" t="s">
        <v>35</v>
      </c>
      <c r="K8496" t="str" cm="1">
        <f t="array" ref="K8496">_xlfn.IFS(AND(A8496 &gt;= 12, A8496 &lt;= 27),"Generasi Z", AND(A8496 &gt;= 28, A8496 &lt;= 41), "Generasi Milenial",AND(A8496 &gt;= 42, A8496 &lt;= 55), "Gen X",AND(A8496 &gt;= 56, A8496 &lt;= 77), "Baby Boomer")</f>
        <v>Gen X</v>
      </c>
    </row>
    <row r="8497" spans="1:11">
      <c r="A8497" s="3">
        <v>54</v>
      </c>
      <c r="B8497" s="4" t="s">
        <v>36</v>
      </c>
      <c r="C8497" s="4" t="s">
        <v>17</v>
      </c>
      <c r="D8497" s="4" t="s">
        <v>12</v>
      </c>
      <c r="E8497" s="5">
        <v>25096184</v>
      </c>
      <c r="F8497" s="4" t="s">
        <v>13</v>
      </c>
      <c r="G8497" s="4" t="s">
        <v>14</v>
      </c>
      <c r="H8497" s="4" t="s">
        <v>14</v>
      </c>
      <c r="I8497" s="4" t="s">
        <v>13</v>
      </c>
      <c r="J8497" s="4" t="s">
        <v>15</v>
      </c>
      <c r="K8497" t="str" cm="1">
        <f t="array" ref="K8497">_xlfn.IFS(AND(A8497 &gt;= 12, A8497 &lt;= 27),"Generasi Z", AND(A8497 &gt;= 28, A8497 &lt;= 41), "Generasi Milenial",AND(A8497 &gt;= 42, A8497 &lt;= 55), "Gen X",AND(A8497 &gt;= 56, A8497 &lt;= 77), "Baby Boomer")</f>
        <v>Gen X</v>
      </c>
    </row>
    <row r="8498" spans="1:11">
      <c r="A8498" s="3">
        <v>50</v>
      </c>
      <c r="B8498" s="4" t="s">
        <v>19</v>
      </c>
      <c r="C8498" s="4" t="s">
        <v>17</v>
      </c>
      <c r="D8498" s="4" t="s">
        <v>12</v>
      </c>
      <c r="E8498" s="5">
        <v>7635248</v>
      </c>
      <c r="F8498" s="4" t="s">
        <v>14</v>
      </c>
      <c r="G8498" s="4" t="s">
        <v>14</v>
      </c>
      <c r="H8498" s="4" t="s">
        <v>14</v>
      </c>
      <c r="I8498" s="4" t="s">
        <v>13</v>
      </c>
      <c r="J8498" s="4" t="s">
        <v>18</v>
      </c>
      <c r="K8498" t="str" cm="1">
        <f t="array" ref="K8498">_xlfn.IFS(AND(A8498 &gt;= 12, A8498 &lt;= 27),"Generasi Z", AND(A8498 &gt;= 28, A8498 &lt;= 41), "Generasi Milenial",AND(A8498 &gt;= 42, A8498 &lt;= 55), "Gen X",AND(A8498 &gt;= 56, A8498 &lt;= 77), "Baby Boomer")</f>
        <v>Gen X</v>
      </c>
    </row>
    <row r="8499" spans="1:11">
      <c r="A8499" s="3">
        <v>42</v>
      </c>
      <c r="B8499" s="4" t="s">
        <v>27</v>
      </c>
      <c r="C8499" s="4" t="s">
        <v>28</v>
      </c>
      <c r="D8499" s="4" t="s">
        <v>30</v>
      </c>
      <c r="E8499" s="5">
        <v>6242754</v>
      </c>
      <c r="F8499" s="4" t="s">
        <v>13</v>
      </c>
      <c r="G8499" s="4" t="s">
        <v>14</v>
      </c>
      <c r="H8499" s="4" t="s">
        <v>13</v>
      </c>
      <c r="I8499" s="4" t="s">
        <v>13</v>
      </c>
      <c r="J8499" s="4" t="s">
        <v>21</v>
      </c>
      <c r="K8499" t="str" cm="1">
        <f t="array" ref="K8499">_xlfn.IFS(AND(A8499 &gt;= 12, A8499 &lt;= 27),"Generasi Z", AND(A8499 &gt;= 28, A8499 &lt;= 41), "Generasi Milenial",AND(A8499 &gt;= 42, A8499 &lt;= 55), "Gen X",AND(A8499 &gt;= 56, A8499 &lt;= 77), "Baby Boomer")</f>
        <v>Gen X</v>
      </c>
    </row>
    <row r="8500" spans="1:11">
      <c r="A8500" s="3">
        <v>51</v>
      </c>
      <c r="B8500" s="4" t="s">
        <v>10</v>
      </c>
      <c r="C8500" s="4" t="s">
        <v>17</v>
      </c>
      <c r="D8500" s="4" t="s">
        <v>30</v>
      </c>
      <c r="E8500" s="5">
        <v>141940512</v>
      </c>
      <c r="F8500" s="4" t="s">
        <v>14</v>
      </c>
      <c r="G8500" s="4" t="s">
        <v>13</v>
      </c>
      <c r="H8500" s="4" t="s">
        <v>14</v>
      </c>
      <c r="I8500" s="4" t="s">
        <v>13</v>
      </c>
      <c r="J8500" s="4" t="s">
        <v>15</v>
      </c>
      <c r="K8500" t="str" cm="1">
        <f t="array" ref="K8500">_xlfn.IFS(AND(A8500 &gt;= 12, A8500 &lt;= 27),"Generasi Z", AND(A8500 &gt;= 28, A8500 &lt;= 41), "Generasi Milenial",AND(A8500 &gt;= 42, A8500 &lt;= 55), "Gen X",AND(A8500 &gt;= 56, A8500 &lt;= 77), "Baby Boomer")</f>
        <v>Gen X</v>
      </c>
    </row>
    <row r="8501" spans="1:11">
      <c r="A8501" s="3">
        <v>42</v>
      </c>
      <c r="B8501" s="4" t="s">
        <v>33</v>
      </c>
      <c r="C8501" s="4" t="s">
        <v>28</v>
      </c>
      <c r="D8501" s="4" t="s">
        <v>20</v>
      </c>
      <c r="E8501" s="5">
        <v>52116826</v>
      </c>
      <c r="F8501" s="4" t="s">
        <v>14</v>
      </c>
      <c r="G8501" s="4" t="s">
        <v>14</v>
      </c>
      <c r="H8501" s="4" t="s">
        <v>14</v>
      </c>
      <c r="I8501" s="4" t="s">
        <v>13</v>
      </c>
      <c r="J8501" s="4" t="s">
        <v>15</v>
      </c>
      <c r="K8501" t="str" cm="1">
        <f t="array" ref="K8501">_xlfn.IFS(AND(A8501 &gt;= 12, A8501 &lt;= 27),"Generasi Z", AND(A8501 &gt;= 28, A8501 &lt;= 41), "Generasi Milenial",AND(A8501 &gt;= 42, A8501 &lt;= 55), "Gen X",AND(A8501 &gt;= 56, A8501 &lt;= 77), "Baby Boomer")</f>
        <v>Gen X</v>
      </c>
    </row>
    <row r="8502" spans="1:11">
      <c r="A8502" s="3">
        <v>44</v>
      </c>
      <c r="B8502" s="4" t="s">
        <v>32</v>
      </c>
      <c r="C8502" s="4" t="s">
        <v>11</v>
      </c>
      <c r="D8502" s="4" t="s">
        <v>12</v>
      </c>
      <c r="E8502" s="5">
        <v>119973528</v>
      </c>
      <c r="F8502" s="4" t="s">
        <v>14</v>
      </c>
      <c r="G8502" s="4" t="s">
        <v>13</v>
      </c>
      <c r="H8502" s="4" t="s">
        <v>14</v>
      </c>
      <c r="I8502" s="4" t="s">
        <v>13</v>
      </c>
      <c r="J8502" s="4" t="s">
        <v>21</v>
      </c>
      <c r="K8502" t="str" cm="1">
        <f t="array" ref="K8502">_xlfn.IFS(AND(A8502 &gt;= 12, A8502 &lt;= 27),"Generasi Z", AND(A8502 &gt;= 28, A8502 &lt;= 41), "Generasi Milenial",AND(A8502 &gt;= 42, A8502 &lt;= 55), "Gen X",AND(A8502 &gt;= 56, A8502 &lt;= 77), "Baby Boomer")</f>
        <v>Gen X</v>
      </c>
    </row>
    <row r="8503" spans="1:11">
      <c r="A8503" s="3">
        <v>47</v>
      </c>
      <c r="B8503" s="4" t="s">
        <v>10</v>
      </c>
      <c r="C8503" s="4" t="s">
        <v>17</v>
      </c>
      <c r="D8503" s="4" t="s">
        <v>20</v>
      </c>
      <c r="E8503" s="5">
        <v>46906708</v>
      </c>
      <c r="F8503" s="4" t="s">
        <v>14</v>
      </c>
      <c r="G8503" s="4" t="s">
        <v>13</v>
      </c>
      <c r="H8503" s="4" t="s">
        <v>14</v>
      </c>
      <c r="I8503" s="4" t="s">
        <v>13</v>
      </c>
      <c r="J8503" s="4" t="s">
        <v>21</v>
      </c>
      <c r="K8503" t="str" cm="1">
        <f t="array" ref="K8503">_xlfn.IFS(AND(A8503 &gt;= 12, A8503 &lt;= 27),"Generasi Z", AND(A8503 &gt;= 28, A8503 &lt;= 41), "Generasi Milenial",AND(A8503 &gt;= 42, A8503 &lt;= 55), "Gen X",AND(A8503 &gt;= 56, A8503 &lt;= 77), "Baby Boomer")</f>
        <v>Gen X</v>
      </c>
    </row>
    <row r="8504" spans="1:11">
      <c r="A8504" s="3">
        <v>44</v>
      </c>
      <c r="B8504" s="4" t="s">
        <v>33</v>
      </c>
      <c r="C8504" s="4" t="s">
        <v>28</v>
      </c>
      <c r="D8504" s="4" t="s">
        <v>30</v>
      </c>
      <c r="E8504" s="5">
        <v>1329910</v>
      </c>
      <c r="F8504" s="4" t="s">
        <v>13</v>
      </c>
      <c r="G8504" s="4" t="s">
        <v>14</v>
      </c>
      <c r="H8504" s="4" t="s">
        <v>14</v>
      </c>
      <c r="I8504" s="4" t="s">
        <v>14</v>
      </c>
      <c r="J8504" s="4" t="s">
        <v>23</v>
      </c>
      <c r="K8504" t="str" cm="1">
        <f t="array" ref="K8504">_xlfn.IFS(AND(A8504 &gt;= 12, A8504 &lt;= 27),"Generasi Z", AND(A8504 &gt;= 28, A8504 &lt;= 41), "Generasi Milenial",AND(A8504 &gt;= 42, A8504 &lt;= 55), "Gen X",AND(A8504 &gt;= 56, A8504 &lt;= 77), "Baby Boomer")</f>
        <v>Gen X</v>
      </c>
    </row>
    <row r="8505" spans="1:11">
      <c r="A8505" s="3">
        <v>52</v>
      </c>
      <c r="B8505" s="4" t="s">
        <v>33</v>
      </c>
      <c r="C8505" s="4" t="s">
        <v>11</v>
      </c>
      <c r="D8505" s="4" t="s">
        <v>30</v>
      </c>
      <c r="E8505" s="5">
        <v>20668366</v>
      </c>
      <c r="F8505" s="4" t="s">
        <v>13</v>
      </c>
      <c r="G8505" s="4" t="s">
        <v>13</v>
      </c>
      <c r="H8505" s="4" t="s">
        <v>14</v>
      </c>
      <c r="I8505" s="4" t="s">
        <v>13</v>
      </c>
      <c r="J8505" s="4" t="s">
        <v>35</v>
      </c>
      <c r="K8505" t="str" cm="1">
        <f t="array" ref="K8505">_xlfn.IFS(AND(A8505 &gt;= 12, A8505 &lt;= 27),"Generasi Z", AND(A8505 &gt;= 28, A8505 &lt;= 41), "Generasi Milenial",AND(A8505 &gt;= 42, A8505 &lt;= 55), "Gen X",AND(A8505 &gt;= 56, A8505 &lt;= 77), "Baby Boomer")</f>
        <v>Gen X</v>
      </c>
    </row>
    <row r="8506" spans="1:11">
      <c r="A8506" s="3">
        <v>50</v>
      </c>
      <c r="B8506" s="4" t="s">
        <v>36</v>
      </c>
      <c r="C8506" s="4" t="s">
        <v>17</v>
      </c>
      <c r="D8506" s="4" t="s">
        <v>12</v>
      </c>
      <c r="E8506" s="5">
        <v>3035324</v>
      </c>
      <c r="F8506" s="4" t="s">
        <v>13</v>
      </c>
      <c r="G8506" s="4" t="s">
        <v>14</v>
      </c>
      <c r="H8506" s="4" t="s">
        <v>13</v>
      </c>
      <c r="I8506" s="4" t="s">
        <v>13</v>
      </c>
      <c r="J8506" s="4" t="s">
        <v>21</v>
      </c>
      <c r="K8506" t="str" cm="1">
        <f t="array" ref="K8506">_xlfn.IFS(AND(A8506 &gt;= 12, A8506 &lt;= 27),"Generasi Z", AND(A8506 &gt;= 28, A8506 &lt;= 41), "Generasi Milenial",AND(A8506 &gt;= 42, A8506 &lt;= 55), "Gen X",AND(A8506 &gt;= 56, A8506 &lt;= 77), "Baby Boomer")</f>
        <v>Gen X</v>
      </c>
    </row>
    <row r="8507" spans="1:11">
      <c r="A8507" s="3">
        <v>47</v>
      </c>
      <c r="B8507" s="4" t="s">
        <v>33</v>
      </c>
      <c r="C8507" s="4" t="s">
        <v>11</v>
      </c>
      <c r="D8507" s="4" t="s">
        <v>12</v>
      </c>
      <c r="E8507" s="5">
        <v>70672982</v>
      </c>
      <c r="F8507" s="4" t="s">
        <v>14</v>
      </c>
      <c r="G8507" s="4" t="s">
        <v>14</v>
      </c>
      <c r="H8507" s="4" t="s">
        <v>14</v>
      </c>
      <c r="I8507" s="4" t="s">
        <v>13</v>
      </c>
      <c r="J8507" s="4" t="s">
        <v>21</v>
      </c>
      <c r="K8507" t="str" cm="1">
        <f t="array" ref="K8507">_xlfn.IFS(AND(A8507 &gt;= 12, A8507 &lt;= 27),"Generasi Z", AND(A8507 &gt;= 28, A8507 &lt;= 41), "Generasi Milenial",AND(A8507 &gt;= 42, A8507 &lt;= 55), "Gen X",AND(A8507 &gt;= 56, A8507 &lt;= 77), "Baby Boomer")</f>
        <v>Gen X</v>
      </c>
    </row>
    <row r="8508" spans="1:11">
      <c r="A8508" s="3">
        <v>50</v>
      </c>
      <c r="B8508" s="4" t="s">
        <v>24</v>
      </c>
      <c r="C8508" s="4" t="s">
        <v>28</v>
      </c>
      <c r="D8508" s="4" t="s">
        <v>30</v>
      </c>
      <c r="E8508" s="5">
        <v>13658958</v>
      </c>
      <c r="F8508" s="4" t="s">
        <v>14</v>
      </c>
      <c r="G8508" s="4" t="s">
        <v>13</v>
      </c>
      <c r="H8508" s="4" t="s">
        <v>14</v>
      </c>
      <c r="I8508" s="4" t="s">
        <v>13</v>
      </c>
      <c r="J8508" s="4" t="s">
        <v>18</v>
      </c>
      <c r="K8508" t="str" cm="1">
        <f t="array" ref="K8508">_xlfn.IFS(AND(A8508 &gt;= 12, A8508 &lt;= 27),"Generasi Z", AND(A8508 &gt;= 28, A8508 &lt;= 41), "Generasi Milenial",AND(A8508 &gt;= 42, A8508 &lt;= 55), "Gen X",AND(A8508 &gt;= 56, A8508 &lt;= 77), "Baby Boomer")</f>
        <v>Gen X</v>
      </c>
    </row>
    <row r="8509" spans="1:11">
      <c r="A8509" s="3">
        <v>47</v>
      </c>
      <c r="B8509" s="4" t="s">
        <v>19</v>
      </c>
      <c r="C8509" s="4" t="s">
        <v>11</v>
      </c>
      <c r="D8509" s="4" t="s">
        <v>20</v>
      </c>
      <c r="E8509" s="5">
        <v>5648206</v>
      </c>
      <c r="F8509" s="4" t="s">
        <v>14</v>
      </c>
      <c r="G8509" s="4" t="s">
        <v>14</v>
      </c>
      <c r="H8509" s="4" t="s">
        <v>14</v>
      </c>
      <c r="I8509" s="4" t="s">
        <v>13</v>
      </c>
      <c r="J8509" s="4" t="s">
        <v>15</v>
      </c>
      <c r="K8509" t="str" cm="1">
        <f t="array" ref="K8509">_xlfn.IFS(AND(A8509 &gt;= 12, A8509 &lt;= 27),"Generasi Z", AND(A8509 &gt;= 28, A8509 &lt;= 41), "Generasi Milenial",AND(A8509 &gt;= 42, A8509 &lt;= 55), "Gen X",AND(A8509 &gt;= 56, A8509 &lt;= 77), "Baby Boomer")</f>
        <v>Gen X</v>
      </c>
    </row>
    <row r="8510" spans="1:11">
      <c r="A8510" s="3">
        <v>52</v>
      </c>
      <c r="B8510" s="4" t="s">
        <v>33</v>
      </c>
      <c r="C8510" s="4" t="s">
        <v>11</v>
      </c>
      <c r="D8510" s="4" t="s">
        <v>12</v>
      </c>
      <c r="E8510" s="5">
        <v>38739496</v>
      </c>
      <c r="F8510" s="4" t="s">
        <v>13</v>
      </c>
      <c r="G8510" s="4" t="s">
        <v>13</v>
      </c>
      <c r="H8510" s="4" t="s">
        <v>14</v>
      </c>
      <c r="I8510" s="4" t="s">
        <v>13</v>
      </c>
      <c r="J8510" s="4" t="s">
        <v>35</v>
      </c>
      <c r="K8510" t="str" cm="1">
        <f t="array" ref="K8510">_xlfn.IFS(AND(A8510 &gt;= 12, A8510 &lt;= 27),"Generasi Z", AND(A8510 &gt;= 28, A8510 &lt;= 41), "Generasi Milenial",AND(A8510 &gt;= 42, A8510 &lt;= 55), "Gen X",AND(A8510 &gt;= 56, A8510 &lt;= 77), "Baby Boomer")</f>
        <v>Gen X</v>
      </c>
    </row>
    <row r="8511" spans="1:11">
      <c r="A8511" s="3">
        <v>47</v>
      </c>
      <c r="B8511" s="4" t="s">
        <v>36</v>
      </c>
      <c r="C8511" s="4" t="s">
        <v>17</v>
      </c>
      <c r="D8511" s="4" t="s">
        <v>30</v>
      </c>
      <c r="E8511" s="5">
        <v>1752352</v>
      </c>
      <c r="F8511" s="4" t="s">
        <v>14</v>
      </c>
      <c r="G8511" s="4" t="s">
        <v>13</v>
      </c>
      <c r="H8511" s="4" t="s">
        <v>14</v>
      </c>
      <c r="I8511" s="4" t="s">
        <v>14</v>
      </c>
      <c r="J8511" s="4" t="s">
        <v>23</v>
      </c>
      <c r="K8511" t="str" cm="1">
        <f t="array" ref="K8511">_xlfn.IFS(AND(A8511 &gt;= 12, A8511 &lt;= 27),"Generasi Z", AND(A8511 &gt;= 28, A8511 &lt;= 41), "Generasi Milenial",AND(A8511 &gt;= 42, A8511 &lt;= 55), "Gen X",AND(A8511 &gt;= 56, A8511 &lt;= 77), "Baby Boomer")</f>
        <v>Gen X</v>
      </c>
    </row>
    <row r="8512" spans="1:11">
      <c r="A8512" s="3">
        <v>45</v>
      </c>
      <c r="B8512" s="4" t="s">
        <v>24</v>
      </c>
      <c r="C8512" s="4" t="s">
        <v>28</v>
      </c>
      <c r="D8512" s="4" t="s">
        <v>12</v>
      </c>
      <c r="E8512" s="5">
        <v>9043388</v>
      </c>
      <c r="F8512" s="4" t="s">
        <v>13</v>
      </c>
      <c r="G8512" s="4" t="s">
        <v>14</v>
      </c>
      <c r="H8512" s="4" t="s">
        <v>14</v>
      </c>
      <c r="I8512" s="4" t="s">
        <v>13</v>
      </c>
      <c r="J8512" s="4" t="s">
        <v>18</v>
      </c>
      <c r="K8512" t="str" cm="1">
        <f t="array" ref="K8512">_xlfn.IFS(AND(A8512 &gt;= 12, A8512 &lt;= 27),"Generasi Z", AND(A8512 &gt;= 28, A8512 &lt;= 41), "Generasi Milenial",AND(A8512 &gt;= 42, A8512 &lt;= 55), "Gen X",AND(A8512 &gt;= 56, A8512 &lt;= 77), "Baby Boomer")</f>
        <v>Gen X</v>
      </c>
    </row>
    <row r="8513" spans="1:11">
      <c r="A8513" s="3">
        <v>49</v>
      </c>
      <c r="B8513" s="4" t="s">
        <v>29</v>
      </c>
      <c r="C8513" s="4" t="s">
        <v>28</v>
      </c>
      <c r="D8513" s="4" t="s">
        <v>12</v>
      </c>
      <c r="E8513" s="5">
        <v>12407278</v>
      </c>
      <c r="F8513" s="4" t="s">
        <v>13</v>
      </c>
      <c r="G8513" s="4" t="s">
        <v>14</v>
      </c>
      <c r="H8513" s="4" t="s">
        <v>13</v>
      </c>
      <c r="I8513" s="4" t="s">
        <v>13</v>
      </c>
      <c r="J8513" s="4" t="s">
        <v>15</v>
      </c>
      <c r="K8513" t="str" cm="1">
        <f t="array" ref="K8513">_xlfn.IFS(AND(A8513 &gt;= 12, A8513 &lt;= 27),"Generasi Z", AND(A8513 &gt;= 28, A8513 &lt;= 41), "Generasi Milenial",AND(A8513 &gt;= 42, A8513 &lt;= 55), "Gen X",AND(A8513 &gt;= 56, A8513 &lt;= 77), "Baby Boomer")</f>
        <v>Gen X</v>
      </c>
    </row>
    <row r="8514" spans="1:11">
      <c r="A8514" s="3">
        <v>49</v>
      </c>
      <c r="B8514" s="4" t="s">
        <v>34</v>
      </c>
      <c r="C8514" s="4" t="s">
        <v>17</v>
      </c>
      <c r="D8514" s="4" t="s">
        <v>22</v>
      </c>
      <c r="E8514" s="5">
        <v>2780420</v>
      </c>
      <c r="F8514" s="4" t="s">
        <v>14</v>
      </c>
      <c r="G8514" s="4" t="s">
        <v>14</v>
      </c>
      <c r="H8514" s="4" t="s">
        <v>14</v>
      </c>
      <c r="I8514" s="4" t="s">
        <v>13</v>
      </c>
      <c r="J8514" s="4" t="s">
        <v>18</v>
      </c>
      <c r="K8514" t="str" cm="1">
        <f t="array" ref="K8514">_xlfn.IFS(AND(A8514 &gt;= 12, A8514 &lt;= 27),"Generasi Z", AND(A8514 &gt;= 28, A8514 &lt;= 41), "Generasi Milenial",AND(A8514 &gt;= 42, A8514 &lt;= 55), "Gen X",AND(A8514 &gt;= 56, A8514 &lt;= 77), "Baby Boomer")</f>
        <v>Gen X</v>
      </c>
    </row>
    <row r="8515" spans="1:11">
      <c r="A8515" s="3">
        <v>47</v>
      </c>
      <c r="B8515" s="4" t="s">
        <v>29</v>
      </c>
      <c r="C8515" s="4" t="s">
        <v>17</v>
      </c>
      <c r="D8515" s="4" t="s">
        <v>12</v>
      </c>
      <c r="E8515" s="5">
        <v>16882034</v>
      </c>
      <c r="F8515" s="4" t="s">
        <v>13</v>
      </c>
      <c r="G8515" s="4" t="s">
        <v>14</v>
      </c>
      <c r="H8515" s="4" t="s">
        <v>14</v>
      </c>
      <c r="I8515" s="4" t="s">
        <v>13</v>
      </c>
      <c r="J8515" s="4" t="s">
        <v>35</v>
      </c>
      <c r="K8515" t="str" cm="1">
        <f t="array" ref="K8515">_xlfn.IFS(AND(A8515 &gt;= 12, A8515 &lt;= 27),"Generasi Z", AND(A8515 &gt;= 28, A8515 &lt;= 41), "Generasi Milenial",AND(A8515 &gt;= 42, A8515 &lt;= 55), "Gen X",AND(A8515 &gt;= 56, A8515 &lt;= 77), "Baby Boomer")</f>
        <v>Gen X</v>
      </c>
    </row>
    <row r="8516" spans="1:11">
      <c r="A8516" s="3">
        <v>46</v>
      </c>
      <c r="B8516" s="4" t="s">
        <v>36</v>
      </c>
      <c r="C8516" s="4" t="s">
        <v>17</v>
      </c>
      <c r="D8516" s="4" t="s">
        <v>20</v>
      </c>
      <c r="E8516" s="5">
        <v>5699520</v>
      </c>
      <c r="F8516" s="4" t="s">
        <v>13</v>
      </c>
      <c r="G8516" s="4" t="s">
        <v>13</v>
      </c>
      <c r="H8516" s="4" t="s">
        <v>14</v>
      </c>
      <c r="I8516" s="4" t="s">
        <v>13</v>
      </c>
      <c r="J8516" s="4" t="s">
        <v>15</v>
      </c>
      <c r="K8516" t="str" cm="1">
        <f t="array" ref="K8516">_xlfn.IFS(AND(A8516 &gt;= 12, A8516 &lt;= 27),"Generasi Z", AND(A8516 &gt;= 28, A8516 &lt;= 41), "Generasi Milenial",AND(A8516 &gt;= 42, A8516 &lt;= 55), "Gen X",AND(A8516 &gt;= 56, A8516 &lt;= 77), "Baby Boomer")</f>
        <v>Gen X</v>
      </c>
    </row>
    <row r="8517" spans="1:11">
      <c r="A8517" s="3">
        <v>54</v>
      </c>
      <c r="B8517" s="4" t="s">
        <v>10</v>
      </c>
      <c r="C8517" s="4" t="s">
        <v>11</v>
      </c>
      <c r="D8517" s="4" t="s">
        <v>22</v>
      </c>
      <c r="E8517" s="5">
        <v>18598861</v>
      </c>
      <c r="F8517" s="4" t="s">
        <v>14</v>
      </c>
      <c r="G8517" s="4" t="s">
        <v>14</v>
      </c>
      <c r="H8517" s="4" t="s">
        <v>14</v>
      </c>
      <c r="I8517" s="4" t="s">
        <v>13</v>
      </c>
      <c r="J8517" s="4" t="s">
        <v>15</v>
      </c>
      <c r="K8517" t="str" cm="1">
        <f t="array" ref="K8517">_xlfn.IFS(AND(A8517 &gt;= 12, A8517 &lt;= 27),"Generasi Z", AND(A8517 &gt;= 28, A8517 &lt;= 41), "Generasi Milenial",AND(A8517 &gt;= 42, A8517 &lt;= 55), "Gen X",AND(A8517 &gt;= 56, A8517 &lt;= 77), "Baby Boomer")</f>
        <v>Gen X</v>
      </c>
    </row>
    <row r="8518" spans="1:11">
      <c r="A8518" s="3">
        <v>52</v>
      </c>
      <c r="B8518" s="4" t="s">
        <v>24</v>
      </c>
      <c r="C8518" s="4" t="s">
        <v>28</v>
      </c>
      <c r="D8518" s="4" t="s">
        <v>12</v>
      </c>
      <c r="E8518" s="5">
        <v>10639280</v>
      </c>
      <c r="F8518" s="4" t="s">
        <v>14</v>
      </c>
      <c r="G8518" s="4" t="s">
        <v>14</v>
      </c>
      <c r="H8518" s="4" t="s">
        <v>14</v>
      </c>
      <c r="I8518" s="4" t="s">
        <v>13</v>
      </c>
      <c r="J8518" s="4" t="s">
        <v>15</v>
      </c>
      <c r="K8518" t="str" cm="1">
        <f t="array" ref="K8518">_xlfn.IFS(AND(A8518 &gt;= 12, A8518 &lt;= 27),"Generasi Z", AND(A8518 &gt;= 28, A8518 &lt;= 41), "Generasi Milenial",AND(A8518 &gt;= 42, A8518 &lt;= 55), "Gen X",AND(A8518 &gt;= 56, A8518 &lt;= 77), "Baby Boomer")</f>
        <v>Gen X</v>
      </c>
    </row>
    <row r="8519" spans="1:11">
      <c r="A8519" s="3">
        <v>52</v>
      </c>
      <c r="B8519" s="4" t="s">
        <v>19</v>
      </c>
      <c r="C8519" s="4" t="s">
        <v>11</v>
      </c>
      <c r="D8519" s="4" t="s">
        <v>20</v>
      </c>
      <c r="E8519" s="5">
        <v>2174794</v>
      </c>
      <c r="F8519" s="4" t="s">
        <v>13</v>
      </c>
      <c r="G8519" s="4" t="s">
        <v>13</v>
      </c>
      <c r="H8519" s="4" t="s">
        <v>14</v>
      </c>
      <c r="I8519" s="4" t="s">
        <v>13</v>
      </c>
      <c r="J8519" s="4" t="s">
        <v>35</v>
      </c>
      <c r="K8519" t="str" cm="1">
        <f t="array" ref="K8519">_xlfn.IFS(AND(A8519 &gt;= 12, A8519 &lt;= 27),"Generasi Z", AND(A8519 &gt;= 28, A8519 &lt;= 41), "Generasi Milenial",AND(A8519 &gt;= 42, A8519 &lt;= 55), "Gen X",AND(A8519 &gt;= 56, A8519 &lt;= 77), "Baby Boomer")</f>
        <v>Gen X</v>
      </c>
    </row>
    <row r="8520" spans="1:11">
      <c r="A8520" s="3">
        <v>49</v>
      </c>
      <c r="B8520" s="4" t="s">
        <v>34</v>
      </c>
      <c r="C8520" s="4" t="s">
        <v>11</v>
      </c>
      <c r="D8520" s="4" t="s">
        <v>30</v>
      </c>
      <c r="E8520" s="5">
        <v>1236034</v>
      </c>
      <c r="F8520" s="4" t="s">
        <v>13</v>
      </c>
      <c r="G8520" s="4" t="s">
        <v>14</v>
      </c>
      <c r="H8520" s="4" t="s">
        <v>14</v>
      </c>
      <c r="I8520" s="4" t="s">
        <v>13</v>
      </c>
      <c r="J8520" s="4" t="s">
        <v>21</v>
      </c>
      <c r="K8520" t="str" cm="1">
        <f t="array" ref="K8520">_xlfn.IFS(AND(A8520 &gt;= 12, A8520 &lt;= 27),"Generasi Z", AND(A8520 &gt;= 28, A8520 &lt;= 41), "Generasi Milenial",AND(A8520 &gt;= 42, A8520 &lt;= 55), "Gen X",AND(A8520 &gt;= 56, A8520 &lt;= 77), "Baby Boomer")</f>
        <v>Gen X</v>
      </c>
    </row>
    <row r="8521" spans="1:11">
      <c r="A8521" s="3">
        <v>45</v>
      </c>
      <c r="B8521" s="4" t="s">
        <v>27</v>
      </c>
      <c r="C8521" s="4" t="s">
        <v>17</v>
      </c>
      <c r="D8521" s="4" t="s">
        <v>22</v>
      </c>
      <c r="E8521" s="5">
        <v>3692456</v>
      </c>
      <c r="F8521" s="4" t="s">
        <v>14</v>
      </c>
      <c r="G8521" s="4" t="s">
        <v>14</v>
      </c>
      <c r="H8521" s="4" t="s">
        <v>14</v>
      </c>
      <c r="I8521" s="4" t="s">
        <v>13</v>
      </c>
      <c r="J8521" s="4" t="s">
        <v>35</v>
      </c>
      <c r="K8521" t="str" cm="1">
        <f t="array" ref="K8521">_xlfn.IFS(AND(A8521 &gt;= 12, A8521 &lt;= 27),"Generasi Z", AND(A8521 &gt;= 28, A8521 &lt;= 41), "Generasi Milenial",AND(A8521 &gt;= 42, A8521 &lt;= 55), "Gen X",AND(A8521 &gt;= 56, A8521 &lt;= 77), "Baby Boomer")</f>
        <v>Gen X</v>
      </c>
    </row>
    <row r="8522" spans="1:11">
      <c r="A8522" s="3">
        <v>42</v>
      </c>
      <c r="B8522" s="4" t="s">
        <v>36</v>
      </c>
      <c r="C8522" s="4" t="s">
        <v>17</v>
      </c>
      <c r="D8522" s="4" t="s">
        <v>20</v>
      </c>
      <c r="E8522" s="5">
        <v>7212806</v>
      </c>
      <c r="F8522" s="4" t="s">
        <v>14</v>
      </c>
      <c r="G8522" s="4" t="s">
        <v>14</v>
      </c>
      <c r="H8522" s="4" t="s">
        <v>14</v>
      </c>
      <c r="I8522" s="4" t="s">
        <v>13</v>
      </c>
      <c r="J8522" s="4" t="s">
        <v>21</v>
      </c>
      <c r="K8522" t="str" cm="1">
        <f t="array" ref="K8522">_xlfn.IFS(AND(A8522 &gt;= 12, A8522 &lt;= 27),"Generasi Z", AND(A8522 &gt;= 28, A8522 &lt;= 41), "Generasi Milenial",AND(A8522 &gt;= 42, A8522 &lt;= 55), "Gen X",AND(A8522 &gt;= 56, A8522 &lt;= 77), "Baby Boomer")</f>
        <v>Gen X</v>
      </c>
    </row>
    <row r="8523" spans="1:11">
      <c r="A8523" s="3">
        <v>52</v>
      </c>
      <c r="B8523" s="4" t="s">
        <v>10</v>
      </c>
      <c r="C8523" s="4" t="s">
        <v>11</v>
      </c>
      <c r="D8523" s="4" t="s">
        <v>22</v>
      </c>
      <c r="E8523" s="5">
        <v>6023710</v>
      </c>
      <c r="F8523" s="4" t="s">
        <v>13</v>
      </c>
      <c r="G8523" s="4" t="s">
        <v>14</v>
      </c>
      <c r="H8523" s="4" t="s">
        <v>13</v>
      </c>
      <c r="I8523" s="4" t="s">
        <v>13</v>
      </c>
      <c r="J8523" s="4" t="s">
        <v>21</v>
      </c>
      <c r="K8523" t="str" cm="1">
        <f t="array" ref="K8523">_xlfn.IFS(AND(A8523 &gt;= 12, A8523 &lt;= 27),"Generasi Z", AND(A8523 &gt;= 28, A8523 &lt;= 41), "Generasi Milenial",AND(A8523 &gt;= 42, A8523 &lt;= 55), "Gen X",AND(A8523 &gt;= 56, A8523 &lt;= 77), "Baby Boomer")</f>
        <v>Gen X</v>
      </c>
    </row>
    <row r="8524" spans="1:11">
      <c r="A8524" s="3">
        <v>43</v>
      </c>
      <c r="B8524" s="4" t="s">
        <v>29</v>
      </c>
      <c r="C8524" s="4" t="s">
        <v>17</v>
      </c>
      <c r="D8524" s="4" t="s">
        <v>12</v>
      </c>
      <c r="E8524" s="5">
        <v>35844986</v>
      </c>
      <c r="F8524" s="4" t="s">
        <v>14</v>
      </c>
      <c r="G8524" s="4" t="s">
        <v>14</v>
      </c>
      <c r="H8524" s="4" t="s">
        <v>14</v>
      </c>
      <c r="I8524" s="4" t="s">
        <v>14</v>
      </c>
      <c r="J8524" s="4" t="s">
        <v>23</v>
      </c>
      <c r="K8524" t="str" cm="1">
        <f t="array" ref="K8524">_xlfn.IFS(AND(A8524 &gt;= 12, A8524 &lt;= 27),"Generasi Z", AND(A8524 &gt;= 28, A8524 &lt;= 41), "Generasi Milenial",AND(A8524 &gt;= 42, A8524 &lt;= 55), "Gen X",AND(A8524 &gt;= 56, A8524 &lt;= 77), "Baby Boomer")</f>
        <v>Gen X</v>
      </c>
    </row>
    <row r="8525" spans="1:11">
      <c r="A8525" s="3">
        <v>51</v>
      </c>
      <c r="B8525" s="4" t="s">
        <v>19</v>
      </c>
      <c r="C8525" s="4" t="s">
        <v>11</v>
      </c>
      <c r="D8525" s="4" t="s">
        <v>12</v>
      </c>
      <c r="E8525" s="5">
        <v>19150704</v>
      </c>
      <c r="F8525" s="4" t="s">
        <v>13</v>
      </c>
      <c r="G8525" s="4" t="s">
        <v>13</v>
      </c>
      <c r="H8525" s="4" t="s">
        <v>14</v>
      </c>
      <c r="I8525" s="4" t="s">
        <v>13</v>
      </c>
      <c r="J8525" s="4" t="s">
        <v>35</v>
      </c>
      <c r="K8525" t="str" cm="1">
        <f t="array" ref="K8525">_xlfn.IFS(AND(A8525 &gt;= 12, A8525 &lt;= 27),"Generasi Z", AND(A8525 &gt;= 28, A8525 &lt;= 41), "Generasi Milenial",AND(A8525 &gt;= 42, A8525 &lt;= 55), "Gen X",AND(A8525 &gt;= 56, A8525 &lt;= 77), "Baby Boomer")</f>
        <v>Gen X</v>
      </c>
    </row>
    <row r="8526" spans="1:11">
      <c r="A8526" s="3">
        <v>44</v>
      </c>
      <c r="B8526" s="4" t="s">
        <v>19</v>
      </c>
      <c r="C8526" s="4" t="s">
        <v>11</v>
      </c>
      <c r="D8526" s="4" t="s">
        <v>30</v>
      </c>
      <c r="E8526" s="5">
        <v>2159148</v>
      </c>
      <c r="F8526" s="4" t="s">
        <v>13</v>
      </c>
      <c r="G8526" s="4" t="s">
        <v>14</v>
      </c>
      <c r="H8526" s="4" t="s">
        <v>14</v>
      </c>
      <c r="I8526" s="4" t="s">
        <v>13</v>
      </c>
      <c r="J8526" s="4" t="s">
        <v>21</v>
      </c>
      <c r="K8526" t="str" cm="1">
        <f t="array" ref="K8526">_xlfn.IFS(AND(A8526 &gt;= 12, A8526 &lt;= 27),"Generasi Z", AND(A8526 &gt;= 28, A8526 &lt;= 41), "Generasi Milenial",AND(A8526 &gt;= 42, A8526 &lt;= 55), "Gen X",AND(A8526 &gt;= 56, A8526 &lt;= 77), "Baby Boomer")</f>
        <v>Gen X</v>
      </c>
    </row>
    <row r="8527" spans="1:11">
      <c r="A8527" s="3">
        <v>48</v>
      </c>
      <c r="B8527" s="4" t="s">
        <v>24</v>
      </c>
      <c r="C8527" s="4" t="s">
        <v>11</v>
      </c>
      <c r="D8527" s="4" t="s">
        <v>20</v>
      </c>
      <c r="E8527" s="5">
        <v>11122303</v>
      </c>
      <c r="F8527" s="4" t="s">
        <v>14</v>
      </c>
      <c r="G8527" s="4" t="s">
        <v>14</v>
      </c>
      <c r="H8527" s="4" t="s">
        <v>14</v>
      </c>
      <c r="I8527" s="4" t="s">
        <v>13</v>
      </c>
      <c r="J8527" s="4" t="s">
        <v>18</v>
      </c>
      <c r="K8527" t="str" cm="1">
        <f t="array" ref="K8527">_xlfn.IFS(AND(A8527 &gt;= 12, A8527 &lt;= 27),"Generasi Z", AND(A8527 &gt;= 28, A8527 &lt;= 41), "Generasi Milenial",AND(A8527 &gt;= 42, A8527 &lt;= 55), "Gen X",AND(A8527 &gt;= 56, A8527 &lt;= 77), "Baby Boomer")</f>
        <v>Gen X</v>
      </c>
    </row>
    <row r="8528" spans="1:11">
      <c r="A8528" s="3">
        <v>53</v>
      </c>
      <c r="B8528" s="4" t="s">
        <v>34</v>
      </c>
      <c r="C8528" s="4" t="s">
        <v>17</v>
      </c>
      <c r="D8528" s="4" t="s">
        <v>12</v>
      </c>
      <c r="E8528" s="5">
        <v>4557221</v>
      </c>
      <c r="F8528" s="4" t="s">
        <v>14</v>
      </c>
      <c r="G8528" s="4" t="s">
        <v>14</v>
      </c>
      <c r="H8528" s="4" t="s">
        <v>14</v>
      </c>
      <c r="I8528" s="4" t="s">
        <v>13</v>
      </c>
      <c r="J8528" s="4" t="s">
        <v>15</v>
      </c>
      <c r="K8528" t="str" cm="1">
        <f t="array" ref="K8528">_xlfn.IFS(AND(A8528 &gt;= 12, A8528 &lt;= 27),"Generasi Z", AND(A8528 &gt;= 28, A8528 &lt;= 41), "Generasi Milenial",AND(A8528 &gt;= 42, A8528 &lt;= 55), "Gen X",AND(A8528 &gt;= 56, A8528 &lt;= 77), "Baby Boomer")</f>
        <v>Gen X</v>
      </c>
    </row>
    <row r="8529" spans="1:11">
      <c r="A8529" s="3">
        <v>50</v>
      </c>
      <c r="B8529" s="4" t="s">
        <v>19</v>
      </c>
      <c r="C8529" s="4" t="s">
        <v>28</v>
      </c>
      <c r="D8529" s="4" t="s">
        <v>30</v>
      </c>
      <c r="E8529" s="5">
        <v>11405934</v>
      </c>
      <c r="F8529" s="4" t="s">
        <v>14</v>
      </c>
      <c r="G8529" s="4" t="s">
        <v>14</v>
      </c>
      <c r="H8529" s="4" t="s">
        <v>14</v>
      </c>
      <c r="I8529" s="4" t="s">
        <v>13</v>
      </c>
      <c r="J8529" s="4" t="s">
        <v>21</v>
      </c>
      <c r="K8529" t="str" cm="1">
        <f t="array" ref="K8529">_xlfn.IFS(AND(A8529 &gt;= 12, A8529 &lt;= 27),"Generasi Z", AND(A8529 &gt;= 28, A8529 &lt;= 41), "Generasi Milenial",AND(A8529 &gt;= 42, A8529 &lt;= 55), "Gen X",AND(A8529 &gt;= 56, A8529 &lt;= 77), "Baby Boomer")</f>
        <v>Gen X</v>
      </c>
    </row>
    <row r="8530" spans="1:11">
      <c r="A8530" s="3">
        <v>46</v>
      </c>
      <c r="B8530" s="4" t="s">
        <v>32</v>
      </c>
      <c r="C8530" s="4" t="s">
        <v>28</v>
      </c>
      <c r="D8530" s="4" t="s">
        <v>12</v>
      </c>
      <c r="E8530" s="5">
        <v>1455078</v>
      </c>
      <c r="F8530" s="4" t="s">
        <v>14</v>
      </c>
      <c r="G8530" s="4" t="s">
        <v>14</v>
      </c>
      <c r="H8530" s="4" t="s">
        <v>14</v>
      </c>
      <c r="I8530" s="4" t="s">
        <v>13</v>
      </c>
      <c r="J8530" s="4" t="s">
        <v>35</v>
      </c>
      <c r="K8530" t="str" cm="1">
        <f t="array" ref="K8530">_xlfn.IFS(AND(A8530 &gt;= 12, A8530 &lt;= 27),"Generasi Z", AND(A8530 &gt;= 28, A8530 &lt;= 41), "Generasi Milenial",AND(A8530 &gt;= 42, A8530 &lt;= 55), "Gen X",AND(A8530 &gt;= 56, A8530 &lt;= 77), "Baby Boomer")</f>
        <v>Gen X</v>
      </c>
    </row>
    <row r="8531" spans="1:11">
      <c r="A8531" s="3">
        <v>43</v>
      </c>
      <c r="B8531" s="4" t="s">
        <v>29</v>
      </c>
      <c r="C8531" s="4" t="s">
        <v>11</v>
      </c>
      <c r="D8531" s="4" t="s">
        <v>30</v>
      </c>
      <c r="E8531" s="5">
        <v>1173450</v>
      </c>
      <c r="F8531" s="4" t="s">
        <v>14</v>
      </c>
      <c r="G8531" s="4" t="s">
        <v>13</v>
      </c>
      <c r="H8531" s="4" t="s">
        <v>13</v>
      </c>
      <c r="I8531" s="4" t="s">
        <v>13</v>
      </c>
      <c r="J8531" s="4" t="s">
        <v>15</v>
      </c>
      <c r="K8531" t="str" cm="1">
        <f t="array" ref="K8531">_xlfn.IFS(AND(A8531 &gt;= 12, A8531 &lt;= 27),"Generasi Z", AND(A8531 &gt;= 28, A8531 &lt;= 41), "Generasi Milenial",AND(A8531 &gt;= 42, A8531 &lt;= 55), "Gen X",AND(A8531 &gt;= 56, A8531 &lt;= 77), "Baby Boomer")</f>
        <v>Gen X</v>
      </c>
    </row>
    <row r="8532" spans="1:11">
      <c r="A8532" s="3">
        <v>52</v>
      </c>
      <c r="B8532" s="4" t="s">
        <v>29</v>
      </c>
      <c r="C8532" s="4" t="s">
        <v>11</v>
      </c>
      <c r="D8532" s="4" t="s">
        <v>22</v>
      </c>
      <c r="E8532" s="5">
        <v>2482767</v>
      </c>
      <c r="F8532" s="4" t="s">
        <v>14</v>
      </c>
      <c r="G8532" s="4" t="s">
        <v>14</v>
      </c>
      <c r="H8532" s="4" t="s">
        <v>14</v>
      </c>
      <c r="I8532" s="4" t="s">
        <v>13</v>
      </c>
      <c r="J8532" s="4" t="s">
        <v>18</v>
      </c>
      <c r="K8532" t="str" cm="1">
        <f t="array" ref="K8532">_xlfn.IFS(AND(A8532 &gt;= 12, A8532 &lt;= 27),"Generasi Z", AND(A8532 &gt;= 28, A8532 &lt;= 41), "Generasi Milenial",AND(A8532 &gt;= 42, A8532 &lt;= 55), "Gen X",AND(A8532 &gt;= 56, A8532 &lt;= 77), "Baby Boomer")</f>
        <v>Gen X</v>
      </c>
    </row>
    <row r="8533" spans="1:11">
      <c r="A8533" s="3">
        <v>44</v>
      </c>
      <c r="B8533" s="4" t="s">
        <v>29</v>
      </c>
      <c r="C8533" s="4" t="s">
        <v>17</v>
      </c>
      <c r="D8533" s="4" t="s">
        <v>20</v>
      </c>
      <c r="E8533" s="5">
        <v>4114898</v>
      </c>
      <c r="F8533" s="4" t="s">
        <v>13</v>
      </c>
      <c r="G8533" s="4" t="s">
        <v>14</v>
      </c>
      <c r="H8533" s="4" t="s">
        <v>13</v>
      </c>
      <c r="I8533" s="4" t="s">
        <v>13</v>
      </c>
      <c r="J8533" s="4" t="s">
        <v>21</v>
      </c>
      <c r="K8533" t="str" cm="1">
        <f t="array" ref="K8533">_xlfn.IFS(AND(A8533 &gt;= 12, A8533 &lt;= 27),"Generasi Z", AND(A8533 &gt;= 28, A8533 &lt;= 41), "Generasi Milenial",AND(A8533 &gt;= 42, A8533 &lt;= 55), "Gen X",AND(A8533 &gt;= 56, A8533 &lt;= 77), "Baby Boomer")</f>
        <v>Gen X</v>
      </c>
    </row>
    <row r="8534" spans="1:11">
      <c r="A8534" s="3">
        <v>49</v>
      </c>
      <c r="B8534" s="4" t="s">
        <v>34</v>
      </c>
      <c r="C8534" s="4" t="s">
        <v>11</v>
      </c>
      <c r="D8534" s="4" t="s">
        <v>12</v>
      </c>
      <c r="E8534" s="5">
        <v>2096564</v>
      </c>
      <c r="F8534" s="4" t="s">
        <v>13</v>
      </c>
      <c r="G8534" s="4" t="s">
        <v>14</v>
      </c>
      <c r="H8534" s="4" t="s">
        <v>14</v>
      </c>
      <c r="I8534" s="4" t="s">
        <v>13</v>
      </c>
      <c r="J8534" s="4" t="s">
        <v>15</v>
      </c>
      <c r="K8534" t="str" cm="1">
        <f t="array" ref="K8534">_xlfn.IFS(AND(A8534 &gt;= 12, A8534 &lt;= 27),"Generasi Z", AND(A8534 &gt;= 28, A8534 &lt;= 41), "Generasi Milenial",AND(A8534 &gt;= 42, A8534 &lt;= 55), "Gen X",AND(A8534 &gt;= 56, A8534 &lt;= 77), "Baby Boomer")</f>
        <v>Gen X</v>
      </c>
    </row>
    <row r="8535" spans="1:11">
      <c r="A8535" s="3">
        <v>55</v>
      </c>
      <c r="B8535" s="4" t="s">
        <v>19</v>
      </c>
      <c r="C8535" s="4" t="s">
        <v>28</v>
      </c>
      <c r="D8535" s="4" t="s">
        <v>12</v>
      </c>
      <c r="E8535" s="5">
        <v>23750628</v>
      </c>
      <c r="F8535" s="4" t="s">
        <v>13</v>
      </c>
      <c r="G8535" s="4" t="s">
        <v>14</v>
      </c>
      <c r="H8535" s="4" t="s">
        <v>14</v>
      </c>
      <c r="I8535" s="4" t="s">
        <v>13</v>
      </c>
      <c r="J8535" s="4" t="s">
        <v>21</v>
      </c>
      <c r="K8535" t="str" cm="1">
        <f t="array" ref="K8535">_xlfn.IFS(AND(A8535 &gt;= 12, A8535 &lt;= 27),"Generasi Z", AND(A8535 &gt;= 28, A8535 &lt;= 41), "Generasi Milenial",AND(A8535 &gt;= 42, A8535 &lt;= 55), "Gen X",AND(A8535 &gt;= 56, A8535 &lt;= 77), "Baby Boomer")</f>
        <v>Gen X</v>
      </c>
    </row>
    <row r="8536" spans="1:11">
      <c r="A8536" s="3">
        <v>55</v>
      </c>
      <c r="B8536" s="4" t="s">
        <v>27</v>
      </c>
      <c r="C8536" s="4" t="s">
        <v>28</v>
      </c>
      <c r="D8536" s="4" t="s">
        <v>20</v>
      </c>
      <c r="E8536" s="5">
        <v>4019641</v>
      </c>
      <c r="F8536" s="4" t="s">
        <v>13</v>
      </c>
      <c r="G8536" s="4" t="s">
        <v>13</v>
      </c>
      <c r="H8536" s="4" t="s">
        <v>13</v>
      </c>
      <c r="I8536" s="4" t="s">
        <v>13</v>
      </c>
      <c r="J8536" s="4" t="s">
        <v>15</v>
      </c>
      <c r="K8536" t="str" cm="1">
        <f t="array" ref="K8536">_xlfn.IFS(AND(A8536 &gt;= 12, A8536 &lt;= 27),"Generasi Z", AND(A8536 &gt;= 28, A8536 &lt;= 41), "Generasi Milenial",AND(A8536 &gt;= 42, A8536 &lt;= 55), "Gen X",AND(A8536 &gt;= 56, A8536 &lt;= 77), "Baby Boomer")</f>
        <v>Gen X</v>
      </c>
    </row>
    <row r="8537" spans="1:11">
      <c r="A8537" s="3">
        <v>52</v>
      </c>
      <c r="B8537" s="4" t="s">
        <v>33</v>
      </c>
      <c r="C8537" s="4" t="s">
        <v>11</v>
      </c>
      <c r="D8537" s="4" t="s">
        <v>22</v>
      </c>
      <c r="E8537" s="5">
        <v>78230</v>
      </c>
      <c r="F8537" s="4" t="s">
        <v>13</v>
      </c>
      <c r="G8537" s="4" t="s">
        <v>14</v>
      </c>
      <c r="H8537" s="4" t="s">
        <v>13</v>
      </c>
      <c r="I8537" s="4" t="s">
        <v>13</v>
      </c>
      <c r="J8537" s="4" t="s">
        <v>21</v>
      </c>
      <c r="K8537" t="str" cm="1">
        <f t="array" ref="K8537">_xlfn.IFS(AND(A8537 &gt;= 12, A8537 &lt;= 27),"Generasi Z", AND(A8537 &gt;= 28, A8537 &lt;= 41), "Generasi Milenial",AND(A8537 &gt;= 42, A8537 &lt;= 55), "Gen X",AND(A8537 &gt;= 56, A8537 &lt;= 77), "Baby Boomer")</f>
        <v>Gen X</v>
      </c>
    </row>
    <row r="8538" spans="1:11">
      <c r="A8538" s="3">
        <v>44</v>
      </c>
      <c r="B8538" s="4" t="s">
        <v>24</v>
      </c>
      <c r="C8538" s="4" t="s">
        <v>28</v>
      </c>
      <c r="D8538" s="4" t="s">
        <v>12</v>
      </c>
      <c r="E8538" s="5">
        <v>14582072</v>
      </c>
      <c r="F8538" s="4" t="s">
        <v>14</v>
      </c>
      <c r="G8538" s="4" t="s">
        <v>13</v>
      </c>
      <c r="H8538" s="4" t="s">
        <v>14</v>
      </c>
      <c r="I8538" s="4" t="s">
        <v>14</v>
      </c>
      <c r="J8538" s="4" t="s">
        <v>23</v>
      </c>
      <c r="K8538" t="str" cm="1">
        <f t="array" ref="K8538">_xlfn.IFS(AND(A8538 &gt;= 12, A8538 &lt;= 27),"Generasi Z", AND(A8538 &gt;= 28, A8538 &lt;= 41), "Generasi Milenial",AND(A8538 &gt;= 42, A8538 &lt;= 55), "Gen X",AND(A8538 &gt;= 56, A8538 &lt;= 77), "Baby Boomer")</f>
        <v>Gen X</v>
      </c>
    </row>
    <row r="8539" spans="1:11">
      <c r="A8539" s="3">
        <v>51</v>
      </c>
      <c r="B8539" s="4" t="s">
        <v>10</v>
      </c>
      <c r="C8539" s="4" t="s">
        <v>11</v>
      </c>
      <c r="D8539" s="4" t="s">
        <v>12</v>
      </c>
      <c r="E8539" s="5">
        <v>1861874</v>
      </c>
      <c r="F8539" s="4" t="s">
        <v>13</v>
      </c>
      <c r="G8539" s="4" t="s">
        <v>14</v>
      </c>
      <c r="H8539" s="4" t="s">
        <v>14</v>
      </c>
      <c r="I8539" s="4" t="s">
        <v>13</v>
      </c>
      <c r="J8539" s="4" t="s">
        <v>21</v>
      </c>
      <c r="K8539" t="str" cm="1">
        <f t="array" ref="K8539">_xlfn.IFS(AND(A8539 &gt;= 12, A8539 &lt;= 27),"Generasi Z", AND(A8539 &gt;= 28, A8539 &lt;= 41), "Generasi Milenial",AND(A8539 &gt;= 42, A8539 &lt;= 55), "Gen X",AND(A8539 &gt;= 56, A8539 &lt;= 77), "Baby Boomer")</f>
        <v>Gen X</v>
      </c>
    </row>
    <row r="8540" spans="1:11">
      <c r="A8540" s="3">
        <v>54</v>
      </c>
      <c r="B8540" s="4" t="s">
        <v>19</v>
      </c>
      <c r="C8540" s="4" t="s">
        <v>17</v>
      </c>
      <c r="D8540" s="4" t="s">
        <v>12</v>
      </c>
      <c r="E8540" s="5">
        <v>5961126</v>
      </c>
      <c r="F8540" s="4" t="s">
        <v>13</v>
      </c>
      <c r="G8540" s="4" t="s">
        <v>14</v>
      </c>
      <c r="H8540" s="4" t="s">
        <v>14</v>
      </c>
      <c r="I8540" s="4" t="s">
        <v>14</v>
      </c>
      <c r="J8540" s="4" t="s">
        <v>23</v>
      </c>
      <c r="K8540" t="str" cm="1">
        <f t="array" ref="K8540">_xlfn.IFS(AND(A8540 &gt;= 12, A8540 &lt;= 27),"Generasi Z", AND(A8540 &gt;= 28, A8540 &lt;= 41), "Generasi Milenial",AND(A8540 &gt;= 42, A8540 &lt;= 55), "Gen X",AND(A8540 &gt;= 56, A8540 &lt;= 77), "Baby Boomer")</f>
        <v>Gen X</v>
      </c>
    </row>
    <row r="8541" spans="1:11">
      <c r="A8541" s="3">
        <v>44</v>
      </c>
      <c r="B8541" s="4" t="s">
        <v>19</v>
      </c>
      <c r="C8541" s="4" t="s">
        <v>11</v>
      </c>
      <c r="D8541" s="4" t="s">
        <v>12</v>
      </c>
      <c r="E8541" s="5">
        <v>82470066</v>
      </c>
      <c r="F8541" s="4" t="s">
        <v>13</v>
      </c>
      <c r="G8541" s="4" t="s">
        <v>14</v>
      </c>
      <c r="H8541" s="4" t="s">
        <v>13</v>
      </c>
      <c r="I8541" s="4" t="s">
        <v>13</v>
      </c>
      <c r="J8541" s="4" t="s">
        <v>21</v>
      </c>
      <c r="K8541" t="str" cm="1">
        <f t="array" ref="K8541">_xlfn.IFS(AND(A8541 &gt;= 12, A8541 &lt;= 27),"Generasi Z", AND(A8541 &gt;= 28, A8541 &lt;= 41), "Generasi Milenial",AND(A8541 &gt;= 42, A8541 &lt;= 55), "Gen X",AND(A8541 &gt;= 56, A8541 &lt;= 77), "Baby Boomer")</f>
        <v>Gen X</v>
      </c>
    </row>
    <row r="8542" spans="1:11">
      <c r="A8542" s="3">
        <v>52</v>
      </c>
      <c r="B8542" s="4" t="s">
        <v>25</v>
      </c>
      <c r="C8542" s="4" t="s">
        <v>28</v>
      </c>
      <c r="D8542" s="4" t="s">
        <v>12</v>
      </c>
      <c r="E8542" s="5">
        <v>797946</v>
      </c>
      <c r="F8542" s="4" t="s">
        <v>14</v>
      </c>
      <c r="G8542" s="4" t="s">
        <v>14</v>
      </c>
      <c r="H8542" s="4" t="s">
        <v>14</v>
      </c>
      <c r="I8542" s="4" t="s">
        <v>13</v>
      </c>
      <c r="J8542" s="4" t="s">
        <v>18</v>
      </c>
      <c r="K8542" t="str" cm="1">
        <f t="array" ref="K8542">_xlfn.IFS(AND(A8542 &gt;= 12, A8542 &lt;= 27),"Generasi Z", AND(A8542 &gt;= 28, A8542 &lt;= 41), "Generasi Milenial",AND(A8542 &gt;= 42, A8542 &lt;= 55), "Gen X",AND(A8542 &gt;= 56, A8542 &lt;= 77), "Baby Boomer")</f>
        <v>Gen X</v>
      </c>
    </row>
    <row r="8543" spans="1:11">
      <c r="A8543" s="3">
        <v>42</v>
      </c>
      <c r="B8543" s="4" t="s">
        <v>24</v>
      </c>
      <c r="C8543" s="4" t="s">
        <v>11</v>
      </c>
      <c r="D8543" s="4" t="s">
        <v>20</v>
      </c>
      <c r="E8543" s="5">
        <v>61238444</v>
      </c>
      <c r="F8543" s="4" t="s">
        <v>14</v>
      </c>
      <c r="G8543" s="4" t="s">
        <v>14</v>
      </c>
      <c r="H8543" s="4" t="s">
        <v>14</v>
      </c>
      <c r="I8543" s="4" t="s">
        <v>13</v>
      </c>
      <c r="J8543" s="4" t="s">
        <v>35</v>
      </c>
      <c r="K8543" t="str" cm="1">
        <f t="array" ref="K8543">_xlfn.IFS(AND(A8543 &gt;= 12, A8543 &lt;= 27),"Generasi Z", AND(A8543 &gt;= 28, A8543 &lt;= 41), "Generasi Milenial",AND(A8543 &gt;= 42, A8543 &lt;= 55), "Gen X",AND(A8543 &gt;= 56, A8543 &lt;= 77), "Baby Boomer")</f>
        <v>Gen X</v>
      </c>
    </row>
    <row r="8544" spans="1:11">
      <c r="A8544" s="3">
        <v>54</v>
      </c>
      <c r="B8544" s="4" t="s">
        <v>33</v>
      </c>
      <c r="C8544" s="4" t="s">
        <v>11</v>
      </c>
      <c r="D8544" s="4" t="s">
        <v>12</v>
      </c>
      <c r="E8544" s="5">
        <v>4787676</v>
      </c>
      <c r="F8544" s="4" t="s">
        <v>14</v>
      </c>
      <c r="G8544" s="4" t="s">
        <v>13</v>
      </c>
      <c r="H8544" s="4" t="s">
        <v>13</v>
      </c>
      <c r="I8544" s="4" t="s">
        <v>13</v>
      </c>
      <c r="J8544" s="4" t="s">
        <v>35</v>
      </c>
      <c r="K8544" t="str" cm="1">
        <f t="array" ref="K8544">_xlfn.IFS(AND(A8544 &gt;= 12, A8544 &lt;= 27),"Generasi Z", AND(A8544 &gt;= 28, A8544 &lt;= 41), "Generasi Milenial",AND(A8544 &gt;= 42, A8544 &lt;= 55), "Gen X",AND(A8544 &gt;= 56, A8544 &lt;= 77), "Baby Boomer")</f>
        <v>Gen X</v>
      </c>
    </row>
    <row r="8545" spans="1:11">
      <c r="A8545" s="3">
        <v>45</v>
      </c>
      <c r="B8545" s="4" t="s">
        <v>29</v>
      </c>
      <c r="C8545" s="4" t="s">
        <v>28</v>
      </c>
      <c r="D8545" s="4" t="s">
        <v>12</v>
      </c>
      <c r="E8545" s="5">
        <v>41117688</v>
      </c>
      <c r="F8545" s="4" t="s">
        <v>13</v>
      </c>
      <c r="G8545" s="4" t="s">
        <v>14</v>
      </c>
      <c r="H8545" s="4" t="s">
        <v>14</v>
      </c>
      <c r="I8545" s="4" t="s">
        <v>13</v>
      </c>
      <c r="J8545" s="4" t="s">
        <v>18</v>
      </c>
      <c r="K8545" t="str" cm="1">
        <f t="array" ref="K8545">_xlfn.IFS(AND(A8545 &gt;= 12, A8545 &lt;= 27),"Generasi Z", AND(A8545 &gt;= 28, A8545 &lt;= 41), "Generasi Milenial",AND(A8545 &gt;= 42, A8545 &lt;= 55), "Gen X",AND(A8545 &gt;= 56, A8545 &lt;= 77), "Baby Boomer")</f>
        <v>Gen X</v>
      </c>
    </row>
    <row r="8546" spans="1:11">
      <c r="A8546" s="3">
        <v>51</v>
      </c>
      <c r="B8546" s="4" t="s">
        <v>10</v>
      </c>
      <c r="C8546" s="4" t="s">
        <v>11</v>
      </c>
      <c r="D8546" s="4" t="s">
        <v>12</v>
      </c>
      <c r="E8546" s="5">
        <v>27818588</v>
      </c>
      <c r="F8546" s="4" t="s">
        <v>13</v>
      </c>
      <c r="G8546" s="4" t="s">
        <v>14</v>
      </c>
      <c r="H8546" s="4" t="s">
        <v>13</v>
      </c>
      <c r="I8546" s="4" t="s">
        <v>13</v>
      </c>
      <c r="J8546" s="4" t="s">
        <v>15</v>
      </c>
      <c r="K8546" t="str" cm="1">
        <f t="array" ref="K8546">_xlfn.IFS(AND(A8546 &gt;= 12, A8546 &lt;= 27),"Generasi Z", AND(A8546 &gt;= 28, A8546 &lt;= 41), "Generasi Milenial",AND(A8546 &gt;= 42, A8546 &lt;= 55), "Gen X",AND(A8546 &gt;= 56, A8546 &lt;= 77), "Baby Boomer")</f>
        <v>Gen X</v>
      </c>
    </row>
    <row r="8547" spans="1:11">
      <c r="A8547" s="3">
        <v>50</v>
      </c>
      <c r="B8547" s="4" t="s">
        <v>10</v>
      </c>
      <c r="C8547" s="4" t="s">
        <v>11</v>
      </c>
      <c r="D8547" s="4" t="s">
        <v>30</v>
      </c>
      <c r="E8547" s="5">
        <v>61864284</v>
      </c>
      <c r="F8547" s="4" t="s">
        <v>13</v>
      </c>
      <c r="G8547" s="4" t="s">
        <v>14</v>
      </c>
      <c r="H8547" s="4" t="s">
        <v>14</v>
      </c>
      <c r="I8547" s="4" t="s">
        <v>13</v>
      </c>
      <c r="J8547" s="4" t="s">
        <v>21</v>
      </c>
      <c r="K8547" t="str" cm="1">
        <f t="array" ref="K8547">_xlfn.IFS(AND(A8547 &gt;= 12, A8547 &lt;= 27),"Generasi Z", AND(A8547 &gt;= 28, A8547 &lt;= 41), "Generasi Milenial",AND(A8547 &gt;= 42, A8547 &lt;= 55), "Gen X",AND(A8547 &gt;= 56, A8547 &lt;= 77), "Baby Boomer")</f>
        <v>Gen X</v>
      </c>
    </row>
    <row r="8548" spans="1:11">
      <c r="A8548" s="3">
        <v>51</v>
      </c>
      <c r="B8548" s="4" t="s">
        <v>36</v>
      </c>
      <c r="C8548" s="4" t="s">
        <v>11</v>
      </c>
      <c r="D8548" s="4" t="s">
        <v>12</v>
      </c>
      <c r="E8548" s="5">
        <v>1908043</v>
      </c>
      <c r="F8548" s="4" t="s">
        <v>14</v>
      </c>
      <c r="G8548" s="4" t="s">
        <v>14</v>
      </c>
      <c r="H8548" s="4" t="s">
        <v>14</v>
      </c>
      <c r="I8548" s="4" t="s">
        <v>13</v>
      </c>
      <c r="J8548" s="4" t="s">
        <v>15</v>
      </c>
      <c r="K8548" t="str" cm="1">
        <f t="array" ref="K8548">_xlfn.IFS(AND(A8548 &gt;= 12, A8548 &lt;= 27),"Generasi Z", AND(A8548 &gt;= 28, A8548 &lt;= 41), "Generasi Milenial",AND(A8548 &gt;= 42, A8548 &lt;= 55), "Gen X",AND(A8548 &gt;= 56, A8548 &lt;= 77), "Baby Boomer")</f>
        <v>Gen X</v>
      </c>
    </row>
    <row r="8549" spans="1:11">
      <c r="A8549" s="3">
        <v>44</v>
      </c>
      <c r="B8549" s="4" t="s">
        <v>33</v>
      </c>
      <c r="C8549" s="4" t="s">
        <v>17</v>
      </c>
      <c r="D8549" s="4" t="s">
        <v>12</v>
      </c>
      <c r="E8549" s="5">
        <v>3426474</v>
      </c>
      <c r="F8549" s="4" t="s">
        <v>13</v>
      </c>
      <c r="G8549" s="4" t="s">
        <v>14</v>
      </c>
      <c r="H8549" s="4" t="s">
        <v>13</v>
      </c>
      <c r="I8549" s="4" t="s">
        <v>13</v>
      </c>
      <c r="J8549" s="4" t="s">
        <v>15</v>
      </c>
      <c r="K8549" t="str" cm="1">
        <f t="array" ref="K8549">_xlfn.IFS(AND(A8549 &gt;= 12, A8549 &lt;= 27),"Generasi Z", AND(A8549 &gt;= 28, A8549 &lt;= 41), "Generasi Milenial",AND(A8549 &gt;= 42, A8549 &lt;= 55), "Gen X",AND(A8549 &gt;= 56, A8549 &lt;= 77), "Baby Boomer")</f>
        <v>Gen X</v>
      </c>
    </row>
    <row r="8550" spans="1:11">
      <c r="A8550" s="3">
        <v>55</v>
      </c>
      <c r="B8550" s="4" t="s">
        <v>24</v>
      </c>
      <c r="C8550" s="4" t="s">
        <v>17</v>
      </c>
      <c r="D8550" s="4" t="s">
        <v>20</v>
      </c>
      <c r="E8550" s="5">
        <v>1189096</v>
      </c>
      <c r="F8550" s="4" t="s">
        <v>14</v>
      </c>
      <c r="G8550" s="4" t="s">
        <v>14</v>
      </c>
      <c r="H8550" s="4" t="s">
        <v>14</v>
      </c>
      <c r="I8550" s="4" t="s">
        <v>13</v>
      </c>
      <c r="J8550" s="4" t="s">
        <v>21</v>
      </c>
      <c r="K8550" t="str" cm="1">
        <f t="array" ref="K8550">_xlfn.IFS(AND(A8550 &gt;= 12, A8550 &lt;= 27),"Generasi Z", AND(A8550 &gt;= 28, A8550 &lt;= 41), "Generasi Milenial",AND(A8550 &gt;= 42, A8550 &lt;= 55), "Gen X",AND(A8550 &gt;= 56, A8550 &lt;= 77), "Baby Boomer")</f>
        <v>Gen X</v>
      </c>
    </row>
    <row r="8551" spans="1:11">
      <c r="A8551" s="3">
        <v>52</v>
      </c>
      <c r="B8551" s="4" t="s">
        <v>36</v>
      </c>
      <c r="C8551" s="4" t="s">
        <v>28</v>
      </c>
      <c r="D8551" s="4" t="s">
        <v>12</v>
      </c>
      <c r="E8551" s="5">
        <v>33998758</v>
      </c>
      <c r="F8551" s="4" t="s">
        <v>14</v>
      </c>
      <c r="G8551" s="4" t="s">
        <v>14</v>
      </c>
      <c r="H8551" s="4" t="s">
        <v>14</v>
      </c>
      <c r="I8551" s="4" t="s">
        <v>13</v>
      </c>
      <c r="J8551" s="4" t="s">
        <v>21</v>
      </c>
      <c r="K8551" t="str" cm="1">
        <f t="array" ref="K8551">_xlfn.IFS(AND(A8551 &gt;= 12, A8551 &lt;= 27),"Generasi Z", AND(A8551 &gt;= 28, A8551 &lt;= 41), "Generasi Milenial",AND(A8551 &gt;= 42, A8551 &lt;= 55), "Gen X",AND(A8551 &gt;= 56, A8551 &lt;= 77), "Baby Boomer")</f>
        <v>Gen X</v>
      </c>
    </row>
    <row r="8552" spans="1:11">
      <c r="A8552" s="3">
        <v>47</v>
      </c>
      <c r="B8552" s="4" t="s">
        <v>19</v>
      </c>
      <c r="C8552" s="4" t="s">
        <v>28</v>
      </c>
      <c r="D8552" s="4" t="s">
        <v>20</v>
      </c>
      <c r="E8552" s="5">
        <v>1877520</v>
      </c>
      <c r="F8552" s="4" t="s">
        <v>14</v>
      </c>
      <c r="G8552" s="4" t="s">
        <v>13</v>
      </c>
      <c r="H8552" s="4" t="s">
        <v>14</v>
      </c>
      <c r="I8552" s="4" t="s">
        <v>13</v>
      </c>
      <c r="J8552" s="4" t="s">
        <v>18</v>
      </c>
      <c r="K8552" t="str" cm="1">
        <f t="array" ref="K8552">_xlfn.IFS(AND(A8552 &gt;= 12, A8552 &lt;= 27),"Generasi Z", AND(A8552 &gt;= 28, A8552 &lt;= 41), "Generasi Milenial",AND(A8552 &gt;= 42, A8552 &lt;= 55), "Gen X",AND(A8552 &gt;= 56, A8552 &lt;= 77), "Baby Boomer")</f>
        <v>Gen X</v>
      </c>
    </row>
    <row r="8553" spans="1:11">
      <c r="A8553" s="3">
        <v>47</v>
      </c>
      <c r="B8553" s="4" t="s">
        <v>33</v>
      </c>
      <c r="C8553" s="4" t="s">
        <v>28</v>
      </c>
      <c r="D8553" s="4" t="s">
        <v>12</v>
      </c>
      <c r="E8553" s="5">
        <v>3833270</v>
      </c>
      <c r="F8553" s="4" t="s">
        <v>14</v>
      </c>
      <c r="G8553" s="4" t="s">
        <v>14</v>
      </c>
      <c r="H8553" s="4" t="s">
        <v>14</v>
      </c>
      <c r="I8553" s="4" t="s">
        <v>13</v>
      </c>
      <c r="J8553" s="4" t="s">
        <v>15</v>
      </c>
      <c r="K8553" t="str" cm="1">
        <f t="array" ref="K8553">_xlfn.IFS(AND(A8553 &gt;= 12, A8553 &lt;= 27),"Generasi Z", AND(A8553 &gt;= 28, A8553 &lt;= 41), "Generasi Milenial",AND(A8553 &gt;= 42, A8553 &lt;= 55), "Gen X",AND(A8553 &gt;= 56, A8553 &lt;= 77), "Baby Boomer")</f>
        <v>Gen X</v>
      </c>
    </row>
    <row r="8554" spans="1:11">
      <c r="A8554" s="3">
        <v>48</v>
      </c>
      <c r="B8554" s="4" t="s">
        <v>19</v>
      </c>
      <c r="C8554" s="4" t="s">
        <v>28</v>
      </c>
      <c r="D8554" s="4" t="s">
        <v>20</v>
      </c>
      <c r="E8554" s="5">
        <v>1823855</v>
      </c>
      <c r="F8554" s="4" t="s">
        <v>13</v>
      </c>
      <c r="G8554" s="4" t="s">
        <v>14</v>
      </c>
      <c r="H8554" s="4" t="s">
        <v>14</v>
      </c>
      <c r="I8554" s="4" t="s">
        <v>13</v>
      </c>
      <c r="J8554" s="4" t="s">
        <v>15</v>
      </c>
      <c r="K8554" t="str" cm="1">
        <f t="array" ref="K8554">_xlfn.IFS(AND(A8554 &gt;= 12, A8554 &lt;= 27),"Generasi Z", AND(A8554 &gt;= 28, A8554 &lt;= 41), "Generasi Milenial",AND(A8554 &gt;= 42, A8554 &lt;= 55), "Gen X",AND(A8554 &gt;= 56, A8554 &lt;= 77), "Baby Boomer")</f>
        <v>Gen X</v>
      </c>
    </row>
    <row r="8555" spans="1:11">
      <c r="A8555" s="3">
        <v>54</v>
      </c>
      <c r="B8555" s="4" t="s">
        <v>19</v>
      </c>
      <c r="C8555" s="4" t="s">
        <v>11</v>
      </c>
      <c r="D8555" s="4" t="s">
        <v>12</v>
      </c>
      <c r="E8555" s="5">
        <v>18336671</v>
      </c>
      <c r="F8555" s="4" t="s">
        <v>14</v>
      </c>
      <c r="G8555" s="4" t="s">
        <v>14</v>
      </c>
      <c r="H8555" s="4" t="s">
        <v>14</v>
      </c>
      <c r="I8555" s="4" t="s">
        <v>13</v>
      </c>
      <c r="J8555" s="4" t="s">
        <v>21</v>
      </c>
      <c r="K8555" t="str" cm="1">
        <f t="array" ref="K8555">_xlfn.IFS(AND(A8555 &gt;= 12, A8555 &lt;= 27),"Generasi Z", AND(A8555 &gt;= 28, A8555 &lt;= 41), "Generasi Milenial",AND(A8555 &gt;= 42, A8555 &lt;= 55), "Gen X",AND(A8555 &gt;= 56, A8555 &lt;= 77), "Baby Boomer")</f>
        <v>Gen X</v>
      </c>
    </row>
    <row r="8556" spans="1:11">
      <c r="A8556" s="3">
        <v>52</v>
      </c>
      <c r="B8556" s="4" t="s">
        <v>24</v>
      </c>
      <c r="C8556" s="4" t="s">
        <v>17</v>
      </c>
      <c r="D8556" s="4" t="s">
        <v>20</v>
      </c>
      <c r="E8556" s="5">
        <v>21403728</v>
      </c>
      <c r="F8556" s="4" t="s">
        <v>13</v>
      </c>
      <c r="G8556" s="4" t="s">
        <v>14</v>
      </c>
      <c r="H8556" s="4" t="s">
        <v>14</v>
      </c>
      <c r="I8556" s="4" t="s">
        <v>13</v>
      </c>
      <c r="J8556" s="4" t="s">
        <v>21</v>
      </c>
      <c r="K8556" t="str" cm="1">
        <f t="array" ref="K8556">_xlfn.IFS(AND(A8556 &gt;= 12, A8556 &lt;= 27),"Generasi Z", AND(A8556 &gt;= 28, A8556 &lt;= 41), "Generasi Milenial",AND(A8556 &gt;= 42, A8556 &lt;= 55), "Gen X",AND(A8556 &gt;= 56, A8556 &lt;= 77), "Baby Boomer")</f>
        <v>Gen X</v>
      </c>
    </row>
    <row r="8557" spans="1:11">
      <c r="A8557" s="3">
        <v>44</v>
      </c>
      <c r="B8557" s="4" t="s">
        <v>34</v>
      </c>
      <c r="C8557" s="4" t="s">
        <v>28</v>
      </c>
      <c r="D8557" s="4" t="s">
        <v>12</v>
      </c>
      <c r="E8557" s="5">
        <v>11750146</v>
      </c>
      <c r="F8557" s="4" t="s">
        <v>13</v>
      </c>
      <c r="G8557" s="4" t="s">
        <v>14</v>
      </c>
      <c r="H8557" s="4" t="s">
        <v>14</v>
      </c>
      <c r="I8557" s="4" t="s">
        <v>14</v>
      </c>
      <c r="J8557" s="4" t="s">
        <v>23</v>
      </c>
      <c r="K8557" t="str" cm="1">
        <f t="array" ref="K8557">_xlfn.IFS(AND(A8557 &gt;= 12, A8557 &lt;= 27),"Generasi Z", AND(A8557 &gt;= 28, A8557 &lt;= 41), "Generasi Milenial",AND(A8557 &gt;= 42, A8557 &lt;= 55), "Gen X",AND(A8557 &gt;= 56, A8557 &lt;= 77), "Baby Boomer")</f>
        <v>Gen X</v>
      </c>
    </row>
    <row r="8558" spans="1:11">
      <c r="A8558" s="3">
        <v>53</v>
      </c>
      <c r="B8558" s="4" t="s">
        <v>10</v>
      </c>
      <c r="C8558" s="4" t="s">
        <v>28</v>
      </c>
      <c r="D8558" s="4" t="s">
        <v>20</v>
      </c>
      <c r="E8558" s="5">
        <v>40632662</v>
      </c>
      <c r="F8558" s="4" t="s">
        <v>14</v>
      </c>
      <c r="G8558" s="4" t="s">
        <v>14</v>
      </c>
      <c r="H8558" s="4" t="s">
        <v>14</v>
      </c>
      <c r="I8558" s="4" t="s">
        <v>13</v>
      </c>
      <c r="J8558" s="4" t="s">
        <v>18</v>
      </c>
      <c r="K8558" t="str" cm="1">
        <f t="array" ref="K8558">_xlfn.IFS(AND(A8558 &gt;= 12, A8558 &lt;= 27),"Generasi Z", AND(A8558 &gt;= 28, A8558 &lt;= 41), "Generasi Milenial",AND(A8558 &gt;= 42, A8558 &lt;= 55), "Gen X",AND(A8558 &gt;= 56, A8558 &lt;= 77), "Baby Boomer")</f>
        <v>Gen X</v>
      </c>
    </row>
    <row r="8559" spans="1:11">
      <c r="A8559" s="3">
        <v>54</v>
      </c>
      <c r="B8559" s="4" t="s">
        <v>34</v>
      </c>
      <c r="C8559" s="4" t="s">
        <v>17</v>
      </c>
      <c r="D8559" s="4" t="s">
        <v>12</v>
      </c>
      <c r="E8559" s="5">
        <v>606384</v>
      </c>
      <c r="F8559" s="4" t="s">
        <v>13</v>
      </c>
      <c r="G8559" s="4" t="s">
        <v>14</v>
      </c>
      <c r="H8559" s="4" t="s">
        <v>14</v>
      </c>
      <c r="I8559" s="4" t="s">
        <v>13</v>
      </c>
      <c r="J8559" s="4" t="s">
        <v>35</v>
      </c>
      <c r="K8559" t="str" cm="1">
        <f t="array" ref="K8559">_xlfn.IFS(AND(A8559 &gt;= 12, A8559 &lt;= 27),"Generasi Z", AND(A8559 &gt;= 28, A8559 &lt;= 41), "Generasi Milenial",AND(A8559 &gt;= 42, A8559 &lt;= 55), "Gen X",AND(A8559 &gt;= 56, A8559 &lt;= 77), "Baby Boomer")</f>
        <v>Gen X</v>
      </c>
    </row>
    <row r="8560" spans="1:11">
      <c r="A8560" s="3">
        <v>46</v>
      </c>
      <c r="B8560" s="4" t="s">
        <v>29</v>
      </c>
      <c r="C8560" s="4" t="s">
        <v>28</v>
      </c>
      <c r="D8560" s="4" t="s">
        <v>12</v>
      </c>
      <c r="E8560" s="5">
        <v>797946</v>
      </c>
      <c r="F8560" s="4" t="s">
        <v>13</v>
      </c>
      <c r="G8560" s="4" t="s">
        <v>13</v>
      </c>
      <c r="H8560" s="4" t="s">
        <v>14</v>
      </c>
      <c r="I8560" s="4" t="s">
        <v>13</v>
      </c>
      <c r="J8560" s="4" t="s">
        <v>21</v>
      </c>
      <c r="K8560" t="str" cm="1">
        <f t="array" ref="K8560">_xlfn.IFS(AND(A8560 &gt;= 12, A8560 &lt;= 27),"Generasi Z", AND(A8560 &gt;= 28, A8560 &lt;= 41), "Generasi Milenial",AND(A8560 &gt;= 42, A8560 &lt;= 55), "Gen X",AND(A8560 &gt;= 56, A8560 &lt;= 77), "Baby Boomer")</f>
        <v>Gen X</v>
      </c>
    </row>
    <row r="8561" spans="1:11">
      <c r="A8561" s="3">
        <v>52</v>
      </c>
      <c r="B8561" s="4" t="s">
        <v>29</v>
      </c>
      <c r="C8561" s="4" t="s">
        <v>11</v>
      </c>
      <c r="D8561" s="4" t="s">
        <v>30</v>
      </c>
      <c r="E8561" s="5">
        <v>328566</v>
      </c>
      <c r="F8561" s="4" t="s">
        <v>13</v>
      </c>
      <c r="G8561" s="4" t="s">
        <v>14</v>
      </c>
      <c r="H8561" s="4" t="s">
        <v>14</v>
      </c>
      <c r="I8561" s="4" t="s">
        <v>14</v>
      </c>
      <c r="J8561" s="4" t="s">
        <v>23</v>
      </c>
      <c r="K8561" t="str" cm="1">
        <f t="array" ref="K8561">_xlfn.IFS(AND(A8561 &gt;= 12, A8561 &lt;= 27),"Generasi Z", AND(A8561 &gt;= 28, A8561 &lt;= 41), "Generasi Milenial",AND(A8561 &gt;= 42, A8561 &lt;= 55), "Gen X",AND(A8561 &gt;= 56, A8561 &lt;= 77), "Baby Boomer")</f>
        <v>Gen X</v>
      </c>
    </row>
    <row r="8562" spans="1:11">
      <c r="A8562" s="3">
        <v>50</v>
      </c>
      <c r="B8562" s="4" t="s">
        <v>29</v>
      </c>
      <c r="C8562" s="4" t="s">
        <v>28</v>
      </c>
      <c r="D8562" s="4" t="s">
        <v>20</v>
      </c>
      <c r="E8562" s="5">
        <v>15301788</v>
      </c>
      <c r="F8562" s="4" t="s">
        <v>13</v>
      </c>
      <c r="G8562" s="4" t="s">
        <v>14</v>
      </c>
      <c r="H8562" s="4" t="s">
        <v>14</v>
      </c>
      <c r="I8562" s="4" t="s">
        <v>13</v>
      </c>
      <c r="J8562" s="4" t="s">
        <v>15</v>
      </c>
      <c r="K8562" t="str" cm="1">
        <f t="array" ref="K8562">_xlfn.IFS(AND(A8562 &gt;= 12, A8562 &lt;= 27),"Generasi Z", AND(A8562 &gt;= 28, A8562 &lt;= 41), "Generasi Milenial",AND(A8562 &gt;= 42, A8562 &lt;= 55), "Gen X",AND(A8562 &gt;= 56, A8562 &lt;= 77), "Baby Boomer")</f>
        <v>Gen X</v>
      </c>
    </row>
    <row r="8563" spans="1:11">
      <c r="A8563" s="3">
        <v>48</v>
      </c>
      <c r="B8563" s="4" t="s">
        <v>25</v>
      </c>
      <c r="C8563" s="4" t="s">
        <v>28</v>
      </c>
      <c r="D8563" s="4" t="s">
        <v>22</v>
      </c>
      <c r="E8563" s="5">
        <v>2581590</v>
      </c>
      <c r="F8563" s="4" t="s">
        <v>14</v>
      </c>
      <c r="G8563" s="4" t="s">
        <v>13</v>
      </c>
      <c r="H8563" s="4" t="s">
        <v>14</v>
      </c>
      <c r="I8563" s="4" t="s">
        <v>13</v>
      </c>
      <c r="J8563" s="4" t="s">
        <v>18</v>
      </c>
      <c r="K8563" t="str" cm="1">
        <f t="array" ref="K8563">_xlfn.IFS(AND(A8563 &gt;= 12, A8563 &lt;= 27),"Generasi Z", AND(A8563 &gt;= 28, A8563 &lt;= 41), "Generasi Milenial",AND(A8563 &gt;= 42, A8563 &lt;= 55), "Gen X",AND(A8563 &gt;= 56, A8563 &lt;= 77), "Baby Boomer")</f>
        <v>Gen X</v>
      </c>
    </row>
    <row r="8564" spans="1:11">
      <c r="A8564" s="3">
        <v>53</v>
      </c>
      <c r="B8564" s="4" t="s">
        <v>25</v>
      </c>
      <c r="C8564" s="4" t="s">
        <v>28</v>
      </c>
      <c r="D8564" s="4" t="s">
        <v>12</v>
      </c>
      <c r="E8564" s="5">
        <v>32199468</v>
      </c>
      <c r="F8564" s="4" t="s">
        <v>13</v>
      </c>
      <c r="G8564" s="4" t="s">
        <v>13</v>
      </c>
      <c r="H8564" s="4" t="s">
        <v>14</v>
      </c>
      <c r="I8564" s="4" t="s">
        <v>14</v>
      </c>
      <c r="J8564" s="4" t="s">
        <v>23</v>
      </c>
      <c r="K8564" t="str" cm="1">
        <f t="array" ref="K8564">_xlfn.IFS(AND(A8564 &gt;= 12, A8564 &lt;= 27),"Generasi Z", AND(A8564 &gt;= 28, A8564 &lt;= 41), "Generasi Milenial",AND(A8564 &gt;= 42, A8564 &lt;= 55), "Gen X",AND(A8564 &gt;= 56, A8564 &lt;= 77), "Baby Boomer")</f>
        <v>Gen X</v>
      </c>
    </row>
    <row r="8565" spans="1:11">
      <c r="A8565" s="3">
        <v>51</v>
      </c>
      <c r="B8565" s="4" t="s">
        <v>19</v>
      </c>
      <c r="C8565" s="4" t="s">
        <v>28</v>
      </c>
      <c r="D8565" s="4" t="s">
        <v>20</v>
      </c>
      <c r="E8565" s="5">
        <v>8793052</v>
      </c>
      <c r="F8565" s="4" t="s">
        <v>13</v>
      </c>
      <c r="G8565" s="4" t="s">
        <v>14</v>
      </c>
      <c r="H8565" s="4" t="s">
        <v>14</v>
      </c>
      <c r="I8565" s="4" t="s">
        <v>13</v>
      </c>
      <c r="J8565" s="4" t="s">
        <v>18</v>
      </c>
      <c r="K8565" t="str" cm="1">
        <f t="array" ref="K8565">_xlfn.IFS(AND(A8565 &gt;= 12, A8565 &lt;= 27),"Generasi Z", AND(A8565 &gt;= 28, A8565 &lt;= 41), "Generasi Milenial",AND(A8565 &gt;= 42, A8565 &lt;= 55), "Gen X",AND(A8565 &gt;= 56, A8565 &lt;= 77), "Baby Boomer")</f>
        <v>Gen X</v>
      </c>
    </row>
    <row r="8566" spans="1:11">
      <c r="A8566" s="3">
        <v>53</v>
      </c>
      <c r="B8566" s="4" t="s">
        <v>24</v>
      </c>
      <c r="C8566" s="4" t="s">
        <v>11</v>
      </c>
      <c r="D8566" s="4" t="s">
        <v>12</v>
      </c>
      <c r="E8566" s="5">
        <v>923114</v>
      </c>
      <c r="F8566" s="4" t="s">
        <v>14</v>
      </c>
      <c r="G8566" s="4" t="s">
        <v>14</v>
      </c>
      <c r="H8566" s="4" t="s">
        <v>14</v>
      </c>
      <c r="I8566" s="4" t="s">
        <v>13</v>
      </c>
      <c r="J8566" s="4" t="s">
        <v>21</v>
      </c>
      <c r="K8566" t="str" cm="1">
        <f t="array" ref="K8566">_xlfn.IFS(AND(A8566 &gt;= 12, A8566 &lt;= 27),"Generasi Z", AND(A8566 &gt;= 28, A8566 &lt;= 41), "Generasi Milenial",AND(A8566 &gt;= 42, A8566 &lt;= 55), "Gen X",AND(A8566 &gt;= 56, A8566 &lt;= 77), "Baby Boomer")</f>
        <v>Gen X</v>
      </c>
    </row>
    <row r="8567" spans="1:11">
      <c r="A8567" s="3">
        <v>47</v>
      </c>
      <c r="B8567" s="4" t="s">
        <v>24</v>
      </c>
      <c r="C8567" s="4" t="s">
        <v>11</v>
      </c>
      <c r="D8567" s="4" t="s">
        <v>22</v>
      </c>
      <c r="E8567" s="5">
        <v>844884</v>
      </c>
      <c r="F8567" s="4" t="s">
        <v>13</v>
      </c>
      <c r="G8567" s="4" t="s">
        <v>14</v>
      </c>
      <c r="H8567" s="4" t="s">
        <v>14</v>
      </c>
      <c r="I8567" s="4" t="s">
        <v>14</v>
      </c>
      <c r="J8567" s="4" t="s">
        <v>23</v>
      </c>
      <c r="K8567" t="str" cm="1">
        <f t="array" ref="K8567">_xlfn.IFS(AND(A8567 &gt;= 12, A8567 &lt;= 27),"Generasi Z", AND(A8567 &gt;= 28, A8567 &lt;= 41), "Generasi Milenial",AND(A8567 &gt;= 42, A8567 &lt;= 55), "Gen X",AND(A8567 &gt;= 56, A8567 &lt;= 77), "Baby Boomer")</f>
        <v>Gen X</v>
      </c>
    </row>
    <row r="8568" spans="1:11">
      <c r="A8568" s="3">
        <v>52</v>
      </c>
      <c r="B8568" s="4" t="s">
        <v>27</v>
      </c>
      <c r="C8568" s="4" t="s">
        <v>11</v>
      </c>
      <c r="D8568" s="4" t="s">
        <v>12</v>
      </c>
      <c r="E8568" s="5">
        <v>35704172</v>
      </c>
      <c r="F8568" s="4" t="s">
        <v>13</v>
      </c>
      <c r="G8568" s="4" t="s">
        <v>14</v>
      </c>
      <c r="H8568" s="4" t="s">
        <v>14</v>
      </c>
      <c r="I8568" s="4" t="s">
        <v>13</v>
      </c>
      <c r="J8568" s="4" t="s">
        <v>15</v>
      </c>
      <c r="K8568" t="str" cm="1">
        <f t="array" ref="K8568">_xlfn.IFS(AND(A8568 &gt;= 12, A8568 &lt;= 27),"Generasi Z", AND(A8568 &gt;= 28, A8568 &lt;= 41), "Generasi Milenial",AND(A8568 &gt;= 42, A8568 &lt;= 55), "Gen X",AND(A8568 &gt;= 56, A8568 &lt;= 77), "Baby Boomer")</f>
        <v>Gen X</v>
      </c>
    </row>
    <row r="8569" spans="1:11">
      <c r="A8569" s="3">
        <v>50</v>
      </c>
      <c r="B8569" s="4" t="s">
        <v>19</v>
      </c>
      <c r="C8569" s="4" t="s">
        <v>11</v>
      </c>
      <c r="D8569" s="4" t="s">
        <v>20</v>
      </c>
      <c r="E8569" s="5">
        <v>6195816</v>
      </c>
      <c r="F8569" s="4" t="s">
        <v>14</v>
      </c>
      <c r="G8569" s="4" t="s">
        <v>14</v>
      </c>
      <c r="H8569" s="4" t="s">
        <v>14</v>
      </c>
      <c r="I8569" s="4" t="s">
        <v>14</v>
      </c>
      <c r="J8569" s="4" t="s">
        <v>23</v>
      </c>
      <c r="K8569" t="str" cm="1">
        <f t="array" ref="K8569">_xlfn.IFS(AND(A8569 &gt;= 12, A8569 &lt;= 27),"Generasi Z", AND(A8569 &gt;= 28, A8569 &lt;= 41), "Generasi Milenial",AND(A8569 &gt;= 42, A8569 &lt;= 55), "Gen X",AND(A8569 &gt;= 56, A8569 &lt;= 77), "Baby Boomer")</f>
        <v>Gen X</v>
      </c>
    </row>
    <row r="8570" spans="1:11">
      <c r="A8570" s="3">
        <v>48</v>
      </c>
      <c r="B8570" s="4" t="s">
        <v>33</v>
      </c>
      <c r="C8570" s="4" t="s">
        <v>17</v>
      </c>
      <c r="D8570" s="4" t="s">
        <v>12</v>
      </c>
      <c r="E8570" s="5">
        <v>7431850</v>
      </c>
      <c r="F8570" s="4" t="s">
        <v>14</v>
      </c>
      <c r="G8570" s="4" t="s">
        <v>14</v>
      </c>
      <c r="H8570" s="4" t="s">
        <v>14</v>
      </c>
      <c r="I8570" s="4" t="s">
        <v>13</v>
      </c>
      <c r="J8570" s="4" t="s">
        <v>15</v>
      </c>
      <c r="K8570" t="str" cm="1">
        <f t="array" ref="K8570">_xlfn.IFS(AND(A8570 &gt;= 12, A8570 &lt;= 27),"Generasi Z", AND(A8570 &gt;= 28, A8570 &lt;= 41), "Generasi Milenial",AND(A8570 &gt;= 42, A8570 &lt;= 55), "Gen X",AND(A8570 &gt;= 56, A8570 &lt;= 77), "Baby Boomer")</f>
        <v>Gen X</v>
      </c>
    </row>
    <row r="8571" spans="1:11">
      <c r="A8571" s="3">
        <v>52</v>
      </c>
      <c r="B8571" s="4" t="s">
        <v>19</v>
      </c>
      <c r="C8571" s="4" t="s">
        <v>17</v>
      </c>
      <c r="D8571" s="4" t="s">
        <v>12</v>
      </c>
      <c r="E8571" s="5">
        <v>13862356</v>
      </c>
      <c r="F8571" s="4" t="s">
        <v>13</v>
      </c>
      <c r="G8571" s="4" t="s">
        <v>14</v>
      </c>
      <c r="H8571" s="4" t="s">
        <v>14</v>
      </c>
      <c r="I8571" s="4" t="s">
        <v>13</v>
      </c>
      <c r="J8571" s="4" t="s">
        <v>35</v>
      </c>
      <c r="K8571" t="str" cm="1">
        <f t="array" ref="K8571">_xlfn.IFS(AND(A8571 &gt;= 12, A8571 &lt;= 27),"Generasi Z", AND(A8571 &gt;= 28, A8571 &lt;= 41), "Generasi Milenial",AND(A8571 &gt;= 42, A8571 &lt;= 55), "Gen X",AND(A8571 &gt;= 56, A8571 &lt;= 77), "Baby Boomer")</f>
        <v>Gen X</v>
      </c>
    </row>
    <row r="8572" spans="1:11">
      <c r="A8572" s="3">
        <v>44</v>
      </c>
      <c r="B8572" s="4" t="s">
        <v>10</v>
      </c>
      <c r="C8572" s="4" t="s">
        <v>11</v>
      </c>
      <c r="D8572" s="4" t="s">
        <v>22</v>
      </c>
      <c r="E8572" s="5">
        <v>71846432</v>
      </c>
      <c r="F8572" s="4" t="s">
        <v>14</v>
      </c>
      <c r="G8572" s="4" t="s">
        <v>14</v>
      </c>
      <c r="H8572" s="4" t="s">
        <v>14</v>
      </c>
      <c r="I8572" s="4" t="s">
        <v>14</v>
      </c>
      <c r="J8572" s="4" t="s">
        <v>23</v>
      </c>
      <c r="K8572" t="str" cm="1">
        <f t="array" ref="K8572">_xlfn.IFS(AND(A8572 &gt;= 12, A8572 &lt;= 27),"Generasi Z", AND(A8572 &gt;= 28, A8572 &lt;= 41), "Generasi Milenial",AND(A8572 &gt;= 42, A8572 &lt;= 55), "Gen X",AND(A8572 &gt;= 56, A8572 &lt;= 77), "Baby Boomer")</f>
        <v>Gen X</v>
      </c>
    </row>
    <row r="8573" spans="1:11">
      <c r="A8573" s="3">
        <v>48</v>
      </c>
      <c r="B8573" s="4" t="s">
        <v>36</v>
      </c>
      <c r="C8573" s="4" t="s">
        <v>17</v>
      </c>
      <c r="D8573" s="4" t="s">
        <v>12</v>
      </c>
      <c r="E8573" s="5">
        <v>4568632</v>
      </c>
      <c r="F8573" s="4" t="s">
        <v>14</v>
      </c>
      <c r="G8573" s="4" t="s">
        <v>14</v>
      </c>
      <c r="H8573" s="4" t="s">
        <v>14</v>
      </c>
      <c r="I8573" s="4" t="s">
        <v>13</v>
      </c>
      <c r="J8573" s="4" t="s">
        <v>15</v>
      </c>
      <c r="K8573" t="str" cm="1">
        <f t="array" ref="K8573">_xlfn.IFS(AND(A8573 &gt;= 12, A8573 &lt;= 27),"Generasi Z", AND(A8573 &gt;= 28, A8573 &lt;= 41), "Generasi Milenial",AND(A8573 &gt;= 42, A8573 &lt;= 55), "Gen X",AND(A8573 &gt;= 56, A8573 &lt;= 77), "Baby Boomer")</f>
        <v>Gen X</v>
      </c>
    </row>
    <row r="8574" spans="1:11">
      <c r="A8574" s="3">
        <v>48</v>
      </c>
      <c r="B8574" s="4" t="s">
        <v>27</v>
      </c>
      <c r="C8574" s="4" t="s">
        <v>17</v>
      </c>
      <c r="D8574" s="4" t="s">
        <v>12</v>
      </c>
      <c r="E8574" s="5">
        <v>2988386</v>
      </c>
      <c r="F8574" s="4" t="s">
        <v>13</v>
      </c>
      <c r="G8574" s="4" t="s">
        <v>13</v>
      </c>
      <c r="H8574" s="4" t="s">
        <v>13</v>
      </c>
      <c r="I8574" s="4" t="s">
        <v>14</v>
      </c>
      <c r="J8574" s="4" t="s">
        <v>23</v>
      </c>
      <c r="K8574" t="str" cm="1">
        <f t="array" ref="K8574">_xlfn.IFS(AND(A8574 &gt;= 12, A8574 &lt;= 27),"Generasi Z", AND(A8574 &gt;= 28, A8574 &lt;= 41), "Generasi Milenial",AND(A8574 &gt;= 42, A8574 &lt;= 55), "Gen X",AND(A8574 &gt;= 56, A8574 &lt;= 77), "Baby Boomer")</f>
        <v>Gen X</v>
      </c>
    </row>
    <row r="8575" spans="1:11">
      <c r="A8575" s="3">
        <v>44</v>
      </c>
      <c r="B8575" s="4" t="s">
        <v>33</v>
      </c>
      <c r="C8575" s="4" t="s">
        <v>28</v>
      </c>
      <c r="D8575" s="4" t="s">
        <v>22</v>
      </c>
      <c r="E8575" s="5">
        <v>15755522</v>
      </c>
      <c r="F8575" s="4" t="s">
        <v>14</v>
      </c>
      <c r="G8575" s="4" t="s">
        <v>13</v>
      </c>
      <c r="H8575" s="4" t="s">
        <v>14</v>
      </c>
      <c r="I8575" s="4" t="s">
        <v>14</v>
      </c>
      <c r="J8575" s="4" t="s">
        <v>23</v>
      </c>
      <c r="K8575" t="str" cm="1">
        <f t="array" ref="K8575">_xlfn.IFS(AND(A8575 &gt;= 12, A8575 &lt;= 27),"Generasi Z", AND(A8575 &gt;= 28, A8575 &lt;= 41), "Generasi Milenial",AND(A8575 &gt;= 42, A8575 &lt;= 55), "Gen X",AND(A8575 &gt;= 56, A8575 &lt;= 77), "Baby Boomer")</f>
        <v>Gen X</v>
      </c>
    </row>
    <row r="8576" spans="1:11">
      <c r="A8576" s="3">
        <v>46</v>
      </c>
      <c r="B8576" s="4" t="s">
        <v>24</v>
      </c>
      <c r="C8576" s="4" t="s">
        <v>28</v>
      </c>
      <c r="D8576" s="4" t="s">
        <v>20</v>
      </c>
      <c r="E8576" s="5">
        <v>18334918</v>
      </c>
      <c r="F8576" s="4" t="s">
        <v>13</v>
      </c>
      <c r="G8576" s="4" t="s">
        <v>14</v>
      </c>
      <c r="H8576" s="4" t="s">
        <v>14</v>
      </c>
      <c r="I8576" s="4" t="s">
        <v>13</v>
      </c>
      <c r="J8576" s="4" t="s">
        <v>21</v>
      </c>
      <c r="K8576" t="str" cm="1">
        <f t="array" ref="K8576">_xlfn.IFS(AND(A8576 &gt;= 12, A8576 &lt;= 27),"Generasi Z", AND(A8576 &gt;= 28, A8576 &lt;= 41), "Generasi Milenial",AND(A8576 &gt;= 42, A8576 &lt;= 55), "Gen X",AND(A8576 &gt;= 56, A8576 &lt;= 77), "Baby Boomer")</f>
        <v>Gen X</v>
      </c>
    </row>
    <row r="8577" spans="1:11">
      <c r="A8577" s="3">
        <v>50</v>
      </c>
      <c r="B8577" s="4" t="s">
        <v>25</v>
      </c>
      <c r="C8577" s="4" t="s">
        <v>11</v>
      </c>
      <c r="D8577" s="4" t="s">
        <v>12</v>
      </c>
      <c r="E8577" s="5">
        <v>11953544</v>
      </c>
      <c r="F8577" s="4" t="s">
        <v>14</v>
      </c>
      <c r="G8577" s="4" t="s">
        <v>13</v>
      </c>
      <c r="H8577" s="4" t="s">
        <v>14</v>
      </c>
      <c r="I8577" s="4" t="s">
        <v>13</v>
      </c>
      <c r="J8577" s="4" t="s">
        <v>15</v>
      </c>
      <c r="K8577" t="str" cm="1">
        <f t="array" ref="K8577">_xlfn.IFS(AND(A8577 &gt;= 12, A8577 &lt;= 27),"Generasi Z", AND(A8577 &gt;= 28, A8577 &lt;= 41), "Generasi Milenial",AND(A8577 &gt;= 42, A8577 &lt;= 55), "Gen X",AND(A8577 &gt;= 56, A8577 &lt;= 77), "Baby Boomer")</f>
        <v>Gen X</v>
      </c>
    </row>
    <row r="8578" spans="1:11">
      <c r="A8578" s="3">
        <v>54</v>
      </c>
      <c r="B8578" s="4" t="s">
        <v>32</v>
      </c>
      <c r="C8578" s="4" t="s">
        <v>28</v>
      </c>
      <c r="D8578" s="4" t="s">
        <v>30</v>
      </c>
      <c r="E8578" s="5">
        <v>3207430</v>
      </c>
      <c r="F8578" s="4" t="s">
        <v>13</v>
      </c>
      <c r="G8578" s="4" t="s">
        <v>14</v>
      </c>
      <c r="H8578" s="4" t="s">
        <v>13</v>
      </c>
      <c r="I8578" s="4" t="s">
        <v>14</v>
      </c>
      <c r="J8578" s="4" t="s">
        <v>23</v>
      </c>
      <c r="K8578" t="str" cm="1">
        <f t="array" ref="K8578">_xlfn.IFS(AND(A8578 &gt;= 12, A8578 &lt;= 27),"Generasi Z", AND(A8578 &gt;= 28, A8578 &lt;= 41), "Generasi Milenial",AND(A8578 &gt;= 42, A8578 &lt;= 55), "Gen X",AND(A8578 &gt;= 56, A8578 &lt;= 77), "Baby Boomer")</f>
        <v>Gen X</v>
      </c>
    </row>
    <row r="8579" spans="1:11">
      <c r="A8579" s="3">
        <v>50</v>
      </c>
      <c r="B8579" s="4" t="s">
        <v>19</v>
      </c>
      <c r="C8579" s="4" t="s">
        <v>11</v>
      </c>
      <c r="D8579" s="4" t="s">
        <v>12</v>
      </c>
      <c r="E8579" s="5">
        <v>125418336</v>
      </c>
      <c r="F8579" s="4" t="s">
        <v>13</v>
      </c>
      <c r="G8579" s="4" t="s">
        <v>14</v>
      </c>
      <c r="H8579" s="4" t="s">
        <v>14</v>
      </c>
      <c r="I8579" s="4" t="s">
        <v>13</v>
      </c>
      <c r="J8579" s="4" t="s">
        <v>18</v>
      </c>
      <c r="K8579" t="str" cm="1">
        <f t="array" ref="K8579">_xlfn.IFS(AND(A8579 &gt;= 12, A8579 &lt;= 27),"Generasi Z", AND(A8579 &gt;= 28, A8579 &lt;= 41), "Generasi Milenial",AND(A8579 &gt;= 42, A8579 &lt;= 55), "Gen X",AND(A8579 &gt;= 56, A8579 &lt;= 77), "Baby Boomer")</f>
        <v>Gen X</v>
      </c>
    </row>
    <row r="8580" spans="1:11">
      <c r="A8580" s="3">
        <v>55</v>
      </c>
      <c r="B8580" s="4" t="s">
        <v>36</v>
      </c>
      <c r="C8580" s="4" t="s">
        <v>17</v>
      </c>
      <c r="D8580" s="4" t="s">
        <v>20</v>
      </c>
      <c r="E8580" s="5">
        <v>3457766</v>
      </c>
      <c r="F8580" s="4" t="s">
        <v>13</v>
      </c>
      <c r="G8580" s="4" t="s">
        <v>13</v>
      </c>
      <c r="H8580" s="4" t="s">
        <v>14</v>
      </c>
      <c r="I8580" s="4" t="s">
        <v>13</v>
      </c>
      <c r="J8580" s="4" t="s">
        <v>21</v>
      </c>
      <c r="K8580" t="str" cm="1">
        <f t="array" ref="K8580">_xlfn.IFS(AND(A8580 &gt;= 12, A8580 &lt;= 27),"Generasi Z", AND(A8580 &gt;= 28, A8580 &lt;= 41), "Generasi Milenial",AND(A8580 &gt;= 42, A8580 &lt;= 55), "Gen X",AND(A8580 &gt;= 56, A8580 &lt;= 77), "Baby Boomer")</f>
        <v>Gen X</v>
      </c>
    </row>
    <row r="8581" spans="1:11">
      <c r="A8581" s="3">
        <v>48</v>
      </c>
      <c r="B8581" s="4" t="s">
        <v>33</v>
      </c>
      <c r="C8581" s="4" t="s">
        <v>17</v>
      </c>
      <c r="D8581" s="4" t="s">
        <v>12</v>
      </c>
      <c r="E8581" s="5">
        <v>75570180</v>
      </c>
      <c r="F8581" s="4" t="s">
        <v>13</v>
      </c>
      <c r="G8581" s="4" t="s">
        <v>14</v>
      </c>
      <c r="H8581" s="4" t="s">
        <v>14</v>
      </c>
      <c r="I8581" s="4" t="s">
        <v>13</v>
      </c>
      <c r="J8581" s="4" t="s">
        <v>18</v>
      </c>
      <c r="K8581" t="str" cm="1">
        <f t="array" ref="K8581">_xlfn.IFS(AND(A8581 &gt;= 12, A8581 &lt;= 27),"Generasi Z", AND(A8581 &gt;= 28, A8581 &lt;= 41), "Generasi Milenial",AND(A8581 &gt;= 42, A8581 &lt;= 55), "Gen X",AND(A8581 &gt;= 56, A8581 &lt;= 77), "Baby Boomer")</f>
        <v>Gen X</v>
      </c>
    </row>
    <row r="8582" spans="1:11">
      <c r="A8582" s="3">
        <v>44</v>
      </c>
      <c r="B8582" s="4" t="s">
        <v>10</v>
      </c>
      <c r="C8582" s="4" t="s">
        <v>28</v>
      </c>
      <c r="D8582" s="4" t="s">
        <v>20</v>
      </c>
      <c r="E8582" s="5">
        <v>1814936</v>
      </c>
      <c r="F8582" s="4" t="s">
        <v>13</v>
      </c>
      <c r="G8582" s="4" t="s">
        <v>14</v>
      </c>
      <c r="H8582" s="4" t="s">
        <v>14</v>
      </c>
      <c r="I8582" s="4" t="s">
        <v>14</v>
      </c>
      <c r="J8582" s="4" t="s">
        <v>23</v>
      </c>
      <c r="K8582" t="str" cm="1">
        <f t="array" ref="K8582">_xlfn.IFS(AND(A8582 &gt;= 12, A8582 &lt;= 27),"Generasi Z", AND(A8582 &gt;= 28, A8582 &lt;= 41), "Generasi Milenial",AND(A8582 &gt;= 42, A8582 &lt;= 55), "Gen X",AND(A8582 &gt;= 56, A8582 &lt;= 77), "Baby Boomer")</f>
        <v>Gen X</v>
      </c>
    </row>
    <row r="8583" spans="1:11">
      <c r="A8583" s="3">
        <v>54</v>
      </c>
      <c r="B8583" s="4" t="s">
        <v>33</v>
      </c>
      <c r="C8583" s="4" t="s">
        <v>28</v>
      </c>
      <c r="D8583" s="4" t="s">
        <v>20</v>
      </c>
      <c r="E8583" s="5">
        <v>6227108</v>
      </c>
      <c r="F8583" s="4" t="s">
        <v>13</v>
      </c>
      <c r="G8583" s="4" t="s">
        <v>14</v>
      </c>
      <c r="H8583" s="4" t="s">
        <v>14</v>
      </c>
      <c r="I8583" s="4" t="s">
        <v>13</v>
      </c>
      <c r="J8583" s="4" t="s">
        <v>35</v>
      </c>
      <c r="K8583" t="str" cm="1">
        <f t="array" ref="K8583">_xlfn.IFS(AND(A8583 &gt;= 12, A8583 &lt;= 27),"Generasi Z", AND(A8583 &gt;= 28, A8583 &lt;= 41), "Generasi Milenial",AND(A8583 &gt;= 42, A8583 &lt;= 55), "Gen X",AND(A8583 &gt;= 56, A8583 &lt;= 77), "Baby Boomer")</f>
        <v>Gen X</v>
      </c>
    </row>
    <row r="8584" spans="1:11">
      <c r="A8584" s="3">
        <v>45</v>
      </c>
      <c r="B8584" s="4" t="s">
        <v>19</v>
      </c>
      <c r="C8584" s="4" t="s">
        <v>28</v>
      </c>
      <c r="D8584" s="4" t="s">
        <v>22</v>
      </c>
      <c r="E8584" s="5">
        <v>44121720</v>
      </c>
      <c r="F8584" s="4" t="s">
        <v>14</v>
      </c>
      <c r="G8584" s="4" t="s">
        <v>13</v>
      </c>
      <c r="H8584" s="4" t="s">
        <v>14</v>
      </c>
      <c r="I8584" s="4" t="s">
        <v>13</v>
      </c>
      <c r="J8584" s="4" t="s">
        <v>35</v>
      </c>
      <c r="K8584" t="str" cm="1">
        <f t="array" ref="K8584">_xlfn.IFS(AND(A8584 &gt;= 12, A8584 &lt;= 27),"Generasi Z", AND(A8584 &gt;= 28, A8584 &lt;= 41), "Generasi Milenial",AND(A8584 &gt;= 42, A8584 &lt;= 55), "Gen X",AND(A8584 &gt;= 56, A8584 &lt;= 77), "Baby Boomer")</f>
        <v>Gen X</v>
      </c>
    </row>
    <row r="8585" spans="1:11">
      <c r="A8585" s="3">
        <v>45</v>
      </c>
      <c r="B8585" s="4" t="s">
        <v>33</v>
      </c>
      <c r="C8585" s="4" t="s">
        <v>28</v>
      </c>
      <c r="D8585" s="4" t="s">
        <v>12</v>
      </c>
      <c r="E8585" s="5">
        <v>3489058</v>
      </c>
      <c r="F8585" s="4" t="s">
        <v>14</v>
      </c>
      <c r="G8585" s="4" t="s">
        <v>13</v>
      </c>
      <c r="H8585" s="4" t="s">
        <v>14</v>
      </c>
      <c r="I8585" s="4" t="s">
        <v>13</v>
      </c>
      <c r="J8585" s="4" t="s">
        <v>15</v>
      </c>
      <c r="K8585" t="str" cm="1">
        <f t="array" ref="K8585">_xlfn.IFS(AND(A8585 &gt;= 12, A8585 &lt;= 27),"Generasi Z", AND(A8585 &gt;= 28, A8585 &lt;= 41), "Generasi Milenial",AND(A8585 &gt;= 42, A8585 &lt;= 55), "Gen X",AND(A8585 &gt;= 56, A8585 &lt;= 77), "Baby Boomer")</f>
        <v>Gen X</v>
      </c>
    </row>
    <row r="8586" spans="1:11">
      <c r="A8586" s="3">
        <v>43</v>
      </c>
      <c r="B8586" s="4" t="s">
        <v>32</v>
      </c>
      <c r="C8586" s="4" t="s">
        <v>11</v>
      </c>
      <c r="D8586" s="4" t="s">
        <v>22</v>
      </c>
      <c r="E8586" s="5">
        <v>35641588</v>
      </c>
      <c r="F8586" s="4" t="s">
        <v>13</v>
      </c>
      <c r="G8586" s="4" t="s">
        <v>14</v>
      </c>
      <c r="H8586" s="4" t="s">
        <v>14</v>
      </c>
      <c r="I8586" s="4" t="s">
        <v>14</v>
      </c>
      <c r="J8586" s="4" t="s">
        <v>23</v>
      </c>
      <c r="K8586" t="str" cm="1">
        <f t="array" ref="K8586">_xlfn.IFS(AND(A8586 &gt;= 12, A8586 &lt;= 27),"Generasi Z", AND(A8586 &gt;= 28, A8586 &lt;= 41), "Generasi Milenial",AND(A8586 &gt;= 42, A8586 &lt;= 55), "Gen X",AND(A8586 &gt;= 56, A8586 &lt;= 77), "Baby Boomer")</f>
        <v>Gen X</v>
      </c>
    </row>
    <row r="8587" spans="1:11">
      <c r="A8587" s="3">
        <v>42</v>
      </c>
      <c r="B8587" s="4" t="s">
        <v>32</v>
      </c>
      <c r="C8587" s="4" t="s">
        <v>28</v>
      </c>
      <c r="D8587" s="4" t="s">
        <v>12</v>
      </c>
      <c r="E8587" s="5">
        <v>1627184</v>
      </c>
      <c r="F8587" s="4" t="s">
        <v>14</v>
      </c>
      <c r="G8587" s="4" t="s">
        <v>14</v>
      </c>
      <c r="H8587" s="4" t="s">
        <v>14</v>
      </c>
      <c r="I8587" s="4" t="s">
        <v>14</v>
      </c>
      <c r="J8587" s="4" t="s">
        <v>23</v>
      </c>
      <c r="K8587" t="str" cm="1">
        <f t="array" ref="K8587">_xlfn.IFS(AND(A8587 &gt;= 12, A8587 &lt;= 27),"Generasi Z", AND(A8587 &gt;= 28, A8587 &lt;= 41), "Generasi Milenial",AND(A8587 &gt;= 42, A8587 &lt;= 55), "Gen X",AND(A8587 &gt;= 56, A8587 &lt;= 77), "Baby Boomer")</f>
        <v>Gen X</v>
      </c>
    </row>
    <row r="8588" spans="1:11">
      <c r="A8588" s="3">
        <v>54</v>
      </c>
      <c r="B8588" s="4" t="s">
        <v>32</v>
      </c>
      <c r="C8588" s="4" t="s">
        <v>17</v>
      </c>
      <c r="D8588" s="4" t="s">
        <v>12</v>
      </c>
      <c r="E8588" s="5">
        <v>2988386</v>
      </c>
      <c r="F8588" s="4" t="s">
        <v>14</v>
      </c>
      <c r="G8588" s="4" t="s">
        <v>14</v>
      </c>
      <c r="H8588" s="4" t="s">
        <v>14</v>
      </c>
      <c r="I8588" s="4" t="s">
        <v>13</v>
      </c>
      <c r="J8588" s="4" t="s">
        <v>18</v>
      </c>
      <c r="K8588" t="str" cm="1">
        <f t="array" ref="K8588">_xlfn.IFS(AND(A8588 &gt;= 12, A8588 &lt;= 27),"Generasi Z", AND(A8588 &gt;= 28, A8588 &lt;= 41), "Generasi Milenial",AND(A8588 &gt;= 42, A8588 &lt;= 55), "Gen X",AND(A8588 &gt;= 56, A8588 &lt;= 77), "Baby Boomer")</f>
        <v>Gen X</v>
      </c>
    </row>
    <row r="8589" spans="1:11">
      <c r="A8589" s="3">
        <v>48</v>
      </c>
      <c r="B8589" s="4" t="s">
        <v>27</v>
      </c>
      <c r="C8589" s="4" t="s">
        <v>28</v>
      </c>
      <c r="D8589" s="4" t="s">
        <v>12</v>
      </c>
      <c r="E8589" s="5">
        <v>34186510</v>
      </c>
      <c r="F8589" s="4" t="s">
        <v>13</v>
      </c>
      <c r="G8589" s="4" t="s">
        <v>14</v>
      </c>
      <c r="H8589" s="4" t="s">
        <v>14</v>
      </c>
      <c r="I8589" s="4" t="s">
        <v>13</v>
      </c>
      <c r="J8589" s="4" t="s">
        <v>15</v>
      </c>
      <c r="K8589" t="str" cm="1">
        <f t="array" ref="K8589">_xlfn.IFS(AND(A8589 &gt;= 12, A8589 &lt;= 27),"Generasi Z", AND(A8589 &gt;= 28, A8589 &lt;= 41), "Generasi Milenial",AND(A8589 &gt;= 42, A8589 &lt;= 55), "Gen X",AND(A8589 &gt;= 56, A8589 &lt;= 77), "Baby Boomer")</f>
        <v>Gen X</v>
      </c>
    </row>
    <row r="8590" spans="1:11">
      <c r="A8590" s="3">
        <v>50</v>
      </c>
      <c r="B8590" s="4" t="s">
        <v>10</v>
      </c>
      <c r="C8590" s="4" t="s">
        <v>11</v>
      </c>
      <c r="D8590" s="4" t="s">
        <v>12</v>
      </c>
      <c r="E8590" s="5">
        <v>44700622</v>
      </c>
      <c r="F8590" s="4" t="s">
        <v>14</v>
      </c>
      <c r="G8590" s="4" t="s">
        <v>14</v>
      </c>
      <c r="H8590" s="4" t="s">
        <v>14</v>
      </c>
      <c r="I8590" s="4" t="s">
        <v>13</v>
      </c>
      <c r="J8590" s="4" t="s">
        <v>15</v>
      </c>
      <c r="K8590" t="str" cm="1">
        <f t="array" ref="K8590">_xlfn.IFS(AND(A8590 &gt;= 12, A8590 &lt;= 27),"Generasi Z", AND(A8590 &gt;= 28, A8590 &lt;= 41), "Generasi Milenial",AND(A8590 &gt;= 42, A8590 &lt;= 55), "Gen X",AND(A8590 &gt;= 56, A8590 &lt;= 77), "Baby Boomer")</f>
        <v>Gen X</v>
      </c>
    </row>
    <row r="8591" spans="1:11">
      <c r="A8591" s="3">
        <v>48</v>
      </c>
      <c r="B8591" s="4" t="s">
        <v>36</v>
      </c>
      <c r="C8591" s="4" t="s">
        <v>17</v>
      </c>
      <c r="D8591" s="4" t="s">
        <v>12</v>
      </c>
      <c r="E8591" s="5">
        <v>1314264</v>
      </c>
      <c r="F8591" s="4" t="s">
        <v>14</v>
      </c>
      <c r="G8591" s="4" t="s">
        <v>13</v>
      </c>
      <c r="H8591" s="4" t="s">
        <v>14</v>
      </c>
      <c r="I8591" s="4" t="s">
        <v>13</v>
      </c>
      <c r="J8591" s="4" t="s">
        <v>21</v>
      </c>
      <c r="K8591" t="str" cm="1">
        <f t="array" ref="K8591">_xlfn.IFS(AND(A8591 &gt;= 12, A8591 &lt;= 27),"Generasi Z", AND(A8591 &gt;= 28, A8591 &lt;= 41), "Generasi Milenial",AND(A8591 &gt;= 42, A8591 &lt;= 55), "Gen X",AND(A8591 &gt;= 56, A8591 &lt;= 77), "Baby Boomer")</f>
        <v>Gen X</v>
      </c>
    </row>
    <row r="8592" spans="1:11">
      <c r="A8592" s="3">
        <v>42</v>
      </c>
      <c r="B8592" s="4" t="s">
        <v>34</v>
      </c>
      <c r="C8592" s="4" t="s">
        <v>28</v>
      </c>
      <c r="D8592" s="4" t="s">
        <v>30</v>
      </c>
      <c r="E8592" s="5">
        <v>39083708</v>
      </c>
      <c r="F8592" s="4" t="s">
        <v>14</v>
      </c>
      <c r="G8592" s="4" t="s">
        <v>14</v>
      </c>
      <c r="H8592" s="4" t="s">
        <v>14</v>
      </c>
      <c r="I8592" s="4" t="s">
        <v>13</v>
      </c>
      <c r="J8592" s="4" t="s">
        <v>15</v>
      </c>
      <c r="K8592" t="str" cm="1">
        <f t="array" ref="K8592">_xlfn.IFS(AND(A8592 &gt;= 12, A8592 &lt;= 27),"Generasi Z", AND(A8592 &gt;= 28, A8592 &lt;= 41), "Generasi Milenial",AND(A8592 &gt;= 42, A8592 &lt;= 55), "Gen X",AND(A8592 &gt;= 56, A8592 &lt;= 77), "Baby Boomer")</f>
        <v>Gen X</v>
      </c>
    </row>
    <row r="8593" spans="1:11">
      <c r="A8593" s="3">
        <v>47</v>
      </c>
      <c r="B8593" s="4" t="s">
        <v>34</v>
      </c>
      <c r="C8593" s="4" t="s">
        <v>11</v>
      </c>
      <c r="D8593" s="4" t="s">
        <v>12</v>
      </c>
      <c r="E8593" s="5">
        <v>8354964</v>
      </c>
      <c r="F8593" s="4" t="s">
        <v>13</v>
      </c>
      <c r="G8593" s="4" t="s">
        <v>14</v>
      </c>
      <c r="H8593" s="4" t="s">
        <v>14</v>
      </c>
      <c r="I8593" s="4" t="s">
        <v>14</v>
      </c>
      <c r="J8593" s="4" t="s">
        <v>23</v>
      </c>
      <c r="K8593" t="str" cm="1">
        <f t="array" ref="K8593">_xlfn.IFS(AND(A8593 &gt;= 12, A8593 &lt;= 27),"Generasi Z", AND(A8593 &gt;= 28, A8593 &lt;= 41), "Generasi Milenial",AND(A8593 &gt;= 42, A8593 &lt;= 55), "Gen X",AND(A8593 &gt;= 56, A8593 &lt;= 77), "Baby Boomer")</f>
        <v>Gen X</v>
      </c>
    </row>
    <row r="8594" spans="1:11">
      <c r="A8594" s="3">
        <v>52</v>
      </c>
      <c r="B8594" s="4" t="s">
        <v>32</v>
      </c>
      <c r="C8594" s="4" t="s">
        <v>17</v>
      </c>
      <c r="D8594" s="4" t="s">
        <v>12</v>
      </c>
      <c r="E8594" s="5">
        <v>4693800</v>
      </c>
      <c r="F8594" s="4" t="s">
        <v>13</v>
      </c>
      <c r="G8594" s="4" t="s">
        <v>14</v>
      </c>
      <c r="H8594" s="4" t="s">
        <v>13</v>
      </c>
      <c r="I8594" s="4" t="s">
        <v>13</v>
      </c>
      <c r="J8594" s="4" t="s">
        <v>21</v>
      </c>
      <c r="K8594" t="str" cm="1">
        <f t="array" ref="K8594">_xlfn.IFS(AND(A8594 &gt;= 12, A8594 &lt;= 27),"Generasi Z", AND(A8594 &gt;= 28, A8594 &lt;= 41), "Generasi Milenial",AND(A8594 &gt;= 42, A8594 &lt;= 55), "Gen X",AND(A8594 &gt;= 56, A8594 &lt;= 77), "Baby Boomer")</f>
        <v>Gen X</v>
      </c>
    </row>
    <row r="8595" spans="1:11">
      <c r="A8595" s="3">
        <v>50</v>
      </c>
      <c r="B8595" s="4" t="s">
        <v>36</v>
      </c>
      <c r="C8595" s="4" t="s">
        <v>11</v>
      </c>
      <c r="D8595" s="4" t="s">
        <v>12</v>
      </c>
      <c r="E8595" s="5">
        <v>6039356</v>
      </c>
      <c r="F8595" s="4" t="s">
        <v>13</v>
      </c>
      <c r="G8595" s="4" t="s">
        <v>13</v>
      </c>
      <c r="H8595" s="4" t="s">
        <v>14</v>
      </c>
      <c r="I8595" s="4" t="s">
        <v>13</v>
      </c>
      <c r="J8595" s="4" t="s">
        <v>15</v>
      </c>
      <c r="K8595" t="str" cm="1">
        <f t="array" ref="K8595">_xlfn.IFS(AND(A8595 &gt;= 12, A8595 &lt;= 27),"Generasi Z", AND(A8595 &gt;= 28, A8595 &lt;= 41), "Generasi Milenial",AND(A8595 &gt;= 42, A8595 &lt;= 55), "Gen X",AND(A8595 &gt;= 56, A8595 &lt;= 77), "Baby Boomer")</f>
        <v>Gen X</v>
      </c>
    </row>
    <row r="8596" spans="1:11">
      <c r="A8596" s="3">
        <v>52</v>
      </c>
      <c r="B8596" s="4" t="s">
        <v>36</v>
      </c>
      <c r="C8596" s="4" t="s">
        <v>11</v>
      </c>
      <c r="D8596" s="4" t="s">
        <v>22</v>
      </c>
      <c r="E8596" s="5">
        <v>6195816</v>
      </c>
      <c r="F8596" s="4" t="s">
        <v>14</v>
      </c>
      <c r="G8596" s="4" t="s">
        <v>14</v>
      </c>
      <c r="H8596" s="4" t="s">
        <v>14</v>
      </c>
      <c r="I8596" s="4" t="s">
        <v>14</v>
      </c>
      <c r="J8596" s="4" t="s">
        <v>23</v>
      </c>
      <c r="K8596" t="str" cm="1">
        <f t="array" ref="K8596">_xlfn.IFS(AND(A8596 &gt;= 12, A8596 &lt;= 27),"Generasi Z", AND(A8596 &gt;= 28, A8596 &lt;= 41), "Generasi Milenial",AND(A8596 &gt;= 42, A8596 &lt;= 55), "Gen X",AND(A8596 &gt;= 56, A8596 &lt;= 77), "Baby Boomer")</f>
        <v>Gen X</v>
      </c>
    </row>
    <row r="8597" spans="1:11">
      <c r="A8597" s="3">
        <v>46</v>
      </c>
      <c r="B8597" s="4" t="s">
        <v>34</v>
      </c>
      <c r="C8597" s="4" t="s">
        <v>28</v>
      </c>
      <c r="D8597" s="4" t="s">
        <v>22</v>
      </c>
      <c r="E8597" s="5">
        <v>233594780</v>
      </c>
      <c r="F8597" s="4" t="s">
        <v>14</v>
      </c>
      <c r="G8597" s="4" t="s">
        <v>14</v>
      </c>
      <c r="H8597" s="4" t="s">
        <v>14</v>
      </c>
      <c r="I8597" s="4" t="s">
        <v>13</v>
      </c>
      <c r="J8597" s="4" t="s">
        <v>21</v>
      </c>
      <c r="K8597" t="str" cm="1">
        <f t="array" ref="K8597">_xlfn.IFS(AND(A8597 &gt;= 12, A8597 &lt;= 27),"Generasi Z", AND(A8597 &gt;= 28, A8597 &lt;= 41), "Generasi Milenial",AND(A8597 &gt;= 42, A8597 &lt;= 55), "Gen X",AND(A8597 &gt;= 56, A8597 &lt;= 77), "Baby Boomer")</f>
        <v>Gen X</v>
      </c>
    </row>
    <row r="8598" spans="1:11">
      <c r="A8598" s="3">
        <v>50</v>
      </c>
      <c r="B8598" s="4" t="s">
        <v>19</v>
      </c>
      <c r="C8598" s="4" t="s">
        <v>17</v>
      </c>
      <c r="D8598" s="4" t="s">
        <v>20</v>
      </c>
      <c r="E8598" s="5">
        <v>58406518</v>
      </c>
      <c r="F8598" s="4" t="s">
        <v>14</v>
      </c>
      <c r="G8598" s="4" t="s">
        <v>14</v>
      </c>
      <c r="H8598" s="4" t="s">
        <v>14</v>
      </c>
      <c r="I8598" s="4" t="s">
        <v>14</v>
      </c>
      <c r="J8598" s="4" t="s">
        <v>23</v>
      </c>
      <c r="K8598" t="str" cm="1">
        <f t="array" ref="K8598">_xlfn.IFS(AND(A8598 &gt;= 12, A8598 &lt;= 27),"Generasi Z", AND(A8598 &gt;= 28, A8598 &lt;= 41), "Generasi Milenial",AND(A8598 &gt;= 42, A8598 &lt;= 55), "Gen X",AND(A8598 &gt;= 56, A8598 &lt;= 77), "Baby Boomer")</f>
        <v>Gen X</v>
      </c>
    </row>
    <row r="8599" spans="1:11">
      <c r="A8599" s="3">
        <v>52</v>
      </c>
      <c r="B8599" s="4" t="s">
        <v>19</v>
      </c>
      <c r="C8599" s="4" t="s">
        <v>17</v>
      </c>
      <c r="D8599" s="4" t="s">
        <v>20</v>
      </c>
      <c r="E8599" s="5">
        <v>11859668</v>
      </c>
      <c r="F8599" s="4" t="s">
        <v>14</v>
      </c>
      <c r="G8599" s="4" t="s">
        <v>14</v>
      </c>
      <c r="H8599" s="4" t="s">
        <v>14</v>
      </c>
      <c r="I8599" s="4" t="s">
        <v>14</v>
      </c>
      <c r="J8599" s="4" t="s">
        <v>23</v>
      </c>
      <c r="K8599" t="str" cm="1">
        <f t="array" ref="K8599">_xlfn.IFS(AND(A8599 &gt;= 12, A8599 &lt;= 27),"Generasi Z", AND(A8599 &gt;= 28, A8599 &lt;= 41), "Generasi Milenial",AND(A8599 &gt;= 42, A8599 &lt;= 55), "Gen X",AND(A8599 &gt;= 56, A8599 &lt;= 77), "Baby Boomer")</f>
        <v>Gen X</v>
      </c>
    </row>
    <row r="8600" spans="1:11">
      <c r="A8600" s="3">
        <v>49</v>
      </c>
      <c r="B8600" s="4" t="s">
        <v>19</v>
      </c>
      <c r="C8600" s="4" t="s">
        <v>17</v>
      </c>
      <c r="D8600" s="4" t="s">
        <v>22</v>
      </c>
      <c r="E8600" s="5">
        <v>4005376</v>
      </c>
      <c r="F8600" s="4" t="s">
        <v>13</v>
      </c>
      <c r="G8600" s="4" t="s">
        <v>13</v>
      </c>
      <c r="H8600" s="4" t="s">
        <v>14</v>
      </c>
      <c r="I8600" s="4" t="s">
        <v>13</v>
      </c>
      <c r="J8600" s="4" t="s">
        <v>21</v>
      </c>
      <c r="K8600" t="str" cm="1">
        <f t="array" ref="K8600">_xlfn.IFS(AND(A8600 &gt;= 12, A8600 &lt;= 27),"Generasi Z", AND(A8600 &gt;= 28, A8600 &lt;= 41), "Generasi Milenial",AND(A8600 &gt;= 42, A8600 &lt;= 55), "Gen X",AND(A8600 &gt;= 56, A8600 &lt;= 77), "Baby Boomer")</f>
        <v>Gen X</v>
      </c>
    </row>
    <row r="8601" spans="1:11">
      <c r="A8601" s="3">
        <v>43</v>
      </c>
      <c r="B8601" s="4" t="s">
        <v>36</v>
      </c>
      <c r="C8601" s="4" t="s">
        <v>11</v>
      </c>
      <c r="D8601" s="4" t="s">
        <v>12</v>
      </c>
      <c r="E8601" s="5">
        <v>54150806</v>
      </c>
      <c r="F8601" s="4" t="s">
        <v>14</v>
      </c>
      <c r="G8601" s="4" t="s">
        <v>14</v>
      </c>
      <c r="H8601" s="4" t="s">
        <v>14</v>
      </c>
      <c r="I8601" s="4" t="s">
        <v>13</v>
      </c>
      <c r="J8601" s="4" t="s">
        <v>15</v>
      </c>
      <c r="K8601" t="str" cm="1">
        <f t="array" ref="K8601">_xlfn.IFS(AND(A8601 &gt;= 12, A8601 &lt;= 27),"Generasi Z", AND(A8601 &gt;= 28, A8601 &lt;= 41), "Generasi Milenial",AND(A8601 &gt;= 42, A8601 &lt;= 55), "Gen X",AND(A8601 &gt;= 56, A8601 &lt;= 77), "Baby Boomer")</f>
        <v>Gen X</v>
      </c>
    </row>
    <row r="8602" spans="1:11">
      <c r="A8602" s="3">
        <v>44</v>
      </c>
      <c r="B8602" s="4" t="s">
        <v>32</v>
      </c>
      <c r="C8602" s="4" t="s">
        <v>17</v>
      </c>
      <c r="D8602" s="4" t="s">
        <v>22</v>
      </c>
      <c r="E8602" s="5">
        <v>1940104</v>
      </c>
      <c r="F8602" s="4" t="s">
        <v>13</v>
      </c>
      <c r="G8602" s="4" t="s">
        <v>14</v>
      </c>
      <c r="H8602" s="4" t="s">
        <v>14</v>
      </c>
      <c r="I8602" s="4" t="s">
        <v>13</v>
      </c>
      <c r="J8602" s="4" t="s">
        <v>18</v>
      </c>
      <c r="K8602" t="str" cm="1">
        <f t="array" ref="K8602">_xlfn.IFS(AND(A8602 &gt;= 12, A8602 &lt;= 27),"Generasi Z", AND(A8602 &gt;= 28, A8602 &lt;= 41), "Generasi Milenial",AND(A8602 &gt;= 42, A8602 &lt;= 55), "Gen X",AND(A8602 &gt;= 56, A8602 &lt;= 77), "Baby Boomer")</f>
        <v>Gen X</v>
      </c>
    </row>
    <row r="8603" spans="1:11">
      <c r="A8603" s="3">
        <v>45</v>
      </c>
      <c r="B8603" s="4" t="s">
        <v>34</v>
      </c>
      <c r="C8603" s="4" t="s">
        <v>11</v>
      </c>
      <c r="D8603" s="4" t="s">
        <v>12</v>
      </c>
      <c r="E8603" s="5">
        <v>3833270</v>
      </c>
      <c r="F8603" s="4" t="s">
        <v>13</v>
      </c>
      <c r="G8603" s="4" t="s">
        <v>14</v>
      </c>
      <c r="H8603" s="4" t="s">
        <v>14</v>
      </c>
      <c r="I8603" s="4" t="s">
        <v>13</v>
      </c>
      <c r="J8603" s="4" t="s">
        <v>15</v>
      </c>
      <c r="K8603" t="str" cm="1">
        <f t="array" ref="K8603">_xlfn.IFS(AND(A8603 &gt;= 12, A8603 &lt;= 27),"Generasi Z", AND(A8603 &gt;= 28, A8603 &lt;= 41), "Generasi Milenial",AND(A8603 &gt;= 42, A8603 &lt;= 55), "Gen X",AND(A8603 &gt;= 56, A8603 &lt;= 77), "Baby Boomer")</f>
        <v>Gen X</v>
      </c>
    </row>
    <row r="8604" spans="1:11">
      <c r="A8604" s="3">
        <v>53</v>
      </c>
      <c r="B8604" s="4" t="s">
        <v>19</v>
      </c>
      <c r="C8604" s="4" t="s">
        <v>28</v>
      </c>
      <c r="D8604" s="4" t="s">
        <v>12</v>
      </c>
      <c r="E8604" s="5">
        <v>5006720</v>
      </c>
      <c r="F8604" s="4" t="s">
        <v>13</v>
      </c>
      <c r="G8604" s="4" t="s">
        <v>13</v>
      </c>
      <c r="H8604" s="4" t="s">
        <v>14</v>
      </c>
      <c r="I8604" s="4" t="s">
        <v>13</v>
      </c>
      <c r="J8604" s="4" t="s">
        <v>21</v>
      </c>
      <c r="K8604" t="str" cm="1">
        <f t="array" ref="K8604">_xlfn.IFS(AND(A8604 &gt;= 12, A8604 &lt;= 27),"Generasi Z", AND(A8604 &gt;= 28, A8604 &lt;= 41), "Generasi Milenial",AND(A8604 &gt;= 42, A8604 &lt;= 55), "Gen X",AND(A8604 &gt;= 56, A8604 &lt;= 77), "Baby Boomer")</f>
        <v>Gen X</v>
      </c>
    </row>
    <row r="8605" spans="1:11">
      <c r="A8605" s="3">
        <v>47</v>
      </c>
      <c r="B8605" s="4" t="s">
        <v>36</v>
      </c>
      <c r="C8605" s="4" t="s">
        <v>11</v>
      </c>
      <c r="D8605" s="4" t="s">
        <v>12</v>
      </c>
      <c r="E8605" s="5">
        <v>265982</v>
      </c>
      <c r="F8605" s="4" t="s">
        <v>13</v>
      </c>
      <c r="G8605" s="4" t="s">
        <v>14</v>
      </c>
      <c r="H8605" s="4" t="s">
        <v>14</v>
      </c>
      <c r="I8605" s="4" t="s">
        <v>14</v>
      </c>
      <c r="J8605" s="4" t="s">
        <v>23</v>
      </c>
      <c r="K8605" t="str" cm="1">
        <f t="array" ref="K8605">_xlfn.IFS(AND(A8605 &gt;= 12, A8605 &lt;= 27),"Generasi Z", AND(A8605 &gt;= 28, A8605 &lt;= 41), "Generasi Milenial",AND(A8605 &gt;= 42, A8605 &lt;= 55), "Gen X",AND(A8605 &gt;= 56, A8605 &lt;= 77), "Baby Boomer")</f>
        <v>Gen X</v>
      </c>
    </row>
    <row r="8606" spans="1:11">
      <c r="A8606" s="3">
        <v>55</v>
      </c>
      <c r="B8606" s="4" t="s">
        <v>19</v>
      </c>
      <c r="C8606" s="4" t="s">
        <v>28</v>
      </c>
      <c r="D8606" s="4" t="s">
        <v>30</v>
      </c>
      <c r="E8606" s="5">
        <v>28522658</v>
      </c>
      <c r="F8606" s="4" t="s">
        <v>13</v>
      </c>
      <c r="G8606" s="4" t="s">
        <v>14</v>
      </c>
      <c r="H8606" s="4" t="s">
        <v>14</v>
      </c>
      <c r="I8606" s="4" t="s">
        <v>13</v>
      </c>
      <c r="J8606" s="4" t="s">
        <v>15</v>
      </c>
      <c r="K8606" t="str" cm="1">
        <f t="array" ref="K8606">_xlfn.IFS(AND(A8606 &gt;= 12, A8606 &lt;= 27),"Generasi Z", AND(A8606 &gt;= 28, A8606 &lt;= 41), "Generasi Milenial",AND(A8606 &gt;= 42, A8606 &lt;= 55), "Gen X",AND(A8606 &gt;= 56, A8606 &lt;= 77), "Baby Boomer")</f>
        <v>Gen X</v>
      </c>
    </row>
    <row r="8607" spans="1:11">
      <c r="A8607" s="3">
        <v>43</v>
      </c>
      <c r="B8607" s="4" t="s">
        <v>19</v>
      </c>
      <c r="C8607" s="4" t="s">
        <v>17</v>
      </c>
      <c r="D8607" s="4" t="s">
        <v>12</v>
      </c>
      <c r="E8607" s="5">
        <v>196060026</v>
      </c>
      <c r="F8607" s="4" t="s">
        <v>13</v>
      </c>
      <c r="G8607" s="4" t="s">
        <v>14</v>
      </c>
      <c r="H8607" s="4" t="s">
        <v>14</v>
      </c>
      <c r="I8607" s="4" t="s">
        <v>13</v>
      </c>
      <c r="J8607" s="4" t="s">
        <v>35</v>
      </c>
      <c r="K8607" t="str" cm="1">
        <f t="array" ref="K8607">_xlfn.IFS(AND(A8607 &gt;= 12, A8607 &lt;= 27),"Generasi Z", AND(A8607 &gt;= 28, A8607 &lt;= 41), "Generasi Milenial",AND(A8607 &gt;= 42, A8607 &lt;= 55), "Gen X",AND(A8607 &gt;= 56, A8607 &lt;= 77), "Baby Boomer")</f>
        <v>Gen X</v>
      </c>
    </row>
    <row r="8608" spans="1:11">
      <c r="A8608" s="3">
        <v>50</v>
      </c>
      <c r="B8608" s="4" t="s">
        <v>29</v>
      </c>
      <c r="C8608" s="4" t="s">
        <v>28</v>
      </c>
      <c r="D8608" s="4" t="s">
        <v>22</v>
      </c>
      <c r="E8608" s="5">
        <v>3238722</v>
      </c>
      <c r="F8608" s="4" t="s">
        <v>13</v>
      </c>
      <c r="G8608" s="4" t="s">
        <v>13</v>
      </c>
      <c r="H8608" s="4" t="s">
        <v>14</v>
      </c>
      <c r="I8608" s="4" t="s">
        <v>13</v>
      </c>
      <c r="J8608" s="4" t="s">
        <v>15</v>
      </c>
      <c r="K8608" t="str" cm="1">
        <f t="array" ref="K8608">_xlfn.IFS(AND(A8608 &gt;= 12, A8608 &lt;= 27),"Generasi Z", AND(A8608 &gt;= 28, A8608 &lt;= 41), "Generasi Milenial",AND(A8608 &gt;= 42, A8608 &lt;= 55), "Gen X",AND(A8608 &gt;= 56, A8608 &lt;= 77), "Baby Boomer")</f>
        <v>Gen X</v>
      </c>
    </row>
    <row r="8609" spans="1:11">
      <c r="A8609" s="3">
        <v>53</v>
      </c>
      <c r="B8609" s="4" t="s">
        <v>10</v>
      </c>
      <c r="C8609" s="4" t="s">
        <v>28</v>
      </c>
      <c r="D8609" s="4" t="s">
        <v>20</v>
      </c>
      <c r="E8609" s="5">
        <v>7212806</v>
      </c>
      <c r="F8609" s="4" t="s">
        <v>14</v>
      </c>
      <c r="G8609" s="4" t="s">
        <v>14</v>
      </c>
      <c r="H8609" s="4" t="s">
        <v>14</v>
      </c>
      <c r="I8609" s="4" t="s">
        <v>13</v>
      </c>
      <c r="J8609" s="4" t="s">
        <v>21</v>
      </c>
      <c r="K8609" t="str" cm="1">
        <f t="array" ref="K8609">_xlfn.IFS(AND(A8609 &gt;= 12, A8609 &lt;= 27),"Generasi Z", AND(A8609 &gt;= 28, A8609 &lt;= 41), "Generasi Milenial",AND(A8609 &gt;= 42, A8609 &lt;= 55), "Gen X",AND(A8609 &gt;= 56, A8609 &lt;= 77), "Baby Boomer")</f>
        <v>Gen X</v>
      </c>
    </row>
    <row r="8610" spans="1:11">
      <c r="A8610" s="3">
        <v>43</v>
      </c>
      <c r="B8610" s="4" t="s">
        <v>36</v>
      </c>
      <c r="C8610" s="4" t="s">
        <v>28</v>
      </c>
      <c r="D8610" s="4" t="s">
        <v>20</v>
      </c>
      <c r="E8610" s="5">
        <v>12344694</v>
      </c>
      <c r="F8610" s="4" t="s">
        <v>14</v>
      </c>
      <c r="G8610" s="4" t="s">
        <v>14</v>
      </c>
      <c r="H8610" s="4" t="s">
        <v>14</v>
      </c>
      <c r="I8610" s="4" t="s">
        <v>14</v>
      </c>
      <c r="J8610" s="4" t="s">
        <v>23</v>
      </c>
      <c r="K8610" t="str" cm="1">
        <f t="array" ref="K8610">_xlfn.IFS(AND(A8610 &gt;= 12, A8610 &lt;= 27),"Generasi Z", AND(A8610 &gt;= 28, A8610 &lt;= 41), "Generasi Milenial",AND(A8610 &gt;= 42, A8610 &lt;= 55), "Gen X",AND(A8610 &gt;= 56, A8610 &lt;= 77), "Baby Boomer")</f>
        <v>Gen X</v>
      </c>
    </row>
    <row r="8611" spans="1:11">
      <c r="A8611" s="3">
        <v>50</v>
      </c>
      <c r="B8611" s="4" t="s">
        <v>24</v>
      </c>
      <c r="C8611" s="4" t="s">
        <v>11</v>
      </c>
      <c r="D8611" s="4" t="s">
        <v>20</v>
      </c>
      <c r="E8611" s="5">
        <v>17726918</v>
      </c>
      <c r="F8611" s="4" t="s">
        <v>14</v>
      </c>
      <c r="G8611" s="4" t="s">
        <v>14</v>
      </c>
      <c r="H8611" s="4" t="s">
        <v>14</v>
      </c>
      <c r="I8611" s="4" t="s">
        <v>13</v>
      </c>
      <c r="J8611" s="4" t="s">
        <v>35</v>
      </c>
      <c r="K8611" t="str" cm="1">
        <f t="array" ref="K8611">_xlfn.IFS(AND(A8611 &gt;= 12, A8611 &lt;= 27),"Generasi Z", AND(A8611 &gt;= 28, A8611 &lt;= 41), "Generasi Milenial",AND(A8611 &gt;= 42, A8611 &lt;= 55), "Gen X",AND(A8611 &gt;= 56, A8611 &lt;= 77), "Baby Boomer")</f>
        <v>Gen X</v>
      </c>
    </row>
    <row r="8612" spans="1:11">
      <c r="A8612" s="3">
        <v>46</v>
      </c>
      <c r="B8612" s="4" t="s">
        <v>19</v>
      </c>
      <c r="C8612" s="4" t="s">
        <v>11</v>
      </c>
      <c r="D8612" s="4" t="s">
        <v>12</v>
      </c>
      <c r="E8612" s="5">
        <v>66542438</v>
      </c>
      <c r="F8612" s="4" t="s">
        <v>13</v>
      </c>
      <c r="G8612" s="4" t="s">
        <v>14</v>
      </c>
      <c r="H8612" s="4" t="s">
        <v>13</v>
      </c>
      <c r="I8612" s="4" t="s">
        <v>13</v>
      </c>
      <c r="J8612" s="4" t="s">
        <v>21</v>
      </c>
      <c r="K8612" t="str" cm="1">
        <f t="array" ref="K8612">_xlfn.IFS(AND(A8612 &gt;= 12, A8612 &lt;= 27),"Generasi Z", AND(A8612 &gt;= 28, A8612 &lt;= 41), "Generasi Milenial",AND(A8612 &gt;= 42, A8612 &lt;= 55), "Gen X",AND(A8612 &gt;= 56, A8612 &lt;= 77), "Baby Boomer")</f>
        <v>Gen X</v>
      </c>
    </row>
    <row r="8613" spans="1:11">
      <c r="A8613" s="3">
        <v>54</v>
      </c>
      <c r="B8613" s="4" t="s">
        <v>29</v>
      </c>
      <c r="C8613" s="4" t="s">
        <v>17</v>
      </c>
      <c r="D8613" s="4" t="s">
        <v>12</v>
      </c>
      <c r="E8613" s="5">
        <v>3989730</v>
      </c>
      <c r="F8613" s="4" t="s">
        <v>14</v>
      </c>
      <c r="G8613" s="4" t="s">
        <v>13</v>
      </c>
      <c r="H8613" s="4" t="s">
        <v>14</v>
      </c>
      <c r="I8613" s="4" t="s">
        <v>13</v>
      </c>
      <c r="J8613" s="4" t="s">
        <v>21</v>
      </c>
      <c r="K8613" t="str" cm="1">
        <f t="array" ref="K8613">_xlfn.IFS(AND(A8613 &gt;= 12, A8613 &lt;= 27),"Generasi Z", AND(A8613 &gt;= 28, A8613 &lt;= 41), "Generasi Milenial",AND(A8613 &gt;= 42, A8613 &lt;= 55), "Gen X",AND(A8613 &gt;= 56, A8613 &lt;= 77), "Baby Boomer")</f>
        <v>Gen X</v>
      </c>
    </row>
    <row r="8614" spans="1:11">
      <c r="A8614" s="3">
        <v>46</v>
      </c>
      <c r="B8614" s="4" t="s">
        <v>29</v>
      </c>
      <c r="C8614" s="4" t="s">
        <v>28</v>
      </c>
      <c r="D8614" s="4" t="s">
        <v>30</v>
      </c>
      <c r="E8614" s="5">
        <v>12297756</v>
      </c>
      <c r="F8614" s="4" t="s">
        <v>14</v>
      </c>
      <c r="G8614" s="4" t="s">
        <v>14</v>
      </c>
      <c r="H8614" s="4" t="s">
        <v>14</v>
      </c>
      <c r="I8614" s="4" t="s">
        <v>13</v>
      </c>
      <c r="J8614" s="4" t="s">
        <v>15</v>
      </c>
      <c r="K8614" t="str" cm="1">
        <f t="array" ref="K8614">_xlfn.IFS(AND(A8614 &gt;= 12, A8614 &lt;= 27),"Generasi Z", AND(A8614 &gt;= 28, A8614 &lt;= 41), "Generasi Milenial",AND(A8614 &gt;= 42, A8614 &lt;= 55), "Gen X",AND(A8614 &gt;= 56, A8614 &lt;= 77), "Baby Boomer")</f>
        <v>Gen X</v>
      </c>
    </row>
    <row r="8615" spans="1:11">
      <c r="A8615" s="3">
        <v>50</v>
      </c>
      <c r="B8615" s="4" t="s">
        <v>27</v>
      </c>
      <c r="C8615" s="4" t="s">
        <v>11</v>
      </c>
      <c r="D8615" s="4" t="s">
        <v>30</v>
      </c>
      <c r="E8615" s="5">
        <v>20105110</v>
      </c>
      <c r="F8615" s="4" t="s">
        <v>13</v>
      </c>
      <c r="G8615" s="4" t="s">
        <v>14</v>
      </c>
      <c r="H8615" s="4" t="s">
        <v>14</v>
      </c>
      <c r="I8615" s="4" t="s">
        <v>14</v>
      </c>
      <c r="J8615" s="4" t="s">
        <v>23</v>
      </c>
      <c r="K8615" t="str" cm="1">
        <f t="array" ref="K8615">_xlfn.IFS(AND(A8615 &gt;= 12, A8615 &lt;= 27),"Generasi Z", AND(A8615 &gt;= 28, A8615 &lt;= 41), "Generasi Milenial",AND(A8615 &gt;= 42, A8615 &lt;= 55), "Gen X",AND(A8615 &gt;= 56, A8615 &lt;= 77), "Baby Boomer")</f>
        <v>Gen X</v>
      </c>
    </row>
    <row r="8616" spans="1:11">
      <c r="A8616" s="3">
        <v>42</v>
      </c>
      <c r="B8616" s="4" t="s">
        <v>34</v>
      </c>
      <c r="C8616" s="4" t="s">
        <v>28</v>
      </c>
      <c r="D8616" s="4" t="s">
        <v>12</v>
      </c>
      <c r="E8616" s="5">
        <v>3848916</v>
      </c>
      <c r="F8616" s="4" t="s">
        <v>14</v>
      </c>
      <c r="G8616" s="4" t="s">
        <v>14</v>
      </c>
      <c r="H8616" s="4" t="s">
        <v>14</v>
      </c>
      <c r="I8616" s="4" t="s">
        <v>13</v>
      </c>
      <c r="J8616" s="4" t="s">
        <v>15</v>
      </c>
      <c r="K8616" t="str" cm="1">
        <f t="array" ref="K8616">_xlfn.IFS(AND(A8616 &gt;= 12, A8616 &lt;= 27),"Generasi Z", AND(A8616 &gt;= 28, A8616 &lt;= 41), "Generasi Milenial",AND(A8616 &gt;= 42, A8616 &lt;= 55), "Gen X",AND(A8616 &gt;= 56, A8616 &lt;= 77), "Baby Boomer")</f>
        <v>Gen X</v>
      </c>
    </row>
    <row r="8617" spans="1:11">
      <c r="A8617" s="3">
        <v>51</v>
      </c>
      <c r="B8617" s="4" t="s">
        <v>19</v>
      </c>
      <c r="C8617" s="4" t="s">
        <v>11</v>
      </c>
      <c r="D8617" s="4" t="s">
        <v>20</v>
      </c>
      <c r="E8617" s="5">
        <v>4552986</v>
      </c>
      <c r="F8617" s="4" t="s">
        <v>14</v>
      </c>
      <c r="G8617" s="4" t="s">
        <v>14</v>
      </c>
      <c r="H8617" s="4" t="s">
        <v>14</v>
      </c>
      <c r="I8617" s="4" t="s">
        <v>14</v>
      </c>
      <c r="J8617" s="4" t="s">
        <v>23</v>
      </c>
      <c r="K8617" t="str" cm="1">
        <f t="array" ref="K8617">_xlfn.IFS(AND(A8617 &gt;= 12, A8617 &lt;= 27),"Generasi Z", AND(A8617 &gt;= 28, A8617 &lt;= 41), "Generasi Milenial",AND(A8617 &gt;= 42, A8617 &lt;= 55), "Gen X",AND(A8617 &gt;= 56, A8617 &lt;= 77), "Baby Boomer")</f>
        <v>Gen X</v>
      </c>
    </row>
    <row r="8618" spans="1:11">
      <c r="A8618" s="3">
        <v>52</v>
      </c>
      <c r="B8618" s="4" t="s">
        <v>29</v>
      </c>
      <c r="C8618" s="4" t="s">
        <v>17</v>
      </c>
      <c r="D8618" s="4" t="s">
        <v>12</v>
      </c>
      <c r="E8618" s="5">
        <v>5413516</v>
      </c>
      <c r="F8618" s="4" t="s">
        <v>14</v>
      </c>
      <c r="G8618" s="4" t="s">
        <v>13</v>
      </c>
      <c r="H8618" s="4" t="s">
        <v>14</v>
      </c>
      <c r="I8618" s="4" t="s">
        <v>13</v>
      </c>
      <c r="J8618" s="4" t="s">
        <v>21</v>
      </c>
      <c r="K8618" t="str" cm="1">
        <f t="array" ref="K8618">_xlfn.IFS(AND(A8618 &gt;= 12, A8618 &lt;= 27),"Generasi Z", AND(A8618 &gt;= 28, A8618 &lt;= 41), "Generasi Milenial",AND(A8618 &gt;= 42, A8618 &lt;= 55), "Gen X",AND(A8618 &gt;= 56, A8618 &lt;= 77), "Baby Boomer")</f>
        <v>Gen X</v>
      </c>
    </row>
    <row r="8619" spans="1:11">
      <c r="A8619" s="3">
        <v>47</v>
      </c>
      <c r="B8619" s="4" t="s">
        <v>25</v>
      </c>
      <c r="C8619" s="4" t="s">
        <v>11</v>
      </c>
      <c r="D8619" s="4" t="s">
        <v>12</v>
      </c>
      <c r="E8619" s="5">
        <v>93140638</v>
      </c>
      <c r="F8619" s="4" t="s">
        <v>14</v>
      </c>
      <c r="G8619" s="4" t="s">
        <v>14</v>
      </c>
      <c r="H8619" s="4" t="s">
        <v>14</v>
      </c>
      <c r="I8619" s="4" t="s">
        <v>14</v>
      </c>
      <c r="J8619" s="4" t="s">
        <v>23</v>
      </c>
      <c r="K8619" t="str" cm="1">
        <f t="array" ref="K8619">_xlfn.IFS(AND(A8619 &gt;= 12, A8619 &lt;= 27),"Generasi Z", AND(A8619 &gt;= 28, A8619 &lt;= 41), "Generasi Milenial",AND(A8619 &gt;= 42, A8619 &lt;= 55), "Gen X",AND(A8619 &gt;= 56, A8619 &lt;= 77), "Baby Boomer")</f>
        <v>Gen X</v>
      </c>
    </row>
    <row r="8620" spans="1:11">
      <c r="A8620" s="3">
        <v>51</v>
      </c>
      <c r="B8620" s="4" t="s">
        <v>32</v>
      </c>
      <c r="C8620" s="4" t="s">
        <v>11</v>
      </c>
      <c r="D8620" s="4" t="s">
        <v>20</v>
      </c>
      <c r="E8620" s="5">
        <v>2456422</v>
      </c>
      <c r="F8620" s="4" t="s">
        <v>13</v>
      </c>
      <c r="G8620" s="4" t="s">
        <v>14</v>
      </c>
      <c r="H8620" s="4" t="s">
        <v>14</v>
      </c>
      <c r="I8620" s="4" t="s">
        <v>13</v>
      </c>
      <c r="J8620" s="4" t="s">
        <v>21</v>
      </c>
      <c r="K8620" t="str" cm="1">
        <f t="array" ref="K8620">_xlfn.IFS(AND(A8620 &gt;= 12, A8620 &lt;= 27),"Generasi Z", AND(A8620 &gt;= 28, A8620 &lt;= 41), "Generasi Milenial",AND(A8620 &gt;= 42, A8620 &lt;= 55), "Gen X",AND(A8620 &gt;= 56, A8620 &lt;= 77), "Baby Boomer")</f>
        <v>Gen X</v>
      </c>
    </row>
    <row r="8621" spans="1:11">
      <c r="A8621" s="3">
        <v>47</v>
      </c>
      <c r="B8621" s="4" t="s">
        <v>27</v>
      </c>
      <c r="C8621" s="4" t="s">
        <v>11</v>
      </c>
      <c r="D8621" s="4" t="s">
        <v>20</v>
      </c>
      <c r="E8621" s="5">
        <v>2675466</v>
      </c>
      <c r="F8621" s="4" t="s">
        <v>14</v>
      </c>
      <c r="G8621" s="4" t="s">
        <v>14</v>
      </c>
      <c r="H8621" s="4" t="s">
        <v>14</v>
      </c>
      <c r="I8621" s="4" t="s">
        <v>13</v>
      </c>
      <c r="J8621" s="4" t="s">
        <v>15</v>
      </c>
      <c r="K8621" t="str" cm="1">
        <f t="array" ref="K8621">_xlfn.IFS(AND(A8621 &gt;= 12, A8621 &lt;= 27),"Generasi Z", AND(A8621 &gt;= 28, A8621 &lt;= 41), "Generasi Milenial",AND(A8621 &gt;= 42, A8621 &lt;= 55), "Gen X",AND(A8621 &gt;= 56, A8621 &lt;= 77), "Baby Boomer")</f>
        <v>Gen X</v>
      </c>
    </row>
    <row r="8622" spans="1:11">
      <c r="A8622" s="3">
        <v>42</v>
      </c>
      <c r="B8622" s="4" t="s">
        <v>29</v>
      </c>
      <c r="C8622" s="4" t="s">
        <v>17</v>
      </c>
      <c r="D8622" s="4" t="s">
        <v>22</v>
      </c>
      <c r="E8622" s="5">
        <v>15335708</v>
      </c>
      <c r="F8622" s="4" t="s">
        <v>13</v>
      </c>
      <c r="G8622" s="4" t="s">
        <v>14</v>
      </c>
      <c r="H8622" s="4" t="s">
        <v>14</v>
      </c>
      <c r="I8622" s="4" t="s">
        <v>13</v>
      </c>
      <c r="J8622" s="4" t="s">
        <v>15</v>
      </c>
      <c r="K8622" t="str" cm="1">
        <f t="array" ref="K8622">_xlfn.IFS(AND(A8622 &gt;= 12, A8622 &lt;= 27),"Generasi Z", AND(A8622 &gt;= 28, A8622 &lt;= 41), "Generasi Milenial",AND(A8622 &gt;= 42, A8622 &lt;= 55), "Gen X",AND(A8622 &gt;= 56, A8622 &lt;= 77), "Baby Boomer")</f>
        <v>Gen X</v>
      </c>
    </row>
    <row r="8623" spans="1:11">
      <c r="A8623" s="3">
        <v>47</v>
      </c>
      <c r="B8623" s="4" t="s">
        <v>19</v>
      </c>
      <c r="C8623" s="4" t="s">
        <v>28</v>
      </c>
      <c r="D8623" s="4" t="s">
        <v>12</v>
      </c>
      <c r="E8623" s="5">
        <v>36110968</v>
      </c>
      <c r="F8623" s="4" t="s">
        <v>14</v>
      </c>
      <c r="G8623" s="4" t="s">
        <v>13</v>
      </c>
      <c r="H8623" s="4" t="s">
        <v>14</v>
      </c>
      <c r="I8623" s="4" t="s">
        <v>13</v>
      </c>
      <c r="J8623" s="4" t="s">
        <v>21</v>
      </c>
      <c r="K8623" t="str" cm="1">
        <f t="array" ref="K8623">_xlfn.IFS(AND(A8623 &gt;= 12, A8623 &lt;= 27),"Generasi Z", AND(A8623 &gt;= 28, A8623 &lt;= 41), "Generasi Milenial",AND(A8623 &gt;= 42, A8623 &lt;= 55), "Gen X",AND(A8623 &gt;= 56, A8623 &lt;= 77), "Baby Boomer")</f>
        <v>Gen X</v>
      </c>
    </row>
    <row r="8624" spans="1:11">
      <c r="A8624" s="3">
        <v>42</v>
      </c>
      <c r="B8624" s="4" t="s">
        <v>24</v>
      </c>
      <c r="C8624" s="4" t="s">
        <v>11</v>
      </c>
      <c r="D8624" s="4" t="s">
        <v>20</v>
      </c>
      <c r="E8624" s="5">
        <v>28851224</v>
      </c>
      <c r="F8624" s="4" t="s">
        <v>13</v>
      </c>
      <c r="G8624" s="4" t="s">
        <v>14</v>
      </c>
      <c r="H8624" s="4" t="s">
        <v>14</v>
      </c>
      <c r="I8624" s="4" t="s">
        <v>13</v>
      </c>
      <c r="J8624" s="4" t="s">
        <v>21</v>
      </c>
      <c r="K8624" t="str" cm="1">
        <f t="array" ref="K8624">_xlfn.IFS(AND(A8624 &gt;= 12, A8624 &lt;= 27),"Generasi Z", AND(A8624 &gt;= 28, A8624 &lt;= 41), "Generasi Milenial",AND(A8624 &gt;= 42, A8624 &lt;= 55), "Gen X",AND(A8624 &gt;= 56, A8624 &lt;= 77), "Baby Boomer")</f>
        <v>Gen X</v>
      </c>
    </row>
    <row r="8625" spans="1:11">
      <c r="A8625" s="3">
        <v>52</v>
      </c>
      <c r="B8625" s="4" t="s">
        <v>34</v>
      </c>
      <c r="C8625" s="4" t="s">
        <v>17</v>
      </c>
      <c r="D8625" s="4" t="s">
        <v>12</v>
      </c>
      <c r="E8625" s="5">
        <v>1705414</v>
      </c>
      <c r="F8625" s="4" t="s">
        <v>14</v>
      </c>
      <c r="G8625" s="4" t="s">
        <v>14</v>
      </c>
      <c r="H8625" s="4" t="s">
        <v>14</v>
      </c>
      <c r="I8625" s="4" t="s">
        <v>14</v>
      </c>
      <c r="J8625" s="4" t="s">
        <v>23</v>
      </c>
      <c r="K8625" t="str" cm="1">
        <f t="array" ref="K8625">_xlfn.IFS(AND(A8625 &gt;= 12, A8625 &lt;= 27),"Generasi Z", AND(A8625 &gt;= 28, A8625 &lt;= 41), "Generasi Milenial",AND(A8625 &gt;= 42, A8625 &lt;= 55), "Gen X",AND(A8625 &gt;= 56, A8625 &lt;= 77), "Baby Boomer")</f>
        <v>Gen X</v>
      </c>
    </row>
    <row r="8626" spans="1:11">
      <c r="A8626" s="3">
        <v>50</v>
      </c>
      <c r="B8626" s="4" t="s">
        <v>19</v>
      </c>
      <c r="C8626" s="4" t="s">
        <v>11</v>
      </c>
      <c r="D8626" s="4" t="s">
        <v>22</v>
      </c>
      <c r="E8626" s="5">
        <v>1470724</v>
      </c>
      <c r="F8626" s="4" t="s">
        <v>14</v>
      </c>
      <c r="G8626" s="4" t="s">
        <v>14</v>
      </c>
      <c r="H8626" s="4" t="s">
        <v>14</v>
      </c>
      <c r="I8626" s="4" t="s">
        <v>14</v>
      </c>
      <c r="J8626" s="4" t="s">
        <v>23</v>
      </c>
      <c r="K8626" t="str" cm="1">
        <f t="array" ref="K8626">_xlfn.IFS(AND(A8626 &gt;= 12, A8626 &lt;= 27),"Generasi Z", AND(A8626 &gt;= 28, A8626 &lt;= 41), "Generasi Milenial",AND(A8626 &gt;= 42, A8626 &lt;= 55), "Gen X",AND(A8626 &gt;= 56, A8626 &lt;= 77), "Baby Boomer")</f>
        <v>Gen X</v>
      </c>
    </row>
    <row r="8627" spans="1:11">
      <c r="A8627" s="3">
        <v>48</v>
      </c>
      <c r="B8627" s="4" t="s">
        <v>36</v>
      </c>
      <c r="C8627" s="4" t="s">
        <v>11</v>
      </c>
      <c r="D8627" s="4" t="s">
        <v>12</v>
      </c>
      <c r="E8627" s="5">
        <v>13408622</v>
      </c>
      <c r="F8627" s="4" t="s">
        <v>14</v>
      </c>
      <c r="G8627" s="4" t="s">
        <v>14</v>
      </c>
      <c r="H8627" s="4" t="s">
        <v>14</v>
      </c>
      <c r="I8627" s="4" t="s">
        <v>13</v>
      </c>
      <c r="J8627" s="4" t="s">
        <v>21</v>
      </c>
      <c r="K8627" t="str" cm="1">
        <f t="array" ref="K8627">_xlfn.IFS(AND(A8627 &gt;= 12, A8627 &lt;= 27),"Generasi Z", AND(A8627 &gt;= 28, A8627 &lt;= 41), "Generasi Milenial",AND(A8627 &gt;= 42, A8627 &lt;= 55), "Gen X",AND(A8627 &gt;= 56, A8627 &lt;= 77), "Baby Boomer")</f>
        <v>Gen X</v>
      </c>
    </row>
    <row r="8628" spans="1:11">
      <c r="A8628" s="3">
        <v>55</v>
      </c>
      <c r="B8628" s="4" t="s">
        <v>10</v>
      </c>
      <c r="C8628" s="4" t="s">
        <v>17</v>
      </c>
      <c r="D8628" s="4" t="s">
        <v>22</v>
      </c>
      <c r="E8628" s="5">
        <v>1752352</v>
      </c>
      <c r="F8628" s="4" t="s">
        <v>13</v>
      </c>
      <c r="G8628" s="4" t="s">
        <v>14</v>
      </c>
      <c r="H8628" s="4" t="s">
        <v>14</v>
      </c>
      <c r="I8628" s="4" t="s">
        <v>13</v>
      </c>
      <c r="J8628" s="4" t="s">
        <v>21</v>
      </c>
      <c r="K8628" t="str" cm="1">
        <f t="array" ref="K8628">_xlfn.IFS(AND(A8628 &gt;= 12, A8628 &lt;= 27),"Generasi Z", AND(A8628 &gt;= 28, A8628 &lt;= 41), "Generasi Milenial",AND(A8628 &gt;= 42, A8628 &lt;= 55), "Gen X",AND(A8628 &gt;= 56, A8628 &lt;= 77), "Baby Boomer")</f>
        <v>Gen X</v>
      </c>
    </row>
    <row r="8629" spans="1:11">
      <c r="A8629" s="3">
        <v>53</v>
      </c>
      <c r="B8629" s="4" t="s">
        <v>29</v>
      </c>
      <c r="C8629" s="4" t="s">
        <v>17</v>
      </c>
      <c r="D8629" s="4" t="s">
        <v>22</v>
      </c>
      <c r="E8629" s="5">
        <v>89557704</v>
      </c>
      <c r="F8629" s="4" t="s">
        <v>13</v>
      </c>
      <c r="G8629" s="4" t="s">
        <v>14</v>
      </c>
      <c r="H8629" s="4" t="s">
        <v>14</v>
      </c>
      <c r="I8629" s="4" t="s">
        <v>13</v>
      </c>
      <c r="J8629" s="4" t="s">
        <v>15</v>
      </c>
      <c r="K8629" t="str" cm="1">
        <f t="array" ref="K8629">_xlfn.IFS(AND(A8629 &gt;= 12, A8629 &lt;= 27),"Generasi Z", AND(A8629 &gt;= 28, A8629 &lt;= 41), "Generasi Milenial",AND(A8629 &gt;= 42, A8629 &lt;= 55), "Gen X",AND(A8629 &gt;= 56, A8629 &lt;= 77), "Baby Boomer")</f>
        <v>Gen X</v>
      </c>
    </row>
    <row r="8630" spans="1:11">
      <c r="A8630" s="3">
        <v>52</v>
      </c>
      <c r="B8630" s="4" t="s">
        <v>19</v>
      </c>
      <c r="C8630" s="4" t="s">
        <v>11</v>
      </c>
      <c r="D8630" s="4" t="s">
        <v>12</v>
      </c>
      <c r="E8630" s="5">
        <v>1987042</v>
      </c>
      <c r="F8630" s="4" t="s">
        <v>13</v>
      </c>
      <c r="G8630" s="4" t="s">
        <v>13</v>
      </c>
      <c r="H8630" s="4" t="s">
        <v>14</v>
      </c>
      <c r="I8630" s="4" t="s">
        <v>13</v>
      </c>
      <c r="J8630" s="4" t="s">
        <v>35</v>
      </c>
      <c r="K8630" t="str" cm="1">
        <f t="array" ref="K8630">_xlfn.IFS(AND(A8630 &gt;= 12, A8630 &lt;= 27),"Generasi Z", AND(A8630 &gt;= 28, A8630 &lt;= 41), "Generasi Milenial",AND(A8630 &gt;= 42, A8630 &lt;= 55), "Gen X",AND(A8630 &gt;= 56, A8630 &lt;= 77), "Baby Boomer")</f>
        <v>Gen X</v>
      </c>
    </row>
    <row r="8631" spans="1:11">
      <c r="A8631" s="3">
        <v>48</v>
      </c>
      <c r="B8631" s="4" t="s">
        <v>36</v>
      </c>
      <c r="C8631" s="4" t="s">
        <v>28</v>
      </c>
      <c r="D8631" s="4" t="s">
        <v>22</v>
      </c>
      <c r="E8631" s="5">
        <v>19385394</v>
      </c>
      <c r="F8631" s="4" t="s">
        <v>14</v>
      </c>
      <c r="G8631" s="4" t="s">
        <v>13</v>
      </c>
      <c r="H8631" s="4" t="s">
        <v>14</v>
      </c>
      <c r="I8631" s="4" t="s">
        <v>13</v>
      </c>
      <c r="J8631" s="4" t="s">
        <v>15</v>
      </c>
      <c r="K8631" t="str" cm="1">
        <f t="array" ref="K8631">_xlfn.IFS(AND(A8631 &gt;= 12, A8631 &lt;= 27),"Generasi Z", AND(A8631 &gt;= 28, A8631 &lt;= 41), "Generasi Milenial",AND(A8631 &gt;= 42, A8631 &lt;= 55), "Gen X",AND(A8631 &gt;= 56, A8631 &lt;= 77), "Baby Boomer")</f>
        <v>Gen X</v>
      </c>
    </row>
    <row r="8632" spans="1:11">
      <c r="A8632" s="3">
        <v>49</v>
      </c>
      <c r="B8632" s="4" t="s">
        <v>24</v>
      </c>
      <c r="C8632" s="4" t="s">
        <v>11</v>
      </c>
      <c r="D8632" s="4" t="s">
        <v>30</v>
      </c>
      <c r="E8632" s="5">
        <v>2988386</v>
      </c>
      <c r="F8632" s="4" t="s">
        <v>13</v>
      </c>
      <c r="G8632" s="4" t="s">
        <v>14</v>
      </c>
      <c r="H8632" s="4" t="s">
        <v>13</v>
      </c>
      <c r="I8632" s="4" t="s">
        <v>13</v>
      </c>
      <c r="J8632" s="4" t="s">
        <v>21</v>
      </c>
      <c r="K8632" t="str" cm="1">
        <f t="array" ref="K8632">_xlfn.IFS(AND(A8632 &gt;= 12, A8632 &lt;= 27),"Generasi Z", AND(A8632 &gt;= 28, A8632 &lt;= 41), "Generasi Milenial",AND(A8632 &gt;= 42, A8632 &lt;= 55), "Gen X",AND(A8632 &gt;= 56, A8632 &lt;= 77), "Baby Boomer")</f>
        <v>Gen X</v>
      </c>
    </row>
    <row r="8633" spans="1:11">
      <c r="A8633" s="3">
        <v>49</v>
      </c>
      <c r="B8633" s="4" t="s">
        <v>36</v>
      </c>
      <c r="C8633" s="4" t="s">
        <v>17</v>
      </c>
      <c r="D8633" s="4" t="s">
        <v>20</v>
      </c>
      <c r="E8633" s="5">
        <v>15082744</v>
      </c>
      <c r="F8633" s="4" t="s">
        <v>13</v>
      </c>
      <c r="G8633" s="4" t="s">
        <v>14</v>
      </c>
      <c r="H8633" s="4" t="s">
        <v>13</v>
      </c>
      <c r="I8633" s="4" t="s">
        <v>13</v>
      </c>
      <c r="J8633" s="4" t="s">
        <v>15</v>
      </c>
      <c r="K8633" t="str" cm="1">
        <f t="array" ref="K8633">_xlfn.IFS(AND(A8633 &gt;= 12, A8633 &lt;= 27),"Generasi Z", AND(A8633 &gt;= 28, A8633 &lt;= 41), "Generasi Milenial",AND(A8633 &gt;= 42, A8633 &lt;= 55), "Gen X",AND(A8633 &gt;= 56, A8633 &lt;= 77), "Baby Boomer")</f>
        <v>Gen X</v>
      </c>
    </row>
    <row r="8634" spans="1:11">
      <c r="A8634" s="3">
        <v>52</v>
      </c>
      <c r="B8634" s="4" t="s">
        <v>36</v>
      </c>
      <c r="C8634" s="4" t="s">
        <v>28</v>
      </c>
      <c r="D8634" s="4" t="s">
        <v>12</v>
      </c>
      <c r="E8634" s="5">
        <v>21012578</v>
      </c>
      <c r="F8634" s="4" t="s">
        <v>14</v>
      </c>
      <c r="G8634" s="4" t="s">
        <v>14</v>
      </c>
      <c r="H8634" s="4" t="s">
        <v>14</v>
      </c>
      <c r="I8634" s="4" t="s">
        <v>13</v>
      </c>
      <c r="J8634" s="4" t="s">
        <v>35</v>
      </c>
      <c r="K8634" t="str" cm="1">
        <f t="array" ref="K8634">_xlfn.IFS(AND(A8634 &gt;= 12, A8634 &lt;= 27),"Generasi Z", AND(A8634 &gt;= 28, A8634 &lt;= 41), "Generasi Milenial",AND(A8634 &gt;= 42, A8634 &lt;= 55), "Gen X",AND(A8634 &gt;= 56, A8634 &lt;= 77), "Baby Boomer")</f>
        <v>Gen X</v>
      </c>
    </row>
    <row r="8635" spans="1:11">
      <c r="A8635" s="3">
        <v>48</v>
      </c>
      <c r="B8635" s="4" t="s">
        <v>34</v>
      </c>
      <c r="C8635" s="4" t="s">
        <v>28</v>
      </c>
      <c r="D8635" s="4" t="s">
        <v>30</v>
      </c>
      <c r="E8635" s="5">
        <v>3035324</v>
      </c>
      <c r="F8635" s="4" t="s">
        <v>13</v>
      </c>
      <c r="G8635" s="4" t="s">
        <v>14</v>
      </c>
      <c r="H8635" s="4" t="s">
        <v>14</v>
      </c>
      <c r="I8635" s="4" t="s">
        <v>13</v>
      </c>
      <c r="J8635" s="4" t="s">
        <v>21</v>
      </c>
      <c r="K8635" t="str" cm="1">
        <f t="array" ref="K8635">_xlfn.IFS(AND(A8635 &gt;= 12, A8635 &lt;= 27),"Generasi Z", AND(A8635 &gt;= 28, A8635 &lt;= 41), "Generasi Milenial",AND(A8635 &gt;= 42, A8635 &lt;= 55), "Gen X",AND(A8635 &gt;= 56, A8635 &lt;= 77), "Baby Boomer")</f>
        <v>Gen X</v>
      </c>
    </row>
    <row r="8636" spans="1:11">
      <c r="A8636" s="3">
        <v>49</v>
      </c>
      <c r="B8636" s="4" t="s">
        <v>34</v>
      </c>
      <c r="C8636" s="4" t="s">
        <v>11</v>
      </c>
      <c r="D8636" s="4" t="s">
        <v>12</v>
      </c>
      <c r="E8636" s="5">
        <v>15849398</v>
      </c>
      <c r="F8636" s="4" t="s">
        <v>14</v>
      </c>
      <c r="G8636" s="4" t="s">
        <v>14</v>
      </c>
      <c r="H8636" s="4" t="s">
        <v>14</v>
      </c>
      <c r="I8636" s="4" t="s">
        <v>14</v>
      </c>
      <c r="J8636" s="4" t="s">
        <v>23</v>
      </c>
      <c r="K8636" t="str" cm="1">
        <f t="array" ref="K8636">_xlfn.IFS(AND(A8636 &gt;= 12, A8636 &lt;= 27),"Generasi Z", AND(A8636 &gt;= 28, A8636 &lt;= 41), "Generasi Milenial",AND(A8636 &gt;= 42, A8636 &lt;= 55), "Gen X",AND(A8636 &gt;= 56, A8636 &lt;= 77), "Baby Boomer")</f>
        <v>Gen X</v>
      </c>
    </row>
    <row r="8637" spans="1:11">
      <c r="A8637" s="3">
        <v>44</v>
      </c>
      <c r="B8637" s="4" t="s">
        <v>19</v>
      </c>
      <c r="C8637" s="4" t="s">
        <v>11</v>
      </c>
      <c r="D8637" s="4" t="s">
        <v>22</v>
      </c>
      <c r="E8637" s="5">
        <v>36971498</v>
      </c>
      <c r="F8637" s="4" t="s">
        <v>14</v>
      </c>
      <c r="G8637" s="4" t="s">
        <v>14</v>
      </c>
      <c r="H8637" s="4" t="s">
        <v>14</v>
      </c>
      <c r="I8637" s="4" t="s">
        <v>13</v>
      </c>
      <c r="J8637" s="4" t="s">
        <v>21</v>
      </c>
      <c r="K8637" t="str" cm="1">
        <f t="array" ref="K8637">_xlfn.IFS(AND(A8637 &gt;= 12, A8637 &lt;= 27),"Generasi Z", AND(A8637 &gt;= 28, A8637 &lt;= 41), "Generasi Milenial",AND(A8637 &gt;= 42, A8637 &lt;= 55), "Gen X",AND(A8637 &gt;= 56, A8637 &lt;= 77), "Baby Boomer")</f>
        <v>Gen X</v>
      </c>
    </row>
    <row r="8638" spans="1:11">
      <c r="A8638" s="3">
        <v>53</v>
      </c>
      <c r="B8638" s="4" t="s">
        <v>27</v>
      </c>
      <c r="C8638" s="4" t="s">
        <v>17</v>
      </c>
      <c r="D8638" s="4" t="s">
        <v>22</v>
      </c>
      <c r="E8638" s="5">
        <v>14284798</v>
      </c>
      <c r="F8638" s="4" t="s">
        <v>13</v>
      </c>
      <c r="G8638" s="4" t="s">
        <v>14</v>
      </c>
      <c r="H8638" s="4" t="s">
        <v>13</v>
      </c>
      <c r="I8638" s="4" t="s">
        <v>14</v>
      </c>
      <c r="J8638" s="4" t="s">
        <v>23</v>
      </c>
      <c r="K8638" t="str" cm="1">
        <f t="array" ref="K8638">_xlfn.IFS(AND(A8638 &gt;= 12, A8638 &lt;= 27),"Generasi Z", AND(A8638 &gt;= 28, A8638 &lt;= 41), "Generasi Milenial",AND(A8638 &gt;= 42, A8638 &lt;= 55), "Gen X",AND(A8638 &gt;= 56, A8638 &lt;= 77), "Baby Boomer")</f>
        <v>Gen X</v>
      </c>
    </row>
    <row r="8639" spans="1:11">
      <c r="A8639" s="3">
        <v>45</v>
      </c>
      <c r="B8639" s="4" t="s">
        <v>27</v>
      </c>
      <c r="C8639" s="4" t="s">
        <v>17</v>
      </c>
      <c r="D8639" s="4" t="s">
        <v>30</v>
      </c>
      <c r="E8639" s="5">
        <v>250336</v>
      </c>
      <c r="F8639" s="4" t="s">
        <v>14</v>
      </c>
      <c r="G8639" s="4" t="s">
        <v>13</v>
      </c>
      <c r="H8639" s="4" t="s">
        <v>14</v>
      </c>
      <c r="I8639" s="4" t="s">
        <v>13</v>
      </c>
      <c r="J8639" s="4" t="s">
        <v>18</v>
      </c>
      <c r="K8639" t="str" cm="1">
        <f t="array" ref="K8639">_xlfn.IFS(AND(A8639 &gt;= 12, A8639 &lt;= 27),"Generasi Z", AND(A8639 &gt;= 28, A8639 &lt;= 41), "Generasi Milenial",AND(A8639 &gt;= 42, A8639 &lt;= 55), "Gen X",AND(A8639 &gt;= 56, A8639 &lt;= 77), "Baby Boomer")</f>
        <v>Gen X</v>
      </c>
    </row>
    <row r="8640" spans="1:11">
      <c r="A8640" s="3">
        <v>46</v>
      </c>
      <c r="B8640" s="4" t="s">
        <v>10</v>
      </c>
      <c r="C8640" s="4" t="s">
        <v>28</v>
      </c>
      <c r="D8640" s="4" t="s">
        <v>12</v>
      </c>
      <c r="E8640" s="5">
        <v>154128746</v>
      </c>
      <c r="F8640" s="4" t="s">
        <v>13</v>
      </c>
      <c r="G8640" s="4" t="s">
        <v>14</v>
      </c>
      <c r="H8640" s="4" t="s">
        <v>14</v>
      </c>
      <c r="I8640" s="4" t="s">
        <v>13</v>
      </c>
      <c r="J8640" s="4" t="s">
        <v>21</v>
      </c>
      <c r="K8640" t="str" cm="1">
        <f t="array" ref="K8640">_xlfn.IFS(AND(A8640 &gt;= 12, A8640 &lt;= 27),"Generasi Z", AND(A8640 &gt;= 28, A8640 &lt;= 41), "Generasi Milenial",AND(A8640 &gt;= 42, A8640 &lt;= 55), "Gen X",AND(A8640 &gt;= 56, A8640 &lt;= 77), "Baby Boomer")</f>
        <v>Gen X</v>
      </c>
    </row>
    <row r="8641" spans="1:11">
      <c r="A8641" s="3">
        <v>45</v>
      </c>
      <c r="B8641" s="4" t="s">
        <v>34</v>
      </c>
      <c r="C8641" s="4" t="s">
        <v>28</v>
      </c>
      <c r="D8641" s="4" t="s">
        <v>12</v>
      </c>
      <c r="E8641" s="5">
        <v>8214150</v>
      </c>
      <c r="F8641" s="4" t="s">
        <v>14</v>
      </c>
      <c r="G8641" s="4" t="s">
        <v>13</v>
      </c>
      <c r="H8641" s="4" t="s">
        <v>14</v>
      </c>
      <c r="I8641" s="4" t="s">
        <v>14</v>
      </c>
      <c r="J8641" s="4" t="s">
        <v>23</v>
      </c>
      <c r="K8641" t="str" cm="1">
        <f t="array" ref="K8641">_xlfn.IFS(AND(A8641 &gt;= 12, A8641 &lt;= 27),"Generasi Z", AND(A8641 &gt;= 28, A8641 &lt;= 41), "Generasi Milenial",AND(A8641 &gt;= 42, A8641 &lt;= 55), "Gen X",AND(A8641 &gt;= 56, A8641 &lt;= 77), "Baby Boomer")</f>
        <v>Gen X</v>
      </c>
    </row>
    <row r="8642" spans="1:11">
      <c r="A8642" s="3">
        <v>55</v>
      </c>
      <c r="B8642" s="4" t="s">
        <v>10</v>
      </c>
      <c r="C8642" s="4" t="s">
        <v>11</v>
      </c>
      <c r="D8642" s="4" t="s">
        <v>12</v>
      </c>
      <c r="E8642" s="5">
        <v>1564600</v>
      </c>
      <c r="F8642" s="4" t="s">
        <v>13</v>
      </c>
      <c r="G8642" s="4" t="s">
        <v>14</v>
      </c>
      <c r="H8642" s="4" t="s">
        <v>14</v>
      </c>
      <c r="I8642" s="4" t="s">
        <v>14</v>
      </c>
      <c r="J8642" s="4" t="s">
        <v>23</v>
      </c>
      <c r="K8642" t="str" cm="1">
        <f t="array" ref="K8642">_xlfn.IFS(AND(A8642 &gt;= 12, A8642 &lt;= 27),"Generasi Z", AND(A8642 &gt;= 28, A8642 &lt;= 41), "Generasi Milenial",AND(A8642 &gt;= 42, A8642 &lt;= 55), "Gen X",AND(A8642 &gt;= 56, A8642 &lt;= 77), "Baby Boomer")</f>
        <v>Gen X</v>
      </c>
    </row>
    <row r="8643" spans="1:11">
      <c r="A8643" s="3">
        <v>43</v>
      </c>
      <c r="B8643" s="4" t="s">
        <v>29</v>
      </c>
      <c r="C8643" s="4" t="s">
        <v>17</v>
      </c>
      <c r="D8643" s="4" t="s">
        <v>20</v>
      </c>
      <c r="E8643" s="5">
        <v>25862838</v>
      </c>
      <c r="F8643" s="4" t="s">
        <v>13</v>
      </c>
      <c r="G8643" s="4" t="s">
        <v>14</v>
      </c>
      <c r="H8643" s="4" t="s">
        <v>14</v>
      </c>
      <c r="I8643" s="4" t="s">
        <v>13</v>
      </c>
      <c r="J8643" s="4" t="s">
        <v>21</v>
      </c>
      <c r="K8643" t="str" cm="1">
        <f t="array" ref="K8643">_xlfn.IFS(AND(A8643 &gt;= 12, A8643 &lt;= 27),"Generasi Z", AND(A8643 &gt;= 28, A8643 &lt;= 41), "Generasi Milenial",AND(A8643 &gt;= 42, A8643 &lt;= 55), "Gen X",AND(A8643 &gt;= 56, A8643 &lt;= 77), "Baby Boomer")</f>
        <v>Gen X</v>
      </c>
    </row>
    <row r="8644" spans="1:11">
      <c r="A8644" s="3">
        <v>47</v>
      </c>
      <c r="B8644" s="4" t="s">
        <v>29</v>
      </c>
      <c r="C8644" s="4" t="s">
        <v>17</v>
      </c>
      <c r="D8644" s="4" t="s">
        <v>30</v>
      </c>
      <c r="E8644" s="5">
        <v>37206188</v>
      </c>
      <c r="F8644" s="4" t="s">
        <v>14</v>
      </c>
      <c r="G8644" s="4" t="s">
        <v>14</v>
      </c>
      <c r="H8644" s="4" t="s">
        <v>14</v>
      </c>
      <c r="I8644" s="4" t="s">
        <v>13</v>
      </c>
      <c r="J8644" s="4" t="s">
        <v>21</v>
      </c>
      <c r="K8644" t="str" cm="1">
        <f t="array" ref="K8644">_xlfn.IFS(AND(A8644 &gt;= 12, A8644 &lt;= 27),"Generasi Z", AND(A8644 &gt;= 28, A8644 &lt;= 41), "Generasi Milenial",AND(A8644 &gt;= 42, A8644 &lt;= 55), "Gen X",AND(A8644 &gt;= 56, A8644 &lt;= 77), "Baby Boomer")</f>
        <v>Gen X</v>
      </c>
    </row>
    <row r="8645" spans="1:11">
      <c r="A8645" s="3">
        <v>48</v>
      </c>
      <c r="B8645" s="4" t="s">
        <v>10</v>
      </c>
      <c r="C8645" s="4" t="s">
        <v>17</v>
      </c>
      <c r="D8645" s="4" t="s">
        <v>22</v>
      </c>
      <c r="E8645" s="5">
        <v>25596856</v>
      </c>
      <c r="F8645" s="4" t="s">
        <v>14</v>
      </c>
      <c r="G8645" s="4" t="s">
        <v>14</v>
      </c>
      <c r="H8645" s="4" t="s">
        <v>14</v>
      </c>
      <c r="I8645" s="4" t="s">
        <v>14</v>
      </c>
      <c r="J8645" s="4" t="s">
        <v>23</v>
      </c>
      <c r="K8645" t="str" cm="1">
        <f t="array" ref="K8645">_xlfn.IFS(AND(A8645 &gt;= 12, A8645 &lt;= 27),"Generasi Z", AND(A8645 &gt;= 28, A8645 &lt;= 41), "Generasi Milenial",AND(A8645 &gt;= 42, A8645 &lt;= 55), "Gen X",AND(A8645 &gt;= 56, A8645 &lt;= 77), "Baby Boomer")</f>
        <v>Gen X</v>
      </c>
    </row>
    <row r="8646" spans="1:11">
      <c r="A8646" s="3">
        <v>46</v>
      </c>
      <c r="B8646" s="4" t="s">
        <v>19</v>
      </c>
      <c r="C8646" s="4" t="s">
        <v>28</v>
      </c>
      <c r="D8646" s="4" t="s">
        <v>22</v>
      </c>
      <c r="E8646" s="5">
        <v>23719336</v>
      </c>
      <c r="F8646" s="4" t="s">
        <v>13</v>
      </c>
      <c r="G8646" s="4" t="s">
        <v>13</v>
      </c>
      <c r="H8646" s="4" t="s">
        <v>14</v>
      </c>
      <c r="I8646" s="4" t="s">
        <v>13</v>
      </c>
      <c r="J8646" s="4" t="s">
        <v>35</v>
      </c>
      <c r="K8646" t="str" cm="1">
        <f t="array" ref="K8646">_xlfn.IFS(AND(A8646 &gt;= 12, A8646 &lt;= 27),"Generasi Z", AND(A8646 &gt;= 28, A8646 &lt;= 41), "Generasi Milenial",AND(A8646 &gt;= 42, A8646 &lt;= 55), "Gen X",AND(A8646 &gt;= 56, A8646 &lt;= 77), "Baby Boomer")</f>
        <v>Gen X</v>
      </c>
    </row>
    <row r="8647" spans="1:11">
      <c r="A8647" s="3">
        <v>52</v>
      </c>
      <c r="B8647" s="4" t="s">
        <v>19</v>
      </c>
      <c r="C8647" s="4" t="s">
        <v>11</v>
      </c>
      <c r="D8647" s="4" t="s">
        <v>22</v>
      </c>
      <c r="E8647" s="5">
        <v>7431850</v>
      </c>
      <c r="F8647" s="4" t="s">
        <v>14</v>
      </c>
      <c r="G8647" s="4" t="s">
        <v>14</v>
      </c>
      <c r="H8647" s="4" t="s">
        <v>14</v>
      </c>
      <c r="I8647" s="4" t="s">
        <v>14</v>
      </c>
      <c r="J8647" s="4" t="s">
        <v>23</v>
      </c>
      <c r="K8647" t="str" cm="1">
        <f t="array" ref="K8647">_xlfn.IFS(AND(A8647 &gt;= 12, A8647 &lt;= 27),"Generasi Z", AND(A8647 &gt;= 28, A8647 &lt;= 41), "Generasi Milenial",AND(A8647 &gt;= 42, A8647 &lt;= 55), "Gen X",AND(A8647 &gt;= 56, A8647 &lt;= 77), "Baby Boomer")</f>
        <v>Gen X</v>
      </c>
    </row>
    <row r="8648" spans="1:11">
      <c r="A8648" s="3">
        <v>55</v>
      </c>
      <c r="B8648" s="4" t="s">
        <v>32</v>
      </c>
      <c r="C8648" s="4" t="s">
        <v>17</v>
      </c>
      <c r="D8648" s="4" t="s">
        <v>20</v>
      </c>
      <c r="E8648" s="5">
        <v>6649550</v>
      </c>
      <c r="F8648" s="4" t="s">
        <v>14</v>
      </c>
      <c r="G8648" s="4" t="s">
        <v>14</v>
      </c>
      <c r="H8648" s="4" t="s">
        <v>14</v>
      </c>
      <c r="I8648" s="4" t="s">
        <v>13</v>
      </c>
      <c r="J8648" s="4" t="s">
        <v>15</v>
      </c>
      <c r="K8648" t="str" cm="1">
        <f t="array" ref="K8648">_xlfn.IFS(AND(A8648 &gt;= 12, A8648 &lt;= 27),"Generasi Z", AND(A8648 &gt;= 28, A8648 &lt;= 41), "Generasi Milenial",AND(A8648 &gt;= 42, A8648 &lt;= 55), "Gen X",AND(A8648 &gt;= 56, A8648 &lt;= 77), "Baby Boomer")</f>
        <v>Gen X</v>
      </c>
    </row>
    <row r="8649" spans="1:11">
      <c r="A8649" s="3">
        <v>45</v>
      </c>
      <c r="B8649" s="4" t="s">
        <v>19</v>
      </c>
      <c r="C8649" s="4" t="s">
        <v>28</v>
      </c>
      <c r="D8649" s="4" t="s">
        <v>20</v>
      </c>
      <c r="E8649" s="5">
        <v>107128162</v>
      </c>
      <c r="F8649" s="4" t="s">
        <v>13</v>
      </c>
      <c r="G8649" s="4" t="s">
        <v>14</v>
      </c>
      <c r="H8649" s="4" t="s">
        <v>14</v>
      </c>
      <c r="I8649" s="4" t="s">
        <v>13</v>
      </c>
      <c r="J8649" s="4" t="s">
        <v>21</v>
      </c>
      <c r="K8649" t="str" cm="1">
        <f t="array" ref="K8649">_xlfn.IFS(AND(A8649 &gt;= 12, A8649 &lt;= 27),"Generasi Z", AND(A8649 &gt;= 28, A8649 &lt;= 41), "Generasi Milenial",AND(A8649 &gt;= 42, A8649 &lt;= 55), "Gen X",AND(A8649 &gt;= 56, A8649 &lt;= 77), "Baby Boomer")</f>
        <v>Gen X</v>
      </c>
    </row>
    <row r="8650" spans="1:11">
      <c r="A8650" s="3">
        <v>49</v>
      </c>
      <c r="B8650" s="4" t="s">
        <v>19</v>
      </c>
      <c r="C8650" s="4" t="s">
        <v>11</v>
      </c>
      <c r="D8650" s="4" t="s">
        <v>12</v>
      </c>
      <c r="E8650" s="5">
        <v>6039356</v>
      </c>
      <c r="F8650" s="4" t="s">
        <v>14</v>
      </c>
      <c r="G8650" s="4" t="s">
        <v>14</v>
      </c>
      <c r="H8650" s="4" t="s">
        <v>14</v>
      </c>
      <c r="I8650" s="4" t="s">
        <v>13</v>
      </c>
      <c r="J8650" s="4" t="s">
        <v>15</v>
      </c>
      <c r="K8650" t="str" cm="1">
        <f t="array" ref="K8650">_xlfn.IFS(AND(A8650 &gt;= 12, A8650 &lt;= 27),"Generasi Z", AND(A8650 &gt;= 28, A8650 &lt;= 41), "Generasi Milenial",AND(A8650 &gt;= 42, A8650 &lt;= 55), "Gen X",AND(A8650 &gt;= 56, A8650 &lt;= 77), "Baby Boomer")</f>
        <v>Gen X</v>
      </c>
    </row>
    <row r="8651" spans="1:11">
      <c r="A8651" s="3">
        <v>50</v>
      </c>
      <c r="B8651" s="4" t="s">
        <v>33</v>
      </c>
      <c r="C8651" s="4" t="s">
        <v>17</v>
      </c>
      <c r="D8651" s="4" t="s">
        <v>12</v>
      </c>
      <c r="E8651" s="5">
        <v>5194472</v>
      </c>
      <c r="F8651" s="4" t="s">
        <v>14</v>
      </c>
      <c r="G8651" s="4" t="s">
        <v>14</v>
      </c>
      <c r="H8651" s="4" t="s">
        <v>14</v>
      </c>
      <c r="I8651" s="4" t="s">
        <v>13</v>
      </c>
      <c r="J8651" s="4" t="s">
        <v>21</v>
      </c>
      <c r="K8651" t="str" cm="1">
        <f t="array" ref="K8651">_xlfn.IFS(AND(A8651 &gt;= 12, A8651 &lt;= 27),"Generasi Z", AND(A8651 &gt;= 28, A8651 &lt;= 41), "Generasi Milenial",AND(A8651 &gt;= 42, A8651 &lt;= 55), "Gen X",AND(A8651 &gt;= 56, A8651 &lt;= 77), "Baby Boomer")</f>
        <v>Gen X</v>
      </c>
    </row>
    <row r="8652" spans="1:11">
      <c r="A8652" s="3">
        <v>52</v>
      </c>
      <c r="B8652" s="4" t="s">
        <v>32</v>
      </c>
      <c r="C8652" s="4" t="s">
        <v>17</v>
      </c>
      <c r="D8652" s="4" t="s">
        <v>22</v>
      </c>
      <c r="E8652" s="5">
        <v>297274</v>
      </c>
      <c r="F8652" s="4" t="s">
        <v>13</v>
      </c>
      <c r="G8652" s="4" t="s">
        <v>14</v>
      </c>
      <c r="H8652" s="4" t="s">
        <v>14</v>
      </c>
      <c r="I8652" s="4" t="s">
        <v>14</v>
      </c>
      <c r="J8652" s="4" t="s">
        <v>23</v>
      </c>
      <c r="K8652" t="str" cm="1">
        <f t="array" ref="K8652">_xlfn.IFS(AND(A8652 &gt;= 12, A8652 &lt;= 27),"Generasi Z", AND(A8652 &gt;= 28, A8652 &lt;= 41), "Generasi Milenial",AND(A8652 &gt;= 42, A8652 &lt;= 55), "Gen X",AND(A8652 &gt;= 56, A8652 &lt;= 77), "Baby Boomer")</f>
        <v>Gen X</v>
      </c>
    </row>
    <row r="8653" spans="1:11">
      <c r="A8653" s="3">
        <v>51</v>
      </c>
      <c r="B8653" s="4" t="s">
        <v>19</v>
      </c>
      <c r="C8653" s="4" t="s">
        <v>17</v>
      </c>
      <c r="D8653" s="4" t="s">
        <v>20</v>
      </c>
      <c r="E8653" s="5">
        <v>1533308</v>
      </c>
      <c r="F8653" s="4" t="s">
        <v>13</v>
      </c>
      <c r="G8653" s="4" t="s">
        <v>14</v>
      </c>
      <c r="H8653" s="4" t="s">
        <v>14</v>
      </c>
      <c r="I8653" s="4" t="s">
        <v>13</v>
      </c>
      <c r="J8653" s="4" t="s">
        <v>21</v>
      </c>
      <c r="K8653" t="str" cm="1">
        <f t="array" ref="K8653">_xlfn.IFS(AND(A8653 &gt;= 12, A8653 &lt;= 27),"Generasi Z", AND(A8653 &gt;= 28, A8653 &lt;= 41), "Generasi Milenial",AND(A8653 &gt;= 42, A8653 &lt;= 55), "Gen X",AND(A8653 &gt;= 56, A8653 &lt;= 77), "Baby Boomer")</f>
        <v>Gen X</v>
      </c>
    </row>
    <row r="8654" spans="1:11">
      <c r="A8654" s="3">
        <v>52</v>
      </c>
      <c r="B8654" s="4" t="s">
        <v>19</v>
      </c>
      <c r="C8654" s="4" t="s">
        <v>28</v>
      </c>
      <c r="D8654" s="4" t="s">
        <v>20</v>
      </c>
      <c r="E8654" s="5">
        <v>29414480</v>
      </c>
      <c r="F8654" s="4" t="s">
        <v>13</v>
      </c>
      <c r="G8654" s="4" t="s">
        <v>14</v>
      </c>
      <c r="H8654" s="4" t="s">
        <v>14</v>
      </c>
      <c r="I8654" s="4" t="s">
        <v>13</v>
      </c>
      <c r="J8654" s="4" t="s">
        <v>15</v>
      </c>
      <c r="K8654" t="str" cm="1">
        <f t="array" ref="K8654">_xlfn.IFS(AND(A8654 &gt;= 12, A8654 &lt;= 27),"Generasi Z", AND(A8654 &gt;= 28, A8654 &lt;= 41), "Generasi Milenial",AND(A8654 &gt;= 42, A8654 &lt;= 55), "Gen X",AND(A8654 &gt;= 56, A8654 &lt;= 77), "Baby Boomer")</f>
        <v>Gen X</v>
      </c>
    </row>
    <row r="8655" spans="1:11">
      <c r="A8655" s="3">
        <v>51</v>
      </c>
      <c r="B8655" s="4" t="s">
        <v>33</v>
      </c>
      <c r="C8655" s="4" t="s">
        <v>17</v>
      </c>
      <c r="D8655" s="4" t="s">
        <v>20</v>
      </c>
      <c r="E8655" s="5">
        <v>82313606</v>
      </c>
      <c r="F8655" s="4" t="s">
        <v>13</v>
      </c>
      <c r="G8655" s="4" t="s">
        <v>14</v>
      </c>
      <c r="H8655" s="4" t="s">
        <v>14</v>
      </c>
      <c r="I8655" s="4" t="s">
        <v>13</v>
      </c>
      <c r="J8655" s="4" t="s">
        <v>21</v>
      </c>
      <c r="K8655" t="str" cm="1">
        <f t="array" ref="K8655">_xlfn.IFS(AND(A8655 &gt;= 12, A8655 &lt;= 27),"Generasi Z", AND(A8655 &gt;= 28, A8655 &lt;= 41), "Generasi Milenial",AND(A8655 &gt;= 42, A8655 &lt;= 55), "Gen X",AND(A8655 &gt;= 56, A8655 &lt;= 77), "Baby Boomer")</f>
        <v>Gen X</v>
      </c>
    </row>
    <row r="8656" spans="1:11">
      <c r="A8656" s="3">
        <v>55</v>
      </c>
      <c r="B8656" s="4" t="s">
        <v>36</v>
      </c>
      <c r="C8656" s="4" t="s">
        <v>11</v>
      </c>
      <c r="D8656" s="4" t="s">
        <v>12</v>
      </c>
      <c r="E8656" s="5">
        <v>12358671</v>
      </c>
      <c r="F8656" s="4" t="s">
        <v>14</v>
      </c>
      <c r="G8656" s="4" t="s">
        <v>13</v>
      </c>
      <c r="H8656" s="4" t="s">
        <v>14</v>
      </c>
      <c r="I8656" s="4" t="s">
        <v>13</v>
      </c>
      <c r="J8656" s="4" t="s">
        <v>15</v>
      </c>
      <c r="K8656" t="str" cm="1">
        <f t="array" ref="K8656">_xlfn.IFS(AND(A8656 &gt;= 12, A8656 &lt;= 27),"Generasi Z", AND(A8656 &gt;= 28, A8656 &lt;= 41), "Generasi Milenial",AND(A8656 &gt;= 42, A8656 &lt;= 55), "Gen X",AND(A8656 &gt;= 56, A8656 &lt;= 77), "Baby Boomer")</f>
        <v>Gen X</v>
      </c>
    </row>
    <row r="8657" spans="1:11">
      <c r="A8657" s="3">
        <v>45</v>
      </c>
      <c r="B8657" s="4" t="s">
        <v>29</v>
      </c>
      <c r="C8657" s="4" t="s">
        <v>28</v>
      </c>
      <c r="D8657" s="4" t="s">
        <v>22</v>
      </c>
      <c r="E8657" s="5">
        <v>12939242</v>
      </c>
      <c r="F8657" s="4" t="s">
        <v>14</v>
      </c>
      <c r="G8657" s="4" t="s">
        <v>13</v>
      </c>
      <c r="H8657" s="4" t="s">
        <v>14</v>
      </c>
      <c r="I8657" s="4" t="s">
        <v>13</v>
      </c>
      <c r="J8657" s="4" t="s">
        <v>18</v>
      </c>
      <c r="K8657" t="str" cm="1">
        <f t="array" ref="K8657">_xlfn.IFS(AND(A8657 &gt;= 12, A8657 &lt;= 27),"Generasi Z", AND(A8657 &gt;= 28, A8657 &lt;= 41), "Generasi Milenial",AND(A8657 &gt;= 42, A8657 &lt;= 55), "Gen X",AND(A8657 &gt;= 56, A8657 &lt;= 77), "Baby Boomer")</f>
        <v>Gen X</v>
      </c>
    </row>
    <row r="8658" spans="1:11">
      <c r="A8658" s="3">
        <v>44</v>
      </c>
      <c r="B8658" s="4" t="s">
        <v>29</v>
      </c>
      <c r="C8658" s="4" t="s">
        <v>17</v>
      </c>
      <c r="D8658" s="4" t="s">
        <v>30</v>
      </c>
      <c r="E8658" s="5">
        <v>1721060</v>
      </c>
      <c r="F8658" s="4" t="s">
        <v>14</v>
      </c>
      <c r="G8658" s="4" t="s">
        <v>14</v>
      </c>
      <c r="H8658" s="4" t="s">
        <v>14</v>
      </c>
      <c r="I8658" s="4" t="s">
        <v>13</v>
      </c>
      <c r="J8658" s="4" t="s">
        <v>15</v>
      </c>
      <c r="K8658" t="str" cm="1">
        <f t="array" ref="K8658">_xlfn.IFS(AND(A8658 &gt;= 12, A8658 &lt;= 27),"Generasi Z", AND(A8658 &gt;= 28, A8658 &lt;= 41), "Generasi Milenial",AND(A8658 &gt;= 42, A8658 &lt;= 55), "Gen X",AND(A8658 &gt;= 56, A8658 &lt;= 77), "Baby Boomer")</f>
        <v>Gen X</v>
      </c>
    </row>
    <row r="8659" spans="1:11">
      <c r="A8659" s="3">
        <v>53</v>
      </c>
      <c r="B8659" s="4" t="s">
        <v>32</v>
      </c>
      <c r="C8659" s="4" t="s">
        <v>11</v>
      </c>
      <c r="D8659" s="4" t="s">
        <v>30</v>
      </c>
      <c r="E8659" s="5">
        <v>5898542</v>
      </c>
      <c r="F8659" s="4" t="s">
        <v>13</v>
      </c>
      <c r="G8659" s="4" t="s">
        <v>13</v>
      </c>
      <c r="H8659" s="4" t="s">
        <v>14</v>
      </c>
      <c r="I8659" s="4" t="s">
        <v>14</v>
      </c>
      <c r="J8659" s="4" t="s">
        <v>23</v>
      </c>
      <c r="K8659" t="str" cm="1">
        <f t="array" ref="K8659">_xlfn.IFS(AND(A8659 &gt;= 12, A8659 &lt;= 27),"Generasi Z", AND(A8659 &gt;= 28, A8659 &lt;= 41), "Generasi Milenial",AND(A8659 &gt;= 42, A8659 &lt;= 55), "Gen X",AND(A8659 &gt;= 56, A8659 &lt;= 77), "Baby Boomer")</f>
        <v>Gen X</v>
      </c>
    </row>
    <row r="8660" spans="1:11">
      <c r="A8660" s="3">
        <v>47</v>
      </c>
      <c r="B8660" s="4" t="s">
        <v>27</v>
      </c>
      <c r="C8660" s="4" t="s">
        <v>17</v>
      </c>
      <c r="D8660" s="4" t="s">
        <v>30</v>
      </c>
      <c r="E8660" s="5">
        <v>1627184</v>
      </c>
      <c r="F8660" s="4" t="s">
        <v>14</v>
      </c>
      <c r="G8660" s="4" t="s">
        <v>13</v>
      </c>
      <c r="H8660" s="4" t="s">
        <v>13</v>
      </c>
      <c r="I8660" s="4" t="s">
        <v>13</v>
      </c>
      <c r="J8660" s="4" t="s">
        <v>15</v>
      </c>
      <c r="K8660" t="str" cm="1">
        <f t="array" ref="K8660">_xlfn.IFS(AND(A8660 &gt;= 12, A8660 &lt;= 27),"Generasi Z", AND(A8660 &gt;= 28, A8660 &lt;= 41), "Generasi Milenial",AND(A8660 &gt;= 42, A8660 &lt;= 55), "Gen X",AND(A8660 &gt;= 56, A8660 &lt;= 77), "Baby Boomer")</f>
        <v>Gen X</v>
      </c>
    </row>
    <row r="8661" spans="1:11">
      <c r="A8661" s="3">
        <v>46</v>
      </c>
      <c r="B8661" s="4" t="s">
        <v>36</v>
      </c>
      <c r="C8661" s="4" t="s">
        <v>11</v>
      </c>
      <c r="D8661" s="4" t="s">
        <v>22</v>
      </c>
      <c r="E8661" s="5">
        <v>67715888</v>
      </c>
      <c r="F8661" s="4" t="s">
        <v>14</v>
      </c>
      <c r="G8661" s="4" t="s">
        <v>14</v>
      </c>
      <c r="H8661" s="4" t="s">
        <v>14</v>
      </c>
      <c r="I8661" s="4" t="s">
        <v>14</v>
      </c>
      <c r="J8661" s="4" t="s">
        <v>23</v>
      </c>
      <c r="K8661" t="str" cm="1">
        <f t="array" ref="K8661">_xlfn.IFS(AND(A8661 &gt;= 12, A8661 &lt;= 27),"Generasi Z", AND(A8661 &gt;= 28, A8661 &lt;= 41), "Generasi Milenial",AND(A8661 &gt;= 42, A8661 &lt;= 55), "Gen X",AND(A8661 &gt;= 56, A8661 &lt;= 77), "Baby Boomer")</f>
        <v>Gen X</v>
      </c>
    </row>
    <row r="8662" spans="1:11">
      <c r="A8662" s="3">
        <v>54</v>
      </c>
      <c r="B8662" s="4" t="s">
        <v>29</v>
      </c>
      <c r="C8662" s="4" t="s">
        <v>28</v>
      </c>
      <c r="D8662" s="4" t="s">
        <v>20</v>
      </c>
      <c r="E8662" s="5">
        <v>21450666</v>
      </c>
      <c r="F8662" s="4" t="s">
        <v>13</v>
      </c>
      <c r="G8662" s="4" t="s">
        <v>14</v>
      </c>
      <c r="H8662" s="4" t="s">
        <v>14</v>
      </c>
      <c r="I8662" s="4" t="s">
        <v>14</v>
      </c>
      <c r="J8662" s="4" t="s">
        <v>23</v>
      </c>
      <c r="K8662" t="str" cm="1">
        <f t="array" ref="K8662">_xlfn.IFS(AND(A8662 &gt;= 12, A8662 &lt;= 27),"Generasi Z", AND(A8662 &gt;= 28, A8662 &lt;= 41), "Generasi Milenial",AND(A8662 &gt;= 42, A8662 &lt;= 55), "Gen X",AND(A8662 &gt;= 56, A8662 &lt;= 77), "Baby Boomer")</f>
        <v>Gen X</v>
      </c>
    </row>
    <row r="8663" spans="1:11">
      <c r="A8663" s="3">
        <v>47</v>
      </c>
      <c r="B8663" s="4" t="s">
        <v>10</v>
      </c>
      <c r="C8663" s="4" t="s">
        <v>17</v>
      </c>
      <c r="D8663" s="4" t="s">
        <v>22</v>
      </c>
      <c r="E8663" s="5">
        <v>876176</v>
      </c>
      <c r="F8663" s="4" t="s">
        <v>13</v>
      </c>
      <c r="G8663" s="4" t="s">
        <v>14</v>
      </c>
      <c r="H8663" s="4" t="s">
        <v>14</v>
      </c>
      <c r="I8663" s="4" t="s">
        <v>13</v>
      </c>
      <c r="J8663" s="4" t="s">
        <v>15</v>
      </c>
      <c r="K8663" t="str" cm="1">
        <f t="array" ref="K8663">_xlfn.IFS(AND(A8663 &gt;= 12, A8663 &lt;= 27),"Generasi Z", AND(A8663 &gt;= 28, A8663 &lt;= 41), "Generasi Milenial",AND(A8663 &gt;= 42, A8663 &lt;= 55), "Gen X",AND(A8663 &gt;= 56, A8663 &lt;= 77), "Baby Boomer")</f>
        <v>Gen X</v>
      </c>
    </row>
    <row r="8664" spans="1:11">
      <c r="A8664" s="3">
        <v>43</v>
      </c>
      <c r="B8664" s="4" t="s">
        <v>33</v>
      </c>
      <c r="C8664" s="4" t="s">
        <v>28</v>
      </c>
      <c r="D8664" s="4" t="s">
        <v>20</v>
      </c>
      <c r="E8664" s="5">
        <v>19119412</v>
      </c>
      <c r="F8664" s="4" t="s">
        <v>13</v>
      </c>
      <c r="G8664" s="4" t="s">
        <v>14</v>
      </c>
      <c r="H8664" s="4" t="s">
        <v>14</v>
      </c>
      <c r="I8664" s="4" t="s">
        <v>13</v>
      </c>
      <c r="J8664" s="4" t="s">
        <v>21</v>
      </c>
      <c r="K8664" t="str" cm="1">
        <f t="array" ref="K8664">_xlfn.IFS(AND(A8664 &gt;= 12, A8664 &lt;= 27),"Generasi Z", AND(A8664 &gt;= 28, A8664 &lt;= 41), "Generasi Milenial",AND(A8664 &gt;= 42, A8664 &lt;= 55), "Gen X",AND(A8664 &gt;= 56, A8664 &lt;= 77), "Baby Boomer")</f>
        <v>Gen X</v>
      </c>
    </row>
    <row r="8665" spans="1:11">
      <c r="A8665" s="3">
        <v>44</v>
      </c>
      <c r="B8665" s="4" t="s">
        <v>34</v>
      </c>
      <c r="C8665" s="4" t="s">
        <v>28</v>
      </c>
      <c r="D8665" s="4" t="s">
        <v>12</v>
      </c>
      <c r="E8665" s="5">
        <v>178849426</v>
      </c>
      <c r="F8665" s="4" t="s">
        <v>13</v>
      </c>
      <c r="G8665" s="4" t="s">
        <v>14</v>
      </c>
      <c r="H8665" s="4" t="s">
        <v>14</v>
      </c>
      <c r="I8665" s="4" t="s">
        <v>13</v>
      </c>
      <c r="J8665" s="4" t="s">
        <v>35</v>
      </c>
      <c r="K8665" t="str" cm="1">
        <f t="array" ref="K8665">_xlfn.IFS(AND(A8665 &gt;= 12, A8665 &lt;= 27),"Generasi Z", AND(A8665 &gt;= 28, A8665 &lt;= 41), "Generasi Milenial",AND(A8665 &gt;= 42, A8665 &lt;= 55), "Gen X",AND(A8665 &gt;= 56, A8665 &lt;= 77), "Baby Boomer")</f>
        <v>Gen X</v>
      </c>
    </row>
    <row r="8666" spans="1:11">
      <c r="A8666" s="3">
        <v>55</v>
      </c>
      <c r="B8666" s="4" t="s">
        <v>36</v>
      </c>
      <c r="C8666" s="4" t="s">
        <v>28</v>
      </c>
      <c r="D8666" s="4" t="s">
        <v>12</v>
      </c>
      <c r="E8666" s="5">
        <v>10983492</v>
      </c>
      <c r="F8666" s="4" t="s">
        <v>14</v>
      </c>
      <c r="G8666" s="4" t="s">
        <v>13</v>
      </c>
      <c r="H8666" s="4" t="s">
        <v>14</v>
      </c>
      <c r="I8666" s="4" t="s">
        <v>13</v>
      </c>
      <c r="J8666" s="4" t="s">
        <v>21</v>
      </c>
      <c r="K8666" t="str" cm="1">
        <f t="array" ref="K8666">_xlfn.IFS(AND(A8666 &gt;= 12, A8666 &lt;= 27),"Generasi Z", AND(A8666 &gt;= 28, A8666 &lt;= 41), "Generasi Milenial",AND(A8666 &gt;= 42, A8666 &lt;= 55), "Gen X",AND(A8666 &gt;= 56, A8666 &lt;= 77), "Baby Boomer")</f>
        <v>Gen X</v>
      </c>
    </row>
    <row r="8667" spans="1:11">
      <c r="A8667" s="3">
        <v>47</v>
      </c>
      <c r="B8667" s="4" t="s">
        <v>19</v>
      </c>
      <c r="C8667" s="4" t="s">
        <v>11</v>
      </c>
      <c r="D8667" s="4" t="s">
        <v>30</v>
      </c>
      <c r="E8667" s="5">
        <v>1079574</v>
      </c>
      <c r="F8667" s="4" t="s">
        <v>13</v>
      </c>
      <c r="G8667" s="4" t="s">
        <v>14</v>
      </c>
      <c r="H8667" s="4" t="s">
        <v>13</v>
      </c>
      <c r="I8667" s="4" t="s">
        <v>13</v>
      </c>
      <c r="J8667" s="4" t="s">
        <v>18</v>
      </c>
      <c r="K8667" t="str" cm="1">
        <f t="array" ref="K8667">_xlfn.IFS(AND(A8667 &gt;= 12, A8667 &lt;= 27),"Generasi Z", AND(A8667 &gt;= 28, A8667 &lt;= 41), "Generasi Milenial",AND(A8667 &gt;= 42, A8667 &lt;= 55), "Gen X",AND(A8667 &gt;= 56, A8667 &lt;= 77), "Baby Boomer")</f>
        <v>Gen X</v>
      </c>
    </row>
    <row r="8668" spans="1:11">
      <c r="A8668" s="3">
        <v>50</v>
      </c>
      <c r="B8668" s="4" t="s">
        <v>29</v>
      </c>
      <c r="C8668" s="4" t="s">
        <v>28</v>
      </c>
      <c r="D8668" s="4" t="s">
        <v>12</v>
      </c>
      <c r="E8668" s="5">
        <v>2847572</v>
      </c>
      <c r="F8668" s="4" t="s">
        <v>14</v>
      </c>
      <c r="G8668" s="4" t="s">
        <v>14</v>
      </c>
      <c r="H8668" s="4" t="s">
        <v>14</v>
      </c>
      <c r="I8668" s="4" t="s">
        <v>13</v>
      </c>
      <c r="J8668" s="4" t="s">
        <v>21</v>
      </c>
      <c r="K8668" t="str" cm="1">
        <f t="array" ref="K8668">_xlfn.IFS(AND(A8668 &gt;= 12, A8668 &lt;= 27),"Generasi Z", AND(A8668 &gt;= 28, A8668 &lt;= 41), "Generasi Milenial",AND(A8668 &gt;= 42, A8668 &lt;= 55), "Gen X",AND(A8668 &gt;= 56, A8668 &lt;= 77), "Baby Boomer")</f>
        <v>Gen X</v>
      </c>
    </row>
    <row r="8669" spans="1:11">
      <c r="A8669" s="3">
        <v>47</v>
      </c>
      <c r="B8669" s="4" t="s">
        <v>27</v>
      </c>
      <c r="C8669" s="4" t="s">
        <v>17</v>
      </c>
      <c r="D8669" s="4" t="s">
        <v>20</v>
      </c>
      <c r="E8669" s="5">
        <v>125168</v>
      </c>
      <c r="F8669" s="4" t="s">
        <v>13</v>
      </c>
      <c r="G8669" s="4" t="s">
        <v>14</v>
      </c>
      <c r="H8669" s="4" t="s">
        <v>14</v>
      </c>
      <c r="I8669" s="4" t="s">
        <v>13</v>
      </c>
      <c r="J8669" s="4" t="s">
        <v>15</v>
      </c>
      <c r="K8669" t="str" cm="1">
        <f t="array" ref="K8669">_xlfn.IFS(AND(A8669 &gt;= 12, A8669 &lt;= 27),"Generasi Z", AND(A8669 &gt;= 28, A8669 &lt;= 41), "Generasi Milenial",AND(A8669 &gt;= 42, A8669 &lt;= 55), "Gen X",AND(A8669 &gt;= 56, A8669 &lt;= 77), "Baby Boomer")</f>
        <v>Gen X</v>
      </c>
    </row>
    <row r="8670" spans="1:11">
      <c r="A8670" s="3">
        <v>53</v>
      </c>
      <c r="B8670" s="4" t="s">
        <v>33</v>
      </c>
      <c r="C8670" s="4" t="s">
        <v>17</v>
      </c>
      <c r="D8670" s="4" t="s">
        <v>22</v>
      </c>
      <c r="E8670" s="5">
        <v>297274</v>
      </c>
      <c r="F8670" s="4" t="s">
        <v>13</v>
      </c>
      <c r="G8670" s="4" t="s">
        <v>14</v>
      </c>
      <c r="H8670" s="4" t="s">
        <v>14</v>
      </c>
      <c r="I8670" s="4" t="s">
        <v>13</v>
      </c>
      <c r="J8670" s="4" t="s">
        <v>35</v>
      </c>
      <c r="K8670" t="str" cm="1">
        <f t="array" ref="K8670">_xlfn.IFS(AND(A8670 &gt;= 12, A8670 &lt;= 27),"Generasi Z", AND(A8670 &gt;= 28, A8670 &lt;= 41), "Generasi Milenial",AND(A8670 &gt;= 42, A8670 &lt;= 55), "Gen X",AND(A8670 &gt;= 56, A8670 &lt;= 77), "Baby Boomer")</f>
        <v>Gen X</v>
      </c>
    </row>
    <row r="8671" spans="1:11">
      <c r="A8671" s="3">
        <v>42</v>
      </c>
      <c r="B8671" s="4" t="s">
        <v>29</v>
      </c>
      <c r="C8671" s="4" t="s">
        <v>28</v>
      </c>
      <c r="D8671" s="4" t="s">
        <v>12</v>
      </c>
      <c r="E8671" s="5">
        <v>6759072</v>
      </c>
      <c r="F8671" s="4" t="s">
        <v>14</v>
      </c>
      <c r="G8671" s="4" t="s">
        <v>13</v>
      </c>
      <c r="H8671" s="4" t="s">
        <v>14</v>
      </c>
      <c r="I8671" s="4" t="s">
        <v>13</v>
      </c>
      <c r="J8671" s="4" t="s">
        <v>18</v>
      </c>
      <c r="K8671" t="str" cm="1">
        <f t="array" ref="K8671">_xlfn.IFS(AND(A8671 &gt;= 12, A8671 &lt;= 27),"Generasi Z", AND(A8671 &gt;= 28, A8671 &lt;= 41), "Generasi Milenial",AND(A8671 &gt;= 42, A8671 &lt;= 55), "Gen X",AND(A8671 &gt;= 56, A8671 &lt;= 77), "Baby Boomer")</f>
        <v>Gen X</v>
      </c>
    </row>
    <row r="8672" spans="1:11">
      <c r="A8672" s="3">
        <v>52</v>
      </c>
      <c r="B8672" s="4" t="s">
        <v>32</v>
      </c>
      <c r="C8672" s="4" t="s">
        <v>28</v>
      </c>
      <c r="D8672" s="4" t="s">
        <v>20</v>
      </c>
      <c r="E8672" s="5">
        <v>391150</v>
      </c>
      <c r="F8672" s="4" t="s">
        <v>13</v>
      </c>
      <c r="G8672" s="4" t="s">
        <v>13</v>
      </c>
      <c r="H8672" s="4" t="s">
        <v>14</v>
      </c>
      <c r="I8672" s="4" t="s">
        <v>13</v>
      </c>
      <c r="J8672" s="4" t="s">
        <v>35</v>
      </c>
      <c r="K8672" t="str" cm="1">
        <f t="array" ref="K8672">_xlfn.IFS(AND(A8672 &gt;= 12, A8672 &lt;= 27),"Generasi Z", AND(A8672 &gt;= 28, A8672 &lt;= 41), "Generasi Milenial",AND(A8672 &gt;= 42, A8672 &lt;= 55), "Gen X",AND(A8672 &gt;= 56, A8672 &lt;= 77), "Baby Boomer")</f>
        <v>Gen X</v>
      </c>
    </row>
    <row r="8673" spans="1:11">
      <c r="A8673" s="3">
        <v>50</v>
      </c>
      <c r="B8673" s="4" t="s">
        <v>32</v>
      </c>
      <c r="C8673" s="4" t="s">
        <v>11</v>
      </c>
      <c r="D8673" s="4" t="s">
        <v>12</v>
      </c>
      <c r="E8673" s="5">
        <v>82908154</v>
      </c>
      <c r="F8673" s="4" t="s">
        <v>14</v>
      </c>
      <c r="G8673" s="4" t="s">
        <v>14</v>
      </c>
      <c r="H8673" s="4" t="s">
        <v>14</v>
      </c>
      <c r="I8673" s="4" t="s">
        <v>13</v>
      </c>
      <c r="J8673" s="4" t="s">
        <v>21</v>
      </c>
      <c r="K8673" t="str" cm="1">
        <f t="array" ref="K8673">_xlfn.IFS(AND(A8673 &gt;= 12, A8673 &lt;= 27),"Generasi Z", AND(A8673 &gt;= 28, A8673 &lt;= 41), "Generasi Milenial",AND(A8673 &gt;= 42, A8673 &lt;= 55), "Gen X",AND(A8673 &gt;= 56, A8673 &lt;= 77), "Baby Boomer")</f>
        <v>Gen X</v>
      </c>
    </row>
    <row r="8674" spans="1:11">
      <c r="A8674" s="3">
        <v>52</v>
      </c>
      <c r="B8674" s="4" t="s">
        <v>27</v>
      </c>
      <c r="C8674" s="4" t="s">
        <v>17</v>
      </c>
      <c r="D8674" s="4" t="s">
        <v>22</v>
      </c>
      <c r="E8674" s="5">
        <v>8088982</v>
      </c>
      <c r="F8674" s="4" t="s">
        <v>14</v>
      </c>
      <c r="G8674" s="4" t="s">
        <v>14</v>
      </c>
      <c r="H8674" s="4" t="s">
        <v>14</v>
      </c>
      <c r="I8674" s="4" t="s">
        <v>13</v>
      </c>
      <c r="J8674" s="4" t="s">
        <v>15</v>
      </c>
      <c r="K8674" t="str" cm="1">
        <f t="array" ref="K8674">_xlfn.IFS(AND(A8674 &gt;= 12, A8674 &lt;= 27),"Generasi Z", AND(A8674 &gt;= 28, A8674 &lt;= 41), "Generasi Milenial",AND(A8674 &gt;= 42, A8674 &lt;= 55), "Gen X",AND(A8674 &gt;= 56, A8674 &lt;= 77), "Baby Boomer")</f>
        <v>Gen X</v>
      </c>
    </row>
    <row r="8675" spans="1:11">
      <c r="A8675" s="3">
        <v>45</v>
      </c>
      <c r="B8675" s="4" t="s">
        <v>10</v>
      </c>
      <c r="C8675" s="4" t="s">
        <v>28</v>
      </c>
      <c r="D8675" s="4" t="s">
        <v>12</v>
      </c>
      <c r="E8675" s="5">
        <v>9841334</v>
      </c>
      <c r="F8675" s="4" t="s">
        <v>14</v>
      </c>
      <c r="G8675" s="4" t="s">
        <v>14</v>
      </c>
      <c r="H8675" s="4" t="s">
        <v>14</v>
      </c>
      <c r="I8675" s="4" t="s">
        <v>13</v>
      </c>
      <c r="J8675" s="4" t="s">
        <v>21</v>
      </c>
      <c r="K8675" t="str" cm="1">
        <f t="array" ref="K8675">_xlfn.IFS(AND(A8675 &gt;= 12, A8675 &lt;= 27),"Generasi Z", AND(A8675 &gt;= 28, A8675 &lt;= 41), "Generasi Milenial",AND(A8675 &gt;= 42, A8675 &lt;= 55), "Gen X",AND(A8675 &gt;= 56, A8675 &lt;= 77), "Baby Boomer")</f>
        <v>Gen X</v>
      </c>
    </row>
    <row r="8676" spans="1:11">
      <c r="A8676" s="3">
        <v>49</v>
      </c>
      <c r="B8676" s="4" t="s">
        <v>27</v>
      </c>
      <c r="C8676" s="4" t="s">
        <v>28</v>
      </c>
      <c r="D8676" s="4" t="s">
        <v>20</v>
      </c>
      <c r="E8676" s="5">
        <v>1470724</v>
      </c>
      <c r="F8676" s="4" t="s">
        <v>13</v>
      </c>
      <c r="G8676" s="4" t="s">
        <v>14</v>
      </c>
      <c r="H8676" s="4" t="s">
        <v>14</v>
      </c>
      <c r="I8676" s="4" t="s">
        <v>14</v>
      </c>
      <c r="J8676" s="4" t="s">
        <v>23</v>
      </c>
      <c r="K8676" t="str" cm="1">
        <f t="array" ref="K8676">_xlfn.IFS(AND(A8676 &gt;= 12, A8676 &lt;= 27),"Generasi Z", AND(A8676 &gt;= 28, A8676 &lt;= 41), "Generasi Milenial",AND(A8676 &gt;= 42, A8676 &lt;= 55), "Gen X",AND(A8676 &gt;= 56, A8676 &lt;= 77), "Baby Boomer")</f>
        <v>Gen X</v>
      </c>
    </row>
    <row r="8677" spans="1:11">
      <c r="A8677" s="3">
        <v>49</v>
      </c>
      <c r="B8677" s="4" t="s">
        <v>32</v>
      </c>
      <c r="C8677" s="4" t="s">
        <v>11</v>
      </c>
      <c r="D8677" s="4" t="s">
        <v>22</v>
      </c>
      <c r="E8677" s="5">
        <v>328566</v>
      </c>
      <c r="F8677" s="4" t="s">
        <v>14</v>
      </c>
      <c r="G8677" s="4" t="s">
        <v>13</v>
      </c>
      <c r="H8677" s="4" t="s">
        <v>13</v>
      </c>
      <c r="I8677" s="4" t="s">
        <v>13</v>
      </c>
      <c r="J8677" s="4" t="s">
        <v>21</v>
      </c>
      <c r="K8677" t="str" cm="1">
        <f t="array" ref="K8677">_xlfn.IFS(AND(A8677 &gt;= 12, A8677 &lt;= 27),"Generasi Z", AND(A8677 &gt;= 28, A8677 &lt;= 41), "Generasi Milenial",AND(A8677 &gt;= 42, A8677 &lt;= 55), "Gen X",AND(A8677 &gt;= 56, A8677 &lt;= 77), "Baby Boomer")</f>
        <v>Gen X</v>
      </c>
    </row>
    <row r="8678" spans="1:11">
      <c r="A8678" s="3">
        <v>44</v>
      </c>
      <c r="B8678" s="4" t="s">
        <v>24</v>
      </c>
      <c r="C8678" s="4" t="s">
        <v>17</v>
      </c>
      <c r="D8678" s="4" t="s">
        <v>22</v>
      </c>
      <c r="E8678" s="5">
        <v>2049626</v>
      </c>
      <c r="F8678" s="4" t="s">
        <v>13</v>
      </c>
      <c r="G8678" s="4" t="s">
        <v>14</v>
      </c>
      <c r="H8678" s="4" t="s">
        <v>13</v>
      </c>
      <c r="I8678" s="4" t="s">
        <v>13</v>
      </c>
      <c r="J8678" s="4" t="s">
        <v>35</v>
      </c>
      <c r="K8678" t="str" cm="1">
        <f t="array" ref="K8678">_xlfn.IFS(AND(A8678 &gt;= 12, A8678 &lt;= 27),"Generasi Z", AND(A8678 &gt;= 28, A8678 &lt;= 41), "Generasi Milenial",AND(A8678 &gt;= 42, A8678 &lt;= 55), "Gen X",AND(A8678 &gt;= 56, A8678 &lt;= 77), "Baby Boomer")</f>
        <v>Gen X</v>
      </c>
    </row>
    <row r="8679" spans="1:11">
      <c r="A8679" s="3">
        <v>53</v>
      </c>
      <c r="B8679" s="4" t="s">
        <v>19</v>
      </c>
      <c r="C8679" s="4" t="s">
        <v>28</v>
      </c>
      <c r="D8679" s="4" t="s">
        <v>22</v>
      </c>
      <c r="E8679" s="5">
        <v>3770686</v>
      </c>
      <c r="F8679" s="4" t="s">
        <v>13</v>
      </c>
      <c r="G8679" s="4" t="s">
        <v>13</v>
      </c>
      <c r="H8679" s="4" t="s">
        <v>14</v>
      </c>
      <c r="I8679" s="4" t="s">
        <v>13</v>
      </c>
      <c r="J8679" s="4" t="s">
        <v>35</v>
      </c>
      <c r="K8679" t="str" cm="1">
        <f t="array" ref="K8679">_xlfn.IFS(AND(A8679 &gt;= 12, A8679 &lt;= 27),"Generasi Z", AND(A8679 &gt;= 28, A8679 &lt;= 41), "Generasi Milenial",AND(A8679 &gt;= 42, A8679 &lt;= 55), "Gen X",AND(A8679 &gt;= 56, A8679 &lt;= 77), "Baby Boomer")</f>
        <v>Gen X</v>
      </c>
    </row>
    <row r="8680" spans="1:11">
      <c r="A8680" s="3">
        <v>47</v>
      </c>
      <c r="B8680" s="4" t="s">
        <v>29</v>
      </c>
      <c r="C8680" s="4" t="s">
        <v>17</v>
      </c>
      <c r="D8680" s="4" t="s">
        <v>20</v>
      </c>
      <c r="E8680" s="5">
        <v>35047040</v>
      </c>
      <c r="F8680" s="4" t="s">
        <v>13</v>
      </c>
      <c r="G8680" s="4" t="s">
        <v>13</v>
      </c>
      <c r="H8680" s="4" t="s">
        <v>13</v>
      </c>
      <c r="I8680" s="4" t="s">
        <v>13</v>
      </c>
      <c r="J8680" s="4" t="s">
        <v>15</v>
      </c>
      <c r="K8680" t="str" cm="1">
        <f t="array" ref="K8680">_xlfn.IFS(AND(A8680 &gt;= 12, A8680 &lt;= 27),"Generasi Z", AND(A8680 &gt;= 28, A8680 &lt;= 41), "Generasi Milenial",AND(A8680 &gt;= 42, A8680 &lt;= 55), "Gen X",AND(A8680 &gt;= 56, A8680 &lt;= 77), "Baby Boomer")</f>
        <v>Gen X</v>
      </c>
    </row>
    <row r="8681" spans="1:11">
      <c r="A8681" s="3">
        <v>44</v>
      </c>
      <c r="B8681" s="4" t="s">
        <v>19</v>
      </c>
      <c r="C8681" s="4" t="s">
        <v>11</v>
      </c>
      <c r="D8681" s="4" t="s">
        <v>20</v>
      </c>
      <c r="E8681" s="5">
        <v>719716</v>
      </c>
      <c r="F8681" s="4" t="s">
        <v>13</v>
      </c>
      <c r="G8681" s="4" t="s">
        <v>14</v>
      </c>
      <c r="H8681" s="4" t="s">
        <v>13</v>
      </c>
      <c r="I8681" s="4" t="s">
        <v>14</v>
      </c>
      <c r="J8681" s="4" t="s">
        <v>23</v>
      </c>
      <c r="K8681" t="str" cm="1">
        <f t="array" ref="K8681">_xlfn.IFS(AND(A8681 &gt;= 12, A8681 &lt;= 27),"Generasi Z", AND(A8681 &gt;= 28, A8681 &lt;= 41), "Generasi Milenial",AND(A8681 &gt;= 42, A8681 &lt;= 55), "Gen X",AND(A8681 &gt;= 56, A8681 &lt;= 77), "Baby Boomer")</f>
        <v>Gen X</v>
      </c>
    </row>
    <row r="8682" spans="1:11">
      <c r="A8682" s="3">
        <v>49</v>
      </c>
      <c r="B8682" s="4" t="s">
        <v>25</v>
      </c>
      <c r="C8682" s="4" t="s">
        <v>11</v>
      </c>
      <c r="D8682" s="4" t="s">
        <v>22</v>
      </c>
      <c r="E8682" s="5">
        <v>4177482</v>
      </c>
      <c r="F8682" s="4" t="s">
        <v>13</v>
      </c>
      <c r="G8682" s="4" t="s">
        <v>14</v>
      </c>
      <c r="H8682" s="4" t="s">
        <v>13</v>
      </c>
      <c r="I8682" s="4" t="s">
        <v>13</v>
      </c>
      <c r="J8682" s="4" t="s">
        <v>15</v>
      </c>
      <c r="K8682" t="str" cm="1">
        <f t="array" ref="K8682">_xlfn.IFS(AND(A8682 &gt;= 12, A8682 &lt;= 27),"Generasi Z", AND(A8682 &gt;= 28, A8682 &lt;= 41), "Generasi Milenial",AND(A8682 &gt;= 42, A8682 &lt;= 55), "Gen X",AND(A8682 &gt;= 56, A8682 &lt;= 77), "Baby Boomer")</f>
        <v>Gen X</v>
      </c>
    </row>
    <row r="8683" spans="1:11">
      <c r="A8683" s="3">
        <v>43</v>
      </c>
      <c r="B8683" s="4" t="s">
        <v>32</v>
      </c>
      <c r="C8683" s="4" t="s">
        <v>11</v>
      </c>
      <c r="D8683" s="4" t="s">
        <v>20</v>
      </c>
      <c r="E8683" s="5">
        <v>219044</v>
      </c>
      <c r="F8683" s="4" t="s">
        <v>14</v>
      </c>
      <c r="G8683" s="4" t="s">
        <v>14</v>
      </c>
      <c r="H8683" s="4" t="s">
        <v>14</v>
      </c>
      <c r="I8683" s="4" t="s">
        <v>13</v>
      </c>
      <c r="J8683" s="4" t="s">
        <v>21</v>
      </c>
      <c r="K8683" t="str" cm="1">
        <f t="array" ref="K8683">_xlfn.IFS(AND(A8683 &gt;= 12, A8683 &lt;= 27),"Generasi Z", AND(A8683 &gt;= 28, A8683 &lt;= 41), "Generasi Milenial",AND(A8683 &gt;= 42, A8683 &lt;= 55), "Gen X",AND(A8683 &gt;= 56, A8683 &lt;= 77), "Baby Boomer")</f>
        <v>Gen X</v>
      </c>
    </row>
    <row r="8684" spans="1:11">
      <c r="A8684" s="3">
        <v>43</v>
      </c>
      <c r="B8684" s="4" t="s">
        <v>19</v>
      </c>
      <c r="C8684" s="4" t="s">
        <v>28</v>
      </c>
      <c r="D8684" s="4" t="s">
        <v>20</v>
      </c>
      <c r="E8684" s="5">
        <v>14816762</v>
      </c>
      <c r="F8684" s="4" t="s">
        <v>13</v>
      </c>
      <c r="G8684" s="4" t="s">
        <v>14</v>
      </c>
      <c r="H8684" s="4" t="s">
        <v>13</v>
      </c>
      <c r="I8684" s="4" t="s">
        <v>13</v>
      </c>
      <c r="J8684" s="4" t="s">
        <v>21</v>
      </c>
      <c r="K8684" t="str" cm="1">
        <f t="array" ref="K8684">_xlfn.IFS(AND(A8684 &gt;= 12, A8684 &lt;= 27),"Generasi Z", AND(A8684 &gt;= 28, A8684 &lt;= 41), "Generasi Milenial",AND(A8684 &gt;= 42, A8684 &lt;= 55), "Gen X",AND(A8684 &gt;= 56, A8684 &lt;= 77), "Baby Boomer")</f>
        <v>Gen X</v>
      </c>
    </row>
    <row r="8685" spans="1:11">
      <c r="A8685" s="3">
        <v>54</v>
      </c>
      <c r="B8685" s="4" t="s">
        <v>34</v>
      </c>
      <c r="C8685" s="4" t="s">
        <v>17</v>
      </c>
      <c r="D8685" s="4" t="s">
        <v>12</v>
      </c>
      <c r="E8685" s="5">
        <v>1408140</v>
      </c>
      <c r="F8685" s="4" t="s">
        <v>14</v>
      </c>
      <c r="G8685" s="4" t="s">
        <v>14</v>
      </c>
      <c r="H8685" s="4" t="s">
        <v>14</v>
      </c>
      <c r="I8685" s="4" t="s">
        <v>13</v>
      </c>
      <c r="J8685" s="4" t="s">
        <v>35</v>
      </c>
      <c r="K8685" t="str" cm="1">
        <f t="array" ref="K8685">_xlfn.IFS(AND(A8685 &gt;= 12, A8685 &lt;= 27),"Generasi Z", AND(A8685 &gt;= 28, A8685 &lt;= 41), "Generasi Milenial",AND(A8685 &gt;= 42, A8685 &lt;= 55), "Gen X",AND(A8685 &gt;= 56, A8685 &lt;= 77), "Baby Boomer")</f>
        <v>Gen X</v>
      </c>
    </row>
    <row r="8686" spans="1:11">
      <c r="A8686" s="3">
        <v>42</v>
      </c>
      <c r="B8686" s="4" t="s">
        <v>36</v>
      </c>
      <c r="C8686" s="4" t="s">
        <v>11</v>
      </c>
      <c r="D8686" s="4" t="s">
        <v>22</v>
      </c>
      <c r="E8686" s="5">
        <v>159870828</v>
      </c>
      <c r="F8686" s="4" t="s">
        <v>13</v>
      </c>
      <c r="G8686" s="4" t="s">
        <v>14</v>
      </c>
      <c r="H8686" s="4" t="s">
        <v>14</v>
      </c>
      <c r="I8686" s="4" t="s">
        <v>13</v>
      </c>
      <c r="J8686" s="4" t="s">
        <v>15</v>
      </c>
      <c r="K8686" t="str" cm="1">
        <f t="array" ref="K8686">_xlfn.IFS(AND(A8686 &gt;= 12, A8686 &lt;= 27),"Generasi Z", AND(A8686 &gt;= 28, A8686 &lt;= 41), "Generasi Milenial",AND(A8686 &gt;= 42, A8686 &lt;= 55), "Gen X",AND(A8686 &gt;= 56, A8686 &lt;= 77), "Baby Boomer")</f>
        <v>Gen X</v>
      </c>
    </row>
    <row r="8687" spans="1:11">
      <c r="A8687" s="3">
        <v>50</v>
      </c>
      <c r="B8687" s="4" t="s">
        <v>29</v>
      </c>
      <c r="C8687" s="4" t="s">
        <v>28</v>
      </c>
      <c r="D8687" s="4" t="s">
        <v>12</v>
      </c>
      <c r="E8687" s="5">
        <v>1126512</v>
      </c>
      <c r="F8687" s="4" t="s">
        <v>14</v>
      </c>
      <c r="G8687" s="4" t="s">
        <v>14</v>
      </c>
      <c r="H8687" s="4" t="s">
        <v>14</v>
      </c>
      <c r="I8687" s="4" t="s">
        <v>14</v>
      </c>
      <c r="J8687" s="4" t="s">
        <v>23</v>
      </c>
      <c r="K8687" t="str" cm="1">
        <f t="array" ref="K8687">_xlfn.IFS(AND(A8687 &gt;= 12, A8687 &lt;= 27),"Generasi Z", AND(A8687 &gt;= 28, A8687 &lt;= 41), "Generasi Milenial",AND(A8687 &gt;= 42, A8687 &lt;= 55), "Gen X",AND(A8687 &gt;= 56, A8687 &lt;= 77), "Baby Boomer")</f>
        <v>Gen X</v>
      </c>
    </row>
    <row r="8688" spans="1:11">
      <c r="A8688" s="3">
        <v>55</v>
      </c>
      <c r="B8688" s="4" t="s">
        <v>19</v>
      </c>
      <c r="C8688" s="4" t="s">
        <v>17</v>
      </c>
      <c r="D8688" s="4" t="s">
        <v>12</v>
      </c>
      <c r="E8688" s="5">
        <v>2033980</v>
      </c>
      <c r="F8688" s="4" t="s">
        <v>14</v>
      </c>
      <c r="G8688" s="4" t="s">
        <v>14</v>
      </c>
      <c r="H8688" s="4" t="s">
        <v>14</v>
      </c>
      <c r="I8688" s="4" t="s">
        <v>13</v>
      </c>
      <c r="J8688" s="4" t="s">
        <v>21</v>
      </c>
      <c r="K8688" t="str" cm="1">
        <f t="array" ref="K8688">_xlfn.IFS(AND(A8688 &gt;= 12, A8688 &lt;= 27),"Generasi Z", AND(A8688 &gt;= 28, A8688 &lt;= 41), "Generasi Milenial",AND(A8688 &gt;= 42, A8688 &lt;= 55), "Gen X",AND(A8688 &gt;= 56, A8688 &lt;= 77), "Baby Boomer")</f>
        <v>Gen X</v>
      </c>
    </row>
    <row r="8689" spans="1:11">
      <c r="A8689" s="3">
        <v>43</v>
      </c>
      <c r="B8689" s="4" t="s">
        <v>34</v>
      </c>
      <c r="C8689" s="4" t="s">
        <v>11</v>
      </c>
      <c r="D8689" s="4" t="s">
        <v>20</v>
      </c>
      <c r="E8689" s="5">
        <v>641486</v>
      </c>
      <c r="F8689" s="4" t="s">
        <v>13</v>
      </c>
      <c r="G8689" s="4" t="s">
        <v>14</v>
      </c>
      <c r="H8689" s="4" t="s">
        <v>14</v>
      </c>
      <c r="I8689" s="4" t="s">
        <v>13</v>
      </c>
      <c r="J8689" s="4" t="s">
        <v>15</v>
      </c>
      <c r="K8689" t="str" cm="1">
        <f t="array" ref="K8689">_xlfn.IFS(AND(A8689 &gt;= 12, A8689 &lt;= 27),"Generasi Z", AND(A8689 &gt;= 28, A8689 &lt;= 41), "Generasi Milenial",AND(A8689 &gt;= 42, A8689 &lt;= 55), "Gen X",AND(A8689 &gt;= 56, A8689 &lt;= 77), "Baby Boomer")</f>
        <v>Gen X</v>
      </c>
    </row>
    <row r="8690" spans="1:11">
      <c r="A8690" s="3">
        <v>43</v>
      </c>
      <c r="B8690" s="4" t="s">
        <v>27</v>
      </c>
      <c r="C8690" s="4" t="s">
        <v>11</v>
      </c>
      <c r="D8690" s="4" t="s">
        <v>12</v>
      </c>
      <c r="E8690" s="5">
        <v>10529758</v>
      </c>
      <c r="F8690" s="4" t="s">
        <v>13</v>
      </c>
      <c r="G8690" s="4" t="s">
        <v>14</v>
      </c>
      <c r="H8690" s="4" t="s">
        <v>13</v>
      </c>
      <c r="I8690" s="4" t="s">
        <v>13</v>
      </c>
      <c r="J8690" s="4" t="s">
        <v>18</v>
      </c>
      <c r="K8690" t="str" cm="1">
        <f t="array" ref="K8690">_xlfn.IFS(AND(A8690 &gt;= 12, A8690 &lt;= 27),"Generasi Z", AND(A8690 &gt;= 28, A8690 &lt;= 41), "Generasi Milenial",AND(A8690 &gt;= 42, A8690 &lt;= 55), "Gen X",AND(A8690 &gt;= 56, A8690 &lt;= 77), "Baby Boomer")</f>
        <v>Gen X</v>
      </c>
    </row>
    <row r="8691" spans="1:11">
      <c r="A8691" s="3">
        <v>52</v>
      </c>
      <c r="B8691" s="4" t="s">
        <v>33</v>
      </c>
      <c r="C8691" s="4" t="s">
        <v>28</v>
      </c>
      <c r="D8691" s="4" t="s">
        <v>20</v>
      </c>
      <c r="E8691" s="5">
        <v>40789122</v>
      </c>
      <c r="F8691" s="4" t="s">
        <v>14</v>
      </c>
      <c r="G8691" s="4" t="s">
        <v>14</v>
      </c>
      <c r="H8691" s="4" t="s">
        <v>14</v>
      </c>
      <c r="I8691" s="4" t="s">
        <v>13</v>
      </c>
      <c r="J8691" s="4" t="s">
        <v>18</v>
      </c>
      <c r="K8691" t="str" cm="1">
        <f t="array" ref="K8691">_xlfn.IFS(AND(A8691 &gt;= 12, A8691 &lt;= 27),"Generasi Z", AND(A8691 &gt;= 28, A8691 &lt;= 41), "Generasi Milenial",AND(A8691 &gt;= 42, A8691 &lt;= 55), "Gen X",AND(A8691 &gt;= 56, A8691 &lt;= 77), "Baby Boomer")</f>
        <v>Gen X</v>
      </c>
    </row>
    <row r="8692" spans="1:11">
      <c r="A8692" s="3">
        <v>42</v>
      </c>
      <c r="B8692" s="4" t="s">
        <v>24</v>
      </c>
      <c r="C8692" s="4" t="s">
        <v>28</v>
      </c>
      <c r="D8692" s="4" t="s">
        <v>12</v>
      </c>
      <c r="E8692" s="5">
        <v>78230</v>
      </c>
      <c r="F8692" s="4" t="s">
        <v>13</v>
      </c>
      <c r="G8692" s="4" t="s">
        <v>14</v>
      </c>
      <c r="H8692" s="4" t="s">
        <v>14</v>
      </c>
      <c r="I8692" s="4" t="s">
        <v>13</v>
      </c>
      <c r="J8692" s="4" t="s">
        <v>35</v>
      </c>
      <c r="K8692" t="str" cm="1">
        <f t="array" ref="K8692">_xlfn.IFS(AND(A8692 &gt;= 12, A8692 &lt;= 27),"Generasi Z", AND(A8692 &gt;= 28, A8692 &lt;= 41), "Generasi Milenial",AND(A8692 &gt;= 42, A8692 &lt;= 55), "Gen X",AND(A8692 &gt;= 56, A8692 &lt;= 77), "Baby Boomer")</f>
        <v>Gen X</v>
      </c>
    </row>
    <row r="8693" spans="1:11">
      <c r="A8693" s="3">
        <v>48</v>
      </c>
      <c r="B8693" s="4" t="s">
        <v>36</v>
      </c>
      <c r="C8693" s="4" t="s">
        <v>28</v>
      </c>
      <c r="D8693" s="4" t="s">
        <v>12</v>
      </c>
      <c r="E8693" s="5">
        <v>9356308</v>
      </c>
      <c r="F8693" s="4" t="s">
        <v>13</v>
      </c>
      <c r="G8693" s="4" t="s">
        <v>14</v>
      </c>
      <c r="H8693" s="4" t="s">
        <v>14</v>
      </c>
      <c r="I8693" s="4" t="s">
        <v>13</v>
      </c>
      <c r="J8693" s="4" t="s">
        <v>21</v>
      </c>
      <c r="K8693" t="str" cm="1">
        <f t="array" ref="K8693">_xlfn.IFS(AND(A8693 &gt;= 12, A8693 &lt;= 27),"Generasi Z", AND(A8693 &gt;= 28, A8693 &lt;= 41), "Generasi Milenial",AND(A8693 &gt;= 42, A8693 &lt;= 55), "Gen X",AND(A8693 &gt;= 56, A8693 &lt;= 77), "Baby Boomer")</f>
        <v>Gen X</v>
      </c>
    </row>
    <row r="8694" spans="1:11">
      <c r="A8694" s="3">
        <v>43</v>
      </c>
      <c r="B8694" s="4" t="s">
        <v>25</v>
      </c>
      <c r="C8694" s="4" t="s">
        <v>11</v>
      </c>
      <c r="D8694" s="4" t="s">
        <v>22</v>
      </c>
      <c r="E8694" s="5">
        <v>16381362</v>
      </c>
      <c r="F8694" s="4" t="s">
        <v>14</v>
      </c>
      <c r="G8694" s="4" t="s">
        <v>14</v>
      </c>
      <c r="H8694" s="4" t="s">
        <v>14</v>
      </c>
      <c r="I8694" s="4" t="s">
        <v>13</v>
      </c>
      <c r="J8694" s="4" t="s">
        <v>15</v>
      </c>
      <c r="K8694" t="str" cm="1">
        <f t="array" ref="K8694">_xlfn.IFS(AND(A8694 &gt;= 12, A8694 &lt;= 27),"Generasi Z", AND(A8694 &gt;= 28, A8694 &lt;= 41), "Generasi Milenial",AND(A8694 &gt;= 42, A8694 &lt;= 55), "Gen X",AND(A8694 &gt;= 56, A8694 &lt;= 77), "Baby Boomer")</f>
        <v>Gen X</v>
      </c>
    </row>
    <row r="8695" spans="1:11">
      <c r="A8695" s="3">
        <v>54</v>
      </c>
      <c r="B8695" s="4" t="s">
        <v>29</v>
      </c>
      <c r="C8695" s="4" t="s">
        <v>28</v>
      </c>
      <c r="D8695" s="4" t="s">
        <v>20</v>
      </c>
      <c r="E8695" s="5">
        <v>8714822</v>
      </c>
      <c r="F8695" s="4" t="s">
        <v>14</v>
      </c>
      <c r="G8695" s="4" t="s">
        <v>13</v>
      </c>
      <c r="H8695" s="4" t="s">
        <v>14</v>
      </c>
      <c r="I8695" s="4" t="s">
        <v>13</v>
      </c>
      <c r="J8695" s="4" t="s">
        <v>21</v>
      </c>
      <c r="K8695" t="str" cm="1">
        <f t="array" ref="K8695">_xlfn.IFS(AND(A8695 &gt;= 12, A8695 &lt;= 27),"Generasi Z", AND(A8695 &gt;= 28, A8695 &lt;= 41), "Generasi Milenial",AND(A8695 &gt;= 42, A8695 &lt;= 55), "Gen X",AND(A8695 &gt;= 56, A8695 &lt;= 77), "Baby Boomer")</f>
        <v>Gen X</v>
      </c>
    </row>
    <row r="8696" spans="1:11">
      <c r="A8696" s="3">
        <v>43</v>
      </c>
      <c r="B8696" s="4" t="s">
        <v>24</v>
      </c>
      <c r="C8696" s="4" t="s">
        <v>17</v>
      </c>
      <c r="D8696" s="4" t="s">
        <v>20</v>
      </c>
      <c r="E8696" s="5">
        <v>844884</v>
      </c>
      <c r="F8696" s="4" t="s">
        <v>13</v>
      </c>
      <c r="G8696" s="4" t="s">
        <v>14</v>
      </c>
      <c r="H8696" s="4" t="s">
        <v>14</v>
      </c>
      <c r="I8696" s="4" t="s">
        <v>13</v>
      </c>
      <c r="J8696" s="4" t="s">
        <v>21</v>
      </c>
      <c r="K8696" t="str" cm="1">
        <f t="array" ref="K8696">_xlfn.IFS(AND(A8696 &gt;= 12, A8696 &lt;= 27),"Generasi Z", AND(A8696 &gt;= 28, A8696 &lt;= 41), "Generasi Milenial",AND(A8696 &gt;= 42, A8696 &lt;= 55), "Gen X",AND(A8696 &gt;= 56, A8696 &lt;= 77), "Baby Boomer")</f>
        <v>Gen X</v>
      </c>
    </row>
    <row r="8697" spans="1:11">
      <c r="A8697" s="3">
        <v>48</v>
      </c>
      <c r="B8697" s="4" t="s">
        <v>19</v>
      </c>
      <c r="C8697" s="4" t="s">
        <v>17</v>
      </c>
      <c r="D8697" s="4" t="s">
        <v>12</v>
      </c>
      <c r="E8697" s="5">
        <v>28256676</v>
      </c>
      <c r="F8697" s="4" t="s">
        <v>13</v>
      </c>
      <c r="G8697" s="4" t="s">
        <v>14</v>
      </c>
      <c r="H8697" s="4" t="s">
        <v>13</v>
      </c>
      <c r="I8697" s="4" t="s">
        <v>13</v>
      </c>
      <c r="J8697" s="4" t="s">
        <v>21</v>
      </c>
      <c r="K8697" t="str" cm="1">
        <f t="array" ref="K8697">_xlfn.IFS(AND(A8697 &gt;= 12, A8697 &lt;= 27),"Generasi Z", AND(A8697 &gt;= 28, A8697 &lt;= 41), "Generasi Milenial",AND(A8697 &gt;= 42, A8697 &lt;= 55), "Gen X",AND(A8697 &gt;= 56, A8697 &lt;= 77), "Baby Boomer")</f>
        <v>Gen X</v>
      </c>
    </row>
    <row r="8698" spans="1:11">
      <c r="A8698" s="3">
        <v>52</v>
      </c>
      <c r="B8698" s="4" t="s">
        <v>10</v>
      </c>
      <c r="C8698" s="4" t="s">
        <v>17</v>
      </c>
      <c r="D8698" s="4" t="s">
        <v>12</v>
      </c>
      <c r="E8698" s="5">
        <v>610194</v>
      </c>
      <c r="F8698" s="4" t="s">
        <v>14</v>
      </c>
      <c r="G8698" s="4" t="s">
        <v>14</v>
      </c>
      <c r="H8698" s="4" t="s">
        <v>14</v>
      </c>
      <c r="I8698" s="4" t="s">
        <v>13</v>
      </c>
      <c r="J8698" s="4" t="s">
        <v>15</v>
      </c>
      <c r="K8698" t="str" cm="1">
        <f t="array" ref="K8698">_xlfn.IFS(AND(A8698 &gt;= 12, A8698 &lt;= 27),"Generasi Z", AND(A8698 &gt;= 28, A8698 &lt;= 41), "Generasi Milenial",AND(A8698 &gt;= 42, A8698 &lt;= 55), "Gen X",AND(A8698 &gt;= 56, A8698 &lt;= 77), "Baby Boomer")</f>
        <v>Gen X</v>
      </c>
    </row>
    <row r="8699" spans="1:11">
      <c r="A8699" s="3">
        <v>43</v>
      </c>
      <c r="B8699" s="4" t="s">
        <v>19</v>
      </c>
      <c r="C8699" s="4" t="s">
        <v>28</v>
      </c>
      <c r="D8699" s="4" t="s">
        <v>12</v>
      </c>
      <c r="E8699" s="5">
        <v>4975428</v>
      </c>
      <c r="F8699" s="4" t="s">
        <v>13</v>
      </c>
      <c r="G8699" s="4" t="s">
        <v>14</v>
      </c>
      <c r="H8699" s="4" t="s">
        <v>14</v>
      </c>
      <c r="I8699" s="4" t="s">
        <v>13</v>
      </c>
      <c r="J8699" s="4" t="s">
        <v>21</v>
      </c>
      <c r="K8699" t="str" cm="1">
        <f t="array" ref="K8699">_xlfn.IFS(AND(A8699 &gt;= 12, A8699 &lt;= 27),"Generasi Z", AND(A8699 &gt;= 28, A8699 &lt;= 41), "Generasi Milenial",AND(A8699 &gt;= 42, A8699 &lt;= 55), "Gen X",AND(A8699 &gt;= 56, A8699 &lt;= 77), "Baby Boomer")</f>
        <v>Gen X</v>
      </c>
    </row>
    <row r="8700" spans="1:11">
      <c r="A8700" s="3">
        <v>48</v>
      </c>
      <c r="B8700" s="4" t="s">
        <v>25</v>
      </c>
      <c r="C8700" s="4" t="s">
        <v>11</v>
      </c>
      <c r="D8700" s="4" t="s">
        <v>12</v>
      </c>
      <c r="E8700" s="5">
        <v>3786332</v>
      </c>
      <c r="F8700" s="4" t="s">
        <v>13</v>
      </c>
      <c r="G8700" s="4" t="s">
        <v>14</v>
      </c>
      <c r="H8700" s="4" t="s">
        <v>14</v>
      </c>
      <c r="I8700" s="4" t="s">
        <v>13</v>
      </c>
      <c r="J8700" s="4" t="s">
        <v>15</v>
      </c>
      <c r="K8700" t="str" cm="1">
        <f t="array" ref="K8700">_xlfn.IFS(AND(A8700 &gt;= 12, A8700 &lt;= 27),"Generasi Z", AND(A8700 &gt;= 28, A8700 &lt;= 41), "Generasi Milenial",AND(A8700 &gt;= 42, A8700 &lt;= 55), "Gen X",AND(A8700 &gt;= 56, A8700 &lt;= 77), "Baby Boomer")</f>
        <v>Gen X</v>
      </c>
    </row>
    <row r="8701" spans="1:11">
      <c r="A8701" s="3">
        <v>44</v>
      </c>
      <c r="B8701" s="4" t="s">
        <v>33</v>
      </c>
      <c r="C8701" s="4" t="s">
        <v>28</v>
      </c>
      <c r="D8701" s="4" t="s">
        <v>12</v>
      </c>
      <c r="E8701" s="5">
        <v>4568632</v>
      </c>
      <c r="F8701" s="4" t="s">
        <v>14</v>
      </c>
      <c r="G8701" s="4" t="s">
        <v>13</v>
      </c>
      <c r="H8701" s="4" t="s">
        <v>14</v>
      </c>
      <c r="I8701" s="4" t="s">
        <v>13</v>
      </c>
      <c r="J8701" s="4" t="s">
        <v>21</v>
      </c>
      <c r="K8701" t="str" cm="1">
        <f t="array" ref="K8701">_xlfn.IFS(AND(A8701 &gt;= 12, A8701 &lt;= 27),"Generasi Z", AND(A8701 &gt;= 28, A8701 &lt;= 41), "Generasi Milenial",AND(A8701 &gt;= 42, A8701 &lt;= 55), "Gen X",AND(A8701 &gt;= 56, A8701 &lt;= 77), "Baby Boomer")</f>
        <v>Gen X</v>
      </c>
    </row>
    <row r="8702" spans="1:11">
      <c r="A8702" s="3">
        <v>42</v>
      </c>
      <c r="B8702" s="4" t="s">
        <v>33</v>
      </c>
      <c r="C8702" s="4" t="s">
        <v>11</v>
      </c>
      <c r="D8702" s="4" t="s">
        <v>12</v>
      </c>
      <c r="E8702" s="5">
        <v>12329048</v>
      </c>
      <c r="F8702" s="4" t="s">
        <v>14</v>
      </c>
      <c r="G8702" s="4" t="s">
        <v>14</v>
      </c>
      <c r="H8702" s="4" t="s">
        <v>14</v>
      </c>
      <c r="I8702" s="4" t="s">
        <v>13</v>
      </c>
      <c r="J8702" s="4" t="s">
        <v>18</v>
      </c>
      <c r="K8702" t="str" cm="1">
        <f t="array" ref="K8702">_xlfn.IFS(AND(A8702 &gt;= 12, A8702 &lt;= 27),"Generasi Z", AND(A8702 &gt;= 28, A8702 &lt;= 41), "Generasi Milenial",AND(A8702 &gt;= 42, A8702 &lt;= 55), "Gen X",AND(A8702 &gt;= 56, A8702 &lt;= 77), "Baby Boomer")</f>
        <v>Gen X</v>
      </c>
    </row>
    <row r="8703" spans="1:11">
      <c r="A8703" s="3">
        <v>42</v>
      </c>
      <c r="B8703" s="4" t="s">
        <v>34</v>
      </c>
      <c r="C8703" s="4" t="s">
        <v>17</v>
      </c>
      <c r="D8703" s="4" t="s">
        <v>12</v>
      </c>
      <c r="E8703" s="5">
        <v>578902</v>
      </c>
      <c r="F8703" s="4" t="s">
        <v>14</v>
      </c>
      <c r="G8703" s="4" t="s">
        <v>13</v>
      </c>
      <c r="H8703" s="4" t="s">
        <v>14</v>
      </c>
      <c r="I8703" s="4" t="s">
        <v>13</v>
      </c>
      <c r="J8703" s="4" t="s">
        <v>15</v>
      </c>
      <c r="K8703" t="str" cm="1">
        <f t="array" ref="K8703">_xlfn.IFS(AND(A8703 &gt;= 12, A8703 &lt;= 27),"Generasi Z", AND(A8703 &gt;= 28, A8703 &lt;= 41), "Generasi Milenial",AND(A8703 &gt;= 42, A8703 &lt;= 55), "Gen X",AND(A8703 &gt;= 56, A8703 &lt;= 77), "Baby Boomer")</f>
        <v>Gen X</v>
      </c>
    </row>
    <row r="8704" spans="1:11">
      <c r="A8704" s="3">
        <v>55</v>
      </c>
      <c r="B8704" s="4" t="s">
        <v>19</v>
      </c>
      <c r="C8704" s="4" t="s">
        <v>11</v>
      </c>
      <c r="D8704" s="4" t="s">
        <v>12</v>
      </c>
      <c r="E8704" s="5">
        <v>62584</v>
      </c>
      <c r="F8704" s="4" t="s">
        <v>14</v>
      </c>
      <c r="G8704" s="4" t="s">
        <v>14</v>
      </c>
      <c r="H8704" s="4" t="s">
        <v>14</v>
      </c>
      <c r="I8704" s="4" t="s">
        <v>13</v>
      </c>
      <c r="J8704" s="4" t="s">
        <v>21</v>
      </c>
      <c r="K8704" t="str" cm="1">
        <f t="array" ref="K8704">_xlfn.IFS(AND(A8704 &gt;= 12, A8704 &lt;= 27),"Generasi Z", AND(A8704 &gt;= 28, A8704 &lt;= 41), "Generasi Milenial",AND(A8704 &gt;= 42, A8704 &lt;= 55), "Gen X",AND(A8704 &gt;= 56, A8704 &lt;= 77), "Baby Boomer")</f>
        <v>Gen X</v>
      </c>
    </row>
    <row r="8705" spans="1:11">
      <c r="A8705" s="3">
        <v>44</v>
      </c>
      <c r="B8705" s="4" t="s">
        <v>25</v>
      </c>
      <c r="C8705" s="4" t="s">
        <v>17</v>
      </c>
      <c r="D8705" s="4" t="s">
        <v>22</v>
      </c>
      <c r="E8705" s="5">
        <v>9325016</v>
      </c>
      <c r="F8705" s="4" t="s">
        <v>14</v>
      </c>
      <c r="G8705" s="4" t="s">
        <v>14</v>
      </c>
      <c r="H8705" s="4" t="s">
        <v>14</v>
      </c>
      <c r="I8705" s="4" t="s">
        <v>14</v>
      </c>
      <c r="J8705" s="4" t="s">
        <v>23</v>
      </c>
      <c r="K8705" t="str" cm="1">
        <f t="array" ref="K8705">_xlfn.IFS(AND(A8705 &gt;= 12, A8705 &lt;= 27),"Generasi Z", AND(A8705 &gt;= 28, A8705 &lt;= 41), "Generasi Milenial",AND(A8705 &gt;= 42, A8705 &lt;= 55), "Gen X",AND(A8705 &gt;= 56, A8705 &lt;= 77), "Baby Boomer")</f>
        <v>Gen X</v>
      </c>
    </row>
    <row r="8706" spans="1:11">
      <c r="A8706" s="3">
        <v>51</v>
      </c>
      <c r="B8706" s="4" t="s">
        <v>10</v>
      </c>
      <c r="C8706" s="4" t="s">
        <v>28</v>
      </c>
      <c r="D8706" s="4" t="s">
        <v>12</v>
      </c>
      <c r="E8706" s="5">
        <v>19682668</v>
      </c>
      <c r="F8706" s="4" t="s">
        <v>13</v>
      </c>
      <c r="G8706" s="4" t="s">
        <v>14</v>
      </c>
      <c r="H8706" s="4" t="s">
        <v>14</v>
      </c>
      <c r="I8706" s="4" t="s">
        <v>13</v>
      </c>
      <c r="J8706" s="4" t="s">
        <v>21</v>
      </c>
      <c r="K8706" t="str" cm="1">
        <f t="array" ref="K8706">_xlfn.IFS(AND(A8706 &gt;= 12, A8706 &lt;= 27),"Generasi Z", AND(A8706 &gt;= 28, A8706 &lt;= 41), "Generasi Milenial",AND(A8706 &gt;= 42, A8706 &lt;= 55), "Gen X",AND(A8706 &gt;= 56, A8706 &lt;= 77), "Baby Boomer")</f>
        <v>Gen X</v>
      </c>
    </row>
    <row r="8707" spans="1:11">
      <c r="A8707" s="3">
        <v>53</v>
      </c>
      <c r="B8707" s="4" t="s">
        <v>19</v>
      </c>
      <c r="C8707" s="4" t="s">
        <v>17</v>
      </c>
      <c r="D8707" s="4" t="s">
        <v>20</v>
      </c>
      <c r="E8707" s="5">
        <v>32340282</v>
      </c>
      <c r="F8707" s="4" t="s">
        <v>13</v>
      </c>
      <c r="G8707" s="4" t="s">
        <v>14</v>
      </c>
      <c r="H8707" s="4" t="s">
        <v>14</v>
      </c>
      <c r="I8707" s="4" t="s">
        <v>13</v>
      </c>
      <c r="J8707" s="4" t="s">
        <v>18</v>
      </c>
      <c r="K8707" t="str" cm="1">
        <f t="array" ref="K8707">_xlfn.IFS(AND(A8707 &gt;= 12, A8707 &lt;= 27),"Generasi Z", AND(A8707 &gt;= 28, A8707 &lt;= 41), "Generasi Milenial",AND(A8707 &gt;= 42, A8707 &lt;= 55), "Gen X",AND(A8707 &gt;= 56, A8707 &lt;= 77), "Baby Boomer")</f>
        <v>Gen X</v>
      </c>
    </row>
    <row r="8708" spans="1:11">
      <c r="A8708" s="3">
        <v>49</v>
      </c>
      <c r="B8708" s="4" t="s">
        <v>32</v>
      </c>
      <c r="C8708" s="4" t="s">
        <v>28</v>
      </c>
      <c r="D8708" s="4" t="s">
        <v>12</v>
      </c>
      <c r="E8708" s="5">
        <v>42275492</v>
      </c>
      <c r="F8708" s="4" t="s">
        <v>14</v>
      </c>
      <c r="G8708" s="4" t="s">
        <v>14</v>
      </c>
      <c r="H8708" s="4" t="s">
        <v>14</v>
      </c>
      <c r="I8708" s="4" t="s">
        <v>14</v>
      </c>
      <c r="J8708" s="4" t="s">
        <v>23</v>
      </c>
      <c r="K8708" t="str" cm="1">
        <f t="array" ref="K8708">_xlfn.IFS(AND(A8708 &gt;= 12, A8708 &lt;= 27),"Generasi Z", AND(A8708 &gt;= 28, A8708 &lt;= 41), "Generasi Milenial",AND(A8708 &gt;= 42, A8708 &lt;= 55), "Gen X",AND(A8708 &gt;= 56, A8708 &lt;= 77), "Baby Boomer")</f>
        <v>Gen X</v>
      </c>
    </row>
    <row r="8709" spans="1:11">
      <c r="A8709" s="3">
        <v>44</v>
      </c>
      <c r="B8709" s="4" t="s">
        <v>27</v>
      </c>
      <c r="C8709" s="4" t="s">
        <v>17</v>
      </c>
      <c r="D8709" s="4" t="s">
        <v>12</v>
      </c>
      <c r="E8709" s="5">
        <v>2644758</v>
      </c>
      <c r="F8709" s="4" t="s">
        <v>13</v>
      </c>
      <c r="G8709" s="4" t="s">
        <v>14</v>
      </c>
      <c r="H8709" s="4" t="s">
        <v>13</v>
      </c>
      <c r="I8709" s="4" t="s">
        <v>14</v>
      </c>
      <c r="J8709" s="4" t="s">
        <v>23</v>
      </c>
      <c r="K8709" t="str" cm="1">
        <f t="array" ref="K8709">_xlfn.IFS(AND(A8709 &gt;= 12, A8709 &lt;= 27),"Generasi Z", AND(A8709 &gt;= 28, A8709 &lt;= 41), "Generasi Milenial",AND(A8709 &gt;= 42, A8709 &lt;= 55), "Gen X",AND(A8709 &gt;= 56, A8709 &lt;= 77), "Baby Boomer")</f>
        <v>Gen X</v>
      </c>
    </row>
    <row r="8710" spans="1:11">
      <c r="A8710" s="3">
        <v>42</v>
      </c>
      <c r="B8710" s="4" t="s">
        <v>36</v>
      </c>
      <c r="C8710" s="4" t="s">
        <v>17</v>
      </c>
      <c r="D8710" s="4" t="s">
        <v>20</v>
      </c>
      <c r="E8710" s="5">
        <v>25221352</v>
      </c>
      <c r="F8710" s="4" t="s">
        <v>13</v>
      </c>
      <c r="G8710" s="4" t="s">
        <v>14</v>
      </c>
      <c r="H8710" s="4" t="s">
        <v>13</v>
      </c>
      <c r="I8710" s="4" t="s">
        <v>13</v>
      </c>
      <c r="J8710" s="4" t="s">
        <v>35</v>
      </c>
      <c r="K8710" t="str" cm="1">
        <f t="array" ref="K8710">_xlfn.IFS(AND(A8710 &gt;= 12, A8710 &lt;= 27),"Generasi Z", AND(A8710 &gt;= 28, A8710 &lt;= 41), "Generasi Milenial",AND(A8710 &gt;= 42, A8710 &lt;= 55), "Gen X",AND(A8710 &gt;= 56, A8710 &lt;= 77), "Baby Boomer")</f>
        <v>Gen X</v>
      </c>
    </row>
    <row r="8711" spans="1:11">
      <c r="A8711" s="3">
        <v>55</v>
      </c>
      <c r="B8711" s="4" t="s">
        <v>19</v>
      </c>
      <c r="C8711" s="4" t="s">
        <v>11</v>
      </c>
      <c r="D8711" s="4" t="s">
        <v>12</v>
      </c>
      <c r="E8711" s="5">
        <v>17304476</v>
      </c>
      <c r="F8711" s="4" t="s">
        <v>14</v>
      </c>
      <c r="G8711" s="4" t="s">
        <v>14</v>
      </c>
      <c r="H8711" s="4" t="s">
        <v>14</v>
      </c>
      <c r="I8711" s="4" t="s">
        <v>14</v>
      </c>
      <c r="J8711" s="4" t="s">
        <v>23</v>
      </c>
      <c r="K8711" t="str" cm="1">
        <f t="array" ref="K8711">_xlfn.IFS(AND(A8711 &gt;= 12, A8711 &lt;= 27),"Generasi Z", AND(A8711 &gt;= 28, A8711 &lt;= 41), "Generasi Milenial",AND(A8711 &gt;= 42, A8711 &lt;= 55), "Gen X",AND(A8711 &gt;= 56, A8711 &lt;= 77), "Baby Boomer")</f>
        <v>Gen X</v>
      </c>
    </row>
    <row r="8712" spans="1:11">
      <c r="A8712" s="3">
        <v>53</v>
      </c>
      <c r="B8712" s="4" t="s">
        <v>34</v>
      </c>
      <c r="C8712" s="4" t="s">
        <v>17</v>
      </c>
      <c r="D8712" s="4" t="s">
        <v>12</v>
      </c>
      <c r="E8712" s="5">
        <v>1580246</v>
      </c>
      <c r="F8712" s="4" t="s">
        <v>13</v>
      </c>
      <c r="G8712" s="4" t="s">
        <v>14</v>
      </c>
      <c r="H8712" s="4" t="s">
        <v>14</v>
      </c>
      <c r="I8712" s="4" t="s">
        <v>14</v>
      </c>
      <c r="J8712" s="4" t="s">
        <v>23</v>
      </c>
      <c r="K8712" t="str" cm="1">
        <f t="array" ref="K8712">_xlfn.IFS(AND(A8712 &gt;= 12, A8712 &lt;= 27),"Generasi Z", AND(A8712 &gt;= 28, A8712 &lt;= 41), "Generasi Milenial",AND(A8712 &gt;= 42, A8712 &lt;= 55), "Gen X",AND(A8712 &gt;= 56, A8712 &lt;= 77), "Baby Boomer")</f>
        <v>Gen X</v>
      </c>
    </row>
    <row r="8713" spans="1:11">
      <c r="A8713" s="3">
        <v>45</v>
      </c>
      <c r="B8713" s="4" t="s">
        <v>19</v>
      </c>
      <c r="C8713" s="4" t="s">
        <v>17</v>
      </c>
      <c r="D8713" s="4" t="s">
        <v>12</v>
      </c>
      <c r="E8713" s="5">
        <v>10076024</v>
      </c>
      <c r="F8713" s="4" t="s">
        <v>13</v>
      </c>
      <c r="G8713" s="4" t="s">
        <v>14</v>
      </c>
      <c r="H8713" s="4" t="s">
        <v>14</v>
      </c>
      <c r="I8713" s="4" t="s">
        <v>13</v>
      </c>
      <c r="J8713" s="4" t="s">
        <v>15</v>
      </c>
      <c r="K8713" t="str" cm="1">
        <f t="array" ref="K8713">_xlfn.IFS(AND(A8713 &gt;= 12, A8713 &lt;= 27),"Generasi Z", AND(A8713 &gt;= 28, A8713 &lt;= 41), "Generasi Milenial",AND(A8713 &gt;= 42, A8713 &lt;= 55), "Gen X",AND(A8713 &gt;= 56, A8713 &lt;= 77), "Baby Boomer")</f>
        <v>Gen X</v>
      </c>
    </row>
    <row r="8714" spans="1:11">
      <c r="A8714" s="3">
        <v>51</v>
      </c>
      <c r="B8714" s="4" t="s">
        <v>33</v>
      </c>
      <c r="C8714" s="4" t="s">
        <v>11</v>
      </c>
      <c r="D8714" s="4" t="s">
        <v>12</v>
      </c>
      <c r="E8714" s="5">
        <v>17273184</v>
      </c>
      <c r="F8714" s="4" t="s">
        <v>13</v>
      </c>
      <c r="G8714" s="4" t="s">
        <v>14</v>
      </c>
      <c r="H8714" s="4" t="s">
        <v>14</v>
      </c>
      <c r="I8714" s="4" t="s">
        <v>13</v>
      </c>
      <c r="J8714" s="4" t="s">
        <v>18</v>
      </c>
      <c r="K8714" t="str" cm="1">
        <f t="array" ref="K8714">_xlfn.IFS(AND(A8714 &gt;= 12, A8714 &lt;= 27),"Generasi Z", AND(A8714 &gt;= 28, A8714 &lt;= 41), "Generasi Milenial",AND(A8714 &gt;= 42, A8714 &lt;= 55), "Gen X",AND(A8714 &gt;= 56, A8714 &lt;= 77), "Baby Boomer")</f>
        <v>Gen X</v>
      </c>
    </row>
    <row r="8715" spans="1:11">
      <c r="A8715" s="3">
        <v>49</v>
      </c>
      <c r="B8715" s="4" t="s">
        <v>29</v>
      </c>
      <c r="C8715" s="4" t="s">
        <v>11</v>
      </c>
      <c r="D8715" s="4" t="s">
        <v>20</v>
      </c>
      <c r="E8715" s="5">
        <v>93938584</v>
      </c>
      <c r="F8715" s="4" t="s">
        <v>13</v>
      </c>
      <c r="G8715" s="4" t="s">
        <v>14</v>
      </c>
      <c r="H8715" s="4" t="s">
        <v>14</v>
      </c>
      <c r="I8715" s="4" t="s">
        <v>14</v>
      </c>
      <c r="J8715" s="4" t="s">
        <v>23</v>
      </c>
      <c r="K8715" t="str" cm="1">
        <f t="array" ref="K8715">_xlfn.IFS(AND(A8715 &gt;= 12, A8715 &lt;= 27),"Generasi Z", AND(A8715 &gt;= 28, A8715 &lt;= 41), "Generasi Milenial",AND(A8715 &gt;= 42, A8715 &lt;= 55), "Gen X",AND(A8715 &gt;= 56, A8715 &lt;= 77), "Baby Boomer")</f>
        <v>Gen X</v>
      </c>
    </row>
    <row r="8716" spans="1:11">
      <c r="A8716" s="3">
        <v>51</v>
      </c>
      <c r="B8716" s="4" t="s">
        <v>19</v>
      </c>
      <c r="C8716" s="4" t="s">
        <v>11</v>
      </c>
      <c r="D8716" s="4" t="s">
        <v>12</v>
      </c>
      <c r="E8716" s="5">
        <v>1814936</v>
      </c>
      <c r="F8716" s="4" t="s">
        <v>14</v>
      </c>
      <c r="G8716" s="4" t="s">
        <v>13</v>
      </c>
      <c r="H8716" s="4" t="s">
        <v>14</v>
      </c>
      <c r="I8716" s="4" t="s">
        <v>13</v>
      </c>
      <c r="J8716" s="4" t="s">
        <v>15</v>
      </c>
      <c r="K8716" t="str" cm="1">
        <f t="array" ref="K8716">_xlfn.IFS(AND(A8716 &gt;= 12, A8716 &lt;= 27),"Generasi Z", AND(A8716 &gt;= 28, A8716 &lt;= 41), "Generasi Milenial",AND(A8716 &gt;= 42, A8716 &lt;= 55), "Gen X",AND(A8716 &gt;= 56, A8716 &lt;= 77), "Baby Boomer")</f>
        <v>Gen X</v>
      </c>
    </row>
    <row r="8717" spans="1:11">
      <c r="A8717" s="3">
        <v>51</v>
      </c>
      <c r="B8717" s="4" t="s">
        <v>25</v>
      </c>
      <c r="C8717" s="4" t="s">
        <v>11</v>
      </c>
      <c r="D8717" s="4" t="s">
        <v>22</v>
      </c>
      <c r="E8717" s="5">
        <v>2821004</v>
      </c>
      <c r="F8717" s="4" t="s">
        <v>13</v>
      </c>
      <c r="G8717" s="4" t="s">
        <v>14</v>
      </c>
      <c r="H8717" s="4" t="s">
        <v>14</v>
      </c>
      <c r="I8717" s="4" t="s">
        <v>13</v>
      </c>
      <c r="J8717" s="4" t="s">
        <v>35</v>
      </c>
      <c r="K8717" t="str" cm="1">
        <f t="array" ref="K8717">_xlfn.IFS(AND(A8717 &gt;= 12, A8717 &lt;= 27),"Generasi Z", AND(A8717 &gt;= 28, A8717 &lt;= 41), "Generasi Milenial",AND(A8717 &gt;= 42, A8717 &lt;= 55), "Gen X",AND(A8717 &gt;= 56, A8717 &lt;= 77), "Baby Boomer")</f>
        <v>Gen X</v>
      </c>
    </row>
    <row r="8718" spans="1:11">
      <c r="A8718" s="3">
        <v>55</v>
      </c>
      <c r="B8718" s="4" t="s">
        <v>27</v>
      </c>
      <c r="C8718" s="4" t="s">
        <v>28</v>
      </c>
      <c r="D8718" s="4" t="s">
        <v>12</v>
      </c>
      <c r="E8718" s="5">
        <v>891822</v>
      </c>
      <c r="F8718" s="4" t="s">
        <v>13</v>
      </c>
      <c r="G8718" s="4" t="s">
        <v>14</v>
      </c>
      <c r="H8718" s="4" t="s">
        <v>13</v>
      </c>
      <c r="I8718" s="4" t="s">
        <v>13</v>
      </c>
      <c r="J8718" s="4" t="s">
        <v>21</v>
      </c>
      <c r="K8718" t="str" cm="1">
        <f t="array" ref="K8718">_xlfn.IFS(AND(A8718 &gt;= 12, A8718 &lt;= 27),"Generasi Z", AND(A8718 &gt;= 28, A8718 &lt;= 41), "Generasi Milenial",AND(A8718 &gt;= 42, A8718 &lt;= 55), "Gen X",AND(A8718 &gt;= 56, A8718 &lt;= 77), "Baby Boomer")</f>
        <v>Gen X</v>
      </c>
    </row>
    <row r="8719" spans="1:11">
      <c r="A8719" s="3">
        <v>51</v>
      </c>
      <c r="B8719" s="4" t="s">
        <v>36</v>
      </c>
      <c r="C8719" s="4" t="s">
        <v>11</v>
      </c>
      <c r="D8719" s="4" t="s">
        <v>20</v>
      </c>
      <c r="E8719" s="5">
        <v>13987524</v>
      </c>
      <c r="F8719" s="4" t="s">
        <v>13</v>
      </c>
      <c r="G8719" s="4" t="s">
        <v>13</v>
      </c>
      <c r="H8719" s="4" t="s">
        <v>14</v>
      </c>
      <c r="I8719" s="4" t="s">
        <v>13</v>
      </c>
      <c r="J8719" s="4" t="s">
        <v>18</v>
      </c>
      <c r="K8719" t="str" cm="1">
        <f t="array" ref="K8719">_xlfn.IFS(AND(A8719 &gt;= 12, A8719 &lt;= 27),"Generasi Z", AND(A8719 &gt;= 28, A8719 &lt;= 41), "Generasi Milenial",AND(A8719 &gt;= 42, A8719 &lt;= 55), "Gen X",AND(A8719 &gt;= 56, A8719 &lt;= 77), "Baby Boomer")</f>
        <v>Gen X</v>
      </c>
    </row>
    <row r="8720" spans="1:11">
      <c r="A8720" s="3">
        <v>51</v>
      </c>
      <c r="B8720" s="4" t="s">
        <v>36</v>
      </c>
      <c r="C8720" s="4" t="s">
        <v>17</v>
      </c>
      <c r="D8720" s="4" t="s">
        <v>12</v>
      </c>
      <c r="E8720" s="5">
        <v>7478788</v>
      </c>
      <c r="F8720" s="4" t="s">
        <v>13</v>
      </c>
      <c r="G8720" s="4" t="s">
        <v>14</v>
      </c>
      <c r="H8720" s="4" t="s">
        <v>14</v>
      </c>
      <c r="I8720" s="4" t="s">
        <v>13</v>
      </c>
      <c r="J8720" s="4" t="s">
        <v>15</v>
      </c>
      <c r="K8720" t="str" cm="1">
        <f t="array" ref="K8720">_xlfn.IFS(AND(A8720 &gt;= 12, A8720 &lt;= 27),"Generasi Z", AND(A8720 &gt;= 28, A8720 &lt;= 41), "Generasi Milenial",AND(A8720 &gt;= 42, A8720 &lt;= 55), "Gen X",AND(A8720 &gt;= 56, A8720 &lt;= 77), "Baby Boomer")</f>
        <v>Gen X</v>
      </c>
    </row>
    <row r="8721" spans="1:11">
      <c r="A8721" s="3">
        <v>46</v>
      </c>
      <c r="B8721" s="4" t="s">
        <v>19</v>
      </c>
      <c r="C8721" s="4" t="s">
        <v>17</v>
      </c>
      <c r="D8721" s="4" t="s">
        <v>22</v>
      </c>
      <c r="E8721" s="5">
        <v>469380</v>
      </c>
      <c r="F8721" s="4" t="s">
        <v>13</v>
      </c>
      <c r="G8721" s="4" t="s">
        <v>13</v>
      </c>
      <c r="H8721" s="4" t="s">
        <v>14</v>
      </c>
      <c r="I8721" s="4" t="s">
        <v>14</v>
      </c>
      <c r="J8721" s="4" t="s">
        <v>23</v>
      </c>
      <c r="K8721" t="str" cm="1">
        <f t="array" ref="K8721">_xlfn.IFS(AND(A8721 &gt;= 12, A8721 &lt;= 27),"Generasi Z", AND(A8721 &gt;= 28, A8721 &lt;= 41), "Generasi Milenial",AND(A8721 &gt;= 42, A8721 &lt;= 55), "Gen X",AND(A8721 &gt;= 56, A8721 &lt;= 77), "Baby Boomer")</f>
        <v>Gen X</v>
      </c>
    </row>
    <row r="8722" spans="1:11">
      <c r="A8722" s="3">
        <v>53</v>
      </c>
      <c r="B8722" s="4" t="s">
        <v>10</v>
      </c>
      <c r="C8722" s="4" t="s">
        <v>28</v>
      </c>
      <c r="D8722" s="4" t="s">
        <v>12</v>
      </c>
      <c r="E8722" s="5">
        <v>36924560</v>
      </c>
      <c r="F8722" s="4" t="s">
        <v>14</v>
      </c>
      <c r="G8722" s="4" t="s">
        <v>14</v>
      </c>
      <c r="H8722" s="4" t="s">
        <v>14</v>
      </c>
      <c r="I8722" s="4" t="s">
        <v>13</v>
      </c>
      <c r="J8722" s="4" t="s">
        <v>21</v>
      </c>
      <c r="K8722" t="str" cm="1">
        <f t="array" ref="K8722">_xlfn.IFS(AND(A8722 &gt;= 12, A8722 &lt;= 27),"Generasi Z", AND(A8722 &gt;= 28, A8722 &lt;= 41), "Generasi Milenial",AND(A8722 &gt;= 42, A8722 &lt;= 55), "Gen X",AND(A8722 &gt;= 56, A8722 &lt;= 77), "Baby Boomer")</f>
        <v>Gen X</v>
      </c>
    </row>
    <row r="8723" spans="1:11">
      <c r="A8723" s="3">
        <v>48</v>
      </c>
      <c r="B8723" s="4" t="s">
        <v>19</v>
      </c>
      <c r="C8723" s="4" t="s">
        <v>11</v>
      </c>
      <c r="D8723" s="4" t="s">
        <v>20</v>
      </c>
      <c r="E8723" s="5">
        <v>12235172</v>
      </c>
      <c r="F8723" s="4" t="s">
        <v>14</v>
      </c>
      <c r="G8723" s="4" t="s">
        <v>14</v>
      </c>
      <c r="H8723" s="4" t="s">
        <v>14</v>
      </c>
      <c r="I8723" s="4" t="s">
        <v>13</v>
      </c>
      <c r="J8723" s="4" t="s">
        <v>21</v>
      </c>
      <c r="K8723" t="str" cm="1">
        <f t="array" ref="K8723">_xlfn.IFS(AND(A8723 &gt;= 12, A8723 &lt;= 27),"Generasi Z", AND(A8723 &gt;= 28, A8723 &lt;= 41), "Generasi Milenial",AND(A8723 &gt;= 42, A8723 &lt;= 55), "Gen X",AND(A8723 &gt;= 56, A8723 &lt;= 77), "Baby Boomer")</f>
        <v>Gen X</v>
      </c>
    </row>
    <row r="8724" spans="1:11">
      <c r="A8724" s="3">
        <v>47</v>
      </c>
      <c r="B8724" s="4" t="s">
        <v>24</v>
      </c>
      <c r="C8724" s="4" t="s">
        <v>11</v>
      </c>
      <c r="D8724" s="4" t="s">
        <v>12</v>
      </c>
      <c r="E8724" s="5">
        <v>20058172</v>
      </c>
      <c r="F8724" s="4" t="s">
        <v>13</v>
      </c>
      <c r="G8724" s="4" t="s">
        <v>13</v>
      </c>
      <c r="H8724" s="4" t="s">
        <v>14</v>
      </c>
      <c r="I8724" s="4" t="s">
        <v>13</v>
      </c>
      <c r="J8724" s="4" t="s">
        <v>35</v>
      </c>
      <c r="K8724" t="str" cm="1">
        <f t="array" ref="K8724">_xlfn.IFS(AND(A8724 &gt;= 12, A8724 &lt;= 27),"Generasi Z", AND(A8724 &gt;= 28, A8724 &lt;= 41), "Generasi Milenial",AND(A8724 &gt;= 42, A8724 &lt;= 55), "Gen X",AND(A8724 &gt;= 56, A8724 &lt;= 77), "Baby Boomer")</f>
        <v>Gen X</v>
      </c>
    </row>
    <row r="8725" spans="1:11">
      <c r="A8725" s="3">
        <v>45</v>
      </c>
      <c r="B8725" s="4" t="s">
        <v>19</v>
      </c>
      <c r="C8725" s="4" t="s">
        <v>28</v>
      </c>
      <c r="D8725" s="4" t="s">
        <v>12</v>
      </c>
      <c r="E8725" s="5">
        <v>5444808</v>
      </c>
      <c r="F8725" s="4" t="s">
        <v>13</v>
      </c>
      <c r="G8725" s="4" t="s">
        <v>14</v>
      </c>
      <c r="H8725" s="4" t="s">
        <v>14</v>
      </c>
      <c r="I8725" s="4" t="s">
        <v>14</v>
      </c>
      <c r="J8725" s="4" t="s">
        <v>23</v>
      </c>
      <c r="K8725" t="str" cm="1">
        <f t="array" ref="K8725">_xlfn.IFS(AND(A8725 &gt;= 12, A8725 &lt;= 27),"Generasi Z", AND(A8725 &gt;= 28, A8725 &lt;= 41), "Generasi Milenial",AND(A8725 &gt;= 42, A8725 &lt;= 55), "Gen X",AND(A8725 &gt;= 56, A8725 &lt;= 77), "Baby Boomer")</f>
        <v>Gen X</v>
      </c>
    </row>
    <row r="8726" spans="1:11">
      <c r="A8726" s="3">
        <v>48</v>
      </c>
      <c r="B8726" s="4" t="s">
        <v>34</v>
      </c>
      <c r="C8726" s="4" t="s">
        <v>17</v>
      </c>
      <c r="D8726" s="4" t="s">
        <v>12</v>
      </c>
      <c r="E8726" s="5">
        <v>14206568</v>
      </c>
      <c r="F8726" s="4" t="s">
        <v>14</v>
      </c>
      <c r="G8726" s="4" t="s">
        <v>13</v>
      </c>
      <c r="H8726" s="4" t="s">
        <v>14</v>
      </c>
      <c r="I8726" s="4" t="s">
        <v>13</v>
      </c>
      <c r="J8726" s="4" t="s">
        <v>15</v>
      </c>
      <c r="K8726" t="str" cm="1">
        <f t="array" ref="K8726">_xlfn.IFS(AND(A8726 &gt;= 12, A8726 &lt;= 27),"Generasi Z", AND(A8726 &gt;= 28, A8726 &lt;= 41), "Generasi Milenial",AND(A8726 &gt;= 42, A8726 &lt;= 55), "Gen X",AND(A8726 &gt;= 56, A8726 &lt;= 77), "Baby Boomer")</f>
        <v>Gen X</v>
      </c>
    </row>
    <row r="8727" spans="1:11">
      <c r="A8727" s="3">
        <v>46</v>
      </c>
      <c r="B8727" s="4" t="s">
        <v>36</v>
      </c>
      <c r="C8727" s="4" t="s">
        <v>17</v>
      </c>
      <c r="D8727" s="4" t="s">
        <v>12</v>
      </c>
      <c r="E8727" s="5">
        <v>16015592</v>
      </c>
      <c r="F8727" s="4" t="s">
        <v>13</v>
      </c>
      <c r="G8727" s="4" t="s">
        <v>14</v>
      </c>
      <c r="H8727" s="4" t="s">
        <v>14</v>
      </c>
      <c r="I8727" s="4" t="s">
        <v>13</v>
      </c>
      <c r="J8727" s="4" t="s">
        <v>21</v>
      </c>
      <c r="K8727" t="str" cm="1">
        <f t="array" ref="K8727">_xlfn.IFS(AND(A8727 &gt;= 12, A8727 &lt;= 27),"Generasi Z", AND(A8727 &gt;= 28, A8727 &lt;= 41), "Generasi Milenial",AND(A8727 &gt;= 42, A8727 &lt;= 55), "Gen X",AND(A8727 &gt;= 56, A8727 &lt;= 77), "Baby Boomer")</f>
        <v>Gen X</v>
      </c>
    </row>
    <row r="8728" spans="1:11">
      <c r="A8728" s="3">
        <v>43</v>
      </c>
      <c r="B8728" s="4" t="s">
        <v>33</v>
      </c>
      <c r="C8728" s="4" t="s">
        <v>11</v>
      </c>
      <c r="D8728" s="4" t="s">
        <v>12</v>
      </c>
      <c r="E8728" s="5">
        <v>17038494</v>
      </c>
      <c r="F8728" s="4" t="s">
        <v>13</v>
      </c>
      <c r="G8728" s="4" t="s">
        <v>14</v>
      </c>
      <c r="H8728" s="4" t="s">
        <v>14</v>
      </c>
      <c r="I8728" s="4" t="s">
        <v>13</v>
      </c>
      <c r="J8728" s="4" t="s">
        <v>18</v>
      </c>
      <c r="K8728" t="str" cm="1">
        <f t="array" ref="K8728">_xlfn.IFS(AND(A8728 &gt;= 12, A8728 &lt;= 27),"Generasi Z", AND(A8728 &gt;= 28, A8728 &lt;= 41), "Generasi Milenial",AND(A8728 &gt;= 42, A8728 &lt;= 55), "Gen X",AND(A8728 &gt;= 56, A8728 &lt;= 77), "Baby Boomer")</f>
        <v>Gen X</v>
      </c>
    </row>
    <row r="8729" spans="1:11">
      <c r="A8729" s="3">
        <v>43</v>
      </c>
      <c r="B8729" s="4" t="s">
        <v>33</v>
      </c>
      <c r="C8729" s="4" t="s">
        <v>11</v>
      </c>
      <c r="D8729" s="4" t="s">
        <v>12</v>
      </c>
      <c r="E8729" s="5">
        <v>2096564</v>
      </c>
      <c r="F8729" s="4" t="s">
        <v>13</v>
      </c>
      <c r="G8729" s="4" t="s">
        <v>14</v>
      </c>
      <c r="H8729" s="4" t="s">
        <v>14</v>
      </c>
      <c r="I8729" s="4" t="s">
        <v>13</v>
      </c>
      <c r="J8729" s="4" t="s">
        <v>15</v>
      </c>
      <c r="K8729" t="str" cm="1">
        <f t="array" ref="K8729">_xlfn.IFS(AND(A8729 &gt;= 12, A8729 &lt;= 27),"Generasi Z", AND(A8729 &gt;= 28, A8729 &lt;= 41), "Generasi Milenial",AND(A8729 &gt;= 42, A8729 &lt;= 55), "Gen X",AND(A8729 &gt;= 56, A8729 &lt;= 77), "Baby Boomer")</f>
        <v>Gen X</v>
      </c>
    </row>
    <row r="8730" spans="1:11">
      <c r="A8730" s="3">
        <v>42</v>
      </c>
      <c r="B8730" s="4" t="s">
        <v>29</v>
      </c>
      <c r="C8730" s="4" t="s">
        <v>28</v>
      </c>
      <c r="D8730" s="4" t="s">
        <v>12</v>
      </c>
      <c r="E8730" s="5">
        <v>1142158</v>
      </c>
      <c r="F8730" s="4" t="s">
        <v>14</v>
      </c>
      <c r="G8730" s="4" t="s">
        <v>14</v>
      </c>
      <c r="H8730" s="4" t="s">
        <v>14</v>
      </c>
      <c r="I8730" s="4" t="s">
        <v>13</v>
      </c>
      <c r="J8730" s="4" t="s">
        <v>15</v>
      </c>
      <c r="K8730" t="str" cm="1">
        <f t="array" ref="K8730">_xlfn.IFS(AND(A8730 &gt;= 12, A8730 &lt;= 27),"Generasi Z", AND(A8730 &gt;= 28, A8730 &lt;= 41), "Generasi Milenial",AND(A8730 &gt;= 42, A8730 &lt;= 55), "Gen X",AND(A8730 &gt;= 56, A8730 &lt;= 77), "Baby Boomer")</f>
        <v>Gen X</v>
      </c>
    </row>
    <row r="8731" spans="1:11">
      <c r="A8731" s="3">
        <v>50</v>
      </c>
      <c r="B8731" s="4" t="s">
        <v>32</v>
      </c>
      <c r="C8731" s="4" t="s">
        <v>11</v>
      </c>
      <c r="D8731" s="4" t="s">
        <v>22</v>
      </c>
      <c r="E8731" s="5">
        <v>205838776</v>
      </c>
      <c r="F8731" s="4" t="s">
        <v>13</v>
      </c>
      <c r="G8731" s="4" t="s">
        <v>14</v>
      </c>
      <c r="H8731" s="4" t="s">
        <v>14</v>
      </c>
      <c r="I8731" s="4" t="s">
        <v>14</v>
      </c>
      <c r="J8731" s="4" t="s">
        <v>23</v>
      </c>
      <c r="K8731" t="str" cm="1">
        <f t="array" ref="K8731">_xlfn.IFS(AND(A8731 &gt;= 12, A8731 &lt;= 27),"Generasi Z", AND(A8731 &gt;= 28, A8731 &lt;= 41), "Generasi Milenial",AND(A8731 &gt;= 42, A8731 &lt;= 55), "Gen X",AND(A8731 &gt;= 56, A8731 &lt;= 77), "Baby Boomer")</f>
        <v>Gen X</v>
      </c>
    </row>
    <row r="8732" spans="1:11">
      <c r="A8732" s="3">
        <v>47</v>
      </c>
      <c r="B8732" s="4" t="s">
        <v>27</v>
      </c>
      <c r="C8732" s="4" t="s">
        <v>28</v>
      </c>
      <c r="D8732" s="4" t="s">
        <v>20</v>
      </c>
      <c r="E8732" s="5">
        <v>1032636</v>
      </c>
      <c r="F8732" s="4" t="s">
        <v>13</v>
      </c>
      <c r="G8732" s="4" t="s">
        <v>14</v>
      </c>
      <c r="H8732" s="4" t="s">
        <v>13</v>
      </c>
      <c r="I8732" s="4" t="s">
        <v>13</v>
      </c>
      <c r="J8732" s="4" t="s">
        <v>21</v>
      </c>
      <c r="K8732" t="str" cm="1">
        <f t="array" ref="K8732">_xlfn.IFS(AND(A8732 &gt;= 12, A8732 &lt;= 27),"Generasi Z", AND(A8732 &gt;= 28, A8732 &lt;= 41), "Generasi Milenial",AND(A8732 &gt;= 42, A8732 &lt;= 55), "Gen X",AND(A8732 &gt;= 56, A8732 &lt;= 77), "Baby Boomer")</f>
        <v>Gen X</v>
      </c>
    </row>
    <row r="8733" spans="1:11">
      <c r="A8733" s="3">
        <v>44</v>
      </c>
      <c r="B8733" s="4" t="s">
        <v>25</v>
      </c>
      <c r="C8733" s="4" t="s">
        <v>28</v>
      </c>
      <c r="D8733" s="4" t="s">
        <v>30</v>
      </c>
      <c r="E8733" s="5">
        <v>133992344</v>
      </c>
      <c r="F8733" s="4" t="s">
        <v>14</v>
      </c>
      <c r="G8733" s="4" t="s">
        <v>14</v>
      </c>
      <c r="H8733" s="4" t="s">
        <v>14</v>
      </c>
      <c r="I8733" s="4" t="s">
        <v>14</v>
      </c>
      <c r="J8733" s="4" t="s">
        <v>23</v>
      </c>
      <c r="K8733" t="str" cm="1">
        <f t="array" ref="K8733">_xlfn.IFS(AND(A8733 &gt;= 12, A8733 &lt;= 27),"Generasi Z", AND(A8733 &gt;= 28, A8733 &lt;= 41), "Generasi Milenial",AND(A8733 &gt;= 42, A8733 &lt;= 55), "Gen X",AND(A8733 &gt;= 56, A8733 &lt;= 77), "Baby Boomer")</f>
        <v>Gen X</v>
      </c>
    </row>
    <row r="8734" spans="1:11">
      <c r="A8734" s="3">
        <v>46</v>
      </c>
      <c r="B8734" s="4" t="s">
        <v>10</v>
      </c>
      <c r="C8734" s="4" t="s">
        <v>17</v>
      </c>
      <c r="D8734" s="4" t="s">
        <v>12</v>
      </c>
      <c r="E8734" s="5">
        <v>13283454</v>
      </c>
      <c r="F8734" s="4" t="s">
        <v>14</v>
      </c>
      <c r="G8734" s="4" t="s">
        <v>14</v>
      </c>
      <c r="H8734" s="4" t="s">
        <v>14</v>
      </c>
      <c r="I8734" s="4" t="s">
        <v>13</v>
      </c>
      <c r="J8734" s="4" t="s">
        <v>35</v>
      </c>
      <c r="K8734" t="str" cm="1">
        <f t="array" ref="K8734">_xlfn.IFS(AND(A8734 &gt;= 12, A8734 &lt;= 27),"Generasi Z", AND(A8734 &gt;= 28, A8734 &lt;= 41), "Generasi Milenial",AND(A8734 &gt;= 42, A8734 &lt;= 55), "Gen X",AND(A8734 &gt;= 56, A8734 &lt;= 77), "Baby Boomer")</f>
        <v>Gen X</v>
      </c>
    </row>
    <row r="8735" spans="1:11">
      <c r="A8735" s="3">
        <v>43</v>
      </c>
      <c r="B8735" s="4" t="s">
        <v>34</v>
      </c>
      <c r="C8735" s="4" t="s">
        <v>17</v>
      </c>
      <c r="D8735" s="4" t="s">
        <v>12</v>
      </c>
      <c r="E8735" s="5">
        <v>3442120</v>
      </c>
      <c r="F8735" s="4" t="s">
        <v>14</v>
      </c>
      <c r="G8735" s="4" t="s">
        <v>13</v>
      </c>
      <c r="H8735" s="4" t="s">
        <v>13</v>
      </c>
      <c r="I8735" s="4" t="s">
        <v>13</v>
      </c>
      <c r="J8735" s="4" t="s">
        <v>21</v>
      </c>
      <c r="K8735" t="str" cm="1">
        <f t="array" ref="K8735">_xlfn.IFS(AND(A8735 &gt;= 12, A8735 &lt;= 27),"Generasi Z", AND(A8735 &gt;= 28, A8735 &lt;= 41), "Generasi Milenial",AND(A8735 &gt;= 42, A8735 &lt;= 55), "Gen X",AND(A8735 &gt;= 56, A8735 &lt;= 77), "Baby Boomer")</f>
        <v>Gen X</v>
      </c>
    </row>
    <row r="8736" spans="1:11">
      <c r="A8736" s="3">
        <v>54</v>
      </c>
      <c r="B8736" s="4" t="s">
        <v>32</v>
      </c>
      <c r="C8736" s="4" t="s">
        <v>11</v>
      </c>
      <c r="D8736" s="4" t="s">
        <v>20</v>
      </c>
      <c r="E8736" s="5">
        <v>140814</v>
      </c>
      <c r="F8736" s="4" t="s">
        <v>13</v>
      </c>
      <c r="G8736" s="4" t="s">
        <v>14</v>
      </c>
      <c r="H8736" s="4" t="s">
        <v>14</v>
      </c>
      <c r="I8736" s="4" t="s">
        <v>13</v>
      </c>
      <c r="J8736" s="4" t="s">
        <v>18</v>
      </c>
      <c r="K8736" t="str" cm="1">
        <f t="array" ref="K8736">_xlfn.IFS(AND(A8736 &gt;= 12, A8736 &lt;= 27),"Generasi Z", AND(A8736 &gt;= 28, A8736 &lt;= 41), "Generasi Milenial",AND(A8736 &gt;= 42, A8736 &lt;= 55), "Gen X",AND(A8736 &gt;= 56, A8736 &lt;= 77), "Baby Boomer")</f>
        <v>Gen X</v>
      </c>
    </row>
    <row r="8737" spans="1:11">
      <c r="A8737" s="3">
        <v>47</v>
      </c>
      <c r="B8737" s="4" t="s">
        <v>19</v>
      </c>
      <c r="C8737" s="4" t="s">
        <v>17</v>
      </c>
      <c r="D8737" s="4" t="s">
        <v>22</v>
      </c>
      <c r="E8737" s="5">
        <v>88837988</v>
      </c>
      <c r="F8737" s="4" t="s">
        <v>13</v>
      </c>
      <c r="G8737" s="4" t="s">
        <v>14</v>
      </c>
      <c r="H8737" s="4" t="s">
        <v>14</v>
      </c>
      <c r="I8737" s="4" t="s">
        <v>14</v>
      </c>
      <c r="J8737" s="4" t="s">
        <v>23</v>
      </c>
      <c r="K8737" t="str" cm="1">
        <f t="array" ref="K8737">_xlfn.IFS(AND(A8737 &gt;= 12, A8737 &lt;= 27),"Generasi Z", AND(A8737 &gt;= 28, A8737 &lt;= 41), "Generasi Milenial",AND(A8737 &gt;= 42, A8737 &lt;= 55), "Gen X",AND(A8737 &gt;= 56, A8737 &lt;= 77), "Baby Boomer")</f>
        <v>Gen X</v>
      </c>
    </row>
    <row r="8738" spans="1:11">
      <c r="A8738" s="3">
        <v>51</v>
      </c>
      <c r="B8738" s="4" t="s">
        <v>29</v>
      </c>
      <c r="C8738" s="4" t="s">
        <v>11</v>
      </c>
      <c r="D8738" s="4" t="s">
        <v>12</v>
      </c>
      <c r="E8738" s="5">
        <v>2644174</v>
      </c>
      <c r="F8738" s="4" t="s">
        <v>14</v>
      </c>
      <c r="G8738" s="4" t="s">
        <v>14</v>
      </c>
      <c r="H8738" s="4" t="s">
        <v>14</v>
      </c>
      <c r="I8738" s="4" t="s">
        <v>13</v>
      </c>
      <c r="J8738" s="4" t="s">
        <v>35</v>
      </c>
      <c r="K8738" t="str" cm="1">
        <f t="array" ref="K8738">_xlfn.IFS(AND(A8738 &gt;= 12, A8738 &lt;= 27),"Generasi Z", AND(A8738 &gt;= 28, A8738 &lt;= 41), "Generasi Milenial",AND(A8738 &gt;= 42, A8738 &lt;= 55), "Gen X",AND(A8738 &gt;= 56, A8738 &lt;= 77), "Baby Boomer")</f>
        <v>Gen X</v>
      </c>
    </row>
    <row r="8739" spans="1:11">
      <c r="A8739" s="3">
        <v>52</v>
      </c>
      <c r="B8739" s="4" t="s">
        <v>24</v>
      </c>
      <c r="C8739" s="4" t="s">
        <v>28</v>
      </c>
      <c r="D8739" s="4" t="s">
        <v>12</v>
      </c>
      <c r="E8739" s="5">
        <v>46844124</v>
      </c>
      <c r="F8739" s="4" t="s">
        <v>13</v>
      </c>
      <c r="G8739" s="4" t="s">
        <v>14</v>
      </c>
      <c r="H8739" s="4" t="s">
        <v>14</v>
      </c>
      <c r="I8739" s="4" t="s">
        <v>13</v>
      </c>
      <c r="J8739" s="4" t="s">
        <v>15</v>
      </c>
      <c r="K8739" t="str" cm="1">
        <f t="array" ref="K8739">_xlfn.IFS(AND(A8739 &gt;= 12, A8739 &lt;= 27),"Generasi Z", AND(A8739 &gt;= 28, A8739 &lt;= 41), "Generasi Milenial",AND(A8739 &gt;= 42, A8739 &lt;= 55), "Gen X",AND(A8739 &gt;= 56, A8739 &lt;= 77), "Baby Boomer")</f>
        <v>Gen X</v>
      </c>
    </row>
    <row r="8740" spans="1:11">
      <c r="A8740" s="3">
        <v>55</v>
      </c>
      <c r="B8740" s="4" t="s">
        <v>36</v>
      </c>
      <c r="C8740" s="4" t="s">
        <v>28</v>
      </c>
      <c r="D8740" s="4" t="s">
        <v>12</v>
      </c>
      <c r="E8740" s="5">
        <v>26441740</v>
      </c>
      <c r="F8740" s="4" t="s">
        <v>13</v>
      </c>
      <c r="G8740" s="4" t="s">
        <v>14</v>
      </c>
      <c r="H8740" s="4" t="s">
        <v>14</v>
      </c>
      <c r="I8740" s="4" t="s">
        <v>13</v>
      </c>
      <c r="J8740" s="4" t="s">
        <v>18</v>
      </c>
      <c r="K8740" t="str" cm="1">
        <f t="array" ref="K8740">_xlfn.IFS(AND(A8740 &gt;= 12, A8740 &lt;= 27),"Generasi Z", AND(A8740 &gt;= 28, A8740 &lt;= 41), "Generasi Milenial",AND(A8740 &gt;= 42, A8740 &lt;= 55), "Gen X",AND(A8740 &gt;= 56, A8740 &lt;= 77), "Baby Boomer")</f>
        <v>Gen X</v>
      </c>
    </row>
    <row r="8741" spans="1:11">
      <c r="A8741" s="3">
        <v>54</v>
      </c>
      <c r="B8741" s="4" t="s">
        <v>27</v>
      </c>
      <c r="C8741" s="4" t="s">
        <v>11</v>
      </c>
      <c r="D8741" s="4" t="s">
        <v>12</v>
      </c>
      <c r="E8741" s="5">
        <v>3911676</v>
      </c>
      <c r="F8741" s="4" t="s">
        <v>14</v>
      </c>
      <c r="G8741" s="4" t="s">
        <v>14</v>
      </c>
      <c r="H8741" s="4" t="s">
        <v>14</v>
      </c>
      <c r="I8741" s="4" t="s">
        <v>14</v>
      </c>
      <c r="J8741" s="4" t="s">
        <v>23</v>
      </c>
      <c r="K8741" t="str" cm="1">
        <f t="array" ref="K8741">_xlfn.IFS(AND(A8741 &gt;= 12, A8741 &lt;= 27),"Generasi Z", AND(A8741 &gt;= 28, A8741 &lt;= 41), "Generasi Milenial",AND(A8741 &gt;= 42, A8741 &lt;= 55), "Gen X",AND(A8741 &gt;= 56, A8741 &lt;= 77), "Baby Boomer")</f>
        <v>Gen X</v>
      </c>
    </row>
    <row r="8742" spans="1:11">
      <c r="A8742" s="3">
        <v>43</v>
      </c>
      <c r="B8742" s="4" t="s">
        <v>24</v>
      </c>
      <c r="C8742" s="4" t="s">
        <v>17</v>
      </c>
      <c r="D8742" s="4" t="s">
        <v>12</v>
      </c>
      <c r="E8742" s="5">
        <v>18415342</v>
      </c>
      <c r="F8742" s="4" t="s">
        <v>13</v>
      </c>
      <c r="G8742" s="4" t="s">
        <v>14</v>
      </c>
      <c r="H8742" s="4" t="s">
        <v>14</v>
      </c>
      <c r="I8742" s="4" t="s">
        <v>13</v>
      </c>
      <c r="J8742" s="4" t="s">
        <v>21</v>
      </c>
      <c r="K8742" t="str" cm="1">
        <f t="array" ref="K8742">_xlfn.IFS(AND(A8742 &gt;= 12, A8742 &lt;= 27),"Generasi Z", AND(A8742 &gt;= 28, A8742 &lt;= 41), "Generasi Milenial",AND(A8742 &gt;= 42, A8742 &lt;= 55), "Gen X",AND(A8742 &gt;= 56, A8742 &lt;= 77), "Baby Boomer")</f>
        <v>Gen X</v>
      </c>
    </row>
    <row r="8743" spans="1:11">
      <c r="A8743" s="3">
        <v>44</v>
      </c>
      <c r="B8743" s="4" t="s">
        <v>29</v>
      </c>
      <c r="C8743" s="4" t="s">
        <v>17</v>
      </c>
      <c r="D8743" s="4" t="s">
        <v>22</v>
      </c>
      <c r="E8743" s="5">
        <v>75742286</v>
      </c>
      <c r="F8743" s="4" t="s">
        <v>14</v>
      </c>
      <c r="G8743" s="4" t="s">
        <v>14</v>
      </c>
      <c r="H8743" s="4" t="s">
        <v>14</v>
      </c>
      <c r="I8743" s="4" t="s">
        <v>13</v>
      </c>
      <c r="J8743" s="4" t="s">
        <v>18</v>
      </c>
      <c r="K8743" t="str" cm="1">
        <f t="array" ref="K8743">_xlfn.IFS(AND(A8743 &gt;= 12, A8743 &lt;= 27),"Generasi Z", AND(A8743 &gt;= 28, A8743 &lt;= 41), "Generasi Milenial",AND(A8743 &gt;= 42, A8743 &lt;= 55), "Gen X",AND(A8743 &gt;= 56, A8743 &lt;= 77), "Baby Boomer")</f>
        <v>Gen X</v>
      </c>
    </row>
    <row r="8744" spans="1:11">
      <c r="A8744" s="3">
        <v>49</v>
      </c>
      <c r="B8744" s="4" t="s">
        <v>10</v>
      </c>
      <c r="C8744" s="4" t="s">
        <v>28</v>
      </c>
      <c r="D8744" s="4" t="s">
        <v>12</v>
      </c>
      <c r="E8744" s="5">
        <v>5914188</v>
      </c>
      <c r="F8744" s="4" t="s">
        <v>13</v>
      </c>
      <c r="G8744" s="4" t="s">
        <v>14</v>
      </c>
      <c r="H8744" s="4" t="s">
        <v>14</v>
      </c>
      <c r="I8744" s="4" t="s">
        <v>13</v>
      </c>
      <c r="J8744" s="4" t="s">
        <v>15</v>
      </c>
      <c r="K8744" t="str" cm="1">
        <f t="array" ref="K8744">_xlfn.IFS(AND(A8744 &gt;= 12, A8744 &lt;= 27),"Generasi Z", AND(A8744 &gt;= 28, A8744 &lt;= 41), "Generasi Milenial",AND(A8744 &gt;= 42, A8744 &lt;= 55), "Gen X",AND(A8744 &gt;= 56, A8744 &lt;= 77), "Baby Boomer")</f>
        <v>Gen X</v>
      </c>
    </row>
    <row r="8745" spans="1:11">
      <c r="A8745" s="3">
        <v>42</v>
      </c>
      <c r="B8745" s="4" t="s">
        <v>33</v>
      </c>
      <c r="C8745" s="4" t="s">
        <v>28</v>
      </c>
      <c r="D8745" s="4" t="s">
        <v>12</v>
      </c>
      <c r="E8745" s="5">
        <v>5820312</v>
      </c>
      <c r="F8745" s="4" t="s">
        <v>14</v>
      </c>
      <c r="G8745" s="4" t="s">
        <v>13</v>
      </c>
      <c r="H8745" s="4" t="s">
        <v>14</v>
      </c>
      <c r="I8745" s="4" t="s">
        <v>13</v>
      </c>
      <c r="J8745" s="4" t="s">
        <v>18</v>
      </c>
      <c r="K8745" t="str" cm="1">
        <f t="array" ref="K8745">_xlfn.IFS(AND(A8745 &gt;= 12, A8745 &lt;= 27),"Generasi Z", AND(A8745 &gt;= 28, A8745 &lt;= 41), "Generasi Milenial",AND(A8745 &gt;= 42, A8745 &lt;= 55), "Gen X",AND(A8745 &gt;= 56, A8745 &lt;= 77), "Baby Boomer")</f>
        <v>Gen X</v>
      </c>
    </row>
    <row r="8746" spans="1:11">
      <c r="A8746" s="3">
        <v>52</v>
      </c>
      <c r="B8746" s="4" t="s">
        <v>36</v>
      </c>
      <c r="C8746" s="4" t="s">
        <v>17</v>
      </c>
      <c r="D8746" s="4" t="s">
        <v>20</v>
      </c>
      <c r="E8746" s="5">
        <v>1940104</v>
      </c>
      <c r="F8746" s="4" t="s">
        <v>13</v>
      </c>
      <c r="G8746" s="4" t="s">
        <v>14</v>
      </c>
      <c r="H8746" s="4" t="s">
        <v>14</v>
      </c>
      <c r="I8746" s="4" t="s">
        <v>13</v>
      </c>
      <c r="J8746" s="4" t="s">
        <v>35</v>
      </c>
      <c r="K8746" t="str" cm="1">
        <f t="array" ref="K8746">_xlfn.IFS(AND(A8746 &gt;= 12, A8746 &lt;= 27),"Generasi Z", AND(A8746 &gt;= 28, A8746 &lt;= 41), "Generasi Milenial",AND(A8746 &gt;= 42, A8746 &lt;= 55), "Gen X",AND(A8746 &gt;= 56, A8746 &lt;= 77), "Baby Boomer")</f>
        <v>Gen X</v>
      </c>
    </row>
    <row r="8747" spans="1:11">
      <c r="A8747" s="3">
        <v>43</v>
      </c>
      <c r="B8747" s="4" t="s">
        <v>19</v>
      </c>
      <c r="C8747" s="4" t="s">
        <v>11</v>
      </c>
      <c r="D8747" s="4" t="s">
        <v>20</v>
      </c>
      <c r="E8747" s="5">
        <v>10279422</v>
      </c>
      <c r="F8747" s="4" t="s">
        <v>13</v>
      </c>
      <c r="G8747" s="4" t="s">
        <v>14</v>
      </c>
      <c r="H8747" s="4" t="s">
        <v>14</v>
      </c>
      <c r="I8747" s="4" t="s">
        <v>13</v>
      </c>
      <c r="J8747" s="4" t="s">
        <v>35</v>
      </c>
      <c r="K8747" t="str" cm="1">
        <f t="array" ref="K8747">_xlfn.IFS(AND(A8747 &gt;= 12, A8747 &lt;= 27),"Generasi Z", AND(A8747 &gt;= 28, A8747 &lt;= 41), "Generasi Milenial",AND(A8747 &gt;= 42, A8747 &lt;= 55), "Gen X",AND(A8747 &gt;= 56, A8747 &lt;= 77), "Baby Boomer")</f>
        <v>Gen X</v>
      </c>
    </row>
    <row r="8748" spans="1:11">
      <c r="A8748" s="3">
        <v>45</v>
      </c>
      <c r="B8748" s="4" t="s">
        <v>24</v>
      </c>
      <c r="C8748" s="4" t="s">
        <v>28</v>
      </c>
      <c r="D8748" s="4" t="s">
        <v>12</v>
      </c>
      <c r="E8748" s="5">
        <v>33482440</v>
      </c>
      <c r="F8748" s="4" t="s">
        <v>13</v>
      </c>
      <c r="G8748" s="4" t="s">
        <v>13</v>
      </c>
      <c r="H8748" s="4" t="s">
        <v>14</v>
      </c>
      <c r="I8748" s="4" t="s">
        <v>14</v>
      </c>
      <c r="J8748" s="4" t="s">
        <v>23</v>
      </c>
      <c r="K8748" t="str" cm="1">
        <f t="array" ref="K8748">_xlfn.IFS(AND(A8748 &gt;= 12, A8748 &lt;= 27),"Generasi Z", AND(A8748 &gt;= 28, A8748 &lt;= 41), "Generasi Milenial",AND(A8748 &gt;= 42, A8748 &lt;= 55), "Gen X",AND(A8748 &gt;= 56, A8748 &lt;= 77), "Baby Boomer")</f>
        <v>Gen X</v>
      </c>
    </row>
    <row r="8749" spans="1:11">
      <c r="A8749" s="3">
        <v>54</v>
      </c>
      <c r="B8749" s="4" t="s">
        <v>32</v>
      </c>
      <c r="C8749" s="4" t="s">
        <v>11</v>
      </c>
      <c r="D8749" s="4" t="s">
        <v>12</v>
      </c>
      <c r="E8749" s="5">
        <v>1611538</v>
      </c>
      <c r="F8749" s="4" t="s">
        <v>13</v>
      </c>
      <c r="G8749" s="4" t="s">
        <v>14</v>
      </c>
      <c r="H8749" s="4" t="s">
        <v>14</v>
      </c>
      <c r="I8749" s="4" t="s">
        <v>13</v>
      </c>
      <c r="J8749" s="4" t="s">
        <v>15</v>
      </c>
      <c r="K8749" t="str" cm="1">
        <f t="array" ref="K8749">_xlfn.IFS(AND(A8749 &gt;= 12, A8749 &lt;= 27),"Generasi Z", AND(A8749 &gt;= 28, A8749 &lt;= 41), "Generasi Milenial",AND(A8749 &gt;= 42, A8749 &lt;= 55), "Gen X",AND(A8749 &gt;= 56, A8749 &lt;= 77), "Baby Boomer")</f>
        <v>Gen X</v>
      </c>
    </row>
    <row r="8750" spans="1:11">
      <c r="A8750" s="3">
        <v>44</v>
      </c>
      <c r="B8750" s="4" t="s">
        <v>36</v>
      </c>
      <c r="C8750" s="4" t="s">
        <v>28</v>
      </c>
      <c r="D8750" s="4" t="s">
        <v>22</v>
      </c>
      <c r="E8750" s="5">
        <v>33372918</v>
      </c>
      <c r="F8750" s="4" t="s">
        <v>13</v>
      </c>
      <c r="G8750" s="4" t="s">
        <v>14</v>
      </c>
      <c r="H8750" s="4" t="s">
        <v>14</v>
      </c>
      <c r="I8750" s="4" t="s">
        <v>14</v>
      </c>
      <c r="J8750" s="4" t="s">
        <v>23</v>
      </c>
      <c r="K8750" t="str" cm="1">
        <f t="array" ref="K8750">_xlfn.IFS(AND(A8750 &gt;= 12, A8750 &lt;= 27),"Generasi Z", AND(A8750 &gt;= 28, A8750 &lt;= 41), "Generasi Milenial",AND(A8750 &gt;= 42, A8750 &lt;= 55), "Gen X",AND(A8750 &gt;= 56, A8750 &lt;= 77), "Baby Boomer")</f>
        <v>Gen X</v>
      </c>
    </row>
    <row r="8751" spans="1:11">
      <c r="A8751" s="3">
        <v>50</v>
      </c>
      <c r="B8751" s="4" t="s">
        <v>32</v>
      </c>
      <c r="C8751" s="4" t="s">
        <v>17</v>
      </c>
      <c r="D8751" s="4" t="s">
        <v>30</v>
      </c>
      <c r="E8751" s="5">
        <v>138873896</v>
      </c>
      <c r="F8751" s="4" t="s">
        <v>13</v>
      </c>
      <c r="G8751" s="4" t="s">
        <v>14</v>
      </c>
      <c r="H8751" s="4" t="s">
        <v>14</v>
      </c>
      <c r="I8751" s="4" t="s">
        <v>13</v>
      </c>
      <c r="J8751" s="4" t="s">
        <v>35</v>
      </c>
      <c r="K8751" t="str" cm="1">
        <f t="array" ref="K8751">_xlfn.IFS(AND(A8751 &gt;= 12, A8751 &lt;= 27),"Generasi Z", AND(A8751 &gt;= 28, A8751 &lt;= 41), "Generasi Milenial",AND(A8751 &gt;= 42, A8751 &lt;= 55), "Gen X",AND(A8751 &gt;= 56, A8751 &lt;= 77), "Baby Boomer")</f>
        <v>Gen X</v>
      </c>
    </row>
    <row r="8752" spans="1:11">
      <c r="A8752" s="3">
        <v>49</v>
      </c>
      <c r="B8752" s="4" t="s">
        <v>32</v>
      </c>
      <c r="C8752" s="4" t="s">
        <v>28</v>
      </c>
      <c r="D8752" s="4" t="s">
        <v>22</v>
      </c>
      <c r="E8752" s="5">
        <v>344212</v>
      </c>
      <c r="F8752" s="4" t="s">
        <v>13</v>
      </c>
      <c r="G8752" s="4" t="s">
        <v>13</v>
      </c>
      <c r="H8752" s="4" t="s">
        <v>14</v>
      </c>
      <c r="I8752" s="4" t="s">
        <v>13</v>
      </c>
      <c r="J8752" s="4" t="s">
        <v>35</v>
      </c>
      <c r="K8752" t="str" cm="1">
        <f t="array" ref="K8752">_xlfn.IFS(AND(A8752 &gt;= 12, A8752 &lt;= 27),"Generasi Z", AND(A8752 &gt;= 28, A8752 &lt;= 41), "Generasi Milenial",AND(A8752 &gt;= 42, A8752 &lt;= 55), "Gen X",AND(A8752 &gt;= 56, A8752 &lt;= 77), "Baby Boomer")</f>
        <v>Gen X</v>
      </c>
    </row>
    <row r="8753" spans="1:11">
      <c r="A8753" s="3">
        <v>48</v>
      </c>
      <c r="B8753" s="4" t="s">
        <v>32</v>
      </c>
      <c r="C8753" s="4" t="s">
        <v>28</v>
      </c>
      <c r="D8753" s="4" t="s">
        <v>12</v>
      </c>
      <c r="E8753" s="5">
        <v>25221352</v>
      </c>
      <c r="F8753" s="4" t="s">
        <v>14</v>
      </c>
      <c r="G8753" s="4" t="s">
        <v>13</v>
      </c>
      <c r="H8753" s="4" t="s">
        <v>14</v>
      </c>
      <c r="I8753" s="4" t="s">
        <v>14</v>
      </c>
      <c r="J8753" s="4" t="s">
        <v>23</v>
      </c>
      <c r="K8753" t="str" cm="1">
        <f t="array" ref="K8753">_xlfn.IFS(AND(A8753 &gt;= 12, A8753 &lt;= 27),"Generasi Z", AND(A8753 &gt;= 28, A8753 &lt;= 41), "Generasi Milenial",AND(A8753 &gt;= 42, A8753 &lt;= 55), "Gen X",AND(A8753 &gt;= 56, A8753 &lt;= 77), "Baby Boomer")</f>
        <v>Gen X</v>
      </c>
    </row>
    <row r="8754" spans="1:11">
      <c r="A8754" s="3">
        <v>44</v>
      </c>
      <c r="B8754" s="4" t="s">
        <v>25</v>
      </c>
      <c r="C8754" s="4" t="s">
        <v>11</v>
      </c>
      <c r="D8754" s="4" t="s">
        <v>12</v>
      </c>
      <c r="E8754" s="5">
        <v>20496260</v>
      </c>
      <c r="F8754" s="4" t="s">
        <v>13</v>
      </c>
      <c r="G8754" s="4" t="s">
        <v>13</v>
      </c>
      <c r="H8754" s="4" t="s">
        <v>14</v>
      </c>
      <c r="I8754" s="4" t="s">
        <v>13</v>
      </c>
      <c r="J8754" s="4" t="s">
        <v>35</v>
      </c>
      <c r="K8754" t="str" cm="1">
        <f t="array" ref="K8754">_xlfn.IFS(AND(A8754 &gt;= 12, A8754 &lt;= 27),"Generasi Z", AND(A8754 &gt;= 28, A8754 &lt;= 41), "Generasi Milenial",AND(A8754 &gt;= 42, A8754 &lt;= 55), "Gen X",AND(A8754 &gt;= 56, A8754 &lt;= 77), "Baby Boomer")</f>
        <v>Gen X</v>
      </c>
    </row>
    <row r="8755" spans="1:11">
      <c r="A8755" s="3">
        <v>48</v>
      </c>
      <c r="B8755" s="4" t="s">
        <v>29</v>
      </c>
      <c r="C8755" s="4" t="s">
        <v>17</v>
      </c>
      <c r="D8755" s="4" t="s">
        <v>30</v>
      </c>
      <c r="E8755" s="5">
        <v>3285660</v>
      </c>
      <c r="F8755" s="4" t="s">
        <v>14</v>
      </c>
      <c r="G8755" s="4" t="s">
        <v>14</v>
      </c>
      <c r="H8755" s="4" t="s">
        <v>14</v>
      </c>
      <c r="I8755" s="4" t="s">
        <v>13</v>
      </c>
      <c r="J8755" s="4" t="s">
        <v>18</v>
      </c>
      <c r="K8755" t="str" cm="1">
        <f t="array" ref="K8755">_xlfn.IFS(AND(A8755 &gt;= 12, A8755 &lt;= 27),"Generasi Z", AND(A8755 &gt;= 28, A8755 &lt;= 41), "Generasi Milenial",AND(A8755 &gt;= 42, A8755 &lt;= 55), "Gen X",AND(A8755 &gt;= 56, A8755 &lt;= 77), "Baby Boomer")</f>
        <v>Gen X</v>
      </c>
    </row>
    <row r="8756" spans="1:11">
      <c r="A8756" s="3">
        <v>51</v>
      </c>
      <c r="B8756" s="4" t="s">
        <v>32</v>
      </c>
      <c r="C8756" s="4" t="s">
        <v>11</v>
      </c>
      <c r="D8756" s="4" t="s">
        <v>12</v>
      </c>
      <c r="E8756" s="5">
        <v>4787676</v>
      </c>
      <c r="F8756" s="4" t="s">
        <v>13</v>
      </c>
      <c r="G8756" s="4" t="s">
        <v>14</v>
      </c>
      <c r="H8756" s="4" t="s">
        <v>14</v>
      </c>
      <c r="I8756" s="4" t="s">
        <v>14</v>
      </c>
      <c r="J8756" s="4" t="s">
        <v>23</v>
      </c>
      <c r="K8756" t="str" cm="1">
        <f t="array" ref="K8756">_xlfn.IFS(AND(A8756 &gt;= 12, A8756 &lt;= 27),"Generasi Z", AND(A8756 &gt;= 28, A8756 &lt;= 41), "Generasi Milenial",AND(A8756 &gt;= 42, A8756 &lt;= 55), "Gen X",AND(A8756 &gt;= 56, A8756 &lt;= 77), "Baby Boomer")</f>
        <v>Gen X</v>
      </c>
    </row>
    <row r="8757" spans="1:11">
      <c r="A8757" s="3">
        <v>52</v>
      </c>
      <c r="B8757" s="4" t="s">
        <v>24</v>
      </c>
      <c r="C8757" s="4" t="s">
        <v>11</v>
      </c>
      <c r="D8757" s="4" t="s">
        <v>20</v>
      </c>
      <c r="E8757" s="5">
        <v>2659820</v>
      </c>
      <c r="F8757" s="4" t="s">
        <v>13</v>
      </c>
      <c r="G8757" s="4" t="s">
        <v>14</v>
      </c>
      <c r="H8757" s="4" t="s">
        <v>14</v>
      </c>
      <c r="I8757" s="4" t="s">
        <v>13</v>
      </c>
      <c r="J8757" s="4" t="s">
        <v>15</v>
      </c>
      <c r="K8757" t="str" cm="1">
        <f t="array" ref="K8757">_xlfn.IFS(AND(A8757 &gt;= 12, A8757 &lt;= 27),"Generasi Z", AND(A8757 &gt;= 28, A8757 &lt;= 41), "Generasi Milenial",AND(A8757 &gt;= 42, A8757 &lt;= 55), "Gen X",AND(A8757 &gt;= 56, A8757 &lt;= 77), "Baby Boomer")</f>
        <v>Gen X</v>
      </c>
    </row>
    <row r="8758" spans="1:11">
      <c r="A8758" s="3">
        <v>46</v>
      </c>
      <c r="B8758" s="4" t="s">
        <v>27</v>
      </c>
      <c r="C8758" s="4" t="s">
        <v>11</v>
      </c>
      <c r="D8758" s="4" t="s">
        <v>20</v>
      </c>
      <c r="E8758" s="5">
        <v>2409484</v>
      </c>
      <c r="F8758" s="4" t="s">
        <v>13</v>
      </c>
      <c r="G8758" s="4" t="s">
        <v>14</v>
      </c>
      <c r="H8758" s="4" t="s">
        <v>14</v>
      </c>
      <c r="I8758" s="4" t="s">
        <v>13</v>
      </c>
      <c r="J8758" s="4" t="s">
        <v>21</v>
      </c>
      <c r="K8758" t="str" cm="1">
        <f t="array" ref="K8758">_xlfn.IFS(AND(A8758 &gt;= 12, A8758 &lt;= 27),"Generasi Z", AND(A8758 &gt;= 28, A8758 &lt;= 41), "Generasi Milenial",AND(A8758 &gt;= 42, A8758 &lt;= 55), "Gen X",AND(A8758 &gt;= 56, A8758 &lt;= 77), "Baby Boomer")</f>
        <v>Gen X</v>
      </c>
    </row>
    <row r="8759" spans="1:11">
      <c r="A8759" s="3">
        <v>48</v>
      </c>
      <c r="B8759" s="4" t="s">
        <v>19</v>
      </c>
      <c r="C8759" s="4" t="s">
        <v>11</v>
      </c>
      <c r="D8759" s="4" t="s">
        <v>12</v>
      </c>
      <c r="E8759" s="5">
        <v>30853912</v>
      </c>
      <c r="F8759" s="4" t="s">
        <v>14</v>
      </c>
      <c r="G8759" s="4" t="s">
        <v>14</v>
      </c>
      <c r="H8759" s="4" t="s">
        <v>14</v>
      </c>
      <c r="I8759" s="4" t="s">
        <v>14</v>
      </c>
      <c r="J8759" s="4" t="s">
        <v>23</v>
      </c>
      <c r="K8759" t="str" cm="1">
        <f t="array" ref="K8759">_xlfn.IFS(AND(A8759 &gt;= 12, A8759 &lt;= 27),"Generasi Z", AND(A8759 &gt;= 28, A8759 &lt;= 41), "Generasi Milenial",AND(A8759 &gt;= 42, A8759 &lt;= 55), "Gen X",AND(A8759 &gt;= 56, A8759 &lt;= 77), "Baby Boomer")</f>
        <v>Gen X</v>
      </c>
    </row>
    <row r="8760" spans="1:11">
      <c r="A8760" s="3">
        <v>49</v>
      </c>
      <c r="B8760" s="4" t="s">
        <v>32</v>
      </c>
      <c r="C8760" s="4" t="s">
        <v>17</v>
      </c>
      <c r="D8760" s="4" t="s">
        <v>12</v>
      </c>
      <c r="E8760" s="5">
        <v>8010752</v>
      </c>
      <c r="F8760" s="4" t="s">
        <v>13</v>
      </c>
      <c r="G8760" s="4" t="s">
        <v>13</v>
      </c>
      <c r="H8760" s="4" t="s">
        <v>14</v>
      </c>
      <c r="I8760" s="4" t="s">
        <v>13</v>
      </c>
      <c r="J8760" s="4" t="s">
        <v>21</v>
      </c>
      <c r="K8760" t="str" cm="1">
        <f t="array" ref="K8760">_xlfn.IFS(AND(A8760 &gt;= 12, A8760 &lt;= 27),"Generasi Z", AND(A8760 &gt;= 28, A8760 &lt;= 41), "Generasi Milenial",AND(A8760 &gt;= 42, A8760 &lt;= 55), "Gen X",AND(A8760 &gt;= 56, A8760 &lt;= 77), "Baby Boomer")</f>
        <v>Gen X</v>
      </c>
    </row>
    <row r="8761" spans="1:11">
      <c r="A8761" s="3">
        <v>45</v>
      </c>
      <c r="B8761" s="4" t="s">
        <v>19</v>
      </c>
      <c r="C8761" s="4" t="s">
        <v>17</v>
      </c>
      <c r="D8761" s="4" t="s">
        <v>22</v>
      </c>
      <c r="E8761" s="5">
        <v>2534652</v>
      </c>
      <c r="F8761" s="4" t="s">
        <v>13</v>
      </c>
      <c r="G8761" s="4" t="s">
        <v>14</v>
      </c>
      <c r="H8761" s="4" t="s">
        <v>14</v>
      </c>
      <c r="I8761" s="4" t="s">
        <v>13</v>
      </c>
      <c r="J8761" s="4" t="s">
        <v>21</v>
      </c>
      <c r="K8761" t="str" cm="1">
        <f t="array" ref="K8761">_xlfn.IFS(AND(A8761 &gt;= 12, A8761 &lt;= 27),"Generasi Z", AND(A8761 &gt;= 28, A8761 &lt;= 41), "Generasi Milenial",AND(A8761 &gt;= 42, A8761 &lt;= 55), "Gen X",AND(A8761 &gt;= 56, A8761 &lt;= 77), "Baby Boomer")</f>
        <v>Gen X</v>
      </c>
    </row>
    <row r="8762" spans="1:11">
      <c r="A8762" s="3">
        <v>49</v>
      </c>
      <c r="B8762" s="4" t="s">
        <v>32</v>
      </c>
      <c r="C8762" s="4" t="s">
        <v>17</v>
      </c>
      <c r="D8762" s="4" t="s">
        <v>12</v>
      </c>
      <c r="E8762" s="5">
        <v>10920908</v>
      </c>
      <c r="F8762" s="4" t="s">
        <v>14</v>
      </c>
      <c r="G8762" s="4" t="s">
        <v>14</v>
      </c>
      <c r="H8762" s="4" t="s">
        <v>14</v>
      </c>
      <c r="I8762" s="4" t="s">
        <v>14</v>
      </c>
      <c r="J8762" s="4" t="s">
        <v>23</v>
      </c>
      <c r="K8762" t="str" cm="1">
        <f t="array" ref="K8762">_xlfn.IFS(AND(A8762 &gt;= 12, A8762 &lt;= 27),"Generasi Z", AND(A8762 &gt;= 28, A8762 &lt;= 41), "Generasi Milenial",AND(A8762 &gt;= 42, A8762 &lt;= 55), "Gen X",AND(A8762 &gt;= 56, A8762 &lt;= 77), "Baby Boomer")</f>
        <v>Gen X</v>
      </c>
    </row>
    <row r="8763" spans="1:11">
      <c r="A8763" s="3">
        <v>43</v>
      </c>
      <c r="B8763" s="4" t="s">
        <v>27</v>
      </c>
      <c r="C8763" s="4" t="s">
        <v>11</v>
      </c>
      <c r="D8763" s="4" t="s">
        <v>12</v>
      </c>
      <c r="E8763" s="5">
        <v>5914188</v>
      </c>
      <c r="F8763" s="4" t="s">
        <v>13</v>
      </c>
      <c r="G8763" s="4" t="s">
        <v>14</v>
      </c>
      <c r="H8763" s="4" t="s">
        <v>13</v>
      </c>
      <c r="I8763" s="4" t="s">
        <v>13</v>
      </c>
      <c r="J8763" s="4" t="s">
        <v>15</v>
      </c>
      <c r="K8763" t="str" cm="1">
        <f t="array" ref="K8763">_xlfn.IFS(AND(A8763 &gt;= 12, A8763 &lt;= 27),"Generasi Z", AND(A8763 &gt;= 28, A8763 &lt;= 41), "Generasi Milenial",AND(A8763 &gt;= 42, A8763 &lt;= 55), "Gen X",AND(A8763 &gt;= 56, A8763 &lt;= 77), "Baby Boomer")</f>
        <v>Gen X</v>
      </c>
    </row>
    <row r="8764" spans="1:11">
      <c r="A8764" s="3">
        <v>42</v>
      </c>
      <c r="B8764" s="4" t="s">
        <v>34</v>
      </c>
      <c r="C8764" s="4" t="s">
        <v>17</v>
      </c>
      <c r="D8764" s="4" t="s">
        <v>20</v>
      </c>
      <c r="E8764" s="5">
        <v>500672</v>
      </c>
      <c r="F8764" s="4" t="s">
        <v>14</v>
      </c>
      <c r="G8764" s="4" t="s">
        <v>14</v>
      </c>
      <c r="H8764" s="4" t="s">
        <v>14</v>
      </c>
      <c r="I8764" s="4" t="s">
        <v>13</v>
      </c>
      <c r="J8764" s="4" t="s">
        <v>35</v>
      </c>
      <c r="K8764" t="str" cm="1">
        <f t="array" ref="K8764">_xlfn.IFS(AND(A8764 &gt;= 12, A8764 &lt;= 27),"Generasi Z", AND(A8764 &gt;= 28, A8764 &lt;= 41), "Generasi Milenial",AND(A8764 &gt;= 42, A8764 &lt;= 55), "Gen X",AND(A8764 &gt;= 56, A8764 &lt;= 77), "Baby Boomer")</f>
        <v>Gen X</v>
      </c>
    </row>
    <row r="8765" spans="1:11">
      <c r="A8765" s="3">
        <v>52</v>
      </c>
      <c r="B8765" s="4" t="s">
        <v>10</v>
      </c>
      <c r="C8765" s="4" t="s">
        <v>11</v>
      </c>
      <c r="D8765" s="4" t="s">
        <v>20</v>
      </c>
      <c r="E8765" s="5">
        <v>3913578</v>
      </c>
      <c r="F8765" s="4" t="s">
        <v>13</v>
      </c>
      <c r="G8765" s="4" t="s">
        <v>14</v>
      </c>
      <c r="H8765" s="4" t="s">
        <v>13</v>
      </c>
      <c r="I8765" s="4" t="s">
        <v>13</v>
      </c>
      <c r="J8765" s="4" t="s">
        <v>21</v>
      </c>
      <c r="K8765" t="str" cm="1">
        <f t="array" ref="K8765">_xlfn.IFS(AND(A8765 &gt;= 12, A8765 &lt;= 27),"Generasi Z", AND(A8765 &gt;= 28, A8765 &lt;= 41), "Generasi Milenial",AND(A8765 &gt;= 42, A8765 &lt;= 55), "Gen X",AND(A8765 &gt;= 56, A8765 &lt;= 77), "Baby Boomer")</f>
        <v>Gen X</v>
      </c>
    </row>
    <row r="8766" spans="1:11">
      <c r="A8766" s="3">
        <v>45</v>
      </c>
      <c r="B8766" s="4" t="s">
        <v>34</v>
      </c>
      <c r="C8766" s="4" t="s">
        <v>11</v>
      </c>
      <c r="D8766" s="4" t="s">
        <v>12</v>
      </c>
      <c r="E8766" s="5">
        <v>46844124</v>
      </c>
      <c r="F8766" s="4" t="s">
        <v>13</v>
      </c>
      <c r="G8766" s="4" t="s">
        <v>13</v>
      </c>
      <c r="H8766" s="4" t="s">
        <v>14</v>
      </c>
      <c r="I8766" s="4" t="s">
        <v>13</v>
      </c>
      <c r="J8766" s="4" t="s">
        <v>35</v>
      </c>
      <c r="K8766" t="str" cm="1">
        <f t="array" ref="K8766">_xlfn.IFS(AND(A8766 &gt;= 12, A8766 &lt;= 27),"Generasi Z", AND(A8766 &gt;= 28, A8766 &lt;= 41), "Generasi Milenial",AND(A8766 &gt;= 42, A8766 &lt;= 55), "Gen X",AND(A8766 &gt;= 56, A8766 &lt;= 77), "Baby Boomer")</f>
        <v>Gen X</v>
      </c>
    </row>
    <row r="8767" spans="1:11">
      <c r="A8767" s="3">
        <v>42</v>
      </c>
      <c r="B8767" s="4" t="s">
        <v>19</v>
      </c>
      <c r="C8767" s="4" t="s">
        <v>17</v>
      </c>
      <c r="D8767" s="4" t="s">
        <v>20</v>
      </c>
      <c r="E8767" s="5">
        <v>9262432</v>
      </c>
      <c r="F8767" s="4" t="s">
        <v>14</v>
      </c>
      <c r="G8767" s="4" t="s">
        <v>14</v>
      </c>
      <c r="H8767" s="4" t="s">
        <v>14</v>
      </c>
      <c r="I8767" s="4" t="s">
        <v>14</v>
      </c>
      <c r="J8767" s="4" t="s">
        <v>23</v>
      </c>
      <c r="K8767" t="str" cm="1">
        <f t="array" ref="K8767">_xlfn.IFS(AND(A8767 &gt;= 12, A8767 &lt;= 27),"Generasi Z", AND(A8767 &gt;= 28, A8767 &lt;= 41), "Generasi Milenial",AND(A8767 &gt;= 42, A8767 &lt;= 55), "Gen X",AND(A8767 &gt;= 56, A8767 &lt;= 77), "Baby Boomer")</f>
        <v>Gen X</v>
      </c>
    </row>
    <row r="8768" spans="1:11">
      <c r="A8768" s="3">
        <v>52</v>
      </c>
      <c r="B8768" s="4" t="s">
        <v>19</v>
      </c>
      <c r="C8768" s="4" t="s">
        <v>28</v>
      </c>
      <c r="D8768" s="4" t="s">
        <v>12</v>
      </c>
      <c r="E8768" s="5">
        <v>6195816</v>
      </c>
      <c r="F8768" s="4" t="s">
        <v>13</v>
      </c>
      <c r="G8768" s="4" t="s">
        <v>14</v>
      </c>
      <c r="H8768" s="4" t="s">
        <v>14</v>
      </c>
      <c r="I8768" s="4" t="s">
        <v>13</v>
      </c>
      <c r="J8768" s="4" t="s">
        <v>21</v>
      </c>
      <c r="K8768" t="str" cm="1">
        <f t="array" ref="K8768">_xlfn.IFS(AND(A8768 &gt;= 12, A8768 &lt;= 27),"Generasi Z", AND(A8768 &gt;= 28, A8768 &lt;= 41), "Generasi Milenial",AND(A8768 &gt;= 42, A8768 &lt;= 55), "Gen X",AND(A8768 &gt;= 56, A8768 &lt;= 77), "Baby Boomer")</f>
        <v>Gen X</v>
      </c>
    </row>
    <row r="8769" spans="1:11">
      <c r="A8769" s="3">
        <v>43</v>
      </c>
      <c r="B8769" s="4" t="s">
        <v>25</v>
      </c>
      <c r="C8769" s="4" t="s">
        <v>11</v>
      </c>
      <c r="D8769" s="4" t="s">
        <v>22</v>
      </c>
      <c r="E8769" s="5">
        <v>25205706</v>
      </c>
      <c r="F8769" s="4" t="s">
        <v>14</v>
      </c>
      <c r="G8769" s="4" t="s">
        <v>14</v>
      </c>
      <c r="H8769" s="4" t="s">
        <v>14</v>
      </c>
      <c r="I8769" s="4" t="s">
        <v>13</v>
      </c>
      <c r="J8769" s="4" t="s">
        <v>15</v>
      </c>
      <c r="K8769" t="str" cm="1">
        <f t="array" ref="K8769">_xlfn.IFS(AND(A8769 &gt;= 12, A8769 &lt;= 27),"Generasi Z", AND(A8769 &gt;= 28, A8769 &lt;= 41), "Generasi Milenial",AND(A8769 &gt;= 42, A8769 &lt;= 55), "Gen X",AND(A8769 &gt;= 56, A8769 &lt;= 77), "Baby Boomer")</f>
        <v>Gen X</v>
      </c>
    </row>
    <row r="8770" spans="1:11">
      <c r="A8770" s="3">
        <v>47</v>
      </c>
      <c r="B8770" s="4" t="s">
        <v>33</v>
      </c>
      <c r="C8770" s="4" t="s">
        <v>28</v>
      </c>
      <c r="D8770" s="4" t="s">
        <v>22</v>
      </c>
      <c r="E8770" s="5">
        <v>344212</v>
      </c>
      <c r="F8770" s="4" t="s">
        <v>14</v>
      </c>
      <c r="G8770" s="4" t="s">
        <v>14</v>
      </c>
      <c r="H8770" s="4" t="s">
        <v>14</v>
      </c>
      <c r="I8770" s="4" t="s">
        <v>14</v>
      </c>
      <c r="J8770" s="4" t="s">
        <v>23</v>
      </c>
      <c r="K8770" t="str" cm="1">
        <f t="array" ref="K8770">_xlfn.IFS(AND(A8770 &gt;= 12, A8770 &lt;= 27),"Generasi Z", AND(A8770 &gt;= 28, A8770 &lt;= 41), "Generasi Milenial",AND(A8770 &gt;= 42, A8770 &lt;= 55), "Gen X",AND(A8770 &gt;= 56, A8770 &lt;= 77), "Baby Boomer")</f>
        <v>Gen X</v>
      </c>
    </row>
    <row r="8771" spans="1:11">
      <c r="A8771" s="3">
        <v>54</v>
      </c>
      <c r="B8771" s="4" t="s">
        <v>19</v>
      </c>
      <c r="C8771" s="4" t="s">
        <v>17</v>
      </c>
      <c r="D8771" s="4" t="s">
        <v>12</v>
      </c>
      <c r="E8771" s="5">
        <v>1048282</v>
      </c>
      <c r="F8771" s="4" t="s">
        <v>14</v>
      </c>
      <c r="G8771" s="4" t="s">
        <v>14</v>
      </c>
      <c r="H8771" s="4" t="s">
        <v>14</v>
      </c>
      <c r="I8771" s="4" t="s">
        <v>13</v>
      </c>
      <c r="J8771" s="4" t="s">
        <v>21</v>
      </c>
      <c r="K8771" t="str" cm="1">
        <f t="array" ref="K8771">_xlfn.IFS(AND(A8771 &gt;= 12, A8771 &lt;= 27),"Generasi Z", AND(A8771 &gt;= 28, A8771 &lt;= 41), "Generasi Milenial",AND(A8771 &gt;= 42, A8771 &lt;= 55), "Gen X",AND(A8771 &gt;= 56, A8771 &lt;= 77), "Baby Boomer")</f>
        <v>Gen X</v>
      </c>
    </row>
    <row r="8772" spans="1:11">
      <c r="A8772" s="3">
        <v>47</v>
      </c>
      <c r="B8772" s="4" t="s">
        <v>33</v>
      </c>
      <c r="C8772" s="4" t="s">
        <v>28</v>
      </c>
      <c r="D8772" s="4" t="s">
        <v>22</v>
      </c>
      <c r="E8772" s="5">
        <v>5131888</v>
      </c>
      <c r="F8772" s="4" t="s">
        <v>13</v>
      </c>
      <c r="G8772" s="4" t="s">
        <v>13</v>
      </c>
      <c r="H8772" s="4" t="s">
        <v>13</v>
      </c>
      <c r="I8772" s="4" t="s">
        <v>13</v>
      </c>
      <c r="J8772" s="4" t="s">
        <v>35</v>
      </c>
      <c r="K8772" t="str" cm="1">
        <f t="array" ref="K8772">_xlfn.IFS(AND(A8772 &gt;= 12, A8772 &lt;= 27),"Generasi Z", AND(A8772 &gt;= 28, A8772 &lt;= 41), "Generasi Milenial",AND(A8772 &gt;= 42, A8772 &lt;= 55), "Gen X",AND(A8772 &gt;= 56, A8772 &lt;= 77), "Baby Boomer")</f>
        <v>Gen X</v>
      </c>
    </row>
    <row r="8773" spans="1:11">
      <c r="A8773" s="3">
        <v>53</v>
      </c>
      <c r="B8773" s="4" t="s">
        <v>24</v>
      </c>
      <c r="C8773" s="4" t="s">
        <v>11</v>
      </c>
      <c r="D8773" s="4" t="s">
        <v>12</v>
      </c>
      <c r="E8773" s="5">
        <v>35610296</v>
      </c>
      <c r="F8773" s="4" t="s">
        <v>14</v>
      </c>
      <c r="G8773" s="4" t="s">
        <v>14</v>
      </c>
      <c r="H8773" s="4" t="s">
        <v>14</v>
      </c>
      <c r="I8773" s="4" t="s">
        <v>13</v>
      </c>
      <c r="J8773" s="4" t="s">
        <v>21</v>
      </c>
      <c r="K8773" t="str" cm="1">
        <f t="array" ref="K8773">_xlfn.IFS(AND(A8773 &gt;= 12, A8773 &lt;= 27),"Generasi Z", AND(A8773 &gt;= 28, A8773 &lt;= 41), "Generasi Milenial",AND(A8773 &gt;= 42, A8773 &lt;= 55), "Gen X",AND(A8773 &gt;= 56, A8773 &lt;= 77), "Baby Boomer")</f>
        <v>Gen X</v>
      </c>
    </row>
    <row r="8774" spans="1:11">
      <c r="A8774" s="3">
        <v>49</v>
      </c>
      <c r="B8774" s="4" t="s">
        <v>32</v>
      </c>
      <c r="C8774" s="4" t="s">
        <v>11</v>
      </c>
      <c r="D8774" s="4" t="s">
        <v>30</v>
      </c>
      <c r="E8774" s="5">
        <v>40632662</v>
      </c>
      <c r="F8774" s="4" t="s">
        <v>14</v>
      </c>
      <c r="G8774" s="4" t="s">
        <v>14</v>
      </c>
      <c r="H8774" s="4" t="s">
        <v>14</v>
      </c>
      <c r="I8774" s="4" t="s">
        <v>13</v>
      </c>
      <c r="J8774" s="4" t="s">
        <v>15</v>
      </c>
      <c r="K8774" t="str" cm="1">
        <f t="array" ref="K8774">_xlfn.IFS(AND(A8774 &gt;= 12, A8774 &lt;= 27),"Generasi Z", AND(A8774 &gt;= 28, A8774 &lt;= 41), "Generasi Milenial",AND(A8774 &gt;= 42, A8774 &lt;= 55), "Gen X",AND(A8774 &gt;= 56, A8774 &lt;= 77), "Baby Boomer")</f>
        <v>Gen X</v>
      </c>
    </row>
    <row r="8775" spans="1:11">
      <c r="A8775" s="3">
        <v>46</v>
      </c>
      <c r="B8775" s="4" t="s">
        <v>32</v>
      </c>
      <c r="C8775" s="4" t="s">
        <v>17</v>
      </c>
      <c r="D8775" s="4" t="s">
        <v>20</v>
      </c>
      <c r="E8775" s="5">
        <v>8605300</v>
      </c>
      <c r="F8775" s="4" t="s">
        <v>13</v>
      </c>
      <c r="G8775" s="4" t="s">
        <v>13</v>
      </c>
      <c r="H8775" s="4" t="s">
        <v>14</v>
      </c>
      <c r="I8775" s="4" t="s">
        <v>13</v>
      </c>
      <c r="J8775" s="4" t="s">
        <v>21</v>
      </c>
      <c r="K8775" t="str" cm="1">
        <f t="array" ref="K8775">_xlfn.IFS(AND(A8775 &gt;= 12, A8775 &lt;= 27),"Generasi Z", AND(A8775 &gt;= 28, A8775 &lt;= 41), "Generasi Milenial",AND(A8775 &gt;= 42, A8775 &lt;= 55), "Gen X",AND(A8775 &gt;= 56, A8775 &lt;= 77), "Baby Boomer")</f>
        <v>Gen X</v>
      </c>
    </row>
    <row r="8776" spans="1:11">
      <c r="A8776" s="3">
        <v>53</v>
      </c>
      <c r="B8776" s="4" t="s">
        <v>27</v>
      </c>
      <c r="C8776" s="4" t="s">
        <v>17</v>
      </c>
      <c r="D8776" s="4" t="s">
        <v>22</v>
      </c>
      <c r="E8776" s="5">
        <v>3864562</v>
      </c>
      <c r="F8776" s="4" t="s">
        <v>14</v>
      </c>
      <c r="G8776" s="4" t="s">
        <v>14</v>
      </c>
      <c r="H8776" s="4" t="s">
        <v>14</v>
      </c>
      <c r="I8776" s="4" t="s">
        <v>13</v>
      </c>
      <c r="J8776" s="4" t="s">
        <v>21</v>
      </c>
      <c r="K8776" t="str" cm="1">
        <f t="array" ref="K8776">_xlfn.IFS(AND(A8776 &gt;= 12, A8776 &lt;= 27),"Generasi Z", AND(A8776 &gt;= 28, A8776 &lt;= 41), "Generasi Milenial",AND(A8776 &gt;= 42, A8776 &lt;= 55), "Gen X",AND(A8776 &gt;= 56, A8776 &lt;= 77), "Baby Boomer")</f>
        <v>Gen X</v>
      </c>
    </row>
    <row r="8777" spans="1:11">
      <c r="A8777" s="3">
        <v>47</v>
      </c>
      <c r="B8777" s="4" t="s">
        <v>29</v>
      </c>
      <c r="C8777" s="4" t="s">
        <v>11</v>
      </c>
      <c r="D8777" s="4" t="s">
        <v>12</v>
      </c>
      <c r="E8777" s="5">
        <v>18039838</v>
      </c>
      <c r="F8777" s="4" t="s">
        <v>13</v>
      </c>
      <c r="G8777" s="4" t="s">
        <v>14</v>
      </c>
      <c r="H8777" s="4" t="s">
        <v>14</v>
      </c>
      <c r="I8777" s="4" t="s">
        <v>14</v>
      </c>
      <c r="J8777" s="4" t="s">
        <v>23</v>
      </c>
      <c r="K8777" t="str" cm="1">
        <f t="array" ref="K8777">_xlfn.IFS(AND(A8777 &gt;= 12, A8777 &lt;= 27),"Generasi Z", AND(A8777 &gt;= 28, A8777 &lt;= 41), "Generasi Milenial",AND(A8777 &gt;= 42, A8777 &lt;= 55), "Gen X",AND(A8777 &gt;= 56, A8777 &lt;= 77), "Baby Boomer")</f>
        <v>Gen X</v>
      </c>
    </row>
    <row r="8778" spans="1:11">
      <c r="A8778" s="3">
        <v>54</v>
      </c>
      <c r="B8778" s="4" t="s">
        <v>29</v>
      </c>
      <c r="C8778" s="4" t="s">
        <v>28</v>
      </c>
      <c r="D8778" s="4" t="s">
        <v>22</v>
      </c>
      <c r="E8778" s="5">
        <v>76853152</v>
      </c>
      <c r="F8778" s="4" t="s">
        <v>13</v>
      </c>
      <c r="G8778" s="4" t="s">
        <v>14</v>
      </c>
      <c r="H8778" s="4" t="s">
        <v>14</v>
      </c>
      <c r="I8778" s="4" t="s">
        <v>13</v>
      </c>
      <c r="J8778" s="4" t="s">
        <v>18</v>
      </c>
      <c r="K8778" t="str" cm="1">
        <f t="array" ref="K8778">_xlfn.IFS(AND(A8778 &gt;= 12, A8778 &lt;= 27),"Generasi Z", AND(A8778 &gt;= 28, A8778 &lt;= 41), "Generasi Milenial",AND(A8778 &gt;= 42, A8778 &lt;= 55), "Gen X",AND(A8778 &gt;= 56, A8778 &lt;= 77), "Baby Boomer")</f>
        <v>Gen X</v>
      </c>
    </row>
    <row r="8779" spans="1:11">
      <c r="A8779" s="3">
        <v>53</v>
      </c>
      <c r="B8779" s="4" t="s">
        <v>10</v>
      </c>
      <c r="C8779" s="4" t="s">
        <v>28</v>
      </c>
      <c r="D8779" s="4" t="s">
        <v>30</v>
      </c>
      <c r="E8779" s="5">
        <v>3035324</v>
      </c>
      <c r="F8779" s="4" t="s">
        <v>14</v>
      </c>
      <c r="G8779" s="4" t="s">
        <v>14</v>
      </c>
      <c r="H8779" s="4" t="s">
        <v>14</v>
      </c>
      <c r="I8779" s="4" t="s">
        <v>13</v>
      </c>
      <c r="J8779" s="4" t="s">
        <v>21</v>
      </c>
      <c r="K8779" t="str" cm="1">
        <f t="array" ref="K8779">_xlfn.IFS(AND(A8779 &gt;= 12, A8779 &lt;= 27),"Generasi Z", AND(A8779 &gt;= 28, A8779 &lt;= 41), "Generasi Milenial",AND(A8779 &gt;= 42, A8779 &lt;= 55), "Gen X",AND(A8779 &gt;= 56, A8779 &lt;= 77), "Baby Boomer")</f>
        <v>Gen X</v>
      </c>
    </row>
    <row r="8780" spans="1:11">
      <c r="A8780" s="3">
        <v>50</v>
      </c>
      <c r="B8780" s="4" t="s">
        <v>36</v>
      </c>
      <c r="C8780" s="4" t="s">
        <v>11</v>
      </c>
      <c r="D8780" s="4" t="s">
        <v>12</v>
      </c>
      <c r="E8780" s="5">
        <v>36110968</v>
      </c>
      <c r="F8780" s="4" t="s">
        <v>13</v>
      </c>
      <c r="G8780" s="4" t="s">
        <v>14</v>
      </c>
      <c r="H8780" s="4" t="s">
        <v>14</v>
      </c>
      <c r="I8780" s="4" t="s">
        <v>14</v>
      </c>
      <c r="J8780" s="4" t="s">
        <v>23</v>
      </c>
      <c r="K8780" t="str" cm="1">
        <f t="array" ref="K8780">_xlfn.IFS(AND(A8780 &gt;= 12, A8780 &lt;= 27),"Generasi Z", AND(A8780 &gt;= 28, A8780 &lt;= 41), "Generasi Milenial",AND(A8780 &gt;= 42, A8780 &lt;= 55), "Gen X",AND(A8780 &gt;= 56, A8780 &lt;= 77), "Baby Boomer")</f>
        <v>Gen X</v>
      </c>
    </row>
    <row r="8781" spans="1:11">
      <c r="A8781" s="3">
        <v>42</v>
      </c>
      <c r="B8781" s="4" t="s">
        <v>19</v>
      </c>
      <c r="C8781" s="4" t="s">
        <v>11</v>
      </c>
      <c r="D8781" s="4" t="s">
        <v>12</v>
      </c>
      <c r="E8781" s="5">
        <v>62584</v>
      </c>
      <c r="F8781" s="4" t="s">
        <v>13</v>
      </c>
      <c r="G8781" s="4" t="s">
        <v>13</v>
      </c>
      <c r="H8781" s="4" t="s">
        <v>14</v>
      </c>
      <c r="I8781" s="4" t="s">
        <v>13</v>
      </c>
      <c r="J8781" s="4" t="s">
        <v>35</v>
      </c>
      <c r="K8781" t="str" cm="1">
        <f t="array" ref="K8781">_xlfn.IFS(AND(A8781 &gt;= 12, A8781 &lt;= 27),"Generasi Z", AND(A8781 &gt;= 28, A8781 &lt;= 41), "Generasi Milenial",AND(A8781 &gt;= 42, A8781 &lt;= 55), "Gen X",AND(A8781 &gt;= 56, A8781 &lt;= 77), "Baby Boomer")</f>
        <v>Gen X</v>
      </c>
    </row>
    <row r="8782" spans="1:11">
      <c r="A8782" s="3">
        <v>52</v>
      </c>
      <c r="B8782" s="4" t="s">
        <v>34</v>
      </c>
      <c r="C8782" s="4" t="s">
        <v>11</v>
      </c>
      <c r="D8782" s="4" t="s">
        <v>12</v>
      </c>
      <c r="E8782" s="5">
        <v>5038012</v>
      </c>
      <c r="F8782" s="4" t="s">
        <v>13</v>
      </c>
      <c r="G8782" s="4" t="s">
        <v>13</v>
      </c>
      <c r="H8782" s="4" t="s">
        <v>14</v>
      </c>
      <c r="I8782" s="4" t="s">
        <v>13</v>
      </c>
      <c r="J8782" s="4" t="s">
        <v>18</v>
      </c>
      <c r="K8782" t="str" cm="1">
        <f t="array" ref="K8782">_xlfn.IFS(AND(A8782 &gt;= 12, A8782 &lt;= 27),"Generasi Z", AND(A8782 &gt;= 28, A8782 &lt;= 41), "Generasi Milenial",AND(A8782 &gt;= 42, A8782 &lt;= 55), "Gen X",AND(A8782 &gt;= 56, A8782 &lt;= 77), "Baby Boomer")</f>
        <v>Gen X</v>
      </c>
    </row>
    <row r="8783" spans="1:11">
      <c r="A8783" s="3">
        <v>43</v>
      </c>
      <c r="B8783" s="4" t="s">
        <v>29</v>
      </c>
      <c r="C8783" s="4" t="s">
        <v>11</v>
      </c>
      <c r="D8783" s="4" t="s">
        <v>22</v>
      </c>
      <c r="E8783" s="5">
        <v>10623634</v>
      </c>
      <c r="F8783" s="4" t="s">
        <v>13</v>
      </c>
      <c r="G8783" s="4" t="s">
        <v>14</v>
      </c>
      <c r="H8783" s="4" t="s">
        <v>14</v>
      </c>
      <c r="I8783" s="4" t="s">
        <v>13</v>
      </c>
      <c r="J8783" s="4" t="s">
        <v>21</v>
      </c>
      <c r="K8783" t="str" cm="1">
        <f t="array" ref="K8783">_xlfn.IFS(AND(A8783 &gt;= 12, A8783 &lt;= 27),"Generasi Z", AND(A8783 &gt;= 28, A8783 &lt;= 41), "Generasi Milenial",AND(A8783 &gt;= 42, A8783 &lt;= 55), "Gen X",AND(A8783 &gt;= 56, A8783 &lt;= 77), "Baby Boomer")</f>
        <v>Gen X</v>
      </c>
    </row>
    <row r="8784" spans="1:11">
      <c r="A8784" s="3">
        <v>43</v>
      </c>
      <c r="B8784" s="4" t="s">
        <v>32</v>
      </c>
      <c r="C8784" s="4" t="s">
        <v>17</v>
      </c>
      <c r="D8784" s="4" t="s">
        <v>12</v>
      </c>
      <c r="E8784" s="5">
        <v>2190440</v>
      </c>
      <c r="F8784" s="4" t="s">
        <v>13</v>
      </c>
      <c r="G8784" s="4" t="s">
        <v>14</v>
      </c>
      <c r="H8784" s="4" t="s">
        <v>13</v>
      </c>
      <c r="I8784" s="4" t="s">
        <v>13</v>
      </c>
      <c r="J8784" s="4" t="s">
        <v>21</v>
      </c>
      <c r="K8784" t="str" cm="1">
        <f t="array" ref="K8784">_xlfn.IFS(AND(A8784 &gt;= 12, A8784 &lt;= 27),"Generasi Z", AND(A8784 &gt;= 28, A8784 &lt;= 41), "Generasi Milenial",AND(A8784 &gt;= 42, A8784 &lt;= 55), "Gen X",AND(A8784 &gt;= 56, A8784 &lt;= 77), "Baby Boomer")</f>
        <v>Gen X</v>
      </c>
    </row>
    <row r="8785" spans="1:11">
      <c r="A8785" s="3">
        <v>50</v>
      </c>
      <c r="B8785" s="4" t="s">
        <v>33</v>
      </c>
      <c r="C8785" s="4" t="s">
        <v>11</v>
      </c>
      <c r="D8785" s="4" t="s">
        <v>12</v>
      </c>
      <c r="E8785" s="5">
        <v>782300</v>
      </c>
      <c r="F8785" s="4" t="s">
        <v>14</v>
      </c>
      <c r="G8785" s="4" t="s">
        <v>14</v>
      </c>
      <c r="H8785" s="4" t="s">
        <v>14</v>
      </c>
      <c r="I8785" s="4" t="s">
        <v>13</v>
      </c>
      <c r="J8785" s="4" t="s">
        <v>21</v>
      </c>
      <c r="K8785" t="str" cm="1">
        <f t="array" ref="K8785">_xlfn.IFS(AND(A8785 &gt;= 12, A8785 &lt;= 27),"Generasi Z", AND(A8785 &gt;= 28, A8785 &lt;= 41), "Generasi Milenial",AND(A8785 &gt;= 42, A8785 &lt;= 55), "Gen X",AND(A8785 &gt;= 56, A8785 &lt;= 77), "Baby Boomer")</f>
        <v>Gen X</v>
      </c>
    </row>
    <row r="8786" spans="1:11">
      <c r="A8786" s="3">
        <v>49</v>
      </c>
      <c r="B8786" s="4" t="s">
        <v>27</v>
      </c>
      <c r="C8786" s="4" t="s">
        <v>17</v>
      </c>
      <c r="D8786" s="4" t="s">
        <v>20</v>
      </c>
      <c r="E8786" s="5">
        <v>32230760</v>
      </c>
      <c r="F8786" s="4" t="s">
        <v>13</v>
      </c>
      <c r="G8786" s="4" t="s">
        <v>14</v>
      </c>
      <c r="H8786" s="4" t="s">
        <v>14</v>
      </c>
      <c r="I8786" s="4" t="s">
        <v>13</v>
      </c>
      <c r="J8786" s="4" t="s">
        <v>21</v>
      </c>
      <c r="K8786" t="str" cm="1">
        <f t="array" ref="K8786">_xlfn.IFS(AND(A8786 &gt;= 12, A8786 &lt;= 27),"Generasi Z", AND(A8786 &gt;= 28, A8786 &lt;= 41), "Generasi Milenial",AND(A8786 &gt;= 42, A8786 &lt;= 55), "Gen X",AND(A8786 &gt;= 56, A8786 &lt;= 77), "Baby Boomer")</f>
        <v>Gen X</v>
      </c>
    </row>
    <row r="8787" spans="1:11">
      <c r="A8787" s="3">
        <v>54</v>
      </c>
      <c r="B8787" s="4" t="s">
        <v>19</v>
      </c>
      <c r="C8787" s="4" t="s">
        <v>28</v>
      </c>
      <c r="D8787" s="4" t="s">
        <v>20</v>
      </c>
      <c r="E8787" s="5">
        <v>20590136</v>
      </c>
      <c r="F8787" s="4" t="s">
        <v>14</v>
      </c>
      <c r="G8787" s="4" t="s">
        <v>14</v>
      </c>
      <c r="H8787" s="4" t="s">
        <v>14</v>
      </c>
      <c r="I8787" s="4" t="s">
        <v>13</v>
      </c>
      <c r="J8787" s="4" t="s">
        <v>21</v>
      </c>
      <c r="K8787" t="str" cm="1">
        <f t="array" ref="K8787">_xlfn.IFS(AND(A8787 &gt;= 12, A8787 &lt;= 27),"Generasi Z", AND(A8787 &gt;= 28, A8787 &lt;= 41), "Generasi Milenial",AND(A8787 &gt;= 42, A8787 &lt;= 55), "Gen X",AND(A8787 &gt;= 56, A8787 &lt;= 77), "Baby Boomer")</f>
        <v>Gen X</v>
      </c>
    </row>
    <row r="8788" spans="1:11">
      <c r="A8788" s="3">
        <v>50</v>
      </c>
      <c r="B8788" s="4" t="s">
        <v>32</v>
      </c>
      <c r="C8788" s="4" t="s">
        <v>28</v>
      </c>
      <c r="D8788" s="4" t="s">
        <v>12</v>
      </c>
      <c r="E8788" s="5">
        <v>5460454</v>
      </c>
      <c r="F8788" s="4" t="s">
        <v>13</v>
      </c>
      <c r="G8788" s="4" t="s">
        <v>14</v>
      </c>
      <c r="H8788" s="4" t="s">
        <v>14</v>
      </c>
      <c r="I8788" s="4" t="s">
        <v>13</v>
      </c>
      <c r="J8788" s="4" t="s">
        <v>15</v>
      </c>
      <c r="K8788" t="str" cm="1">
        <f t="array" ref="K8788">_xlfn.IFS(AND(A8788 &gt;= 12, A8788 &lt;= 27),"Generasi Z", AND(A8788 &gt;= 28, A8788 &lt;= 41), "Generasi Milenial",AND(A8788 &gt;= 42, A8788 &lt;= 55), "Gen X",AND(A8788 &gt;= 56, A8788 &lt;= 77), "Baby Boomer")</f>
        <v>Gen X</v>
      </c>
    </row>
    <row r="8789" spans="1:11">
      <c r="A8789" s="3">
        <v>49</v>
      </c>
      <c r="B8789" s="4" t="s">
        <v>24</v>
      </c>
      <c r="C8789" s="4" t="s">
        <v>28</v>
      </c>
      <c r="D8789" s="4" t="s">
        <v>12</v>
      </c>
      <c r="E8789" s="5">
        <v>2456422</v>
      </c>
      <c r="F8789" s="4" t="s">
        <v>14</v>
      </c>
      <c r="G8789" s="4" t="s">
        <v>14</v>
      </c>
      <c r="H8789" s="4" t="s">
        <v>14</v>
      </c>
      <c r="I8789" s="4" t="s">
        <v>13</v>
      </c>
      <c r="J8789" s="4" t="s">
        <v>15</v>
      </c>
      <c r="K8789" t="str" cm="1">
        <f t="array" ref="K8789">_xlfn.IFS(AND(A8789 &gt;= 12, A8789 &lt;= 27),"Generasi Z", AND(A8789 &gt;= 28, A8789 &lt;= 41), "Generasi Milenial",AND(A8789 &gt;= 42, A8789 &lt;= 55), "Gen X",AND(A8789 &gt;= 56, A8789 &lt;= 77), "Baby Boomer")</f>
        <v>Gen X</v>
      </c>
    </row>
    <row r="8790" spans="1:11">
      <c r="A8790" s="3">
        <v>48</v>
      </c>
      <c r="B8790" s="4" t="s">
        <v>36</v>
      </c>
      <c r="C8790" s="4" t="s">
        <v>11</v>
      </c>
      <c r="D8790" s="4" t="s">
        <v>22</v>
      </c>
      <c r="E8790" s="5">
        <v>5006720</v>
      </c>
      <c r="F8790" s="4" t="s">
        <v>13</v>
      </c>
      <c r="G8790" s="4" t="s">
        <v>14</v>
      </c>
      <c r="H8790" s="4" t="s">
        <v>13</v>
      </c>
      <c r="I8790" s="4" t="s">
        <v>13</v>
      </c>
      <c r="J8790" s="4" t="s">
        <v>21</v>
      </c>
      <c r="K8790" t="str" cm="1">
        <f t="array" ref="K8790">_xlfn.IFS(AND(A8790 &gt;= 12, A8790 &lt;= 27),"Generasi Z", AND(A8790 &gt;= 28, A8790 &lt;= 41), "Generasi Milenial",AND(A8790 &gt;= 42, A8790 &lt;= 55), "Gen X",AND(A8790 &gt;= 56, A8790 &lt;= 77), "Baby Boomer")</f>
        <v>Gen X</v>
      </c>
    </row>
    <row r="8791" spans="1:11">
      <c r="A8791" s="3">
        <v>49</v>
      </c>
      <c r="B8791" s="4" t="s">
        <v>27</v>
      </c>
      <c r="C8791" s="4" t="s">
        <v>28</v>
      </c>
      <c r="D8791" s="4" t="s">
        <v>12</v>
      </c>
      <c r="E8791" s="5">
        <v>71455282</v>
      </c>
      <c r="F8791" s="4" t="s">
        <v>14</v>
      </c>
      <c r="G8791" s="4" t="s">
        <v>14</v>
      </c>
      <c r="H8791" s="4" t="s">
        <v>14</v>
      </c>
      <c r="I8791" s="4" t="s">
        <v>13</v>
      </c>
      <c r="J8791" s="4" t="s">
        <v>15</v>
      </c>
      <c r="K8791" t="str" cm="1">
        <f t="array" ref="K8791">_xlfn.IFS(AND(A8791 &gt;= 12, A8791 &lt;= 27),"Generasi Z", AND(A8791 &gt;= 28, A8791 &lt;= 41), "Generasi Milenial",AND(A8791 &gt;= 42, A8791 &lt;= 55), "Gen X",AND(A8791 &gt;= 56, A8791 &lt;= 77), "Baby Boomer")</f>
        <v>Gen X</v>
      </c>
    </row>
    <row r="8792" spans="1:11">
      <c r="A8792" s="3">
        <v>46</v>
      </c>
      <c r="B8792" s="4" t="s">
        <v>34</v>
      </c>
      <c r="C8792" s="4" t="s">
        <v>11</v>
      </c>
      <c r="D8792" s="4" t="s">
        <v>12</v>
      </c>
      <c r="E8792" s="5">
        <v>625840</v>
      </c>
      <c r="F8792" s="4" t="s">
        <v>13</v>
      </c>
      <c r="G8792" s="4" t="s">
        <v>14</v>
      </c>
      <c r="H8792" s="4" t="s">
        <v>14</v>
      </c>
      <c r="I8792" s="4" t="s">
        <v>13</v>
      </c>
      <c r="J8792" s="4" t="s">
        <v>15</v>
      </c>
      <c r="K8792" t="str" cm="1">
        <f t="array" ref="K8792">_xlfn.IFS(AND(A8792 &gt;= 12, A8792 &lt;= 27),"Generasi Z", AND(A8792 &gt;= 28, A8792 &lt;= 41), "Generasi Milenial",AND(A8792 &gt;= 42, A8792 &lt;= 55), "Gen X",AND(A8792 &gt;= 56, A8792 &lt;= 77), "Baby Boomer")</f>
        <v>Gen X</v>
      </c>
    </row>
    <row r="8793" spans="1:11">
      <c r="A8793" s="3">
        <v>54</v>
      </c>
      <c r="B8793" s="4" t="s">
        <v>19</v>
      </c>
      <c r="C8793" s="4" t="s">
        <v>11</v>
      </c>
      <c r="D8793" s="4" t="s">
        <v>12</v>
      </c>
      <c r="E8793" s="5">
        <v>1016990</v>
      </c>
      <c r="F8793" s="4" t="s">
        <v>13</v>
      </c>
      <c r="G8793" s="4" t="s">
        <v>13</v>
      </c>
      <c r="H8793" s="4" t="s">
        <v>14</v>
      </c>
      <c r="I8793" s="4" t="s">
        <v>13</v>
      </c>
      <c r="J8793" s="4" t="s">
        <v>21</v>
      </c>
      <c r="K8793" t="str" cm="1">
        <f t="array" ref="K8793">_xlfn.IFS(AND(A8793 &gt;= 12, A8793 &lt;= 27),"Generasi Z", AND(A8793 &gt;= 28, A8793 &lt;= 41), "Generasi Milenial",AND(A8793 &gt;= 42, A8793 &lt;= 55), "Gen X",AND(A8793 &gt;= 56, A8793 &lt;= 77), "Baby Boomer")</f>
        <v>Gen X</v>
      </c>
    </row>
    <row r="8794" spans="1:11">
      <c r="A8794" s="3">
        <v>54</v>
      </c>
      <c r="B8794" s="4" t="s">
        <v>24</v>
      </c>
      <c r="C8794" s="4" t="s">
        <v>28</v>
      </c>
      <c r="D8794" s="4" t="s">
        <v>30</v>
      </c>
      <c r="E8794" s="5">
        <v>422442</v>
      </c>
      <c r="F8794" s="4" t="s">
        <v>13</v>
      </c>
      <c r="G8794" s="4" t="s">
        <v>14</v>
      </c>
      <c r="H8794" s="4" t="s">
        <v>14</v>
      </c>
      <c r="I8794" s="4" t="s">
        <v>13</v>
      </c>
      <c r="J8794" s="4" t="s">
        <v>15</v>
      </c>
      <c r="K8794" t="str" cm="1">
        <f t="array" ref="K8794">_xlfn.IFS(AND(A8794 &gt;= 12, A8794 &lt;= 27),"Generasi Z", AND(A8794 &gt;= 28, A8794 &lt;= 41), "Generasi Milenial",AND(A8794 &gt;= 42, A8794 &lt;= 55), "Gen X",AND(A8794 &gt;= 56, A8794 &lt;= 77), "Baby Boomer")</f>
        <v>Gen X</v>
      </c>
    </row>
    <row r="8795" spans="1:11">
      <c r="A8795" s="3">
        <v>54</v>
      </c>
      <c r="B8795" s="4" t="s">
        <v>19</v>
      </c>
      <c r="C8795" s="4" t="s">
        <v>17</v>
      </c>
      <c r="D8795" s="4" t="s">
        <v>20</v>
      </c>
      <c r="E8795" s="5">
        <v>10607988</v>
      </c>
      <c r="F8795" s="4" t="s">
        <v>13</v>
      </c>
      <c r="G8795" s="4" t="s">
        <v>14</v>
      </c>
      <c r="H8795" s="4" t="s">
        <v>14</v>
      </c>
      <c r="I8795" s="4" t="s">
        <v>13</v>
      </c>
      <c r="J8795" s="4" t="s">
        <v>21</v>
      </c>
      <c r="K8795" t="str" cm="1">
        <f t="array" ref="K8795">_xlfn.IFS(AND(A8795 &gt;= 12, A8795 &lt;= 27),"Generasi Z", AND(A8795 &gt;= 28, A8795 &lt;= 41), "Generasi Milenial",AND(A8795 &gt;= 42, A8795 &lt;= 55), "Gen X",AND(A8795 &gt;= 56, A8795 &lt;= 77), "Baby Boomer")</f>
        <v>Gen X</v>
      </c>
    </row>
    <row r="8796" spans="1:11">
      <c r="A8796" s="3">
        <v>44</v>
      </c>
      <c r="B8796" s="4" t="s">
        <v>10</v>
      </c>
      <c r="C8796" s="4" t="s">
        <v>11</v>
      </c>
      <c r="D8796" s="4" t="s">
        <v>22</v>
      </c>
      <c r="E8796" s="5">
        <v>30228072</v>
      </c>
      <c r="F8796" s="4" t="s">
        <v>14</v>
      </c>
      <c r="G8796" s="4" t="s">
        <v>14</v>
      </c>
      <c r="H8796" s="4" t="s">
        <v>14</v>
      </c>
      <c r="I8796" s="4" t="s">
        <v>13</v>
      </c>
      <c r="J8796" s="4" t="s">
        <v>15</v>
      </c>
      <c r="K8796" t="str" cm="1">
        <f t="array" ref="K8796">_xlfn.IFS(AND(A8796 &gt;= 12, A8796 &lt;= 27),"Generasi Z", AND(A8796 &gt;= 28, A8796 &lt;= 41), "Generasi Milenial",AND(A8796 &gt;= 42, A8796 &lt;= 55), "Gen X",AND(A8796 &gt;= 56, A8796 &lt;= 77), "Baby Boomer")</f>
        <v>Gen X</v>
      </c>
    </row>
    <row r="8797" spans="1:11">
      <c r="A8797" s="3">
        <v>50</v>
      </c>
      <c r="B8797" s="4" t="s">
        <v>10</v>
      </c>
      <c r="C8797" s="4" t="s">
        <v>17</v>
      </c>
      <c r="D8797" s="4" t="s">
        <v>12</v>
      </c>
      <c r="E8797" s="5">
        <v>10886093</v>
      </c>
      <c r="F8797" s="4" t="s">
        <v>13</v>
      </c>
      <c r="G8797" s="4" t="s">
        <v>14</v>
      </c>
      <c r="H8797" s="4" t="s">
        <v>14</v>
      </c>
      <c r="I8797" s="4" t="s">
        <v>14</v>
      </c>
      <c r="J8797" s="4" t="s">
        <v>23</v>
      </c>
      <c r="K8797" t="str" cm="1">
        <f t="array" ref="K8797">_xlfn.IFS(AND(A8797 &gt;= 12, A8797 &lt;= 27),"Generasi Z", AND(A8797 &gt;= 28, A8797 &lt;= 41), "Generasi Milenial",AND(A8797 &gt;= 42, A8797 &lt;= 55), "Gen X",AND(A8797 &gt;= 56, A8797 &lt;= 77), "Baby Boomer")</f>
        <v>Gen X</v>
      </c>
    </row>
    <row r="8798" spans="1:11">
      <c r="A8798" s="3">
        <v>54</v>
      </c>
      <c r="B8798" s="4" t="s">
        <v>34</v>
      </c>
      <c r="C8798" s="4" t="s">
        <v>11</v>
      </c>
      <c r="D8798" s="4" t="s">
        <v>12</v>
      </c>
      <c r="E8798" s="5">
        <v>22952682</v>
      </c>
      <c r="F8798" s="4" t="s">
        <v>14</v>
      </c>
      <c r="G8798" s="4" t="s">
        <v>14</v>
      </c>
      <c r="H8798" s="4" t="s">
        <v>14</v>
      </c>
      <c r="I8798" s="4" t="s">
        <v>13</v>
      </c>
      <c r="J8798" s="4" t="s">
        <v>35</v>
      </c>
      <c r="K8798" t="str" cm="1">
        <f t="array" ref="K8798">_xlfn.IFS(AND(A8798 &gt;= 12, A8798 &lt;= 27),"Generasi Z", AND(A8798 &gt;= 28, A8798 &lt;= 41), "Generasi Milenial",AND(A8798 &gt;= 42, A8798 &lt;= 55), "Gen X",AND(A8798 &gt;= 56, A8798 &lt;= 77), "Baby Boomer")</f>
        <v>Gen X</v>
      </c>
    </row>
    <row r="8799" spans="1:11">
      <c r="A8799" s="3">
        <v>52</v>
      </c>
      <c r="B8799" s="4" t="s">
        <v>10</v>
      </c>
      <c r="C8799" s="4" t="s">
        <v>11</v>
      </c>
      <c r="D8799" s="4" t="s">
        <v>30</v>
      </c>
      <c r="E8799" s="5">
        <v>297274</v>
      </c>
      <c r="F8799" s="4" t="s">
        <v>13</v>
      </c>
      <c r="G8799" s="4" t="s">
        <v>13</v>
      </c>
      <c r="H8799" s="4" t="s">
        <v>14</v>
      </c>
      <c r="I8799" s="4" t="s">
        <v>13</v>
      </c>
      <c r="J8799" s="4" t="s">
        <v>21</v>
      </c>
      <c r="K8799" t="str" cm="1">
        <f t="array" ref="K8799">_xlfn.IFS(AND(A8799 &gt;= 12, A8799 &lt;= 27),"Generasi Z", AND(A8799 &gt;= 28, A8799 &lt;= 41), "Generasi Milenial",AND(A8799 &gt;= 42, A8799 &lt;= 55), "Gen X",AND(A8799 &gt;= 56, A8799 &lt;= 77), "Baby Boomer")</f>
        <v>Gen X</v>
      </c>
    </row>
    <row r="8800" spans="1:11">
      <c r="A8800" s="3">
        <v>42</v>
      </c>
      <c r="B8800" s="4" t="s">
        <v>36</v>
      </c>
      <c r="C8800" s="4" t="s">
        <v>11</v>
      </c>
      <c r="D8800" s="4" t="s">
        <v>12</v>
      </c>
      <c r="E8800" s="5">
        <v>3113554</v>
      </c>
      <c r="F8800" s="4" t="s">
        <v>14</v>
      </c>
      <c r="G8800" s="4" t="s">
        <v>14</v>
      </c>
      <c r="H8800" s="4" t="s">
        <v>14</v>
      </c>
      <c r="I8800" s="4" t="s">
        <v>13</v>
      </c>
      <c r="J8800" s="4" t="s">
        <v>18</v>
      </c>
      <c r="K8800" t="str" cm="1">
        <f t="array" ref="K8800">_xlfn.IFS(AND(A8800 &gt;= 12, A8800 &lt;= 27),"Generasi Z", AND(A8800 &gt;= 28, A8800 &lt;= 41), "Generasi Milenial",AND(A8800 &gt;= 42, A8800 &lt;= 55), "Gen X",AND(A8800 &gt;= 56, A8800 &lt;= 77), "Baby Boomer")</f>
        <v>Gen X</v>
      </c>
    </row>
    <row r="8801" spans="1:11">
      <c r="A8801" s="3">
        <v>43</v>
      </c>
      <c r="B8801" s="4" t="s">
        <v>19</v>
      </c>
      <c r="C8801" s="4" t="s">
        <v>11</v>
      </c>
      <c r="D8801" s="4" t="s">
        <v>30</v>
      </c>
      <c r="E8801" s="5">
        <v>15362048</v>
      </c>
      <c r="F8801" s="4" t="s">
        <v>13</v>
      </c>
      <c r="G8801" s="4" t="s">
        <v>14</v>
      </c>
      <c r="H8801" s="4" t="s">
        <v>14</v>
      </c>
      <c r="I8801" s="4" t="s">
        <v>13</v>
      </c>
      <c r="J8801" s="4" t="s">
        <v>21</v>
      </c>
      <c r="K8801" t="str" cm="1">
        <f t="array" ref="K8801">_xlfn.IFS(AND(A8801 &gt;= 12, A8801 &lt;= 27),"Generasi Z", AND(A8801 &gt;= 28, A8801 &lt;= 41), "Generasi Milenial",AND(A8801 &gt;= 42, A8801 &lt;= 55), "Gen X",AND(A8801 &gt;= 56, A8801 &lt;= 77), "Baby Boomer")</f>
        <v>Gen X</v>
      </c>
    </row>
    <row r="8802" spans="1:11">
      <c r="A8802" s="3">
        <v>55</v>
      </c>
      <c r="B8802" s="4" t="s">
        <v>29</v>
      </c>
      <c r="C8802" s="4" t="s">
        <v>28</v>
      </c>
      <c r="D8802" s="4" t="s">
        <v>20</v>
      </c>
      <c r="E8802" s="5">
        <v>23594168</v>
      </c>
      <c r="F8802" s="4" t="s">
        <v>14</v>
      </c>
      <c r="G8802" s="4" t="s">
        <v>14</v>
      </c>
      <c r="H8802" s="4" t="s">
        <v>14</v>
      </c>
      <c r="I8802" s="4" t="s">
        <v>13</v>
      </c>
      <c r="J8802" s="4" t="s">
        <v>35</v>
      </c>
      <c r="K8802" t="str" cm="1">
        <f t="array" ref="K8802">_xlfn.IFS(AND(A8802 &gt;= 12, A8802 &lt;= 27),"Generasi Z", AND(A8802 &gt;= 28, A8802 &lt;= 41), "Generasi Milenial",AND(A8802 &gt;= 42, A8802 &lt;= 55), "Gen X",AND(A8802 &gt;= 56, A8802 &lt;= 77), "Baby Boomer")</f>
        <v>Gen X</v>
      </c>
    </row>
    <row r="8803" spans="1:11">
      <c r="A8803" s="3">
        <v>45</v>
      </c>
      <c r="B8803" s="4" t="s">
        <v>36</v>
      </c>
      <c r="C8803" s="4" t="s">
        <v>11</v>
      </c>
      <c r="D8803" s="4" t="s">
        <v>22</v>
      </c>
      <c r="E8803" s="5">
        <v>8511424</v>
      </c>
      <c r="F8803" s="4" t="s">
        <v>13</v>
      </c>
      <c r="G8803" s="4" t="s">
        <v>14</v>
      </c>
      <c r="H8803" s="4" t="s">
        <v>14</v>
      </c>
      <c r="I8803" s="4" t="s">
        <v>14</v>
      </c>
      <c r="J8803" s="4" t="s">
        <v>23</v>
      </c>
      <c r="K8803" t="str" cm="1">
        <f t="array" ref="K8803">_xlfn.IFS(AND(A8803 &gt;= 12, A8803 &lt;= 27),"Generasi Z", AND(A8803 &gt;= 28, A8803 &lt;= 41), "Generasi Milenial",AND(A8803 &gt;= 42, A8803 &lt;= 55), "Gen X",AND(A8803 &gt;= 56, A8803 &lt;= 77), "Baby Boomer")</f>
        <v>Gen X</v>
      </c>
    </row>
    <row r="8804" spans="1:11">
      <c r="A8804" s="3">
        <v>53</v>
      </c>
      <c r="B8804" s="4" t="s">
        <v>34</v>
      </c>
      <c r="C8804" s="4" t="s">
        <v>28</v>
      </c>
      <c r="D8804" s="4" t="s">
        <v>12</v>
      </c>
      <c r="E8804" s="5">
        <v>3770686</v>
      </c>
      <c r="F8804" s="4" t="s">
        <v>13</v>
      </c>
      <c r="G8804" s="4" t="s">
        <v>14</v>
      </c>
      <c r="H8804" s="4" t="s">
        <v>13</v>
      </c>
      <c r="I8804" s="4" t="s">
        <v>14</v>
      </c>
      <c r="J8804" s="4" t="s">
        <v>23</v>
      </c>
      <c r="K8804" t="str" cm="1">
        <f t="array" ref="K8804">_xlfn.IFS(AND(A8804 &gt;= 12, A8804 &lt;= 27),"Generasi Z", AND(A8804 &gt;= 28, A8804 &lt;= 41), "Generasi Milenial",AND(A8804 &gt;= 42, A8804 &lt;= 55), "Gen X",AND(A8804 &gt;= 56, A8804 &lt;= 77), "Baby Boomer")</f>
        <v>Gen X</v>
      </c>
    </row>
    <row r="8805" spans="1:11">
      <c r="A8805" s="3">
        <v>50</v>
      </c>
      <c r="B8805" s="4" t="s">
        <v>19</v>
      </c>
      <c r="C8805" s="4" t="s">
        <v>11</v>
      </c>
      <c r="D8805" s="4" t="s">
        <v>12</v>
      </c>
      <c r="E8805" s="5">
        <v>53634488</v>
      </c>
      <c r="F8805" s="4" t="s">
        <v>14</v>
      </c>
      <c r="G8805" s="4" t="s">
        <v>14</v>
      </c>
      <c r="H8805" s="4" t="s">
        <v>14</v>
      </c>
      <c r="I8805" s="4" t="s">
        <v>13</v>
      </c>
      <c r="J8805" s="4" t="s">
        <v>35</v>
      </c>
      <c r="K8805" t="str" cm="1">
        <f t="array" ref="K8805">_xlfn.IFS(AND(A8805 &gt;= 12, A8805 &lt;= 27),"Generasi Z", AND(A8805 &gt;= 28, A8805 &lt;= 41), "Generasi Milenial",AND(A8805 &gt;= 42, A8805 &lt;= 55), "Gen X",AND(A8805 &gt;= 56, A8805 &lt;= 77), "Baby Boomer")</f>
        <v>Gen X</v>
      </c>
    </row>
    <row r="8806" spans="1:11">
      <c r="A8806" s="3">
        <v>52</v>
      </c>
      <c r="B8806" s="4" t="s">
        <v>27</v>
      </c>
      <c r="C8806" s="4" t="s">
        <v>17</v>
      </c>
      <c r="D8806" s="4" t="s">
        <v>12</v>
      </c>
      <c r="E8806" s="5">
        <v>28804286</v>
      </c>
      <c r="F8806" s="4" t="s">
        <v>13</v>
      </c>
      <c r="G8806" s="4" t="s">
        <v>14</v>
      </c>
      <c r="H8806" s="4" t="s">
        <v>14</v>
      </c>
      <c r="I8806" s="4" t="s">
        <v>13</v>
      </c>
      <c r="J8806" s="4" t="s">
        <v>21</v>
      </c>
      <c r="K8806" t="str" cm="1">
        <f t="array" ref="K8806">_xlfn.IFS(AND(A8806 &gt;= 12, A8806 &lt;= 27),"Generasi Z", AND(A8806 &gt;= 28, A8806 &lt;= 41), "Generasi Milenial",AND(A8806 &gt;= 42, A8806 &lt;= 55), "Gen X",AND(A8806 &gt;= 56, A8806 &lt;= 77), "Baby Boomer")</f>
        <v>Gen X</v>
      </c>
    </row>
    <row r="8807" spans="1:11">
      <c r="A8807" s="3">
        <v>53</v>
      </c>
      <c r="B8807" s="4" t="s">
        <v>10</v>
      </c>
      <c r="C8807" s="4" t="s">
        <v>17</v>
      </c>
      <c r="D8807" s="4" t="s">
        <v>12</v>
      </c>
      <c r="E8807" s="5">
        <v>1314264</v>
      </c>
      <c r="F8807" s="4" t="s">
        <v>13</v>
      </c>
      <c r="G8807" s="4" t="s">
        <v>14</v>
      </c>
      <c r="H8807" s="4" t="s">
        <v>14</v>
      </c>
      <c r="I8807" s="4" t="s">
        <v>13</v>
      </c>
      <c r="J8807" s="4" t="s">
        <v>18</v>
      </c>
      <c r="K8807" t="str" cm="1">
        <f t="array" ref="K8807">_xlfn.IFS(AND(A8807 &gt;= 12, A8807 &lt;= 27),"Generasi Z", AND(A8807 &gt;= 28, A8807 &lt;= 41), "Generasi Milenial",AND(A8807 &gt;= 42, A8807 &lt;= 55), "Gen X",AND(A8807 &gt;= 56, A8807 &lt;= 77), "Baby Boomer")</f>
        <v>Gen X</v>
      </c>
    </row>
    <row r="8808" spans="1:11">
      <c r="A8808" s="3">
        <v>51</v>
      </c>
      <c r="B8808" s="4" t="s">
        <v>19</v>
      </c>
      <c r="C8808" s="4" t="s">
        <v>28</v>
      </c>
      <c r="D8808" s="4" t="s">
        <v>12</v>
      </c>
      <c r="E8808" s="5">
        <v>4834614</v>
      </c>
      <c r="F8808" s="4" t="s">
        <v>14</v>
      </c>
      <c r="G8808" s="4" t="s">
        <v>14</v>
      </c>
      <c r="H8808" s="4" t="s">
        <v>14</v>
      </c>
      <c r="I8808" s="4" t="s">
        <v>13</v>
      </c>
      <c r="J8808" s="4" t="s">
        <v>21</v>
      </c>
      <c r="K8808" t="str" cm="1">
        <f t="array" ref="K8808">_xlfn.IFS(AND(A8808 &gt;= 12, A8808 &lt;= 27),"Generasi Z", AND(A8808 &gt;= 28, A8808 &lt;= 41), "Generasi Milenial",AND(A8808 &gt;= 42, A8808 &lt;= 55), "Gen X",AND(A8808 &gt;= 56, A8808 &lt;= 77), "Baby Boomer")</f>
        <v>Gen X</v>
      </c>
    </row>
    <row r="8809" spans="1:11">
      <c r="A8809" s="3">
        <v>53</v>
      </c>
      <c r="B8809" s="4" t="s">
        <v>29</v>
      </c>
      <c r="C8809" s="4" t="s">
        <v>28</v>
      </c>
      <c r="D8809" s="4" t="s">
        <v>12</v>
      </c>
      <c r="E8809" s="5">
        <v>40757830</v>
      </c>
      <c r="F8809" s="4" t="s">
        <v>13</v>
      </c>
      <c r="G8809" s="4" t="s">
        <v>14</v>
      </c>
      <c r="H8809" s="4" t="s">
        <v>14</v>
      </c>
      <c r="I8809" s="4" t="s">
        <v>13</v>
      </c>
      <c r="J8809" s="4" t="s">
        <v>35</v>
      </c>
      <c r="K8809" t="str" cm="1">
        <f t="array" ref="K8809">_xlfn.IFS(AND(A8809 &gt;= 12, A8809 &lt;= 27),"Generasi Z", AND(A8809 &gt;= 28, A8809 &lt;= 41), "Generasi Milenial",AND(A8809 &gt;= 42, A8809 &lt;= 55), "Gen X",AND(A8809 &gt;= 56, A8809 &lt;= 77), "Baby Boomer")</f>
        <v>Gen X</v>
      </c>
    </row>
    <row r="8810" spans="1:11">
      <c r="A8810" s="3">
        <v>52</v>
      </c>
      <c r="B8810" s="4" t="s">
        <v>32</v>
      </c>
      <c r="C8810" s="4" t="s">
        <v>11</v>
      </c>
      <c r="D8810" s="4" t="s">
        <v>12</v>
      </c>
      <c r="E8810" s="5">
        <v>8714822</v>
      </c>
      <c r="F8810" s="4" t="s">
        <v>14</v>
      </c>
      <c r="G8810" s="4" t="s">
        <v>14</v>
      </c>
      <c r="H8810" s="4" t="s">
        <v>14</v>
      </c>
      <c r="I8810" s="4" t="s">
        <v>14</v>
      </c>
      <c r="J8810" s="4" t="s">
        <v>23</v>
      </c>
      <c r="K8810" t="str" cm="1">
        <f t="array" ref="K8810">_xlfn.IFS(AND(A8810 &gt;= 12, A8810 &lt;= 27),"Generasi Z", AND(A8810 &gt;= 28, A8810 &lt;= 41), "Generasi Milenial",AND(A8810 &gt;= 42, A8810 &lt;= 55), "Gen X",AND(A8810 &gt;= 56, A8810 &lt;= 77), "Baby Boomer")</f>
        <v>Gen X</v>
      </c>
    </row>
    <row r="8811" spans="1:11">
      <c r="A8811" s="3">
        <v>49</v>
      </c>
      <c r="B8811" s="4" t="s">
        <v>32</v>
      </c>
      <c r="C8811" s="4" t="s">
        <v>17</v>
      </c>
      <c r="D8811" s="4" t="s">
        <v>12</v>
      </c>
      <c r="E8811" s="5">
        <v>9528414</v>
      </c>
      <c r="F8811" s="4" t="s">
        <v>13</v>
      </c>
      <c r="G8811" s="4" t="s">
        <v>13</v>
      </c>
      <c r="H8811" s="4" t="s">
        <v>13</v>
      </c>
      <c r="I8811" s="4" t="s">
        <v>13</v>
      </c>
      <c r="J8811" s="4" t="s">
        <v>21</v>
      </c>
      <c r="K8811" t="str" cm="1">
        <f t="array" ref="K8811">_xlfn.IFS(AND(A8811 &gt;= 12, A8811 &lt;= 27),"Generasi Z", AND(A8811 &gt;= 28, A8811 &lt;= 41), "Generasi Milenial",AND(A8811 &gt;= 42, A8811 &lt;= 55), "Gen X",AND(A8811 &gt;= 56, A8811 &lt;= 77), "Baby Boomer")</f>
        <v>Gen X</v>
      </c>
    </row>
    <row r="8812" spans="1:11">
      <c r="A8812" s="3">
        <v>46</v>
      </c>
      <c r="B8812" s="4" t="s">
        <v>29</v>
      </c>
      <c r="C8812" s="4" t="s">
        <v>17</v>
      </c>
      <c r="D8812" s="4" t="s">
        <v>30</v>
      </c>
      <c r="E8812" s="5">
        <v>29085914</v>
      </c>
      <c r="F8812" s="4" t="s">
        <v>13</v>
      </c>
      <c r="G8812" s="4" t="s">
        <v>14</v>
      </c>
      <c r="H8812" s="4" t="s">
        <v>13</v>
      </c>
      <c r="I8812" s="4" t="s">
        <v>13</v>
      </c>
      <c r="J8812" s="4" t="s">
        <v>15</v>
      </c>
      <c r="K8812" t="str" cm="1">
        <f t="array" ref="K8812">_xlfn.IFS(AND(A8812 &gt;= 12, A8812 &lt;= 27),"Generasi Z", AND(A8812 &gt;= 28, A8812 &lt;= 41), "Generasi Milenial",AND(A8812 &gt;= 42, A8812 &lt;= 55), "Gen X",AND(A8812 &gt;= 56, A8812 &lt;= 77), "Baby Boomer")</f>
        <v>Gen X</v>
      </c>
    </row>
    <row r="8813" spans="1:11">
      <c r="A8813" s="3">
        <v>47</v>
      </c>
      <c r="B8813" s="4" t="s">
        <v>10</v>
      </c>
      <c r="C8813" s="4" t="s">
        <v>28</v>
      </c>
      <c r="D8813" s="4" t="s">
        <v>12</v>
      </c>
      <c r="E8813" s="5">
        <v>14034462</v>
      </c>
      <c r="F8813" s="4" t="s">
        <v>13</v>
      </c>
      <c r="G8813" s="4" t="s">
        <v>14</v>
      </c>
      <c r="H8813" s="4" t="s">
        <v>14</v>
      </c>
      <c r="I8813" s="4" t="s">
        <v>13</v>
      </c>
      <c r="J8813" s="4" t="s">
        <v>21</v>
      </c>
      <c r="K8813" t="str" cm="1">
        <f t="array" ref="K8813">_xlfn.IFS(AND(A8813 &gt;= 12, A8813 &lt;= 27),"Generasi Z", AND(A8813 &gt;= 28, A8813 &lt;= 41), "Generasi Milenial",AND(A8813 &gt;= 42, A8813 &lt;= 55), "Gen X",AND(A8813 &gt;= 56, A8813 &lt;= 77), "Baby Boomer")</f>
        <v>Gen X</v>
      </c>
    </row>
    <row r="8814" spans="1:11">
      <c r="A8814" s="3">
        <v>54</v>
      </c>
      <c r="B8814" s="4" t="s">
        <v>27</v>
      </c>
      <c r="C8814" s="4" t="s">
        <v>17</v>
      </c>
      <c r="D8814" s="4" t="s">
        <v>22</v>
      </c>
      <c r="E8814" s="5">
        <v>4487850</v>
      </c>
      <c r="F8814" s="4" t="s">
        <v>13</v>
      </c>
      <c r="G8814" s="4" t="s">
        <v>14</v>
      </c>
      <c r="H8814" s="4" t="s">
        <v>14</v>
      </c>
      <c r="I8814" s="4" t="s">
        <v>13</v>
      </c>
      <c r="J8814" s="4" t="s">
        <v>15</v>
      </c>
      <c r="K8814" t="str" cm="1">
        <f t="array" ref="K8814">_xlfn.IFS(AND(A8814 &gt;= 12, A8814 &lt;= 27),"Generasi Z", AND(A8814 &gt;= 28, A8814 &lt;= 41), "Generasi Milenial",AND(A8814 &gt;= 42, A8814 &lt;= 55), "Gen X",AND(A8814 &gt;= 56, A8814 &lt;= 77), "Baby Boomer")</f>
        <v>Gen X</v>
      </c>
    </row>
    <row r="8815" spans="1:11">
      <c r="A8815" s="3">
        <v>45</v>
      </c>
      <c r="B8815" s="4" t="s">
        <v>32</v>
      </c>
      <c r="C8815" s="4" t="s">
        <v>28</v>
      </c>
      <c r="D8815" s="4" t="s">
        <v>12</v>
      </c>
      <c r="E8815" s="5">
        <v>26660784</v>
      </c>
      <c r="F8815" s="4" t="s">
        <v>13</v>
      </c>
      <c r="G8815" s="4" t="s">
        <v>14</v>
      </c>
      <c r="H8815" s="4" t="s">
        <v>14</v>
      </c>
      <c r="I8815" s="4" t="s">
        <v>13</v>
      </c>
      <c r="J8815" s="4" t="s">
        <v>15</v>
      </c>
      <c r="K8815" t="str" cm="1">
        <f t="array" ref="K8815">_xlfn.IFS(AND(A8815 &gt;= 12, A8815 &lt;= 27),"Generasi Z", AND(A8815 &gt;= 28, A8815 &lt;= 41), "Generasi Milenial",AND(A8815 &gt;= 42, A8815 &lt;= 55), "Gen X",AND(A8815 &gt;= 56, A8815 &lt;= 77), "Baby Boomer")</f>
        <v>Gen X</v>
      </c>
    </row>
    <row r="8816" spans="1:11">
      <c r="A8816" s="3">
        <v>43</v>
      </c>
      <c r="B8816" s="4" t="s">
        <v>27</v>
      </c>
      <c r="C8816" s="4" t="s">
        <v>11</v>
      </c>
      <c r="D8816" s="4" t="s">
        <v>22</v>
      </c>
      <c r="E8816" s="5">
        <v>4912844</v>
      </c>
      <c r="F8816" s="4" t="s">
        <v>13</v>
      </c>
      <c r="G8816" s="4" t="s">
        <v>14</v>
      </c>
      <c r="H8816" s="4" t="s">
        <v>14</v>
      </c>
      <c r="I8816" s="4" t="s">
        <v>14</v>
      </c>
      <c r="J8816" s="4" t="s">
        <v>23</v>
      </c>
      <c r="K8816" t="str" cm="1">
        <f t="array" ref="K8816">_xlfn.IFS(AND(A8816 &gt;= 12, A8816 &lt;= 27),"Generasi Z", AND(A8816 &gt;= 28, A8816 &lt;= 41), "Generasi Milenial",AND(A8816 &gt;= 42, A8816 &lt;= 55), "Gen X",AND(A8816 &gt;= 56, A8816 &lt;= 77), "Baby Boomer")</f>
        <v>Gen X</v>
      </c>
    </row>
    <row r="8817" spans="1:11">
      <c r="A8817" s="3">
        <v>49</v>
      </c>
      <c r="B8817" s="4" t="s">
        <v>27</v>
      </c>
      <c r="C8817" s="4" t="s">
        <v>17</v>
      </c>
      <c r="D8817" s="4" t="s">
        <v>12</v>
      </c>
      <c r="E8817" s="5">
        <v>20355446</v>
      </c>
      <c r="F8817" s="4" t="s">
        <v>14</v>
      </c>
      <c r="G8817" s="4" t="s">
        <v>14</v>
      </c>
      <c r="H8817" s="4" t="s">
        <v>14</v>
      </c>
      <c r="I8817" s="4" t="s">
        <v>14</v>
      </c>
      <c r="J8817" s="4" t="s">
        <v>23</v>
      </c>
      <c r="K8817" t="str" cm="1">
        <f t="array" ref="K8817">_xlfn.IFS(AND(A8817 &gt;= 12, A8817 &lt;= 27),"Generasi Z", AND(A8817 &gt;= 28, A8817 &lt;= 41), "Generasi Milenial",AND(A8817 &gt;= 42, A8817 &lt;= 55), "Gen X",AND(A8817 &gt;= 56, A8817 &lt;= 77), "Baby Boomer")</f>
        <v>Gen X</v>
      </c>
    </row>
    <row r="8818" spans="1:11">
      <c r="A8818" s="3">
        <v>48</v>
      </c>
      <c r="B8818" s="4" t="s">
        <v>24</v>
      </c>
      <c r="C8818" s="4" t="s">
        <v>28</v>
      </c>
      <c r="D8818" s="4" t="s">
        <v>20</v>
      </c>
      <c r="E8818" s="5">
        <v>1736706</v>
      </c>
      <c r="F8818" s="4" t="s">
        <v>13</v>
      </c>
      <c r="G8818" s="4" t="s">
        <v>14</v>
      </c>
      <c r="H8818" s="4" t="s">
        <v>14</v>
      </c>
      <c r="I8818" s="4" t="s">
        <v>13</v>
      </c>
      <c r="J8818" s="4" t="s">
        <v>18</v>
      </c>
      <c r="K8818" t="str" cm="1">
        <f t="array" ref="K8818">_xlfn.IFS(AND(A8818 &gt;= 12, A8818 &lt;= 27),"Generasi Z", AND(A8818 &gt;= 28, A8818 &lt;= 41), "Generasi Milenial",AND(A8818 &gt;= 42, A8818 &lt;= 55), "Gen X",AND(A8818 &gt;= 56, A8818 &lt;= 77), "Baby Boomer")</f>
        <v>Gen X</v>
      </c>
    </row>
    <row r="8819" spans="1:11">
      <c r="A8819" s="3">
        <v>50</v>
      </c>
      <c r="B8819" s="4" t="s">
        <v>10</v>
      </c>
      <c r="C8819" s="4" t="s">
        <v>28</v>
      </c>
      <c r="D8819" s="4" t="s">
        <v>12</v>
      </c>
      <c r="E8819" s="5">
        <v>1987042</v>
      </c>
      <c r="F8819" s="4" t="s">
        <v>14</v>
      </c>
      <c r="G8819" s="4" t="s">
        <v>14</v>
      </c>
      <c r="H8819" s="4" t="s">
        <v>14</v>
      </c>
      <c r="I8819" s="4" t="s">
        <v>13</v>
      </c>
      <c r="J8819" s="4" t="s">
        <v>35</v>
      </c>
      <c r="K8819" t="str" cm="1">
        <f t="array" ref="K8819">_xlfn.IFS(AND(A8819 &gt;= 12, A8819 &lt;= 27),"Generasi Z", AND(A8819 &gt;= 28, A8819 &lt;= 41), "Generasi Milenial",AND(A8819 &gt;= 42, A8819 &lt;= 55), "Gen X",AND(A8819 &gt;= 56, A8819 &lt;= 77), "Baby Boomer")</f>
        <v>Gen X</v>
      </c>
    </row>
    <row r="8820" spans="1:11">
      <c r="A8820" s="3">
        <v>47</v>
      </c>
      <c r="B8820" s="4" t="s">
        <v>34</v>
      </c>
      <c r="C8820" s="4" t="s">
        <v>11</v>
      </c>
      <c r="D8820" s="4" t="s">
        <v>12</v>
      </c>
      <c r="E8820" s="5">
        <v>43245544</v>
      </c>
      <c r="F8820" s="4" t="s">
        <v>13</v>
      </c>
      <c r="G8820" s="4" t="s">
        <v>14</v>
      </c>
      <c r="H8820" s="4" t="s">
        <v>14</v>
      </c>
      <c r="I8820" s="4" t="s">
        <v>13</v>
      </c>
      <c r="J8820" s="4" t="s">
        <v>15</v>
      </c>
      <c r="K8820" t="str" cm="1">
        <f t="array" ref="K8820">_xlfn.IFS(AND(A8820 &gt;= 12, A8820 &lt;= 27),"Generasi Z", AND(A8820 &gt;= 28, A8820 &lt;= 41), "Generasi Milenial",AND(A8820 &gt;= 42, A8820 &lt;= 55), "Gen X",AND(A8820 &gt;= 56, A8820 &lt;= 77), "Baby Boomer")</f>
        <v>Gen X</v>
      </c>
    </row>
    <row r="8821" spans="1:11">
      <c r="A8821" s="3">
        <v>44</v>
      </c>
      <c r="B8821" s="4" t="s">
        <v>10</v>
      </c>
      <c r="C8821" s="4" t="s">
        <v>11</v>
      </c>
      <c r="D8821" s="4" t="s">
        <v>22</v>
      </c>
      <c r="E8821" s="5">
        <v>12767136</v>
      </c>
      <c r="F8821" s="4" t="s">
        <v>13</v>
      </c>
      <c r="G8821" s="4" t="s">
        <v>13</v>
      </c>
      <c r="H8821" s="4" t="s">
        <v>13</v>
      </c>
      <c r="I8821" s="4" t="s">
        <v>14</v>
      </c>
      <c r="J8821" s="4" t="s">
        <v>23</v>
      </c>
      <c r="K8821" t="str" cm="1">
        <f t="array" ref="K8821">_xlfn.IFS(AND(A8821 &gt;= 12, A8821 &lt;= 27),"Generasi Z", AND(A8821 &gt;= 28, A8821 &lt;= 41), "Generasi Milenial",AND(A8821 &gt;= 42, A8821 &lt;= 55), "Gen X",AND(A8821 &gt;= 56, A8821 &lt;= 77), "Baby Boomer")</f>
        <v>Gen X</v>
      </c>
    </row>
    <row r="8822" spans="1:11">
      <c r="A8822" s="3">
        <v>46</v>
      </c>
      <c r="B8822" s="4" t="s">
        <v>36</v>
      </c>
      <c r="C8822" s="4" t="s">
        <v>28</v>
      </c>
      <c r="D8822" s="4" t="s">
        <v>12</v>
      </c>
      <c r="E8822" s="5">
        <v>4287004</v>
      </c>
      <c r="F8822" s="4" t="s">
        <v>14</v>
      </c>
      <c r="G8822" s="4" t="s">
        <v>13</v>
      </c>
      <c r="H8822" s="4" t="s">
        <v>14</v>
      </c>
      <c r="I8822" s="4" t="s">
        <v>14</v>
      </c>
      <c r="J8822" s="4" t="s">
        <v>23</v>
      </c>
      <c r="K8822" t="str" cm="1">
        <f t="array" ref="K8822">_xlfn.IFS(AND(A8822 &gt;= 12, A8822 &lt;= 27),"Generasi Z", AND(A8822 &gt;= 28, A8822 &lt;= 41), "Generasi Milenial",AND(A8822 &gt;= 42, A8822 &lt;= 55), "Gen X",AND(A8822 &gt;= 56, A8822 &lt;= 77), "Baby Boomer")</f>
        <v>Gen X</v>
      </c>
    </row>
    <row r="8823" spans="1:11">
      <c r="A8823" s="3">
        <v>48</v>
      </c>
      <c r="B8823" s="4" t="s">
        <v>24</v>
      </c>
      <c r="C8823" s="4" t="s">
        <v>17</v>
      </c>
      <c r="D8823" s="4" t="s">
        <v>12</v>
      </c>
      <c r="E8823" s="5">
        <v>176252190</v>
      </c>
      <c r="F8823" s="4" t="s">
        <v>13</v>
      </c>
      <c r="G8823" s="4" t="s">
        <v>14</v>
      </c>
      <c r="H8823" s="4" t="s">
        <v>14</v>
      </c>
      <c r="I8823" s="4" t="s">
        <v>13</v>
      </c>
      <c r="J8823" s="4" t="s">
        <v>15</v>
      </c>
      <c r="K8823" t="str" cm="1">
        <f t="array" ref="K8823">_xlfn.IFS(AND(A8823 &gt;= 12, A8823 &lt;= 27),"Generasi Z", AND(A8823 &gt;= 28, A8823 &lt;= 41), "Generasi Milenial",AND(A8823 &gt;= 42, A8823 &lt;= 55), "Gen X",AND(A8823 &gt;= 56, A8823 &lt;= 77), "Baby Boomer")</f>
        <v>Gen X</v>
      </c>
    </row>
    <row r="8824" spans="1:11">
      <c r="A8824" s="3">
        <v>43</v>
      </c>
      <c r="B8824" s="4" t="s">
        <v>19</v>
      </c>
      <c r="C8824" s="4" t="s">
        <v>11</v>
      </c>
      <c r="D8824" s="4" t="s">
        <v>20</v>
      </c>
      <c r="E8824" s="5">
        <v>6336630</v>
      </c>
      <c r="F8824" s="4" t="s">
        <v>13</v>
      </c>
      <c r="G8824" s="4" t="s">
        <v>14</v>
      </c>
      <c r="H8824" s="4" t="s">
        <v>13</v>
      </c>
      <c r="I8824" s="4" t="s">
        <v>13</v>
      </c>
      <c r="J8824" s="4" t="s">
        <v>15</v>
      </c>
      <c r="K8824" t="str" cm="1">
        <f t="array" ref="K8824">_xlfn.IFS(AND(A8824 &gt;= 12, A8824 &lt;= 27),"Generasi Z", AND(A8824 &gt;= 28, A8824 &lt;= 41), "Generasi Milenial",AND(A8824 &gt;= 42, A8824 &lt;= 55), "Gen X",AND(A8824 &gt;= 56, A8824 &lt;= 77), "Baby Boomer")</f>
        <v>Gen X</v>
      </c>
    </row>
    <row r="8825" spans="1:11">
      <c r="A8825" s="3">
        <v>52</v>
      </c>
      <c r="B8825" s="4" t="s">
        <v>36</v>
      </c>
      <c r="C8825" s="4" t="s">
        <v>11</v>
      </c>
      <c r="D8825" s="4" t="s">
        <v>30</v>
      </c>
      <c r="E8825" s="5">
        <v>356024730</v>
      </c>
      <c r="F8825" s="4" t="s">
        <v>13</v>
      </c>
      <c r="G8825" s="4" t="s">
        <v>14</v>
      </c>
      <c r="H8825" s="4" t="s">
        <v>14</v>
      </c>
      <c r="I8825" s="4" t="s">
        <v>13</v>
      </c>
      <c r="J8825" s="4" t="s">
        <v>35</v>
      </c>
      <c r="K8825" t="str" cm="1">
        <f t="array" ref="K8825">_xlfn.IFS(AND(A8825 &gt;= 12, A8825 &lt;= 27),"Generasi Z", AND(A8825 &gt;= 28, A8825 &lt;= 41), "Generasi Milenial",AND(A8825 &gt;= 42, A8825 &lt;= 55), "Gen X",AND(A8825 &gt;= 56, A8825 &lt;= 77), "Baby Boomer")</f>
        <v>Gen X</v>
      </c>
    </row>
    <row r="8826" spans="1:11">
      <c r="A8826" s="3">
        <v>47</v>
      </c>
      <c r="B8826" s="4" t="s">
        <v>33</v>
      </c>
      <c r="C8826" s="4" t="s">
        <v>28</v>
      </c>
      <c r="D8826" s="4" t="s">
        <v>22</v>
      </c>
      <c r="E8826" s="5">
        <v>6946824</v>
      </c>
      <c r="F8826" s="4" t="s">
        <v>13</v>
      </c>
      <c r="G8826" s="4" t="s">
        <v>14</v>
      </c>
      <c r="H8826" s="4" t="s">
        <v>13</v>
      </c>
      <c r="I8826" s="4" t="s">
        <v>13</v>
      </c>
      <c r="J8826" s="4" t="s">
        <v>21</v>
      </c>
      <c r="K8826" t="str" cm="1">
        <f t="array" ref="K8826">_xlfn.IFS(AND(A8826 &gt;= 12, A8826 &lt;= 27),"Generasi Z", AND(A8826 &gt;= 28, A8826 &lt;= 41), "Generasi Milenial",AND(A8826 &gt;= 42, A8826 &lt;= 55), "Gen X",AND(A8826 &gt;= 56, A8826 &lt;= 77), "Baby Boomer")</f>
        <v>Gen X</v>
      </c>
    </row>
    <row r="8827" spans="1:11">
      <c r="A8827" s="3">
        <v>53</v>
      </c>
      <c r="B8827" s="4" t="s">
        <v>10</v>
      </c>
      <c r="C8827" s="4" t="s">
        <v>11</v>
      </c>
      <c r="D8827" s="4" t="s">
        <v>12</v>
      </c>
      <c r="E8827" s="5">
        <v>77463346</v>
      </c>
      <c r="F8827" s="4" t="s">
        <v>13</v>
      </c>
      <c r="G8827" s="4" t="s">
        <v>14</v>
      </c>
      <c r="H8827" s="4" t="s">
        <v>14</v>
      </c>
      <c r="I8827" s="4" t="s">
        <v>13</v>
      </c>
      <c r="J8827" s="4" t="s">
        <v>15</v>
      </c>
      <c r="K8827" t="str" cm="1">
        <f t="array" ref="K8827">_xlfn.IFS(AND(A8827 &gt;= 12, A8827 &lt;= 27),"Generasi Z", AND(A8827 &gt;= 28, A8827 &lt;= 41), "Generasi Milenial",AND(A8827 &gt;= 42, A8827 &lt;= 55), "Gen X",AND(A8827 &gt;= 56, A8827 &lt;= 77), "Baby Boomer")</f>
        <v>Gen X</v>
      </c>
    </row>
    <row r="8828" spans="1:11">
      <c r="A8828" s="3">
        <v>47</v>
      </c>
      <c r="B8828" s="4" t="s">
        <v>32</v>
      </c>
      <c r="C8828" s="4" t="s">
        <v>28</v>
      </c>
      <c r="D8828" s="4" t="s">
        <v>22</v>
      </c>
      <c r="E8828" s="5">
        <v>5210118</v>
      </c>
      <c r="F8828" s="4" t="s">
        <v>13</v>
      </c>
      <c r="G8828" s="4" t="s">
        <v>14</v>
      </c>
      <c r="H8828" s="4" t="s">
        <v>14</v>
      </c>
      <c r="I8828" s="4" t="s">
        <v>13</v>
      </c>
      <c r="J8828" s="4" t="s">
        <v>15</v>
      </c>
      <c r="K8828" t="str" cm="1">
        <f t="array" ref="K8828">_xlfn.IFS(AND(A8828 &gt;= 12, A8828 &lt;= 27),"Generasi Z", AND(A8828 &gt;= 28, A8828 &lt;= 41), "Generasi Milenial",AND(A8828 &gt;= 42, A8828 &lt;= 55), "Gen X",AND(A8828 &gt;= 56, A8828 &lt;= 77), "Baby Boomer")</f>
        <v>Gen X</v>
      </c>
    </row>
    <row r="8829" spans="1:11">
      <c r="A8829" s="3">
        <v>48</v>
      </c>
      <c r="B8829" s="4" t="s">
        <v>19</v>
      </c>
      <c r="C8829" s="4" t="s">
        <v>17</v>
      </c>
      <c r="D8829" s="4" t="s">
        <v>22</v>
      </c>
      <c r="E8829" s="5">
        <v>5350932</v>
      </c>
      <c r="F8829" s="4" t="s">
        <v>13</v>
      </c>
      <c r="G8829" s="4" t="s">
        <v>14</v>
      </c>
      <c r="H8829" s="4" t="s">
        <v>14</v>
      </c>
      <c r="I8829" s="4" t="s">
        <v>13</v>
      </c>
      <c r="J8829" s="4" t="s">
        <v>18</v>
      </c>
      <c r="K8829" t="str" cm="1">
        <f t="array" ref="K8829">_xlfn.IFS(AND(A8829 &gt;= 12, A8829 &lt;= 27),"Generasi Z", AND(A8829 &gt;= 28, A8829 &lt;= 41), "Generasi Milenial",AND(A8829 &gt;= 42, A8829 &lt;= 55), "Gen X",AND(A8829 &gt;= 56, A8829 &lt;= 77), "Baby Boomer")</f>
        <v>Gen X</v>
      </c>
    </row>
    <row r="8830" spans="1:11">
      <c r="A8830" s="3">
        <v>46</v>
      </c>
      <c r="B8830" s="4" t="s">
        <v>34</v>
      </c>
      <c r="C8830" s="4" t="s">
        <v>17</v>
      </c>
      <c r="D8830" s="4" t="s">
        <v>12</v>
      </c>
      <c r="E8830" s="5">
        <v>23703690</v>
      </c>
      <c r="F8830" s="4" t="s">
        <v>13</v>
      </c>
      <c r="G8830" s="4" t="s">
        <v>14</v>
      </c>
      <c r="H8830" s="4" t="s">
        <v>14</v>
      </c>
      <c r="I8830" s="4" t="s">
        <v>14</v>
      </c>
      <c r="J8830" s="4" t="s">
        <v>23</v>
      </c>
      <c r="K8830" t="str" cm="1">
        <f t="array" ref="K8830">_xlfn.IFS(AND(A8830 &gt;= 12, A8830 &lt;= 27),"Generasi Z", AND(A8830 &gt;= 28, A8830 &lt;= 41), "Generasi Milenial",AND(A8830 &gt;= 42, A8830 &lt;= 55), "Gen X",AND(A8830 &gt;= 56, A8830 &lt;= 77), "Baby Boomer")</f>
        <v>Gen X</v>
      </c>
    </row>
    <row r="8831" spans="1:11">
      <c r="A8831" s="3">
        <v>48</v>
      </c>
      <c r="B8831" s="4" t="s">
        <v>29</v>
      </c>
      <c r="C8831" s="4" t="s">
        <v>17</v>
      </c>
      <c r="D8831" s="4" t="s">
        <v>12</v>
      </c>
      <c r="E8831" s="5">
        <v>7306682</v>
      </c>
      <c r="F8831" s="4" t="s">
        <v>14</v>
      </c>
      <c r="G8831" s="4" t="s">
        <v>14</v>
      </c>
      <c r="H8831" s="4" t="s">
        <v>14</v>
      </c>
      <c r="I8831" s="4" t="s">
        <v>13</v>
      </c>
      <c r="J8831" s="4" t="s">
        <v>35</v>
      </c>
      <c r="K8831" t="str" cm="1">
        <f t="array" ref="K8831">_xlfn.IFS(AND(A8831 &gt;= 12, A8831 &lt;= 27),"Generasi Z", AND(A8831 &gt;= 28, A8831 &lt;= 41), "Generasi Milenial",AND(A8831 &gt;= 42, A8831 &lt;= 55), "Gen X",AND(A8831 &gt;= 56, A8831 &lt;= 77), "Baby Boomer")</f>
        <v>Gen X</v>
      </c>
    </row>
    <row r="8832" spans="1:11">
      <c r="A8832" s="3">
        <v>53</v>
      </c>
      <c r="B8832" s="4" t="s">
        <v>34</v>
      </c>
      <c r="C8832" s="4" t="s">
        <v>11</v>
      </c>
      <c r="D8832" s="4" t="s">
        <v>22</v>
      </c>
      <c r="E8832" s="5">
        <v>6227108</v>
      </c>
      <c r="F8832" s="4" t="s">
        <v>14</v>
      </c>
      <c r="G8832" s="4" t="s">
        <v>14</v>
      </c>
      <c r="H8832" s="4" t="s">
        <v>14</v>
      </c>
      <c r="I8832" s="4" t="s">
        <v>13</v>
      </c>
      <c r="J8832" s="4" t="s">
        <v>15</v>
      </c>
      <c r="K8832" t="str" cm="1">
        <f t="array" ref="K8832">_xlfn.IFS(AND(A8832 &gt;= 12, A8832 &lt;= 27),"Generasi Z", AND(A8832 &gt;= 28, A8832 &lt;= 41), "Generasi Milenial",AND(A8832 &gt;= 42, A8832 &lt;= 55), "Gen X",AND(A8832 &gt;= 56, A8832 &lt;= 77), "Baby Boomer")</f>
        <v>Gen X</v>
      </c>
    </row>
    <row r="8833" spans="1:11">
      <c r="A8833" s="3">
        <v>49</v>
      </c>
      <c r="B8833" s="4" t="s">
        <v>10</v>
      </c>
      <c r="C8833" s="4" t="s">
        <v>11</v>
      </c>
      <c r="D8833" s="4" t="s">
        <v>20</v>
      </c>
      <c r="E8833" s="5">
        <v>201019808</v>
      </c>
      <c r="F8833" s="4" t="s">
        <v>14</v>
      </c>
      <c r="G8833" s="4" t="s">
        <v>14</v>
      </c>
      <c r="H8833" s="4" t="s">
        <v>14</v>
      </c>
      <c r="I8833" s="4" t="s">
        <v>14</v>
      </c>
      <c r="J8833" s="4" t="s">
        <v>23</v>
      </c>
      <c r="K8833" t="str" cm="1">
        <f t="array" ref="K8833">_xlfn.IFS(AND(A8833 &gt;= 12, A8833 &lt;= 27),"Generasi Z", AND(A8833 &gt;= 28, A8833 &lt;= 41), "Generasi Milenial",AND(A8833 &gt;= 42, A8833 &lt;= 55), "Gen X",AND(A8833 &gt;= 56, A8833 &lt;= 77), "Baby Boomer")</f>
        <v>Gen X</v>
      </c>
    </row>
    <row r="8834" spans="1:11">
      <c r="A8834" s="3">
        <v>42</v>
      </c>
      <c r="B8834" s="4" t="s">
        <v>36</v>
      </c>
      <c r="C8834" s="4" t="s">
        <v>28</v>
      </c>
      <c r="D8834" s="4" t="s">
        <v>12</v>
      </c>
      <c r="E8834" s="5">
        <v>81437430</v>
      </c>
      <c r="F8834" s="4" t="s">
        <v>13</v>
      </c>
      <c r="G8834" s="4" t="s">
        <v>14</v>
      </c>
      <c r="H8834" s="4" t="s">
        <v>14</v>
      </c>
      <c r="I8834" s="4" t="s">
        <v>13</v>
      </c>
      <c r="J8834" s="4" t="s">
        <v>15</v>
      </c>
      <c r="K8834" t="str" cm="1">
        <f t="array" ref="K8834">_xlfn.IFS(AND(A8834 &gt;= 12, A8834 &lt;= 27),"Generasi Z", AND(A8834 &gt;= 28, A8834 &lt;= 41), "Generasi Milenial",AND(A8834 &gt;= 42, A8834 &lt;= 55), "Gen X",AND(A8834 &gt;= 56, A8834 &lt;= 77), "Baby Boomer")</f>
        <v>Gen X</v>
      </c>
    </row>
    <row r="8835" spans="1:11">
      <c r="A8835" s="3">
        <v>48</v>
      </c>
      <c r="B8835" s="4" t="s">
        <v>29</v>
      </c>
      <c r="C8835" s="4" t="s">
        <v>17</v>
      </c>
      <c r="D8835" s="4" t="s">
        <v>12</v>
      </c>
      <c r="E8835" s="5">
        <v>1721060</v>
      </c>
      <c r="F8835" s="4" t="s">
        <v>13</v>
      </c>
      <c r="G8835" s="4" t="s">
        <v>13</v>
      </c>
      <c r="H8835" s="4" t="s">
        <v>14</v>
      </c>
      <c r="I8835" s="4" t="s">
        <v>13</v>
      </c>
      <c r="J8835" s="4" t="s">
        <v>35</v>
      </c>
      <c r="K8835" t="str" cm="1">
        <f t="array" ref="K8835">_xlfn.IFS(AND(A8835 &gt;= 12, A8835 &lt;= 27),"Generasi Z", AND(A8835 &gt;= 28, A8835 &lt;= 41), "Generasi Milenial",AND(A8835 &gt;= 42, A8835 &lt;= 55), "Gen X",AND(A8835 &gt;= 56, A8835 &lt;= 77), "Baby Boomer")</f>
        <v>Gen X</v>
      </c>
    </row>
    <row r="8836" spans="1:11">
      <c r="A8836" s="3">
        <v>46</v>
      </c>
      <c r="B8836" s="4" t="s">
        <v>34</v>
      </c>
      <c r="C8836" s="4" t="s">
        <v>17</v>
      </c>
      <c r="D8836" s="4" t="s">
        <v>22</v>
      </c>
      <c r="E8836" s="5">
        <v>6962470</v>
      </c>
      <c r="F8836" s="4" t="s">
        <v>13</v>
      </c>
      <c r="G8836" s="4" t="s">
        <v>13</v>
      </c>
      <c r="H8836" s="4" t="s">
        <v>13</v>
      </c>
      <c r="I8836" s="4" t="s">
        <v>13</v>
      </c>
      <c r="J8836" s="4" t="s">
        <v>15</v>
      </c>
      <c r="K8836" t="str" cm="1">
        <f t="array" ref="K8836">_xlfn.IFS(AND(A8836 &gt;= 12, A8836 &lt;= 27),"Generasi Z", AND(A8836 &gt;= 28, A8836 &lt;= 41), "Generasi Milenial",AND(A8836 &gt;= 42, A8836 &lt;= 55), "Gen X",AND(A8836 &gt;= 56, A8836 &lt;= 77), "Baby Boomer")</f>
        <v>Gen X</v>
      </c>
    </row>
    <row r="8837" spans="1:11">
      <c r="A8837" s="3">
        <v>44</v>
      </c>
      <c r="B8837" s="4" t="s">
        <v>29</v>
      </c>
      <c r="C8837" s="4" t="s">
        <v>28</v>
      </c>
      <c r="D8837" s="4" t="s">
        <v>12</v>
      </c>
      <c r="E8837" s="5">
        <v>14519488</v>
      </c>
      <c r="F8837" s="4" t="s">
        <v>14</v>
      </c>
      <c r="G8837" s="4" t="s">
        <v>14</v>
      </c>
      <c r="H8837" s="4" t="s">
        <v>14</v>
      </c>
      <c r="I8837" s="4" t="s">
        <v>13</v>
      </c>
      <c r="J8837" s="4" t="s">
        <v>21</v>
      </c>
      <c r="K8837" t="str" cm="1">
        <f t="array" ref="K8837">_xlfn.IFS(AND(A8837 &gt;= 12, A8837 &lt;= 27),"Generasi Z", AND(A8837 &gt;= 28, A8837 &lt;= 41), "Generasi Milenial",AND(A8837 &gt;= 42, A8837 &lt;= 55), "Gen X",AND(A8837 &gt;= 56, A8837 &lt;= 77), "Baby Boomer")</f>
        <v>Gen X</v>
      </c>
    </row>
    <row r="8838" spans="1:11">
      <c r="A8838" s="3">
        <v>42</v>
      </c>
      <c r="B8838" s="4" t="s">
        <v>29</v>
      </c>
      <c r="C8838" s="4" t="s">
        <v>28</v>
      </c>
      <c r="D8838" s="4" t="s">
        <v>12</v>
      </c>
      <c r="E8838" s="5">
        <v>6931178</v>
      </c>
      <c r="F8838" s="4" t="s">
        <v>13</v>
      </c>
      <c r="G8838" s="4" t="s">
        <v>14</v>
      </c>
      <c r="H8838" s="4" t="s">
        <v>14</v>
      </c>
      <c r="I8838" s="4" t="s">
        <v>13</v>
      </c>
      <c r="J8838" s="4" t="s">
        <v>15</v>
      </c>
      <c r="K8838" t="str" cm="1">
        <f t="array" ref="K8838">_xlfn.IFS(AND(A8838 &gt;= 12, A8838 &lt;= 27),"Generasi Z", AND(A8838 &gt;= 28, A8838 &lt;= 41), "Generasi Milenial",AND(A8838 &gt;= 42, A8838 &lt;= 55), "Gen X",AND(A8838 &gt;= 56, A8838 &lt;= 77), "Baby Boomer")</f>
        <v>Gen X</v>
      </c>
    </row>
    <row r="8839" spans="1:11">
      <c r="A8839" s="3">
        <v>49</v>
      </c>
      <c r="B8839" s="4" t="s">
        <v>24</v>
      </c>
      <c r="C8839" s="4" t="s">
        <v>11</v>
      </c>
      <c r="D8839" s="4" t="s">
        <v>12</v>
      </c>
      <c r="E8839" s="5">
        <v>351909832</v>
      </c>
      <c r="F8839" s="4" t="s">
        <v>13</v>
      </c>
      <c r="G8839" s="4" t="s">
        <v>14</v>
      </c>
      <c r="H8839" s="4" t="s">
        <v>13</v>
      </c>
      <c r="I8839" s="4" t="s">
        <v>14</v>
      </c>
      <c r="J8839" s="4" t="s">
        <v>23</v>
      </c>
      <c r="K8839" t="str" cm="1">
        <f t="array" ref="K8839">_xlfn.IFS(AND(A8839 &gt;= 12, A8839 &lt;= 27),"Generasi Z", AND(A8839 &gt;= 28, A8839 &lt;= 41), "Generasi Milenial",AND(A8839 &gt;= 42, A8839 &lt;= 55), "Gen X",AND(A8839 &gt;= 56, A8839 &lt;= 77), "Baby Boomer")</f>
        <v>Gen X</v>
      </c>
    </row>
    <row r="8840" spans="1:11">
      <c r="A8840" s="3">
        <v>50</v>
      </c>
      <c r="B8840" s="4" t="s">
        <v>36</v>
      </c>
      <c r="C8840" s="4" t="s">
        <v>17</v>
      </c>
      <c r="D8840" s="4" t="s">
        <v>20</v>
      </c>
      <c r="E8840" s="5">
        <v>7181514</v>
      </c>
      <c r="F8840" s="4" t="s">
        <v>14</v>
      </c>
      <c r="G8840" s="4" t="s">
        <v>14</v>
      </c>
      <c r="H8840" s="4" t="s">
        <v>14</v>
      </c>
      <c r="I8840" s="4" t="s">
        <v>13</v>
      </c>
      <c r="J8840" s="4" t="s">
        <v>21</v>
      </c>
      <c r="K8840" t="str" cm="1">
        <f t="array" ref="K8840">_xlfn.IFS(AND(A8840 &gt;= 12, A8840 &lt;= 27),"Generasi Z", AND(A8840 &gt;= 28, A8840 &lt;= 41), "Generasi Milenial",AND(A8840 &gt;= 42, A8840 &lt;= 55), "Gen X",AND(A8840 &gt;= 56, A8840 &lt;= 77), "Baby Boomer")</f>
        <v>Gen X</v>
      </c>
    </row>
    <row r="8841" spans="1:11">
      <c r="A8841" s="3">
        <v>50</v>
      </c>
      <c r="B8841" s="4" t="s">
        <v>24</v>
      </c>
      <c r="C8841" s="4" t="s">
        <v>28</v>
      </c>
      <c r="D8841" s="4" t="s">
        <v>12</v>
      </c>
      <c r="E8841" s="5">
        <v>7729124</v>
      </c>
      <c r="F8841" s="4" t="s">
        <v>13</v>
      </c>
      <c r="G8841" s="4" t="s">
        <v>14</v>
      </c>
      <c r="H8841" s="4" t="s">
        <v>14</v>
      </c>
      <c r="I8841" s="4" t="s">
        <v>13</v>
      </c>
      <c r="J8841" s="4" t="s">
        <v>15</v>
      </c>
      <c r="K8841" t="str" cm="1">
        <f t="array" ref="K8841">_xlfn.IFS(AND(A8841 &gt;= 12, A8841 &lt;= 27),"Generasi Z", AND(A8841 &gt;= 28, A8841 &lt;= 41), "Generasi Milenial",AND(A8841 &gt;= 42, A8841 &lt;= 55), "Gen X",AND(A8841 &gt;= 56, A8841 &lt;= 77), "Baby Boomer")</f>
        <v>Gen X</v>
      </c>
    </row>
    <row r="8842" spans="1:11">
      <c r="A8842" s="3">
        <v>45</v>
      </c>
      <c r="B8842" s="4" t="s">
        <v>10</v>
      </c>
      <c r="C8842" s="4" t="s">
        <v>28</v>
      </c>
      <c r="D8842" s="4" t="s">
        <v>20</v>
      </c>
      <c r="E8842" s="5">
        <v>12219526</v>
      </c>
      <c r="F8842" s="4" t="s">
        <v>13</v>
      </c>
      <c r="G8842" s="4" t="s">
        <v>13</v>
      </c>
      <c r="H8842" s="4" t="s">
        <v>14</v>
      </c>
      <c r="I8842" s="4" t="s">
        <v>13</v>
      </c>
      <c r="J8842" s="4" t="s">
        <v>35</v>
      </c>
      <c r="K8842" t="str" cm="1">
        <f t="array" ref="K8842">_xlfn.IFS(AND(A8842 &gt;= 12, A8842 &lt;= 27),"Generasi Z", AND(A8842 &gt;= 28, A8842 &lt;= 41), "Generasi Milenial",AND(A8842 &gt;= 42, A8842 &lt;= 55), "Gen X",AND(A8842 &gt;= 56, A8842 &lt;= 77), "Baby Boomer")</f>
        <v>Gen X</v>
      </c>
    </row>
    <row r="8843" spans="1:11">
      <c r="A8843" s="3">
        <v>52</v>
      </c>
      <c r="B8843" s="4" t="s">
        <v>32</v>
      </c>
      <c r="C8843" s="4" t="s">
        <v>11</v>
      </c>
      <c r="D8843" s="4" t="s">
        <v>12</v>
      </c>
      <c r="E8843" s="5">
        <v>10827032</v>
      </c>
      <c r="F8843" s="4" t="s">
        <v>13</v>
      </c>
      <c r="G8843" s="4" t="s">
        <v>14</v>
      </c>
      <c r="H8843" s="4" t="s">
        <v>14</v>
      </c>
      <c r="I8843" s="4" t="s">
        <v>13</v>
      </c>
      <c r="J8843" s="4" t="s">
        <v>21</v>
      </c>
      <c r="K8843" t="str" cm="1">
        <f t="array" ref="K8843">_xlfn.IFS(AND(A8843 &gt;= 12, A8843 &lt;= 27),"Generasi Z", AND(A8843 &gt;= 28, A8843 &lt;= 41), "Generasi Milenial",AND(A8843 &gt;= 42, A8843 &lt;= 55), "Gen X",AND(A8843 &gt;= 56, A8843 &lt;= 77), "Baby Boomer")</f>
        <v>Gen X</v>
      </c>
    </row>
    <row r="8844" spans="1:11">
      <c r="A8844" s="3">
        <v>52</v>
      </c>
      <c r="B8844" s="4" t="s">
        <v>32</v>
      </c>
      <c r="C8844" s="4" t="s">
        <v>11</v>
      </c>
      <c r="D8844" s="4" t="s">
        <v>30</v>
      </c>
      <c r="E8844" s="5">
        <v>8135920</v>
      </c>
      <c r="F8844" s="4" t="s">
        <v>13</v>
      </c>
      <c r="G8844" s="4" t="s">
        <v>13</v>
      </c>
      <c r="H8844" s="4" t="s">
        <v>14</v>
      </c>
      <c r="I8844" s="4" t="s">
        <v>13</v>
      </c>
      <c r="J8844" s="4" t="s">
        <v>18</v>
      </c>
      <c r="K8844" t="str" cm="1">
        <f t="array" ref="K8844">_xlfn.IFS(AND(A8844 &gt;= 12, A8844 &lt;= 27),"Generasi Z", AND(A8844 &gt;= 28, A8844 &lt;= 41), "Generasi Milenial",AND(A8844 &gt;= 42, A8844 &lt;= 55), "Gen X",AND(A8844 &gt;= 56, A8844 &lt;= 77), "Baby Boomer")</f>
        <v>Gen X</v>
      </c>
    </row>
    <row r="8845" spans="1:11">
      <c r="A8845" s="3">
        <v>50</v>
      </c>
      <c r="B8845" s="4" t="s">
        <v>32</v>
      </c>
      <c r="C8845" s="4" t="s">
        <v>28</v>
      </c>
      <c r="D8845" s="4" t="s">
        <v>22</v>
      </c>
      <c r="E8845" s="5">
        <v>1095220</v>
      </c>
      <c r="F8845" s="4" t="s">
        <v>13</v>
      </c>
      <c r="G8845" s="4" t="s">
        <v>13</v>
      </c>
      <c r="H8845" s="4" t="s">
        <v>14</v>
      </c>
      <c r="I8845" s="4" t="s">
        <v>13</v>
      </c>
      <c r="J8845" s="4" t="s">
        <v>21</v>
      </c>
      <c r="K8845" t="str" cm="1">
        <f t="array" ref="K8845">_xlfn.IFS(AND(A8845 &gt;= 12, A8845 &lt;= 27),"Generasi Z", AND(A8845 &gt;= 28, A8845 &lt;= 41), "Generasi Milenial",AND(A8845 &gt;= 42, A8845 &lt;= 55), "Gen X",AND(A8845 &gt;= 56, A8845 &lt;= 77), "Baby Boomer")</f>
        <v>Gen X</v>
      </c>
    </row>
    <row r="8846" spans="1:11">
      <c r="A8846" s="3">
        <v>47</v>
      </c>
      <c r="B8846" s="4" t="s">
        <v>33</v>
      </c>
      <c r="C8846" s="4" t="s">
        <v>11</v>
      </c>
      <c r="D8846" s="4" t="s">
        <v>20</v>
      </c>
      <c r="E8846" s="5">
        <v>469380</v>
      </c>
      <c r="F8846" s="4" t="s">
        <v>13</v>
      </c>
      <c r="G8846" s="4" t="s">
        <v>13</v>
      </c>
      <c r="H8846" s="4" t="s">
        <v>14</v>
      </c>
      <c r="I8846" s="4" t="s">
        <v>13</v>
      </c>
      <c r="J8846" s="4" t="s">
        <v>21</v>
      </c>
      <c r="K8846" t="str" cm="1">
        <f t="array" ref="K8846">_xlfn.IFS(AND(A8846 &gt;= 12, A8846 &lt;= 27),"Generasi Z", AND(A8846 &gt;= 28, A8846 &lt;= 41), "Generasi Milenial",AND(A8846 &gt;= 42, A8846 &lt;= 55), "Gen X",AND(A8846 &gt;= 56, A8846 &lt;= 77), "Baby Boomer")</f>
        <v>Gen X</v>
      </c>
    </row>
    <row r="8847" spans="1:11">
      <c r="A8847" s="3">
        <v>55</v>
      </c>
      <c r="B8847" s="4" t="s">
        <v>32</v>
      </c>
      <c r="C8847" s="4" t="s">
        <v>28</v>
      </c>
      <c r="D8847" s="4" t="s">
        <v>22</v>
      </c>
      <c r="E8847" s="5">
        <v>938760</v>
      </c>
      <c r="F8847" s="4" t="s">
        <v>13</v>
      </c>
      <c r="G8847" s="4" t="s">
        <v>13</v>
      </c>
      <c r="H8847" s="4" t="s">
        <v>13</v>
      </c>
      <c r="I8847" s="4" t="s">
        <v>13</v>
      </c>
      <c r="J8847" s="4" t="s">
        <v>21</v>
      </c>
      <c r="K8847" t="str" cm="1">
        <f t="array" ref="K8847">_xlfn.IFS(AND(A8847 &gt;= 12, A8847 &lt;= 27),"Generasi Z", AND(A8847 &gt;= 28, A8847 &lt;= 41), "Generasi Milenial",AND(A8847 &gt;= 42, A8847 &lt;= 55), "Gen X",AND(A8847 &gt;= 56, A8847 &lt;= 77), "Baby Boomer")</f>
        <v>Gen X</v>
      </c>
    </row>
    <row r="8848" spans="1:11">
      <c r="A8848" s="3">
        <v>46</v>
      </c>
      <c r="B8848" s="4" t="s">
        <v>36</v>
      </c>
      <c r="C8848" s="4" t="s">
        <v>28</v>
      </c>
      <c r="D8848" s="4" t="s">
        <v>12</v>
      </c>
      <c r="E8848" s="5">
        <v>938760</v>
      </c>
      <c r="F8848" s="4" t="s">
        <v>14</v>
      </c>
      <c r="G8848" s="4" t="s">
        <v>13</v>
      </c>
      <c r="H8848" s="4" t="s">
        <v>14</v>
      </c>
      <c r="I8848" s="4" t="s">
        <v>13</v>
      </c>
      <c r="J8848" s="4" t="s">
        <v>15</v>
      </c>
      <c r="K8848" t="str" cm="1">
        <f t="array" ref="K8848">_xlfn.IFS(AND(A8848 &gt;= 12, A8848 &lt;= 27),"Generasi Z", AND(A8848 &gt;= 28, A8848 &lt;= 41), "Generasi Milenial",AND(A8848 &gt;= 42, A8848 &lt;= 55), "Gen X",AND(A8848 &gt;= 56, A8848 &lt;= 77), "Baby Boomer")</f>
        <v>Gen X</v>
      </c>
    </row>
    <row r="8849" spans="1:11">
      <c r="A8849" s="3">
        <v>51</v>
      </c>
      <c r="B8849" s="4" t="s">
        <v>19</v>
      </c>
      <c r="C8849" s="4" t="s">
        <v>17</v>
      </c>
      <c r="D8849" s="4" t="s">
        <v>12</v>
      </c>
      <c r="E8849" s="5">
        <v>15630354</v>
      </c>
      <c r="F8849" s="4" t="s">
        <v>14</v>
      </c>
      <c r="G8849" s="4" t="s">
        <v>14</v>
      </c>
      <c r="H8849" s="4" t="s">
        <v>14</v>
      </c>
      <c r="I8849" s="4" t="s">
        <v>13</v>
      </c>
      <c r="J8849" s="4" t="s">
        <v>21</v>
      </c>
      <c r="K8849" t="str" cm="1">
        <f t="array" ref="K8849">_xlfn.IFS(AND(A8849 &gt;= 12, A8849 &lt;= 27),"Generasi Z", AND(A8849 &gt;= 28, A8849 &lt;= 41), "Generasi Milenial",AND(A8849 &gt;= 42, A8849 &lt;= 55), "Gen X",AND(A8849 &gt;= 56, A8849 &lt;= 77), "Baby Boomer")</f>
        <v>Gen X</v>
      </c>
    </row>
    <row r="8850" spans="1:11">
      <c r="A8850" s="3">
        <v>48</v>
      </c>
      <c r="B8850" s="4" t="s">
        <v>34</v>
      </c>
      <c r="C8850" s="4" t="s">
        <v>17</v>
      </c>
      <c r="D8850" s="4" t="s">
        <v>20</v>
      </c>
      <c r="E8850" s="5">
        <v>7244098</v>
      </c>
      <c r="F8850" s="4" t="s">
        <v>14</v>
      </c>
      <c r="G8850" s="4" t="s">
        <v>14</v>
      </c>
      <c r="H8850" s="4" t="s">
        <v>14</v>
      </c>
      <c r="I8850" s="4" t="s">
        <v>14</v>
      </c>
      <c r="J8850" s="4" t="s">
        <v>23</v>
      </c>
      <c r="K8850" t="str" cm="1">
        <f t="array" ref="K8850">_xlfn.IFS(AND(A8850 &gt;= 12, A8850 &lt;= 27),"Generasi Z", AND(A8850 &gt;= 28, A8850 &lt;= 41), "Generasi Milenial",AND(A8850 &gt;= 42, A8850 &lt;= 55), "Gen X",AND(A8850 &gt;= 56, A8850 &lt;= 77), "Baby Boomer")</f>
        <v>Gen X</v>
      </c>
    </row>
    <row r="8851" spans="1:11">
      <c r="A8851" s="3">
        <v>50</v>
      </c>
      <c r="B8851" s="4" t="s">
        <v>29</v>
      </c>
      <c r="C8851" s="4" t="s">
        <v>28</v>
      </c>
      <c r="D8851" s="4" t="s">
        <v>12</v>
      </c>
      <c r="E8851" s="5">
        <v>12767136</v>
      </c>
      <c r="F8851" s="4" t="s">
        <v>13</v>
      </c>
      <c r="G8851" s="4" t="s">
        <v>14</v>
      </c>
      <c r="H8851" s="4" t="s">
        <v>14</v>
      </c>
      <c r="I8851" s="4" t="s">
        <v>13</v>
      </c>
      <c r="J8851" s="4" t="s">
        <v>21</v>
      </c>
      <c r="K8851" t="str" cm="1">
        <f t="array" ref="K8851">_xlfn.IFS(AND(A8851 &gt;= 12, A8851 &lt;= 27),"Generasi Z", AND(A8851 &gt;= 28, A8851 &lt;= 41), "Generasi Milenial",AND(A8851 &gt;= 42, A8851 &lt;= 55), "Gen X",AND(A8851 &gt;= 56, A8851 &lt;= 77), "Baby Boomer")</f>
        <v>Gen X</v>
      </c>
    </row>
    <row r="8852" spans="1:11">
      <c r="A8852" s="3">
        <v>55</v>
      </c>
      <c r="B8852" s="4" t="s">
        <v>24</v>
      </c>
      <c r="C8852" s="4" t="s">
        <v>17</v>
      </c>
      <c r="D8852" s="4" t="s">
        <v>12</v>
      </c>
      <c r="E8852" s="5">
        <v>1220388</v>
      </c>
      <c r="F8852" s="4" t="s">
        <v>13</v>
      </c>
      <c r="G8852" s="4" t="s">
        <v>14</v>
      </c>
      <c r="H8852" s="4" t="s">
        <v>14</v>
      </c>
      <c r="I8852" s="4" t="s">
        <v>13</v>
      </c>
      <c r="J8852" s="4" t="s">
        <v>21</v>
      </c>
      <c r="K8852" t="str" cm="1">
        <f t="array" ref="K8852">_xlfn.IFS(AND(A8852 &gt;= 12, A8852 &lt;= 27),"Generasi Z", AND(A8852 &gt;= 28, A8852 &lt;= 41), "Generasi Milenial",AND(A8852 &gt;= 42, A8852 &lt;= 55), "Gen X",AND(A8852 &gt;= 56, A8852 &lt;= 77), "Baby Boomer")</f>
        <v>Gen X</v>
      </c>
    </row>
    <row r="8853" spans="1:11">
      <c r="A8853" s="3">
        <v>43</v>
      </c>
      <c r="B8853" s="4" t="s">
        <v>27</v>
      </c>
      <c r="C8853" s="4" t="s">
        <v>17</v>
      </c>
      <c r="D8853" s="4" t="s">
        <v>12</v>
      </c>
      <c r="E8853" s="5">
        <v>11969190</v>
      </c>
      <c r="F8853" s="4" t="s">
        <v>13</v>
      </c>
      <c r="G8853" s="4" t="s">
        <v>14</v>
      </c>
      <c r="H8853" s="4" t="s">
        <v>13</v>
      </c>
      <c r="I8853" s="4" t="s">
        <v>13</v>
      </c>
      <c r="J8853" s="4" t="s">
        <v>15</v>
      </c>
      <c r="K8853" t="str" cm="1">
        <f t="array" ref="K8853">_xlfn.IFS(AND(A8853 &gt;= 12, A8853 &lt;= 27),"Generasi Z", AND(A8853 &gt;= 28, A8853 &lt;= 41), "Generasi Milenial",AND(A8853 &gt;= 42, A8853 &lt;= 55), "Gen X",AND(A8853 &gt;= 56, A8853 &lt;= 77), "Baby Boomer")</f>
        <v>Gen X</v>
      </c>
    </row>
    <row r="8854" spans="1:11">
      <c r="A8854" s="3">
        <v>42</v>
      </c>
      <c r="B8854" s="4" t="s">
        <v>10</v>
      </c>
      <c r="C8854" s="4" t="s">
        <v>17</v>
      </c>
      <c r="D8854" s="4" t="s">
        <v>12</v>
      </c>
      <c r="E8854" s="5">
        <v>1423786</v>
      </c>
      <c r="F8854" s="4" t="s">
        <v>14</v>
      </c>
      <c r="G8854" s="4" t="s">
        <v>14</v>
      </c>
      <c r="H8854" s="4" t="s">
        <v>14</v>
      </c>
      <c r="I8854" s="4" t="s">
        <v>14</v>
      </c>
      <c r="J8854" s="4" t="s">
        <v>23</v>
      </c>
      <c r="K8854" t="str" cm="1">
        <f t="array" ref="K8854">_xlfn.IFS(AND(A8854 &gt;= 12, A8854 &lt;= 27),"Generasi Z", AND(A8854 &gt;= 28, A8854 &lt;= 41), "Generasi Milenial",AND(A8854 &gt;= 42, A8854 &lt;= 55), "Gen X",AND(A8854 &gt;= 56, A8854 &lt;= 77), "Baby Boomer")</f>
        <v>Gen X</v>
      </c>
    </row>
    <row r="8855" spans="1:11">
      <c r="A8855" s="3">
        <v>44</v>
      </c>
      <c r="B8855" s="4" t="s">
        <v>19</v>
      </c>
      <c r="C8855" s="4" t="s">
        <v>28</v>
      </c>
      <c r="D8855" s="4" t="s">
        <v>22</v>
      </c>
      <c r="E8855" s="5">
        <v>9215494</v>
      </c>
      <c r="F8855" s="4" t="s">
        <v>14</v>
      </c>
      <c r="G8855" s="4" t="s">
        <v>14</v>
      </c>
      <c r="H8855" s="4" t="s">
        <v>14</v>
      </c>
      <c r="I8855" s="4" t="s">
        <v>13</v>
      </c>
      <c r="J8855" s="4" t="s">
        <v>15</v>
      </c>
      <c r="K8855" t="str" cm="1">
        <f t="array" ref="K8855">_xlfn.IFS(AND(A8855 &gt;= 12, A8855 &lt;= 27),"Generasi Z", AND(A8855 &gt;= 28, A8855 &lt;= 41), "Generasi Milenial",AND(A8855 &gt;= 42, A8855 &lt;= 55), "Gen X",AND(A8855 &gt;= 56, A8855 &lt;= 77), "Baby Boomer")</f>
        <v>Gen X</v>
      </c>
    </row>
    <row r="8856" spans="1:11">
      <c r="A8856" s="3">
        <v>47</v>
      </c>
      <c r="B8856" s="4" t="s">
        <v>27</v>
      </c>
      <c r="C8856" s="4" t="s">
        <v>11</v>
      </c>
      <c r="D8856" s="4" t="s">
        <v>12</v>
      </c>
      <c r="E8856" s="5">
        <v>6759072</v>
      </c>
      <c r="F8856" s="4" t="s">
        <v>13</v>
      </c>
      <c r="G8856" s="4" t="s">
        <v>14</v>
      </c>
      <c r="H8856" s="4" t="s">
        <v>14</v>
      </c>
      <c r="I8856" s="4" t="s">
        <v>13</v>
      </c>
      <c r="J8856" s="4" t="s">
        <v>18</v>
      </c>
      <c r="K8856" t="str" cm="1">
        <f t="array" ref="K8856">_xlfn.IFS(AND(A8856 &gt;= 12, A8856 &lt;= 27),"Generasi Z", AND(A8856 &gt;= 28, A8856 &lt;= 41), "Generasi Milenial",AND(A8856 &gt;= 42, A8856 &lt;= 55), "Gen X",AND(A8856 &gt;= 56, A8856 &lt;= 77), "Baby Boomer")</f>
        <v>Gen X</v>
      </c>
    </row>
    <row r="8857" spans="1:11">
      <c r="A8857" s="3">
        <v>48</v>
      </c>
      <c r="B8857" s="4" t="s">
        <v>33</v>
      </c>
      <c r="C8857" s="4" t="s">
        <v>11</v>
      </c>
      <c r="D8857" s="4" t="s">
        <v>12</v>
      </c>
      <c r="E8857" s="5">
        <v>1705414</v>
      </c>
      <c r="F8857" s="4" t="s">
        <v>13</v>
      </c>
      <c r="G8857" s="4" t="s">
        <v>14</v>
      </c>
      <c r="H8857" s="4" t="s">
        <v>14</v>
      </c>
      <c r="I8857" s="4" t="s">
        <v>13</v>
      </c>
      <c r="J8857" s="4" t="s">
        <v>15</v>
      </c>
      <c r="K8857" t="str" cm="1">
        <f t="array" ref="K8857">_xlfn.IFS(AND(A8857 &gt;= 12, A8857 &lt;= 27),"Generasi Z", AND(A8857 &gt;= 28, A8857 &lt;= 41), "Generasi Milenial",AND(A8857 &gt;= 42, A8857 &lt;= 55), "Gen X",AND(A8857 &gt;= 56, A8857 &lt;= 77), "Baby Boomer")</f>
        <v>Gen X</v>
      </c>
    </row>
    <row r="8858" spans="1:11">
      <c r="A8858" s="3">
        <v>42</v>
      </c>
      <c r="B8858" s="4" t="s">
        <v>19</v>
      </c>
      <c r="C8858" s="4" t="s">
        <v>17</v>
      </c>
      <c r="D8858" s="4" t="s">
        <v>20</v>
      </c>
      <c r="E8858" s="5">
        <v>4803322</v>
      </c>
      <c r="F8858" s="4" t="s">
        <v>13</v>
      </c>
      <c r="G8858" s="4" t="s">
        <v>14</v>
      </c>
      <c r="H8858" s="4" t="s">
        <v>14</v>
      </c>
      <c r="I8858" s="4" t="s">
        <v>13</v>
      </c>
      <c r="J8858" s="4" t="s">
        <v>21</v>
      </c>
      <c r="K8858" t="str" cm="1">
        <f t="array" ref="K8858">_xlfn.IFS(AND(A8858 &gt;= 12, A8858 &lt;= 27),"Generasi Z", AND(A8858 &gt;= 28, A8858 &lt;= 41), "Generasi Milenial",AND(A8858 &gt;= 42, A8858 &lt;= 55), "Gen X",AND(A8858 &gt;= 56, A8858 &lt;= 77), "Baby Boomer")</f>
        <v>Gen X</v>
      </c>
    </row>
    <row r="8859" spans="1:11">
      <c r="A8859" s="3">
        <v>53</v>
      </c>
      <c r="B8859" s="4" t="s">
        <v>10</v>
      </c>
      <c r="C8859" s="4" t="s">
        <v>17</v>
      </c>
      <c r="D8859" s="4" t="s">
        <v>30</v>
      </c>
      <c r="E8859" s="5">
        <v>6133232</v>
      </c>
      <c r="F8859" s="4" t="s">
        <v>13</v>
      </c>
      <c r="G8859" s="4" t="s">
        <v>14</v>
      </c>
      <c r="H8859" s="4" t="s">
        <v>13</v>
      </c>
      <c r="I8859" s="4" t="s">
        <v>13</v>
      </c>
      <c r="J8859" s="4" t="s">
        <v>15</v>
      </c>
      <c r="K8859" t="str" cm="1">
        <f t="array" ref="K8859">_xlfn.IFS(AND(A8859 &gt;= 12, A8859 &lt;= 27),"Generasi Z", AND(A8859 &gt;= 28, A8859 &lt;= 41), "Generasi Milenial",AND(A8859 &gt;= 42, A8859 &lt;= 55), "Gen X",AND(A8859 &gt;= 56, A8859 &lt;= 77), "Baby Boomer")</f>
        <v>Gen X</v>
      </c>
    </row>
    <row r="8860" spans="1:11">
      <c r="A8860" s="3">
        <v>46</v>
      </c>
      <c r="B8860" s="4" t="s">
        <v>19</v>
      </c>
      <c r="C8860" s="4" t="s">
        <v>28</v>
      </c>
      <c r="D8860" s="4" t="s">
        <v>30</v>
      </c>
      <c r="E8860" s="5">
        <v>6352276</v>
      </c>
      <c r="F8860" s="4" t="s">
        <v>14</v>
      </c>
      <c r="G8860" s="4" t="s">
        <v>14</v>
      </c>
      <c r="H8860" s="4" t="s">
        <v>14</v>
      </c>
      <c r="I8860" s="4" t="s">
        <v>14</v>
      </c>
      <c r="J8860" s="4" t="s">
        <v>23</v>
      </c>
      <c r="K8860" t="str" cm="1">
        <f t="array" ref="K8860">_xlfn.IFS(AND(A8860 &gt;= 12, A8860 &lt;= 27),"Generasi Z", AND(A8860 &gt;= 28, A8860 &lt;= 41), "Generasi Milenial",AND(A8860 &gt;= 42, A8860 &lt;= 55), "Gen X",AND(A8860 &gt;= 56, A8860 &lt;= 77), "Baby Boomer")</f>
        <v>Gen X</v>
      </c>
    </row>
    <row r="8861" spans="1:11">
      <c r="A8861" s="3">
        <v>48</v>
      </c>
      <c r="B8861" s="4" t="s">
        <v>29</v>
      </c>
      <c r="C8861" s="4" t="s">
        <v>28</v>
      </c>
      <c r="D8861" s="4" t="s">
        <v>12</v>
      </c>
      <c r="E8861" s="5">
        <v>11984836</v>
      </c>
      <c r="F8861" s="4" t="s">
        <v>14</v>
      </c>
      <c r="G8861" s="4" t="s">
        <v>14</v>
      </c>
      <c r="H8861" s="4" t="s">
        <v>14</v>
      </c>
      <c r="I8861" s="4" t="s">
        <v>13</v>
      </c>
      <c r="J8861" s="4" t="s">
        <v>21</v>
      </c>
      <c r="K8861" t="str" cm="1">
        <f t="array" ref="K8861">_xlfn.IFS(AND(A8861 &gt;= 12, A8861 &lt;= 27),"Generasi Z", AND(A8861 &gt;= 28, A8861 &lt;= 41), "Generasi Milenial",AND(A8861 &gt;= 42, A8861 &lt;= 55), "Gen X",AND(A8861 &gt;= 56, A8861 &lt;= 77), "Baby Boomer")</f>
        <v>Gen X</v>
      </c>
    </row>
    <row r="8862" spans="1:11">
      <c r="A8862" s="3">
        <v>43</v>
      </c>
      <c r="B8862" s="4" t="s">
        <v>27</v>
      </c>
      <c r="C8862" s="4" t="s">
        <v>17</v>
      </c>
      <c r="D8862" s="4" t="s">
        <v>30</v>
      </c>
      <c r="E8862" s="5">
        <v>22092152</v>
      </c>
      <c r="F8862" s="4" t="s">
        <v>14</v>
      </c>
      <c r="G8862" s="4" t="s">
        <v>14</v>
      </c>
      <c r="H8862" s="4" t="s">
        <v>14</v>
      </c>
      <c r="I8862" s="4" t="s">
        <v>14</v>
      </c>
      <c r="J8862" s="4" t="s">
        <v>23</v>
      </c>
      <c r="K8862" t="str" cm="1">
        <f t="array" ref="K8862">_xlfn.IFS(AND(A8862 &gt;= 12, A8862 &lt;= 27),"Generasi Z", AND(A8862 &gt;= 28, A8862 &lt;= 41), "Generasi Milenial",AND(A8862 &gt;= 42, A8862 &lt;= 55), "Gen X",AND(A8862 &gt;= 56, A8862 &lt;= 77), "Baby Boomer")</f>
        <v>Gen X</v>
      </c>
    </row>
    <row r="8863" spans="1:11">
      <c r="A8863" s="3">
        <v>53</v>
      </c>
      <c r="B8863" s="4" t="s">
        <v>25</v>
      </c>
      <c r="C8863" s="4" t="s">
        <v>17</v>
      </c>
      <c r="D8863" s="4" t="s">
        <v>22</v>
      </c>
      <c r="E8863" s="5">
        <v>4881552</v>
      </c>
      <c r="F8863" s="4" t="s">
        <v>13</v>
      </c>
      <c r="G8863" s="4" t="s">
        <v>14</v>
      </c>
      <c r="H8863" s="4" t="s">
        <v>14</v>
      </c>
      <c r="I8863" s="4" t="s">
        <v>13</v>
      </c>
      <c r="J8863" s="4" t="s">
        <v>35</v>
      </c>
      <c r="K8863" t="str" cm="1">
        <f t="array" ref="K8863">_xlfn.IFS(AND(A8863 &gt;= 12, A8863 &lt;= 27),"Generasi Z", AND(A8863 &gt;= 28, A8863 &lt;= 41), "Generasi Milenial",AND(A8863 &gt;= 42, A8863 &lt;= 55), "Gen X",AND(A8863 &gt;= 56, A8863 &lt;= 77), "Baby Boomer")</f>
        <v>Gen X</v>
      </c>
    </row>
    <row r="8864" spans="1:11">
      <c r="A8864" s="3">
        <v>42</v>
      </c>
      <c r="B8864" s="4" t="s">
        <v>32</v>
      </c>
      <c r="C8864" s="4" t="s">
        <v>17</v>
      </c>
      <c r="D8864" s="4" t="s">
        <v>22</v>
      </c>
      <c r="E8864" s="5">
        <v>12141296</v>
      </c>
      <c r="F8864" s="4" t="s">
        <v>13</v>
      </c>
      <c r="G8864" s="4" t="s">
        <v>14</v>
      </c>
      <c r="H8864" s="4" t="s">
        <v>14</v>
      </c>
      <c r="I8864" s="4" t="s">
        <v>13</v>
      </c>
      <c r="J8864" s="4" t="s">
        <v>18</v>
      </c>
      <c r="K8864" t="str" cm="1">
        <f t="array" ref="K8864">_xlfn.IFS(AND(A8864 &gt;= 12, A8864 &lt;= 27),"Generasi Z", AND(A8864 &gt;= 28, A8864 &lt;= 41), "Generasi Milenial",AND(A8864 &gt;= 42, A8864 &lt;= 55), "Gen X",AND(A8864 &gt;= 56, A8864 &lt;= 77), "Baby Boomer")</f>
        <v>Gen X</v>
      </c>
    </row>
    <row r="8865" spans="1:11">
      <c r="A8865" s="3">
        <v>48</v>
      </c>
      <c r="B8865" s="4" t="s">
        <v>10</v>
      </c>
      <c r="C8865" s="4" t="s">
        <v>28</v>
      </c>
      <c r="D8865" s="4" t="s">
        <v>22</v>
      </c>
      <c r="E8865" s="5">
        <v>203398</v>
      </c>
      <c r="F8865" s="4" t="s">
        <v>14</v>
      </c>
      <c r="G8865" s="4" t="s">
        <v>13</v>
      </c>
      <c r="H8865" s="4" t="s">
        <v>14</v>
      </c>
      <c r="I8865" s="4" t="s">
        <v>13</v>
      </c>
      <c r="J8865" s="4" t="s">
        <v>21</v>
      </c>
      <c r="K8865" t="str" cm="1">
        <f t="array" ref="K8865">_xlfn.IFS(AND(A8865 &gt;= 12, A8865 &lt;= 27),"Generasi Z", AND(A8865 &gt;= 28, A8865 &lt;= 41), "Generasi Milenial",AND(A8865 &gt;= 42, A8865 &lt;= 55), "Gen X",AND(A8865 &gt;= 56, A8865 &lt;= 77), "Baby Boomer")</f>
        <v>Gen X</v>
      </c>
    </row>
    <row r="8866" spans="1:11">
      <c r="A8866" s="3">
        <v>51</v>
      </c>
      <c r="B8866" s="4" t="s">
        <v>32</v>
      </c>
      <c r="C8866" s="4" t="s">
        <v>11</v>
      </c>
      <c r="D8866" s="4" t="s">
        <v>20</v>
      </c>
      <c r="E8866" s="5">
        <v>14988868</v>
      </c>
      <c r="F8866" s="4" t="s">
        <v>13</v>
      </c>
      <c r="G8866" s="4" t="s">
        <v>14</v>
      </c>
      <c r="H8866" s="4" t="s">
        <v>14</v>
      </c>
      <c r="I8866" s="4" t="s">
        <v>14</v>
      </c>
      <c r="J8866" s="4" t="s">
        <v>23</v>
      </c>
      <c r="K8866" t="str" cm="1">
        <f t="array" ref="K8866">_xlfn.IFS(AND(A8866 &gt;= 12, A8866 &lt;= 27),"Generasi Z", AND(A8866 &gt;= 28, A8866 &lt;= 41), "Generasi Milenial",AND(A8866 &gt;= 42, A8866 &lt;= 55), "Gen X",AND(A8866 &gt;= 56, A8866 &lt;= 77), "Baby Boomer")</f>
        <v>Gen X</v>
      </c>
    </row>
    <row r="8867" spans="1:11">
      <c r="A8867" s="3">
        <v>45</v>
      </c>
      <c r="B8867" s="4" t="s">
        <v>34</v>
      </c>
      <c r="C8867" s="4" t="s">
        <v>11</v>
      </c>
      <c r="D8867" s="4" t="s">
        <v>12</v>
      </c>
      <c r="E8867" s="5">
        <v>14425612</v>
      </c>
      <c r="F8867" s="4" t="s">
        <v>14</v>
      </c>
      <c r="G8867" s="4" t="s">
        <v>14</v>
      </c>
      <c r="H8867" s="4" t="s">
        <v>14</v>
      </c>
      <c r="I8867" s="4" t="s">
        <v>13</v>
      </c>
      <c r="J8867" s="4" t="s">
        <v>21</v>
      </c>
      <c r="K8867" t="str" cm="1">
        <f t="array" ref="K8867">_xlfn.IFS(AND(A8867 &gt;= 12, A8867 &lt;= 27),"Generasi Z", AND(A8867 &gt;= 28, A8867 &lt;= 41), "Generasi Milenial",AND(A8867 &gt;= 42, A8867 &lt;= 55), "Gen X",AND(A8867 &gt;= 56, A8867 &lt;= 77), "Baby Boomer")</f>
        <v>Gen X</v>
      </c>
    </row>
    <row r="8868" spans="1:11">
      <c r="A8868" s="3">
        <v>44</v>
      </c>
      <c r="B8868" s="4" t="s">
        <v>32</v>
      </c>
      <c r="C8868" s="4" t="s">
        <v>17</v>
      </c>
      <c r="D8868" s="4" t="s">
        <v>12</v>
      </c>
      <c r="E8868" s="5">
        <v>46938</v>
      </c>
      <c r="F8868" s="4" t="s">
        <v>14</v>
      </c>
      <c r="G8868" s="4" t="s">
        <v>14</v>
      </c>
      <c r="H8868" s="4" t="s">
        <v>14</v>
      </c>
      <c r="I8868" s="4" t="s">
        <v>13</v>
      </c>
      <c r="J8868" s="4" t="s">
        <v>21</v>
      </c>
      <c r="K8868" t="str" cm="1">
        <f t="array" ref="K8868">_xlfn.IFS(AND(A8868 &gt;= 12, A8868 &lt;= 27),"Generasi Z", AND(A8868 &gt;= 28, A8868 &lt;= 41), "Generasi Milenial",AND(A8868 &gt;= 42, A8868 &lt;= 55), "Gen X",AND(A8868 &gt;= 56, A8868 &lt;= 77), "Baby Boomer")</f>
        <v>Gen X</v>
      </c>
    </row>
    <row r="8869" spans="1:11">
      <c r="A8869" s="3">
        <v>47</v>
      </c>
      <c r="B8869" s="4" t="s">
        <v>24</v>
      </c>
      <c r="C8869" s="4" t="s">
        <v>28</v>
      </c>
      <c r="D8869" s="4" t="s">
        <v>12</v>
      </c>
      <c r="E8869" s="5">
        <v>1611538</v>
      </c>
      <c r="F8869" s="4" t="s">
        <v>14</v>
      </c>
      <c r="G8869" s="4" t="s">
        <v>13</v>
      </c>
      <c r="H8869" s="4" t="s">
        <v>13</v>
      </c>
      <c r="I8869" s="4" t="s">
        <v>13</v>
      </c>
      <c r="J8869" s="4" t="s">
        <v>21</v>
      </c>
      <c r="K8869" t="str" cm="1">
        <f t="array" ref="K8869">_xlfn.IFS(AND(A8869 &gt;= 12, A8869 &lt;= 27),"Generasi Z", AND(A8869 &gt;= 28, A8869 &lt;= 41), "Generasi Milenial",AND(A8869 &gt;= 42, A8869 &lt;= 55), "Gen X",AND(A8869 &gt;= 56, A8869 &lt;= 77), "Baby Boomer")</f>
        <v>Gen X</v>
      </c>
    </row>
    <row r="8870" spans="1:11">
      <c r="A8870" s="3">
        <v>48</v>
      </c>
      <c r="B8870" s="4" t="s">
        <v>27</v>
      </c>
      <c r="C8870" s="4" t="s">
        <v>11</v>
      </c>
      <c r="D8870" s="4" t="s">
        <v>30</v>
      </c>
      <c r="E8870" s="5">
        <v>3997839</v>
      </c>
      <c r="F8870" s="4" t="s">
        <v>13</v>
      </c>
      <c r="G8870" s="4" t="s">
        <v>14</v>
      </c>
      <c r="H8870" s="4" t="s">
        <v>14</v>
      </c>
      <c r="I8870" s="4" t="s">
        <v>13</v>
      </c>
      <c r="J8870" s="4" t="s">
        <v>15</v>
      </c>
      <c r="K8870" t="str" cm="1">
        <f t="array" ref="K8870">_xlfn.IFS(AND(A8870 &gt;= 12, A8870 &lt;= 27),"Generasi Z", AND(A8870 &gt;= 28, A8870 &lt;= 41), "Generasi Milenial",AND(A8870 &gt;= 42, A8870 &lt;= 55), "Gen X",AND(A8870 &gt;= 56, A8870 &lt;= 77), "Baby Boomer")</f>
        <v>Gen X</v>
      </c>
    </row>
    <row r="8871" spans="1:11">
      <c r="A8871" s="3">
        <v>49</v>
      </c>
      <c r="B8871" s="4" t="s">
        <v>10</v>
      </c>
      <c r="C8871" s="4" t="s">
        <v>11</v>
      </c>
      <c r="D8871" s="4" t="s">
        <v>22</v>
      </c>
      <c r="E8871" s="5">
        <v>145914596</v>
      </c>
      <c r="F8871" s="4" t="s">
        <v>13</v>
      </c>
      <c r="G8871" s="4" t="s">
        <v>14</v>
      </c>
      <c r="H8871" s="4" t="s">
        <v>14</v>
      </c>
      <c r="I8871" s="4" t="s">
        <v>13</v>
      </c>
      <c r="J8871" s="4" t="s">
        <v>21</v>
      </c>
      <c r="K8871" t="str" cm="1">
        <f t="array" ref="K8871">_xlfn.IFS(AND(A8871 &gt;= 12, A8871 &lt;= 27),"Generasi Z", AND(A8871 &gt;= 28, A8871 &lt;= 41), "Generasi Milenial",AND(A8871 &gt;= 42, A8871 &lt;= 55), "Gen X",AND(A8871 &gt;= 56, A8871 &lt;= 77), "Baby Boomer")</f>
        <v>Gen X</v>
      </c>
    </row>
    <row r="8872" spans="1:11">
      <c r="A8872" s="3">
        <v>45</v>
      </c>
      <c r="B8872" s="4" t="s">
        <v>29</v>
      </c>
      <c r="C8872" s="4" t="s">
        <v>17</v>
      </c>
      <c r="D8872" s="4" t="s">
        <v>12</v>
      </c>
      <c r="E8872" s="5">
        <v>4177482</v>
      </c>
      <c r="F8872" s="4" t="s">
        <v>13</v>
      </c>
      <c r="G8872" s="4" t="s">
        <v>14</v>
      </c>
      <c r="H8872" s="4" t="s">
        <v>14</v>
      </c>
      <c r="I8872" s="4" t="s">
        <v>13</v>
      </c>
      <c r="J8872" s="4" t="s">
        <v>35</v>
      </c>
      <c r="K8872" t="str" cm="1">
        <f t="array" ref="K8872">_xlfn.IFS(AND(A8872 &gt;= 12, A8872 &lt;= 27),"Generasi Z", AND(A8872 &gt;= 28, A8872 &lt;= 41), "Generasi Milenial",AND(A8872 &gt;= 42, A8872 &lt;= 55), "Gen X",AND(A8872 &gt;= 56, A8872 &lt;= 77), "Baby Boomer")</f>
        <v>Gen X</v>
      </c>
    </row>
    <row r="8873" spans="1:11">
      <c r="A8873" s="3">
        <v>50</v>
      </c>
      <c r="B8873" s="4" t="s">
        <v>29</v>
      </c>
      <c r="C8873" s="4" t="s">
        <v>28</v>
      </c>
      <c r="D8873" s="4" t="s">
        <v>12</v>
      </c>
      <c r="E8873" s="5">
        <v>66464208</v>
      </c>
      <c r="F8873" s="4" t="s">
        <v>13</v>
      </c>
      <c r="G8873" s="4" t="s">
        <v>14</v>
      </c>
      <c r="H8873" s="4" t="s">
        <v>14</v>
      </c>
      <c r="I8873" s="4" t="s">
        <v>13</v>
      </c>
      <c r="J8873" s="4" t="s">
        <v>21</v>
      </c>
      <c r="K8873" t="str" cm="1">
        <f t="array" ref="K8873">_xlfn.IFS(AND(A8873 &gt;= 12, A8873 &lt;= 27),"Generasi Z", AND(A8873 &gt;= 28, A8873 &lt;= 41), "Generasi Milenial",AND(A8873 &gt;= 42, A8873 &lt;= 55), "Gen X",AND(A8873 &gt;= 56, A8873 &lt;= 77), "Baby Boomer")</f>
        <v>Gen X</v>
      </c>
    </row>
    <row r="8874" spans="1:11">
      <c r="A8874" s="3">
        <v>47</v>
      </c>
      <c r="B8874" s="4" t="s">
        <v>33</v>
      </c>
      <c r="C8874" s="4" t="s">
        <v>11</v>
      </c>
      <c r="D8874" s="4" t="s">
        <v>12</v>
      </c>
      <c r="E8874" s="5">
        <v>187752</v>
      </c>
      <c r="F8874" s="4" t="s">
        <v>14</v>
      </c>
      <c r="G8874" s="4" t="s">
        <v>14</v>
      </c>
      <c r="H8874" s="4" t="s">
        <v>14</v>
      </c>
      <c r="I8874" s="4" t="s">
        <v>13</v>
      </c>
      <c r="J8874" s="4" t="s">
        <v>15</v>
      </c>
      <c r="K8874" t="str" cm="1">
        <f t="array" ref="K8874">_xlfn.IFS(AND(A8874 &gt;= 12, A8874 &lt;= 27),"Generasi Z", AND(A8874 &gt;= 28, A8874 &lt;= 41), "Generasi Milenial",AND(A8874 &gt;= 42, A8874 &lt;= 55), "Gen X",AND(A8874 &gt;= 56, A8874 &lt;= 77), "Baby Boomer")</f>
        <v>Gen X</v>
      </c>
    </row>
    <row r="8875" spans="1:11">
      <c r="A8875" s="3">
        <v>43</v>
      </c>
      <c r="B8875" s="4" t="s">
        <v>24</v>
      </c>
      <c r="C8875" s="4" t="s">
        <v>28</v>
      </c>
      <c r="D8875" s="4" t="s">
        <v>12</v>
      </c>
      <c r="E8875" s="5">
        <v>3567288</v>
      </c>
      <c r="F8875" s="4" t="s">
        <v>13</v>
      </c>
      <c r="G8875" s="4" t="s">
        <v>13</v>
      </c>
      <c r="H8875" s="4" t="s">
        <v>14</v>
      </c>
      <c r="I8875" s="4" t="s">
        <v>13</v>
      </c>
      <c r="J8875" s="4" t="s">
        <v>21</v>
      </c>
      <c r="K8875" t="str" cm="1">
        <f t="array" ref="K8875">_xlfn.IFS(AND(A8875 &gt;= 12, A8875 &lt;= 27),"Generasi Z", AND(A8875 &gt;= 28, A8875 &lt;= 41), "Generasi Milenial",AND(A8875 &gt;= 42, A8875 &lt;= 55), "Gen X",AND(A8875 &gt;= 56, A8875 &lt;= 77), "Baby Boomer")</f>
        <v>Gen X</v>
      </c>
    </row>
    <row r="8876" spans="1:11">
      <c r="A8876" s="3">
        <v>53</v>
      </c>
      <c r="B8876" s="4" t="s">
        <v>27</v>
      </c>
      <c r="C8876" s="4" t="s">
        <v>28</v>
      </c>
      <c r="D8876" s="4" t="s">
        <v>20</v>
      </c>
      <c r="E8876" s="5">
        <v>531964</v>
      </c>
      <c r="F8876" s="4" t="s">
        <v>14</v>
      </c>
      <c r="G8876" s="4" t="s">
        <v>14</v>
      </c>
      <c r="H8876" s="4" t="s">
        <v>14</v>
      </c>
      <c r="I8876" s="4" t="s">
        <v>13</v>
      </c>
      <c r="J8876" s="4" t="s">
        <v>18</v>
      </c>
      <c r="K8876" t="str" cm="1">
        <f t="array" ref="K8876">_xlfn.IFS(AND(A8876 &gt;= 12, A8876 &lt;= 27),"Generasi Z", AND(A8876 &gt;= 28, A8876 &lt;= 41), "Generasi Milenial",AND(A8876 &gt;= 42, A8876 &lt;= 55), "Gen X",AND(A8876 &gt;= 56, A8876 &lt;= 77), "Baby Boomer")</f>
        <v>Gen X</v>
      </c>
    </row>
    <row r="8877" spans="1:11">
      <c r="A8877" s="3">
        <v>49</v>
      </c>
      <c r="B8877" s="4" t="s">
        <v>24</v>
      </c>
      <c r="C8877" s="4" t="s">
        <v>17</v>
      </c>
      <c r="D8877" s="4" t="s">
        <v>20</v>
      </c>
      <c r="E8877" s="5">
        <v>10654431</v>
      </c>
      <c r="F8877" s="4" t="s">
        <v>14</v>
      </c>
      <c r="G8877" s="4" t="s">
        <v>14</v>
      </c>
      <c r="H8877" s="4" t="s">
        <v>14</v>
      </c>
      <c r="I8877" s="4" t="s">
        <v>14</v>
      </c>
      <c r="J8877" s="4" t="s">
        <v>23</v>
      </c>
      <c r="K8877" t="str" cm="1">
        <f t="array" ref="K8877">_xlfn.IFS(AND(A8877 &gt;= 12, A8877 &lt;= 27),"Generasi Z", AND(A8877 &gt;= 28, A8877 &lt;= 41), "Generasi Milenial",AND(A8877 &gt;= 42, A8877 &lt;= 55), "Gen X",AND(A8877 &gt;= 56, A8877 &lt;= 77), "Baby Boomer")</f>
        <v>Gen X</v>
      </c>
    </row>
    <row r="8878" spans="1:11">
      <c r="A8878" s="3">
        <v>55</v>
      </c>
      <c r="B8878" s="4" t="s">
        <v>33</v>
      </c>
      <c r="C8878" s="4" t="s">
        <v>28</v>
      </c>
      <c r="D8878" s="4" t="s">
        <v>12</v>
      </c>
      <c r="E8878" s="5">
        <v>22890098</v>
      </c>
      <c r="F8878" s="4" t="s">
        <v>13</v>
      </c>
      <c r="G8878" s="4" t="s">
        <v>14</v>
      </c>
      <c r="H8878" s="4" t="s">
        <v>14</v>
      </c>
      <c r="I8878" s="4" t="s">
        <v>13</v>
      </c>
      <c r="J8878" s="4" t="s">
        <v>21</v>
      </c>
      <c r="K8878" t="str" cm="1">
        <f t="array" ref="K8878">_xlfn.IFS(AND(A8878 &gt;= 12, A8878 &lt;= 27),"Generasi Z", AND(A8878 &gt;= 28, A8878 &lt;= 41), "Generasi Milenial",AND(A8878 &gt;= 42, A8878 &lt;= 55), "Gen X",AND(A8878 &gt;= 56, A8878 &lt;= 77), "Baby Boomer")</f>
        <v>Gen X</v>
      </c>
    </row>
    <row r="8879" spans="1:11">
      <c r="A8879" s="3">
        <v>50</v>
      </c>
      <c r="B8879" s="4" t="s">
        <v>33</v>
      </c>
      <c r="C8879" s="4" t="s">
        <v>17</v>
      </c>
      <c r="D8879" s="4" t="s">
        <v>20</v>
      </c>
      <c r="E8879" s="5">
        <v>106768304</v>
      </c>
      <c r="F8879" s="4" t="s">
        <v>14</v>
      </c>
      <c r="G8879" s="4" t="s">
        <v>13</v>
      </c>
      <c r="H8879" s="4" t="s">
        <v>14</v>
      </c>
      <c r="I8879" s="4" t="s">
        <v>13</v>
      </c>
      <c r="J8879" s="4" t="s">
        <v>21</v>
      </c>
      <c r="K8879" t="str" cm="1">
        <f t="array" ref="K8879">_xlfn.IFS(AND(A8879 &gt;= 12, A8879 &lt;= 27),"Generasi Z", AND(A8879 &gt;= 28, A8879 &lt;= 41), "Generasi Milenial",AND(A8879 &gt;= 42, A8879 &lt;= 55), "Gen X",AND(A8879 &gt;= 56, A8879 &lt;= 77), "Baby Boomer")</f>
        <v>Gen X</v>
      </c>
    </row>
    <row r="8880" spans="1:11">
      <c r="A8880" s="3">
        <v>52</v>
      </c>
      <c r="B8880" s="4" t="s">
        <v>27</v>
      </c>
      <c r="C8880" s="4" t="s">
        <v>17</v>
      </c>
      <c r="D8880" s="4" t="s">
        <v>22</v>
      </c>
      <c r="E8880" s="5">
        <v>8229796</v>
      </c>
      <c r="F8880" s="4" t="s">
        <v>13</v>
      </c>
      <c r="G8880" s="4" t="s">
        <v>13</v>
      </c>
      <c r="H8880" s="4" t="s">
        <v>14</v>
      </c>
      <c r="I8880" s="4" t="s">
        <v>13</v>
      </c>
      <c r="J8880" s="4" t="s">
        <v>15</v>
      </c>
      <c r="K8880" t="str" cm="1">
        <f t="array" ref="K8880">_xlfn.IFS(AND(A8880 &gt;= 12, A8880 &lt;= 27),"Generasi Z", AND(A8880 &gt;= 28, A8880 &lt;= 41), "Generasi Milenial",AND(A8880 &gt;= 42, A8880 &lt;= 55), "Gen X",AND(A8880 &gt;= 56, A8880 &lt;= 77), "Baby Boomer")</f>
        <v>Gen X</v>
      </c>
    </row>
    <row r="8881" spans="1:11">
      <c r="A8881" s="3">
        <v>53</v>
      </c>
      <c r="B8881" s="4" t="s">
        <v>32</v>
      </c>
      <c r="C8881" s="4" t="s">
        <v>11</v>
      </c>
      <c r="D8881" s="4" t="s">
        <v>12</v>
      </c>
      <c r="E8881" s="5">
        <v>75069508</v>
      </c>
      <c r="F8881" s="4" t="s">
        <v>13</v>
      </c>
      <c r="G8881" s="4" t="s">
        <v>14</v>
      </c>
      <c r="H8881" s="4" t="s">
        <v>14</v>
      </c>
      <c r="I8881" s="4" t="s">
        <v>14</v>
      </c>
      <c r="J8881" s="4" t="s">
        <v>23</v>
      </c>
      <c r="K8881" t="str" cm="1">
        <f t="array" ref="K8881">_xlfn.IFS(AND(A8881 &gt;= 12, A8881 &lt;= 27),"Generasi Z", AND(A8881 &gt;= 28, A8881 &lt;= 41), "Generasi Milenial",AND(A8881 &gt;= 42, A8881 &lt;= 55), "Gen X",AND(A8881 &gt;= 56, A8881 &lt;= 77), "Baby Boomer")</f>
        <v>Gen X</v>
      </c>
    </row>
    <row r="8882" spans="1:11">
      <c r="A8882" s="3">
        <v>42</v>
      </c>
      <c r="B8882" s="4" t="s">
        <v>32</v>
      </c>
      <c r="C8882" s="4" t="s">
        <v>17</v>
      </c>
      <c r="D8882" s="4" t="s">
        <v>22</v>
      </c>
      <c r="E8882" s="5">
        <v>86788362</v>
      </c>
      <c r="F8882" s="4" t="s">
        <v>13</v>
      </c>
      <c r="G8882" s="4" t="s">
        <v>13</v>
      </c>
      <c r="H8882" s="4" t="s">
        <v>14</v>
      </c>
      <c r="I8882" s="4" t="s">
        <v>14</v>
      </c>
      <c r="J8882" s="4" t="s">
        <v>23</v>
      </c>
      <c r="K8882" t="str" cm="1">
        <f t="array" ref="K8882">_xlfn.IFS(AND(A8882 &gt;= 12, A8882 &lt;= 27),"Generasi Z", AND(A8882 &gt;= 28, A8882 &lt;= 41), "Generasi Milenial",AND(A8882 &gt;= 42, A8882 &lt;= 55), "Gen X",AND(A8882 &gt;= 56, A8882 &lt;= 77), "Baby Boomer")</f>
        <v>Gen X</v>
      </c>
    </row>
    <row r="8883" spans="1:11">
      <c r="A8883" s="3">
        <v>44</v>
      </c>
      <c r="B8883" s="4" t="s">
        <v>29</v>
      </c>
      <c r="C8883" s="4" t="s">
        <v>17</v>
      </c>
      <c r="D8883" s="4" t="s">
        <v>12</v>
      </c>
      <c r="E8883" s="5">
        <v>15556150</v>
      </c>
      <c r="F8883" s="4" t="s">
        <v>14</v>
      </c>
      <c r="G8883" s="4" t="s">
        <v>14</v>
      </c>
      <c r="H8883" s="4" t="s">
        <v>14</v>
      </c>
      <c r="I8883" s="4" t="s">
        <v>13</v>
      </c>
      <c r="J8883" s="4" t="s">
        <v>15</v>
      </c>
      <c r="K8883" t="str" cm="1">
        <f t="array" ref="K8883">_xlfn.IFS(AND(A8883 &gt;= 12, A8883 &lt;= 27),"Generasi Z", AND(A8883 &gt;= 28, A8883 &lt;= 41), "Generasi Milenial",AND(A8883 &gt;= 42, A8883 &lt;= 55), "Gen X",AND(A8883 &gt;= 56, A8883 &lt;= 77), "Baby Boomer")</f>
        <v>Gen X</v>
      </c>
    </row>
    <row r="8884" spans="1:11">
      <c r="A8884" s="3">
        <v>53</v>
      </c>
      <c r="B8884" s="4" t="s">
        <v>32</v>
      </c>
      <c r="C8884" s="4" t="s">
        <v>28</v>
      </c>
      <c r="D8884" s="4" t="s">
        <v>30</v>
      </c>
      <c r="E8884" s="5">
        <v>46828478</v>
      </c>
      <c r="F8884" s="4" t="s">
        <v>13</v>
      </c>
      <c r="G8884" s="4" t="s">
        <v>14</v>
      </c>
      <c r="H8884" s="4" t="s">
        <v>14</v>
      </c>
      <c r="I8884" s="4" t="s">
        <v>13</v>
      </c>
      <c r="J8884" s="4" t="s">
        <v>15</v>
      </c>
      <c r="K8884" t="str" cm="1">
        <f t="array" ref="K8884">_xlfn.IFS(AND(A8884 &gt;= 12, A8884 &lt;= 27),"Generasi Z", AND(A8884 &gt;= 28, A8884 &lt;= 41), "Generasi Milenial",AND(A8884 &gt;= 42, A8884 &lt;= 55), "Gen X",AND(A8884 &gt;= 56, A8884 &lt;= 77), "Baby Boomer")</f>
        <v>Gen X</v>
      </c>
    </row>
    <row r="8885" spans="1:11">
      <c r="A8885" s="3">
        <v>48</v>
      </c>
      <c r="B8885" s="4" t="s">
        <v>24</v>
      </c>
      <c r="C8885" s="4" t="s">
        <v>11</v>
      </c>
      <c r="D8885" s="4" t="s">
        <v>22</v>
      </c>
      <c r="E8885" s="5">
        <v>14769824</v>
      </c>
      <c r="F8885" s="4" t="s">
        <v>14</v>
      </c>
      <c r="G8885" s="4" t="s">
        <v>13</v>
      </c>
      <c r="H8885" s="4" t="s">
        <v>14</v>
      </c>
      <c r="I8885" s="4" t="s">
        <v>13</v>
      </c>
      <c r="J8885" s="4" t="s">
        <v>18</v>
      </c>
      <c r="K8885" t="str" cm="1">
        <f t="array" ref="K8885">_xlfn.IFS(AND(A8885 &gt;= 12, A8885 &lt;= 27),"Generasi Z", AND(A8885 &gt;= 28, A8885 &lt;= 41), "Generasi Milenial",AND(A8885 &gt;= 42, A8885 &lt;= 55), "Gen X",AND(A8885 &gt;= 56, A8885 &lt;= 77), "Baby Boomer")</f>
        <v>Gen X</v>
      </c>
    </row>
    <row r="8886" spans="1:11">
      <c r="A8886" s="3">
        <v>47</v>
      </c>
      <c r="B8886" s="4" t="s">
        <v>10</v>
      </c>
      <c r="C8886" s="4" t="s">
        <v>28</v>
      </c>
      <c r="D8886" s="4" t="s">
        <v>22</v>
      </c>
      <c r="E8886" s="5">
        <v>140814</v>
      </c>
      <c r="F8886" s="4" t="s">
        <v>13</v>
      </c>
      <c r="G8886" s="4" t="s">
        <v>14</v>
      </c>
      <c r="H8886" s="4" t="s">
        <v>14</v>
      </c>
      <c r="I8886" s="4" t="s">
        <v>14</v>
      </c>
      <c r="J8886" s="4" t="s">
        <v>23</v>
      </c>
      <c r="K8886" t="str" cm="1">
        <f t="array" ref="K8886">_xlfn.IFS(AND(A8886 &gt;= 12, A8886 &lt;= 27),"Generasi Z", AND(A8886 &gt;= 28, A8886 &lt;= 41), "Generasi Milenial",AND(A8886 &gt;= 42, A8886 &lt;= 55), "Gen X",AND(A8886 &gt;= 56, A8886 &lt;= 77), "Baby Boomer")</f>
        <v>Gen X</v>
      </c>
    </row>
    <row r="8887" spans="1:11">
      <c r="A8887" s="3">
        <v>53</v>
      </c>
      <c r="B8887" s="4" t="s">
        <v>24</v>
      </c>
      <c r="C8887" s="4" t="s">
        <v>11</v>
      </c>
      <c r="D8887" s="4" t="s">
        <v>12</v>
      </c>
      <c r="E8887" s="5">
        <v>19119412</v>
      </c>
      <c r="F8887" s="4" t="s">
        <v>13</v>
      </c>
      <c r="G8887" s="4" t="s">
        <v>14</v>
      </c>
      <c r="H8887" s="4" t="s">
        <v>14</v>
      </c>
      <c r="I8887" s="4" t="s">
        <v>13</v>
      </c>
      <c r="J8887" s="4" t="s">
        <v>21</v>
      </c>
      <c r="K8887" t="str" cm="1">
        <f t="array" ref="K8887">_xlfn.IFS(AND(A8887 &gt;= 12, A8887 &lt;= 27),"Generasi Z", AND(A8887 &gt;= 28, A8887 &lt;= 41), "Generasi Milenial",AND(A8887 &gt;= 42, A8887 &lt;= 55), "Gen X",AND(A8887 &gt;= 56, A8887 &lt;= 77), "Baby Boomer")</f>
        <v>Gen X</v>
      </c>
    </row>
    <row r="8888" spans="1:11">
      <c r="A8888" s="3">
        <v>50</v>
      </c>
      <c r="B8888" s="4" t="s">
        <v>25</v>
      </c>
      <c r="C8888" s="4" t="s">
        <v>28</v>
      </c>
      <c r="D8888" s="4" t="s">
        <v>20</v>
      </c>
      <c r="E8888" s="5">
        <v>1157370</v>
      </c>
      <c r="F8888" s="4" t="s">
        <v>14</v>
      </c>
      <c r="G8888" s="4" t="s">
        <v>14</v>
      </c>
      <c r="H8888" s="4" t="s">
        <v>14</v>
      </c>
      <c r="I8888" s="4" t="s">
        <v>13</v>
      </c>
      <c r="J8888" s="4" t="s">
        <v>35</v>
      </c>
      <c r="K8888" t="str" cm="1">
        <f t="array" ref="K8888">_xlfn.IFS(AND(A8888 &gt;= 12, A8888 &lt;= 27),"Generasi Z", AND(A8888 &gt;= 28, A8888 &lt;= 41), "Generasi Milenial",AND(A8888 &gt;= 42, A8888 &lt;= 55), "Gen X",AND(A8888 &gt;= 56, A8888 &lt;= 77), "Baby Boomer")</f>
        <v>Gen X</v>
      </c>
    </row>
    <row r="8889" spans="1:11">
      <c r="A8889" s="3">
        <v>50</v>
      </c>
      <c r="B8889" s="4" t="s">
        <v>33</v>
      </c>
      <c r="C8889" s="4" t="s">
        <v>17</v>
      </c>
      <c r="D8889" s="4" t="s">
        <v>22</v>
      </c>
      <c r="E8889" s="5">
        <v>48174034</v>
      </c>
      <c r="F8889" s="4" t="s">
        <v>14</v>
      </c>
      <c r="G8889" s="4" t="s">
        <v>14</v>
      </c>
      <c r="H8889" s="4" t="s">
        <v>14</v>
      </c>
      <c r="I8889" s="4" t="s">
        <v>14</v>
      </c>
      <c r="J8889" s="4" t="s">
        <v>23</v>
      </c>
      <c r="K8889" t="str" cm="1">
        <f t="array" ref="K8889">_xlfn.IFS(AND(A8889 &gt;= 12, A8889 &lt;= 27),"Generasi Z", AND(A8889 &gt;= 28, A8889 &lt;= 41), "Generasi Milenial",AND(A8889 &gt;= 42, A8889 &lt;= 55), "Gen X",AND(A8889 &gt;= 56, A8889 &lt;= 77), "Baby Boomer")</f>
        <v>Gen X</v>
      </c>
    </row>
    <row r="8890" spans="1:11">
      <c r="A8890" s="3">
        <v>51</v>
      </c>
      <c r="B8890" s="4" t="s">
        <v>36</v>
      </c>
      <c r="C8890" s="4" t="s">
        <v>28</v>
      </c>
      <c r="D8890" s="4" t="s">
        <v>22</v>
      </c>
      <c r="E8890" s="5">
        <v>3176138</v>
      </c>
      <c r="F8890" s="4" t="s">
        <v>13</v>
      </c>
      <c r="G8890" s="4" t="s">
        <v>14</v>
      </c>
      <c r="H8890" s="4" t="s">
        <v>14</v>
      </c>
      <c r="I8890" s="4" t="s">
        <v>13</v>
      </c>
      <c r="J8890" s="4" t="s">
        <v>35</v>
      </c>
      <c r="K8890" t="str" cm="1">
        <f t="array" ref="K8890">_xlfn.IFS(AND(A8890 &gt;= 12, A8890 &lt;= 27),"Generasi Z", AND(A8890 &gt;= 28, A8890 &lt;= 41), "Generasi Milenial",AND(A8890 &gt;= 42, A8890 &lt;= 55), "Gen X",AND(A8890 &gt;= 56, A8890 &lt;= 77), "Baby Boomer")</f>
        <v>Gen X</v>
      </c>
    </row>
    <row r="8891" spans="1:11">
      <c r="A8891" s="3">
        <v>50</v>
      </c>
      <c r="B8891" s="4" t="s">
        <v>32</v>
      </c>
      <c r="C8891" s="4" t="s">
        <v>28</v>
      </c>
      <c r="D8891" s="4" t="s">
        <v>12</v>
      </c>
      <c r="E8891" s="5">
        <v>26723368</v>
      </c>
      <c r="F8891" s="4" t="s">
        <v>14</v>
      </c>
      <c r="G8891" s="4" t="s">
        <v>13</v>
      </c>
      <c r="H8891" s="4" t="s">
        <v>14</v>
      </c>
      <c r="I8891" s="4" t="s">
        <v>13</v>
      </c>
      <c r="J8891" s="4" t="s">
        <v>21</v>
      </c>
      <c r="K8891" t="str" cm="1">
        <f t="array" ref="K8891">_xlfn.IFS(AND(A8891 &gt;= 12, A8891 &lt;= 27),"Generasi Z", AND(A8891 &gt;= 28, A8891 &lt;= 41), "Generasi Milenial",AND(A8891 &gt;= 42, A8891 &lt;= 55), "Gen X",AND(A8891 &gt;= 56, A8891 &lt;= 77), "Baby Boomer")</f>
        <v>Gen X</v>
      </c>
    </row>
    <row r="8892" spans="1:11">
      <c r="A8892" s="3">
        <v>52</v>
      </c>
      <c r="B8892" s="4" t="s">
        <v>34</v>
      </c>
      <c r="C8892" s="4" t="s">
        <v>28</v>
      </c>
      <c r="D8892" s="4" t="s">
        <v>22</v>
      </c>
      <c r="E8892" s="5">
        <v>166223104</v>
      </c>
      <c r="F8892" s="4" t="s">
        <v>13</v>
      </c>
      <c r="G8892" s="4" t="s">
        <v>14</v>
      </c>
      <c r="H8892" s="4" t="s">
        <v>14</v>
      </c>
      <c r="I8892" s="4" t="s">
        <v>13</v>
      </c>
      <c r="J8892" s="4" t="s">
        <v>35</v>
      </c>
      <c r="K8892" t="str" cm="1">
        <f t="array" ref="K8892">_xlfn.IFS(AND(A8892 &gt;= 12, A8892 &lt;= 27),"Generasi Z", AND(A8892 &gt;= 28, A8892 &lt;= 41), "Generasi Milenial",AND(A8892 &gt;= 42, A8892 &lt;= 55), "Gen X",AND(A8892 &gt;= 56, A8892 &lt;= 77), "Baby Boomer")</f>
        <v>Gen X</v>
      </c>
    </row>
    <row r="8893" spans="1:11">
      <c r="A8893" s="3">
        <v>43</v>
      </c>
      <c r="B8893" s="4" t="s">
        <v>32</v>
      </c>
      <c r="C8893" s="4" t="s">
        <v>11</v>
      </c>
      <c r="D8893" s="4" t="s">
        <v>20</v>
      </c>
      <c r="E8893" s="5">
        <v>6055002</v>
      </c>
      <c r="F8893" s="4" t="s">
        <v>14</v>
      </c>
      <c r="G8893" s="4" t="s">
        <v>14</v>
      </c>
      <c r="H8893" s="4" t="s">
        <v>14</v>
      </c>
      <c r="I8893" s="4" t="s">
        <v>13</v>
      </c>
      <c r="J8893" s="4" t="s">
        <v>15</v>
      </c>
      <c r="K8893" t="str" cm="1">
        <f t="array" ref="K8893">_xlfn.IFS(AND(A8893 &gt;= 12, A8893 &lt;= 27),"Generasi Z", AND(A8893 &gt;= 28, A8893 &lt;= 41), "Generasi Milenial",AND(A8893 &gt;= 42, A8893 &lt;= 55), "Gen X",AND(A8893 &gt;= 56, A8893 &lt;= 77), "Baby Boomer")</f>
        <v>Gen X</v>
      </c>
    </row>
    <row r="8894" spans="1:11">
      <c r="A8894" s="3">
        <v>49</v>
      </c>
      <c r="B8894" s="4" t="s">
        <v>10</v>
      </c>
      <c r="C8894" s="4" t="s">
        <v>17</v>
      </c>
      <c r="D8894" s="4" t="s">
        <v>30</v>
      </c>
      <c r="E8894" s="5">
        <v>876176</v>
      </c>
      <c r="F8894" s="4" t="s">
        <v>13</v>
      </c>
      <c r="G8894" s="4" t="s">
        <v>14</v>
      </c>
      <c r="H8894" s="4" t="s">
        <v>14</v>
      </c>
      <c r="I8894" s="4" t="s">
        <v>13</v>
      </c>
      <c r="J8894" s="4" t="s">
        <v>21</v>
      </c>
      <c r="K8894" t="str" cm="1">
        <f t="array" ref="K8894">_xlfn.IFS(AND(A8894 &gt;= 12, A8894 &lt;= 27),"Generasi Z", AND(A8894 &gt;= 28, A8894 &lt;= 41), "Generasi Milenial",AND(A8894 &gt;= 42, A8894 &lt;= 55), "Gen X",AND(A8894 &gt;= 56, A8894 &lt;= 77), "Baby Boomer")</f>
        <v>Gen X</v>
      </c>
    </row>
    <row r="8895" spans="1:11">
      <c r="A8895" s="3">
        <v>43</v>
      </c>
      <c r="B8895" s="4" t="s">
        <v>33</v>
      </c>
      <c r="C8895" s="4" t="s">
        <v>28</v>
      </c>
      <c r="D8895" s="4" t="s">
        <v>12</v>
      </c>
      <c r="E8895" s="5">
        <v>13262815</v>
      </c>
      <c r="F8895" s="4" t="s">
        <v>13</v>
      </c>
      <c r="G8895" s="4" t="s">
        <v>14</v>
      </c>
      <c r="H8895" s="4" t="s">
        <v>14</v>
      </c>
      <c r="I8895" s="4" t="s">
        <v>13</v>
      </c>
      <c r="J8895" s="4" t="s">
        <v>21</v>
      </c>
      <c r="K8895" t="str" cm="1">
        <f t="array" ref="K8895">_xlfn.IFS(AND(A8895 &gt;= 12, A8895 &lt;= 27),"Generasi Z", AND(A8895 &gt;= 28, A8895 &lt;= 41), "Generasi Milenial",AND(A8895 &gt;= 42, A8895 &lt;= 55), "Gen X",AND(A8895 &gt;= 56, A8895 &lt;= 77), "Baby Boomer")</f>
        <v>Gen X</v>
      </c>
    </row>
    <row r="8896" spans="1:11">
      <c r="A8896" s="3">
        <v>46</v>
      </c>
      <c r="B8896" s="4" t="s">
        <v>19</v>
      </c>
      <c r="C8896" s="4" t="s">
        <v>17</v>
      </c>
      <c r="D8896" s="4" t="s">
        <v>12</v>
      </c>
      <c r="E8896" s="5">
        <v>2722404</v>
      </c>
      <c r="F8896" s="4" t="s">
        <v>13</v>
      </c>
      <c r="G8896" s="4" t="s">
        <v>14</v>
      </c>
      <c r="H8896" s="4" t="s">
        <v>14</v>
      </c>
      <c r="I8896" s="4" t="s">
        <v>14</v>
      </c>
      <c r="J8896" s="4" t="s">
        <v>23</v>
      </c>
      <c r="K8896" t="str" cm="1">
        <f t="array" ref="K8896">_xlfn.IFS(AND(A8896 &gt;= 12, A8896 &lt;= 27),"Generasi Z", AND(A8896 &gt;= 28, A8896 &lt;= 41), "Generasi Milenial",AND(A8896 &gt;= 42, A8896 &lt;= 55), "Gen X",AND(A8896 &gt;= 56, A8896 &lt;= 77), "Baby Boomer")</f>
        <v>Gen X</v>
      </c>
    </row>
    <row r="8897" spans="1:11">
      <c r="A8897" s="3">
        <v>50</v>
      </c>
      <c r="B8897" s="4" t="s">
        <v>32</v>
      </c>
      <c r="C8897" s="4" t="s">
        <v>17</v>
      </c>
      <c r="D8897" s="4" t="s">
        <v>12</v>
      </c>
      <c r="E8897" s="5">
        <v>2534652</v>
      </c>
      <c r="F8897" s="4" t="s">
        <v>13</v>
      </c>
      <c r="G8897" s="4" t="s">
        <v>14</v>
      </c>
      <c r="H8897" s="4" t="s">
        <v>13</v>
      </c>
      <c r="I8897" s="4" t="s">
        <v>13</v>
      </c>
      <c r="J8897" s="4" t="s">
        <v>35</v>
      </c>
      <c r="K8897" t="str" cm="1">
        <f t="array" ref="K8897">_xlfn.IFS(AND(A8897 &gt;= 12, A8897 &lt;= 27),"Generasi Z", AND(A8897 &gt;= 28, A8897 &lt;= 41), "Generasi Milenial",AND(A8897 &gt;= 42, A8897 &lt;= 55), "Gen X",AND(A8897 &gt;= 56, A8897 &lt;= 77), "Baby Boomer")</f>
        <v>Gen X</v>
      </c>
    </row>
    <row r="8898" spans="1:11">
      <c r="A8898" s="3">
        <v>49</v>
      </c>
      <c r="B8898" s="4" t="s">
        <v>19</v>
      </c>
      <c r="C8898" s="4" t="s">
        <v>28</v>
      </c>
      <c r="D8898" s="4" t="s">
        <v>20</v>
      </c>
      <c r="E8898" s="5">
        <v>1767998</v>
      </c>
      <c r="F8898" s="4" t="s">
        <v>13</v>
      </c>
      <c r="G8898" s="4" t="s">
        <v>14</v>
      </c>
      <c r="H8898" s="4" t="s">
        <v>14</v>
      </c>
      <c r="I8898" s="4" t="s">
        <v>13</v>
      </c>
      <c r="J8898" s="4" t="s">
        <v>18</v>
      </c>
      <c r="K8898" t="str" cm="1">
        <f t="array" ref="K8898">_xlfn.IFS(AND(A8898 &gt;= 12, A8898 &lt;= 27),"Generasi Z", AND(A8898 &gt;= 28, A8898 &lt;= 41), "Generasi Milenial",AND(A8898 &gt;= 42, A8898 &lt;= 55), "Gen X",AND(A8898 &gt;= 56, A8898 &lt;= 77), "Baby Boomer")</f>
        <v>Gen X</v>
      </c>
    </row>
    <row r="8899" spans="1:11">
      <c r="A8899" s="3">
        <v>46</v>
      </c>
      <c r="B8899" s="4" t="s">
        <v>19</v>
      </c>
      <c r="C8899" s="4" t="s">
        <v>28</v>
      </c>
      <c r="D8899" s="4" t="s">
        <v>12</v>
      </c>
      <c r="E8899" s="5">
        <v>2847572</v>
      </c>
      <c r="F8899" s="4" t="s">
        <v>13</v>
      </c>
      <c r="G8899" s="4" t="s">
        <v>14</v>
      </c>
      <c r="H8899" s="4" t="s">
        <v>14</v>
      </c>
      <c r="I8899" s="4" t="s">
        <v>13</v>
      </c>
      <c r="J8899" s="4" t="s">
        <v>21</v>
      </c>
      <c r="K8899" t="str" cm="1">
        <f t="array" ref="K8899">_xlfn.IFS(AND(A8899 &gt;= 12, A8899 &lt;= 27),"Generasi Z", AND(A8899 &gt;= 28, A8899 &lt;= 41), "Generasi Milenial",AND(A8899 &gt;= 42, A8899 &lt;= 55), "Gen X",AND(A8899 &gt;= 56, A8899 &lt;= 77), "Baby Boomer")</f>
        <v>Gen X</v>
      </c>
    </row>
    <row r="8900" spans="1:11">
      <c r="A8900" s="3">
        <v>46</v>
      </c>
      <c r="B8900" s="4" t="s">
        <v>33</v>
      </c>
      <c r="C8900" s="4" t="s">
        <v>11</v>
      </c>
      <c r="D8900" s="4" t="s">
        <v>12</v>
      </c>
      <c r="E8900" s="5">
        <v>907468</v>
      </c>
      <c r="F8900" s="4" t="s">
        <v>14</v>
      </c>
      <c r="G8900" s="4" t="s">
        <v>14</v>
      </c>
      <c r="H8900" s="4" t="s">
        <v>14</v>
      </c>
      <c r="I8900" s="4" t="s">
        <v>14</v>
      </c>
      <c r="J8900" s="4" t="s">
        <v>23</v>
      </c>
      <c r="K8900" t="str" cm="1">
        <f t="array" ref="K8900">_xlfn.IFS(AND(A8900 &gt;= 12, A8900 &lt;= 27),"Generasi Z", AND(A8900 &gt;= 28, A8900 &lt;= 41), "Generasi Milenial",AND(A8900 &gt;= 42, A8900 &lt;= 55), "Gen X",AND(A8900 &gt;= 56, A8900 &lt;= 77), "Baby Boomer")</f>
        <v>Gen X</v>
      </c>
    </row>
    <row r="8901" spans="1:11">
      <c r="A8901" s="3">
        <v>42</v>
      </c>
      <c r="B8901" s="4" t="s">
        <v>33</v>
      </c>
      <c r="C8901" s="4" t="s">
        <v>11</v>
      </c>
      <c r="D8901" s="4" t="s">
        <v>20</v>
      </c>
      <c r="E8901" s="5">
        <v>5742082</v>
      </c>
      <c r="F8901" s="4" t="s">
        <v>13</v>
      </c>
      <c r="G8901" s="4" t="s">
        <v>14</v>
      </c>
      <c r="H8901" s="4" t="s">
        <v>14</v>
      </c>
      <c r="I8901" s="4" t="s">
        <v>13</v>
      </c>
      <c r="J8901" s="4" t="s">
        <v>18</v>
      </c>
      <c r="K8901" t="str" cm="1">
        <f t="array" ref="K8901">_xlfn.IFS(AND(A8901 &gt;= 12, A8901 &lt;= 27),"Generasi Z", AND(A8901 &gt;= 28, A8901 &lt;= 41), "Generasi Milenial",AND(A8901 &gt;= 42, A8901 &lt;= 55), "Gen X",AND(A8901 &gt;= 56, A8901 &lt;= 77), "Baby Boomer")</f>
        <v>Gen X</v>
      </c>
    </row>
    <row r="8902" spans="1:11">
      <c r="A8902" s="3">
        <v>44</v>
      </c>
      <c r="B8902" s="4" t="s">
        <v>27</v>
      </c>
      <c r="C8902" s="4" t="s">
        <v>28</v>
      </c>
      <c r="D8902" s="4" t="s">
        <v>20</v>
      </c>
      <c r="E8902" s="5">
        <v>37519108</v>
      </c>
      <c r="F8902" s="4" t="s">
        <v>13</v>
      </c>
      <c r="G8902" s="4" t="s">
        <v>14</v>
      </c>
      <c r="H8902" s="4" t="s">
        <v>14</v>
      </c>
      <c r="I8902" s="4" t="s">
        <v>13</v>
      </c>
      <c r="J8902" s="4" t="s">
        <v>35</v>
      </c>
      <c r="K8902" t="str" cm="1">
        <f t="array" ref="K8902">_xlfn.IFS(AND(A8902 &gt;= 12, A8902 &lt;= 27),"Generasi Z", AND(A8902 &gt;= 28, A8902 &lt;= 41), "Generasi Milenial",AND(A8902 &gt;= 42, A8902 &lt;= 55), "Gen X",AND(A8902 &gt;= 56, A8902 &lt;= 77), "Baby Boomer")</f>
        <v>Gen X</v>
      </c>
    </row>
    <row r="8903" spans="1:11">
      <c r="A8903" s="3">
        <v>53</v>
      </c>
      <c r="B8903" s="4" t="s">
        <v>33</v>
      </c>
      <c r="C8903" s="4" t="s">
        <v>11</v>
      </c>
      <c r="D8903" s="4" t="s">
        <v>30</v>
      </c>
      <c r="E8903" s="5">
        <v>32528034</v>
      </c>
      <c r="F8903" s="4" t="s">
        <v>14</v>
      </c>
      <c r="G8903" s="4" t="s">
        <v>14</v>
      </c>
      <c r="H8903" s="4" t="s">
        <v>14</v>
      </c>
      <c r="I8903" s="4" t="s">
        <v>14</v>
      </c>
      <c r="J8903" s="4" t="s">
        <v>23</v>
      </c>
      <c r="K8903" t="str" cm="1">
        <f t="array" ref="K8903">_xlfn.IFS(AND(A8903 &gt;= 12, A8903 &lt;= 27),"Generasi Z", AND(A8903 &gt;= 28, A8903 &lt;= 41), "Generasi Milenial",AND(A8903 &gt;= 42, A8903 &lt;= 55), "Gen X",AND(A8903 &gt;= 56, A8903 &lt;= 77), "Baby Boomer")</f>
        <v>Gen X</v>
      </c>
    </row>
    <row r="8904" spans="1:11">
      <c r="A8904" s="3">
        <v>54</v>
      </c>
      <c r="B8904" s="4" t="s">
        <v>19</v>
      </c>
      <c r="C8904" s="4" t="s">
        <v>17</v>
      </c>
      <c r="D8904" s="4" t="s">
        <v>20</v>
      </c>
      <c r="E8904" s="5">
        <v>24642450</v>
      </c>
      <c r="F8904" s="4" t="s">
        <v>13</v>
      </c>
      <c r="G8904" s="4" t="s">
        <v>14</v>
      </c>
      <c r="H8904" s="4" t="s">
        <v>14</v>
      </c>
      <c r="I8904" s="4" t="s">
        <v>13</v>
      </c>
      <c r="J8904" s="4" t="s">
        <v>21</v>
      </c>
      <c r="K8904" t="str" cm="1">
        <f t="array" ref="K8904">_xlfn.IFS(AND(A8904 &gt;= 12, A8904 &lt;= 27),"Generasi Z", AND(A8904 &gt;= 28, A8904 &lt;= 41), "Generasi Milenial",AND(A8904 &gt;= 42, A8904 &lt;= 55), "Gen X",AND(A8904 &gt;= 56, A8904 &lt;= 77), "Baby Boomer")</f>
        <v>Gen X</v>
      </c>
    </row>
    <row r="8905" spans="1:11">
      <c r="A8905" s="3">
        <v>46</v>
      </c>
      <c r="B8905" s="4" t="s">
        <v>27</v>
      </c>
      <c r="C8905" s="4" t="s">
        <v>28</v>
      </c>
      <c r="D8905" s="4" t="s">
        <v>30</v>
      </c>
      <c r="E8905" s="5">
        <v>3097908</v>
      </c>
      <c r="F8905" s="4" t="s">
        <v>13</v>
      </c>
      <c r="G8905" s="4" t="s">
        <v>14</v>
      </c>
      <c r="H8905" s="4" t="s">
        <v>14</v>
      </c>
      <c r="I8905" s="4" t="s">
        <v>13</v>
      </c>
      <c r="J8905" s="4" t="s">
        <v>15</v>
      </c>
      <c r="K8905" t="str" cm="1">
        <f t="array" ref="K8905">_xlfn.IFS(AND(A8905 &gt;= 12, A8905 &lt;= 27),"Generasi Z", AND(A8905 &gt;= 28, A8905 &lt;= 41), "Generasi Milenial",AND(A8905 &gt;= 42, A8905 &lt;= 55), "Gen X",AND(A8905 &gt;= 56, A8905 &lt;= 77), "Baby Boomer")</f>
        <v>Gen X</v>
      </c>
    </row>
    <row r="8906" spans="1:11">
      <c r="A8906" s="3">
        <v>43</v>
      </c>
      <c r="B8906" s="4" t="s">
        <v>10</v>
      </c>
      <c r="C8906" s="4" t="s">
        <v>11</v>
      </c>
      <c r="D8906" s="4" t="s">
        <v>12</v>
      </c>
      <c r="E8906" s="5">
        <v>18305820</v>
      </c>
      <c r="F8906" s="4" t="s">
        <v>14</v>
      </c>
      <c r="G8906" s="4" t="s">
        <v>14</v>
      </c>
      <c r="H8906" s="4" t="s">
        <v>14</v>
      </c>
      <c r="I8906" s="4" t="s">
        <v>13</v>
      </c>
      <c r="J8906" s="4" t="s">
        <v>21</v>
      </c>
      <c r="K8906" t="str" cm="1">
        <f t="array" ref="K8906">_xlfn.IFS(AND(A8906 &gt;= 12, A8906 &lt;= 27),"Generasi Z", AND(A8906 &gt;= 28, A8906 &lt;= 41), "Generasi Milenial",AND(A8906 &gt;= 42, A8906 &lt;= 55), "Gen X",AND(A8906 &gt;= 56, A8906 &lt;= 77), "Baby Boomer")</f>
        <v>Gen X</v>
      </c>
    </row>
    <row r="8907" spans="1:11">
      <c r="A8907" s="3">
        <v>50</v>
      </c>
      <c r="B8907" s="4" t="s">
        <v>24</v>
      </c>
      <c r="C8907" s="4" t="s">
        <v>11</v>
      </c>
      <c r="D8907" s="4" t="s">
        <v>22</v>
      </c>
      <c r="E8907" s="5">
        <v>4360742</v>
      </c>
      <c r="F8907" s="4" t="s">
        <v>14</v>
      </c>
      <c r="G8907" s="4" t="s">
        <v>14</v>
      </c>
      <c r="H8907" s="4" t="s">
        <v>14</v>
      </c>
      <c r="I8907" s="4" t="s">
        <v>13</v>
      </c>
      <c r="J8907" s="4" t="s">
        <v>18</v>
      </c>
      <c r="K8907" t="str" cm="1">
        <f t="array" ref="K8907">_xlfn.IFS(AND(A8907 &gt;= 12, A8907 &lt;= 27),"Generasi Z", AND(A8907 &gt;= 28, A8907 &lt;= 41), "Generasi Milenial",AND(A8907 &gt;= 42, A8907 &lt;= 55), "Gen X",AND(A8907 &gt;= 56, A8907 &lt;= 77), "Baby Boomer")</f>
        <v>Gen X</v>
      </c>
    </row>
    <row r="8908" spans="1:11">
      <c r="A8908" s="3">
        <v>47</v>
      </c>
      <c r="B8908" s="4" t="s">
        <v>29</v>
      </c>
      <c r="C8908" s="4" t="s">
        <v>28</v>
      </c>
      <c r="D8908" s="4" t="s">
        <v>12</v>
      </c>
      <c r="E8908" s="5">
        <v>172356336</v>
      </c>
      <c r="F8908" s="4" t="s">
        <v>13</v>
      </c>
      <c r="G8908" s="4" t="s">
        <v>14</v>
      </c>
      <c r="H8908" s="4" t="s">
        <v>14</v>
      </c>
      <c r="I8908" s="4" t="s">
        <v>13</v>
      </c>
      <c r="J8908" s="4" t="s">
        <v>18</v>
      </c>
      <c r="K8908" t="str" cm="1">
        <f t="array" ref="K8908">_xlfn.IFS(AND(A8908 &gt;= 12, A8908 &lt;= 27),"Generasi Z", AND(A8908 &gt;= 28, A8908 &lt;= 41), "Generasi Milenial",AND(A8908 &gt;= 42, A8908 &lt;= 55), "Gen X",AND(A8908 &gt;= 56, A8908 &lt;= 77), "Baby Boomer")</f>
        <v>Gen X</v>
      </c>
    </row>
    <row r="8909" spans="1:11">
      <c r="A8909" s="3">
        <v>53</v>
      </c>
      <c r="B8909" s="4" t="s">
        <v>29</v>
      </c>
      <c r="C8909" s="4" t="s">
        <v>17</v>
      </c>
      <c r="D8909" s="4" t="s">
        <v>20</v>
      </c>
      <c r="E8909" s="5">
        <v>62943858</v>
      </c>
      <c r="F8909" s="4" t="s">
        <v>13</v>
      </c>
      <c r="G8909" s="4" t="s">
        <v>14</v>
      </c>
      <c r="H8909" s="4" t="s">
        <v>14</v>
      </c>
      <c r="I8909" s="4" t="s">
        <v>13</v>
      </c>
      <c r="J8909" s="4" t="s">
        <v>21</v>
      </c>
      <c r="K8909" t="str" cm="1">
        <f t="array" ref="K8909">_xlfn.IFS(AND(A8909 &gt;= 12, A8909 &lt;= 27),"Generasi Z", AND(A8909 &gt;= 28, A8909 &lt;= 41), "Generasi Milenial",AND(A8909 &gt;= 42, A8909 &lt;= 55), "Gen X",AND(A8909 &gt;= 56, A8909 &lt;= 77), "Baby Boomer")</f>
        <v>Gen X</v>
      </c>
    </row>
    <row r="8910" spans="1:11">
      <c r="A8910" s="3">
        <v>54</v>
      </c>
      <c r="B8910" s="4" t="s">
        <v>32</v>
      </c>
      <c r="C8910" s="4" t="s">
        <v>17</v>
      </c>
      <c r="D8910" s="4" t="s">
        <v>12</v>
      </c>
      <c r="E8910" s="5">
        <v>37753798</v>
      </c>
      <c r="F8910" s="4" t="s">
        <v>14</v>
      </c>
      <c r="G8910" s="4" t="s">
        <v>13</v>
      </c>
      <c r="H8910" s="4" t="s">
        <v>13</v>
      </c>
      <c r="I8910" s="4" t="s">
        <v>13</v>
      </c>
      <c r="J8910" s="4" t="s">
        <v>15</v>
      </c>
      <c r="K8910" t="str" cm="1">
        <f t="array" ref="K8910">_xlfn.IFS(AND(A8910 &gt;= 12, A8910 &lt;= 27),"Generasi Z", AND(A8910 &gt;= 28, A8910 &lt;= 41), "Generasi Milenial",AND(A8910 &gt;= 42, A8910 &lt;= 55), "Gen X",AND(A8910 &gt;= 56, A8910 &lt;= 77), "Baby Boomer")</f>
        <v>Gen X</v>
      </c>
    </row>
    <row r="8911" spans="1:11">
      <c r="A8911" s="3">
        <v>49</v>
      </c>
      <c r="B8911" s="4" t="s">
        <v>19</v>
      </c>
      <c r="C8911" s="4" t="s">
        <v>28</v>
      </c>
      <c r="D8911" s="4" t="s">
        <v>12</v>
      </c>
      <c r="E8911" s="5">
        <v>1987042</v>
      </c>
      <c r="F8911" s="4" t="s">
        <v>14</v>
      </c>
      <c r="G8911" s="4" t="s">
        <v>14</v>
      </c>
      <c r="H8911" s="4" t="s">
        <v>14</v>
      </c>
      <c r="I8911" s="4" t="s">
        <v>13</v>
      </c>
      <c r="J8911" s="4" t="s">
        <v>35</v>
      </c>
      <c r="K8911" t="str" cm="1">
        <f t="array" ref="K8911">_xlfn.IFS(AND(A8911 &gt;= 12, A8911 &lt;= 27),"Generasi Z", AND(A8911 &gt;= 28, A8911 &lt;= 41), "Generasi Milenial",AND(A8911 &gt;= 42, A8911 &lt;= 55), "Gen X",AND(A8911 &gt;= 56, A8911 &lt;= 77), "Baby Boomer")</f>
        <v>Gen X</v>
      </c>
    </row>
    <row r="8912" spans="1:11">
      <c r="A8912" s="3">
        <v>46</v>
      </c>
      <c r="B8912" s="4" t="s">
        <v>34</v>
      </c>
      <c r="C8912" s="4" t="s">
        <v>28</v>
      </c>
      <c r="D8912" s="4" t="s">
        <v>20</v>
      </c>
      <c r="E8912" s="5">
        <v>3958438</v>
      </c>
      <c r="F8912" s="4" t="s">
        <v>13</v>
      </c>
      <c r="G8912" s="4" t="s">
        <v>14</v>
      </c>
      <c r="H8912" s="4" t="s">
        <v>14</v>
      </c>
      <c r="I8912" s="4" t="s">
        <v>13</v>
      </c>
      <c r="J8912" s="4" t="s">
        <v>15</v>
      </c>
      <c r="K8912" t="str" cm="1">
        <f t="array" ref="K8912">_xlfn.IFS(AND(A8912 &gt;= 12, A8912 &lt;= 27),"Generasi Z", AND(A8912 &gt;= 28, A8912 &lt;= 41), "Generasi Milenial",AND(A8912 &gt;= 42, A8912 &lt;= 55), "Gen X",AND(A8912 &gt;= 56, A8912 &lt;= 77), "Baby Boomer")</f>
        <v>Gen X</v>
      </c>
    </row>
    <row r="8913" spans="1:11">
      <c r="A8913" s="3">
        <v>54</v>
      </c>
      <c r="B8913" s="4" t="s">
        <v>32</v>
      </c>
      <c r="C8913" s="4" t="s">
        <v>11</v>
      </c>
      <c r="D8913" s="4" t="s">
        <v>22</v>
      </c>
      <c r="E8913" s="5">
        <v>10310714</v>
      </c>
      <c r="F8913" s="4" t="s">
        <v>13</v>
      </c>
      <c r="G8913" s="4" t="s">
        <v>14</v>
      </c>
      <c r="H8913" s="4" t="s">
        <v>14</v>
      </c>
      <c r="I8913" s="4" t="s">
        <v>13</v>
      </c>
      <c r="J8913" s="4" t="s">
        <v>18</v>
      </c>
      <c r="K8913" t="str" cm="1">
        <f t="array" ref="K8913">_xlfn.IFS(AND(A8913 &gt;= 12, A8913 &lt;= 27),"Generasi Z", AND(A8913 &gt;= 28, A8913 &lt;= 41), "Generasi Milenial",AND(A8913 &gt;= 42, A8913 &lt;= 55), "Gen X",AND(A8913 &gt;= 56, A8913 &lt;= 77), "Baby Boomer")</f>
        <v>Gen X</v>
      </c>
    </row>
    <row r="8914" spans="1:11">
      <c r="A8914" s="3">
        <v>45</v>
      </c>
      <c r="B8914" s="4" t="s">
        <v>36</v>
      </c>
      <c r="C8914" s="4" t="s">
        <v>28</v>
      </c>
      <c r="D8914" s="4" t="s">
        <v>12</v>
      </c>
      <c r="E8914" s="5">
        <v>4912844</v>
      </c>
      <c r="F8914" s="4" t="s">
        <v>13</v>
      </c>
      <c r="G8914" s="4" t="s">
        <v>13</v>
      </c>
      <c r="H8914" s="4" t="s">
        <v>13</v>
      </c>
      <c r="I8914" s="4" t="s">
        <v>13</v>
      </c>
      <c r="J8914" s="4" t="s">
        <v>15</v>
      </c>
      <c r="K8914" t="str" cm="1">
        <f t="array" ref="K8914">_xlfn.IFS(AND(A8914 &gt;= 12, A8914 &lt;= 27),"Generasi Z", AND(A8914 &gt;= 28, A8914 &lt;= 41), "Generasi Milenial",AND(A8914 &gt;= 42, A8914 &lt;= 55), "Gen X",AND(A8914 &gt;= 56, A8914 &lt;= 77), "Baby Boomer")</f>
        <v>Gen X</v>
      </c>
    </row>
    <row r="8915" spans="1:11">
      <c r="A8915" s="3">
        <v>42</v>
      </c>
      <c r="B8915" s="4" t="s">
        <v>32</v>
      </c>
      <c r="C8915" s="4" t="s">
        <v>11</v>
      </c>
      <c r="D8915" s="4" t="s">
        <v>12</v>
      </c>
      <c r="E8915" s="5">
        <v>359858</v>
      </c>
      <c r="F8915" s="4" t="s">
        <v>13</v>
      </c>
      <c r="G8915" s="4" t="s">
        <v>13</v>
      </c>
      <c r="H8915" s="4" t="s">
        <v>14</v>
      </c>
      <c r="I8915" s="4" t="s">
        <v>13</v>
      </c>
      <c r="J8915" s="4" t="s">
        <v>35</v>
      </c>
      <c r="K8915" t="str" cm="1">
        <f t="array" ref="K8915">_xlfn.IFS(AND(A8915 &gt;= 12, A8915 &lt;= 27),"Generasi Z", AND(A8915 &gt;= 28, A8915 &lt;= 41), "Generasi Milenial",AND(A8915 &gt;= 42, A8915 &lt;= 55), "Gen X",AND(A8915 &gt;= 56, A8915 &lt;= 77), "Baby Boomer")</f>
        <v>Gen X</v>
      </c>
    </row>
    <row r="8916" spans="1:11">
      <c r="A8916" s="3">
        <v>43</v>
      </c>
      <c r="B8916" s="4" t="s">
        <v>34</v>
      </c>
      <c r="C8916" s="4" t="s">
        <v>28</v>
      </c>
      <c r="D8916" s="4" t="s">
        <v>12</v>
      </c>
      <c r="E8916" s="5">
        <v>11546748</v>
      </c>
      <c r="F8916" s="4" t="s">
        <v>14</v>
      </c>
      <c r="G8916" s="4" t="s">
        <v>14</v>
      </c>
      <c r="H8916" s="4" t="s">
        <v>14</v>
      </c>
      <c r="I8916" s="4" t="s">
        <v>13</v>
      </c>
      <c r="J8916" s="4" t="s">
        <v>15</v>
      </c>
      <c r="K8916" t="str" cm="1">
        <f t="array" ref="K8916">_xlfn.IFS(AND(A8916 &gt;= 12, A8916 &lt;= 27),"Generasi Z", AND(A8916 &gt;= 28, A8916 &lt;= 41), "Generasi Milenial",AND(A8916 &gt;= 42, A8916 &lt;= 55), "Gen X",AND(A8916 &gt;= 56, A8916 &lt;= 77), "Baby Boomer")</f>
        <v>Gen X</v>
      </c>
    </row>
    <row r="8917" spans="1:11">
      <c r="A8917" s="3">
        <v>53</v>
      </c>
      <c r="B8917" s="4" t="s">
        <v>19</v>
      </c>
      <c r="C8917" s="4" t="s">
        <v>28</v>
      </c>
      <c r="D8917" s="4" t="s">
        <v>12</v>
      </c>
      <c r="E8917" s="5">
        <v>39161938</v>
      </c>
      <c r="F8917" s="4" t="s">
        <v>13</v>
      </c>
      <c r="G8917" s="4" t="s">
        <v>13</v>
      </c>
      <c r="H8917" s="4" t="s">
        <v>14</v>
      </c>
      <c r="I8917" s="4" t="s">
        <v>13</v>
      </c>
      <c r="J8917" s="4" t="s">
        <v>21</v>
      </c>
      <c r="K8917" t="str" cm="1">
        <f t="array" ref="K8917">_xlfn.IFS(AND(A8917 &gt;= 12, A8917 &lt;= 27),"Generasi Z", AND(A8917 &gt;= 28, A8917 &lt;= 41), "Generasi Milenial",AND(A8917 &gt;= 42, A8917 &lt;= 55), "Gen X",AND(A8917 &gt;= 56, A8917 &lt;= 77), "Baby Boomer")</f>
        <v>Gen X</v>
      </c>
    </row>
    <row r="8918" spans="1:11">
      <c r="A8918" s="3">
        <v>49</v>
      </c>
      <c r="B8918" s="4" t="s">
        <v>19</v>
      </c>
      <c r="C8918" s="4" t="s">
        <v>28</v>
      </c>
      <c r="D8918" s="4" t="s">
        <v>12</v>
      </c>
      <c r="E8918" s="5">
        <v>6148878</v>
      </c>
      <c r="F8918" s="4" t="s">
        <v>14</v>
      </c>
      <c r="G8918" s="4" t="s">
        <v>14</v>
      </c>
      <c r="H8918" s="4" t="s">
        <v>14</v>
      </c>
      <c r="I8918" s="4" t="s">
        <v>13</v>
      </c>
      <c r="J8918" s="4" t="s">
        <v>21</v>
      </c>
      <c r="K8918" t="str" cm="1">
        <f t="array" ref="K8918">_xlfn.IFS(AND(A8918 &gt;= 12, A8918 &lt;= 27),"Generasi Z", AND(A8918 &gt;= 28, A8918 &lt;= 41), "Generasi Milenial",AND(A8918 &gt;= 42, A8918 &lt;= 55), "Gen X",AND(A8918 &gt;= 56, A8918 &lt;= 77), "Baby Boomer")</f>
        <v>Gen X</v>
      </c>
    </row>
    <row r="8919" spans="1:11">
      <c r="A8919" s="3">
        <v>51</v>
      </c>
      <c r="B8919" s="4" t="s">
        <v>36</v>
      </c>
      <c r="C8919" s="4" t="s">
        <v>28</v>
      </c>
      <c r="D8919" s="4" t="s">
        <v>12</v>
      </c>
      <c r="E8919" s="5">
        <v>8714822</v>
      </c>
      <c r="F8919" s="4" t="s">
        <v>13</v>
      </c>
      <c r="G8919" s="4" t="s">
        <v>14</v>
      </c>
      <c r="H8919" s="4" t="s">
        <v>14</v>
      </c>
      <c r="I8919" s="4" t="s">
        <v>14</v>
      </c>
      <c r="J8919" s="4" t="s">
        <v>23</v>
      </c>
      <c r="K8919" t="str" cm="1">
        <f t="array" ref="K8919">_xlfn.IFS(AND(A8919 &gt;= 12, A8919 &lt;= 27),"Generasi Z", AND(A8919 &gt;= 28, A8919 &lt;= 41), "Generasi Milenial",AND(A8919 &gt;= 42, A8919 &lt;= 55), "Gen X",AND(A8919 &gt;= 56, A8919 &lt;= 77), "Baby Boomer")</f>
        <v>Gen X</v>
      </c>
    </row>
    <row r="8920" spans="1:11">
      <c r="A8920" s="3">
        <v>53</v>
      </c>
      <c r="B8920" s="4" t="s">
        <v>29</v>
      </c>
      <c r="C8920" s="4" t="s">
        <v>11</v>
      </c>
      <c r="D8920" s="4" t="s">
        <v>12</v>
      </c>
      <c r="E8920" s="5">
        <v>954406</v>
      </c>
      <c r="F8920" s="4" t="s">
        <v>13</v>
      </c>
      <c r="G8920" s="4" t="s">
        <v>13</v>
      </c>
      <c r="H8920" s="4" t="s">
        <v>14</v>
      </c>
      <c r="I8920" s="4" t="s">
        <v>14</v>
      </c>
      <c r="J8920" s="4" t="s">
        <v>23</v>
      </c>
      <c r="K8920" t="str" cm="1">
        <f t="array" ref="K8920">_xlfn.IFS(AND(A8920 &gt;= 12, A8920 &lt;= 27),"Generasi Z", AND(A8920 &gt;= 28, A8920 &lt;= 41), "Generasi Milenial",AND(A8920 &gt;= 42, A8920 &lt;= 55), "Gen X",AND(A8920 &gt;= 56, A8920 &lt;= 77), "Baby Boomer")</f>
        <v>Gen X</v>
      </c>
    </row>
    <row r="8921" spans="1:11">
      <c r="A8921" s="3">
        <v>42</v>
      </c>
      <c r="B8921" s="4" t="s">
        <v>27</v>
      </c>
      <c r="C8921" s="4" t="s">
        <v>17</v>
      </c>
      <c r="D8921" s="4" t="s">
        <v>12</v>
      </c>
      <c r="E8921" s="5">
        <v>172106</v>
      </c>
      <c r="F8921" s="4" t="s">
        <v>13</v>
      </c>
      <c r="G8921" s="4" t="s">
        <v>13</v>
      </c>
      <c r="H8921" s="4" t="s">
        <v>14</v>
      </c>
      <c r="I8921" s="4" t="s">
        <v>13</v>
      </c>
      <c r="J8921" s="4" t="s">
        <v>35</v>
      </c>
      <c r="K8921" t="str" cm="1">
        <f t="array" ref="K8921">_xlfn.IFS(AND(A8921 &gt;= 12, A8921 &lt;= 27),"Generasi Z", AND(A8921 &gt;= 28, A8921 &lt;= 41), "Generasi Milenial",AND(A8921 &gt;= 42, A8921 &lt;= 55), "Gen X",AND(A8921 &gt;= 56, A8921 &lt;= 77), "Baby Boomer")</f>
        <v>Gen X</v>
      </c>
    </row>
    <row r="8922" spans="1:11">
      <c r="A8922" s="3">
        <v>45</v>
      </c>
      <c r="B8922" s="4" t="s">
        <v>34</v>
      </c>
      <c r="C8922" s="4" t="s">
        <v>28</v>
      </c>
      <c r="D8922" s="4" t="s">
        <v>22</v>
      </c>
      <c r="E8922" s="5">
        <v>5131888</v>
      </c>
      <c r="F8922" s="4" t="s">
        <v>13</v>
      </c>
      <c r="G8922" s="4" t="s">
        <v>14</v>
      </c>
      <c r="H8922" s="4" t="s">
        <v>14</v>
      </c>
      <c r="I8922" s="4" t="s">
        <v>13</v>
      </c>
      <c r="J8922" s="4" t="s">
        <v>15</v>
      </c>
      <c r="K8922" t="str" cm="1">
        <f t="array" ref="K8922">_xlfn.IFS(AND(A8922 &gt;= 12, A8922 &lt;= 27),"Generasi Z", AND(A8922 &gt;= 28, A8922 &lt;= 41), "Generasi Milenial",AND(A8922 &gt;= 42, A8922 &lt;= 55), "Gen X",AND(A8922 &gt;= 56, A8922 &lt;= 77), "Baby Boomer")</f>
        <v>Gen X</v>
      </c>
    </row>
    <row r="8923" spans="1:11">
      <c r="A8923" s="3">
        <v>50</v>
      </c>
      <c r="B8923" s="4" t="s">
        <v>29</v>
      </c>
      <c r="C8923" s="4" t="s">
        <v>28</v>
      </c>
      <c r="D8923" s="4" t="s">
        <v>22</v>
      </c>
      <c r="E8923" s="5">
        <v>234690</v>
      </c>
      <c r="F8923" s="4" t="s">
        <v>14</v>
      </c>
      <c r="G8923" s="4" t="s">
        <v>14</v>
      </c>
      <c r="H8923" s="4" t="s">
        <v>14</v>
      </c>
      <c r="I8923" s="4" t="s">
        <v>13</v>
      </c>
      <c r="J8923" s="4" t="s">
        <v>35</v>
      </c>
      <c r="K8923" t="str" cm="1">
        <f t="array" ref="K8923">_xlfn.IFS(AND(A8923 &gt;= 12, A8923 &lt;= 27),"Generasi Z", AND(A8923 &gt;= 28, A8923 &lt;= 41), "Generasi Milenial",AND(A8923 &gt;= 42, A8923 &lt;= 55), "Gen X",AND(A8923 &gt;= 56, A8923 &lt;= 77), "Baby Boomer")</f>
        <v>Gen X</v>
      </c>
    </row>
    <row r="8924" spans="1:11">
      <c r="A8924" s="3">
        <v>42</v>
      </c>
      <c r="B8924" s="4" t="s">
        <v>34</v>
      </c>
      <c r="C8924" s="4" t="s">
        <v>28</v>
      </c>
      <c r="D8924" s="4" t="s">
        <v>22</v>
      </c>
      <c r="E8924" s="5">
        <v>4443464</v>
      </c>
      <c r="F8924" s="4" t="s">
        <v>14</v>
      </c>
      <c r="G8924" s="4" t="s">
        <v>14</v>
      </c>
      <c r="H8924" s="4" t="s">
        <v>14</v>
      </c>
      <c r="I8924" s="4" t="s">
        <v>13</v>
      </c>
      <c r="J8924" s="4" t="s">
        <v>15</v>
      </c>
      <c r="K8924" t="str" cm="1">
        <f t="array" ref="K8924">_xlfn.IFS(AND(A8924 &gt;= 12, A8924 &lt;= 27),"Generasi Z", AND(A8924 &gt;= 28, A8924 &lt;= 41), "Generasi Milenial",AND(A8924 &gt;= 42, A8924 &lt;= 55), "Gen X",AND(A8924 &gt;= 56, A8924 &lt;= 77), "Baby Boomer")</f>
        <v>Gen X</v>
      </c>
    </row>
    <row r="8925" spans="1:11">
      <c r="A8925" s="3">
        <v>50</v>
      </c>
      <c r="B8925" s="4" t="s">
        <v>19</v>
      </c>
      <c r="C8925" s="4" t="s">
        <v>11</v>
      </c>
      <c r="D8925" s="4" t="s">
        <v>22</v>
      </c>
      <c r="E8925" s="5">
        <v>1455078</v>
      </c>
      <c r="F8925" s="4" t="s">
        <v>13</v>
      </c>
      <c r="G8925" s="4" t="s">
        <v>14</v>
      </c>
      <c r="H8925" s="4" t="s">
        <v>14</v>
      </c>
      <c r="I8925" s="4" t="s">
        <v>13</v>
      </c>
      <c r="J8925" s="4" t="s">
        <v>21</v>
      </c>
      <c r="K8925" t="str" cm="1">
        <f t="array" ref="K8925">_xlfn.IFS(AND(A8925 &gt;= 12, A8925 &lt;= 27),"Generasi Z", AND(A8925 &gt;= 28, A8925 &lt;= 41), "Generasi Milenial",AND(A8925 &gt;= 42, A8925 &lt;= 55), "Gen X",AND(A8925 &gt;= 56, A8925 &lt;= 77), "Baby Boomer")</f>
        <v>Gen X</v>
      </c>
    </row>
    <row r="8926" spans="1:11">
      <c r="A8926" s="3">
        <v>43</v>
      </c>
      <c r="B8926" s="4" t="s">
        <v>36</v>
      </c>
      <c r="C8926" s="4" t="s">
        <v>28</v>
      </c>
      <c r="D8926" s="4" t="s">
        <v>12</v>
      </c>
      <c r="E8926" s="5">
        <v>12688906</v>
      </c>
      <c r="F8926" s="4" t="s">
        <v>13</v>
      </c>
      <c r="G8926" s="4" t="s">
        <v>14</v>
      </c>
      <c r="H8926" s="4" t="s">
        <v>14</v>
      </c>
      <c r="I8926" s="4" t="s">
        <v>13</v>
      </c>
      <c r="J8926" s="4" t="s">
        <v>21</v>
      </c>
      <c r="K8926" t="str" cm="1">
        <f t="array" ref="K8926">_xlfn.IFS(AND(A8926 &gt;= 12, A8926 &lt;= 27),"Generasi Z", AND(A8926 &gt;= 28, A8926 &lt;= 41), "Generasi Milenial",AND(A8926 &gt;= 42, A8926 &lt;= 55), "Gen X",AND(A8926 &gt;= 56, A8926 &lt;= 77), "Baby Boomer")</f>
        <v>Gen X</v>
      </c>
    </row>
    <row r="8927" spans="1:11">
      <c r="A8927" s="3">
        <v>48</v>
      </c>
      <c r="B8927" s="4" t="s">
        <v>33</v>
      </c>
      <c r="C8927" s="4" t="s">
        <v>11</v>
      </c>
      <c r="D8927" s="4" t="s">
        <v>12</v>
      </c>
      <c r="E8927" s="5">
        <v>11781438</v>
      </c>
      <c r="F8927" s="4" t="s">
        <v>13</v>
      </c>
      <c r="G8927" s="4" t="s">
        <v>14</v>
      </c>
      <c r="H8927" s="4" t="s">
        <v>14</v>
      </c>
      <c r="I8927" s="4" t="s">
        <v>13</v>
      </c>
      <c r="J8927" s="4" t="s">
        <v>15</v>
      </c>
      <c r="K8927" t="str" cm="1">
        <f t="array" ref="K8927">_xlfn.IFS(AND(A8927 &gt;= 12, A8927 &lt;= 27),"Generasi Z", AND(A8927 &gt;= 28, A8927 &lt;= 41), "Generasi Milenial",AND(A8927 &gt;= 42, A8927 &lt;= 55), "Gen X",AND(A8927 &gt;= 56, A8927 &lt;= 77), "Baby Boomer")</f>
        <v>Gen X</v>
      </c>
    </row>
    <row r="8928" spans="1:11">
      <c r="A8928" s="3">
        <v>49</v>
      </c>
      <c r="B8928" s="4" t="s">
        <v>19</v>
      </c>
      <c r="C8928" s="4" t="s">
        <v>17</v>
      </c>
      <c r="D8928" s="4" t="s">
        <v>12</v>
      </c>
      <c r="E8928" s="5">
        <v>8417548</v>
      </c>
      <c r="F8928" s="4" t="s">
        <v>13</v>
      </c>
      <c r="G8928" s="4" t="s">
        <v>14</v>
      </c>
      <c r="H8928" s="4" t="s">
        <v>14</v>
      </c>
      <c r="I8928" s="4" t="s">
        <v>14</v>
      </c>
      <c r="J8928" s="4" t="s">
        <v>23</v>
      </c>
      <c r="K8928" t="str" cm="1">
        <f t="array" ref="K8928">_xlfn.IFS(AND(A8928 &gt;= 12, A8928 &lt;= 27),"Generasi Z", AND(A8928 &gt;= 28, A8928 &lt;= 41), "Generasi Milenial",AND(A8928 &gt;= 42, A8928 &lt;= 55), "Gen X",AND(A8928 &gt;= 56, A8928 &lt;= 77), "Baby Boomer")</f>
        <v>Gen X</v>
      </c>
    </row>
    <row r="8929" spans="1:11">
      <c r="A8929" s="3">
        <v>44</v>
      </c>
      <c r="B8929" s="4" t="s">
        <v>24</v>
      </c>
      <c r="C8929" s="4" t="s">
        <v>11</v>
      </c>
      <c r="D8929" s="4" t="s">
        <v>30</v>
      </c>
      <c r="E8929" s="5">
        <v>17179308</v>
      </c>
      <c r="F8929" s="4" t="s">
        <v>14</v>
      </c>
      <c r="G8929" s="4" t="s">
        <v>14</v>
      </c>
      <c r="H8929" s="4" t="s">
        <v>14</v>
      </c>
      <c r="I8929" s="4" t="s">
        <v>13</v>
      </c>
      <c r="J8929" s="4" t="s">
        <v>21</v>
      </c>
      <c r="K8929" t="str" cm="1">
        <f t="array" ref="K8929">_xlfn.IFS(AND(A8929 &gt;= 12, A8929 &lt;= 27),"Generasi Z", AND(A8929 &gt;= 28, A8929 &lt;= 41), "Generasi Milenial",AND(A8929 &gt;= 42, A8929 &lt;= 55), "Gen X",AND(A8929 &gt;= 56, A8929 &lt;= 77), "Baby Boomer")</f>
        <v>Gen X</v>
      </c>
    </row>
    <row r="8930" spans="1:11">
      <c r="A8930" s="3">
        <v>52</v>
      </c>
      <c r="B8930" s="4" t="s">
        <v>33</v>
      </c>
      <c r="C8930" s="4" t="s">
        <v>28</v>
      </c>
      <c r="D8930" s="4" t="s">
        <v>12</v>
      </c>
      <c r="E8930" s="5">
        <v>32136884</v>
      </c>
      <c r="F8930" s="4" t="s">
        <v>13</v>
      </c>
      <c r="G8930" s="4" t="s">
        <v>14</v>
      </c>
      <c r="H8930" s="4" t="s">
        <v>14</v>
      </c>
      <c r="I8930" s="4" t="s">
        <v>13</v>
      </c>
      <c r="J8930" s="4" t="s">
        <v>15</v>
      </c>
      <c r="K8930" t="str" cm="1">
        <f t="array" ref="K8930">_xlfn.IFS(AND(A8930 &gt;= 12, A8930 &lt;= 27),"Generasi Z", AND(A8930 &gt;= 28, A8930 &lt;= 41), "Generasi Milenial",AND(A8930 &gt;= 42, A8930 &lt;= 55), "Gen X",AND(A8930 &gt;= 56, A8930 &lt;= 77), "Baby Boomer")</f>
        <v>Gen X</v>
      </c>
    </row>
    <row r="8931" spans="1:11">
      <c r="A8931" s="3">
        <v>46</v>
      </c>
      <c r="B8931" s="4" t="s">
        <v>32</v>
      </c>
      <c r="C8931" s="4" t="s">
        <v>11</v>
      </c>
      <c r="D8931" s="4" t="s">
        <v>22</v>
      </c>
      <c r="E8931" s="5">
        <v>15207912</v>
      </c>
      <c r="F8931" s="4" t="s">
        <v>13</v>
      </c>
      <c r="G8931" s="4" t="s">
        <v>14</v>
      </c>
      <c r="H8931" s="4" t="s">
        <v>14</v>
      </c>
      <c r="I8931" s="4" t="s">
        <v>13</v>
      </c>
      <c r="J8931" s="4" t="s">
        <v>21</v>
      </c>
      <c r="K8931" t="str" cm="1">
        <f t="array" ref="K8931">_xlfn.IFS(AND(A8931 &gt;= 12, A8931 &lt;= 27),"Generasi Z", AND(A8931 &gt;= 28, A8931 &lt;= 41), "Generasi Milenial",AND(A8931 &gt;= 42, A8931 &lt;= 55), "Gen X",AND(A8931 &gt;= 56, A8931 &lt;= 77), "Baby Boomer")</f>
        <v>Gen X</v>
      </c>
    </row>
    <row r="8932" spans="1:11">
      <c r="A8932" s="3">
        <v>50</v>
      </c>
      <c r="B8932" s="4" t="s">
        <v>19</v>
      </c>
      <c r="C8932" s="4" t="s">
        <v>17</v>
      </c>
      <c r="D8932" s="4" t="s">
        <v>12</v>
      </c>
      <c r="E8932" s="5">
        <v>12172588</v>
      </c>
      <c r="F8932" s="4" t="s">
        <v>14</v>
      </c>
      <c r="G8932" s="4" t="s">
        <v>13</v>
      </c>
      <c r="H8932" s="4" t="s">
        <v>14</v>
      </c>
      <c r="I8932" s="4" t="s">
        <v>13</v>
      </c>
      <c r="J8932" s="4" t="s">
        <v>21</v>
      </c>
      <c r="K8932" t="str" cm="1">
        <f t="array" ref="K8932">_xlfn.IFS(AND(A8932 &gt;= 12, A8932 &lt;= 27),"Generasi Z", AND(A8932 &gt;= 28, A8932 &lt;= 41), "Generasi Milenial",AND(A8932 &gt;= 42, A8932 &lt;= 55), "Gen X",AND(A8932 &gt;= 56, A8932 &lt;= 77), "Baby Boomer")</f>
        <v>Gen X</v>
      </c>
    </row>
    <row r="8933" spans="1:11">
      <c r="A8933" s="3">
        <v>47</v>
      </c>
      <c r="B8933" s="4" t="s">
        <v>24</v>
      </c>
      <c r="C8933" s="4" t="s">
        <v>17</v>
      </c>
      <c r="D8933" s="4" t="s">
        <v>12</v>
      </c>
      <c r="E8933" s="5">
        <v>1658476</v>
      </c>
      <c r="F8933" s="4" t="s">
        <v>13</v>
      </c>
      <c r="G8933" s="4" t="s">
        <v>14</v>
      </c>
      <c r="H8933" s="4" t="s">
        <v>14</v>
      </c>
      <c r="I8933" s="4" t="s">
        <v>13</v>
      </c>
      <c r="J8933" s="4" t="s">
        <v>15</v>
      </c>
      <c r="K8933" t="str" cm="1">
        <f t="array" ref="K8933">_xlfn.IFS(AND(A8933 &gt;= 12, A8933 &lt;= 27),"Generasi Z", AND(A8933 &gt;= 28, A8933 &lt;= 41), "Generasi Milenial",AND(A8933 &gt;= 42, A8933 &lt;= 55), "Gen X",AND(A8933 &gt;= 56, A8933 &lt;= 77), "Baby Boomer")</f>
        <v>Gen X</v>
      </c>
    </row>
    <row r="8934" spans="1:11">
      <c r="A8934" s="3">
        <v>43</v>
      </c>
      <c r="B8934" s="4" t="s">
        <v>10</v>
      </c>
      <c r="C8934" s="4" t="s">
        <v>28</v>
      </c>
      <c r="D8934" s="4" t="s">
        <v>30</v>
      </c>
      <c r="E8934" s="5">
        <v>21920046</v>
      </c>
      <c r="F8934" s="4" t="s">
        <v>14</v>
      </c>
      <c r="G8934" s="4" t="s">
        <v>14</v>
      </c>
      <c r="H8934" s="4" t="s">
        <v>14</v>
      </c>
      <c r="I8934" s="4" t="s">
        <v>13</v>
      </c>
      <c r="J8934" s="4" t="s">
        <v>15</v>
      </c>
      <c r="K8934" t="str" cm="1">
        <f t="array" ref="K8934">_xlfn.IFS(AND(A8934 &gt;= 12, A8934 &lt;= 27),"Generasi Z", AND(A8934 &gt;= 28, A8934 &lt;= 41), "Generasi Milenial",AND(A8934 &gt;= 42, A8934 &lt;= 55), "Gen X",AND(A8934 &gt;= 56, A8934 &lt;= 77), "Baby Boomer")</f>
        <v>Gen X</v>
      </c>
    </row>
    <row r="8935" spans="1:11">
      <c r="A8935" s="3">
        <v>50</v>
      </c>
      <c r="B8935" s="4" t="s">
        <v>25</v>
      </c>
      <c r="C8935" s="4" t="s">
        <v>17</v>
      </c>
      <c r="D8935" s="4" t="s">
        <v>30</v>
      </c>
      <c r="E8935" s="5">
        <v>2659820</v>
      </c>
      <c r="F8935" s="4" t="s">
        <v>14</v>
      </c>
      <c r="G8935" s="4" t="s">
        <v>14</v>
      </c>
      <c r="H8935" s="4" t="s">
        <v>14</v>
      </c>
      <c r="I8935" s="4" t="s">
        <v>13</v>
      </c>
      <c r="J8935" s="4" t="s">
        <v>21</v>
      </c>
      <c r="K8935" t="str" cm="1">
        <f t="array" ref="K8935">_xlfn.IFS(AND(A8935 &gt;= 12, A8935 &lt;= 27),"Generasi Z", AND(A8935 &gt;= 28, A8935 &lt;= 41), "Generasi Milenial",AND(A8935 &gt;= 42, A8935 &lt;= 55), "Gen X",AND(A8935 &gt;= 56, A8935 &lt;= 77), "Baby Boomer")</f>
        <v>Gen X</v>
      </c>
    </row>
    <row r="8936" spans="1:11">
      <c r="A8936" s="3">
        <v>45</v>
      </c>
      <c r="B8936" s="4" t="s">
        <v>34</v>
      </c>
      <c r="C8936" s="4" t="s">
        <v>17</v>
      </c>
      <c r="D8936" s="4" t="s">
        <v>12</v>
      </c>
      <c r="E8936" s="5">
        <v>3739394</v>
      </c>
      <c r="F8936" s="4" t="s">
        <v>13</v>
      </c>
      <c r="G8936" s="4" t="s">
        <v>14</v>
      </c>
      <c r="H8936" s="4" t="s">
        <v>14</v>
      </c>
      <c r="I8936" s="4" t="s">
        <v>13</v>
      </c>
      <c r="J8936" s="4" t="s">
        <v>35</v>
      </c>
      <c r="K8936" t="str" cm="1">
        <f t="array" ref="K8936">_xlfn.IFS(AND(A8936 &gt;= 12, A8936 &lt;= 27),"Generasi Z", AND(A8936 &gt;= 28, A8936 &lt;= 41), "Generasi Milenial",AND(A8936 &gt;= 42, A8936 &lt;= 55), "Gen X",AND(A8936 &gt;= 56, A8936 &lt;= 77), "Baby Boomer")</f>
        <v>Gen X</v>
      </c>
    </row>
    <row r="8937" spans="1:11">
      <c r="A8937" s="3">
        <v>45</v>
      </c>
      <c r="B8937" s="4" t="s">
        <v>34</v>
      </c>
      <c r="C8937" s="4" t="s">
        <v>11</v>
      </c>
      <c r="D8937" s="4" t="s">
        <v>12</v>
      </c>
      <c r="E8937" s="5">
        <v>4255712</v>
      </c>
      <c r="F8937" s="4" t="s">
        <v>13</v>
      </c>
      <c r="G8937" s="4" t="s">
        <v>14</v>
      </c>
      <c r="H8937" s="4" t="s">
        <v>14</v>
      </c>
      <c r="I8937" s="4" t="s">
        <v>13</v>
      </c>
      <c r="J8937" s="4" t="s">
        <v>21</v>
      </c>
      <c r="K8937" t="str" cm="1">
        <f t="array" ref="K8937">_xlfn.IFS(AND(A8937 &gt;= 12, A8937 &lt;= 27),"Generasi Z", AND(A8937 &gt;= 28, A8937 &lt;= 41), "Generasi Milenial",AND(A8937 &gt;= 42, A8937 &lt;= 55), "Gen X",AND(A8937 &gt;= 56, A8937 &lt;= 77), "Baby Boomer")</f>
        <v>Gen X</v>
      </c>
    </row>
    <row r="8938" spans="1:11">
      <c r="A8938" s="3">
        <v>55</v>
      </c>
      <c r="B8938" s="4" t="s">
        <v>19</v>
      </c>
      <c r="C8938" s="4" t="s">
        <v>28</v>
      </c>
      <c r="D8938" s="4" t="s">
        <v>22</v>
      </c>
      <c r="E8938" s="5">
        <v>1877520</v>
      </c>
      <c r="F8938" s="4" t="s">
        <v>14</v>
      </c>
      <c r="G8938" s="4" t="s">
        <v>14</v>
      </c>
      <c r="H8938" s="4" t="s">
        <v>14</v>
      </c>
      <c r="I8938" s="4" t="s">
        <v>13</v>
      </c>
      <c r="J8938" s="4" t="s">
        <v>21</v>
      </c>
      <c r="K8938" t="str" cm="1">
        <f t="array" ref="K8938">_xlfn.IFS(AND(A8938 &gt;= 12, A8938 &lt;= 27),"Generasi Z", AND(A8938 &gt;= 28, A8938 &lt;= 41), "Generasi Milenial",AND(A8938 &gt;= 42, A8938 &lt;= 55), "Gen X",AND(A8938 &gt;= 56, A8938 &lt;= 77), "Baby Boomer")</f>
        <v>Gen X</v>
      </c>
    </row>
    <row r="8939" spans="1:11">
      <c r="A8939" s="3">
        <v>44</v>
      </c>
      <c r="B8939" s="4" t="s">
        <v>36</v>
      </c>
      <c r="C8939" s="4" t="s">
        <v>11</v>
      </c>
      <c r="D8939" s="4" t="s">
        <v>20</v>
      </c>
      <c r="E8939" s="5">
        <v>28100216</v>
      </c>
      <c r="F8939" s="4" t="s">
        <v>13</v>
      </c>
      <c r="G8939" s="4" t="s">
        <v>13</v>
      </c>
      <c r="H8939" s="4" t="s">
        <v>13</v>
      </c>
      <c r="I8939" s="4" t="s">
        <v>13</v>
      </c>
      <c r="J8939" s="4" t="s">
        <v>35</v>
      </c>
      <c r="K8939" t="str" cm="1">
        <f t="array" ref="K8939">_xlfn.IFS(AND(A8939 &gt;= 12, A8939 &lt;= 27),"Generasi Z", AND(A8939 &gt;= 28, A8939 &lt;= 41), "Generasi Milenial",AND(A8939 &gt;= 42, A8939 &lt;= 55), "Gen X",AND(A8939 &gt;= 56, A8939 &lt;= 77), "Baby Boomer")</f>
        <v>Gen X</v>
      </c>
    </row>
    <row r="8940" spans="1:11">
      <c r="A8940" s="3">
        <v>49</v>
      </c>
      <c r="B8940" s="4" t="s">
        <v>32</v>
      </c>
      <c r="C8940" s="4" t="s">
        <v>28</v>
      </c>
      <c r="D8940" s="4" t="s">
        <v>20</v>
      </c>
      <c r="E8940" s="5">
        <v>4944136</v>
      </c>
      <c r="F8940" s="4" t="s">
        <v>14</v>
      </c>
      <c r="G8940" s="4" t="s">
        <v>14</v>
      </c>
      <c r="H8940" s="4" t="s">
        <v>14</v>
      </c>
      <c r="I8940" s="4" t="s">
        <v>13</v>
      </c>
      <c r="J8940" s="4" t="s">
        <v>21</v>
      </c>
      <c r="K8940" t="str" cm="1">
        <f t="array" ref="K8940">_xlfn.IFS(AND(A8940 &gt;= 12, A8940 &lt;= 27),"Generasi Z", AND(A8940 &gt;= 28, A8940 &lt;= 41), "Generasi Milenial",AND(A8940 &gt;= 42, A8940 &lt;= 55), "Gen X",AND(A8940 &gt;= 56, A8940 &lt;= 77), "Baby Boomer")</f>
        <v>Gen X</v>
      </c>
    </row>
    <row r="8941" spans="1:11">
      <c r="A8941" s="3">
        <v>50</v>
      </c>
      <c r="B8941" s="4" t="s">
        <v>10</v>
      </c>
      <c r="C8941" s="4" t="s">
        <v>11</v>
      </c>
      <c r="D8941" s="4" t="s">
        <v>22</v>
      </c>
      <c r="E8941" s="5">
        <v>16005858</v>
      </c>
      <c r="F8941" s="4" t="s">
        <v>14</v>
      </c>
      <c r="G8941" s="4" t="s">
        <v>14</v>
      </c>
      <c r="H8941" s="4" t="s">
        <v>14</v>
      </c>
      <c r="I8941" s="4" t="s">
        <v>14</v>
      </c>
      <c r="J8941" s="4" t="s">
        <v>23</v>
      </c>
      <c r="K8941" t="str" cm="1">
        <f t="array" ref="K8941">_xlfn.IFS(AND(A8941 &gt;= 12, A8941 &lt;= 27),"Generasi Z", AND(A8941 &gt;= 28, A8941 &lt;= 41), "Generasi Milenial",AND(A8941 &gt;= 42, A8941 &lt;= 55), "Gen X",AND(A8941 &gt;= 56, A8941 &lt;= 77), "Baby Boomer")</f>
        <v>Gen X</v>
      </c>
    </row>
    <row r="8942" spans="1:11">
      <c r="A8942" s="3">
        <v>43</v>
      </c>
      <c r="B8942" s="4" t="s">
        <v>36</v>
      </c>
      <c r="C8942" s="4" t="s">
        <v>17</v>
      </c>
      <c r="D8942" s="4" t="s">
        <v>12</v>
      </c>
      <c r="E8942" s="5">
        <v>13705896</v>
      </c>
      <c r="F8942" s="4" t="s">
        <v>13</v>
      </c>
      <c r="G8942" s="4" t="s">
        <v>13</v>
      </c>
      <c r="H8942" s="4" t="s">
        <v>14</v>
      </c>
      <c r="I8942" s="4" t="s">
        <v>14</v>
      </c>
      <c r="J8942" s="4" t="s">
        <v>23</v>
      </c>
      <c r="K8942" t="str" cm="1">
        <f t="array" ref="K8942">_xlfn.IFS(AND(A8942 &gt;= 12, A8942 &lt;= 27),"Generasi Z", AND(A8942 &gt;= 28, A8942 &lt;= 41), "Generasi Milenial",AND(A8942 &gt;= 42, A8942 &lt;= 55), "Gen X",AND(A8942 &gt;= 56, A8942 &lt;= 77), "Baby Boomer")</f>
        <v>Gen X</v>
      </c>
    </row>
    <row r="8943" spans="1:11">
      <c r="A8943" s="3">
        <v>49</v>
      </c>
      <c r="B8943" s="4" t="s">
        <v>32</v>
      </c>
      <c r="C8943" s="4" t="s">
        <v>17</v>
      </c>
      <c r="D8943" s="4" t="s">
        <v>30</v>
      </c>
      <c r="E8943" s="5">
        <v>2581590</v>
      </c>
      <c r="F8943" s="4" t="s">
        <v>13</v>
      </c>
      <c r="G8943" s="4" t="s">
        <v>14</v>
      </c>
      <c r="H8943" s="4" t="s">
        <v>14</v>
      </c>
      <c r="I8943" s="4" t="s">
        <v>13</v>
      </c>
      <c r="J8943" s="4" t="s">
        <v>15</v>
      </c>
      <c r="K8943" t="str" cm="1">
        <f t="array" ref="K8943">_xlfn.IFS(AND(A8943 &gt;= 12, A8943 &lt;= 27),"Generasi Z", AND(A8943 &gt;= 28, A8943 &lt;= 41), "Generasi Milenial",AND(A8943 &gt;= 42, A8943 &lt;= 55), "Gen X",AND(A8943 &gt;= 56, A8943 &lt;= 77), "Baby Boomer")</f>
        <v>Gen X</v>
      </c>
    </row>
    <row r="8944" spans="1:11">
      <c r="A8944" s="3">
        <v>55</v>
      </c>
      <c r="B8944" s="4" t="s">
        <v>36</v>
      </c>
      <c r="C8944" s="4" t="s">
        <v>17</v>
      </c>
      <c r="D8944" s="4" t="s">
        <v>12</v>
      </c>
      <c r="E8944" s="5">
        <v>128703996</v>
      </c>
      <c r="F8944" s="4" t="s">
        <v>14</v>
      </c>
      <c r="G8944" s="4" t="s">
        <v>14</v>
      </c>
      <c r="H8944" s="4" t="s">
        <v>14</v>
      </c>
      <c r="I8944" s="4" t="s">
        <v>13</v>
      </c>
      <c r="J8944" s="4" t="s">
        <v>21</v>
      </c>
      <c r="K8944" t="str" cm="1">
        <f t="array" ref="K8944">_xlfn.IFS(AND(A8944 &gt;= 12, A8944 &lt;= 27),"Generasi Z", AND(A8944 &gt;= 28, A8944 &lt;= 41), "Generasi Milenial",AND(A8944 &gt;= 42, A8944 &lt;= 55), "Gen X",AND(A8944 &gt;= 56, A8944 &lt;= 77), "Baby Boomer")</f>
        <v>Gen X</v>
      </c>
    </row>
    <row r="8945" spans="1:11">
      <c r="A8945" s="3">
        <v>55</v>
      </c>
      <c r="B8945" s="4" t="s">
        <v>19</v>
      </c>
      <c r="C8945" s="4" t="s">
        <v>17</v>
      </c>
      <c r="D8945" s="4" t="s">
        <v>12</v>
      </c>
      <c r="E8945" s="5">
        <v>12360340</v>
      </c>
      <c r="F8945" s="4" t="s">
        <v>14</v>
      </c>
      <c r="G8945" s="4" t="s">
        <v>14</v>
      </c>
      <c r="H8945" s="4" t="s">
        <v>14</v>
      </c>
      <c r="I8945" s="4" t="s">
        <v>13</v>
      </c>
      <c r="J8945" s="4" t="s">
        <v>21</v>
      </c>
      <c r="K8945" t="str" cm="1">
        <f t="array" ref="K8945">_xlfn.IFS(AND(A8945 &gt;= 12, A8945 &lt;= 27),"Generasi Z", AND(A8945 &gt;= 28, A8945 &lt;= 41), "Generasi Milenial",AND(A8945 &gt;= 42, A8945 &lt;= 55), "Gen X",AND(A8945 &gt;= 56, A8945 &lt;= 77), "Baby Boomer")</f>
        <v>Gen X</v>
      </c>
    </row>
    <row r="8946" spans="1:11">
      <c r="A8946" s="3">
        <v>47</v>
      </c>
      <c r="B8946" s="4" t="s">
        <v>36</v>
      </c>
      <c r="C8946" s="4" t="s">
        <v>28</v>
      </c>
      <c r="D8946" s="4" t="s">
        <v>12</v>
      </c>
      <c r="E8946" s="5">
        <v>1298618</v>
      </c>
      <c r="F8946" s="4" t="s">
        <v>13</v>
      </c>
      <c r="G8946" s="4" t="s">
        <v>14</v>
      </c>
      <c r="H8946" s="4" t="s">
        <v>14</v>
      </c>
      <c r="I8946" s="4" t="s">
        <v>13</v>
      </c>
      <c r="J8946" s="4" t="s">
        <v>18</v>
      </c>
      <c r="K8946" t="str" cm="1">
        <f t="array" ref="K8946">_xlfn.IFS(AND(A8946 &gt;= 12, A8946 &lt;= 27),"Generasi Z", AND(A8946 &gt;= 28, A8946 &lt;= 41), "Generasi Milenial",AND(A8946 &gt;= 42, A8946 &lt;= 55), "Gen X",AND(A8946 &gt;= 56, A8946 &lt;= 77), "Baby Boomer")</f>
        <v>Gen X</v>
      </c>
    </row>
    <row r="8947" spans="1:11">
      <c r="A8947" s="3">
        <v>50</v>
      </c>
      <c r="B8947" s="4" t="s">
        <v>19</v>
      </c>
      <c r="C8947" s="4" t="s">
        <v>17</v>
      </c>
      <c r="D8947" s="4" t="s">
        <v>12</v>
      </c>
      <c r="E8947" s="5">
        <v>12513891</v>
      </c>
      <c r="F8947" s="4" t="s">
        <v>13</v>
      </c>
      <c r="G8947" s="4" t="s">
        <v>14</v>
      </c>
      <c r="H8947" s="4" t="s">
        <v>14</v>
      </c>
      <c r="I8947" s="4" t="s">
        <v>13</v>
      </c>
      <c r="J8947" s="4" t="s">
        <v>21</v>
      </c>
      <c r="K8947" t="str" cm="1">
        <f t="array" ref="K8947">_xlfn.IFS(AND(A8947 &gt;= 12, A8947 &lt;= 27),"Generasi Z", AND(A8947 &gt;= 28, A8947 &lt;= 41), "Generasi Milenial",AND(A8947 &gt;= 42, A8947 &lt;= 55), "Gen X",AND(A8947 &gt;= 56, A8947 &lt;= 77), "Baby Boomer")</f>
        <v>Gen X</v>
      </c>
    </row>
    <row r="8948" spans="1:11">
      <c r="A8948" s="3">
        <v>52</v>
      </c>
      <c r="B8948" s="4" t="s">
        <v>29</v>
      </c>
      <c r="C8948" s="4" t="s">
        <v>17</v>
      </c>
      <c r="D8948" s="4" t="s">
        <v>22</v>
      </c>
      <c r="E8948" s="5">
        <v>10842678</v>
      </c>
      <c r="F8948" s="4" t="s">
        <v>14</v>
      </c>
      <c r="G8948" s="4" t="s">
        <v>14</v>
      </c>
      <c r="H8948" s="4" t="s">
        <v>14</v>
      </c>
      <c r="I8948" s="4" t="s">
        <v>13</v>
      </c>
      <c r="J8948" s="4" t="s">
        <v>21</v>
      </c>
      <c r="K8948" t="str" cm="1">
        <f t="array" ref="K8948">_xlfn.IFS(AND(A8948 &gt;= 12, A8948 &lt;= 27),"Generasi Z", AND(A8948 &gt;= 28, A8948 &lt;= 41), "Generasi Milenial",AND(A8948 &gt;= 42, A8948 &lt;= 55), "Gen X",AND(A8948 &gt;= 56, A8948 &lt;= 77), "Baby Boomer")</f>
        <v>Gen X</v>
      </c>
    </row>
    <row r="8949" spans="1:11">
      <c r="A8949" s="3">
        <v>48</v>
      </c>
      <c r="B8949" s="4" t="s">
        <v>24</v>
      </c>
      <c r="C8949" s="4" t="s">
        <v>17</v>
      </c>
      <c r="D8949" s="4" t="s">
        <v>20</v>
      </c>
      <c r="E8949" s="5">
        <v>26207050</v>
      </c>
      <c r="F8949" s="4" t="s">
        <v>13</v>
      </c>
      <c r="G8949" s="4" t="s">
        <v>14</v>
      </c>
      <c r="H8949" s="4" t="s">
        <v>14</v>
      </c>
      <c r="I8949" s="4" t="s">
        <v>14</v>
      </c>
      <c r="J8949" s="4" t="s">
        <v>23</v>
      </c>
      <c r="K8949" t="str" cm="1">
        <f t="array" ref="K8949">_xlfn.IFS(AND(A8949 &gt;= 12, A8949 &lt;= 27),"Generasi Z", AND(A8949 &gt;= 28, A8949 &lt;= 41), "Generasi Milenial",AND(A8949 &gt;= 42, A8949 &lt;= 55), "Gen X",AND(A8949 &gt;= 56, A8949 &lt;= 77), "Baby Boomer")</f>
        <v>Gen X</v>
      </c>
    </row>
    <row r="8950" spans="1:11">
      <c r="A8950" s="3">
        <v>55</v>
      </c>
      <c r="B8950" s="4" t="s">
        <v>19</v>
      </c>
      <c r="C8950" s="4" t="s">
        <v>11</v>
      </c>
      <c r="D8950" s="4" t="s">
        <v>22</v>
      </c>
      <c r="E8950" s="5">
        <v>797946</v>
      </c>
      <c r="F8950" s="4" t="s">
        <v>14</v>
      </c>
      <c r="G8950" s="4" t="s">
        <v>14</v>
      </c>
      <c r="H8950" s="4" t="s">
        <v>14</v>
      </c>
      <c r="I8950" s="4" t="s">
        <v>13</v>
      </c>
      <c r="J8950" s="4" t="s">
        <v>21</v>
      </c>
      <c r="K8950" t="str" cm="1">
        <f t="array" ref="K8950">_xlfn.IFS(AND(A8950 &gt;= 12, A8950 &lt;= 27),"Generasi Z", AND(A8950 &gt;= 28, A8950 &lt;= 41), "Generasi Milenial",AND(A8950 &gt;= 42, A8950 &lt;= 55), "Gen X",AND(A8950 &gt;= 56, A8950 &lt;= 77), "Baby Boomer")</f>
        <v>Gen X</v>
      </c>
    </row>
    <row r="8951" spans="1:11">
      <c r="A8951" s="3">
        <v>43</v>
      </c>
      <c r="B8951" s="4" t="s">
        <v>24</v>
      </c>
      <c r="C8951" s="4" t="s">
        <v>17</v>
      </c>
      <c r="D8951" s="4" t="s">
        <v>22</v>
      </c>
      <c r="E8951" s="5">
        <v>102496946</v>
      </c>
      <c r="F8951" s="4" t="s">
        <v>14</v>
      </c>
      <c r="G8951" s="4" t="s">
        <v>14</v>
      </c>
      <c r="H8951" s="4" t="s">
        <v>14</v>
      </c>
      <c r="I8951" s="4" t="s">
        <v>13</v>
      </c>
      <c r="J8951" s="4" t="s">
        <v>15</v>
      </c>
      <c r="K8951" t="str" cm="1">
        <f t="array" ref="K8951">_xlfn.IFS(AND(A8951 &gt;= 12, A8951 &lt;= 27),"Generasi Z", AND(A8951 &gt;= 28, A8951 &lt;= 41), "Generasi Milenial",AND(A8951 &gt;= 42, A8951 &lt;= 55), "Gen X",AND(A8951 &gt;= 56, A8951 &lt;= 77), "Baby Boomer")</f>
        <v>Gen X</v>
      </c>
    </row>
    <row r="8952" spans="1:11">
      <c r="A8952" s="3">
        <v>43</v>
      </c>
      <c r="B8952" s="4" t="s">
        <v>34</v>
      </c>
      <c r="C8952" s="4" t="s">
        <v>11</v>
      </c>
      <c r="D8952" s="4" t="s">
        <v>20</v>
      </c>
      <c r="E8952" s="5">
        <v>4599924</v>
      </c>
      <c r="F8952" s="4" t="s">
        <v>13</v>
      </c>
      <c r="G8952" s="4" t="s">
        <v>14</v>
      </c>
      <c r="H8952" s="4" t="s">
        <v>14</v>
      </c>
      <c r="I8952" s="4" t="s">
        <v>13</v>
      </c>
      <c r="J8952" s="4" t="s">
        <v>15</v>
      </c>
      <c r="K8952" t="str" cm="1">
        <f t="array" ref="K8952">_xlfn.IFS(AND(A8952 &gt;= 12, A8952 &lt;= 27),"Generasi Z", AND(A8952 &gt;= 28, A8952 &lt;= 41), "Generasi Milenial",AND(A8952 &gt;= 42, A8952 &lt;= 55), "Gen X",AND(A8952 &gt;= 56, A8952 &lt;= 77), "Baby Boomer")</f>
        <v>Gen X</v>
      </c>
    </row>
    <row r="8953" spans="1:11">
      <c r="A8953" s="3">
        <v>49</v>
      </c>
      <c r="B8953" s="4" t="s">
        <v>10</v>
      </c>
      <c r="C8953" s="4" t="s">
        <v>17</v>
      </c>
      <c r="D8953" s="4" t="s">
        <v>30</v>
      </c>
      <c r="E8953" s="5">
        <v>8714822</v>
      </c>
      <c r="F8953" s="4" t="s">
        <v>13</v>
      </c>
      <c r="G8953" s="4" t="s">
        <v>14</v>
      </c>
      <c r="H8953" s="4" t="s">
        <v>14</v>
      </c>
      <c r="I8953" s="4" t="s">
        <v>13</v>
      </c>
      <c r="J8953" s="4" t="s">
        <v>21</v>
      </c>
      <c r="K8953" t="str" cm="1">
        <f t="array" ref="K8953">_xlfn.IFS(AND(A8953 &gt;= 12, A8953 &lt;= 27),"Generasi Z", AND(A8953 &gt;= 28, A8953 &lt;= 41), "Generasi Milenial",AND(A8953 &gt;= 42, A8953 &lt;= 55), "Gen X",AND(A8953 &gt;= 56, A8953 &lt;= 77), "Baby Boomer")</f>
        <v>Gen X</v>
      </c>
    </row>
    <row r="8954" spans="1:11">
      <c r="A8954" s="3">
        <v>44</v>
      </c>
      <c r="B8954" s="4" t="s">
        <v>29</v>
      </c>
      <c r="C8954" s="4" t="s">
        <v>28</v>
      </c>
      <c r="D8954" s="4" t="s">
        <v>30</v>
      </c>
      <c r="E8954" s="5">
        <v>19979942</v>
      </c>
      <c r="F8954" s="4" t="s">
        <v>13</v>
      </c>
      <c r="G8954" s="4" t="s">
        <v>14</v>
      </c>
      <c r="H8954" s="4" t="s">
        <v>14</v>
      </c>
      <c r="I8954" s="4" t="s">
        <v>13</v>
      </c>
      <c r="J8954" s="4" t="s">
        <v>21</v>
      </c>
      <c r="K8954" t="str" cm="1">
        <f t="array" ref="K8954">_xlfn.IFS(AND(A8954 &gt;= 12, A8954 &lt;= 27),"Generasi Z", AND(A8954 &gt;= 28, A8954 &lt;= 41), "Generasi Milenial",AND(A8954 &gt;= 42, A8954 &lt;= 55), "Gen X",AND(A8954 &gt;= 56, A8954 &lt;= 77), "Baby Boomer")</f>
        <v>Gen X</v>
      </c>
    </row>
    <row r="8955" spans="1:11">
      <c r="A8955" s="3">
        <v>53</v>
      </c>
      <c r="B8955" s="4" t="s">
        <v>34</v>
      </c>
      <c r="C8955" s="4" t="s">
        <v>11</v>
      </c>
      <c r="D8955" s="4" t="s">
        <v>20</v>
      </c>
      <c r="E8955" s="5">
        <v>4646862</v>
      </c>
      <c r="F8955" s="4" t="s">
        <v>14</v>
      </c>
      <c r="G8955" s="4" t="s">
        <v>14</v>
      </c>
      <c r="H8955" s="4" t="s">
        <v>14</v>
      </c>
      <c r="I8955" s="4" t="s">
        <v>14</v>
      </c>
      <c r="J8955" s="4" t="s">
        <v>23</v>
      </c>
      <c r="K8955" t="str" cm="1">
        <f t="array" ref="K8955">_xlfn.IFS(AND(A8955 &gt;= 12, A8955 &lt;= 27),"Generasi Z", AND(A8955 &gt;= 28, A8955 &lt;= 41), "Generasi Milenial",AND(A8955 &gt;= 42, A8955 &lt;= 55), "Gen X",AND(A8955 &gt;= 56, A8955 &lt;= 77), "Baby Boomer")</f>
        <v>Gen X</v>
      </c>
    </row>
    <row r="8956" spans="1:11">
      <c r="A8956" s="3">
        <v>50</v>
      </c>
      <c r="B8956" s="4" t="s">
        <v>36</v>
      </c>
      <c r="C8956" s="4" t="s">
        <v>17</v>
      </c>
      <c r="D8956" s="4" t="s">
        <v>20</v>
      </c>
      <c r="E8956" s="5">
        <v>15833752</v>
      </c>
      <c r="F8956" s="4" t="s">
        <v>13</v>
      </c>
      <c r="G8956" s="4" t="s">
        <v>14</v>
      </c>
      <c r="H8956" s="4" t="s">
        <v>14</v>
      </c>
      <c r="I8956" s="4" t="s">
        <v>14</v>
      </c>
      <c r="J8956" s="4" t="s">
        <v>23</v>
      </c>
      <c r="K8956" t="str" cm="1">
        <f t="array" ref="K8956">_xlfn.IFS(AND(A8956 &gt;= 12, A8956 &lt;= 27),"Generasi Z", AND(A8956 &gt;= 28, A8956 &lt;= 41), "Generasi Milenial",AND(A8956 &gt;= 42, A8956 &lt;= 55), "Gen X",AND(A8956 &gt;= 56, A8956 &lt;= 77), "Baby Boomer")</f>
        <v>Gen X</v>
      </c>
    </row>
    <row r="8957" spans="1:11">
      <c r="A8957" s="3">
        <v>45</v>
      </c>
      <c r="B8957" s="4" t="s">
        <v>33</v>
      </c>
      <c r="C8957" s="4" t="s">
        <v>17</v>
      </c>
      <c r="D8957" s="4" t="s">
        <v>20</v>
      </c>
      <c r="E8957" s="5">
        <v>7572664</v>
      </c>
      <c r="F8957" s="4" t="s">
        <v>14</v>
      </c>
      <c r="G8957" s="4" t="s">
        <v>14</v>
      </c>
      <c r="H8957" s="4" t="s">
        <v>14</v>
      </c>
      <c r="I8957" s="4" t="s">
        <v>13</v>
      </c>
      <c r="J8957" s="4" t="s">
        <v>21</v>
      </c>
      <c r="K8957" t="str" cm="1">
        <f t="array" ref="K8957">_xlfn.IFS(AND(A8957 &gt;= 12, A8957 &lt;= 27),"Generasi Z", AND(A8957 &gt;= 28, A8957 &lt;= 41), "Generasi Milenial",AND(A8957 &gt;= 42, A8957 &lt;= 55), "Gen X",AND(A8957 &gt;= 56, A8957 &lt;= 77), "Baby Boomer")</f>
        <v>Gen X</v>
      </c>
    </row>
    <row r="8958" spans="1:11">
      <c r="A8958" s="3">
        <v>42</v>
      </c>
      <c r="B8958" s="4" t="s">
        <v>29</v>
      </c>
      <c r="C8958" s="4" t="s">
        <v>17</v>
      </c>
      <c r="D8958" s="4" t="s">
        <v>12</v>
      </c>
      <c r="E8958" s="5">
        <v>20996932</v>
      </c>
      <c r="F8958" s="4" t="s">
        <v>14</v>
      </c>
      <c r="G8958" s="4" t="s">
        <v>13</v>
      </c>
      <c r="H8958" s="4" t="s">
        <v>14</v>
      </c>
      <c r="I8958" s="4" t="s">
        <v>13</v>
      </c>
      <c r="J8958" s="4" t="s">
        <v>21</v>
      </c>
      <c r="K8958" t="str" cm="1">
        <f t="array" ref="K8958">_xlfn.IFS(AND(A8958 &gt;= 12, A8958 &lt;= 27),"Generasi Z", AND(A8958 &gt;= 28, A8958 &lt;= 41), "Generasi Milenial",AND(A8958 &gt;= 42, A8958 &lt;= 55), "Gen X",AND(A8958 &gt;= 56, A8958 &lt;= 77), "Baby Boomer")</f>
        <v>Gen X</v>
      </c>
    </row>
    <row r="8959" spans="1:11">
      <c r="A8959" s="3">
        <v>42</v>
      </c>
      <c r="B8959" s="4" t="s">
        <v>29</v>
      </c>
      <c r="C8959" s="4" t="s">
        <v>28</v>
      </c>
      <c r="D8959" s="4" t="s">
        <v>12</v>
      </c>
      <c r="E8959" s="5">
        <v>10945811</v>
      </c>
      <c r="F8959" s="4" t="s">
        <v>14</v>
      </c>
      <c r="G8959" s="4" t="s">
        <v>14</v>
      </c>
      <c r="H8959" s="4" t="s">
        <v>14</v>
      </c>
      <c r="I8959" s="4" t="s">
        <v>14</v>
      </c>
      <c r="J8959" s="4" t="s">
        <v>23</v>
      </c>
      <c r="K8959" t="str" cm="1">
        <f t="array" ref="K8959">_xlfn.IFS(AND(A8959 &gt;= 12, A8959 &lt;= 27),"Generasi Z", AND(A8959 &gt;= 28, A8959 &lt;= 41), "Generasi Milenial",AND(A8959 &gt;= 42, A8959 &lt;= 55), "Gen X",AND(A8959 &gt;= 56, A8959 &lt;= 77), "Baby Boomer")</f>
        <v>Gen X</v>
      </c>
    </row>
    <row r="8960" spans="1:11">
      <c r="A8960" s="3">
        <v>53</v>
      </c>
      <c r="B8960" s="4" t="s">
        <v>25</v>
      </c>
      <c r="C8960" s="4" t="s">
        <v>17</v>
      </c>
      <c r="D8960" s="4" t="s">
        <v>30</v>
      </c>
      <c r="E8960" s="5">
        <v>328566</v>
      </c>
      <c r="F8960" s="4" t="s">
        <v>14</v>
      </c>
      <c r="G8960" s="4" t="s">
        <v>14</v>
      </c>
      <c r="H8960" s="4" t="s">
        <v>14</v>
      </c>
      <c r="I8960" s="4" t="s">
        <v>13</v>
      </c>
      <c r="J8960" s="4" t="s">
        <v>15</v>
      </c>
      <c r="K8960" t="str" cm="1">
        <f t="array" ref="K8960">_xlfn.IFS(AND(A8960 &gt;= 12, A8960 &lt;= 27),"Generasi Z", AND(A8960 &gt;= 28, A8960 &lt;= 41), "Generasi Milenial",AND(A8960 &gt;= 42, A8960 &lt;= 55), "Gen X",AND(A8960 &gt;= 56, A8960 &lt;= 77), "Baby Boomer")</f>
        <v>Gen X</v>
      </c>
    </row>
    <row r="8961" spans="1:11">
      <c r="A8961" s="3">
        <v>54</v>
      </c>
      <c r="B8961" s="4" t="s">
        <v>34</v>
      </c>
      <c r="C8961" s="4" t="s">
        <v>28</v>
      </c>
      <c r="D8961" s="4" t="s">
        <v>22</v>
      </c>
      <c r="E8961" s="5">
        <v>83627870</v>
      </c>
      <c r="F8961" s="4" t="s">
        <v>13</v>
      </c>
      <c r="G8961" s="4" t="s">
        <v>14</v>
      </c>
      <c r="H8961" s="4" t="s">
        <v>14</v>
      </c>
      <c r="I8961" s="4" t="s">
        <v>14</v>
      </c>
      <c r="J8961" s="4" t="s">
        <v>23</v>
      </c>
      <c r="K8961" t="str" cm="1">
        <f t="array" ref="K8961">_xlfn.IFS(AND(A8961 &gt;= 12, A8961 &lt;= 27),"Generasi Z", AND(A8961 &gt;= 28, A8961 &lt;= 41), "Generasi Milenial",AND(A8961 &gt;= 42, A8961 &lt;= 55), "Gen X",AND(A8961 &gt;= 56, A8961 &lt;= 77), "Baby Boomer")</f>
        <v>Gen X</v>
      </c>
    </row>
    <row r="8962" spans="1:11">
      <c r="A8962" s="3">
        <v>51</v>
      </c>
      <c r="B8962" s="4" t="s">
        <v>32</v>
      </c>
      <c r="C8962" s="4" t="s">
        <v>11</v>
      </c>
      <c r="D8962" s="4" t="s">
        <v>20</v>
      </c>
      <c r="E8962" s="5">
        <v>1220388</v>
      </c>
      <c r="F8962" s="4" t="s">
        <v>14</v>
      </c>
      <c r="G8962" s="4" t="s">
        <v>13</v>
      </c>
      <c r="H8962" s="4" t="s">
        <v>14</v>
      </c>
      <c r="I8962" s="4" t="s">
        <v>13</v>
      </c>
      <c r="J8962" s="4" t="s">
        <v>21</v>
      </c>
      <c r="K8962" t="str" cm="1">
        <f t="array" ref="K8962">_xlfn.IFS(AND(A8962 &gt;= 12, A8962 &lt;= 27),"Generasi Z", AND(A8962 &gt;= 28, A8962 &lt;= 41), "Generasi Milenial",AND(A8962 &gt;= 42, A8962 &lt;= 55), "Gen X",AND(A8962 &gt;= 56, A8962 &lt;= 77), "Baby Boomer")</f>
        <v>Gen X</v>
      </c>
    </row>
    <row r="8963" spans="1:11">
      <c r="A8963" s="3">
        <v>47</v>
      </c>
      <c r="B8963" s="4" t="s">
        <v>34</v>
      </c>
      <c r="C8963" s="4" t="s">
        <v>28</v>
      </c>
      <c r="D8963" s="4" t="s">
        <v>30</v>
      </c>
      <c r="E8963" s="5">
        <v>21450666</v>
      </c>
      <c r="F8963" s="4" t="s">
        <v>13</v>
      </c>
      <c r="G8963" s="4" t="s">
        <v>14</v>
      </c>
      <c r="H8963" s="4" t="s">
        <v>13</v>
      </c>
      <c r="I8963" s="4" t="s">
        <v>13</v>
      </c>
      <c r="J8963" s="4" t="s">
        <v>15</v>
      </c>
      <c r="K8963" t="str" cm="1">
        <f t="array" ref="K8963">_xlfn.IFS(AND(A8963 &gt;= 12, A8963 &lt;= 27),"Generasi Z", AND(A8963 &gt;= 28, A8963 &lt;= 41), "Generasi Milenial",AND(A8963 &gt;= 42, A8963 &lt;= 55), "Gen X",AND(A8963 &gt;= 56, A8963 &lt;= 77), "Baby Boomer")</f>
        <v>Gen X</v>
      </c>
    </row>
    <row r="8964" spans="1:11">
      <c r="A8964" s="3">
        <v>43</v>
      </c>
      <c r="B8964" s="4" t="s">
        <v>27</v>
      </c>
      <c r="C8964" s="4" t="s">
        <v>28</v>
      </c>
      <c r="D8964" s="4" t="s">
        <v>12</v>
      </c>
      <c r="E8964" s="5">
        <v>15724230</v>
      </c>
      <c r="F8964" s="4" t="s">
        <v>14</v>
      </c>
      <c r="G8964" s="4" t="s">
        <v>14</v>
      </c>
      <c r="H8964" s="4" t="s">
        <v>14</v>
      </c>
      <c r="I8964" s="4" t="s">
        <v>13</v>
      </c>
      <c r="J8964" s="4" t="s">
        <v>35</v>
      </c>
      <c r="K8964" t="str" cm="1">
        <f t="array" ref="K8964">_xlfn.IFS(AND(A8964 &gt;= 12, A8964 &lt;= 27),"Generasi Z", AND(A8964 &gt;= 28, A8964 &lt;= 41), "Generasi Milenial",AND(A8964 &gt;= 42, A8964 &lt;= 55), "Gen X",AND(A8964 &gt;= 56, A8964 &lt;= 77), "Baby Boomer")</f>
        <v>Gen X</v>
      </c>
    </row>
    <row r="8965" spans="1:11">
      <c r="A8965" s="3">
        <v>50</v>
      </c>
      <c r="B8965" s="4" t="s">
        <v>10</v>
      </c>
      <c r="C8965" s="4" t="s">
        <v>28</v>
      </c>
      <c r="D8965" s="4" t="s">
        <v>12</v>
      </c>
      <c r="E8965" s="5">
        <v>5976772</v>
      </c>
      <c r="F8965" s="4" t="s">
        <v>14</v>
      </c>
      <c r="G8965" s="4" t="s">
        <v>14</v>
      </c>
      <c r="H8965" s="4" t="s">
        <v>14</v>
      </c>
      <c r="I8965" s="4" t="s">
        <v>14</v>
      </c>
      <c r="J8965" s="4" t="s">
        <v>23</v>
      </c>
      <c r="K8965" t="str" cm="1">
        <f t="array" ref="K8965">_xlfn.IFS(AND(A8965 &gt;= 12, A8965 &lt;= 27),"Generasi Z", AND(A8965 &gt;= 28, A8965 &lt;= 41), "Generasi Milenial",AND(A8965 &gt;= 42, A8965 &lt;= 55), "Gen X",AND(A8965 &gt;= 56, A8965 &lt;= 77), "Baby Boomer")</f>
        <v>Gen X</v>
      </c>
    </row>
    <row r="8966" spans="1:11">
      <c r="A8966" s="3">
        <v>51</v>
      </c>
      <c r="B8966" s="4" t="s">
        <v>19</v>
      </c>
      <c r="C8966" s="4" t="s">
        <v>28</v>
      </c>
      <c r="D8966" s="4" t="s">
        <v>20</v>
      </c>
      <c r="E8966" s="5">
        <v>1783644</v>
      </c>
      <c r="F8966" s="4" t="s">
        <v>14</v>
      </c>
      <c r="G8966" s="4" t="s">
        <v>14</v>
      </c>
      <c r="H8966" s="4" t="s">
        <v>14</v>
      </c>
      <c r="I8966" s="4" t="s">
        <v>13</v>
      </c>
      <c r="J8966" s="4" t="s">
        <v>18</v>
      </c>
      <c r="K8966" t="str" cm="1">
        <f t="array" ref="K8966">_xlfn.IFS(AND(A8966 &gt;= 12, A8966 &lt;= 27),"Generasi Z", AND(A8966 &gt;= 28, A8966 &lt;= 41), "Generasi Milenial",AND(A8966 &gt;= 42, A8966 &lt;= 55), "Gen X",AND(A8966 &gt;= 56, A8966 &lt;= 77), "Baby Boomer")</f>
        <v>Gen X</v>
      </c>
    </row>
    <row r="8967" spans="1:11">
      <c r="A8967" s="3">
        <v>42</v>
      </c>
      <c r="B8967" s="4" t="s">
        <v>29</v>
      </c>
      <c r="C8967" s="4" t="s">
        <v>11</v>
      </c>
      <c r="D8967" s="4" t="s">
        <v>20</v>
      </c>
      <c r="E8967" s="5">
        <v>25972360</v>
      </c>
      <c r="F8967" s="4" t="s">
        <v>14</v>
      </c>
      <c r="G8967" s="4" t="s">
        <v>14</v>
      </c>
      <c r="H8967" s="4" t="s">
        <v>14</v>
      </c>
      <c r="I8967" s="4" t="s">
        <v>13</v>
      </c>
      <c r="J8967" s="4" t="s">
        <v>21</v>
      </c>
      <c r="K8967" t="str" cm="1">
        <f t="array" ref="K8967">_xlfn.IFS(AND(A8967 &gt;= 12, A8967 &lt;= 27),"Generasi Z", AND(A8967 &gt;= 28, A8967 &lt;= 41), "Generasi Milenial",AND(A8967 &gt;= 42, A8967 &lt;= 55), "Gen X",AND(A8967 &gt;= 56, A8967 &lt;= 77), "Baby Boomer")</f>
        <v>Gen X</v>
      </c>
    </row>
    <row r="8968" spans="1:11">
      <c r="A8968" s="3">
        <v>47</v>
      </c>
      <c r="B8968" s="4" t="s">
        <v>24</v>
      </c>
      <c r="C8968" s="4" t="s">
        <v>11</v>
      </c>
      <c r="D8968" s="4" t="s">
        <v>12</v>
      </c>
      <c r="E8968" s="5">
        <v>6235486</v>
      </c>
      <c r="F8968" s="4" t="s">
        <v>13</v>
      </c>
      <c r="G8968" s="4" t="s">
        <v>14</v>
      </c>
      <c r="H8968" s="4" t="s">
        <v>13</v>
      </c>
      <c r="I8968" s="4" t="s">
        <v>13</v>
      </c>
      <c r="J8968" s="4" t="s">
        <v>18</v>
      </c>
      <c r="K8968" t="str" cm="1">
        <f t="array" ref="K8968">_xlfn.IFS(AND(A8968 &gt;= 12, A8968 &lt;= 27),"Generasi Z", AND(A8968 &gt;= 28, A8968 &lt;= 41), "Generasi Milenial",AND(A8968 &gt;= 42, A8968 &lt;= 55), "Gen X",AND(A8968 &gt;= 56, A8968 &lt;= 77), "Baby Boomer")</f>
        <v>Gen X</v>
      </c>
    </row>
    <row r="8969" spans="1:11">
      <c r="A8969" s="3">
        <v>46</v>
      </c>
      <c r="B8969" s="4" t="s">
        <v>19</v>
      </c>
      <c r="C8969" s="4" t="s">
        <v>17</v>
      </c>
      <c r="D8969" s="4" t="s">
        <v>12</v>
      </c>
      <c r="E8969" s="5">
        <v>24579866</v>
      </c>
      <c r="F8969" s="4" t="s">
        <v>13</v>
      </c>
      <c r="G8969" s="4" t="s">
        <v>13</v>
      </c>
      <c r="H8969" s="4" t="s">
        <v>14</v>
      </c>
      <c r="I8969" s="4" t="s">
        <v>13</v>
      </c>
      <c r="J8969" s="4" t="s">
        <v>35</v>
      </c>
      <c r="K8969" t="str" cm="1">
        <f t="array" ref="K8969">_xlfn.IFS(AND(A8969 &gt;= 12, A8969 &lt;= 27),"Generasi Z", AND(A8969 &gt;= 28, A8969 &lt;= 41), "Generasi Milenial",AND(A8969 &gt;= 42, A8969 &lt;= 55), "Gen X",AND(A8969 &gt;= 56, A8969 &lt;= 77), "Baby Boomer")</f>
        <v>Gen X</v>
      </c>
    </row>
    <row r="8970" spans="1:11">
      <c r="A8970" s="3">
        <v>48</v>
      </c>
      <c r="B8970" s="4" t="s">
        <v>29</v>
      </c>
      <c r="C8970" s="4" t="s">
        <v>17</v>
      </c>
      <c r="D8970" s="4" t="s">
        <v>22</v>
      </c>
      <c r="E8970" s="5">
        <v>2925802</v>
      </c>
      <c r="F8970" s="4" t="s">
        <v>14</v>
      </c>
      <c r="G8970" s="4" t="s">
        <v>14</v>
      </c>
      <c r="H8970" s="4" t="s">
        <v>14</v>
      </c>
      <c r="I8970" s="4" t="s">
        <v>13</v>
      </c>
      <c r="J8970" s="4" t="s">
        <v>15</v>
      </c>
      <c r="K8970" t="str" cm="1">
        <f t="array" ref="K8970">_xlfn.IFS(AND(A8970 &gt;= 12, A8970 &lt;= 27),"Generasi Z", AND(A8970 &gt;= 28, A8970 &lt;= 41), "Generasi Milenial",AND(A8970 &gt;= 42, A8970 &lt;= 55), "Gen X",AND(A8970 &gt;= 56, A8970 &lt;= 77), "Baby Boomer")</f>
        <v>Gen X</v>
      </c>
    </row>
    <row r="8971" spans="1:11">
      <c r="A8971" s="3">
        <v>48</v>
      </c>
      <c r="B8971" s="4" t="s">
        <v>33</v>
      </c>
      <c r="C8971" s="4" t="s">
        <v>28</v>
      </c>
      <c r="D8971" s="4" t="s">
        <v>12</v>
      </c>
      <c r="E8971" s="5">
        <v>4021022</v>
      </c>
      <c r="F8971" s="4" t="s">
        <v>13</v>
      </c>
      <c r="G8971" s="4" t="s">
        <v>14</v>
      </c>
      <c r="H8971" s="4" t="s">
        <v>14</v>
      </c>
      <c r="I8971" s="4" t="s">
        <v>13</v>
      </c>
      <c r="J8971" s="4" t="s">
        <v>21</v>
      </c>
      <c r="K8971" t="str" cm="1">
        <f t="array" ref="K8971">_xlfn.IFS(AND(A8971 &gt;= 12, A8971 &lt;= 27),"Generasi Z", AND(A8971 &gt;= 28, A8971 &lt;= 41), "Generasi Milenial",AND(A8971 &gt;= 42, A8971 &lt;= 55), "Gen X",AND(A8971 &gt;= 56, A8971 &lt;= 77), "Baby Boomer")</f>
        <v>Gen X</v>
      </c>
    </row>
    <row r="8972" spans="1:11">
      <c r="A8972" s="3">
        <v>52</v>
      </c>
      <c r="B8972" s="4" t="s">
        <v>33</v>
      </c>
      <c r="C8972" s="4" t="s">
        <v>17</v>
      </c>
      <c r="D8972" s="4" t="s">
        <v>12</v>
      </c>
      <c r="E8972" s="5">
        <v>19072474</v>
      </c>
      <c r="F8972" s="4" t="s">
        <v>13</v>
      </c>
      <c r="G8972" s="4" t="s">
        <v>13</v>
      </c>
      <c r="H8972" s="4" t="s">
        <v>14</v>
      </c>
      <c r="I8972" s="4" t="s">
        <v>13</v>
      </c>
      <c r="J8972" s="4" t="s">
        <v>21</v>
      </c>
      <c r="K8972" t="str" cm="1">
        <f t="array" ref="K8972">_xlfn.IFS(AND(A8972 &gt;= 12, A8972 &lt;= 27),"Generasi Z", AND(A8972 &gt;= 28, A8972 &lt;= 41), "Generasi Milenial",AND(A8972 &gt;= 42, A8972 &lt;= 55), "Gen X",AND(A8972 &gt;= 56, A8972 &lt;= 77), "Baby Boomer")</f>
        <v>Gen X</v>
      </c>
    </row>
    <row r="8973" spans="1:11">
      <c r="A8973" s="3">
        <v>53</v>
      </c>
      <c r="B8973" s="4" t="s">
        <v>36</v>
      </c>
      <c r="C8973" s="4" t="s">
        <v>11</v>
      </c>
      <c r="D8973" s="4" t="s">
        <v>12</v>
      </c>
      <c r="E8973" s="5">
        <v>12156942</v>
      </c>
      <c r="F8973" s="4" t="s">
        <v>13</v>
      </c>
      <c r="G8973" s="4" t="s">
        <v>13</v>
      </c>
      <c r="H8973" s="4" t="s">
        <v>13</v>
      </c>
      <c r="I8973" s="4" t="s">
        <v>14</v>
      </c>
      <c r="J8973" s="4" t="s">
        <v>23</v>
      </c>
      <c r="K8973" t="str" cm="1">
        <f t="array" ref="K8973">_xlfn.IFS(AND(A8973 &gt;= 12, A8973 &lt;= 27),"Generasi Z", AND(A8973 &gt;= 28, A8973 &lt;= 41), "Generasi Milenial",AND(A8973 &gt;= 42, A8973 &lt;= 55), "Gen X",AND(A8973 &gt;= 56, A8973 &lt;= 77), "Baby Boomer")</f>
        <v>Gen X</v>
      </c>
    </row>
    <row r="8974" spans="1:11">
      <c r="A8974" s="3">
        <v>47</v>
      </c>
      <c r="B8974" s="4" t="s">
        <v>10</v>
      </c>
      <c r="C8974" s="4" t="s">
        <v>17</v>
      </c>
      <c r="D8974" s="4" t="s">
        <v>20</v>
      </c>
      <c r="E8974" s="5">
        <v>23625460</v>
      </c>
      <c r="F8974" s="4" t="s">
        <v>13</v>
      </c>
      <c r="G8974" s="4" t="s">
        <v>14</v>
      </c>
      <c r="H8974" s="4" t="s">
        <v>14</v>
      </c>
      <c r="I8974" s="4" t="s">
        <v>13</v>
      </c>
      <c r="J8974" s="4" t="s">
        <v>21</v>
      </c>
      <c r="K8974" t="str" cm="1">
        <f t="array" ref="K8974">_xlfn.IFS(AND(A8974 &gt;= 12, A8974 &lt;= 27),"Generasi Z", AND(A8974 &gt;= 28, A8974 &lt;= 41), "Generasi Milenial",AND(A8974 &gt;= 42, A8974 &lt;= 55), "Gen X",AND(A8974 &gt;= 56, A8974 &lt;= 77), "Baby Boomer")</f>
        <v>Gen X</v>
      </c>
    </row>
    <row r="8975" spans="1:11">
      <c r="A8975" s="3">
        <v>46</v>
      </c>
      <c r="B8975" s="4" t="s">
        <v>10</v>
      </c>
      <c r="C8975" s="4" t="s">
        <v>17</v>
      </c>
      <c r="D8975" s="4" t="s">
        <v>12</v>
      </c>
      <c r="E8975" s="5">
        <v>16991556</v>
      </c>
      <c r="F8975" s="4" t="s">
        <v>13</v>
      </c>
      <c r="G8975" s="4" t="s">
        <v>14</v>
      </c>
      <c r="H8975" s="4" t="s">
        <v>14</v>
      </c>
      <c r="I8975" s="4" t="s">
        <v>13</v>
      </c>
      <c r="J8975" s="4" t="s">
        <v>15</v>
      </c>
      <c r="K8975" t="str" cm="1">
        <f t="array" ref="K8975">_xlfn.IFS(AND(A8975 &gt;= 12, A8975 &lt;= 27),"Generasi Z", AND(A8975 &gt;= 28, A8975 &lt;= 41), "Generasi Milenial",AND(A8975 &gt;= 42, A8975 &lt;= 55), "Gen X",AND(A8975 &gt;= 56, A8975 &lt;= 77), "Baby Boomer")</f>
        <v>Gen X</v>
      </c>
    </row>
    <row r="8976" spans="1:11">
      <c r="A8976" s="3">
        <v>42</v>
      </c>
      <c r="B8976" s="4" t="s">
        <v>25</v>
      </c>
      <c r="C8976" s="4" t="s">
        <v>17</v>
      </c>
      <c r="D8976" s="4" t="s">
        <v>20</v>
      </c>
      <c r="E8976" s="5">
        <v>5303994</v>
      </c>
      <c r="F8976" s="4" t="s">
        <v>14</v>
      </c>
      <c r="G8976" s="4" t="s">
        <v>14</v>
      </c>
      <c r="H8976" s="4" t="s">
        <v>14</v>
      </c>
      <c r="I8976" s="4" t="s">
        <v>13</v>
      </c>
      <c r="J8976" s="4" t="s">
        <v>21</v>
      </c>
      <c r="K8976" t="str" cm="1">
        <f t="array" ref="K8976">_xlfn.IFS(AND(A8976 &gt;= 12, A8976 &lt;= 27),"Generasi Z", AND(A8976 &gt;= 28, A8976 &lt;= 41), "Generasi Milenial",AND(A8976 &gt;= 42, A8976 &lt;= 55), "Gen X",AND(A8976 &gt;= 56, A8976 &lt;= 77), "Baby Boomer")</f>
        <v>Gen X</v>
      </c>
    </row>
    <row r="8977" spans="1:11">
      <c r="A8977" s="3">
        <v>55</v>
      </c>
      <c r="B8977" s="4" t="s">
        <v>36</v>
      </c>
      <c r="C8977" s="4" t="s">
        <v>11</v>
      </c>
      <c r="D8977" s="4" t="s">
        <v>12</v>
      </c>
      <c r="E8977" s="5">
        <v>2159148</v>
      </c>
      <c r="F8977" s="4" t="s">
        <v>14</v>
      </c>
      <c r="G8977" s="4" t="s">
        <v>14</v>
      </c>
      <c r="H8977" s="4" t="s">
        <v>14</v>
      </c>
      <c r="I8977" s="4" t="s">
        <v>13</v>
      </c>
      <c r="J8977" s="4" t="s">
        <v>35</v>
      </c>
      <c r="K8977" t="str" cm="1">
        <f t="array" ref="K8977">_xlfn.IFS(AND(A8977 &gt;= 12, A8977 &lt;= 27),"Generasi Z", AND(A8977 &gt;= 28, A8977 &lt;= 41), "Generasi Milenial",AND(A8977 &gt;= 42, A8977 &lt;= 55), "Gen X",AND(A8977 &gt;= 56, A8977 &lt;= 77), "Baby Boomer")</f>
        <v>Gen X</v>
      </c>
    </row>
    <row r="8978" spans="1:11">
      <c r="A8978" s="3">
        <v>51</v>
      </c>
      <c r="B8978" s="4" t="s">
        <v>10</v>
      </c>
      <c r="C8978" s="4" t="s">
        <v>17</v>
      </c>
      <c r="D8978" s="4" t="s">
        <v>12</v>
      </c>
      <c r="E8978" s="5">
        <v>1236034</v>
      </c>
      <c r="F8978" s="4" t="s">
        <v>14</v>
      </c>
      <c r="G8978" s="4" t="s">
        <v>14</v>
      </c>
      <c r="H8978" s="4" t="s">
        <v>14</v>
      </c>
      <c r="I8978" s="4" t="s">
        <v>14</v>
      </c>
      <c r="J8978" s="4" t="s">
        <v>23</v>
      </c>
      <c r="K8978" t="str" cm="1">
        <f t="array" ref="K8978">_xlfn.IFS(AND(A8978 &gt;= 12, A8978 &lt;= 27),"Generasi Z", AND(A8978 &gt;= 28, A8978 &lt;= 41), "Generasi Milenial",AND(A8978 &gt;= 42, A8978 &lt;= 55), "Gen X",AND(A8978 &gt;= 56, A8978 &lt;= 77), "Baby Boomer")</f>
        <v>Gen X</v>
      </c>
    </row>
    <row r="8979" spans="1:11">
      <c r="A8979" s="3">
        <v>51</v>
      </c>
      <c r="B8979" s="4" t="s">
        <v>10</v>
      </c>
      <c r="C8979" s="4" t="s">
        <v>11</v>
      </c>
      <c r="D8979" s="4" t="s">
        <v>12</v>
      </c>
      <c r="E8979" s="5">
        <v>37550400</v>
      </c>
      <c r="F8979" s="4" t="s">
        <v>13</v>
      </c>
      <c r="G8979" s="4" t="s">
        <v>14</v>
      </c>
      <c r="H8979" s="4" t="s">
        <v>14</v>
      </c>
      <c r="I8979" s="4" t="s">
        <v>13</v>
      </c>
      <c r="J8979" s="4" t="s">
        <v>21</v>
      </c>
      <c r="K8979" t="str" cm="1">
        <f t="array" ref="K8979">_xlfn.IFS(AND(A8979 &gt;= 12, A8979 &lt;= 27),"Generasi Z", AND(A8979 &gt;= 28, A8979 &lt;= 41), "Generasi Milenial",AND(A8979 &gt;= 42, A8979 &lt;= 55), "Gen X",AND(A8979 &gt;= 56, A8979 &lt;= 77), "Baby Boomer")</f>
        <v>Gen X</v>
      </c>
    </row>
    <row r="8980" spans="1:11">
      <c r="A8980" s="3">
        <v>50</v>
      </c>
      <c r="B8980" s="4" t="s">
        <v>27</v>
      </c>
      <c r="C8980" s="4" t="s">
        <v>17</v>
      </c>
      <c r="D8980" s="4" t="s">
        <v>20</v>
      </c>
      <c r="E8980" s="5">
        <v>6555674</v>
      </c>
      <c r="F8980" s="4" t="s">
        <v>14</v>
      </c>
      <c r="G8980" s="4" t="s">
        <v>14</v>
      </c>
      <c r="H8980" s="4" t="s">
        <v>14</v>
      </c>
      <c r="I8980" s="4" t="s">
        <v>13</v>
      </c>
      <c r="J8980" s="4" t="s">
        <v>15</v>
      </c>
      <c r="K8980" t="str" cm="1">
        <f t="array" ref="K8980">_xlfn.IFS(AND(A8980 &gt;= 12, A8980 &lt;= 27),"Generasi Z", AND(A8980 &gt;= 28, A8980 &lt;= 41), "Generasi Milenial",AND(A8980 &gt;= 42, A8980 &lt;= 55), "Gen X",AND(A8980 &gt;= 56, A8980 &lt;= 77), "Baby Boomer")</f>
        <v>Gen X</v>
      </c>
    </row>
    <row r="8981" spans="1:11">
      <c r="A8981" s="3">
        <v>47</v>
      </c>
      <c r="B8981" s="4" t="s">
        <v>19</v>
      </c>
      <c r="C8981" s="4" t="s">
        <v>17</v>
      </c>
      <c r="D8981" s="4" t="s">
        <v>22</v>
      </c>
      <c r="E8981" s="5">
        <v>6477444</v>
      </c>
      <c r="F8981" s="4" t="s">
        <v>13</v>
      </c>
      <c r="G8981" s="4" t="s">
        <v>14</v>
      </c>
      <c r="H8981" s="4" t="s">
        <v>14</v>
      </c>
      <c r="I8981" s="4" t="s">
        <v>13</v>
      </c>
      <c r="J8981" s="4" t="s">
        <v>21</v>
      </c>
      <c r="K8981" t="str" cm="1">
        <f t="array" ref="K8981">_xlfn.IFS(AND(A8981 &gt;= 12, A8981 &lt;= 27),"Generasi Z", AND(A8981 &gt;= 28, A8981 &lt;= 41), "Generasi Milenial",AND(A8981 &gt;= 42, A8981 &lt;= 55), "Gen X",AND(A8981 &gt;= 56, A8981 &lt;= 77), "Baby Boomer")</f>
        <v>Gen X</v>
      </c>
    </row>
    <row r="8982" spans="1:11">
      <c r="A8982" s="3">
        <v>53</v>
      </c>
      <c r="B8982" s="4" t="s">
        <v>36</v>
      </c>
      <c r="C8982" s="4" t="s">
        <v>11</v>
      </c>
      <c r="D8982" s="4" t="s">
        <v>12</v>
      </c>
      <c r="E8982" s="5">
        <v>19791512</v>
      </c>
      <c r="F8982" s="4" t="s">
        <v>14</v>
      </c>
      <c r="G8982" s="4" t="s">
        <v>14</v>
      </c>
      <c r="H8982" s="4" t="s">
        <v>14</v>
      </c>
      <c r="I8982" s="4" t="s">
        <v>13</v>
      </c>
      <c r="J8982" s="4" t="s">
        <v>15</v>
      </c>
      <c r="K8982" t="str" cm="1">
        <f t="array" ref="K8982">_xlfn.IFS(AND(A8982 &gt;= 12, A8982 &lt;= 27),"Generasi Z", AND(A8982 &gt;= 28, A8982 &lt;= 41), "Generasi Milenial",AND(A8982 &gt;= 42, A8982 &lt;= 55), "Gen X",AND(A8982 &gt;= 56, A8982 &lt;= 77), "Baby Boomer")</f>
        <v>Gen X</v>
      </c>
    </row>
    <row r="8983" spans="1:11">
      <c r="A8983" s="3">
        <v>49</v>
      </c>
      <c r="B8983" s="4" t="s">
        <v>34</v>
      </c>
      <c r="C8983" s="4" t="s">
        <v>11</v>
      </c>
      <c r="D8983" s="4" t="s">
        <v>12</v>
      </c>
      <c r="E8983" s="5">
        <v>12579384</v>
      </c>
      <c r="F8983" s="4" t="s">
        <v>13</v>
      </c>
      <c r="G8983" s="4" t="s">
        <v>14</v>
      </c>
      <c r="H8983" s="4" t="s">
        <v>14</v>
      </c>
      <c r="I8983" s="4" t="s">
        <v>13</v>
      </c>
      <c r="J8983" s="4" t="s">
        <v>21</v>
      </c>
      <c r="K8983" t="str" cm="1">
        <f t="array" ref="K8983">_xlfn.IFS(AND(A8983 &gt;= 12, A8983 &lt;= 27),"Generasi Z", AND(A8983 &gt;= 28, A8983 &lt;= 41), "Generasi Milenial",AND(A8983 &gt;= 42, A8983 &lt;= 55), "Gen X",AND(A8983 &gt;= 56, A8983 &lt;= 77), "Baby Boomer")</f>
        <v>Gen X</v>
      </c>
    </row>
    <row r="8984" spans="1:11">
      <c r="A8984" s="3">
        <v>49</v>
      </c>
      <c r="B8984" s="4" t="s">
        <v>25</v>
      </c>
      <c r="C8984" s="4" t="s">
        <v>28</v>
      </c>
      <c r="D8984" s="4" t="s">
        <v>22</v>
      </c>
      <c r="E8984" s="5">
        <v>41368024</v>
      </c>
      <c r="F8984" s="4" t="s">
        <v>14</v>
      </c>
      <c r="G8984" s="4" t="s">
        <v>13</v>
      </c>
      <c r="H8984" s="4" t="s">
        <v>14</v>
      </c>
      <c r="I8984" s="4" t="s">
        <v>14</v>
      </c>
      <c r="J8984" s="4" t="s">
        <v>23</v>
      </c>
      <c r="K8984" t="str" cm="1">
        <f t="array" ref="K8984">_xlfn.IFS(AND(A8984 &gt;= 12, A8984 &lt;= 27),"Generasi Z", AND(A8984 &gt;= 28, A8984 &lt;= 41), "Generasi Milenial",AND(A8984 &gt;= 42, A8984 &lt;= 55), "Gen X",AND(A8984 &gt;= 56, A8984 &lt;= 77), "Baby Boomer")</f>
        <v>Gen X</v>
      </c>
    </row>
    <row r="8985" spans="1:11">
      <c r="A8985" s="3">
        <v>48</v>
      </c>
      <c r="B8985" s="4" t="s">
        <v>29</v>
      </c>
      <c r="C8985" s="4" t="s">
        <v>17</v>
      </c>
      <c r="D8985" s="4" t="s">
        <v>20</v>
      </c>
      <c r="E8985" s="5">
        <v>2738050</v>
      </c>
      <c r="F8985" s="4" t="s">
        <v>14</v>
      </c>
      <c r="G8985" s="4" t="s">
        <v>14</v>
      </c>
      <c r="H8985" s="4" t="s">
        <v>14</v>
      </c>
      <c r="I8985" s="4" t="s">
        <v>13</v>
      </c>
      <c r="J8985" s="4" t="s">
        <v>15</v>
      </c>
      <c r="K8985" t="str" cm="1">
        <f t="array" ref="K8985">_xlfn.IFS(AND(A8985 &gt;= 12, A8985 &lt;= 27),"Generasi Z", AND(A8985 &gt;= 28, A8985 &lt;= 41), "Generasi Milenial",AND(A8985 &gt;= 42, A8985 &lt;= 55), "Gen X",AND(A8985 &gt;= 56, A8985 &lt;= 77), "Baby Boomer")</f>
        <v>Gen X</v>
      </c>
    </row>
    <row r="8986" spans="1:11">
      <c r="A8986" s="3">
        <v>42</v>
      </c>
      <c r="B8986" s="4" t="s">
        <v>19</v>
      </c>
      <c r="C8986" s="4" t="s">
        <v>28</v>
      </c>
      <c r="D8986" s="4" t="s">
        <v>12</v>
      </c>
      <c r="E8986" s="5">
        <v>4678154</v>
      </c>
      <c r="F8986" s="4" t="s">
        <v>14</v>
      </c>
      <c r="G8986" s="4" t="s">
        <v>14</v>
      </c>
      <c r="H8986" s="4" t="s">
        <v>14</v>
      </c>
      <c r="I8986" s="4" t="s">
        <v>13</v>
      </c>
      <c r="J8986" s="4" t="s">
        <v>15</v>
      </c>
      <c r="K8986" t="str" cm="1">
        <f t="array" ref="K8986">_xlfn.IFS(AND(A8986 &gt;= 12, A8986 &lt;= 27),"Generasi Z", AND(A8986 &gt;= 28, A8986 &lt;= 41), "Generasi Milenial",AND(A8986 &gt;= 42, A8986 &lt;= 55), "Gen X",AND(A8986 &gt;= 56, A8986 &lt;= 77), "Baby Boomer")</f>
        <v>Gen X</v>
      </c>
    </row>
    <row r="8987" spans="1:11">
      <c r="A8987" s="3">
        <v>46</v>
      </c>
      <c r="B8987" s="4" t="s">
        <v>34</v>
      </c>
      <c r="C8987" s="4" t="s">
        <v>28</v>
      </c>
      <c r="D8987" s="4" t="s">
        <v>22</v>
      </c>
      <c r="E8987" s="5">
        <v>3723748</v>
      </c>
      <c r="F8987" s="4" t="s">
        <v>14</v>
      </c>
      <c r="G8987" s="4" t="s">
        <v>14</v>
      </c>
      <c r="H8987" s="4" t="s">
        <v>14</v>
      </c>
      <c r="I8987" s="4" t="s">
        <v>13</v>
      </c>
      <c r="J8987" s="4" t="s">
        <v>18</v>
      </c>
      <c r="K8987" t="str" cm="1">
        <f t="array" ref="K8987">_xlfn.IFS(AND(A8987 &gt;= 12, A8987 &lt;= 27),"Generasi Z", AND(A8987 &gt;= 28, A8987 &lt;= 41), "Generasi Milenial",AND(A8987 &gt;= 42, A8987 &lt;= 55), "Gen X",AND(A8987 &gt;= 56, A8987 &lt;= 77), "Baby Boomer")</f>
        <v>Gen X</v>
      </c>
    </row>
    <row r="8988" spans="1:11">
      <c r="A8988" s="3">
        <v>53</v>
      </c>
      <c r="B8988" s="4" t="s">
        <v>29</v>
      </c>
      <c r="C8988" s="4" t="s">
        <v>28</v>
      </c>
      <c r="D8988" s="4" t="s">
        <v>20</v>
      </c>
      <c r="E8988" s="5">
        <v>21747940</v>
      </c>
      <c r="F8988" s="4" t="s">
        <v>13</v>
      </c>
      <c r="G8988" s="4" t="s">
        <v>14</v>
      </c>
      <c r="H8988" s="4" t="s">
        <v>14</v>
      </c>
      <c r="I8988" s="4" t="s">
        <v>13</v>
      </c>
      <c r="J8988" s="4" t="s">
        <v>21</v>
      </c>
      <c r="K8988" t="str" cm="1">
        <f t="array" ref="K8988">_xlfn.IFS(AND(A8988 &gt;= 12, A8988 &lt;= 27),"Generasi Z", AND(A8988 &gt;= 28, A8988 &lt;= 41), "Generasi Milenial",AND(A8988 &gt;= 42, A8988 &lt;= 55), "Gen X",AND(A8988 &gt;= 56, A8988 &lt;= 77), "Baby Boomer")</f>
        <v>Gen X</v>
      </c>
    </row>
    <row r="8989" spans="1:11">
      <c r="A8989" s="3">
        <v>46</v>
      </c>
      <c r="B8989" s="4" t="s">
        <v>27</v>
      </c>
      <c r="C8989" s="4" t="s">
        <v>28</v>
      </c>
      <c r="D8989" s="4" t="s">
        <v>20</v>
      </c>
      <c r="E8989" s="5">
        <v>7776062</v>
      </c>
      <c r="F8989" s="4" t="s">
        <v>13</v>
      </c>
      <c r="G8989" s="4" t="s">
        <v>14</v>
      </c>
      <c r="H8989" s="4" t="s">
        <v>13</v>
      </c>
      <c r="I8989" s="4" t="s">
        <v>13</v>
      </c>
      <c r="J8989" s="4" t="s">
        <v>15</v>
      </c>
      <c r="K8989" t="str" cm="1">
        <f t="array" ref="K8989">_xlfn.IFS(AND(A8989 &gt;= 12, A8989 &lt;= 27),"Generasi Z", AND(A8989 &gt;= 28, A8989 &lt;= 41), "Generasi Milenial",AND(A8989 &gt;= 42, A8989 &lt;= 55), "Gen X",AND(A8989 &gt;= 56, A8989 &lt;= 77), "Baby Boomer")</f>
        <v>Gen X</v>
      </c>
    </row>
    <row r="8990" spans="1:11">
      <c r="A8990" s="3">
        <v>55</v>
      </c>
      <c r="B8990" s="4" t="s">
        <v>29</v>
      </c>
      <c r="C8990" s="4" t="s">
        <v>11</v>
      </c>
      <c r="D8990" s="4" t="s">
        <v>22</v>
      </c>
      <c r="E8990" s="5">
        <v>14738698</v>
      </c>
      <c r="F8990" s="4" t="s">
        <v>14</v>
      </c>
      <c r="G8990" s="4" t="s">
        <v>13</v>
      </c>
      <c r="H8990" s="4" t="s">
        <v>14</v>
      </c>
      <c r="I8990" s="4" t="s">
        <v>13</v>
      </c>
      <c r="J8990" s="4" t="s">
        <v>15</v>
      </c>
      <c r="K8990" t="str" cm="1">
        <f t="array" ref="K8990">_xlfn.IFS(AND(A8990 &gt;= 12, A8990 &lt;= 27),"Generasi Z", AND(A8990 &gt;= 28, A8990 &lt;= 41), "Generasi Milenial",AND(A8990 &gt;= 42, A8990 &lt;= 55), "Gen X",AND(A8990 &gt;= 56, A8990 &lt;= 77), "Baby Boomer")</f>
        <v>Gen X</v>
      </c>
    </row>
    <row r="8991" spans="1:11">
      <c r="A8991" s="3">
        <v>54</v>
      </c>
      <c r="B8991" s="4" t="s">
        <v>24</v>
      </c>
      <c r="C8991" s="4" t="s">
        <v>28</v>
      </c>
      <c r="D8991" s="4" t="s">
        <v>12</v>
      </c>
      <c r="E8991" s="5">
        <v>10748802</v>
      </c>
      <c r="F8991" s="4" t="s">
        <v>13</v>
      </c>
      <c r="G8991" s="4" t="s">
        <v>14</v>
      </c>
      <c r="H8991" s="4" t="s">
        <v>14</v>
      </c>
      <c r="I8991" s="4" t="s">
        <v>13</v>
      </c>
      <c r="J8991" s="4" t="s">
        <v>15</v>
      </c>
      <c r="K8991" t="str" cm="1">
        <f t="array" ref="K8991">_xlfn.IFS(AND(A8991 &gt;= 12, A8991 &lt;= 27),"Generasi Z", AND(A8991 &gt;= 28, A8991 &lt;= 41), "Generasi Milenial",AND(A8991 &gt;= 42, A8991 &lt;= 55), "Gen X",AND(A8991 &gt;= 56, A8991 &lt;= 77), "Baby Boomer")</f>
        <v>Gen X</v>
      </c>
    </row>
    <row r="8992" spans="1:11">
      <c r="A8992" s="3">
        <v>52</v>
      </c>
      <c r="B8992" s="4" t="s">
        <v>33</v>
      </c>
      <c r="C8992" s="4" t="s">
        <v>28</v>
      </c>
      <c r="D8992" s="4" t="s">
        <v>12</v>
      </c>
      <c r="E8992" s="5">
        <v>367602770</v>
      </c>
      <c r="F8992" s="4" t="s">
        <v>13</v>
      </c>
      <c r="G8992" s="4" t="s">
        <v>13</v>
      </c>
      <c r="H8992" s="4" t="s">
        <v>14</v>
      </c>
      <c r="I8992" s="4" t="s">
        <v>13</v>
      </c>
      <c r="J8992" s="4" t="s">
        <v>18</v>
      </c>
      <c r="K8992" t="str" cm="1">
        <f t="array" ref="K8992">_xlfn.IFS(AND(A8992 &gt;= 12, A8992 &lt;= 27),"Generasi Z", AND(A8992 &gt;= 28, A8992 &lt;= 41), "Generasi Milenial",AND(A8992 &gt;= 42, A8992 &lt;= 55), "Gen X",AND(A8992 &gt;= 56, A8992 &lt;= 77), "Baby Boomer")</f>
        <v>Gen X</v>
      </c>
    </row>
    <row r="8993" spans="1:11">
      <c r="A8993" s="3">
        <v>52</v>
      </c>
      <c r="B8993" s="4" t="s">
        <v>19</v>
      </c>
      <c r="C8993" s="4" t="s">
        <v>28</v>
      </c>
      <c r="D8993" s="4" t="s">
        <v>12</v>
      </c>
      <c r="E8993" s="5">
        <v>2769342</v>
      </c>
      <c r="F8993" s="4" t="s">
        <v>14</v>
      </c>
      <c r="G8993" s="4" t="s">
        <v>14</v>
      </c>
      <c r="H8993" s="4" t="s">
        <v>14</v>
      </c>
      <c r="I8993" s="4" t="s">
        <v>13</v>
      </c>
      <c r="J8993" s="4" t="s">
        <v>21</v>
      </c>
      <c r="K8993" t="str" cm="1">
        <f t="array" ref="K8993">_xlfn.IFS(AND(A8993 &gt;= 12, A8993 &lt;= 27),"Generasi Z", AND(A8993 &gt;= 28, A8993 &lt;= 41), "Generasi Milenial",AND(A8993 &gt;= 42, A8993 &lt;= 55), "Gen X",AND(A8993 &gt;= 56, A8993 &lt;= 77), "Baby Boomer")</f>
        <v>Gen X</v>
      </c>
    </row>
    <row r="8994" spans="1:11">
      <c r="A8994" s="3">
        <v>46</v>
      </c>
      <c r="B8994" s="4" t="s">
        <v>36</v>
      </c>
      <c r="C8994" s="4" t="s">
        <v>11</v>
      </c>
      <c r="D8994" s="4" t="s">
        <v>22</v>
      </c>
      <c r="E8994" s="5">
        <v>7103284</v>
      </c>
      <c r="F8994" s="4" t="s">
        <v>13</v>
      </c>
      <c r="G8994" s="4" t="s">
        <v>14</v>
      </c>
      <c r="H8994" s="4" t="s">
        <v>14</v>
      </c>
      <c r="I8994" s="4" t="s">
        <v>13</v>
      </c>
      <c r="J8994" s="4" t="s">
        <v>21</v>
      </c>
      <c r="K8994" t="str" cm="1">
        <f t="array" ref="K8994">_xlfn.IFS(AND(A8994 &gt;= 12, A8994 &lt;= 27),"Generasi Z", AND(A8994 &gt;= 28, A8994 &lt;= 41), "Generasi Milenial",AND(A8994 &gt;= 42, A8994 &lt;= 55), "Gen X",AND(A8994 &gt;= 56, A8994 &lt;= 77), "Baby Boomer")</f>
        <v>Gen X</v>
      </c>
    </row>
    <row r="8995" spans="1:11">
      <c r="A8995" s="3">
        <v>48</v>
      </c>
      <c r="B8995" s="4" t="s">
        <v>25</v>
      </c>
      <c r="C8995" s="4" t="s">
        <v>28</v>
      </c>
      <c r="D8995" s="4" t="s">
        <v>12</v>
      </c>
      <c r="E8995" s="5">
        <v>25643794</v>
      </c>
      <c r="F8995" s="4" t="s">
        <v>14</v>
      </c>
      <c r="G8995" s="4" t="s">
        <v>14</v>
      </c>
      <c r="H8995" s="4" t="s">
        <v>14</v>
      </c>
      <c r="I8995" s="4" t="s">
        <v>13</v>
      </c>
      <c r="J8995" s="4" t="s">
        <v>21</v>
      </c>
      <c r="K8995" t="str" cm="1">
        <f t="array" ref="K8995">_xlfn.IFS(AND(A8995 &gt;= 12, A8995 &lt;= 27),"Generasi Z", AND(A8995 &gt;= 28, A8995 &lt;= 41), "Generasi Milenial",AND(A8995 &gt;= 42, A8995 &lt;= 55), "Gen X",AND(A8995 &gt;= 56, A8995 &lt;= 77), "Baby Boomer")</f>
        <v>Gen X</v>
      </c>
    </row>
    <row r="8996" spans="1:11">
      <c r="A8996" s="3">
        <v>47</v>
      </c>
      <c r="B8996" s="4" t="s">
        <v>34</v>
      </c>
      <c r="C8996" s="4" t="s">
        <v>17</v>
      </c>
      <c r="D8996" s="4" t="s">
        <v>12</v>
      </c>
      <c r="E8996" s="5">
        <v>8261088</v>
      </c>
      <c r="F8996" s="4" t="s">
        <v>14</v>
      </c>
      <c r="G8996" s="4" t="s">
        <v>14</v>
      </c>
      <c r="H8996" s="4" t="s">
        <v>14</v>
      </c>
      <c r="I8996" s="4" t="s">
        <v>13</v>
      </c>
      <c r="J8996" s="4" t="s">
        <v>21</v>
      </c>
      <c r="K8996" t="str" cm="1">
        <f t="array" ref="K8996">_xlfn.IFS(AND(A8996 &gt;= 12, A8996 &lt;= 27),"Generasi Z", AND(A8996 &gt;= 28, A8996 &lt;= 41), "Generasi Milenial",AND(A8996 &gt;= 42, A8996 &lt;= 55), "Gen X",AND(A8996 &gt;= 56, A8996 &lt;= 77), "Baby Boomer")</f>
        <v>Gen X</v>
      </c>
    </row>
    <row r="8997" spans="1:11">
      <c r="A8997" s="3">
        <v>51</v>
      </c>
      <c r="B8997" s="4" t="s">
        <v>29</v>
      </c>
      <c r="C8997" s="4" t="s">
        <v>17</v>
      </c>
      <c r="D8997" s="4" t="s">
        <v>12</v>
      </c>
      <c r="E8997" s="5">
        <v>2033980</v>
      </c>
      <c r="F8997" s="4" t="s">
        <v>14</v>
      </c>
      <c r="G8997" s="4" t="s">
        <v>14</v>
      </c>
      <c r="H8997" s="4" t="s">
        <v>14</v>
      </c>
      <c r="I8997" s="4" t="s">
        <v>13</v>
      </c>
      <c r="J8997" s="4" t="s">
        <v>35</v>
      </c>
      <c r="K8997" t="str" cm="1">
        <f t="array" ref="K8997">_xlfn.IFS(AND(A8997 &gt;= 12, A8997 &lt;= 27),"Generasi Z", AND(A8997 &gt;= 28, A8997 &lt;= 41), "Generasi Milenial",AND(A8997 &gt;= 42, A8997 &lt;= 55), "Gen X",AND(A8997 &gt;= 56, A8997 &lt;= 77), "Baby Boomer")</f>
        <v>Gen X</v>
      </c>
    </row>
    <row r="8998" spans="1:11">
      <c r="A8998" s="3">
        <v>46</v>
      </c>
      <c r="B8998" s="4" t="s">
        <v>36</v>
      </c>
      <c r="C8998" s="4" t="s">
        <v>11</v>
      </c>
      <c r="D8998" s="4" t="s">
        <v>20</v>
      </c>
      <c r="E8998" s="5">
        <v>4912844</v>
      </c>
      <c r="F8998" s="4" t="s">
        <v>14</v>
      </c>
      <c r="G8998" s="4" t="s">
        <v>14</v>
      </c>
      <c r="H8998" s="4" t="s">
        <v>14</v>
      </c>
      <c r="I8998" s="4" t="s">
        <v>14</v>
      </c>
      <c r="J8998" s="4" t="s">
        <v>23</v>
      </c>
      <c r="K8998" t="str" cm="1">
        <f t="array" ref="K8998">_xlfn.IFS(AND(A8998 &gt;= 12, A8998 &lt;= 27),"Generasi Z", AND(A8998 &gt;= 28, A8998 &lt;= 41), "Generasi Milenial",AND(A8998 &gt;= 42, A8998 &lt;= 55), "Gen X",AND(A8998 &gt;= 56, A8998 &lt;= 77), "Baby Boomer")</f>
        <v>Gen X</v>
      </c>
    </row>
    <row r="8999" spans="1:11">
      <c r="A8999" s="3">
        <v>47</v>
      </c>
      <c r="B8999" s="4" t="s">
        <v>19</v>
      </c>
      <c r="C8999" s="4" t="s">
        <v>17</v>
      </c>
      <c r="D8999" s="4" t="s">
        <v>30</v>
      </c>
      <c r="E8999" s="5">
        <v>3160492</v>
      </c>
      <c r="F8999" s="4" t="s">
        <v>13</v>
      </c>
      <c r="G8999" s="4" t="s">
        <v>13</v>
      </c>
      <c r="H8999" s="4" t="s">
        <v>14</v>
      </c>
      <c r="I8999" s="4" t="s">
        <v>13</v>
      </c>
      <c r="J8999" s="4" t="s">
        <v>21</v>
      </c>
      <c r="K8999" t="str" cm="1">
        <f t="array" ref="K8999">_xlfn.IFS(AND(A8999 &gt;= 12, A8999 &lt;= 27),"Generasi Z", AND(A8999 &gt;= 28, A8999 &lt;= 41), "Generasi Milenial",AND(A8999 &gt;= 42, A8999 &lt;= 55), "Gen X",AND(A8999 &gt;= 56, A8999 &lt;= 77), "Baby Boomer")</f>
        <v>Gen X</v>
      </c>
    </row>
    <row r="9000" spans="1:11">
      <c r="A9000" s="3">
        <v>47</v>
      </c>
      <c r="B9000" s="4" t="s">
        <v>24</v>
      </c>
      <c r="C9000" s="4" t="s">
        <v>11</v>
      </c>
      <c r="D9000" s="4" t="s">
        <v>12</v>
      </c>
      <c r="E9000" s="5">
        <v>8057690</v>
      </c>
      <c r="F9000" s="4" t="s">
        <v>14</v>
      </c>
      <c r="G9000" s="4" t="s">
        <v>14</v>
      </c>
      <c r="H9000" s="4" t="s">
        <v>14</v>
      </c>
      <c r="I9000" s="4" t="s">
        <v>13</v>
      </c>
      <c r="J9000" s="4" t="s">
        <v>15</v>
      </c>
      <c r="K9000" t="str" cm="1">
        <f t="array" ref="K9000">_xlfn.IFS(AND(A9000 &gt;= 12, A9000 &lt;= 27),"Generasi Z", AND(A9000 &gt;= 28, A9000 &lt;= 41), "Generasi Milenial",AND(A9000 &gt;= 42, A9000 &lt;= 55), "Gen X",AND(A9000 &gt;= 56, A9000 &lt;= 77), "Baby Boomer")</f>
        <v>Gen X</v>
      </c>
    </row>
    <row r="9001" spans="1:11">
      <c r="A9001" s="3">
        <v>54</v>
      </c>
      <c r="B9001" s="4" t="s">
        <v>10</v>
      </c>
      <c r="C9001" s="4" t="s">
        <v>17</v>
      </c>
      <c r="D9001" s="4" t="s">
        <v>22</v>
      </c>
      <c r="E9001" s="5">
        <v>2080918</v>
      </c>
      <c r="F9001" s="4" t="s">
        <v>13</v>
      </c>
      <c r="G9001" s="4" t="s">
        <v>14</v>
      </c>
      <c r="H9001" s="4" t="s">
        <v>14</v>
      </c>
      <c r="I9001" s="4" t="s">
        <v>13</v>
      </c>
      <c r="J9001" s="4" t="s">
        <v>21</v>
      </c>
      <c r="K9001" t="str" cm="1">
        <f t="array" ref="K9001">_xlfn.IFS(AND(A9001 &gt;= 12, A9001 &lt;= 27),"Generasi Z", AND(A9001 &gt;= 28, A9001 &lt;= 41), "Generasi Milenial",AND(A9001 &gt;= 42, A9001 &lt;= 55), "Gen X",AND(A9001 &gt;= 56, A9001 &lt;= 77), "Baby Boomer")</f>
        <v>Gen X</v>
      </c>
    </row>
    <row r="9002" spans="1:11">
      <c r="A9002" s="3">
        <v>45</v>
      </c>
      <c r="B9002" s="4" t="s">
        <v>10</v>
      </c>
      <c r="C9002" s="4" t="s">
        <v>11</v>
      </c>
      <c r="D9002" s="4" t="s">
        <v>20</v>
      </c>
      <c r="E9002" s="5">
        <v>15958920</v>
      </c>
      <c r="F9002" s="4" t="s">
        <v>13</v>
      </c>
      <c r="G9002" s="4" t="s">
        <v>14</v>
      </c>
      <c r="H9002" s="4" t="s">
        <v>14</v>
      </c>
      <c r="I9002" s="4" t="s">
        <v>13</v>
      </c>
      <c r="J9002" s="4" t="s">
        <v>35</v>
      </c>
      <c r="K9002" t="str" cm="1">
        <f t="array" ref="K9002">_xlfn.IFS(AND(A9002 &gt;= 12, A9002 &lt;= 27),"Generasi Z", AND(A9002 &gt;= 28, A9002 &lt;= 41), "Generasi Milenial",AND(A9002 &gt;= 42, A9002 &lt;= 55), "Gen X",AND(A9002 &gt;= 56, A9002 &lt;= 77), "Baby Boomer")</f>
        <v>Gen X</v>
      </c>
    </row>
    <row r="9003" spans="1:11">
      <c r="A9003" s="3">
        <v>43</v>
      </c>
      <c r="B9003" s="4" t="s">
        <v>32</v>
      </c>
      <c r="C9003" s="4" t="s">
        <v>17</v>
      </c>
      <c r="D9003" s="4" t="s">
        <v>12</v>
      </c>
      <c r="E9003" s="5">
        <v>4662508</v>
      </c>
      <c r="F9003" s="4" t="s">
        <v>13</v>
      </c>
      <c r="G9003" s="4" t="s">
        <v>14</v>
      </c>
      <c r="H9003" s="4" t="s">
        <v>14</v>
      </c>
      <c r="I9003" s="4" t="s">
        <v>13</v>
      </c>
      <c r="J9003" s="4" t="s">
        <v>21</v>
      </c>
      <c r="K9003" t="str" cm="1">
        <f t="array" ref="K9003">_xlfn.IFS(AND(A9003 &gt;= 12, A9003 &lt;= 27),"Generasi Z", AND(A9003 &gt;= 28, A9003 &lt;= 41), "Generasi Milenial",AND(A9003 &gt;= 42, A9003 &lt;= 55), "Gen X",AND(A9003 &gt;= 56, A9003 &lt;= 77), "Baby Boomer")</f>
        <v>Gen X</v>
      </c>
    </row>
    <row r="9004" spans="1:11">
      <c r="A9004" s="3">
        <v>50</v>
      </c>
      <c r="B9004" s="4" t="s">
        <v>19</v>
      </c>
      <c r="C9004" s="4" t="s">
        <v>28</v>
      </c>
      <c r="D9004" s="4" t="s">
        <v>30</v>
      </c>
      <c r="E9004" s="5">
        <v>422442</v>
      </c>
      <c r="F9004" s="4" t="s">
        <v>13</v>
      </c>
      <c r="G9004" s="4" t="s">
        <v>14</v>
      </c>
      <c r="H9004" s="4" t="s">
        <v>14</v>
      </c>
      <c r="I9004" s="4" t="s">
        <v>13</v>
      </c>
      <c r="J9004" s="4" t="s">
        <v>21</v>
      </c>
      <c r="K9004" t="str" cm="1">
        <f t="array" ref="K9004">_xlfn.IFS(AND(A9004 &gt;= 12, A9004 &lt;= 27),"Generasi Z", AND(A9004 &gt;= 28, A9004 &lt;= 41), "Generasi Milenial",AND(A9004 &gt;= 42, A9004 &lt;= 55), "Gen X",AND(A9004 &gt;= 56, A9004 &lt;= 77), "Baby Boomer")</f>
        <v>Gen X</v>
      </c>
    </row>
    <row r="9005" spans="1:11">
      <c r="A9005" s="3">
        <v>50</v>
      </c>
      <c r="B9005" s="4" t="s">
        <v>33</v>
      </c>
      <c r="C9005" s="4" t="s">
        <v>11</v>
      </c>
      <c r="D9005" s="4" t="s">
        <v>22</v>
      </c>
      <c r="E9005" s="5">
        <v>95456246</v>
      </c>
      <c r="F9005" s="4" t="s">
        <v>13</v>
      </c>
      <c r="G9005" s="4" t="s">
        <v>14</v>
      </c>
      <c r="H9005" s="4" t="s">
        <v>14</v>
      </c>
      <c r="I9005" s="4" t="s">
        <v>14</v>
      </c>
      <c r="J9005" s="4" t="s">
        <v>23</v>
      </c>
      <c r="K9005" t="str" cm="1">
        <f t="array" ref="K9005">_xlfn.IFS(AND(A9005 &gt;= 12, A9005 &lt;= 27),"Generasi Z", AND(A9005 &gt;= 28, A9005 &lt;= 41), "Generasi Milenial",AND(A9005 &gt;= 42, A9005 &lt;= 55), "Gen X",AND(A9005 &gt;= 56, A9005 &lt;= 77), "Baby Boomer")</f>
        <v>Gen X</v>
      </c>
    </row>
    <row r="9006" spans="1:11">
      <c r="A9006" s="3">
        <v>55</v>
      </c>
      <c r="B9006" s="4" t="s">
        <v>19</v>
      </c>
      <c r="C9006" s="4" t="s">
        <v>28</v>
      </c>
      <c r="D9006" s="4" t="s">
        <v>22</v>
      </c>
      <c r="E9006" s="5">
        <v>3614226</v>
      </c>
      <c r="F9006" s="4" t="s">
        <v>14</v>
      </c>
      <c r="G9006" s="4" t="s">
        <v>14</v>
      </c>
      <c r="H9006" s="4" t="s">
        <v>14</v>
      </c>
      <c r="I9006" s="4" t="s">
        <v>13</v>
      </c>
      <c r="J9006" s="4" t="s">
        <v>21</v>
      </c>
      <c r="K9006" t="str" cm="1">
        <f t="array" ref="K9006">_xlfn.IFS(AND(A9006 &gt;= 12, A9006 &lt;= 27),"Generasi Z", AND(A9006 &gt;= 28, A9006 &lt;= 41), "Generasi Milenial",AND(A9006 &gt;= 42, A9006 &lt;= 55), "Gen X",AND(A9006 &gt;= 56, A9006 &lt;= 77), "Baby Boomer")</f>
        <v>Gen X</v>
      </c>
    </row>
    <row r="9007" spans="1:11">
      <c r="A9007" s="3">
        <v>44</v>
      </c>
      <c r="B9007" s="4" t="s">
        <v>19</v>
      </c>
      <c r="C9007" s="4" t="s">
        <v>28</v>
      </c>
      <c r="D9007" s="4" t="s">
        <v>12</v>
      </c>
      <c r="E9007" s="5">
        <v>6696587</v>
      </c>
      <c r="F9007" s="4" t="s">
        <v>13</v>
      </c>
      <c r="G9007" s="4" t="s">
        <v>14</v>
      </c>
      <c r="H9007" s="4" t="s">
        <v>14</v>
      </c>
      <c r="I9007" s="4" t="s">
        <v>13</v>
      </c>
      <c r="J9007" s="4" t="s">
        <v>15</v>
      </c>
      <c r="K9007" t="str" cm="1">
        <f t="array" ref="K9007">_xlfn.IFS(AND(A9007 &gt;= 12, A9007 &lt;= 27),"Generasi Z", AND(A9007 &gt;= 28, A9007 &lt;= 41), "Generasi Milenial",AND(A9007 &gt;= 42, A9007 &lt;= 55), "Gen X",AND(A9007 &gt;= 56, A9007 &lt;= 77), "Baby Boomer")</f>
        <v>Gen X</v>
      </c>
    </row>
    <row r="9008" spans="1:11">
      <c r="A9008" s="3">
        <v>54</v>
      </c>
      <c r="B9008" s="4" t="s">
        <v>29</v>
      </c>
      <c r="C9008" s="4" t="s">
        <v>28</v>
      </c>
      <c r="D9008" s="4" t="s">
        <v>12</v>
      </c>
      <c r="E9008" s="5">
        <v>9325016</v>
      </c>
      <c r="F9008" s="4" t="s">
        <v>14</v>
      </c>
      <c r="G9008" s="4" t="s">
        <v>14</v>
      </c>
      <c r="H9008" s="4" t="s">
        <v>14</v>
      </c>
      <c r="I9008" s="4" t="s">
        <v>13</v>
      </c>
      <c r="J9008" s="4" t="s">
        <v>15</v>
      </c>
      <c r="K9008" t="str" cm="1">
        <f t="array" ref="K9008">_xlfn.IFS(AND(A9008 &gt;= 12, A9008 &lt;= 27),"Generasi Z", AND(A9008 &gt;= 28, A9008 &lt;= 41), "Generasi Milenial",AND(A9008 &gt;= 42, A9008 &lt;= 55), "Gen X",AND(A9008 &gt;= 56, A9008 &lt;= 77), "Baby Boomer")</f>
        <v>Gen X</v>
      </c>
    </row>
    <row r="9009" spans="1:11">
      <c r="A9009" s="3">
        <v>51</v>
      </c>
      <c r="B9009" s="4" t="s">
        <v>36</v>
      </c>
      <c r="C9009" s="4" t="s">
        <v>28</v>
      </c>
      <c r="D9009" s="4" t="s">
        <v>12</v>
      </c>
      <c r="E9009" s="5">
        <v>453734</v>
      </c>
      <c r="F9009" s="4" t="s">
        <v>13</v>
      </c>
      <c r="G9009" s="4" t="s">
        <v>14</v>
      </c>
      <c r="H9009" s="4" t="s">
        <v>14</v>
      </c>
      <c r="I9009" s="4" t="s">
        <v>13</v>
      </c>
      <c r="J9009" s="4" t="s">
        <v>15</v>
      </c>
      <c r="K9009" t="str" cm="1">
        <f t="array" ref="K9009">_xlfn.IFS(AND(A9009 &gt;= 12, A9009 &lt;= 27),"Generasi Z", AND(A9009 &gt;= 28, A9009 &lt;= 41), "Generasi Milenial",AND(A9009 &gt;= 42, A9009 &lt;= 55), "Gen X",AND(A9009 &gt;= 56, A9009 &lt;= 77), "Baby Boomer")</f>
        <v>Gen X</v>
      </c>
    </row>
    <row r="9010" spans="1:11">
      <c r="A9010" s="3">
        <v>55</v>
      </c>
      <c r="B9010" s="4" t="s">
        <v>36</v>
      </c>
      <c r="C9010" s="4" t="s">
        <v>11</v>
      </c>
      <c r="D9010" s="4" t="s">
        <v>12</v>
      </c>
      <c r="E9010" s="5">
        <v>93876</v>
      </c>
      <c r="F9010" s="4" t="s">
        <v>13</v>
      </c>
      <c r="G9010" s="4" t="s">
        <v>14</v>
      </c>
      <c r="H9010" s="4" t="s">
        <v>14</v>
      </c>
      <c r="I9010" s="4" t="s">
        <v>13</v>
      </c>
      <c r="J9010" s="4" t="s">
        <v>15</v>
      </c>
      <c r="K9010" t="str" cm="1">
        <f t="array" ref="K9010">_xlfn.IFS(AND(A9010 &gt;= 12, A9010 &lt;= 27),"Generasi Z", AND(A9010 &gt;= 28, A9010 &lt;= 41), "Generasi Milenial",AND(A9010 &gt;= 42, A9010 &lt;= 55), "Gen X",AND(A9010 &gt;= 56, A9010 &lt;= 77), "Baby Boomer")</f>
        <v>Gen X</v>
      </c>
    </row>
    <row r="9011" spans="1:11">
      <c r="A9011" s="3">
        <v>42</v>
      </c>
      <c r="B9011" s="4" t="s">
        <v>24</v>
      </c>
      <c r="C9011" s="4" t="s">
        <v>17</v>
      </c>
      <c r="D9011" s="4" t="s">
        <v>12</v>
      </c>
      <c r="E9011" s="5">
        <v>31292</v>
      </c>
      <c r="F9011" s="4" t="s">
        <v>13</v>
      </c>
      <c r="G9011" s="4" t="s">
        <v>14</v>
      </c>
      <c r="H9011" s="4" t="s">
        <v>14</v>
      </c>
      <c r="I9011" s="4" t="s">
        <v>13</v>
      </c>
      <c r="J9011" s="4" t="s">
        <v>18</v>
      </c>
      <c r="K9011" t="str" cm="1">
        <f t="array" ref="K9011">_xlfn.IFS(AND(A9011 &gt;= 12, A9011 &lt;= 27),"Generasi Z", AND(A9011 &gt;= 28, A9011 &lt;= 41), "Generasi Milenial",AND(A9011 &gt;= 42, A9011 &lt;= 55), "Gen X",AND(A9011 &gt;= 56, A9011 &lt;= 77), "Baby Boomer")</f>
        <v>Gen X</v>
      </c>
    </row>
    <row r="9012" spans="1:11">
      <c r="A9012" s="3">
        <v>52</v>
      </c>
      <c r="B9012" s="4" t="s">
        <v>29</v>
      </c>
      <c r="C9012" s="4" t="s">
        <v>28</v>
      </c>
      <c r="D9012" s="4" t="s">
        <v>22</v>
      </c>
      <c r="E9012" s="5">
        <v>32074300</v>
      </c>
      <c r="F9012" s="4" t="s">
        <v>14</v>
      </c>
      <c r="G9012" s="4" t="s">
        <v>14</v>
      </c>
      <c r="H9012" s="4" t="s">
        <v>14</v>
      </c>
      <c r="I9012" s="4" t="s">
        <v>13</v>
      </c>
      <c r="J9012" s="4" t="s">
        <v>18</v>
      </c>
      <c r="K9012" t="str" cm="1">
        <f t="array" ref="K9012">_xlfn.IFS(AND(A9012 &gt;= 12, A9012 &lt;= 27),"Generasi Z", AND(A9012 &gt;= 28, A9012 &lt;= 41), "Generasi Milenial",AND(A9012 &gt;= 42, A9012 &lt;= 55), "Gen X",AND(A9012 &gt;= 56, A9012 &lt;= 77), "Baby Boomer")</f>
        <v>Gen X</v>
      </c>
    </row>
    <row r="9013" spans="1:11">
      <c r="A9013" s="3">
        <v>54</v>
      </c>
      <c r="B9013" s="4" t="s">
        <v>33</v>
      </c>
      <c r="C9013" s="4" t="s">
        <v>17</v>
      </c>
      <c r="D9013" s="4" t="s">
        <v>20</v>
      </c>
      <c r="E9013" s="5">
        <v>2612882</v>
      </c>
      <c r="F9013" s="4" t="s">
        <v>14</v>
      </c>
      <c r="G9013" s="4" t="s">
        <v>14</v>
      </c>
      <c r="H9013" s="4" t="s">
        <v>14</v>
      </c>
      <c r="I9013" s="4" t="s">
        <v>13</v>
      </c>
      <c r="J9013" s="4" t="s">
        <v>21</v>
      </c>
      <c r="K9013" t="str" cm="1">
        <f t="array" ref="K9013">_xlfn.IFS(AND(A9013 &gt;= 12, A9013 &lt;= 27),"Generasi Z", AND(A9013 &gt;= 28, A9013 &lt;= 41), "Generasi Milenial",AND(A9013 &gt;= 42, A9013 &lt;= 55), "Gen X",AND(A9013 &gt;= 56, A9013 &lt;= 77), "Baby Boomer")</f>
        <v>Gen X</v>
      </c>
    </row>
    <row r="9014" spans="1:11">
      <c r="A9014" s="3">
        <v>48</v>
      </c>
      <c r="B9014" s="4" t="s">
        <v>29</v>
      </c>
      <c r="C9014" s="4" t="s">
        <v>28</v>
      </c>
      <c r="D9014" s="4" t="s">
        <v>12</v>
      </c>
      <c r="E9014" s="5">
        <v>3801978</v>
      </c>
      <c r="F9014" s="4" t="s">
        <v>14</v>
      </c>
      <c r="G9014" s="4" t="s">
        <v>14</v>
      </c>
      <c r="H9014" s="4" t="s">
        <v>14</v>
      </c>
      <c r="I9014" s="4" t="s">
        <v>13</v>
      </c>
      <c r="J9014" s="4" t="s">
        <v>21</v>
      </c>
      <c r="K9014" t="str" cm="1">
        <f t="array" ref="K9014">_xlfn.IFS(AND(A9014 &gt;= 12, A9014 &lt;= 27),"Generasi Z", AND(A9014 &gt;= 28, A9014 &lt;= 41), "Generasi Milenial",AND(A9014 &gt;= 42, A9014 &lt;= 55), "Gen X",AND(A9014 &gt;= 56, A9014 &lt;= 77), "Baby Boomer")</f>
        <v>Gen X</v>
      </c>
    </row>
    <row r="9015" spans="1:11">
      <c r="A9015" s="3">
        <v>53</v>
      </c>
      <c r="B9015" s="4" t="s">
        <v>34</v>
      </c>
      <c r="C9015" s="4" t="s">
        <v>17</v>
      </c>
      <c r="D9015" s="4" t="s">
        <v>12</v>
      </c>
      <c r="E9015" s="5">
        <v>3301306</v>
      </c>
      <c r="F9015" s="4" t="s">
        <v>13</v>
      </c>
      <c r="G9015" s="4" t="s">
        <v>14</v>
      </c>
      <c r="H9015" s="4" t="s">
        <v>14</v>
      </c>
      <c r="I9015" s="4" t="s">
        <v>13</v>
      </c>
      <c r="J9015" s="4" t="s">
        <v>21</v>
      </c>
      <c r="K9015" t="str" cm="1">
        <f t="array" ref="K9015">_xlfn.IFS(AND(A9015 &gt;= 12, A9015 &lt;= 27),"Generasi Z", AND(A9015 &gt;= 28, A9015 &lt;= 41), "Generasi Milenial",AND(A9015 &gt;= 42, A9015 &lt;= 55), "Gen X",AND(A9015 &gt;= 56, A9015 &lt;= 77), "Baby Boomer")</f>
        <v>Gen X</v>
      </c>
    </row>
    <row r="9016" spans="1:11">
      <c r="A9016" s="3">
        <v>42</v>
      </c>
      <c r="B9016" s="4" t="s">
        <v>19</v>
      </c>
      <c r="C9016" s="4" t="s">
        <v>11</v>
      </c>
      <c r="D9016" s="4" t="s">
        <v>12</v>
      </c>
      <c r="E9016" s="5">
        <v>15661646</v>
      </c>
      <c r="F9016" s="4" t="s">
        <v>13</v>
      </c>
      <c r="G9016" s="4" t="s">
        <v>14</v>
      </c>
      <c r="H9016" s="4" t="s">
        <v>14</v>
      </c>
      <c r="I9016" s="4" t="s">
        <v>13</v>
      </c>
      <c r="J9016" s="4" t="s">
        <v>15</v>
      </c>
      <c r="K9016" t="str" cm="1">
        <f t="array" ref="K9016">_xlfn.IFS(AND(A9016 &gt;= 12, A9016 &lt;= 27),"Generasi Z", AND(A9016 &gt;= 28, A9016 &lt;= 41), "Generasi Milenial",AND(A9016 &gt;= 42, A9016 &lt;= 55), "Gen X",AND(A9016 &gt;= 56, A9016 &lt;= 77), "Baby Boomer")</f>
        <v>Gen X</v>
      </c>
    </row>
    <row r="9017" spans="1:11">
      <c r="A9017" s="3">
        <v>53</v>
      </c>
      <c r="B9017" s="4" t="s">
        <v>32</v>
      </c>
      <c r="C9017" s="4" t="s">
        <v>28</v>
      </c>
      <c r="D9017" s="4" t="s">
        <v>12</v>
      </c>
      <c r="E9017" s="5">
        <v>2409484</v>
      </c>
      <c r="F9017" s="4" t="s">
        <v>13</v>
      </c>
      <c r="G9017" s="4" t="s">
        <v>14</v>
      </c>
      <c r="H9017" s="4" t="s">
        <v>14</v>
      </c>
      <c r="I9017" s="4" t="s">
        <v>13</v>
      </c>
      <c r="J9017" s="4" t="s">
        <v>15</v>
      </c>
      <c r="K9017" t="str" cm="1">
        <f t="array" ref="K9017">_xlfn.IFS(AND(A9017 &gt;= 12, A9017 &lt;= 27),"Generasi Z", AND(A9017 &gt;= 28, A9017 &lt;= 41), "Generasi Milenial",AND(A9017 &gt;= 42, A9017 &lt;= 55), "Gen X",AND(A9017 &gt;= 56, A9017 &lt;= 77), "Baby Boomer")</f>
        <v>Gen X</v>
      </c>
    </row>
    <row r="9018" spans="1:11">
      <c r="A9018" s="3">
        <v>49</v>
      </c>
      <c r="B9018" s="4" t="s">
        <v>34</v>
      </c>
      <c r="C9018" s="4" t="s">
        <v>28</v>
      </c>
      <c r="D9018" s="4" t="s">
        <v>12</v>
      </c>
      <c r="E9018" s="5">
        <v>58250058</v>
      </c>
      <c r="F9018" s="4" t="s">
        <v>14</v>
      </c>
      <c r="G9018" s="4" t="s">
        <v>13</v>
      </c>
      <c r="H9018" s="4" t="s">
        <v>14</v>
      </c>
      <c r="I9018" s="4" t="s">
        <v>13</v>
      </c>
      <c r="J9018" s="4" t="s">
        <v>35</v>
      </c>
      <c r="K9018" t="str" cm="1">
        <f t="array" ref="K9018">_xlfn.IFS(AND(A9018 &gt;= 12, A9018 &lt;= 27),"Generasi Z", AND(A9018 &gt;= 28, A9018 &lt;= 41), "Generasi Milenial",AND(A9018 &gt;= 42, A9018 &lt;= 55), "Gen X",AND(A9018 &gt;= 56, A9018 &lt;= 77), "Baby Boomer")</f>
        <v>Gen X</v>
      </c>
    </row>
    <row r="9019" spans="1:11">
      <c r="A9019" s="3">
        <v>49</v>
      </c>
      <c r="B9019" s="4" t="s">
        <v>25</v>
      </c>
      <c r="C9019" s="4" t="s">
        <v>28</v>
      </c>
      <c r="D9019" s="4" t="s">
        <v>20</v>
      </c>
      <c r="E9019" s="5">
        <v>26535616</v>
      </c>
      <c r="F9019" s="4" t="s">
        <v>14</v>
      </c>
      <c r="G9019" s="4" t="s">
        <v>14</v>
      </c>
      <c r="H9019" s="4" t="s">
        <v>14</v>
      </c>
      <c r="I9019" s="4" t="s">
        <v>13</v>
      </c>
      <c r="J9019" s="4" t="s">
        <v>21</v>
      </c>
      <c r="K9019" t="str" cm="1">
        <f t="array" ref="K9019">_xlfn.IFS(AND(A9019 &gt;= 12, A9019 &lt;= 27),"Generasi Z", AND(A9019 &gt;= 28, A9019 &lt;= 41), "Generasi Milenial",AND(A9019 &gt;= 42, A9019 &lt;= 55), "Gen X",AND(A9019 &gt;= 56, A9019 &lt;= 77), "Baby Boomer")</f>
        <v>Gen X</v>
      </c>
    </row>
    <row r="9020" spans="1:11">
      <c r="A9020" s="3">
        <v>49</v>
      </c>
      <c r="B9020" s="4" t="s">
        <v>10</v>
      </c>
      <c r="C9020" s="4" t="s">
        <v>28</v>
      </c>
      <c r="D9020" s="4" t="s">
        <v>22</v>
      </c>
      <c r="E9020" s="5">
        <v>11296412</v>
      </c>
      <c r="F9020" s="4" t="s">
        <v>13</v>
      </c>
      <c r="G9020" s="4" t="s">
        <v>14</v>
      </c>
      <c r="H9020" s="4" t="s">
        <v>14</v>
      </c>
      <c r="I9020" s="4" t="s">
        <v>13</v>
      </c>
      <c r="J9020" s="4" t="s">
        <v>18</v>
      </c>
      <c r="K9020" t="str" cm="1">
        <f t="array" ref="K9020">_xlfn.IFS(AND(A9020 &gt;= 12, A9020 &lt;= 27),"Generasi Z", AND(A9020 &gt;= 28, A9020 &lt;= 41), "Generasi Milenial",AND(A9020 &gt;= 42, A9020 &lt;= 55), "Gen X",AND(A9020 &gt;= 56, A9020 &lt;= 77), "Baby Boomer")</f>
        <v>Gen X</v>
      </c>
    </row>
    <row r="9021" spans="1:11">
      <c r="A9021" s="3">
        <v>54</v>
      </c>
      <c r="B9021" s="4" t="s">
        <v>29</v>
      </c>
      <c r="C9021" s="4" t="s">
        <v>28</v>
      </c>
      <c r="D9021" s="4" t="s">
        <v>12</v>
      </c>
      <c r="E9021" s="5">
        <v>6540028</v>
      </c>
      <c r="F9021" s="4" t="s">
        <v>13</v>
      </c>
      <c r="G9021" s="4" t="s">
        <v>14</v>
      </c>
      <c r="H9021" s="4" t="s">
        <v>14</v>
      </c>
      <c r="I9021" s="4" t="s">
        <v>13</v>
      </c>
      <c r="J9021" s="4" t="s">
        <v>18</v>
      </c>
      <c r="K9021" t="str" cm="1">
        <f t="array" ref="K9021">_xlfn.IFS(AND(A9021 &gt;= 12, A9021 &lt;= 27),"Generasi Z", AND(A9021 &gt;= 28, A9021 &lt;= 41), "Generasi Milenial",AND(A9021 &gt;= 42, A9021 &lt;= 55), "Gen X",AND(A9021 &gt;= 56, A9021 &lt;= 77), "Baby Boomer")</f>
        <v>Gen X</v>
      </c>
    </row>
    <row r="9022" spans="1:11">
      <c r="A9022" s="3">
        <v>43</v>
      </c>
      <c r="B9022" s="4" t="s">
        <v>29</v>
      </c>
      <c r="C9022" s="4" t="s">
        <v>28</v>
      </c>
      <c r="D9022" s="4" t="s">
        <v>12</v>
      </c>
      <c r="E9022" s="5">
        <v>7635248</v>
      </c>
      <c r="F9022" s="4" t="s">
        <v>13</v>
      </c>
      <c r="G9022" s="4" t="s">
        <v>13</v>
      </c>
      <c r="H9022" s="4" t="s">
        <v>14</v>
      </c>
      <c r="I9022" s="4" t="s">
        <v>13</v>
      </c>
      <c r="J9022" s="4" t="s">
        <v>15</v>
      </c>
      <c r="K9022" t="str" cm="1">
        <f t="array" ref="K9022">_xlfn.IFS(AND(A9022 &gt;= 12, A9022 &lt;= 27),"Generasi Z", AND(A9022 &gt;= 28, A9022 &lt;= 41), "Generasi Milenial",AND(A9022 &gt;= 42, A9022 &lt;= 55), "Gen X",AND(A9022 &gt;= 56, A9022 &lt;= 77), "Baby Boomer")</f>
        <v>Gen X</v>
      </c>
    </row>
    <row r="9023" spans="1:11">
      <c r="A9023" s="3">
        <v>46</v>
      </c>
      <c r="B9023" s="4" t="s">
        <v>24</v>
      </c>
      <c r="C9023" s="4" t="s">
        <v>17</v>
      </c>
      <c r="D9023" s="4" t="s">
        <v>30</v>
      </c>
      <c r="E9023" s="5">
        <v>1799290</v>
      </c>
      <c r="F9023" s="4" t="s">
        <v>13</v>
      </c>
      <c r="G9023" s="4" t="s">
        <v>14</v>
      </c>
      <c r="H9023" s="4" t="s">
        <v>14</v>
      </c>
      <c r="I9023" s="4" t="s">
        <v>14</v>
      </c>
      <c r="J9023" s="4" t="s">
        <v>23</v>
      </c>
      <c r="K9023" t="str" cm="1">
        <f t="array" ref="K9023">_xlfn.IFS(AND(A9023 &gt;= 12, A9023 &lt;= 27),"Generasi Z", AND(A9023 &gt;= 28, A9023 &lt;= 41), "Generasi Milenial",AND(A9023 &gt;= 42, A9023 &lt;= 55), "Gen X",AND(A9023 &gt;= 56, A9023 &lt;= 77), "Baby Boomer")</f>
        <v>Gen X</v>
      </c>
    </row>
    <row r="9024" spans="1:11">
      <c r="A9024" s="3">
        <v>42</v>
      </c>
      <c r="B9024" s="4" t="s">
        <v>32</v>
      </c>
      <c r="C9024" s="4" t="s">
        <v>17</v>
      </c>
      <c r="D9024" s="4" t="s">
        <v>12</v>
      </c>
      <c r="E9024" s="5">
        <v>4474756</v>
      </c>
      <c r="F9024" s="4" t="s">
        <v>13</v>
      </c>
      <c r="G9024" s="4" t="s">
        <v>13</v>
      </c>
      <c r="H9024" s="4" t="s">
        <v>13</v>
      </c>
      <c r="I9024" s="4" t="s">
        <v>14</v>
      </c>
      <c r="J9024" s="4" t="s">
        <v>23</v>
      </c>
      <c r="K9024" t="str" cm="1">
        <f t="array" ref="K9024">_xlfn.IFS(AND(A9024 &gt;= 12, A9024 &lt;= 27),"Generasi Z", AND(A9024 &gt;= 28, A9024 &lt;= 41), "Generasi Milenial",AND(A9024 &gt;= 42, A9024 &lt;= 55), "Gen X",AND(A9024 &gt;= 56, A9024 &lt;= 77), "Baby Boomer")</f>
        <v>Gen X</v>
      </c>
    </row>
    <row r="9025" spans="1:11">
      <c r="A9025" s="3">
        <v>54</v>
      </c>
      <c r="B9025" s="4" t="s">
        <v>24</v>
      </c>
      <c r="C9025" s="4" t="s">
        <v>17</v>
      </c>
      <c r="D9025" s="4" t="s">
        <v>20</v>
      </c>
      <c r="E9025" s="5">
        <v>6070648</v>
      </c>
      <c r="F9025" s="4" t="s">
        <v>13</v>
      </c>
      <c r="G9025" s="4" t="s">
        <v>14</v>
      </c>
      <c r="H9025" s="4" t="s">
        <v>14</v>
      </c>
      <c r="I9025" s="4" t="s">
        <v>14</v>
      </c>
      <c r="J9025" s="4" t="s">
        <v>23</v>
      </c>
      <c r="K9025" t="str" cm="1">
        <f t="array" ref="K9025">_xlfn.IFS(AND(A9025 &gt;= 12, A9025 &lt;= 27),"Generasi Z", AND(A9025 &gt;= 28, A9025 &lt;= 41), "Generasi Milenial",AND(A9025 &gt;= 42, A9025 &lt;= 55), "Gen X",AND(A9025 &gt;= 56, A9025 &lt;= 77), "Baby Boomer")</f>
        <v>Gen X</v>
      </c>
    </row>
    <row r="9026" spans="1:11">
      <c r="A9026" s="3">
        <v>53</v>
      </c>
      <c r="B9026" s="4" t="s">
        <v>33</v>
      </c>
      <c r="C9026" s="4" t="s">
        <v>11</v>
      </c>
      <c r="D9026" s="4" t="s">
        <v>20</v>
      </c>
      <c r="E9026" s="5">
        <v>4787676</v>
      </c>
      <c r="F9026" s="4" t="s">
        <v>14</v>
      </c>
      <c r="G9026" s="4" t="s">
        <v>14</v>
      </c>
      <c r="H9026" s="4" t="s">
        <v>14</v>
      </c>
      <c r="I9026" s="4" t="s">
        <v>13</v>
      </c>
      <c r="J9026" s="4" t="s">
        <v>35</v>
      </c>
      <c r="K9026" t="str" cm="1">
        <f t="array" ref="K9026">_xlfn.IFS(AND(A9026 &gt;= 12, A9026 &lt;= 27),"Generasi Z", AND(A9026 &gt;= 28, A9026 &lt;= 41), "Generasi Milenial",AND(A9026 &gt;= 42, A9026 &lt;= 55), "Gen X",AND(A9026 &gt;= 56, A9026 &lt;= 77), "Baby Boomer")</f>
        <v>Gen X</v>
      </c>
    </row>
    <row r="9027" spans="1:11">
      <c r="A9027" s="3">
        <v>53</v>
      </c>
      <c r="B9027" s="4" t="s">
        <v>34</v>
      </c>
      <c r="C9027" s="4" t="s">
        <v>28</v>
      </c>
      <c r="D9027" s="4" t="s">
        <v>22</v>
      </c>
      <c r="E9027" s="5">
        <v>9903918</v>
      </c>
      <c r="F9027" s="4" t="s">
        <v>13</v>
      </c>
      <c r="G9027" s="4" t="s">
        <v>14</v>
      </c>
      <c r="H9027" s="4" t="s">
        <v>14</v>
      </c>
      <c r="I9027" s="4" t="s">
        <v>13</v>
      </c>
      <c r="J9027" s="4" t="s">
        <v>15</v>
      </c>
      <c r="K9027" t="str" cm="1">
        <f t="array" ref="K9027">_xlfn.IFS(AND(A9027 &gt;= 12, A9027 &lt;= 27),"Generasi Z", AND(A9027 &gt;= 28, A9027 &lt;= 41), "Generasi Milenial",AND(A9027 &gt;= 42, A9027 &lt;= 55), "Gen X",AND(A9027 &gt;= 56, A9027 &lt;= 77), "Baby Boomer")</f>
        <v>Gen X</v>
      </c>
    </row>
    <row r="9028" spans="1:11">
      <c r="A9028" s="3">
        <v>50</v>
      </c>
      <c r="B9028" s="4" t="s">
        <v>10</v>
      </c>
      <c r="C9028" s="4" t="s">
        <v>11</v>
      </c>
      <c r="D9028" s="4" t="s">
        <v>22</v>
      </c>
      <c r="E9028" s="5">
        <v>4146190</v>
      </c>
      <c r="F9028" s="4" t="s">
        <v>13</v>
      </c>
      <c r="G9028" s="4" t="s">
        <v>14</v>
      </c>
      <c r="H9028" s="4" t="s">
        <v>14</v>
      </c>
      <c r="I9028" s="4" t="s">
        <v>13</v>
      </c>
      <c r="J9028" s="4" t="s">
        <v>21</v>
      </c>
      <c r="K9028" t="str" cm="1">
        <f t="array" ref="K9028">_xlfn.IFS(AND(A9028 &gt;= 12, A9028 &lt;= 27),"Generasi Z", AND(A9028 &gt;= 28, A9028 &lt;= 41), "Generasi Milenial",AND(A9028 &gt;= 42, A9028 &lt;= 55), "Gen X",AND(A9028 &gt;= 56, A9028 &lt;= 77), "Baby Boomer")</f>
        <v>Gen X</v>
      </c>
    </row>
    <row r="9029" spans="1:11">
      <c r="A9029" s="3">
        <v>55</v>
      </c>
      <c r="B9029" s="4" t="s">
        <v>36</v>
      </c>
      <c r="C9029" s="4" t="s">
        <v>11</v>
      </c>
      <c r="D9029" s="4" t="s">
        <v>22</v>
      </c>
      <c r="E9029" s="5">
        <v>7181514</v>
      </c>
      <c r="F9029" s="4" t="s">
        <v>14</v>
      </c>
      <c r="G9029" s="4" t="s">
        <v>13</v>
      </c>
      <c r="H9029" s="4" t="s">
        <v>14</v>
      </c>
      <c r="I9029" s="4" t="s">
        <v>13</v>
      </c>
      <c r="J9029" s="4" t="s">
        <v>35</v>
      </c>
      <c r="K9029" t="str" cm="1">
        <f t="array" ref="K9029">_xlfn.IFS(AND(A9029 &gt;= 12, A9029 &lt;= 27),"Generasi Z", AND(A9029 &gt;= 28, A9029 &lt;= 41), "Generasi Milenial",AND(A9029 &gt;= 42, A9029 &lt;= 55), "Gen X",AND(A9029 &gt;= 56, A9029 &lt;= 77), "Baby Boomer")</f>
        <v>Gen X</v>
      </c>
    </row>
    <row r="9030" spans="1:11">
      <c r="A9030" s="3">
        <v>55</v>
      </c>
      <c r="B9030" s="4" t="s">
        <v>19</v>
      </c>
      <c r="C9030" s="4" t="s">
        <v>17</v>
      </c>
      <c r="D9030" s="4" t="s">
        <v>12</v>
      </c>
      <c r="E9030" s="5">
        <v>137450110</v>
      </c>
      <c r="F9030" s="4" t="s">
        <v>13</v>
      </c>
      <c r="G9030" s="4" t="s">
        <v>14</v>
      </c>
      <c r="H9030" s="4" t="s">
        <v>14</v>
      </c>
      <c r="I9030" s="4" t="s">
        <v>13</v>
      </c>
      <c r="J9030" s="4" t="s">
        <v>15</v>
      </c>
      <c r="K9030" t="str" cm="1">
        <f t="array" ref="K9030">_xlfn.IFS(AND(A9030 &gt;= 12, A9030 &lt;= 27),"Generasi Z", AND(A9030 &gt;= 28, A9030 &lt;= 41), "Generasi Milenial",AND(A9030 &gt;= 42, A9030 &lt;= 55), "Gen X",AND(A9030 &gt;= 56, A9030 &lt;= 77), "Baby Boomer")</f>
        <v>Gen X</v>
      </c>
    </row>
    <row r="9031" spans="1:11">
      <c r="A9031" s="3">
        <v>46</v>
      </c>
      <c r="B9031" s="4" t="s">
        <v>29</v>
      </c>
      <c r="C9031" s="4" t="s">
        <v>17</v>
      </c>
      <c r="D9031" s="4" t="s">
        <v>20</v>
      </c>
      <c r="E9031" s="5">
        <v>4725092</v>
      </c>
      <c r="F9031" s="4" t="s">
        <v>13</v>
      </c>
      <c r="G9031" s="4" t="s">
        <v>14</v>
      </c>
      <c r="H9031" s="4" t="s">
        <v>14</v>
      </c>
      <c r="I9031" s="4" t="s">
        <v>13</v>
      </c>
      <c r="J9031" s="4" t="s">
        <v>21</v>
      </c>
      <c r="K9031" t="str" cm="1">
        <f t="array" ref="K9031">_xlfn.IFS(AND(A9031 &gt;= 12, A9031 &lt;= 27),"Generasi Z", AND(A9031 &gt;= 28, A9031 &lt;= 41), "Generasi Milenial",AND(A9031 &gt;= 42, A9031 &lt;= 55), "Gen X",AND(A9031 &gt;= 56, A9031 &lt;= 77), "Baby Boomer")</f>
        <v>Gen X</v>
      </c>
    </row>
    <row r="9032" spans="1:11">
      <c r="A9032" s="3">
        <v>52</v>
      </c>
      <c r="B9032" s="4" t="s">
        <v>29</v>
      </c>
      <c r="C9032" s="4" t="s">
        <v>28</v>
      </c>
      <c r="D9032" s="4" t="s">
        <v>20</v>
      </c>
      <c r="E9032" s="5">
        <v>24079194</v>
      </c>
      <c r="F9032" s="4" t="s">
        <v>14</v>
      </c>
      <c r="G9032" s="4" t="s">
        <v>14</v>
      </c>
      <c r="H9032" s="4" t="s">
        <v>14</v>
      </c>
      <c r="I9032" s="4" t="s">
        <v>14</v>
      </c>
      <c r="J9032" s="4" t="s">
        <v>23</v>
      </c>
      <c r="K9032" t="str" cm="1">
        <f t="array" ref="K9032">_xlfn.IFS(AND(A9032 &gt;= 12, A9032 &lt;= 27),"Generasi Z", AND(A9032 &gt;= 28, A9032 &lt;= 41), "Generasi Milenial",AND(A9032 &gt;= 42, A9032 &lt;= 55), "Gen X",AND(A9032 &gt;= 56, A9032 &lt;= 77), "Baby Boomer")</f>
        <v>Gen X</v>
      </c>
    </row>
    <row r="9033" spans="1:11">
      <c r="A9033" s="3">
        <v>46</v>
      </c>
      <c r="B9033" s="4" t="s">
        <v>33</v>
      </c>
      <c r="C9033" s="4" t="s">
        <v>17</v>
      </c>
      <c r="D9033" s="4" t="s">
        <v>20</v>
      </c>
      <c r="E9033" s="5">
        <v>32074300</v>
      </c>
      <c r="F9033" s="4" t="s">
        <v>13</v>
      </c>
      <c r="G9033" s="4" t="s">
        <v>14</v>
      </c>
      <c r="H9033" s="4" t="s">
        <v>14</v>
      </c>
      <c r="I9033" s="4" t="s">
        <v>14</v>
      </c>
      <c r="J9033" s="4" t="s">
        <v>23</v>
      </c>
      <c r="K9033" t="str" cm="1">
        <f t="array" ref="K9033">_xlfn.IFS(AND(A9033 &gt;= 12, A9033 &lt;= 27),"Generasi Z", AND(A9033 &gt;= 28, A9033 &lt;= 41), "Generasi Milenial",AND(A9033 &gt;= 42, A9033 &lt;= 55), "Gen X",AND(A9033 &gt;= 56, A9033 &lt;= 77), "Baby Boomer")</f>
        <v>Gen X</v>
      </c>
    </row>
    <row r="9034" spans="1:11">
      <c r="A9034" s="3">
        <v>50</v>
      </c>
      <c r="B9034" s="4" t="s">
        <v>24</v>
      </c>
      <c r="C9034" s="4" t="s">
        <v>17</v>
      </c>
      <c r="D9034" s="4" t="s">
        <v>30</v>
      </c>
      <c r="E9034" s="5">
        <v>43276836</v>
      </c>
      <c r="F9034" s="4" t="s">
        <v>13</v>
      </c>
      <c r="G9034" s="4" t="s">
        <v>14</v>
      </c>
      <c r="H9034" s="4" t="s">
        <v>13</v>
      </c>
      <c r="I9034" s="4" t="s">
        <v>13</v>
      </c>
      <c r="J9034" s="4" t="s">
        <v>35</v>
      </c>
      <c r="K9034" t="str" cm="1">
        <f t="array" ref="K9034">_xlfn.IFS(AND(A9034 &gt;= 12, A9034 &lt;= 27),"Generasi Z", AND(A9034 &gt;= 28, A9034 &lt;= 41), "Generasi Milenial",AND(A9034 &gt;= 42, A9034 &lt;= 55), "Gen X",AND(A9034 &gt;= 56, A9034 &lt;= 77), "Baby Boomer")</f>
        <v>Gen X</v>
      </c>
    </row>
    <row r="9035" spans="1:11">
      <c r="A9035" s="3">
        <v>45</v>
      </c>
      <c r="B9035" s="4" t="s">
        <v>36</v>
      </c>
      <c r="C9035" s="4" t="s">
        <v>28</v>
      </c>
      <c r="D9035" s="4" t="s">
        <v>30</v>
      </c>
      <c r="E9035" s="5">
        <v>5038012</v>
      </c>
      <c r="F9035" s="4" t="s">
        <v>14</v>
      </c>
      <c r="G9035" s="4" t="s">
        <v>14</v>
      </c>
      <c r="H9035" s="4" t="s">
        <v>14</v>
      </c>
      <c r="I9035" s="4" t="s">
        <v>13</v>
      </c>
      <c r="J9035" s="4" t="s">
        <v>21</v>
      </c>
      <c r="K9035" t="str" cm="1">
        <f t="array" ref="K9035">_xlfn.IFS(AND(A9035 &gt;= 12, A9035 &lt;= 27),"Generasi Z", AND(A9035 &gt;= 28, A9035 &lt;= 41), "Generasi Milenial",AND(A9035 &gt;= 42, A9035 &lt;= 55), "Gen X",AND(A9035 &gt;= 56, A9035 &lt;= 77), "Baby Boomer")</f>
        <v>Gen X</v>
      </c>
    </row>
    <row r="9036" spans="1:11">
      <c r="A9036" s="3">
        <v>44</v>
      </c>
      <c r="B9036" s="4" t="s">
        <v>19</v>
      </c>
      <c r="C9036" s="4" t="s">
        <v>28</v>
      </c>
      <c r="D9036" s="4" t="s">
        <v>30</v>
      </c>
      <c r="E9036" s="5">
        <v>11051510</v>
      </c>
      <c r="F9036" s="4" t="s">
        <v>13</v>
      </c>
      <c r="G9036" s="4" t="s">
        <v>14</v>
      </c>
      <c r="H9036" s="4" t="s">
        <v>14</v>
      </c>
      <c r="I9036" s="4" t="s">
        <v>13</v>
      </c>
      <c r="J9036" s="4" t="s">
        <v>21</v>
      </c>
      <c r="K9036" t="str" cm="1">
        <f t="array" ref="K9036">_xlfn.IFS(AND(A9036 &gt;= 12, A9036 &lt;= 27),"Generasi Z", AND(A9036 &gt;= 28, A9036 &lt;= 41), "Generasi Milenial",AND(A9036 &gt;= 42, A9036 &lt;= 55), "Gen X",AND(A9036 &gt;= 56, A9036 &lt;= 77), "Baby Boomer")</f>
        <v>Gen X</v>
      </c>
    </row>
    <row r="9037" spans="1:11">
      <c r="A9037" s="3">
        <v>49</v>
      </c>
      <c r="B9037" s="4" t="s">
        <v>33</v>
      </c>
      <c r="C9037" s="4" t="s">
        <v>28</v>
      </c>
      <c r="D9037" s="4" t="s">
        <v>12</v>
      </c>
      <c r="E9037" s="5">
        <v>2317685</v>
      </c>
      <c r="F9037" s="4" t="s">
        <v>13</v>
      </c>
      <c r="G9037" s="4" t="s">
        <v>13</v>
      </c>
      <c r="H9037" s="4" t="s">
        <v>14</v>
      </c>
      <c r="I9037" s="4" t="s">
        <v>13</v>
      </c>
      <c r="J9037" s="4" t="s">
        <v>18</v>
      </c>
      <c r="K9037" t="str" cm="1">
        <f t="array" ref="K9037">_xlfn.IFS(AND(A9037 &gt;= 12, A9037 &lt;= 27),"Generasi Z", AND(A9037 &gt;= 28, A9037 &lt;= 41), "Generasi Milenial",AND(A9037 &gt;= 42, A9037 &lt;= 55), "Gen X",AND(A9037 &gt;= 56, A9037 &lt;= 77), "Baby Boomer")</f>
        <v>Gen X</v>
      </c>
    </row>
    <row r="9038" spans="1:11">
      <c r="A9038" s="3">
        <v>47</v>
      </c>
      <c r="B9038" s="4" t="s">
        <v>27</v>
      </c>
      <c r="C9038" s="4" t="s">
        <v>28</v>
      </c>
      <c r="D9038" s="4" t="s">
        <v>12</v>
      </c>
      <c r="E9038" s="5">
        <v>219044</v>
      </c>
      <c r="F9038" s="4" t="s">
        <v>13</v>
      </c>
      <c r="G9038" s="4" t="s">
        <v>14</v>
      </c>
      <c r="H9038" s="4" t="s">
        <v>14</v>
      </c>
      <c r="I9038" s="4" t="s">
        <v>14</v>
      </c>
      <c r="J9038" s="4" t="s">
        <v>23</v>
      </c>
      <c r="K9038" t="str" cm="1">
        <f t="array" ref="K9038">_xlfn.IFS(AND(A9038 &gt;= 12, A9038 &lt;= 27),"Generasi Z", AND(A9038 &gt;= 28, A9038 &lt;= 41), "Generasi Milenial",AND(A9038 &gt;= 42, A9038 &lt;= 55), "Gen X",AND(A9038 &gt;= 56, A9038 &lt;= 77), "Baby Boomer")</f>
        <v>Gen X</v>
      </c>
    </row>
    <row r="9039" spans="1:11">
      <c r="A9039" s="3">
        <v>51</v>
      </c>
      <c r="B9039" s="4" t="s">
        <v>25</v>
      </c>
      <c r="C9039" s="4" t="s">
        <v>28</v>
      </c>
      <c r="D9039" s="4" t="s">
        <v>22</v>
      </c>
      <c r="E9039" s="5">
        <v>3744229</v>
      </c>
      <c r="F9039" s="4" t="s">
        <v>13</v>
      </c>
      <c r="G9039" s="4" t="s">
        <v>14</v>
      </c>
      <c r="H9039" s="4" t="s">
        <v>13</v>
      </c>
      <c r="I9039" s="4" t="s">
        <v>14</v>
      </c>
      <c r="J9039" s="4" t="s">
        <v>23</v>
      </c>
      <c r="K9039" t="str" cm="1">
        <f t="array" ref="K9039">_xlfn.IFS(AND(A9039 &gt;= 12, A9039 &lt;= 27),"Generasi Z", AND(A9039 &gt;= 28, A9039 &lt;= 41), "Generasi Milenial",AND(A9039 &gt;= 42, A9039 &lt;= 55), "Gen X",AND(A9039 &gt;= 56, A9039 &lt;= 77), "Baby Boomer")</f>
        <v>Gen X</v>
      </c>
    </row>
    <row r="9040" spans="1:11">
      <c r="A9040" s="3">
        <v>53</v>
      </c>
      <c r="B9040" s="4" t="s">
        <v>19</v>
      </c>
      <c r="C9040" s="4" t="s">
        <v>11</v>
      </c>
      <c r="D9040" s="4" t="s">
        <v>20</v>
      </c>
      <c r="E9040" s="5">
        <v>32606264</v>
      </c>
      <c r="F9040" s="4" t="s">
        <v>13</v>
      </c>
      <c r="G9040" s="4" t="s">
        <v>14</v>
      </c>
      <c r="H9040" s="4" t="s">
        <v>14</v>
      </c>
      <c r="I9040" s="4" t="s">
        <v>13</v>
      </c>
      <c r="J9040" s="4" t="s">
        <v>15</v>
      </c>
      <c r="K9040" t="str" cm="1">
        <f t="array" ref="K9040">_xlfn.IFS(AND(A9040 &gt;= 12, A9040 &lt;= 27),"Generasi Z", AND(A9040 &gt;= 28, A9040 &lt;= 41), "Generasi Milenial",AND(A9040 &gt;= 42, A9040 &lt;= 55), "Gen X",AND(A9040 &gt;= 56, A9040 &lt;= 77), "Baby Boomer")</f>
        <v>Gen X</v>
      </c>
    </row>
    <row r="9041" spans="1:11">
      <c r="A9041" s="3">
        <v>44</v>
      </c>
      <c r="B9041" s="4" t="s">
        <v>32</v>
      </c>
      <c r="C9041" s="4" t="s">
        <v>28</v>
      </c>
      <c r="D9041" s="4" t="s">
        <v>20</v>
      </c>
      <c r="E9041" s="5">
        <v>5773374</v>
      </c>
      <c r="F9041" s="4" t="s">
        <v>14</v>
      </c>
      <c r="G9041" s="4" t="s">
        <v>14</v>
      </c>
      <c r="H9041" s="4" t="s">
        <v>14</v>
      </c>
      <c r="I9041" s="4" t="s">
        <v>13</v>
      </c>
      <c r="J9041" s="4" t="s">
        <v>35</v>
      </c>
      <c r="K9041" t="str" cm="1">
        <f t="array" ref="K9041">_xlfn.IFS(AND(A9041 &gt;= 12, A9041 &lt;= 27),"Generasi Z", AND(A9041 &gt;= 28, A9041 &lt;= 41), "Generasi Milenial",AND(A9041 &gt;= 42, A9041 &lt;= 55), "Gen X",AND(A9041 &gt;= 56, A9041 &lt;= 77), "Baby Boomer")</f>
        <v>Gen X</v>
      </c>
    </row>
    <row r="9042" spans="1:11">
      <c r="A9042" s="3">
        <v>53</v>
      </c>
      <c r="B9042" s="4" t="s">
        <v>27</v>
      </c>
      <c r="C9042" s="4" t="s">
        <v>28</v>
      </c>
      <c r="D9042" s="4" t="s">
        <v>22</v>
      </c>
      <c r="E9042" s="5">
        <v>17648688</v>
      </c>
      <c r="F9042" s="4" t="s">
        <v>13</v>
      </c>
      <c r="G9042" s="4" t="s">
        <v>14</v>
      </c>
      <c r="H9042" s="4" t="s">
        <v>13</v>
      </c>
      <c r="I9042" s="4" t="s">
        <v>14</v>
      </c>
      <c r="J9042" s="4" t="s">
        <v>23</v>
      </c>
      <c r="K9042" t="str" cm="1">
        <f t="array" ref="K9042">_xlfn.IFS(AND(A9042 &gt;= 12, A9042 &lt;= 27),"Generasi Z", AND(A9042 &gt;= 28, A9042 &lt;= 41), "Generasi Milenial",AND(A9042 &gt;= 42, A9042 &lt;= 55), "Gen X",AND(A9042 &gt;= 56, A9042 &lt;= 77), "Baby Boomer")</f>
        <v>Gen X</v>
      </c>
    </row>
    <row r="9043" spans="1:11">
      <c r="A9043" s="3">
        <v>52</v>
      </c>
      <c r="B9043" s="4" t="s">
        <v>27</v>
      </c>
      <c r="C9043" s="4" t="s">
        <v>11</v>
      </c>
      <c r="D9043" s="4" t="s">
        <v>12</v>
      </c>
      <c r="E9043" s="5">
        <v>2795776</v>
      </c>
      <c r="F9043" s="4" t="s">
        <v>13</v>
      </c>
      <c r="G9043" s="4" t="s">
        <v>14</v>
      </c>
      <c r="H9043" s="4" t="s">
        <v>14</v>
      </c>
      <c r="I9043" s="4" t="s">
        <v>13</v>
      </c>
      <c r="J9043" s="4" t="s">
        <v>35</v>
      </c>
      <c r="K9043" t="str" cm="1">
        <f t="array" ref="K9043">_xlfn.IFS(AND(A9043 &gt;= 12, A9043 &lt;= 27),"Generasi Z", AND(A9043 &gt;= 28, A9043 &lt;= 41), "Generasi Milenial",AND(A9043 &gt;= 42, A9043 &lt;= 55), "Gen X",AND(A9043 &gt;= 56, A9043 &lt;= 77), "Baby Boomer")</f>
        <v>Gen X</v>
      </c>
    </row>
    <row r="9044" spans="1:11">
      <c r="A9044" s="3">
        <v>54</v>
      </c>
      <c r="B9044" s="4" t="s">
        <v>36</v>
      </c>
      <c r="C9044" s="4" t="s">
        <v>17</v>
      </c>
      <c r="D9044" s="4" t="s">
        <v>12</v>
      </c>
      <c r="E9044" s="5">
        <v>2910156</v>
      </c>
      <c r="F9044" s="4" t="s">
        <v>14</v>
      </c>
      <c r="G9044" s="4" t="s">
        <v>14</v>
      </c>
      <c r="H9044" s="4" t="s">
        <v>14</v>
      </c>
      <c r="I9044" s="4" t="s">
        <v>13</v>
      </c>
      <c r="J9044" s="4" t="s">
        <v>15</v>
      </c>
      <c r="K9044" t="str" cm="1">
        <f t="array" ref="K9044">_xlfn.IFS(AND(A9044 &gt;= 12, A9044 &lt;= 27),"Generasi Z", AND(A9044 &gt;= 28, A9044 &lt;= 41), "Generasi Milenial",AND(A9044 &gt;= 42, A9044 &lt;= 55), "Gen X",AND(A9044 &gt;= 56, A9044 &lt;= 77), "Baby Boomer")</f>
        <v>Gen X</v>
      </c>
    </row>
    <row r="9045" spans="1:11">
      <c r="A9045" s="3">
        <v>55</v>
      </c>
      <c r="B9045" s="4" t="s">
        <v>32</v>
      </c>
      <c r="C9045" s="4" t="s">
        <v>11</v>
      </c>
      <c r="D9045" s="4" t="s">
        <v>12</v>
      </c>
      <c r="E9045" s="5">
        <v>1298618</v>
      </c>
      <c r="F9045" s="4" t="s">
        <v>14</v>
      </c>
      <c r="G9045" s="4" t="s">
        <v>13</v>
      </c>
      <c r="H9045" s="4" t="s">
        <v>14</v>
      </c>
      <c r="I9045" s="4" t="s">
        <v>13</v>
      </c>
      <c r="J9045" s="4" t="s">
        <v>35</v>
      </c>
      <c r="K9045" t="str" cm="1">
        <f t="array" ref="K9045">_xlfn.IFS(AND(A9045 &gt;= 12, A9045 &lt;= 27),"Generasi Z", AND(A9045 &gt;= 28, A9045 &lt;= 41), "Generasi Milenial",AND(A9045 &gt;= 42, A9045 &lt;= 55), "Gen X",AND(A9045 &gt;= 56, A9045 &lt;= 77), "Baby Boomer")</f>
        <v>Gen X</v>
      </c>
    </row>
    <row r="9046" spans="1:11">
      <c r="A9046" s="3">
        <v>49</v>
      </c>
      <c r="B9046" s="4" t="s">
        <v>34</v>
      </c>
      <c r="C9046" s="4" t="s">
        <v>11</v>
      </c>
      <c r="D9046" s="4" t="s">
        <v>20</v>
      </c>
      <c r="E9046" s="5">
        <v>21356790</v>
      </c>
      <c r="F9046" s="4" t="s">
        <v>14</v>
      </c>
      <c r="G9046" s="4" t="s">
        <v>14</v>
      </c>
      <c r="H9046" s="4" t="s">
        <v>14</v>
      </c>
      <c r="I9046" s="4" t="s">
        <v>13</v>
      </c>
      <c r="J9046" s="4" t="s">
        <v>21</v>
      </c>
      <c r="K9046" t="str" cm="1">
        <f t="array" ref="K9046">_xlfn.IFS(AND(A9046 &gt;= 12, A9046 &lt;= 27),"Generasi Z", AND(A9046 &gt;= 28, A9046 &lt;= 41), "Generasi Milenial",AND(A9046 &gt;= 42, A9046 &lt;= 55), "Gen X",AND(A9046 &gt;= 56, A9046 &lt;= 77), "Baby Boomer")</f>
        <v>Gen X</v>
      </c>
    </row>
    <row r="9047" spans="1:11">
      <c r="A9047" s="3">
        <v>45</v>
      </c>
      <c r="B9047" s="4" t="s">
        <v>19</v>
      </c>
      <c r="C9047" s="4" t="s">
        <v>28</v>
      </c>
      <c r="D9047" s="4" t="s">
        <v>20</v>
      </c>
      <c r="E9047" s="5">
        <v>27130164</v>
      </c>
      <c r="F9047" s="4" t="s">
        <v>13</v>
      </c>
      <c r="G9047" s="4" t="s">
        <v>13</v>
      </c>
      <c r="H9047" s="4" t="s">
        <v>14</v>
      </c>
      <c r="I9047" s="4" t="s">
        <v>13</v>
      </c>
      <c r="J9047" s="4" t="s">
        <v>21</v>
      </c>
      <c r="K9047" t="str" cm="1">
        <f t="array" ref="K9047">_xlfn.IFS(AND(A9047 &gt;= 12, A9047 &lt;= 27),"Generasi Z", AND(A9047 &gt;= 28, A9047 &lt;= 41), "Generasi Milenial",AND(A9047 &gt;= 42, A9047 &lt;= 55), "Gen X",AND(A9047 &gt;= 56, A9047 &lt;= 77), "Baby Boomer")</f>
        <v>Gen X</v>
      </c>
    </row>
    <row r="9048" spans="1:11">
      <c r="A9048" s="3">
        <v>45</v>
      </c>
      <c r="B9048" s="4" t="s">
        <v>24</v>
      </c>
      <c r="C9048" s="4" t="s">
        <v>11</v>
      </c>
      <c r="D9048" s="4" t="s">
        <v>12</v>
      </c>
      <c r="E9048" s="5">
        <v>1502016</v>
      </c>
      <c r="F9048" s="4" t="s">
        <v>14</v>
      </c>
      <c r="G9048" s="4" t="s">
        <v>14</v>
      </c>
      <c r="H9048" s="4" t="s">
        <v>14</v>
      </c>
      <c r="I9048" s="4" t="s">
        <v>13</v>
      </c>
      <c r="J9048" s="4" t="s">
        <v>18</v>
      </c>
      <c r="K9048" t="str" cm="1">
        <f t="array" ref="K9048">_xlfn.IFS(AND(A9048 &gt;= 12, A9048 &lt;= 27),"Generasi Z", AND(A9048 &gt;= 28, A9048 &lt;= 41), "Generasi Milenial",AND(A9048 &gt;= 42, A9048 &lt;= 55), "Gen X",AND(A9048 &gt;= 56, A9048 &lt;= 77), "Baby Boomer")</f>
        <v>Gen X</v>
      </c>
    </row>
    <row r="9049" spans="1:11">
      <c r="A9049" s="3">
        <v>54</v>
      </c>
      <c r="B9049" s="4" t="s">
        <v>34</v>
      </c>
      <c r="C9049" s="4" t="s">
        <v>17</v>
      </c>
      <c r="D9049" s="4" t="s">
        <v>20</v>
      </c>
      <c r="E9049" s="5">
        <v>140532372</v>
      </c>
      <c r="F9049" s="4" t="s">
        <v>13</v>
      </c>
      <c r="G9049" s="4" t="s">
        <v>14</v>
      </c>
      <c r="H9049" s="4" t="s">
        <v>13</v>
      </c>
      <c r="I9049" s="4" t="s">
        <v>13</v>
      </c>
      <c r="J9049" s="4" t="s">
        <v>15</v>
      </c>
      <c r="K9049" t="str" cm="1">
        <f t="array" ref="K9049">_xlfn.IFS(AND(A9049 &gt;= 12, A9049 &lt;= 27),"Generasi Z", AND(A9049 &gt;= 28, A9049 &lt;= 41), "Generasi Milenial",AND(A9049 &gt;= 42, A9049 &lt;= 55), "Gen X",AND(A9049 &gt;= 56, A9049 &lt;= 77), "Baby Boomer")</f>
        <v>Gen X</v>
      </c>
    </row>
    <row r="9050" spans="1:11">
      <c r="A9050" s="3">
        <v>53</v>
      </c>
      <c r="B9050" s="4" t="s">
        <v>19</v>
      </c>
      <c r="C9050" s="4" t="s">
        <v>17</v>
      </c>
      <c r="D9050" s="4" t="s">
        <v>22</v>
      </c>
      <c r="E9050" s="5">
        <v>15345235</v>
      </c>
      <c r="F9050" s="4" t="s">
        <v>13</v>
      </c>
      <c r="G9050" s="4" t="s">
        <v>14</v>
      </c>
      <c r="H9050" s="4" t="s">
        <v>14</v>
      </c>
      <c r="I9050" s="4" t="s">
        <v>13</v>
      </c>
      <c r="J9050" s="4" t="s">
        <v>18</v>
      </c>
      <c r="K9050" t="str" cm="1">
        <f t="array" ref="K9050">_xlfn.IFS(AND(A9050 &gt;= 12, A9050 &lt;= 27),"Generasi Z", AND(A9050 &gt;= 28, A9050 &lt;= 41), "Generasi Milenial",AND(A9050 &gt;= 42, A9050 &lt;= 55), "Gen X",AND(A9050 &gt;= 56, A9050 &lt;= 77), "Baby Boomer")</f>
        <v>Gen X</v>
      </c>
    </row>
    <row r="9051" spans="1:11">
      <c r="A9051" s="3">
        <v>48</v>
      </c>
      <c r="B9051" s="4" t="s">
        <v>36</v>
      </c>
      <c r="C9051" s="4" t="s">
        <v>17</v>
      </c>
      <c r="D9051" s="4" t="s">
        <v>22</v>
      </c>
      <c r="E9051" s="5">
        <v>39427920</v>
      </c>
      <c r="F9051" s="4" t="s">
        <v>13</v>
      </c>
      <c r="G9051" s="4" t="s">
        <v>14</v>
      </c>
      <c r="H9051" s="4" t="s">
        <v>14</v>
      </c>
      <c r="I9051" s="4" t="s">
        <v>13</v>
      </c>
      <c r="J9051" s="4" t="s">
        <v>21</v>
      </c>
      <c r="K9051" t="str" cm="1">
        <f t="array" ref="K9051">_xlfn.IFS(AND(A9051 &gt;= 12, A9051 &lt;= 27),"Generasi Z", AND(A9051 &gt;= 28, A9051 &lt;= 41), "Generasi Milenial",AND(A9051 &gt;= 42, A9051 &lt;= 55), "Gen X",AND(A9051 &gt;= 56, A9051 &lt;= 77), "Baby Boomer")</f>
        <v>Gen X</v>
      </c>
    </row>
    <row r="9052" spans="1:11">
      <c r="A9052" s="3">
        <v>49</v>
      </c>
      <c r="B9052" s="4" t="s">
        <v>25</v>
      </c>
      <c r="C9052" s="4" t="s">
        <v>11</v>
      </c>
      <c r="D9052" s="4" t="s">
        <v>22</v>
      </c>
      <c r="E9052" s="5">
        <v>2910156</v>
      </c>
      <c r="F9052" s="4" t="s">
        <v>14</v>
      </c>
      <c r="G9052" s="4" t="s">
        <v>13</v>
      </c>
      <c r="H9052" s="4" t="s">
        <v>14</v>
      </c>
      <c r="I9052" s="4" t="s">
        <v>14</v>
      </c>
      <c r="J9052" s="4" t="s">
        <v>23</v>
      </c>
      <c r="K9052" t="str" cm="1">
        <f t="array" ref="K9052">_xlfn.IFS(AND(A9052 &gt;= 12, A9052 &lt;= 27),"Generasi Z", AND(A9052 &gt;= 28, A9052 &lt;= 41), "Generasi Milenial",AND(A9052 &gt;= 42, A9052 &lt;= 55), "Gen X",AND(A9052 &gt;= 56, A9052 &lt;= 77), "Baby Boomer")</f>
        <v>Gen X</v>
      </c>
    </row>
    <row r="9053" spans="1:11">
      <c r="A9053" s="3">
        <v>46</v>
      </c>
      <c r="B9053" s="4" t="s">
        <v>32</v>
      </c>
      <c r="C9053" s="4" t="s">
        <v>17</v>
      </c>
      <c r="D9053" s="4" t="s">
        <v>12</v>
      </c>
      <c r="E9053" s="5">
        <v>359858</v>
      </c>
      <c r="F9053" s="4" t="s">
        <v>14</v>
      </c>
      <c r="G9053" s="4" t="s">
        <v>13</v>
      </c>
      <c r="H9053" s="4" t="s">
        <v>14</v>
      </c>
      <c r="I9053" s="4" t="s">
        <v>14</v>
      </c>
      <c r="J9053" s="4" t="s">
        <v>23</v>
      </c>
      <c r="K9053" t="str" cm="1">
        <f t="array" ref="K9053">_xlfn.IFS(AND(A9053 &gt;= 12, A9053 &lt;= 27),"Generasi Z", AND(A9053 &gt;= 28, A9053 &lt;= 41), "Generasi Milenial",AND(A9053 &gt;= 42, A9053 &lt;= 55), "Gen X",AND(A9053 &gt;= 56, A9053 &lt;= 77), "Baby Boomer")</f>
        <v>Gen X</v>
      </c>
    </row>
    <row r="9054" spans="1:11">
      <c r="A9054" s="3">
        <v>42</v>
      </c>
      <c r="B9054" s="4" t="s">
        <v>25</v>
      </c>
      <c r="C9054" s="4" t="s">
        <v>11</v>
      </c>
      <c r="D9054" s="4" t="s">
        <v>20</v>
      </c>
      <c r="E9054" s="5">
        <v>59611260</v>
      </c>
      <c r="F9054" s="4" t="s">
        <v>14</v>
      </c>
      <c r="G9054" s="4" t="s">
        <v>14</v>
      </c>
      <c r="H9054" s="4" t="s">
        <v>14</v>
      </c>
      <c r="I9054" s="4" t="s">
        <v>13</v>
      </c>
      <c r="J9054" s="4" t="s">
        <v>21</v>
      </c>
      <c r="K9054" t="str" cm="1">
        <f t="array" ref="K9054">_xlfn.IFS(AND(A9054 &gt;= 12, A9054 &lt;= 27),"Generasi Z", AND(A9054 &gt;= 28, A9054 &lt;= 41), "Generasi Milenial",AND(A9054 &gt;= 42, A9054 &lt;= 55), "Gen X",AND(A9054 &gt;= 56, A9054 &lt;= 77), "Baby Boomer")</f>
        <v>Gen X</v>
      </c>
    </row>
    <row r="9055" spans="1:11">
      <c r="A9055" s="3">
        <v>54</v>
      </c>
      <c r="B9055" s="4" t="s">
        <v>32</v>
      </c>
      <c r="C9055" s="4" t="s">
        <v>11</v>
      </c>
      <c r="D9055" s="4" t="s">
        <v>20</v>
      </c>
      <c r="E9055" s="5">
        <v>41790466</v>
      </c>
      <c r="F9055" s="4" t="s">
        <v>14</v>
      </c>
      <c r="G9055" s="4" t="s">
        <v>14</v>
      </c>
      <c r="H9055" s="4" t="s">
        <v>14</v>
      </c>
      <c r="I9055" s="4" t="s">
        <v>13</v>
      </c>
      <c r="J9055" s="4" t="s">
        <v>35</v>
      </c>
      <c r="K9055" t="str" cm="1">
        <f t="array" ref="K9055">_xlfn.IFS(AND(A9055 &gt;= 12, A9055 &lt;= 27),"Generasi Z", AND(A9055 &gt;= 28, A9055 &lt;= 41), "Generasi Milenial",AND(A9055 &gt;= 42, A9055 &lt;= 55), "Gen X",AND(A9055 &gt;= 56, A9055 &lt;= 77), "Baby Boomer")</f>
        <v>Gen X</v>
      </c>
    </row>
    <row r="9056" spans="1:11">
      <c r="A9056" s="3">
        <v>52</v>
      </c>
      <c r="B9056" s="4" t="s">
        <v>25</v>
      </c>
      <c r="C9056" s="4" t="s">
        <v>17</v>
      </c>
      <c r="D9056" s="4" t="s">
        <v>12</v>
      </c>
      <c r="E9056" s="5">
        <v>985698</v>
      </c>
      <c r="F9056" s="4" t="s">
        <v>13</v>
      </c>
      <c r="G9056" s="4" t="s">
        <v>13</v>
      </c>
      <c r="H9056" s="4" t="s">
        <v>14</v>
      </c>
      <c r="I9056" s="4" t="s">
        <v>13</v>
      </c>
      <c r="J9056" s="4" t="s">
        <v>18</v>
      </c>
      <c r="K9056" t="str" cm="1">
        <f t="array" ref="K9056">_xlfn.IFS(AND(A9056 &gt;= 12, A9056 &lt;= 27),"Generasi Z", AND(A9056 &gt;= 28, A9056 &lt;= 41), "Generasi Milenial",AND(A9056 &gt;= 42, A9056 &lt;= 55), "Gen X",AND(A9056 &gt;= 56, A9056 &lt;= 77), "Baby Boomer")</f>
        <v>Gen X</v>
      </c>
    </row>
    <row r="9057" spans="1:11">
      <c r="A9057" s="3">
        <v>46</v>
      </c>
      <c r="B9057" s="4" t="s">
        <v>32</v>
      </c>
      <c r="C9057" s="4" t="s">
        <v>17</v>
      </c>
      <c r="D9057" s="4" t="s">
        <v>12</v>
      </c>
      <c r="E9057" s="5">
        <v>3708102</v>
      </c>
      <c r="F9057" s="4" t="s">
        <v>13</v>
      </c>
      <c r="G9057" s="4" t="s">
        <v>14</v>
      </c>
      <c r="H9057" s="4" t="s">
        <v>14</v>
      </c>
      <c r="I9057" s="4" t="s">
        <v>13</v>
      </c>
      <c r="J9057" s="4" t="s">
        <v>15</v>
      </c>
      <c r="K9057" t="str" cm="1">
        <f t="array" ref="K9057">_xlfn.IFS(AND(A9057 &gt;= 12, A9057 &lt;= 27),"Generasi Z", AND(A9057 &gt;= 28, A9057 &lt;= 41), "Generasi Milenial",AND(A9057 &gt;= 42, A9057 &lt;= 55), "Gen X",AND(A9057 &gt;= 56, A9057 &lt;= 77), "Baby Boomer")</f>
        <v>Gen X</v>
      </c>
    </row>
    <row r="9058" spans="1:11">
      <c r="A9058" s="3">
        <v>43</v>
      </c>
      <c r="B9058" s="4" t="s">
        <v>19</v>
      </c>
      <c r="C9058" s="4" t="s">
        <v>17</v>
      </c>
      <c r="D9058" s="4" t="s">
        <v>12</v>
      </c>
      <c r="E9058" s="5">
        <v>3833270</v>
      </c>
      <c r="F9058" s="4" t="s">
        <v>13</v>
      </c>
      <c r="G9058" s="4" t="s">
        <v>14</v>
      </c>
      <c r="H9058" s="4" t="s">
        <v>14</v>
      </c>
      <c r="I9058" s="4" t="s">
        <v>13</v>
      </c>
      <c r="J9058" s="4" t="s">
        <v>18</v>
      </c>
      <c r="K9058" t="str" cm="1">
        <f t="array" ref="K9058">_xlfn.IFS(AND(A9058 &gt;= 12, A9058 &lt;= 27),"Generasi Z", AND(A9058 &gt;= 28, A9058 &lt;= 41), "Generasi Milenial",AND(A9058 &gt;= 42, A9058 &lt;= 55), "Gen X",AND(A9058 &gt;= 56, A9058 &lt;= 77), "Baby Boomer")</f>
        <v>Gen X</v>
      </c>
    </row>
    <row r="9059" spans="1:11">
      <c r="A9059" s="3">
        <v>51</v>
      </c>
      <c r="B9059" s="4" t="s">
        <v>32</v>
      </c>
      <c r="C9059" s="4" t="s">
        <v>11</v>
      </c>
      <c r="D9059" s="4" t="s">
        <v>20</v>
      </c>
      <c r="E9059" s="5">
        <v>1955750</v>
      </c>
      <c r="F9059" s="4" t="s">
        <v>14</v>
      </c>
      <c r="G9059" s="4" t="s">
        <v>14</v>
      </c>
      <c r="H9059" s="4" t="s">
        <v>14</v>
      </c>
      <c r="I9059" s="4" t="s">
        <v>13</v>
      </c>
      <c r="J9059" s="4" t="s">
        <v>18</v>
      </c>
      <c r="K9059" t="str" cm="1">
        <f t="array" ref="K9059">_xlfn.IFS(AND(A9059 &gt;= 12, A9059 &lt;= 27),"Generasi Z", AND(A9059 &gt;= 28, A9059 &lt;= 41), "Generasi Milenial",AND(A9059 &gt;= 42, A9059 &lt;= 55), "Gen X",AND(A9059 &gt;= 56, A9059 &lt;= 77), "Baby Boomer")</f>
        <v>Gen X</v>
      </c>
    </row>
    <row r="9060" spans="1:11">
      <c r="A9060" s="3">
        <v>45</v>
      </c>
      <c r="B9060" s="4" t="s">
        <v>32</v>
      </c>
      <c r="C9060" s="4" t="s">
        <v>17</v>
      </c>
      <c r="D9060" s="4" t="s">
        <v>12</v>
      </c>
      <c r="E9060" s="5">
        <v>485026</v>
      </c>
      <c r="F9060" s="4" t="s">
        <v>14</v>
      </c>
      <c r="G9060" s="4" t="s">
        <v>13</v>
      </c>
      <c r="H9060" s="4" t="s">
        <v>14</v>
      </c>
      <c r="I9060" s="4" t="s">
        <v>13</v>
      </c>
      <c r="J9060" s="4" t="s">
        <v>18</v>
      </c>
      <c r="K9060" t="str" cm="1">
        <f t="array" ref="K9060">_xlfn.IFS(AND(A9060 &gt;= 12, A9060 &lt;= 27),"Generasi Z", AND(A9060 &gt;= 28, A9060 &lt;= 41), "Generasi Milenial",AND(A9060 &gt;= 42, A9060 &lt;= 55), "Gen X",AND(A9060 &gt;= 56, A9060 &lt;= 77), "Baby Boomer")</f>
        <v>Gen X</v>
      </c>
    </row>
    <row r="9061" spans="1:11">
      <c r="A9061" s="3">
        <v>55</v>
      </c>
      <c r="B9061" s="4" t="s">
        <v>10</v>
      </c>
      <c r="C9061" s="4" t="s">
        <v>11</v>
      </c>
      <c r="D9061" s="4" t="s">
        <v>20</v>
      </c>
      <c r="E9061" s="5">
        <v>3864562</v>
      </c>
      <c r="F9061" s="4" t="s">
        <v>14</v>
      </c>
      <c r="G9061" s="4" t="s">
        <v>14</v>
      </c>
      <c r="H9061" s="4" t="s">
        <v>14</v>
      </c>
      <c r="I9061" s="4" t="s">
        <v>13</v>
      </c>
      <c r="J9061" s="4" t="s">
        <v>21</v>
      </c>
      <c r="K9061" t="str" cm="1">
        <f t="array" ref="K9061">_xlfn.IFS(AND(A9061 &gt;= 12, A9061 &lt;= 27),"Generasi Z", AND(A9061 &gt;= 28, A9061 &lt;= 41), "Generasi Milenial",AND(A9061 &gt;= 42, A9061 &lt;= 55), "Gen X",AND(A9061 &gt;= 56, A9061 &lt;= 77), "Baby Boomer")</f>
        <v>Gen X</v>
      </c>
    </row>
    <row r="9062" spans="1:11">
      <c r="A9062" s="3">
        <v>51</v>
      </c>
      <c r="B9062" s="4" t="s">
        <v>29</v>
      </c>
      <c r="C9062" s="4" t="s">
        <v>17</v>
      </c>
      <c r="D9062" s="4" t="s">
        <v>22</v>
      </c>
      <c r="E9062" s="5">
        <v>17664334</v>
      </c>
      <c r="F9062" s="4" t="s">
        <v>14</v>
      </c>
      <c r="G9062" s="4" t="s">
        <v>14</v>
      </c>
      <c r="H9062" s="4" t="s">
        <v>14</v>
      </c>
      <c r="I9062" s="4" t="s">
        <v>13</v>
      </c>
      <c r="J9062" s="4" t="s">
        <v>21</v>
      </c>
      <c r="K9062" t="str" cm="1">
        <f t="array" ref="K9062">_xlfn.IFS(AND(A9062 &gt;= 12, A9062 &lt;= 27),"Generasi Z", AND(A9062 &gt;= 28, A9062 &lt;= 41), "Generasi Milenial",AND(A9062 &gt;= 42, A9062 &lt;= 55), "Gen X",AND(A9062 &gt;= 56, A9062 &lt;= 77), "Baby Boomer")</f>
        <v>Gen X</v>
      </c>
    </row>
    <row r="9063" spans="1:11">
      <c r="A9063" s="3">
        <v>46</v>
      </c>
      <c r="B9063" s="4" t="s">
        <v>29</v>
      </c>
      <c r="C9063" s="4" t="s">
        <v>28</v>
      </c>
      <c r="D9063" s="4" t="s">
        <v>30</v>
      </c>
      <c r="E9063" s="5">
        <v>13471206</v>
      </c>
      <c r="F9063" s="4" t="s">
        <v>13</v>
      </c>
      <c r="G9063" s="4" t="s">
        <v>14</v>
      </c>
      <c r="H9063" s="4" t="s">
        <v>14</v>
      </c>
      <c r="I9063" s="4" t="s">
        <v>13</v>
      </c>
      <c r="J9063" s="4" t="s">
        <v>15</v>
      </c>
      <c r="K9063" t="str" cm="1">
        <f t="array" ref="K9063">_xlfn.IFS(AND(A9063 &gt;= 12, A9063 &lt;= 27),"Generasi Z", AND(A9063 &gt;= 28, A9063 &lt;= 41), "Generasi Milenial",AND(A9063 &gt;= 42, A9063 &lt;= 55), "Gen X",AND(A9063 &gt;= 56, A9063 &lt;= 77), "Baby Boomer")</f>
        <v>Gen X</v>
      </c>
    </row>
    <row r="9064" spans="1:11">
      <c r="A9064" s="3">
        <v>55</v>
      </c>
      <c r="B9064" s="4" t="s">
        <v>10</v>
      </c>
      <c r="C9064" s="4" t="s">
        <v>17</v>
      </c>
      <c r="D9064" s="4" t="s">
        <v>12</v>
      </c>
      <c r="E9064" s="5">
        <v>7885584</v>
      </c>
      <c r="F9064" s="4" t="s">
        <v>13</v>
      </c>
      <c r="G9064" s="4" t="s">
        <v>13</v>
      </c>
      <c r="H9064" s="4" t="s">
        <v>14</v>
      </c>
      <c r="I9064" s="4" t="s">
        <v>13</v>
      </c>
      <c r="J9064" s="4" t="s">
        <v>21</v>
      </c>
      <c r="K9064" t="str" cm="1">
        <f t="array" ref="K9064">_xlfn.IFS(AND(A9064 &gt;= 12, A9064 &lt;= 27),"Generasi Z", AND(A9064 &gt;= 28, A9064 &lt;= 41), "Generasi Milenial",AND(A9064 &gt;= 42, A9064 &lt;= 55), "Gen X",AND(A9064 &gt;= 56, A9064 &lt;= 77), "Baby Boomer")</f>
        <v>Gen X</v>
      </c>
    </row>
    <row r="9065" spans="1:11">
      <c r="A9065" s="3">
        <v>43</v>
      </c>
      <c r="B9065" s="4" t="s">
        <v>33</v>
      </c>
      <c r="C9065" s="4" t="s">
        <v>28</v>
      </c>
      <c r="D9065" s="4" t="s">
        <v>20</v>
      </c>
      <c r="E9065" s="5">
        <v>1908812</v>
      </c>
      <c r="F9065" s="4" t="s">
        <v>13</v>
      </c>
      <c r="G9065" s="4" t="s">
        <v>14</v>
      </c>
      <c r="H9065" s="4" t="s">
        <v>14</v>
      </c>
      <c r="I9065" s="4" t="s">
        <v>13</v>
      </c>
      <c r="J9065" s="4" t="s">
        <v>15</v>
      </c>
      <c r="K9065" t="str" cm="1">
        <f t="array" ref="K9065">_xlfn.IFS(AND(A9065 &gt;= 12, A9065 &lt;= 27),"Generasi Z", AND(A9065 &gt;= 28, A9065 &lt;= 41), "Generasi Milenial",AND(A9065 &gt;= 42, A9065 &lt;= 55), "Gen X",AND(A9065 &gt;= 56, A9065 &lt;= 77), "Baby Boomer")</f>
        <v>Gen X</v>
      </c>
    </row>
    <row r="9066" spans="1:11">
      <c r="A9066" s="3">
        <v>48</v>
      </c>
      <c r="B9066" s="4" t="s">
        <v>25</v>
      </c>
      <c r="C9066" s="4" t="s">
        <v>17</v>
      </c>
      <c r="D9066" s="4" t="s">
        <v>12</v>
      </c>
      <c r="E9066" s="5">
        <v>672778</v>
      </c>
      <c r="F9066" s="4" t="s">
        <v>13</v>
      </c>
      <c r="G9066" s="4" t="s">
        <v>14</v>
      </c>
      <c r="H9066" s="4" t="s">
        <v>13</v>
      </c>
      <c r="I9066" s="4" t="s">
        <v>13</v>
      </c>
      <c r="J9066" s="4" t="s">
        <v>15</v>
      </c>
      <c r="K9066" t="str" cm="1">
        <f t="array" ref="K9066">_xlfn.IFS(AND(A9066 &gt;= 12, A9066 &lt;= 27),"Generasi Z", AND(A9066 &gt;= 28, A9066 &lt;= 41), "Generasi Milenial",AND(A9066 &gt;= 42, A9066 &lt;= 55), "Gen X",AND(A9066 &gt;= 56, A9066 &lt;= 77), "Baby Boomer")</f>
        <v>Gen X</v>
      </c>
    </row>
    <row r="9067" spans="1:11">
      <c r="A9067" s="3">
        <v>47</v>
      </c>
      <c r="B9067" s="4" t="s">
        <v>19</v>
      </c>
      <c r="C9067" s="4" t="s">
        <v>28</v>
      </c>
      <c r="D9067" s="4" t="s">
        <v>12</v>
      </c>
      <c r="E9067" s="5">
        <v>23922734</v>
      </c>
      <c r="F9067" s="4" t="s">
        <v>14</v>
      </c>
      <c r="G9067" s="4" t="s">
        <v>14</v>
      </c>
      <c r="H9067" s="4" t="s">
        <v>14</v>
      </c>
      <c r="I9067" s="4" t="s">
        <v>13</v>
      </c>
      <c r="J9067" s="4" t="s">
        <v>21</v>
      </c>
      <c r="K9067" t="str" cm="1">
        <f t="array" ref="K9067">_xlfn.IFS(AND(A9067 &gt;= 12, A9067 &lt;= 27),"Generasi Z", AND(A9067 &gt;= 28, A9067 &lt;= 41), "Generasi Milenial",AND(A9067 &gt;= 42, A9067 &lt;= 55), "Gen X",AND(A9067 &gt;= 56, A9067 &lt;= 77), "Baby Boomer")</f>
        <v>Gen X</v>
      </c>
    </row>
    <row r="9068" spans="1:11">
      <c r="A9068" s="3">
        <v>48</v>
      </c>
      <c r="B9068" s="4" t="s">
        <v>25</v>
      </c>
      <c r="C9068" s="4" t="s">
        <v>11</v>
      </c>
      <c r="D9068" s="4" t="s">
        <v>22</v>
      </c>
      <c r="E9068" s="5">
        <v>4865906</v>
      </c>
      <c r="F9068" s="4" t="s">
        <v>14</v>
      </c>
      <c r="G9068" s="4" t="s">
        <v>13</v>
      </c>
      <c r="H9068" s="4" t="s">
        <v>14</v>
      </c>
      <c r="I9068" s="4" t="s">
        <v>13</v>
      </c>
      <c r="J9068" s="4" t="s">
        <v>21</v>
      </c>
      <c r="K9068" t="str" cm="1">
        <f t="array" ref="K9068">_xlfn.IFS(AND(A9068 &gt;= 12, A9068 &lt;= 27),"Generasi Z", AND(A9068 &gt;= 28, A9068 &lt;= 41), "Generasi Milenial",AND(A9068 &gt;= 42, A9068 &lt;= 55), "Gen X",AND(A9068 &gt;= 56, A9068 &lt;= 77), "Baby Boomer")</f>
        <v>Gen X</v>
      </c>
    </row>
    <row r="9069" spans="1:11">
      <c r="A9069" s="3">
        <v>45</v>
      </c>
      <c r="B9069" s="4" t="s">
        <v>36</v>
      </c>
      <c r="C9069" s="4" t="s">
        <v>11</v>
      </c>
      <c r="D9069" s="4" t="s">
        <v>20</v>
      </c>
      <c r="E9069" s="5">
        <v>46844124</v>
      </c>
      <c r="F9069" s="4" t="s">
        <v>13</v>
      </c>
      <c r="G9069" s="4" t="s">
        <v>14</v>
      </c>
      <c r="H9069" s="4" t="s">
        <v>14</v>
      </c>
      <c r="I9069" s="4" t="s">
        <v>14</v>
      </c>
      <c r="J9069" s="4" t="s">
        <v>23</v>
      </c>
      <c r="K9069" t="str" cm="1">
        <f t="array" ref="K9069">_xlfn.IFS(AND(A9069 &gt;= 12, A9069 &lt;= 27),"Generasi Z", AND(A9069 &gt;= 28, A9069 &lt;= 41), "Generasi Milenial",AND(A9069 &gt;= 42, A9069 &lt;= 55), "Gen X",AND(A9069 &gt;= 56, A9069 &lt;= 77), "Baby Boomer")</f>
        <v>Gen X</v>
      </c>
    </row>
    <row r="9070" spans="1:11">
      <c r="A9070" s="3">
        <v>55</v>
      </c>
      <c r="B9070" s="4" t="s">
        <v>36</v>
      </c>
      <c r="C9070" s="4" t="s">
        <v>17</v>
      </c>
      <c r="D9070" s="4" t="s">
        <v>30</v>
      </c>
      <c r="E9070" s="5">
        <v>2237378</v>
      </c>
      <c r="F9070" s="4" t="s">
        <v>14</v>
      </c>
      <c r="G9070" s="4" t="s">
        <v>14</v>
      </c>
      <c r="H9070" s="4" t="s">
        <v>14</v>
      </c>
      <c r="I9070" s="4" t="s">
        <v>13</v>
      </c>
      <c r="J9070" s="4" t="s">
        <v>15</v>
      </c>
      <c r="K9070" t="str" cm="1">
        <f t="array" ref="K9070">_xlfn.IFS(AND(A9070 &gt;= 12, A9070 &lt;= 27),"Generasi Z", AND(A9070 &gt;= 28, A9070 &lt;= 41), "Generasi Milenial",AND(A9070 &gt;= 42, A9070 &lt;= 55), "Gen X",AND(A9070 &gt;= 56, A9070 &lt;= 77), "Baby Boomer")</f>
        <v>Gen X</v>
      </c>
    </row>
    <row r="9071" spans="1:11">
      <c r="A9071" s="3">
        <v>50</v>
      </c>
      <c r="B9071" s="4" t="s">
        <v>19</v>
      </c>
      <c r="C9071" s="4" t="s">
        <v>28</v>
      </c>
      <c r="D9071" s="4" t="s">
        <v>12</v>
      </c>
      <c r="E9071" s="5">
        <v>73864766</v>
      </c>
      <c r="F9071" s="4" t="s">
        <v>14</v>
      </c>
      <c r="G9071" s="4" t="s">
        <v>14</v>
      </c>
      <c r="H9071" s="4" t="s">
        <v>14</v>
      </c>
      <c r="I9071" s="4" t="s">
        <v>13</v>
      </c>
      <c r="J9071" s="4" t="s">
        <v>15</v>
      </c>
      <c r="K9071" t="str" cm="1">
        <f t="array" ref="K9071">_xlfn.IFS(AND(A9071 &gt;= 12, A9071 &lt;= 27),"Generasi Z", AND(A9071 &gt;= 28, A9071 &lt;= 41), "Generasi Milenial",AND(A9071 &gt;= 42, A9071 &lt;= 55), "Gen X",AND(A9071 &gt;= 56, A9071 &lt;= 77), "Baby Boomer")</f>
        <v>Gen X</v>
      </c>
    </row>
    <row r="9072" spans="1:11">
      <c r="A9072" s="3">
        <v>55</v>
      </c>
      <c r="B9072" s="4" t="s">
        <v>36</v>
      </c>
      <c r="C9072" s="4" t="s">
        <v>28</v>
      </c>
      <c r="D9072" s="4" t="s">
        <v>20</v>
      </c>
      <c r="E9072" s="5">
        <v>3207430</v>
      </c>
      <c r="F9072" s="4" t="s">
        <v>14</v>
      </c>
      <c r="G9072" s="4" t="s">
        <v>14</v>
      </c>
      <c r="H9072" s="4" t="s">
        <v>14</v>
      </c>
      <c r="I9072" s="4" t="s">
        <v>13</v>
      </c>
      <c r="J9072" s="4" t="s">
        <v>18</v>
      </c>
      <c r="K9072" t="str" cm="1">
        <f t="array" ref="K9072">_xlfn.IFS(AND(A9072 &gt;= 12, A9072 &lt;= 27),"Generasi Z", AND(A9072 &gt;= 28, A9072 &lt;= 41), "Generasi Milenial",AND(A9072 &gt;= 42, A9072 &lt;= 55), "Gen X",AND(A9072 &gt;= 56, A9072 &lt;= 77), "Baby Boomer")</f>
        <v>Gen X</v>
      </c>
    </row>
    <row r="9073" spans="1:11">
      <c r="A9073" s="3">
        <v>46</v>
      </c>
      <c r="B9073" s="4" t="s">
        <v>27</v>
      </c>
      <c r="C9073" s="4" t="s">
        <v>28</v>
      </c>
      <c r="D9073" s="4" t="s">
        <v>12</v>
      </c>
      <c r="E9073" s="5">
        <v>15677292</v>
      </c>
      <c r="F9073" s="4" t="s">
        <v>14</v>
      </c>
      <c r="G9073" s="4" t="s">
        <v>14</v>
      </c>
      <c r="H9073" s="4" t="s">
        <v>14</v>
      </c>
      <c r="I9073" s="4" t="s">
        <v>13</v>
      </c>
      <c r="J9073" s="4" t="s">
        <v>15</v>
      </c>
      <c r="K9073" t="str" cm="1">
        <f t="array" ref="K9073">_xlfn.IFS(AND(A9073 &gt;= 12, A9073 &lt;= 27),"Generasi Z", AND(A9073 &gt;= 28, A9073 &lt;= 41), "Generasi Milenial",AND(A9073 &gt;= 42, A9073 &lt;= 55), "Gen X",AND(A9073 &gt;= 56, A9073 &lt;= 77), "Baby Boomer")</f>
        <v>Gen X</v>
      </c>
    </row>
    <row r="9074" spans="1:11">
      <c r="A9074" s="3">
        <v>50</v>
      </c>
      <c r="B9074" s="4" t="s">
        <v>34</v>
      </c>
      <c r="C9074" s="4" t="s">
        <v>11</v>
      </c>
      <c r="D9074" s="4" t="s">
        <v>12</v>
      </c>
      <c r="E9074" s="5">
        <v>45623736</v>
      </c>
      <c r="F9074" s="4" t="s">
        <v>13</v>
      </c>
      <c r="G9074" s="4" t="s">
        <v>13</v>
      </c>
      <c r="H9074" s="4" t="s">
        <v>14</v>
      </c>
      <c r="I9074" s="4" t="s">
        <v>13</v>
      </c>
      <c r="J9074" s="4" t="s">
        <v>21</v>
      </c>
      <c r="K9074" t="str" cm="1">
        <f t="array" ref="K9074">_xlfn.IFS(AND(A9074 &gt;= 12, A9074 &lt;= 27),"Generasi Z", AND(A9074 &gt;= 28, A9074 &lt;= 41), "Generasi Milenial",AND(A9074 &gt;= 42, A9074 &lt;= 55), "Gen X",AND(A9074 &gt;= 56, A9074 &lt;= 77), "Baby Boomer")</f>
        <v>Gen X</v>
      </c>
    </row>
    <row r="9075" spans="1:11">
      <c r="A9075" s="3">
        <v>50</v>
      </c>
      <c r="B9075" s="4" t="s">
        <v>33</v>
      </c>
      <c r="C9075" s="4" t="s">
        <v>11</v>
      </c>
      <c r="D9075" s="4" t="s">
        <v>22</v>
      </c>
      <c r="E9075" s="5">
        <v>11859668</v>
      </c>
      <c r="F9075" s="4" t="s">
        <v>14</v>
      </c>
      <c r="G9075" s="4" t="s">
        <v>14</v>
      </c>
      <c r="H9075" s="4" t="s">
        <v>14</v>
      </c>
      <c r="I9075" s="4" t="s">
        <v>13</v>
      </c>
      <c r="J9075" s="4" t="s">
        <v>18</v>
      </c>
      <c r="K9075" t="str" cm="1">
        <f t="array" ref="K9075">_xlfn.IFS(AND(A9075 &gt;= 12, A9075 &lt;= 27),"Generasi Z", AND(A9075 &gt;= 28, A9075 &lt;= 41), "Generasi Milenial",AND(A9075 &gt;= 42, A9075 &lt;= 55), "Gen X",AND(A9075 &gt;= 56, A9075 &lt;= 77), "Baby Boomer")</f>
        <v>Gen X</v>
      </c>
    </row>
    <row r="9076" spans="1:11">
      <c r="A9076" s="3">
        <v>48</v>
      </c>
      <c r="B9076" s="4" t="s">
        <v>24</v>
      </c>
      <c r="C9076" s="4" t="s">
        <v>11</v>
      </c>
      <c r="D9076" s="4" t="s">
        <v>12</v>
      </c>
      <c r="E9076" s="5">
        <v>4099252</v>
      </c>
      <c r="F9076" s="4" t="s">
        <v>14</v>
      </c>
      <c r="G9076" s="4" t="s">
        <v>14</v>
      </c>
      <c r="H9076" s="4" t="s">
        <v>14</v>
      </c>
      <c r="I9076" s="4" t="s">
        <v>13</v>
      </c>
      <c r="J9076" s="4" t="s">
        <v>18</v>
      </c>
      <c r="K9076" t="str" cm="1">
        <f t="array" ref="K9076">_xlfn.IFS(AND(A9076 &gt;= 12, A9076 &lt;= 27),"Generasi Z", AND(A9076 &gt;= 28, A9076 &lt;= 41), "Generasi Milenial",AND(A9076 &gt;= 42, A9076 &lt;= 55), "Gen X",AND(A9076 &gt;= 56, A9076 &lt;= 77), "Baby Boomer")</f>
        <v>Gen X</v>
      </c>
    </row>
    <row r="9077" spans="1:11">
      <c r="A9077" s="3">
        <v>42</v>
      </c>
      <c r="B9077" s="4" t="s">
        <v>10</v>
      </c>
      <c r="C9077" s="4" t="s">
        <v>17</v>
      </c>
      <c r="D9077" s="4" t="s">
        <v>12</v>
      </c>
      <c r="E9077" s="5">
        <v>6195816</v>
      </c>
      <c r="F9077" s="4" t="s">
        <v>13</v>
      </c>
      <c r="G9077" s="4" t="s">
        <v>14</v>
      </c>
      <c r="H9077" s="4" t="s">
        <v>14</v>
      </c>
      <c r="I9077" s="4" t="s">
        <v>13</v>
      </c>
      <c r="J9077" s="4" t="s">
        <v>35</v>
      </c>
      <c r="K9077" t="str" cm="1">
        <f t="array" ref="K9077">_xlfn.IFS(AND(A9077 &gt;= 12, A9077 &lt;= 27),"Generasi Z", AND(A9077 &gt;= 28, A9077 &lt;= 41), "Generasi Milenial",AND(A9077 &gt;= 42, A9077 &lt;= 55), "Gen X",AND(A9077 &gt;= 56, A9077 &lt;= 77), "Baby Boomer")</f>
        <v>Gen X</v>
      </c>
    </row>
    <row r="9078" spans="1:11">
      <c r="A9078" s="3">
        <v>55</v>
      </c>
      <c r="B9078" s="4" t="s">
        <v>34</v>
      </c>
      <c r="C9078" s="4" t="s">
        <v>28</v>
      </c>
      <c r="D9078" s="4" t="s">
        <v>22</v>
      </c>
      <c r="E9078" s="5">
        <v>73880412</v>
      </c>
      <c r="F9078" s="4" t="s">
        <v>14</v>
      </c>
      <c r="G9078" s="4" t="s">
        <v>14</v>
      </c>
      <c r="H9078" s="4" t="s">
        <v>14</v>
      </c>
      <c r="I9078" s="4" t="s">
        <v>13</v>
      </c>
      <c r="J9078" s="4" t="s">
        <v>35</v>
      </c>
      <c r="K9078" t="str" cm="1">
        <f t="array" ref="K9078">_xlfn.IFS(AND(A9078 &gt;= 12, A9078 &lt;= 27),"Generasi Z", AND(A9078 &gt;= 28, A9078 &lt;= 41), "Generasi Milenial",AND(A9078 &gt;= 42, A9078 &lt;= 55), "Gen X",AND(A9078 &gt;= 56, A9078 &lt;= 77), "Baby Boomer")</f>
        <v>Gen X</v>
      </c>
    </row>
    <row r="9079" spans="1:11">
      <c r="A9079" s="3">
        <v>43</v>
      </c>
      <c r="B9079" s="4" t="s">
        <v>10</v>
      </c>
      <c r="C9079" s="4" t="s">
        <v>11</v>
      </c>
      <c r="D9079" s="4" t="s">
        <v>22</v>
      </c>
      <c r="E9079" s="5">
        <v>14456904</v>
      </c>
      <c r="F9079" s="4" t="s">
        <v>14</v>
      </c>
      <c r="G9079" s="4" t="s">
        <v>14</v>
      </c>
      <c r="H9079" s="4" t="s">
        <v>14</v>
      </c>
      <c r="I9079" s="4" t="s">
        <v>14</v>
      </c>
      <c r="J9079" s="4" t="s">
        <v>23</v>
      </c>
      <c r="K9079" t="str" cm="1">
        <f t="array" ref="K9079">_xlfn.IFS(AND(A9079 &gt;= 12, A9079 &lt;= 27),"Generasi Z", AND(A9079 &gt;= 28, A9079 &lt;= 41), "Generasi Milenial",AND(A9079 &gt;= 42, A9079 &lt;= 55), "Gen X",AND(A9079 &gt;= 56, A9079 &lt;= 77), "Baby Boomer")</f>
        <v>Gen X</v>
      </c>
    </row>
    <row r="9080" spans="1:11">
      <c r="A9080" s="3">
        <v>53</v>
      </c>
      <c r="B9080" s="4" t="s">
        <v>19</v>
      </c>
      <c r="C9080" s="4" t="s">
        <v>17</v>
      </c>
      <c r="D9080" s="4" t="s">
        <v>12</v>
      </c>
      <c r="E9080" s="5">
        <v>71455282</v>
      </c>
      <c r="F9080" s="4" t="s">
        <v>13</v>
      </c>
      <c r="G9080" s="4" t="s">
        <v>14</v>
      </c>
      <c r="H9080" s="4" t="s">
        <v>14</v>
      </c>
      <c r="I9080" s="4" t="s">
        <v>13</v>
      </c>
      <c r="J9080" s="4" t="s">
        <v>15</v>
      </c>
      <c r="K9080" t="str" cm="1">
        <f t="array" ref="K9080">_xlfn.IFS(AND(A9080 &gt;= 12, A9080 &lt;= 27),"Generasi Z", AND(A9080 &gt;= 28, A9080 &lt;= 41), "Generasi Milenial",AND(A9080 &gt;= 42, A9080 &lt;= 55), "Gen X",AND(A9080 &gt;= 56, A9080 &lt;= 77), "Baby Boomer")</f>
        <v>Gen X</v>
      </c>
    </row>
    <row r="9081" spans="1:11">
      <c r="A9081" s="3">
        <v>50</v>
      </c>
      <c r="B9081" s="4" t="s">
        <v>19</v>
      </c>
      <c r="C9081" s="4" t="s">
        <v>11</v>
      </c>
      <c r="D9081" s="4" t="s">
        <v>12</v>
      </c>
      <c r="E9081" s="5">
        <v>2534652</v>
      </c>
      <c r="F9081" s="4" t="s">
        <v>13</v>
      </c>
      <c r="G9081" s="4" t="s">
        <v>14</v>
      </c>
      <c r="H9081" s="4" t="s">
        <v>13</v>
      </c>
      <c r="I9081" s="4" t="s">
        <v>13</v>
      </c>
      <c r="J9081" s="4" t="s">
        <v>15</v>
      </c>
      <c r="K9081" t="str" cm="1">
        <f t="array" ref="K9081">_xlfn.IFS(AND(A9081 &gt;= 12, A9081 &lt;= 27),"Generasi Z", AND(A9081 &gt;= 28, A9081 &lt;= 41), "Generasi Milenial",AND(A9081 &gt;= 42, A9081 &lt;= 55), "Gen X",AND(A9081 &gt;= 56, A9081 &lt;= 77), "Baby Boomer")</f>
        <v>Gen X</v>
      </c>
    </row>
    <row r="9082" spans="1:11">
      <c r="A9082" s="3">
        <v>53</v>
      </c>
      <c r="B9082" s="4" t="s">
        <v>10</v>
      </c>
      <c r="C9082" s="4" t="s">
        <v>17</v>
      </c>
      <c r="D9082" s="4" t="s">
        <v>12</v>
      </c>
      <c r="E9082" s="5">
        <v>14050108</v>
      </c>
      <c r="F9082" s="4" t="s">
        <v>14</v>
      </c>
      <c r="G9082" s="4" t="s">
        <v>14</v>
      </c>
      <c r="H9082" s="4" t="s">
        <v>14</v>
      </c>
      <c r="I9082" s="4" t="s">
        <v>13</v>
      </c>
      <c r="J9082" s="4" t="s">
        <v>18</v>
      </c>
      <c r="K9082" t="str" cm="1">
        <f t="array" ref="K9082">_xlfn.IFS(AND(A9082 &gt;= 12, A9082 &lt;= 27),"Generasi Z", AND(A9082 &gt;= 28, A9082 &lt;= 41), "Generasi Milenial",AND(A9082 &gt;= 42, A9082 &lt;= 55), "Gen X",AND(A9082 &gt;= 56, A9082 &lt;= 77), "Baby Boomer")</f>
        <v>Gen X</v>
      </c>
    </row>
    <row r="9083" spans="1:11">
      <c r="A9083" s="3">
        <v>52</v>
      </c>
      <c r="B9083" s="4" t="s">
        <v>19</v>
      </c>
      <c r="C9083" s="4" t="s">
        <v>28</v>
      </c>
      <c r="D9083" s="4" t="s">
        <v>12</v>
      </c>
      <c r="E9083" s="5">
        <v>6383568</v>
      </c>
      <c r="F9083" s="4" t="s">
        <v>14</v>
      </c>
      <c r="G9083" s="4" t="s">
        <v>14</v>
      </c>
      <c r="H9083" s="4" t="s">
        <v>14</v>
      </c>
      <c r="I9083" s="4" t="s">
        <v>13</v>
      </c>
      <c r="J9083" s="4" t="s">
        <v>21</v>
      </c>
      <c r="K9083" t="str" cm="1">
        <f t="array" ref="K9083">_xlfn.IFS(AND(A9083 &gt;= 12, A9083 &lt;= 27),"Generasi Z", AND(A9083 &gt;= 28, A9083 &lt;= 41), "Generasi Milenial",AND(A9083 &gt;= 42, A9083 &lt;= 55), "Gen X",AND(A9083 &gt;= 56, A9083 &lt;= 77), "Baby Boomer")</f>
        <v>Gen X</v>
      </c>
    </row>
    <row r="9084" spans="1:11">
      <c r="A9084" s="3">
        <v>50</v>
      </c>
      <c r="B9084" s="4" t="s">
        <v>27</v>
      </c>
      <c r="C9084" s="4" t="s">
        <v>17</v>
      </c>
      <c r="D9084" s="4" t="s">
        <v>12</v>
      </c>
      <c r="E9084" s="5">
        <v>4333942</v>
      </c>
      <c r="F9084" s="4" t="s">
        <v>14</v>
      </c>
      <c r="G9084" s="4" t="s">
        <v>14</v>
      </c>
      <c r="H9084" s="4" t="s">
        <v>14</v>
      </c>
      <c r="I9084" s="4" t="s">
        <v>13</v>
      </c>
      <c r="J9084" s="4" t="s">
        <v>35</v>
      </c>
      <c r="K9084" t="str" cm="1">
        <f t="array" ref="K9084">_xlfn.IFS(AND(A9084 &gt;= 12, A9084 &lt;= 27),"Generasi Z", AND(A9084 &gt;= 28, A9084 &lt;= 41), "Generasi Milenial",AND(A9084 &gt;= 42, A9084 &lt;= 55), "Gen X",AND(A9084 &gt;= 56, A9084 &lt;= 77), "Baby Boomer")</f>
        <v>Gen X</v>
      </c>
    </row>
    <row r="9085" spans="1:11">
      <c r="A9085" s="3">
        <v>48</v>
      </c>
      <c r="B9085" s="4" t="s">
        <v>19</v>
      </c>
      <c r="C9085" s="4" t="s">
        <v>11</v>
      </c>
      <c r="D9085" s="4" t="s">
        <v>22</v>
      </c>
      <c r="E9085" s="5">
        <v>4021022</v>
      </c>
      <c r="F9085" s="4" t="s">
        <v>14</v>
      </c>
      <c r="G9085" s="4" t="s">
        <v>14</v>
      </c>
      <c r="H9085" s="4" t="s">
        <v>14</v>
      </c>
      <c r="I9085" s="4" t="s">
        <v>13</v>
      </c>
      <c r="J9085" s="4" t="s">
        <v>21</v>
      </c>
      <c r="K9085" t="str" cm="1">
        <f t="array" ref="K9085">_xlfn.IFS(AND(A9085 &gt;= 12, A9085 &lt;= 27),"Generasi Z", AND(A9085 &gt;= 28, A9085 &lt;= 41), "Generasi Milenial",AND(A9085 &gt;= 42, A9085 &lt;= 55), "Gen X",AND(A9085 &gt;= 56, A9085 &lt;= 77), "Baby Boomer")</f>
        <v>Gen X</v>
      </c>
    </row>
    <row r="9086" spans="1:11">
      <c r="A9086" s="3">
        <v>49</v>
      </c>
      <c r="B9086" s="4" t="s">
        <v>29</v>
      </c>
      <c r="C9086" s="4" t="s">
        <v>17</v>
      </c>
      <c r="D9086" s="4" t="s">
        <v>12</v>
      </c>
      <c r="E9086" s="5">
        <v>39881654</v>
      </c>
      <c r="F9086" s="4" t="s">
        <v>13</v>
      </c>
      <c r="G9086" s="4" t="s">
        <v>14</v>
      </c>
      <c r="H9086" s="4" t="s">
        <v>13</v>
      </c>
      <c r="I9086" s="4" t="s">
        <v>13</v>
      </c>
      <c r="J9086" s="4" t="s">
        <v>18</v>
      </c>
      <c r="K9086" t="str" cm="1">
        <f t="array" ref="K9086">_xlfn.IFS(AND(A9086 &gt;= 12, A9086 &lt;= 27),"Generasi Z", AND(A9086 &gt;= 28, A9086 &lt;= 41), "Generasi Milenial",AND(A9086 &gt;= 42, A9086 &lt;= 55), "Gen X",AND(A9086 &gt;= 56, A9086 &lt;= 77), "Baby Boomer")</f>
        <v>Gen X</v>
      </c>
    </row>
    <row r="9087" spans="1:11">
      <c r="A9087" s="3">
        <v>50</v>
      </c>
      <c r="B9087" s="4" t="s">
        <v>10</v>
      </c>
      <c r="C9087" s="4" t="s">
        <v>17</v>
      </c>
      <c r="D9087" s="4" t="s">
        <v>20</v>
      </c>
      <c r="E9087" s="5">
        <v>10639280</v>
      </c>
      <c r="F9087" s="4" t="s">
        <v>14</v>
      </c>
      <c r="G9087" s="4" t="s">
        <v>14</v>
      </c>
      <c r="H9087" s="4" t="s">
        <v>14</v>
      </c>
      <c r="I9087" s="4" t="s">
        <v>13</v>
      </c>
      <c r="J9087" s="4" t="s">
        <v>21</v>
      </c>
      <c r="K9087" t="str" cm="1">
        <f t="array" ref="K9087">_xlfn.IFS(AND(A9087 &gt;= 12, A9087 &lt;= 27),"Generasi Z", AND(A9087 &gt;= 28, A9087 &lt;= 41), "Generasi Milenial",AND(A9087 &gt;= 42, A9087 &lt;= 55), "Gen X",AND(A9087 &gt;= 56, A9087 &lt;= 77), "Baby Boomer")</f>
        <v>Gen X</v>
      </c>
    </row>
    <row r="9088" spans="1:11">
      <c r="A9088" s="3">
        <v>44</v>
      </c>
      <c r="B9088" s="4" t="s">
        <v>32</v>
      </c>
      <c r="C9088" s="4" t="s">
        <v>11</v>
      </c>
      <c r="D9088" s="4" t="s">
        <v>12</v>
      </c>
      <c r="E9088" s="5">
        <v>6915532</v>
      </c>
      <c r="F9088" s="4" t="s">
        <v>13</v>
      </c>
      <c r="G9088" s="4" t="s">
        <v>13</v>
      </c>
      <c r="H9088" s="4" t="s">
        <v>14</v>
      </c>
      <c r="I9088" s="4" t="s">
        <v>13</v>
      </c>
      <c r="J9088" s="4" t="s">
        <v>35</v>
      </c>
      <c r="K9088" t="str" cm="1">
        <f t="array" ref="K9088">_xlfn.IFS(AND(A9088 &gt;= 12, A9088 &lt;= 27),"Generasi Z", AND(A9088 &gt;= 28, A9088 &lt;= 41), "Generasi Milenial",AND(A9088 &gt;= 42, A9088 &lt;= 55), "Gen X",AND(A9088 &gt;= 56, A9088 &lt;= 77), "Baby Boomer")</f>
        <v>Gen X</v>
      </c>
    </row>
    <row r="9089" spans="1:11">
      <c r="A9089" s="3">
        <v>44</v>
      </c>
      <c r="B9089" s="4" t="s">
        <v>36</v>
      </c>
      <c r="C9089" s="4" t="s">
        <v>11</v>
      </c>
      <c r="D9089" s="4" t="s">
        <v>12</v>
      </c>
      <c r="E9089" s="5">
        <v>2675466</v>
      </c>
      <c r="F9089" s="4" t="s">
        <v>13</v>
      </c>
      <c r="G9089" s="4" t="s">
        <v>13</v>
      </c>
      <c r="H9089" s="4" t="s">
        <v>14</v>
      </c>
      <c r="I9089" s="4" t="s">
        <v>13</v>
      </c>
      <c r="J9089" s="4" t="s">
        <v>21</v>
      </c>
      <c r="K9089" t="str" cm="1">
        <f t="array" ref="K9089">_xlfn.IFS(AND(A9089 &gt;= 12, A9089 &lt;= 27),"Generasi Z", AND(A9089 &gt;= 28, A9089 &lt;= 41), "Generasi Milenial",AND(A9089 &gt;= 42, A9089 &lt;= 55), "Gen X",AND(A9089 &gt;= 56, A9089 &lt;= 77), "Baby Boomer")</f>
        <v>Gen X</v>
      </c>
    </row>
    <row r="9090" spans="1:11">
      <c r="A9090" s="3">
        <v>52</v>
      </c>
      <c r="B9090" s="4" t="s">
        <v>10</v>
      </c>
      <c r="C9090" s="4" t="s">
        <v>11</v>
      </c>
      <c r="D9090" s="4" t="s">
        <v>20</v>
      </c>
      <c r="E9090" s="5">
        <v>214522306</v>
      </c>
      <c r="F9090" s="4" t="s">
        <v>14</v>
      </c>
      <c r="G9090" s="4" t="s">
        <v>14</v>
      </c>
      <c r="H9090" s="4" t="s">
        <v>14</v>
      </c>
      <c r="I9090" s="4" t="s">
        <v>13</v>
      </c>
      <c r="J9090" s="4" t="s">
        <v>21</v>
      </c>
      <c r="K9090" t="str" cm="1">
        <f t="array" ref="K9090">_xlfn.IFS(AND(A9090 &gt;= 12, A9090 &lt;= 27),"Generasi Z", AND(A9090 &gt;= 28, A9090 &lt;= 41), "Generasi Milenial",AND(A9090 &gt;= 42, A9090 &lt;= 55), "Gen X",AND(A9090 &gt;= 56, A9090 &lt;= 77), "Baby Boomer")</f>
        <v>Gen X</v>
      </c>
    </row>
    <row r="9091" spans="1:11">
      <c r="A9091" s="3">
        <v>51</v>
      </c>
      <c r="B9091" s="4" t="s">
        <v>36</v>
      </c>
      <c r="C9091" s="4" t="s">
        <v>17</v>
      </c>
      <c r="D9091" s="4" t="s">
        <v>12</v>
      </c>
      <c r="E9091" s="5">
        <v>3207430</v>
      </c>
      <c r="F9091" s="4" t="s">
        <v>13</v>
      </c>
      <c r="G9091" s="4" t="s">
        <v>14</v>
      </c>
      <c r="H9091" s="4" t="s">
        <v>14</v>
      </c>
      <c r="I9091" s="4" t="s">
        <v>13</v>
      </c>
      <c r="J9091" s="4" t="s">
        <v>21</v>
      </c>
      <c r="K9091" t="str" cm="1">
        <f t="array" ref="K9091">_xlfn.IFS(AND(A9091 &gt;= 12, A9091 &lt;= 27),"Generasi Z", AND(A9091 &gt;= 28, A9091 &lt;= 41), "Generasi Milenial",AND(A9091 &gt;= 42, A9091 &lt;= 55), "Gen X",AND(A9091 &gt;= 56, A9091 &lt;= 77), "Baby Boomer")</f>
        <v>Gen X</v>
      </c>
    </row>
    <row r="9092" spans="1:11">
      <c r="A9092" s="3">
        <v>54</v>
      </c>
      <c r="B9092" s="4" t="s">
        <v>19</v>
      </c>
      <c r="C9092" s="4" t="s">
        <v>17</v>
      </c>
      <c r="D9092" s="4" t="s">
        <v>22</v>
      </c>
      <c r="E9092" s="5">
        <v>7463142</v>
      </c>
      <c r="F9092" s="4" t="s">
        <v>13</v>
      </c>
      <c r="G9092" s="4" t="s">
        <v>14</v>
      </c>
      <c r="H9092" s="4" t="s">
        <v>14</v>
      </c>
      <c r="I9092" s="4" t="s">
        <v>14</v>
      </c>
      <c r="J9092" s="4" t="s">
        <v>23</v>
      </c>
      <c r="K9092" t="str" cm="1">
        <f t="array" ref="K9092">_xlfn.IFS(AND(A9092 &gt;= 12, A9092 &lt;= 27),"Generasi Z", AND(A9092 &gt;= 28, A9092 &lt;= 41), "Generasi Milenial",AND(A9092 &gt;= 42, A9092 &lt;= 55), "Gen X",AND(A9092 &gt;= 56, A9092 &lt;= 77), "Baby Boomer")</f>
        <v>Gen X</v>
      </c>
    </row>
    <row r="9093" spans="1:11">
      <c r="A9093" s="3">
        <v>46</v>
      </c>
      <c r="B9093" s="4" t="s">
        <v>32</v>
      </c>
      <c r="C9093" s="4" t="s">
        <v>11</v>
      </c>
      <c r="D9093" s="4" t="s">
        <v>30</v>
      </c>
      <c r="E9093" s="5">
        <v>8354964</v>
      </c>
      <c r="F9093" s="4" t="s">
        <v>13</v>
      </c>
      <c r="G9093" s="4" t="s">
        <v>14</v>
      </c>
      <c r="H9093" s="4" t="s">
        <v>13</v>
      </c>
      <c r="I9093" s="4" t="s">
        <v>13</v>
      </c>
      <c r="J9093" s="4" t="s">
        <v>21</v>
      </c>
      <c r="K9093" t="str" cm="1">
        <f t="array" ref="K9093">_xlfn.IFS(AND(A9093 &gt;= 12, A9093 &lt;= 27),"Generasi Z", AND(A9093 &gt;= 28, A9093 &lt;= 41), "Generasi Milenial",AND(A9093 &gt;= 42, A9093 &lt;= 55), "Gen X",AND(A9093 &gt;= 56, A9093 &lt;= 77), "Baby Boomer")</f>
        <v>Gen X</v>
      </c>
    </row>
    <row r="9094" spans="1:11">
      <c r="A9094" s="3">
        <v>50</v>
      </c>
      <c r="B9094" s="4" t="s">
        <v>10</v>
      </c>
      <c r="C9094" s="4" t="s">
        <v>17</v>
      </c>
      <c r="D9094" s="4" t="s">
        <v>20</v>
      </c>
      <c r="E9094" s="5">
        <v>9747458</v>
      </c>
      <c r="F9094" s="4" t="s">
        <v>14</v>
      </c>
      <c r="G9094" s="4" t="s">
        <v>14</v>
      </c>
      <c r="H9094" s="4" t="s">
        <v>14</v>
      </c>
      <c r="I9094" s="4" t="s">
        <v>13</v>
      </c>
      <c r="J9094" s="4" t="s">
        <v>18</v>
      </c>
      <c r="K9094" t="str" cm="1">
        <f t="array" ref="K9094">_xlfn.IFS(AND(A9094 &gt;= 12, A9094 &lt;= 27),"Generasi Z", AND(A9094 &gt;= 28, A9094 &lt;= 41), "Generasi Milenial",AND(A9094 &gt;= 42, A9094 &lt;= 55), "Gen X",AND(A9094 &gt;= 56, A9094 &lt;= 77), "Baby Boomer")</f>
        <v>Gen X</v>
      </c>
    </row>
    <row r="9095" spans="1:11">
      <c r="A9095" s="3">
        <v>48</v>
      </c>
      <c r="B9095" s="4" t="s">
        <v>32</v>
      </c>
      <c r="C9095" s="4" t="s">
        <v>11</v>
      </c>
      <c r="D9095" s="4" t="s">
        <v>12</v>
      </c>
      <c r="E9095" s="5">
        <v>7103284</v>
      </c>
      <c r="F9095" s="4" t="s">
        <v>14</v>
      </c>
      <c r="G9095" s="4" t="s">
        <v>13</v>
      </c>
      <c r="H9095" s="4" t="s">
        <v>14</v>
      </c>
      <c r="I9095" s="4" t="s">
        <v>13</v>
      </c>
      <c r="J9095" s="4" t="s">
        <v>15</v>
      </c>
      <c r="K9095" t="str" cm="1">
        <f t="array" ref="K9095">_xlfn.IFS(AND(A9095 &gt;= 12, A9095 &lt;= 27),"Generasi Z", AND(A9095 &gt;= 28, A9095 &lt;= 41), "Generasi Milenial",AND(A9095 &gt;= 42, A9095 &lt;= 55), "Gen X",AND(A9095 &gt;= 56, A9095 &lt;= 77), "Baby Boomer")</f>
        <v>Gen X</v>
      </c>
    </row>
    <row r="9096" spans="1:11">
      <c r="A9096" s="3">
        <v>53</v>
      </c>
      <c r="B9096" s="4" t="s">
        <v>33</v>
      </c>
      <c r="C9096" s="4" t="s">
        <v>11</v>
      </c>
      <c r="D9096" s="4" t="s">
        <v>20</v>
      </c>
      <c r="E9096" s="5">
        <v>6242754</v>
      </c>
      <c r="F9096" s="4" t="s">
        <v>14</v>
      </c>
      <c r="G9096" s="4" t="s">
        <v>14</v>
      </c>
      <c r="H9096" s="4" t="s">
        <v>14</v>
      </c>
      <c r="I9096" s="4" t="s">
        <v>14</v>
      </c>
      <c r="J9096" s="4" t="s">
        <v>23</v>
      </c>
      <c r="K9096" t="str" cm="1">
        <f t="array" ref="K9096">_xlfn.IFS(AND(A9096 &gt;= 12, A9096 &lt;= 27),"Generasi Z", AND(A9096 &gt;= 28, A9096 &lt;= 41), "Generasi Milenial",AND(A9096 &gt;= 42, A9096 &lt;= 55), "Gen X",AND(A9096 &gt;= 56, A9096 &lt;= 77), "Baby Boomer")</f>
        <v>Gen X</v>
      </c>
    </row>
    <row r="9097" spans="1:11">
      <c r="A9097" s="3">
        <v>53</v>
      </c>
      <c r="B9097" s="4" t="s">
        <v>19</v>
      </c>
      <c r="C9097" s="4" t="s">
        <v>11</v>
      </c>
      <c r="D9097" s="4" t="s">
        <v>12</v>
      </c>
      <c r="E9097" s="5">
        <v>15919152</v>
      </c>
      <c r="F9097" s="4" t="s">
        <v>13</v>
      </c>
      <c r="G9097" s="4" t="s">
        <v>14</v>
      </c>
      <c r="H9097" s="4" t="s">
        <v>14</v>
      </c>
      <c r="I9097" s="4" t="s">
        <v>13</v>
      </c>
      <c r="J9097" s="4" t="s">
        <v>15</v>
      </c>
      <c r="K9097" t="str" cm="1">
        <f t="array" ref="K9097">_xlfn.IFS(AND(A9097 &gt;= 12, A9097 &lt;= 27),"Generasi Z", AND(A9097 &gt;= 28, A9097 &lt;= 41), "Generasi Milenial",AND(A9097 &gt;= 42, A9097 &lt;= 55), "Gen X",AND(A9097 &gt;= 56, A9097 &lt;= 77), "Baby Boomer")</f>
        <v>Gen X</v>
      </c>
    </row>
    <row r="9098" spans="1:11">
      <c r="A9098" s="3">
        <v>54</v>
      </c>
      <c r="B9098" s="4" t="s">
        <v>34</v>
      </c>
      <c r="C9098" s="4" t="s">
        <v>11</v>
      </c>
      <c r="D9098" s="4" t="s">
        <v>22</v>
      </c>
      <c r="E9098" s="5">
        <v>17273184</v>
      </c>
      <c r="F9098" s="4" t="s">
        <v>13</v>
      </c>
      <c r="G9098" s="4" t="s">
        <v>14</v>
      </c>
      <c r="H9098" s="4" t="s">
        <v>13</v>
      </c>
      <c r="I9098" s="4" t="s">
        <v>14</v>
      </c>
      <c r="J9098" s="4" t="s">
        <v>23</v>
      </c>
      <c r="K9098" t="str" cm="1">
        <f t="array" ref="K9098">_xlfn.IFS(AND(A9098 &gt;= 12, A9098 &lt;= 27),"Generasi Z", AND(A9098 &gt;= 28, A9098 &lt;= 41), "Generasi Milenial",AND(A9098 &gt;= 42, A9098 &lt;= 55), "Gen X",AND(A9098 &gt;= 56, A9098 &lt;= 77), "Baby Boomer")</f>
        <v>Gen X</v>
      </c>
    </row>
    <row r="9099" spans="1:11">
      <c r="A9099" s="3">
        <v>50</v>
      </c>
      <c r="B9099" s="4" t="s">
        <v>36</v>
      </c>
      <c r="C9099" s="4" t="s">
        <v>11</v>
      </c>
      <c r="D9099" s="4" t="s">
        <v>22</v>
      </c>
      <c r="E9099" s="5">
        <v>1741208</v>
      </c>
      <c r="F9099" s="4" t="s">
        <v>13</v>
      </c>
      <c r="G9099" s="4" t="s">
        <v>13</v>
      </c>
      <c r="H9099" s="4" t="s">
        <v>14</v>
      </c>
      <c r="I9099" s="4" t="s">
        <v>13</v>
      </c>
      <c r="J9099" s="4" t="s">
        <v>21</v>
      </c>
      <c r="K9099" t="str" cm="1">
        <f t="array" ref="K9099">_xlfn.IFS(AND(A9099 &gt;= 12, A9099 &lt;= 27),"Generasi Z", AND(A9099 &gt;= 28, A9099 &lt;= 41), "Generasi Milenial",AND(A9099 &gt;= 42, A9099 &lt;= 55), "Gen X",AND(A9099 &gt;= 56, A9099 &lt;= 77), "Baby Boomer")</f>
        <v>Gen X</v>
      </c>
    </row>
    <row r="9100" spans="1:11">
      <c r="A9100" s="3">
        <v>50</v>
      </c>
      <c r="B9100" s="4" t="s">
        <v>19</v>
      </c>
      <c r="C9100" s="4" t="s">
        <v>11</v>
      </c>
      <c r="D9100" s="4" t="s">
        <v>12</v>
      </c>
      <c r="E9100" s="5">
        <v>46938</v>
      </c>
      <c r="F9100" s="4" t="s">
        <v>13</v>
      </c>
      <c r="G9100" s="4" t="s">
        <v>14</v>
      </c>
      <c r="H9100" s="4" t="s">
        <v>14</v>
      </c>
      <c r="I9100" s="4" t="s">
        <v>14</v>
      </c>
      <c r="J9100" s="4" t="s">
        <v>23</v>
      </c>
      <c r="K9100" t="str" cm="1">
        <f t="array" ref="K9100">_xlfn.IFS(AND(A9100 &gt;= 12, A9100 &lt;= 27),"Generasi Z", AND(A9100 &gt;= 28, A9100 &lt;= 41), "Generasi Milenial",AND(A9100 &gt;= 42, A9100 &lt;= 55), "Gen X",AND(A9100 &gt;= 56, A9100 &lt;= 77), "Baby Boomer")</f>
        <v>Gen X</v>
      </c>
    </row>
    <row r="9101" spans="1:11">
      <c r="A9101" s="3">
        <v>46</v>
      </c>
      <c r="B9101" s="4" t="s">
        <v>29</v>
      </c>
      <c r="C9101" s="4" t="s">
        <v>28</v>
      </c>
      <c r="D9101" s="4" t="s">
        <v>12</v>
      </c>
      <c r="E9101" s="5">
        <v>40210220</v>
      </c>
      <c r="F9101" s="4" t="s">
        <v>13</v>
      </c>
      <c r="G9101" s="4" t="s">
        <v>14</v>
      </c>
      <c r="H9101" s="4" t="s">
        <v>13</v>
      </c>
      <c r="I9101" s="4" t="s">
        <v>13</v>
      </c>
      <c r="J9101" s="4" t="s">
        <v>15</v>
      </c>
      <c r="K9101" t="str" cm="1">
        <f t="array" ref="K9101">_xlfn.IFS(AND(A9101 &gt;= 12, A9101 &lt;= 27),"Generasi Z", AND(A9101 &gt;= 28, A9101 &lt;= 41), "Generasi Milenial",AND(A9101 &gt;= 42, A9101 &lt;= 55), "Gen X",AND(A9101 &gt;= 56, A9101 &lt;= 77), "Baby Boomer")</f>
        <v>Gen X</v>
      </c>
    </row>
    <row r="9102" spans="1:11">
      <c r="A9102" s="3">
        <v>53</v>
      </c>
      <c r="B9102" s="4" t="s">
        <v>27</v>
      </c>
      <c r="C9102" s="4" t="s">
        <v>28</v>
      </c>
      <c r="D9102" s="4" t="s">
        <v>12</v>
      </c>
      <c r="E9102" s="5">
        <v>2831926</v>
      </c>
      <c r="F9102" s="4" t="s">
        <v>13</v>
      </c>
      <c r="G9102" s="4" t="s">
        <v>13</v>
      </c>
      <c r="H9102" s="4" t="s">
        <v>13</v>
      </c>
      <c r="I9102" s="4" t="s">
        <v>14</v>
      </c>
      <c r="J9102" s="4" t="s">
        <v>23</v>
      </c>
      <c r="K9102" t="str" cm="1">
        <f t="array" ref="K9102">_xlfn.IFS(AND(A9102 &gt;= 12, A9102 &lt;= 27),"Generasi Z", AND(A9102 &gt;= 28, A9102 &lt;= 41), "Generasi Milenial",AND(A9102 &gt;= 42, A9102 &lt;= 55), "Gen X",AND(A9102 &gt;= 56, A9102 &lt;= 77), "Baby Boomer")</f>
        <v>Gen X</v>
      </c>
    </row>
    <row r="9103" spans="1:11">
      <c r="A9103" s="3">
        <v>42</v>
      </c>
      <c r="B9103" s="4" t="s">
        <v>10</v>
      </c>
      <c r="C9103" s="4" t="s">
        <v>11</v>
      </c>
      <c r="D9103" s="4" t="s">
        <v>12</v>
      </c>
      <c r="E9103" s="5">
        <v>8699176</v>
      </c>
      <c r="F9103" s="4" t="s">
        <v>14</v>
      </c>
      <c r="G9103" s="4" t="s">
        <v>14</v>
      </c>
      <c r="H9103" s="4" t="s">
        <v>14</v>
      </c>
      <c r="I9103" s="4" t="s">
        <v>13</v>
      </c>
      <c r="J9103" s="4" t="s">
        <v>18</v>
      </c>
      <c r="K9103" t="str" cm="1">
        <f t="array" ref="K9103">_xlfn.IFS(AND(A9103 &gt;= 12, A9103 &lt;= 27),"Generasi Z", AND(A9103 &gt;= 28, A9103 &lt;= 41), "Generasi Milenial",AND(A9103 &gt;= 42, A9103 &lt;= 55), "Gen X",AND(A9103 &gt;= 56, A9103 &lt;= 77), "Baby Boomer")</f>
        <v>Gen X</v>
      </c>
    </row>
    <row r="9104" spans="1:11">
      <c r="A9104" s="3">
        <v>51</v>
      </c>
      <c r="B9104" s="4" t="s">
        <v>33</v>
      </c>
      <c r="C9104" s="4" t="s">
        <v>17</v>
      </c>
      <c r="D9104" s="4" t="s">
        <v>30</v>
      </c>
      <c r="E9104" s="5">
        <v>82125854</v>
      </c>
      <c r="F9104" s="4" t="s">
        <v>14</v>
      </c>
      <c r="G9104" s="4" t="s">
        <v>14</v>
      </c>
      <c r="H9104" s="4" t="s">
        <v>14</v>
      </c>
      <c r="I9104" s="4" t="s">
        <v>13</v>
      </c>
      <c r="J9104" s="4" t="s">
        <v>15</v>
      </c>
      <c r="K9104" t="str" cm="1">
        <f t="array" ref="K9104">_xlfn.IFS(AND(A9104 &gt;= 12, A9104 &lt;= 27),"Generasi Z", AND(A9104 &gt;= 28, A9104 &lt;= 41), "Generasi Milenial",AND(A9104 &gt;= 42, A9104 &lt;= 55), "Gen X",AND(A9104 &gt;= 56, A9104 &lt;= 77), "Baby Boomer")</f>
        <v>Gen X</v>
      </c>
    </row>
    <row r="9105" spans="1:11">
      <c r="A9105" s="3">
        <v>43</v>
      </c>
      <c r="B9105" s="4" t="s">
        <v>29</v>
      </c>
      <c r="C9105" s="4" t="s">
        <v>28</v>
      </c>
      <c r="D9105" s="4" t="s">
        <v>12</v>
      </c>
      <c r="E9105" s="5">
        <v>39099354</v>
      </c>
      <c r="F9105" s="4" t="s">
        <v>14</v>
      </c>
      <c r="G9105" s="4" t="s">
        <v>13</v>
      </c>
      <c r="H9105" s="4" t="s">
        <v>13</v>
      </c>
      <c r="I9105" s="4" t="s">
        <v>13</v>
      </c>
      <c r="J9105" s="4" t="s">
        <v>21</v>
      </c>
      <c r="K9105" t="str" cm="1">
        <f t="array" ref="K9105">_xlfn.IFS(AND(A9105 &gt;= 12, A9105 &lt;= 27),"Generasi Z", AND(A9105 &gt;= 28, A9105 &lt;= 41), "Generasi Milenial",AND(A9105 &gt;= 42, A9105 &lt;= 55), "Gen X",AND(A9105 &gt;= 56, A9105 &lt;= 77), "Baby Boomer")</f>
        <v>Gen X</v>
      </c>
    </row>
    <row r="9106" spans="1:11">
      <c r="A9106" s="3">
        <v>50</v>
      </c>
      <c r="B9106" s="4" t="s">
        <v>19</v>
      </c>
      <c r="C9106" s="4" t="s">
        <v>17</v>
      </c>
      <c r="D9106" s="4" t="s">
        <v>12</v>
      </c>
      <c r="E9106" s="5">
        <v>52304578</v>
      </c>
      <c r="F9106" s="4" t="s">
        <v>13</v>
      </c>
      <c r="G9106" s="4" t="s">
        <v>14</v>
      </c>
      <c r="H9106" s="4" t="s">
        <v>14</v>
      </c>
      <c r="I9106" s="4" t="s">
        <v>14</v>
      </c>
      <c r="J9106" s="4" t="s">
        <v>23</v>
      </c>
      <c r="K9106" t="str" cm="1">
        <f t="array" ref="K9106">_xlfn.IFS(AND(A9106 &gt;= 12, A9106 &lt;= 27),"Generasi Z", AND(A9106 &gt;= 28, A9106 &lt;= 41), "Generasi Milenial",AND(A9106 &gt;= 42, A9106 &lt;= 55), "Gen X",AND(A9106 &gt;= 56, A9106 &lt;= 77), "Baby Boomer")</f>
        <v>Gen X</v>
      </c>
    </row>
    <row r="9107" spans="1:11">
      <c r="A9107" s="3">
        <v>42</v>
      </c>
      <c r="B9107" s="4" t="s">
        <v>19</v>
      </c>
      <c r="C9107" s="4" t="s">
        <v>28</v>
      </c>
      <c r="D9107" s="4" t="s">
        <v>22</v>
      </c>
      <c r="E9107" s="5">
        <v>156366124</v>
      </c>
      <c r="F9107" s="4" t="s">
        <v>14</v>
      </c>
      <c r="G9107" s="4" t="s">
        <v>14</v>
      </c>
      <c r="H9107" s="4" t="s">
        <v>14</v>
      </c>
      <c r="I9107" s="4" t="s">
        <v>14</v>
      </c>
      <c r="J9107" s="4" t="s">
        <v>23</v>
      </c>
      <c r="K9107" t="str" cm="1">
        <f t="array" ref="K9107">_xlfn.IFS(AND(A9107 &gt;= 12, A9107 &lt;= 27),"Generasi Z", AND(A9107 &gt;= 28, A9107 &lt;= 41), "Generasi Milenial",AND(A9107 &gt;= 42, A9107 &lt;= 55), "Gen X",AND(A9107 &gt;= 56, A9107 &lt;= 77), "Baby Boomer")</f>
        <v>Gen X</v>
      </c>
    </row>
    <row r="9108" spans="1:11">
      <c r="A9108" s="3">
        <v>45</v>
      </c>
      <c r="B9108" s="4" t="s">
        <v>10</v>
      </c>
      <c r="C9108" s="4" t="s">
        <v>17</v>
      </c>
      <c r="D9108" s="4" t="s">
        <v>12</v>
      </c>
      <c r="E9108" s="5">
        <v>6148878</v>
      </c>
      <c r="F9108" s="4" t="s">
        <v>14</v>
      </c>
      <c r="G9108" s="4" t="s">
        <v>14</v>
      </c>
      <c r="H9108" s="4" t="s">
        <v>14</v>
      </c>
      <c r="I9108" s="4" t="s">
        <v>13</v>
      </c>
      <c r="J9108" s="4" t="s">
        <v>21</v>
      </c>
      <c r="K9108" t="str" cm="1">
        <f t="array" ref="K9108">_xlfn.IFS(AND(A9108 &gt;= 12, A9108 &lt;= 27),"Generasi Z", AND(A9108 &gt;= 28, A9108 &lt;= 41), "Generasi Milenial",AND(A9108 &gt;= 42, A9108 &lt;= 55), "Gen X",AND(A9108 &gt;= 56, A9108 &lt;= 77), "Baby Boomer")</f>
        <v>Gen X</v>
      </c>
    </row>
    <row r="9109" spans="1:11">
      <c r="A9109" s="3">
        <v>52</v>
      </c>
      <c r="B9109" s="4" t="s">
        <v>24</v>
      </c>
      <c r="C9109" s="4" t="s">
        <v>28</v>
      </c>
      <c r="D9109" s="4" t="s">
        <v>22</v>
      </c>
      <c r="E9109" s="5">
        <v>32997414</v>
      </c>
      <c r="F9109" s="4" t="s">
        <v>13</v>
      </c>
      <c r="G9109" s="4" t="s">
        <v>14</v>
      </c>
      <c r="H9109" s="4" t="s">
        <v>14</v>
      </c>
      <c r="I9109" s="4" t="s">
        <v>13</v>
      </c>
      <c r="J9109" s="4" t="s">
        <v>35</v>
      </c>
      <c r="K9109" t="str" cm="1">
        <f t="array" ref="K9109">_xlfn.IFS(AND(A9109 &gt;= 12, A9109 &lt;= 27),"Generasi Z", AND(A9109 &gt;= 28, A9109 &lt;= 41), "Generasi Milenial",AND(A9109 &gt;= 42, A9109 &lt;= 55), "Gen X",AND(A9109 &gt;= 56, A9109 &lt;= 77), "Baby Boomer")</f>
        <v>Gen X</v>
      </c>
    </row>
    <row r="9110" spans="1:11">
      <c r="A9110" s="3">
        <v>45</v>
      </c>
      <c r="B9110" s="4" t="s">
        <v>24</v>
      </c>
      <c r="C9110" s="4" t="s">
        <v>11</v>
      </c>
      <c r="D9110" s="4" t="s">
        <v>22</v>
      </c>
      <c r="E9110" s="5">
        <v>15333080</v>
      </c>
      <c r="F9110" s="4" t="s">
        <v>13</v>
      </c>
      <c r="G9110" s="4" t="s">
        <v>14</v>
      </c>
      <c r="H9110" s="4" t="s">
        <v>14</v>
      </c>
      <c r="I9110" s="4" t="s">
        <v>13</v>
      </c>
      <c r="J9110" s="4" t="s">
        <v>21</v>
      </c>
      <c r="K9110" t="str" cm="1">
        <f t="array" ref="K9110">_xlfn.IFS(AND(A9110 &gt;= 12, A9110 &lt;= 27),"Generasi Z", AND(A9110 &gt;= 28, A9110 &lt;= 41), "Generasi Milenial",AND(A9110 &gt;= 42, A9110 &lt;= 55), "Gen X",AND(A9110 &gt;= 56, A9110 &lt;= 77), "Baby Boomer")</f>
        <v>Gen X</v>
      </c>
    </row>
    <row r="9111" spans="1:11">
      <c r="A9111" s="3">
        <v>49</v>
      </c>
      <c r="B9111" s="4" t="s">
        <v>33</v>
      </c>
      <c r="C9111" s="4" t="s">
        <v>11</v>
      </c>
      <c r="D9111" s="4" t="s">
        <v>12</v>
      </c>
      <c r="E9111" s="5">
        <v>719716</v>
      </c>
      <c r="F9111" s="4" t="s">
        <v>14</v>
      </c>
      <c r="G9111" s="4" t="s">
        <v>14</v>
      </c>
      <c r="H9111" s="4" t="s">
        <v>14</v>
      </c>
      <c r="I9111" s="4" t="s">
        <v>13</v>
      </c>
      <c r="J9111" s="4" t="s">
        <v>21</v>
      </c>
      <c r="K9111" t="str" cm="1">
        <f t="array" ref="K9111">_xlfn.IFS(AND(A9111 &gt;= 12, A9111 &lt;= 27),"Generasi Z", AND(A9111 &gt;= 28, A9111 &lt;= 41), "Generasi Milenial",AND(A9111 &gt;= 42, A9111 &lt;= 55), "Gen X",AND(A9111 &gt;= 56, A9111 &lt;= 77), "Baby Boomer")</f>
        <v>Gen X</v>
      </c>
    </row>
    <row r="9112" spans="1:11">
      <c r="A9112" s="3">
        <v>46</v>
      </c>
      <c r="B9112" s="4" t="s">
        <v>25</v>
      </c>
      <c r="C9112" s="4" t="s">
        <v>28</v>
      </c>
      <c r="D9112" s="4" t="s">
        <v>12</v>
      </c>
      <c r="E9112" s="5">
        <v>4287004</v>
      </c>
      <c r="F9112" s="4" t="s">
        <v>14</v>
      </c>
      <c r="G9112" s="4" t="s">
        <v>14</v>
      </c>
      <c r="H9112" s="4" t="s">
        <v>14</v>
      </c>
      <c r="I9112" s="4" t="s">
        <v>14</v>
      </c>
      <c r="J9112" s="4" t="s">
        <v>23</v>
      </c>
      <c r="K9112" t="str" cm="1">
        <f t="array" ref="K9112">_xlfn.IFS(AND(A9112 &gt;= 12, A9112 &lt;= 27),"Generasi Z", AND(A9112 &gt;= 28, A9112 &lt;= 41), "Generasi Milenial",AND(A9112 &gt;= 42, A9112 &lt;= 55), "Gen X",AND(A9112 &gt;= 56, A9112 &lt;= 77), "Baby Boomer")</f>
        <v>Gen X</v>
      </c>
    </row>
    <row r="9113" spans="1:11">
      <c r="A9113" s="3">
        <v>46</v>
      </c>
      <c r="B9113" s="4" t="s">
        <v>19</v>
      </c>
      <c r="C9113" s="4" t="s">
        <v>11</v>
      </c>
      <c r="D9113" s="4" t="s">
        <v>12</v>
      </c>
      <c r="E9113" s="5">
        <v>12595030</v>
      </c>
      <c r="F9113" s="4" t="s">
        <v>14</v>
      </c>
      <c r="G9113" s="4" t="s">
        <v>14</v>
      </c>
      <c r="H9113" s="4" t="s">
        <v>14</v>
      </c>
      <c r="I9113" s="4" t="s">
        <v>14</v>
      </c>
      <c r="J9113" s="4" t="s">
        <v>23</v>
      </c>
      <c r="K9113" t="str" cm="1">
        <f t="array" ref="K9113">_xlfn.IFS(AND(A9113 &gt;= 12, A9113 &lt;= 27),"Generasi Z", AND(A9113 &gt;= 28, A9113 &lt;= 41), "Generasi Milenial",AND(A9113 &gt;= 42, A9113 &lt;= 55), "Gen X",AND(A9113 &gt;= 56, A9113 &lt;= 77), "Baby Boomer")</f>
        <v>Gen X</v>
      </c>
    </row>
    <row r="9114" spans="1:11">
      <c r="A9114" s="3">
        <v>55</v>
      </c>
      <c r="B9114" s="4" t="s">
        <v>29</v>
      </c>
      <c r="C9114" s="4" t="s">
        <v>11</v>
      </c>
      <c r="D9114" s="4" t="s">
        <v>20</v>
      </c>
      <c r="E9114" s="5">
        <v>2503360</v>
      </c>
      <c r="F9114" s="4" t="s">
        <v>14</v>
      </c>
      <c r="G9114" s="4" t="s">
        <v>14</v>
      </c>
      <c r="H9114" s="4" t="s">
        <v>14</v>
      </c>
      <c r="I9114" s="4" t="s">
        <v>13</v>
      </c>
      <c r="J9114" s="4" t="s">
        <v>15</v>
      </c>
      <c r="K9114" t="str" cm="1">
        <f t="array" ref="K9114">_xlfn.IFS(AND(A9114 &gt;= 12, A9114 &lt;= 27),"Generasi Z", AND(A9114 &gt;= 28, A9114 &lt;= 41), "Generasi Milenial",AND(A9114 &gt;= 42, A9114 &lt;= 55), "Gen X",AND(A9114 &gt;= 56, A9114 &lt;= 77), "Baby Boomer")</f>
        <v>Gen X</v>
      </c>
    </row>
    <row r="9115" spans="1:11">
      <c r="A9115" s="3">
        <v>43</v>
      </c>
      <c r="B9115" s="4" t="s">
        <v>32</v>
      </c>
      <c r="C9115" s="4" t="s">
        <v>11</v>
      </c>
      <c r="D9115" s="4" t="s">
        <v>30</v>
      </c>
      <c r="E9115" s="5">
        <v>16976482</v>
      </c>
      <c r="F9115" s="4" t="s">
        <v>13</v>
      </c>
      <c r="G9115" s="4" t="s">
        <v>14</v>
      </c>
      <c r="H9115" s="4" t="s">
        <v>14</v>
      </c>
      <c r="I9115" s="4" t="s">
        <v>13</v>
      </c>
      <c r="J9115" s="4" t="s">
        <v>21</v>
      </c>
      <c r="K9115" t="str" cm="1">
        <f t="array" ref="K9115">_xlfn.IFS(AND(A9115 &gt;= 12, A9115 &lt;= 27),"Generasi Z", AND(A9115 &gt;= 28, A9115 &lt;= 41), "Generasi Milenial",AND(A9115 &gt;= 42, A9115 &lt;= 55), "Gen X",AND(A9115 &gt;= 56, A9115 &lt;= 77), "Baby Boomer")</f>
        <v>Gen X</v>
      </c>
    </row>
    <row r="9116" spans="1:11">
      <c r="A9116" s="3">
        <v>47</v>
      </c>
      <c r="B9116" s="4" t="s">
        <v>10</v>
      </c>
      <c r="C9116" s="4" t="s">
        <v>28</v>
      </c>
      <c r="D9116" s="4" t="s">
        <v>20</v>
      </c>
      <c r="E9116" s="5">
        <v>10858324</v>
      </c>
      <c r="F9116" s="4" t="s">
        <v>13</v>
      </c>
      <c r="G9116" s="4" t="s">
        <v>14</v>
      </c>
      <c r="H9116" s="4" t="s">
        <v>13</v>
      </c>
      <c r="I9116" s="4" t="s">
        <v>13</v>
      </c>
      <c r="J9116" s="4" t="s">
        <v>35</v>
      </c>
      <c r="K9116" t="str" cm="1">
        <f t="array" ref="K9116">_xlfn.IFS(AND(A9116 &gt;= 12, A9116 &lt;= 27),"Generasi Z", AND(A9116 &gt;= 28, A9116 &lt;= 41), "Generasi Milenial",AND(A9116 &gt;= 42, A9116 &lt;= 55), "Gen X",AND(A9116 &gt;= 56, A9116 &lt;= 77), "Baby Boomer")</f>
        <v>Gen X</v>
      </c>
    </row>
    <row r="9117" spans="1:11">
      <c r="A9117" s="3">
        <v>47</v>
      </c>
      <c r="B9117" s="4" t="s">
        <v>24</v>
      </c>
      <c r="C9117" s="4" t="s">
        <v>28</v>
      </c>
      <c r="D9117" s="4" t="s">
        <v>12</v>
      </c>
      <c r="E9117" s="5">
        <v>12355115</v>
      </c>
      <c r="F9117" s="4" t="s">
        <v>14</v>
      </c>
      <c r="G9117" s="4" t="s">
        <v>14</v>
      </c>
      <c r="H9117" s="4" t="s">
        <v>14</v>
      </c>
      <c r="I9117" s="4" t="s">
        <v>13</v>
      </c>
      <c r="J9117" s="4" t="s">
        <v>21</v>
      </c>
      <c r="K9117" t="str" cm="1">
        <f t="array" ref="K9117">_xlfn.IFS(AND(A9117 &gt;= 12, A9117 &lt;= 27),"Generasi Z", AND(A9117 &gt;= 28, A9117 &lt;= 41), "Generasi Milenial",AND(A9117 &gt;= 42, A9117 &lt;= 55), "Gen X",AND(A9117 &gt;= 56, A9117 &lt;= 77), "Baby Boomer")</f>
        <v>Gen X</v>
      </c>
    </row>
    <row r="9118" spans="1:11">
      <c r="A9118" s="3">
        <v>46</v>
      </c>
      <c r="B9118" s="4" t="s">
        <v>29</v>
      </c>
      <c r="C9118" s="4" t="s">
        <v>11</v>
      </c>
      <c r="D9118" s="4" t="s">
        <v>12</v>
      </c>
      <c r="E9118" s="5">
        <v>7910089</v>
      </c>
      <c r="F9118" s="4" t="s">
        <v>13</v>
      </c>
      <c r="G9118" s="4" t="s">
        <v>13</v>
      </c>
      <c r="H9118" s="4" t="s">
        <v>14</v>
      </c>
      <c r="I9118" s="4" t="s">
        <v>13</v>
      </c>
      <c r="J9118" s="4" t="s">
        <v>21</v>
      </c>
      <c r="K9118" t="str" cm="1">
        <f t="array" ref="K9118">_xlfn.IFS(AND(A9118 &gt;= 12, A9118 &lt;= 27),"Generasi Z", AND(A9118 &gt;= 28, A9118 &lt;= 41), "Generasi Milenial",AND(A9118 &gt;= 42, A9118 &lt;= 55), "Gen X",AND(A9118 &gt;= 56, A9118 &lt;= 77), "Baby Boomer")</f>
        <v>Gen X</v>
      </c>
    </row>
    <row r="9119" spans="1:11">
      <c r="A9119" s="3">
        <v>47</v>
      </c>
      <c r="B9119" s="4" t="s">
        <v>19</v>
      </c>
      <c r="C9119" s="4" t="s">
        <v>11</v>
      </c>
      <c r="D9119" s="4" t="s">
        <v>12</v>
      </c>
      <c r="E9119" s="5">
        <v>1423786</v>
      </c>
      <c r="F9119" s="4" t="s">
        <v>13</v>
      </c>
      <c r="G9119" s="4" t="s">
        <v>14</v>
      </c>
      <c r="H9119" s="4" t="s">
        <v>14</v>
      </c>
      <c r="I9119" s="4" t="s">
        <v>13</v>
      </c>
      <c r="J9119" s="4" t="s">
        <v>15</v>
      </c>
      <c r="K9119" t="str" cm="1">
        <f t="array" ref="K9119">_xlfn.IFS(AND(A9119 &gt;= 12, A9119 &lt;= 27),"Generasi Z", AND(A9119 &gt;= 28, A9119 &lt;= 41), "Generasi Milenial",AND(A9119 &gt;= 42, A9119 &lt;= 55), "Gen X",AND(A9119 &gt;= 56, A9119 &lt;= 77), "Baby Boomer")</f>
        <v>Gen X</v>
      </c>
    </row>
    <row r="9120" spans="1:11">
      <c r="A9120" s="3">
        <v>52</v>
      </c>
      <c r="B9120" s="4" t="s">
        <v>10</v>
      </c>
      <c r="C9120" s="4" t="s">
        <v>28</v>
      </c>
      <c r="D9120" s="4" t="s">
        <v>12</v>
      </c>
      <c r="E9120" s="5">
        <v>57984076</v>
      </c>
      <c r="F9120" s="4" t="s">
        <v>13</v>
      </c>
      <c r="G9120" s="4" t="s">
        <v>14</v>
      </c>
      <c r="H9120" s="4" t="s">
        <v>14</v>
      </c>
      <c r="I9120" s="4" t="s">
        <v>13</v>
      </c>
      <c r="J9120" s="4" t="s">
        <v>35</v>
      </c>
      <c r="K9120" t="str" cm="1">
        <f t="array" ref="K9120">_xlfn.IFS(AND(A9120 &gt;= 12, A9120 &lt;= 27),"Generasi Z", AND(A9120 &gt;= 28, A9120 &lt;= 41), "Generasi Milenial",AND(A9120 &gt;= 42, A9120 &lt;= 55), "Gen X",AND(A9120 &gt;= 56, A9120 &lt;= 77), "Baby Boomer")</f>
        <v>Gen X</v>
      </c>
    </row>
    <row r="9121" spans="1:11">
      <c r="A9121" s="3">
        <v>45</v>
      </c>
      <c r="B9121" s="4" t="s">
        <v>19</v>
      </c>
      <c r="C9121" s="4" t="s">
        <v>17</v>
      </c>
      <c r="D9121" s="4" t="s">
        <v>22</v>
      </c>
      <c r="E9121" s="5">
        <v>9199848</v>
      </c>
      <c r="F9121" s="4" t="s">
        <v>14</v>
      </c>
      <c r="G9121" s="4" t="s">
        <v>13</v>
      </c>
      <c r="H9121" s="4" t="s">
        <v>14</v>
      </c>
      <c r="I9121" s="4" t="s">
        <v>13</v>
      </c>
      <c r="J9121" s="4" t="s">
        <v>21</v>
      </c>
      <c r="K9121" t="str" cm="1">
        <f t="array" ref="K9121">_xlfn.IFS(AND(A9121 &gt;= 12, A9121 &lt;= 27),"Generasi Z", AND(A9121 &gt;= 28, A9121 &lt;= 41), "Generasi Milenial",AND(A9121 &gt;= 42, A9121 &lt;= 55), "Gen X",AND(A9121 &gt;= 56, A9121 &lt;= 77), "Baby Boomer")</f>
        <v>Gen X</v>
      </c>
    </row>
    <row r="9122" spans="1:11">
      <c r="A9122" s="3">
        <v>52</v>
      </c>
      <c r="B9122" s="4" t="s">
        <v>29</v>
      </c>
      <c r="C9122" s="4" t="s">
        <v>17</v>
      </c>
      <c r="D9122" s="4" t="s">
        <v>20</v>
      </c>
      <c r="E9122" s="5">
        <v>49519590</v>
      </c>
      <c r="F9122" s="4" t="s">
        <v>13</v>
      </c>
      <c r="G9122" s="4" t="s">
        <v>14</v>
      </c>
      <c r="H9122" s="4" t="s">
        <v>14</v>
      </c>
      <c r="I9122" s="4" t="s">
        <v>13</v>
      </c>
      <c r="J9122" s="4" t="s">
        <v>35</v>
      </c>
      <c r="K9122" t="str" cm="1">
        <f t="array" ref="K9122">_xlfn.IFS(AND(A9122 &gt;= 12, A9122 &lt;= 27),"Generasi Z", AND(A9122 &gt;= 28, A9122 &lt;= 41), "Generasi Milenial",AND(A9122 &gt;= 42, A9122 &lt;= 55), "Gen X",AND(A9122 &gt;= 56, A9122 &lt;= 77), "Baby Boomer")</f>
        <v>Gen X</v>
      </c>
    </row>
    <row r="9123" spans="1:11">
      <c r="A9123" s="3">
        <v>47</v>
      </c>
      <c r="B9123" s="4" t="s">
        <v>32</v>
      </c>
      <c r="C9123" s="4" t="s">
        <v>28</v>
      </c>
      <c r="D9123" s="4" t="s">
        <v>12</v>
      </c>
      <c r="E9123" s="5">
        <v>535562580</v>
      </c>
      <c r="F9123" s="4" t="s">
        <v>13</v>
      </c>
      <c r="G9123" s="4" t="s">
        <v>14</v>
      </c>
      <c r="H9123" s="4" t="s">
        <v>14</v>
      </c>
      <c r="I9123" s="4" t="s">
        <v>14</v>
      </c>
      <c r="J9123" s="4" t="s">
        <v>23</v>
      </c>
      <c r="K9123" t="str" cm="1">
        <f t="array" ref="K9123">_xlfn.IFS(AND(A9123 &gt;= 12, A9123 &lt;= 27),"Generasi Z", AND(A9123 &gt;= 28, A9123 &lt;= 41), "Generasi Milenial",AND(A9123 &gt;= 42, A9123 &lt;= 55), "Gen X",AND(A9123 &gt;= 56, A9123 &lt;= 77), "Baby Boomer")</f>
        <v>Gen X</v>
      </c>
    </row>
    <row r="9124" spans="1:11">
      <c r="A9124" s="3">
        <v>48</v>
      </c>
      <c r="B9124" s="4" t="s">
        <v>27</v>
      </c>
      <c r="C9124" s="4" t="s">
        <v>11</v>
      </c>
      <c r="D9124" s="4" t="s">
        <v>30</v>
      </c>
      <c r="E9124" s="5">
        <v>954406</v>
      </c>
      <c r="F9124" s="4" t="s">
        <v>13</v>
      </c>
      <c r="G9124" s="4" t="s">
        <v>14</v>
      </c>
      <c r="H9124" s="4" t="s">
        <v>14</v>
      </c>
      <c r="I9124" s="4" t="s">
        <v>13</v>
      </c>
      <c r="J9124" s="4" t="s">
        <v>21</v>
      </c>
      <c r="K9124" t="str" cm="1">
        <f t="array" ref="K9124">_xlfn.IFS(AND(A9124 &gt;= 12, A9124 &lt;= 27),"Generasi Z", AND(A9124 &gt;= 28, A9124 &lt;= 41), "Generasi Milenial",AND(A9124 &gt;= 42, A9124 &lt;= 55), "Gen X",AND(A9124 &gt;= 56, A9124 &lt;= 77), "Baby Boomer")</f>
        <v>Gen X</v>
      </c>
    </row>
    <row r="9125" spans="1:11">
      <c r="A9125" s="3">
        <v>50</v>
      </c>
      <c r="B9125" s="4" t="s">
        <v>10</v>
      </c>
      <c r="C9125" s="4" t="s">
        <v>28</v>
      </c>
      <c r="D9125" s="4" t="s">
        <v>30</v>
      </c>
      <c r="E9125" s="5">
        <v>5867250</v>
      </c>
      <c r="F9125" s="4" t="s">
        <v>13</v>
      </c>
      <c r="G9125" s="4" t="s">
        <v>14</v>
      </c>
      <c r="H9125" s="4" t="s">
        <v>13</v>
      </c>
      <c r="I9125" s="4" t="s">
        <v>14</v>
      </c>
      <c r="J9125" s="4" t="s">
        <v>23</v>
      </c>
      <c r="K9125" t="str" cm="1">
        <f t="array" ref="K9125">_xlfn.IFS(AND(A9125 &gt;= 12, A9125 &lt;= 27),"Generasi Z", AND(A9125 &gt;= 28, A9125 &lt;= 41), "Generasi Milenial",AND(A9125 &gt;= 42, A9125 &lt;= 55), "Gen X",AND(A9125 &gt;= 56, A9125 &lt;= 77), "Baby Boomer")</f>
        <v>Gen X</v>
      </c>
    </row>
    <row r="9126" spans="1:11">
      <c r="A9126" s="3">
        <v>47</v>
      </c>
      <c r="B9126" s="4" t="s">
        <v>19</v>
      </c>
      <c r="C9126" s="4" t="s">
        <v>17</v>
      </c>
      <c r="D9126" s="4" t="s">
        <v>12</v>
      </c>
      <c r="E9126" s="5">
        <v>32668848</v>
      </c>
      <c r="F9126" s="4" t="s">
        <v>13</v>
      </c>
      <c r="G9126" s="4" t="s">
        <v>14</v>
      </c>
      <c r="H9126" s="4" t="s">
        <v>14</v>
      </c>
      <c r="I9126" s="4" t="s">
        <v>13</v>
      </c>
      <c r="J9126" s="4" t="s">
        <v>21</v>
      </c>
      <c r="K9126" t="str" cm="1">
        <f t="array" ref="K9126">_xlfn.IFS(AND(A9126 &gt;= 12, A9126 &lt;= 27),"Generasi Z", AND(A9126 &gt;= 28, A9126 &lt;= 41), "Generasi Milenial",AND(A9126 &gt;= 42, A9126 &lt;= 55), "Gen X",AND(A9126 &gt;= 56, A9126 &lt;= 77), "Baby Boomer")</f>
        <v>Gen X</v>
      </c>
    </row>
    <row r="9127" spans="1:11">
      <c r="A9127" s="3">
        <v>50</v>
      </c>
      <c r="B9127" s="4" t="s">
        <v>24</v>
      </c>
      <c r="C9127" s="4" t="s">
        <v>17</v>
      </c>
      <c r="D9127" s="4" t="s">
        <v>22</v>
      </c>
      <c r="E9127" s="5">
        <v>19031966</v>
      </c>
      <c r="F9127" s="4" t="s">
        <v>13</v>
      </c>
      <c r="G9127" s="4" t="s">
        <v>14</v>
      </c>
      <c r="H9127" s="4" t="s">
        <v>14</v>
      </c>
      <c r="I9127" s="4" t="s">
        <v>13</v>
      </c>
      <c r="J9127" s="4" t="s">
        <v>35</v>
      </c>
      <c r="K9127" t="str" cm="1">
        <f t="array" ref="K9127">_xlfn.IFS(AND(A9127 &gt;= 12, A9127 &lt;= 27),"Generasi Z", AND(A9127 &gt;= 28, A9127 &lt;= 41), "Generasi Milenial",AND(A9127 &gt;= 42, A9127 &lt;= 55), "Gen X",AND(A9127 &gt;= 56, A9127 &lt;= 77), "Baby Boomer")</f>
        <v>Gen X</v>
      </c>
    </row>
    <row r="9128" spans="1:11">
      <c r="A9128" s="3">
        <v>45</v>
      </c>
      <c r="B9128" s="4" t="s">
        <v>36</v>
      </c>
      <c r="C9128" s="4" t="s">
        <v>11</v>
      </c>
      <c r="D9128" s="4" t="s">
        <v>30</v>
      </c>
      <c r="E9128" s="5">
        <v>2831926</v>
      </c>
      <c r="F9128" s="4" t="s">
        <v>13</v>
      </c>
      <c r="G9128" s="4" t="s">
        <v>14</v>
      </c>
      <c r="H9128" s="4" t="s">
        <v>14</v>
      </c>
      <c r="I9128" s="4" t="s">
        <v>13</v>
      </c>
      <c r="J9128" s="4" t="s">
        <v>21</v>
      </c>
      <c r="K9128" t="str" cm="1">
        <f t="array" ref="K9128">_xlfn.IFS(AND(A9128 &gt;= 12, A9128 &lt;= 27),"Generasi Z", AND(A9128 &gt;= 28, A9128 &lt;= 41), "Generasi Milenial",AND(A9128 &gt;= 42, A9128 &lt;= 55), "Gen X",AND(A9128 &gt;= 56, A9128 &lt;= 77), "Baby Boomer")</f>
        <v>Gen X</v>
      </c>
    </row>
    <row r="9129" spans="1:11">
      <c r="A9129" s="3">
        <v>45</v>
      </c>
      <c r="B9129" s="4" t="s">
        <v>19</v>
      </c>
      <c r="C9129" s="4" t="s">
        <v>28</v>
      </c>
      <c r="D9129" s="4" t="s">
        <v>20</v>
      </c>
      <c r="E9129" s="5">
        <v>10342006</v>
      </c>
      <c r="F9129" s="4" t="s">
        <v>14</v>
      </c>
      <c r="G9129" s="4" t="s">
        <v>14</v>
      </c>
      <c r="H9129" s="4" t="s">
        <v>14</v>
      </c>
      <c r="I9129" s="4" t="s">
        <v>13</v>
      </c>
      <c r="J9129" s="4" t="s">
        <v>15</v>
      </c>
      <c r="K9129" t="str" cm="1">
        <f t="array" ref="K9129">_xlfn.IFS(AND(A9129 &gt;= 12, A9129 &lt;= 27),"Generasi Z", AND(A9129 &gt;= 28, A9129 &lt;= 41), "Generasi Milenial",AND(A9129 &gt;= 42, A9129 &lt;= 55), "Gen X",AND(A9129 &gt;= 56, A9129 &lt;= 77), "Baby Boomer")</f>
        <v>Gen X</v>
      </c>
    </row>
    <row r="9130" spans="1:11">
      <c r="A9130" s="3">
        <v>53</v>
      </c>
      <c r="B9130" s="4" t="s">
        <v>25</v>
      </c>
      <c r="C9130" s="4" t="s">
        <v>17</v>
      </c>
      <c r="D9130" s="4" t="s">
        <v>12</v>
      </c>
      <c r="E9130" s="5">
        <v>4224420</v>
      </c>
      <c r="F9130" s="4" t="s">
        <v>13</v>
      </c>
      <c r="G9130" s="4" t="s">
        <v>14</v>
      </c>
      <c r="H9130" s="4" t="s">
        <v>14</v>
      </c>
      <c r="I9130" s="4" t="s">
        <v>13</v>
      </c>
      <c r="J9130" s="4" t="s">
        <v>15</v>
      </c>
      <c r="K9130" t="str" cm="1">
        <f t="array" ref="K9130">_xlfn.IFS(AND(A9130 &gt;= 12, A9130 &lt;= 27),"Generasi Z", AND(A9130 &gt;= 28, A9130 &lt;= 41), "Generasi Milenial",AND(A9130 &gt;= 42, A9130 &lt;= 55), "Gen X",AND(A9130 &gt;= 56, A9130 &lt;= 77), "Baby Boomer")</f>
        <v>Gen X</v>
      </c>
    </row>
    <row r="9131" spans="1:11">
      <c r="A9131" s="3">
        <v>49</v>
      </c>
      <c r="B9131" s="4" t="s">
        <v>36</v>
      </c>
      <c r="C9131" s="4" t="s">
        <v>11</v>
      </c>
      <c r="D9131" s="4" t="s">
        <v>12</v>
      </c>
      <c r="E9131" s="5">
        <v>19979942</v>
      </c>
      <c r="F9131" s="4" t="s">
        <v>13</v>
      </c>
      <c r="G9131" s="4" t="s">
        <v>14</v>
      </c>
      <c r="H9131" s="4" t="s">
        <v>14</v>
      </c>
      <c r="I9131" s="4" t="s">
        <v>13</v>
      </c>
      <c r="J9131" s="4" t="s">
        <v>35</v>
      </c>
      <c r="K9131" t="str" cm="1">
        <f t="array" ref="K9131">_xlfn.IFS(AND(A9131 &gt;= 12, A9131 &lt;= 27),"Generasi Z", AND(A9131 &gt;= 28, A9131 &lt;= 41), "Generasi Milenial",AND(A9131 &gt;= 42, A9131 &lt;= 55), "Gen X",AND(A9131 &gt;= 56, A9131 &lt;= 77), "Baby Boomer")</f>
        <v>Gen X</v>
      </c>
    </row>
    <row r="9132" spans="1:11">
      <c r="A9132" s="3">
        <v>55</v>
      </c>
      <c r="B9132" s="4" t="s">
        <v>24</v>
      </c>
      <c r="C9132" s="4" t="s">
        <v>11</v>
      </c>
      <c r="D9132" s="4" t="s">
        <v>12</v>
      </c>
      <c r="E9132" s="5">
        <v>8886928</v>
      </c>
      <c r="F9132" s="4" t="s">
        <v>13</v>
      </c>
      <c r="G9132" s="4" t="s">
        <v>13</v>
      </c>
      <c r="H9132" s="4" t="s">
        <v>14</v>
      </c>
      <c r="I9132" s="4" t="s">
        <v>13</v>
      </c>
      <c r="J9132" s="4" t="s">
        <v>21</v>
      </c>
      <c r="K9132" t="str" cm="1">
        <f t="array" ref="K9132">_xlfn.IFS(AND(A9132 &gt;= 12, A9132 &lt;= 27),"Generasi Z", AND(A9132 &gt;= 28, A9132 &lt;= 41), "Generasi Milenial",AND(A9132 &gt;= 42, A9132 &lt;= 55), "Gen X",AND(A9132 &gt;= 56, A9132 &lt;= 77), "Baby Boomer")</f>
        <v>Gen X</v>
      </c>
    </row>
    <row r="9133" spans="1:11">
      <c r="A9133" s="3">
        <v>46</v>
      </c>
      <c r="B9133" s="4" t="s">
        <v>19</v>
      </c>
      <c r="C9133" s="4" t="s">
        <v>28</v>
      </c>
      <c r="D9133" s="4" t="s">
        <v>30</v>
      </c>
      <c r="E9133" s="5">
        <v>36674224</v>
      </c>
      <c r="F9133" s="4" t="s">
        <v>13</v>
      </c>
      <c r="G9133" s="4" t="s">
        <v>14</v>
      </c>
      <c r="H9133" s="4" t="s">
        <v>14</v>
      </c>
      <c r="I9133" s="4" t="s">
        <v>14</v>
      </c>
      <c r="J9133" s="4" t="s">
        <v>23</v>
      </c>
      <c r="K9133" t="str" cm="1">
        <f t="array" ref="K9133">_xlfn.IFS(AND(A9133 &gt;= 12, A9133 &lt;= 27),"Generasi Z", AND(A9133 &gt;= 28, A9133 &lt;= 41), "Generasi Milenial",AND(A9133 &gt;= 42, A9133 &lt;= 55), "Gen X",AND(A9133 &gt;= 56, A9133 &lt;= 77), "Baby Boomer")</f>
        <v>Gen X</v>
      </c>
    </row>
    <row r="9134" spans="1:11">
      <c r="A9134" s="3">
        <v>53</v>
      </c>
      <c r="B9134" s="4" t="s">
        <v>10</v>
      </c>
      <c r="C9134" s="4" t="s">
        <v>11</v>
      </c>
      <c r="D9134" s="4" t="s">
        <v>12</v>
      </c>
      <c r="E9134" s="5">
        <v>16647344</v>
      </c>
      <c r="F9134" s="4" t="s">
        <v>14</v>
      </c>
      <c r="G9134" s="4" t="s">
        <v>14</v>
      </c>
      <c r="H9134" s="4" t="s">
        <v>14</v>
      </c>
      <c r="I9134" s="4" t="s">
        <v>13</v>
      </c>
      <c r="J9134" s="4" t="s">
        <v>18</v>
      </c>
      <c r="K9134" t="str" cm="1">
        <f t="array" ref="K9134">_xlfn.IFS(AND(A9134 &gt;= 12, A9134 &lt;= 27),"Generasi Z", AND(A9134 &gt;= 28, A9134 &lt;= 41), "Generasi Milenial",AND(A9134 &gt;= 42, A9134 &lt;= 55), "Gen X",AND(A9134 &gt;= 56, A9134 &lt;= 77), "Baby Boomer")</f>
        <v>Gen X</v>
      </c>
    </row>
    <row r="9135" spans="1:11">
      <c r="A9135" s="3">
        <v>50</v>
      </c>
      <c r="B9135" s="4" t="s">
        <v>32</v>
      </c>
      <c r="C9135" s="4" t="s">
        <v>28</v>
      </c>
      <c r="D9135" s="4" t="s">
        <v>30</v>
      </c>
      <c r="E9135" s="5">
        <v>970052</v>
      </c>
      <c r="F9135" s="4" t="s">
        <v>13</v>
      </c>
      <c r="G9135" s="4" t="s">
        <v>14</v>
      </c>
      <c r="H9135" s="4" t="s">
        <v>14</v>
      </c>
      <c r="I9135" s="4" t="s">
        <v>13</v>
      </c>
      <c r="J9135" s="4" t="s">
        <v>15</v>
      </c>
      <c r="K9135" t="str" cm="1">
        <f t="array" ref="K9135">_xlfn.IFS(AND(A9135 &gt;= 12, A9135 &lt;= 27),"Generasi Z", AND(A9135 &gt;= 28, A9135 &lt;= 41), "Generasi Milenial",AND(A9135 &gt;= 42, A9135 &lt;= 55), "Gen X",AND(A9135 &gt;= 56, A9135 &lt;= 77), "Baby Boomer")</f>
        <v>Gen X</v>
      </c>
    </row>
    <row r="9136" spans="1:11">
      <c r="A9136" s="3">
        <v>43</v>
      </c>
      <c r="B9136" s="4" t="s">
        <v>34</v>
      </c>
      <c r="C9136" s="4" t="s">
        <v>17</v>
      </c>
      <c r="D9136" s="4" t="s">
        <v>12</v>
      </c>
      <c r="E9136" s="5">
        <v>1425942</v>
      </c>
      <c r="F9136" s="4" t="s">
        <v>14</v>
      </c>
      <c r="G9136" s="4" t="s">
        <v>14</v>
      </c>
      <c r="H9136" s="4" t="s">
        <v>14</v>
      </c>
      <c r="I9136" s="4" t="s">
        <v>14</v>
      </c>
      <c r="J9136" s="4" t="s">
        <v>23</v>
      </c>
      <c r="K9136" t="str" cm="1">
        <f t="array" ref="K9136">_xlfn.IFS(AND(A9136 &gt;= 12, A9136 &lt;= 27),"Generasi Z", AND(A9136 &gt;= 28, A9136 &lt;= 41), "Generasi Milenial",AND(A9136 &gt;= 42, A9136 &lt;= 55), "Gen X",AND(A9136 &gt;= 56, A9136 &lt;= 77), "Baby Boomer")</f>
        <v>Gen X</v>
      </c>
    </row>
    <row r="9137" spans="1:11">
      <c r="A9137" s="3">
        <v>47</v>
      </c>
      <c r="B9137" s="4" t="s">
        <v>24</v>
      </c>
      <c r="C9137" s="4" t="s">
        <v>28</v>
      </c>
      <c r="D9137" s="4" t="s">
        <v>20</v>
      </c>
      <c r="E9137" s="5">
        <v>1580246</v>
      </c>
      <c r="F9137" s="4" t="s">
        <v>14</v>
      </c>
      <c r="G9137" s="4" t="s">
        <v>14</v>
      </c>
      <c r="H9137" s="4" t="s">
        <v>14</v>
      </c>
      <c r="I9137" s="4" t="s">
        <v>13</v>
      </c>
      <c r="J9137" s="4" t="s">
        <v>15</v>
      </c>
      <c r="K9137" t="str" cm="1">
        <f t="array" ref="K9137">_xlfn.IFS(AND(A9137 &gt;= 12, A9137 &lt;= 27),"Generasi Z", AND(A9137 &gt;= 28, A9137 &lt;= 41), "Generasi Milenial",AND(A9137 &gt;= 42, A9137 &lt;= 55), "Gen X",AND(A9137 &gt;= 56, A9137 &lt;= 77), "Baby Boomer")</f>
        <v>Gen X</v>
      </c>
    </row>
    <row r="9138" spans="1:11">
      <c r="A9138" s="3">
        <v>49</v>
      </c>
      <c r="B9138" s="4" t="s">
        <v>27</v>
      </c>
      <c r="C9138" s="4" t="s">
        <v>11</v>
      </c>
      <c r="D9138" s="4" t="s">
        <v>20</v>
      </c>
      <c r="E9138" s="5">
        <v>12641968</v>
      </c>
      <c r="F9138" s="4" t="s">
        <v>14</v>
      </c>
      <c r="G9138" s="4" t="s">
        <v>14</v>
      </c>
      <c r="H9138" s="4" t="s">
        <v>14</v>
      </c>
      <c r="I9138" s="4" t="s">
        <v>13</v>
      </c>
      <c r="J9138" s="4" t="s">
        <v>15</v>
      </c>
      <c r="K9138" t="str" cm="1">
        <f t="array" ref="K9138">_xlfn.IFS(AND(A9138 &gt;= 12, A9138 &lt;= 27),"Generasi Z", AND(A9138 &gt;= 28, A9138 &lt;= 41), "Generasi Milenial",AND(A9138 &gt;= 42, A9138 &lt;= 55), "Gen X",AND(A9138 &gt;= 56, A9138 &lt;= 77), "Baby Boomer")</f>
        <v>Gen X</v>
      </c>
    </row>
    <row r="9139" spans="1:11">
      <c r="A9139" s="3">
        <v>45</v>
      </c>
      <c r="B9139" s="4" t="s">
        <v>27</v>
      </c>
      <c r="C9139" s="4" t="s">
        <v>17</v>
      </c>
      <c r="D9139" s="4" t="s">
        <v>20</v>
      </c>
      <c r="E9139" s="5">
        <v>1104613</v>
      </c>
      <c r="F9139" s="4" t="s">
        <v>14</v>
      </c>
      <c r="G9139" s="4" t="s">
        <v>14</v>
      </c>
      <c r="H9139" s="4" t="s">
        <v>14</v>
      </c>
      <c r="I9139" s="4" t="s">
        <v>14</v>
      </c>
      <c r="J9139" s="4" t="s">
        <v>23</v>
      </c>
      <c r="K9139" t="str" cm="1">
        <f t="array" ref="K9139">_xlfn.IFS(AND(A9139 &gt;= 12, A9139 &lt;= 27),"Generasi Z", AND(A9139 &gt;= 28, A9139 &lt;= 41), "Generasi Milenial",AND(A9139 &gt;= 42, A9139 &lt;= 55), "Gen X",AND(A9139 &gt;= 56, A9139 &lt;= 77), "Baby Boomer")</f>
        <v>Gen X</v>
      </c>
    </row>
    <row r="9140" spans="1:11">
      <c r="A9140" s="3">
        <v>44</v>
      </c>
      <c r="B9140" s="4" t="s">
        <v>33</v>
      </c>
      <c r="C9140" s="4" t="s">
        <v>11</v>
      </c>
      <c r="D9140" s="4" t="s">
        <v>12</v>
      </c>
      <c r="E9140" s="5">
        <v>5225764</v>
      </c>
      <c r="F9140" s="4" t="s">
        <v>14</v>
      </c>
      <c r="G9140" s="4" t="s">
        <v>14</v>
      </c>
      <c r="H9140" s="4" t="s">
        <v>14</v>
      </c>
      <c r="I9140" s="4" t="s">
        <v>14</v>
      </c>
      <c r="J9140" s="4" t="s">
        <v>23</v>
      </c>
      <c r="K9140" t="str" cm="1">
        <f t="array" ref="K9140">_xlfn.IFS(AND(A9140 &gt;= 12, A9140 &lt;= 27),"Generasi Z", AND(A9140 &gt;= 28, A9140 &lt;= 41), "Generasi Milenial",AND(A9140 &gt;= 42, A9140 &lt;= 55), "Gen X",AND(A9140 &gt;= 56, A9140 &lt;= 77), "Baby Boomer")</f>
        <v>Gen X</v>
      </c>
    </row>
    <row r="9141" spans="1:11">
      <c r="A9141" s="3">
        <v>51</v>
      </c>
      <c r="B9141" s="4" t="s">
        <v>27</v>
      </c>
      <c r="C9141" s="4" t="s">
        <v>11</v>
      </c>
      <c r="D9141" s="4" t="s">
        <v>30</v>
      </c>
      <c r="E9141" s="5">
        <v>4631216</v>
      </c>
      <c r="F9141" s="4" t="s">
        <v>14</v>
      </c>
      <c r="G9141" s="4" t="s">
        <v>14</v>
      </c>
      <c r="H9141" s="4" t="s">
        <v>14</v>
      </c>
      <c r="I9141" s="4" t="s">
        <v>13</v>
      </c>
      <c r="J9141" s="4" t="s">
        <v>35</v>
      </c>
      <c r="K9141" t="str" cm="1">
        <f t="array" ref="K9141">_xlfn.IFS(AND(A9141 &gt;= 12, A9141 &lt;= 27),"Generasi Z", AND(A9141 &gt;= 28, A9141 &lt;= 41), "Generasi Milenial",AND(A9141 &gt;= 42, A9141 &lt;= 55), "Gen X",AND(A9141 &gt;= 56, A9141 &lt;= 77), "Baby Boomer")</f>
        <v>Gen X</v>
      </c>
    </row>
    <row r="9142" spans="1:11">
      <c r="A9142" s="3">
        <v>54</v>
      </c>
      <c r="B9142" s="4" t="s">
        <v>25</v>
      </c>
      <c r="C9142" s="4" t="s">
        <v>17</v>
      </c>
      <c r="D9142" s="4" t="s">
        <v>20</v>
      </c>
      <c r="E9142" s="5">
        <v>35907570</v>
      </c>
      <c r="F9142" s="4" t="s">
        <v>14</v>
      </c>
      <c r="G9142" s="4" t="s">
        <v>14</v>
      </c>
      <c r="H9142" s="4" t="s">
        <v>14</v>
      </c>
      <c r="I9142" s="4" t="s">
        <v>13</v>
      </c>
      <c r="J9142" s="4" t="s">
        <v>21</v>
      </c>
      <c r="K9142" t="str" cm="1">
        <f t="array" ref="K9142">_xlfn.IFS(AND(A9142 &gt;= 12, A9142 &lt;= 27),"Generasi Z", AND(A9142 &gt;= 28, A9142 &lt;= 41), "Generasi Milenial",AND(A9142 &gt;= 42, A9142 &lt;= 55), "Gen X",AND(A9142 &gt;= 56, A9142 &lt;= 77), "Baby Boomer")</f>
        <v>Gen X</v>
      </c>
    </row>
    <row r="9143" spans="1:11">
      <c r="A9143" s="3">
        <v>51</v>
      </c>
      <c r="B9143" s="4" t="s">
        <v>24</v>
      </c>
      <c r="C9143" s="4" t="s">
        <v>11</v>
      </c>
      <c r="D9143" s="4" t="s">
        <v>12</v>
      </c>
      <c r="E9143" s="5">
        <v>16584760</v>
      </c>
      <c r="F9143" s="4" t="s">
        <v>14</v>
      </c>
      <c r="G9143" s="4" t="s">
        <v>14</v>
      </c>
      <c r="H9143" s="4" t="s">
        <v>14</v>
      </c>
      <c r="I9143" s="4" t="s">
        <v>13</v>
      </c>
      <c r="J9143" s="4" t="s">
        <v>15</v>
      </c>
      <c r="K9143" t="str" cm="1">
        <f t="array" ref="K9143">_xlfn.IFS(AND(A9143 &gt;= 12, A9143 &lt;= 27),"Generasi Z", AND(A9143 &gt;= 28, A9143 &lt;= 41), "Generasi Milenial",AND(A9143 &gt;= 42, A9143 &lt;= 55), "Gen X",AND(A9143 &gt;= 56, A9143 &lt;= 77), "Baby Boomer")</f>
        <v>Gen X</v>
      </c>
    </row>
    <row r="9144" spans="1:11">
      <c r="A9144" s="3">
        <v>46</v>
      </c>
      <c r="B9144" s="4" t="s">
        <v>25</v>
      </c>
      <c r="C9144" s="4" t="s">
        <v>28</v>
      </c>
      <c r="D9144" s="4" t="s">
        <v>30</v>
      </c>
      <c r="E9144" s="5">
        <v>2284316</v>
      </c>
      <c r="F9144" s="4" t="s">
        <v>14</v>
      </c>
      <c r="G9144" s="4" t="s">
        <v>14</v>
      </c>
      <c r="H9144" s="4" t="s">
        <v>14</v>
      </c>
      <c r="I9144" s="4" t="s">
        <v>13</v>
      </c>
      <c r="J9144" s="4" t="s">
        <v>21</v>
      </c>
      <c r="K9144" t="str" cm="1">
        <f t="array" ref="K9144">_xlfn.IFS(AND(A9144 &gt;= 12, A9144 &lt;= 27),"Generasi Z", AND(A9144 &gt;= 28, A9144 &lt;= 41), "Generasi Milenial",AND(A9144 &gt;= 42, A9144 &lt;= 55), "Gen X",AND(A9144 &gt;= 56, A9144 &lt;= 77), "Baby Boomer")</f>
        <v>Gen X</v>
      </c>
    </row>
    <row r="9145" spans="1:11">
      <c r="A9145" s="3">
        <v>47</v>
      </c>
      <c r="B9145" s="4" t="s">
        <v>27</v>
      </c>
      <c r="C9145" s="4" t="s">
        <v>17</v>
      </c>
      <c r="D9145" s="4" t="s">
        <v>12</v>
      </c>
      <c r="E9145" s="5">
        <v>2972740</v>
      </c>
      <c r="F9145" s="4" t="s">
        <v>13</v>
      </c>
      <c r="G9145" s="4" t="s">
        <v>13</v>
      </c>
      <c r="H9145" s="4" t="s">
        <v>14</v>
      </c>
      <c r="I9145" s="4" t="s">
        <v>14</v>
      </c>
      <c r="J9145" s="4" t="s">
        <v>23</v>
      </c>
      <c r="K9145" t="str" cm="1">
        <f t="array" ref="K9145">_xlfn.IFS(AND(A9145 &gt;= 12, A9145 &lt;= 27),"Generasi Z", AND(A9145 &gt;= 28, A9145 &lt;= 41), "Generasi Milenial",AND(A9145 &gt;= 42, A9145 &lt;= 55), "Gen X",AND(A9145 &gt;= 56, A9145 &lt;= 77), "Baby Boomer")</f>
        <v>Gen X</v>
      </c>
    </row>
    <row r="9146" spans="1:11">
      <c r="A9146" s="3">
        <v>51</v>
      </c>
      <c r="B9146" s="4" t="s">
        <v>19</v>
      </c>
      <c r="C9146" s="4" t="s">
        <v>28</v>
      </c>
      <c r="D9146" s="4" t="s">
        <v>20</v>
      </c>
      <c r="E9146" s="5">
        <v>13627666</v>
      </c>
      <c r="F9146" s="4" t="s">
        <v>14</v>
      </c>
      <c r="G9146" s="4" t="s">
        <v>13</v>
      </c>
      <c r="H9146" s="4" t="s">
        <v>14</v>
      </c>
      <c r="I9146" s="4" t="s">
        <v>13</v>
      </c>
      <c r="J9146" s="4" t="s">
        <v>35</v>
      </c>
      <c r="K9146" t="str" cm="1">
        <f t="array" ref="K9146">_xlfn.IFS(AND(A9146 &gt;= 12, A9146 &lt;= 27),"Generasi Z", AND(A9146 &gt;= 28, A9146 &lt;= 41), "Generasi Milenial",AND(A9146 &gt;= 42, A9146 &lt;= 55), "Gen X",AND(A9146 &gt;= 56, A9146 &lt;= 77), "Baby Boomer")</f>
        <v>Gen X</v>
      </c>
    </row>
    <row r="9147" spans="1:11">
      <c r="A9147" s="3">
        <v>50</v>
      </c>
      <c r="B9147" s="4" t="s">
        <v>24</v>
      </c>
      <c r="C9147" s="4" t="s">
        <v>11</v>
      </c>
      <c r="D9147" s="4" t="s">
        <v>12</v>
      </c>
      <c r="E9147" s="5">
        <v>7150222</v>
      </c>
      <c r="F9147" s="4" t="s">
        <v>13</v>
      </c>
      <c r="G9147" s="4" t="s">
        <v>14</v>
      </c>
      <c r="H9147" s="4" t="s">
        <v>14</v>
      </c>
      <c r="I9147" s="4" t="s">
        <v>13</v>
      </c>
      <c r="J9147" s="4" t="s">
        <v>35</v>
      </c>
      <c r="K9147" t="str" cm="1">
        <f t="array" ref="K9147">_xlfn.IFS(AND(A9147 &gt;= 12, A9147 &lt;= 27),"Generasi Z", AND(A9147 &gt;= 28, A9147 &lt;= 41), "Generasi Milenial",AND(A9147 &gt;= 42, A9147 &lt;= 55), "Gen X",AND(A9147 &gt;= 56, A9147 &lt;= 77), "Baby Boomer")</f>
        <v>Gen X</v>
      </c>
    </row>
    <row r="9148" spans="1:11">
      <c r="A9148" s="3">
        <v>52</v>
      </c>
      <c r="B9148" s="4" t="s">
        <v>33</v>
      </c>
      <c r="C9148" s="4" t="s">
        <v>17</v>
      </c>
      <c r="D9148" s="4" t="s">
        <v>20</v>
      </c>
      <c r="E9148" s="5">
        <v>38442222</v>
      </c>
      <c r="F9148" s="4" t="s">
        <v>14</v>
      </c>
      <c r="G9148" s="4" t="s">
        <v>13</v>
      </c>
      <c r="H9148" s="4" t="s">
        <v>14</v>
      </c>
      <c r="I9148" s="4" t="s">
        <v>13</v>
      </c>
      <c r="J9148" s="4" t="s">
        <v>35</v>
      </c>
      <c r="K9148" t="str" cm="1">
        <f t="array" ref="K9148">_xlfn.IFS(AND(A9148 &gt;= 12, A9148 &lt;= 27),"Generasi Z", AND(A9148 &gt;= 28, A9148 &lt;= 41), "Generasi Milenial",AND(A9148 &gt;= 42, A9148 &lt;= 55), "Gen X",AND(A9148 &gt;= 56, A9148 &lt;= 77), "Baby Boomer")</f>
        <v>Gen X</v>
      </c>
    </row>
    <row r="9149" spans="1:11">
      <c r="A9149" s="3">
        <v>44</v>
      </c>
      <c r="B9149" s="4" t="s">
        <v>29</v>
      </c>
      <c r="C9149" s="4" t="s">
        <v>17</v>
      </c>
      <c r="D9149" s="4" t="s">
        <v>12</v>
      </c>
      <c r="E9149" s="5">
        <v>735362</v>
      </c>
      <c r="F9149" s="4" t="s">
        <v>13</v>
      </c>
      <c r="G9149" s="4" t="s">
        <v>14</v>
      </c>
      <c r="H9149" s="4" t="s">
        <v>14</v>
      </c>
      <c r="I9149" s="4" t="s">
        <v>14</v>
      </c>
      <c r="J9149" s="4" t="s">
        <v>23</v>
      </c>
      <c r="K9149" t="str" cm="1">
        <f t="array" ref="K9149">_xlfn.IFS(AND(A9149 &gt;= 12, A9149 &lt;= 27),"Generasi Z", AND(A9149 &gt;= 28, A9149 &lt;= 41), "Generasi Milenial",AND(A9149 &gt;= 42, A9149 &lt;= 55), "Gen X",AND(A9149 &gt;= 56, A9149 &lt;= 77), "Baby Boomer")</f>
        <v>Gen X</v>
      </c>
    </row>
    <row r="9150" spans="1:11">
      <c r="A9150" s="3">
        <v>45</v>
      </c>
      <c r="B9150" s="4" t="s">
        <v>19</v>
      </c>
      <c r="C9150" s="4" t="s">
        <v>28</v>
      </c>
      <c r="D9150" s="4" t="s">
        <v>20</v>
      </c>
      <c r="E9150" s="5">
        <v>41383670</v>
      </c>
      <c r="F9150" s="4" t="s">
        <v>14</v>
      </c>
      <c r="G9150" s="4" t="s">
        <v>14</v>
      </c>
      <c r="H9150" s="4" t="s">
        <v>14</v>
      </c>
      <c r="I9150" s="4" t="s">
        <v>13</v>
      </c>
      <c r="J9150" s="4" t="s">
        <v>21</v>
      </c>
      <c r="K9150" t="str" cm="1">
        <f t="array" ref="K9150">_xlfn.IFS(AND(A9150 &gt;= 12, A9150 &lt;= 27),"Generasi Z", AND(A9150 &gt;= 28, A9150 &lt;= 41), "Generasi Milenial",AND(A9150 &gt;= 42, A9150 &lt;= 55), "Gen X",AND(A9150 &gt;= 56, A9150 &lt;= 77), "Baby Boomer")</f>
        <v>Gen X</v>
      </c>
    </row>
    <row r="9151" spans="1:11">
      <c r="A9151" s="3">
        <v>50</v>
      </c>
      <c r="B9151" s="4" t="s">
        <v>33</v>
      </c>
      <c r="C9151" s="4" t="s">
        <v>11</v>
      </c>
      <c r="D9151" s="4" t="s">
        <v>12</v>
      </c>
      <c r="E9151" s="5">
        <v>156460</v>
      </c>
      <c r="F9151" s="4" t="s">
        <v>14</v>
      </c>
      <c r="G9151" s="4" t="s">
        <v>14</v>
      </c>
      <c r="H9151" s="4" t="s">
        <v>14</v>
      </c>
      <c r="I9151" s="4" t="s">
        <v>13</v>
      </c>
      <c r="J9151" s="4" t="s">
        <v>15</v>
      </c>
      <c r="K9151" t="str" cm="1">
        <f t="array" ref="K9151">_xlfn.IFS(AND(A9151 &gt;= 12, A9151 &lt;= 27),"Generasi Z", AND(A9151 &gt;= 28, A9151 &lt;= 41), "Generasi Milenial",AND(A9151 &gt;= 42, A9151 &lt;= 55), "Gen X",AND(A9151 &gt;= 56, A9151 &lt;= 77), "Baby Boomer")</f>
        <v>Gen X</v>
      </c>
    </row>
    <row r="9152" spans="1:11">
      <c r="A9152" s="3">
        <v>52</v>
      </c>
      <c r="B9152" s="4" t="s">
        <v>32</v>
      </c>
      <c r="C9152" s="4" t="s">
        <v>17</v>
      </c>
      <c r="D9152" s="4" t="s">
        <v>12</v>
      </c>
      <c r="E9152" s="5">
        <v>24611158</v>
      </c>
      <c r="F9152" s="4" t="s">
        <v>13</v>
      </c>
      <c r="G9152" s="4" t="s">
        <v>14</v>
      </c>
      <c r="H9152" s="4" t="s">
        <v>14</v>
      </c>
      <c r="I9152" s="4" t="s">
        <v>13</v>
      </c>
      <c r="J9152" s="4" t="s">
        <v>35</v>
      </c>
      <c r="K9152" t="str" cm="1">
        <f t="array" ref="K9152">_xlfn.IFS(AND(A9152 &gt;= 12, A9152 &lt;= 27),"Generasi Z", AND(A9152 &gt;= 28, A9152 &lt;= 41), "Generasi Milenial",AND(A9152 &gt;= 42, A9152 &lt;= 55), "Gen X",AND(A9152 &gt;= 56, A9152 &lt;= 77), "Baby Boomer")</f>
        <v>Gen X</v>
      </c>
    </row>
    <row r="9153" spans="1:11">
      <c r="A9153" s="3">
        <v>51</v>
      </c>
      <c r="B9153" s="4" t="s">
        <v>24</v>
      </c>
      <c r="C9153" s="4" t="s">
        <v>11</v>
      </c>
      <c r="D9153" s="4" t="s">
        <v>12</v>
      </c>
      <c r="E9153" s="5">
        <v>234690</v>
      </c>
      <c r="F9153" s="4" t="s">
        <v>13</v>
      </c>
      <c r="G9153" s="4" t="s">
        <v>14</v>
      </c>
      <c r="H9153" s="4" t="s">
        <v>14</v>
      </c>
      <c r="I9153" s="4" t="s">
        <v>13</v>
      </c>
      <c r="J9153" s="4" t="s">
        <v>21</v>
      </c>
      <c r="K9153" t="str" cm="1">
        <f t="array" ref="K9153">_xlfn.IFS(AND(A9153 &gt;= 12, A9153 &lt;= 27),"Generasi Z", AND(A9153 &gt;= 28, A9153 &lt;= 41), "Generasi Milenial",AND(A9153 &gt;= 42, A9153 &lt;= 55), "Gen X",AND(A9153 &gt;= 56, A9153 &lt;= 77), "Baby Boomer")</f>
        <v>Gen X</v>
      </c>
    </row>
    <row r="9154" spans="1:11">
      <c r="A9154" s="3">
        <v>48</v>
      </c>
      <c r="B9154" s="4" t="s">
        <v>29</v>
      </c>
      <c r="C9154" s="4" t="s">
        <v>11</v>
      </c>
      <c r="D9154" s="4" t="s">
        <v>12</v>
      </c>
      <c r="E9154" s="5">
        <v>1251680</v>
      </c>
      <c r="F9154" s="4" t="s">
        <v>14</v>
      </c>
      <c r="G9154" s="4" t="s">
        <v>14</v>
      </c>
      <c r="H9154" s="4" t="s">
        <v>14</v>
      </c>
      <c r="I9154" s="4" t="s">
        <v>13</v>
      </c>
      <c r="J9154" s="4" t="s">
        <v>18</v>
      </c>
      <c r="K9154" t="str" cm="1">
        <f t="array" ref="K9154">_xlfn.IFS(AND(A9154 &gt;= 12, A9154 &lt;= 27),"Generasi Z", AND(A9154 &gt;= 28, A9154 &lt;= 41), "Generasi Milenial",AND(A9154 &gt;= 42, A9154 &lt;= 55), "Gen X",AND(A9154 &gt;= 56, A9154 &lt;= 77), "Baby Boomer")</f>
        <v>Gen X</v>
      </c>
    </row>
    <row r="9155" spans="1:11">
      <c r="A9155" s="3">
        <v>49</v>
      </c>
      <c r="B9155" s="4" t="s">
        <v>33</v>
      </c>
      <c r="C9155" s="4" t="s">
        <v>11</v>
      </c>
      <c r="D9155" s="4" t="s">
        <v>12</v>
      </c>
      <c r="E9155" s="5">
        <v>6962470</v>
      </c>
      <c r="F9155" s="4" t="s">
        <v>13</v>
      </c>
      <c r="G9155" s="4" t="s">
        <v>13</v>
      </c>
      <c r="H9155" s="4" t="s">
        <v>13</v>
      </c>
      <c r="I9155" s="4" t="s">
        <v>13</v>
      </c>
      <c r="J9155" s="4" t="s">
        <v>35</v>
      </c>
      <c r="K9155" t="str" cm="1">
        <f t="array" ref="K9155">_xlfn.IFS(AND(A9155 &gt;= 12, A9155 &lt;= 27),"Generasi Z", AND(A9155 &gt;= 28, A9155 &lt;= 41), "Generasi Milenial",AND(A9155 &gt;= 42, A9155 &lt;= 55), "Gen X",AND(A9155 &gt;= 56, A9155 &lt;= 77), "Baby Boomer")</f>
        <v>Gen X</v>
      </c>
    </row>
    <row r="9156" spans="1:11">
      <c r="A9156" s="3">
        <v>45</v>
      </c>
      <c r="B9156" s="4" t="s">
        <v>34</v>
      </c>
      <c r="C9156" s="4" t="s">
        <v>17</v>
      </c>
      <c r="D9156" s="4" t="s">
        <v>12</v>
      </c>
      <c r="E9156" s="5">
        <v>71423990</v>
      </c>
      <c r="F9156" s="4" t="s">
        <v>13</v>
      </c>
      <c r="G9156" s="4" t="s">
        <v>14</v>
      </c>
      <c r="H9156" s="4" t="s">
        <v>14</v>
      </c>
      <c r="I9156" s="4" t="s">
        <v>13</v>
      </c>
      <c r="J9156" s="4" t="s">
        <v>15</v>
      </c>
      <c r="K9156" t="str" cm="1">
        <f t="array" ref="K9156">_xlfn.IFS(AND(A9156 &gt;= 12, A9156 &lt;= 27),"Generasi Z", AND(A9156 &gt;= 28, A9156 &lt;= 41), "Generasi Milenial",AND(A9156 &gt;= 42, A9156 &lt;= 55), "Gen X",AND(A9156 &gt;= 56, A9156 &lt;= 77), "Baby Boomer")</f>
        <v>Gen X</v>
      </c>
    </row>
    <row r="9157" spans="1:11">
      <c r="A9157" s="3">
        <v>47</v>
      </c>
      <c r="B9157" s="4" t="s">
        <v>19</v>
      </c>
      <c r="C9157" s="4" t="s">
        <v>17</v>
      </c>
      <c r="D9157" s="4" t="s">
        <v>20</v>
      </c>
      <c r="E9157" s="5">
        <v>51037252</v>
      </c>
      <c r="F9157" s="4" t="s">
        <v>14</v>
      </c>
      <c r="G9157" s="4" t="s">
        <v>14</v>
      </c>
      <c r="H9157" s="4" t="s">
        <v>14</v>
      </c>
      <c r="I9157" s="4" t="s">
        <v>13</v>
      </c>
      <c r="J9157" s="4" t="s">
        <v>15</v>
      </c>
      <c r="K9157" t="str" cm="1">
        <f t="array" ref="K9157">_xlfn.IFS(AND(A9157 &gt;= 12, A9157 &lt;= 27),"Generasi Z", AND(A9157 &gt;= 28, A9157 &lt;= 41), "Generasi Milenial",AND(A9157 &gt;= 42, A9157 &lt;= 55), "Gen X",AND(A9157 &gt;= 56, A9157 &lt;= 77), "Baby Boomer")</f>
        <v>Gen X</v>
      </c>
    </row>
    <row r="9158" spans="1:11">
      <c r="A9158" s="3">
        <v>55</v>
      </c>
      <c r="B9158" s="4" t="s">
        <v>32</v>
      </c>
      <c r="C9158" s="4" t="s">
        <v>17</v>
      </c>
      <c r="D9158" s="4" t="s">
        <v>30</v>
      </c>
      <c r="E9158" s="5">
        <v>16866388</v>
      </c>
      <c r="F9158" s="4" t="s">
        <v>14</v>
      </c>
      <c r="G9158" s="4" t="s">
        <v>14</v>
      </c>
      <c r="H9158" s="4" t="s">
        <v>14</v>
      </c>
      <c r="I9158" s="4" t="s">
        <v>13</v>
      </c>
      <c r="J9158" s="4" t="s">
        <v>21</v>
      </c>
      <c r="K9158" t="str" cm="1">
        <f t="array" ref="K9158">_xlfn.IFS(AND(A9158 &gt;= 12, A9158 &lt;= 27),"Generasi Z", AND(A9158 &gt;= 28, A9158 &lt;= 41), "Generasi Milenial",AND(A9158 &gt;= 42, A9158 &lt;= 55), "Gen X",AND(A9158 &gt;= 56, A9158 &lt;= 77), "Baby Boomer")</f>
        <v>Gen X</v>
      </c>
    </row>
    <row r="9159" spans="1:11">
      <c r="A9159" s="3">
        <v>54</v>
      </c>
      <c r="B9159" s="4" t="s">
        <v>10</v>
      </c>
      <c r="C9159" s="4" t="s">
        <v>28</v>
      </c>
      <c r="D9159" s="4" t="s">
        <v>12</v>
      </c>
      <c r="E9159" s="5">
        <v>16303132</v>
      </c>
      <c r="F9159" s="4" t="s">
        <v>13</v>
      </c>
      <c r="G9159" s="4" t="s">
        <v>14</v>
      </c>
      <c r="H9159" s="4" t="s">
        <v>14</v>
      </c>
      <c r="I9159" s="4" t="s">
        <v>13</v>
      </c>
      <c r="J9159" s="4" t="s">
        <v>21</v>
      </c>
      <c r="K9159" t="str" cm="1">
        <f t="array" ref="K9159">_xlfn.IFS(AND(A9159 &gt;= 12, A9159 &lt;= 27),"Generasi Z", AND(A9159 &gt;= 28, A9159 &lt;= 41), "Generasi Milenial",AND(A9159 &gt;= 42, A9159 &lt;= 55), "Gen X",AND(A9159 &gt;= 56, A9159 &lt;= 77), "Baby Boomer")</f>
        <v>Gen X</v>
      </c>
    </row>
    <row r="9160" spans="1:11">
      <c r="A9160" s="3">
        <v>49</v>
      </c>
      <c r="B9160" s="4" t="s">
        <v>34</v>
      </c>
      <c r="C9160" s="4" t="s">
        <v>28</v>
      </c>
      <c r="D9160" s="4" t="s">
        <v>22</v>
      </c>
      <c r="E9160" s="5">
        <v>125168</v>
      </c>
      <c r="F9160" s="4" t="s">
        <v>13</v>
      </c>
      <c r="G9160" s="4" t="s">
        <v>14</v>
      </c>
      <c r="H9160" s="4" t="s">
        <v>14</v>
      </c>
      <c r="I9160" s="4" t="s">
        <v>13</v>
      </c>
      <c r="J9160" s="4" t="s">
        <v>21</v>
      </c>
      <c r="K9160" t="str" cm="1">
        <f t="array" ref="K9160">_xlfn.IFS(AND(A9160 &gt;= 12, A9160 &lt;= 27),"Generasi Z", AND(A9160 &gt;= 28, A9160 &lt;= 41), "Generasi Milenial",AND(A9160 &gt;= 42, A9160 &lt;= 55), "Gen X",AND(A9160 &gt;= 56, A9160 &lt;= 77), "Baby Boomer")</f>
        <v>Gen X</v>
      </c>
    </row>
    <row r="9161" spans="1:11">
      <c r="A9161" s="3">
        <v>54</v>
      </c>
      <c r="B9161" s="4" t="s">
        <v>19</v>
      </c>
      <c r="C9161" s="4" t="s">
        <v>17</v>
      </c>
      <c r="D9161" s="4" t="s">
        <v>12</v>
      </c>
      <c r="E9161" s="5">
        <v>1032636</v>
      </c>
      <c r="F9161" s="4" t="s">
        <v>13</v>
      </c>
      <c r="G9161" s="4" t="s">
        <v>13</v>
      </c>
      <c r="H9161" s="4" t="s">
        <v>14</v>
      </c>
      <c r="I9161" s="4" t="s">
        <v>13</v>
      </c>
      <c r="J9161" s="4" t="s">
        <v>21</v>
      </c>
      <c r="K9161" t="str" cm="1">
        <f t="array" ref="K9161">_xlfn.IFS(AND(A9161 &gt;= 12, A9161 &lt;= 27),"Generasi Z", AND(A9161 &gt;= 28, A9161 &lt;= 41), "Generasi Milenial",AND(A9161 &gt;= 42, A9161 &lt;= 55), "Gen X",AND(A9161 &gt;= 56, A9161 &lt;= 77), "Baby Boomer")</f>
        <v>Gen X</v>
      </c>
    </row>
    <row r="9162" spans="1:11">
      <c r="A9162" s="3">
        <v>53</v>
      </c>
      <c r="B9162" s="4" t="s">
        <v>24</v>
      </c>
      <c r="C9162" s="4" t="s">
        <v>17</v>
      </c>
      <c r="D9162" s="4" t="s">
        <v>20</v>
      </c>
      <c r="E9162" s="5">
        <v>13875299</v>
      </c>
      <c r="F9162" s="4" t="s">
        <v>13</v>
      </c>
      <c r="G9162" s="4" t="s">
        <v>14</v>
      </c>
      <c r="H9162" s="4" t="s">
        <v>14</v>
      </c>
      <c r="I9162" s="4" t="s">
        <v>13</v>
      </c>
      <c r="J9162" s="4" t="s">
        <v>15</v>
      </c>
      <c r="K9162" t="str" cm="1">
        <f t="array" ref="K9162">_xlfn.IFS(AND(A9162 &gt;= 12, A9162 &lt;= 27),"Generasi Z", AND(A9162 &gt;= 28, A9162 &lt;= 41), "Generasi Milenial",AND(A9162 &gt;= 42, A9162 &lt;= 55), "Gen X",AND(A9162 &gt;= 56, A9162 &lt;= 77), "Baby Boomer")</f>
        <v>Gen X</v>
      </c>
    </row>
    <row r="9163" spans="1:11">
      <c r="A9163" s="3">
        <v>47</v>
      </c>
      <c r="B9163" s="4" t="s">
        <v>27</v>
      </c>
      <c r="C9163" s="4" t="s">
        <v>17</v>
      </c>
      <c r="D9163" s="4" t="s">
        <v>12</v>
      </c>
      <c r="E9163" s="5">
        <v>73942996</v>
      </c>
      <c r="F9163" s="4" t="s">
        <v>14</v>
      </c>
      <c r="G9163" s="4" t="s">
        <v>14</v>
      </c>
      <c r="H9163" s="4" t="s">
        <v>14</v>
      </c>
      <c r="I9163" s="4" t="s">
        <v>13</v>
      </c>
      <c r="J9163" s="4" t="s">
        <v>15</v>
      </c>
      <c r="K9163" t="str" cm="1">
        <f t="array" ref="K9163">_xlfn.IFS(AND(A9163 &gt;= 12, A9163 &lt;= 27),"Generasi Z", AND(A9163 &gt;= 28, A9163 &lt;= 41), "Generasi Milenial",AND(A9163 &gt;= 42, A9163 &lt;= 55), "Gen X",AND(A9163 &gt;= 56, A9163 &lt;= 77), "Baby Boomer")</f>
        <v>Gen X</v>
      </c>
    </row>
    <row r="9164" spans="1:11">
      <c r="A9164" s="3">
        <v>44</v>
      </c>
      <c r="B9164" s="4" t="s">
        <v>36</v>
      </c>
      <c r="C9164" s="4" t="s">
        <v>11</v>
      </c>
      <c r="D9164" s="4" t="s">
        <v>22</v>
      </c>
      <c r="E9164" s="5">
        <v>27881172</v>
      </c>
      <c r="F9164" s="4" t="s">
        <v>13</v>
      </c>
      <c r="G9164" s="4" t="s">
        <v>13</v>
      </c>
      <c r="H9164" s="4" t="s">
        <v>13</v>
      </c>
      <c r="I9164" s="4" t="s">
        <v>14</v>
      </c>
      <c r="J9164" s="4" t="s">
        <v>23</v>
      </c>
      <c r="K9164" t="str" cm="1">
        <f t="array" ref="K9164">_xlfn.IFS(AND(A9164 &gt;= 12, A9164 &lt;= 27),"Generasi Z", AND(A9164 &gt;= 28, A9164 &lt;= 41), "Generasi Milenial",AND(A9164 &gt;= 42, A9164 &lt;= 55), "Gen X",AND(A9164 &gt;= 56, A9164 &lt;= 77), "Baby Boomer")</f>
        <v>Gen X</v>
      </c>
    </row>
    <row r="9165" spans="1:11">
      <c r="A9165" s="3">
        <v>47</v>
      </c>
      <c r="B9165" s="4" t="s">
        <v>32</v>
      </c>
      <c r="C9165" s="4" t="s">
        <v>17</v>
      </c>
      <c r="D9165" s="4" t="s">
        <v>20</v>
      </c>
      <c r="E9165" s="5">
        <v>11063519</v>
      </c>
      <c r="F9165" s="4" t="s">
        <v>14</v>
      </c>
      <c r="G9165" s="4" t="s">
        <v>14</v>
      </c>
      <c r="H9165" s="4" t="s">
        <v>14</v>
      </c>
      <c r="I9165" s="4" t="s">
        <v>13</v>
      </c>
      <c r="J9165" s="4" t="s">
        <v>15</v>
      </c>
      <c r="K9165" t="str" cm="1">
        <f t="array" ref="K9165">_xlfn.IFS(AND(A9165 &gt;= 12, A9165 &lt;= 27),"Generasi Z", AND(A9165 &gt;= 28, A9165 &lt;= 41), "Generasi Milenial",AND(A9165 &gt;= 42, A9165 &lt;= 55), "Gen X",AND(A9165 &gt;= 56, A9165 &lt;= 77), "Baby Boomer")</f>
        <v>Gen X</v>
      </c>
    </row>
    <row r="9166" spans="1:11">
      <c r="A9166" s="3">
        <v>52</v>
      </c>
      <c r="B9166" s="4" t="s">
        <v>24</v>
      </c>
      <c r="C9166" s="4" t="s">
        <v>11</v>
      </c>
      <c r="D9166" s="4" t="s">
        <v>20</v>
      </c>
      <c r="E9166" s="5">
        <v>8480132</v>
      </c>
      <c r="F9166" s="4" t="s">
        <v>14</v>
      </c>
      <c r="G9166" s="4" t="s">
        <v>14</v>
      </c>
      <c r="H9166" s="4" t="s">
        <v>14</v>
      </c>
      <c r="I9166" s="4" t="s">
        <v>13</v>
      </c>
      <c r="J9166" s="4" t="s">
        <v>15</v>
      </c>
      <c r="K9166" t="str" cm="1">
        <f t="array" ref="K9166">_xlfn.IFS(AND(A9166 &gt;= 12, A9166 &lt;= 27),"Generasi Z", AND(A9166 &gt;= 28, A9166 &lt;= 41), "Generasi Milenial",AND(A9166 &gt;= 42, A9166 &lt;= 55), "Gen X",AND(A9166 &gt;= 56, A9166 &lt;= 77), "Baby Boomer")</f>
        <v>Gen X</v>
      </c>
    </row>
    <row r="9167" spans="1:11">
      <c r="A9167" s="3">
        <v>47</v>
      </c>
      <c r="B9167" s="4" t="s">
        <v>32</v>
      </c>
      <c r="C9167" s="4" t="s">
        <v>17</v>
      </c>
      <c r="D9167" s="4" t="s">
        <v>20</v>
      </c>
      <c r="E9167" s="5">
        <v>2096564</v>
      </c>
      <c r="F9167" s="4" t="s">
        <v>14</v>
      </c>
      <c r="G9167" s="4" t="s">
        <v>14</v>
      </c>
      <c r="H9167" s="4" t="s">
        <v>14</v>
      </c>
      <c r="I9167" s="4" t="s">
        <v>13</v>
      </c>
      <c r="J9167" s="4" t="s">
        <v>21</v>
      </c>
      <c r="K9167" t="str" cm="1">
        <f t="array" ref="K9167">_xlfn.IFS(AND(A9167 &gt;= 12, A9167 &lt;= 27),"Generasi Z", AND(A9167 &gt;= 28, A9167 &lt;= 41), "Generasi Milenial",AND(A9167 &gt;= 42, A9167 &lt;= 55), "Gen X",AND(A9167 &gt;= 56, A9167 &lt;= 77), "Baby Boomer")</f>
        <v>Gen X</v>
      </c>
    </row>
    <row r="9168" spans="1:11">
      <c r="A9168" s="3">
        <v>51</v>
      </c>
      <c r="B9168" s="4" t="s">
        <v>19</v>
      </c>
      <c r="C9168" s="4" t="s">
        <v>28</v>
      </c>
      <c r="D9168" s="4" t="s">
        <v>22</v>
      </c>
      <c r="E9168" s="5">
        <v>3160492</v>
      </c>
      <c r="F9168" s="4" t="s">
        <v>14</v>
      </c>
      <c r="G9168" s="4" t="s">
        <v>14</v>
      </c>
      <c r="H9168" s="4" t="s">
        <v>14</v>
      </c>
      <c r="I9168" s="4" t="s">
        <v>13</v>
      </c>
      <c r="J9168" s="4" t="s">
        <v>21</v>
      </c>
      <c r="K9168" t="str" cm="1">
        <f t="array" ref="K9168">_xlfn.IFS(AND(A9168 &gt;= 12, A9168 &lt;= 27),"Generasi Z", AND(A9168 &gt;= 28, A9168 &lt;= 41), "Generasi Milenial",AND(A9168 &gt;= 42, A9168 &lt;= 55), "Gen X",AND(A9168 &gt;= 56, A9168 &lt;= 77), "Baby Boomer")</f>
        <v>Gen X</v>
      </c>
    </row>
    <row r="9169" spans="1:11">
      <c r="A9169" s="3">
        <v>42</v>
      </c>
      <c r="B9169" s="4" t="s">
        <v>24</v>
      </c>
      <c r="C9169" s="4" t="s">
        <v>28</v>
      </c>
      <c r="D9169" s="4" t="s">
        <v>12</v>
      </c>
      <c r="E9169" s="5">
        <v>2237378</v>
      </c>
      <c r="F9169" s="4" t="s">
        <v>14</v>
      </c>
      <c r="G9169" s="4" t="s">
        <v>14</v>
      </c>
      <c r="H9169" s="4" t="s">
        <v>14</v>
      </c>
      <c r="I9169" s="4" t="s">
        <v>14</v>
      </c>
      <c r="J9169" s="4" t="s">
        <v>23</v>
      </c>
      <c r="K9169" t="str" cm="1">
        <f t="array" ref="K9169">_xlfn.IFS(AND(A9169 &gt;= 12, A9169 &lt;= 27),"Generasi Z", AND(A9169 &gt;= 28, A9169 &lt;= 41), "Generasi Milenial",AND(A9169 &gt;= 42, A9169 &lt;= 55), "Gen X",AND(A9169 &gt;= 56, A9169 &lt;= 77), "Baby Boomer")</f>
        <v>Gen X</v>
      </c>
    </row>
    <row r="9170" spans="1:11">
      <c r="A9170" s="3">
        <v>50</v>
      </c>
      <c r="B9170" s="4" t="s">
        <v>32</v>
      </c>
      <c r="C9170" s="4" t="s">
        <v>11</v>
      </c>
      <c r="D9170" s="4" t="s">
        <v>20</v>
      </c>
      <c r="E9170" s="5">
        <v>2470928</v>
      </c>
      <c r="F9170" s="4" t="s">
        <v>14</v>
      </c>
      <c r="G9170" s="4" t="s">
        <v>13</v>
      </c>
      <c r="H9170" s="4" t="s">
        <v>13</v>
      </c>
      <c r="I9170" s="4" t="s">
        <v>13</v>
      </c>
      <c r="J9170" s="4" t="s">
        <v>18</v>
      </c>
      <c r="K9170" t="str" cm="1">
        <f t="array" ref="K9170">_xlfn.IFS(AND(A9170 &gt;= 12, A9170 &lt;= 27),"Generasi Z", AND(A9170 &gt;= 28, A9170 &lt;= 41), "Generasi Milenial",AND(A9170 &gt;= 42, A9170 &lt;= 55), "Gen X",AND(A9170 &gt;= 56, A9170 &lt;= 77), "Baby Boomer")</f>
        <v>Gen X</v>
      </c>
    </row>
    <row r="9171" spans="1:11">
      <c r="A9171" s="3">
        <v>55</v>
      </c>
      <c r="B9171" s="4" t="s">
        <v>33</v>
      </c>
      <c r="C9171" s="4" t="s">
        <v>17</v>
      </c>
      <c r="D9171" s="4" t="s">
        <v>12</v>
      </c>
      <c r="E9171" s="5">
        <v>26207050</v>
      </c>
      <c r="F9171" s="4" t="s">
        <v>13</v>
      </c>
      <c r="G9171" s="4" t="s">
        <v>14</v>
      </c>
      <c r="H9171" s="4" t="s">
        <v>14</v>
      </c>
      <c r="I9171" s="4" t="s">
        <v>13</v>
      </c>
      <c r="J9171" s="4" t="s">
        <v>21</v>
      </c>
      <c r="K9171" t="str" cm="1">
        <f t="array" ref="K9171">_xlfn.IFS(AND(A9171 &gt;= 12, A9171 &lt;= 27),"Generasi Z", AND(A9171 &gt;= 28, A9171 &lt;= 41), "Generasi Milenial",AND(A9171 &gt;= 42, A9171 &lt;= 55), "Gen X",AND(A9171 &gt;= 56, A9171 &lt;= 77), "Baby Boomer")</f>
        <v>Gen X</v>
      </c>
    </row>
    <row r="9172" spans="1:11">
      <c r="A9172" s="3">
        <v>42</v>
      </c>
      <c r="B9172" s="4" t="s">
        <v>10</v>
      </c>
      <c r="C9172" s="4" t="s">
        <v>28</v>
      </c>
      <c r="D9172" s="4" t="s">
        <v>22</v>
      </c>
      <c r="E9172" s="5">
        <v>4254483</v>
      </c>
      <c r="F9172" s="4" t="s">
        <v>14</v>
      </c>
      <c r="G9172" s="4" t="s">
        <v>14</v>
      </c>
      <c r="H9172" s="4" t="s">
        <v>14</v>
      </c>
      <c r="I9172" s="4" t="s">
        <v>14</v>
      </c>
      <c r="J9172" s="4" t="s">
        <v>23</v>
      </c>
      <c r="K9172" t="str" cm="1">
        <f t="array" ref="K9172">_xlfn.IFS(AND(A9172 &gt;= 12, A9172 &lt;= 27),"Generasi Z", AND(A9172 &gt;= 28, A9172 &lt;= 41), "Generasi Milenial",AND(A9172 &gt;= 42, A9172 &lt;= 55), "Gen X",AND(A9172 &gt;= 56, A9172 &lt;= 77), "Baby Boomer")</f>
        <v>Gen X</v>
      </c>
    </row>
    <row r="9173" spans="1:11">
      <c r="A9173" s="3">
        <v>44</v>
      </c>
      <c r="B9173" s="4" t="s">
        <v>19</v>
      </c>
      <c r="C9173" s="4" t="s">
        <v>11</v>
      </c>
      <c r="D9173" s="4" t="s">
        <v>30</v>
      </c>
      <c r="E9173" s="5">
        <v>93187576</v>
      </c>
      <c r="F9173" s="4" t="s">
        <v>14</v>
      </c>
      <c r="G9173" s="4" t="s">
        <v>14</v>
      </c>
      <c r="H9173" s="4" t="s">
        <v>14</v>
      </c>
      <c r="I9173" s="4" t="s">
        <v>14</v>
      </c>
      <c r="J9173" s="4" t="s">
        <v>23</v>
      </c>
      <c r="K9173" t="str" cm="1">
        <f t="array" ref="K9173">_xlfn.IFS(AND(A9173 &gt;= 12, A9173 &lt;= 27),"Generasi Z", AND(A9173 &gt;= 28, A9173 &lt;= 41), "Generasi Milenial",AND(A9173 &gt;= 42, A9173 &lt;= 55), "Gen X",AND(A9173 &gt;= 56, A9173 &lt;= 77), "Baby Boomer")</f>
        <v>Gen X</v>
      </c>
    </row>
    <row r="9174" spans="1:11">
      <c r="A9174" s="3">
        <v>54</v>
      </c>
      <c r="B9174" s="4" t="s">
        <v>36</v>
      </c>
      <c r="C9174" s="4" t="s">
        <v>11</v>
      </c>
      <c r="D9174" s="4" t="s">
        <v>12</v>
      </c>
      <c r="E9174" s="5">
        <v>2644174</v>
      </c>
      <c r="F9174" s="4" t="s">
        <v>14</v>
      </c>
      <c r="G9174" s="4" t="s">
        <v>14</v>
      </c>
      <c r="H9174" s="4" t="s">
        <v>14</v>
      </c>
      <c r="I9174" s="4" t="s">
        <v>13</v>
      </c>
      <c r="J9174" s="4" t="s">
        <v>21</v>
      </c>
      <c r="K9174" t="str" cm="1">
        <f t="array" ref="K9174">_xlfn.IFS(AND(A9174 &gt;= 12, A9174 &lt;= 27),"Generasi Z", AND(A9174 &gt;= 28, A9174 &lt;= 41), "Generasi Milenial",AND(A9174 &gt;= 42, A9174 &lt;= 55), "Gen X",AND(A9174 &gt;= 56, A9174 &lt;= 77), "Baby Boomer")</f>
        <v>Gen X</v>
      </c>
    </row>
    <row r="9175" spans="1:11">
      <c r="A9175" s="3">
        <v>55</v>
      </c>
      <c r="B9175" s="4" t="s">
        <v>36</v>
      </c>
      <c r="C9175" s="4" t="s">
        <v>11</v>
      </c>
      <c r="D9175" s="4" t="s">
        <v>12</v>
      </c>
      <c r="E9175" s="5">
        <v>52633144</v>
      </c>
      <c r="F9175" s="4" t="s">
        <v>13</v>
      </c>
      <c r="G9175" s="4" t="s">
        <v>14</v>
      </c>
      <c r="H9175" s="4" t="s">
        <v>13</v>
      </c>
      <c r="I9175" s="4" t="s">
        <v>14</v>
      </c>
      <c r="J9175" s="4" t="s">
        <v>23</v>
      </c>
      <c r="K9175" t="str" cm="1">
        <f t="array" ref="K9175">_xlfn.IFS(AND(A9175 &gt;= 12, A9175 &lt;= 27),"Generasi Z", AND(A9175 &gt;= 28, A9175 &lt;= 41), "Generasi Milenial",AND(A9175 &gt;= 42, A9175 &lt;= 55), "Gen X",AND(A9175 &gt;= 56, A9175 &lt;= 77), "Baby Boomer")</f>
        <v>Gen X</v>
      </c>
    </row>
    <row r="9176" spans="1:11">
      <c r="A9176" s="3">
        <v>50</v>
      </c>
      <c r="B9176" s="4" t="s">
        <v>29</v>
      </c>
      <c r="C9176" s="4" t="s">
        <v>17</v>
      </c>
      <c r="D9176" s="4" t="s">
        <v>22</v>
      </c>
      <c r="E9176" s="5">
        <v>1971396</v>
      </c>
      <c r="F9176" s="4" t="s">
        <v>14</v>
      </c>
      <c r="G9176" s="4" t="s">
        <v>14</v>
      </c>
      <c r="H9176" s="4" t="s">
        <v>14</v>
      </c>
      <c r="I9176" s="4" t="s">
        <v>13</v>
      </c>
      <c r="J9176" s="4" t="s">
        <v>21</v>
      </c>
      <c r="K9176" t="str" cm="1">
        <f t="array" ref="K9176">_xlfn.IFS(AND(A9176 &gt;= 12, A9176 &lt;= 27),"Generasi Z", AND(A9176 &gt;= 28, A9176 &lt;= 41), "Generasi Milenial",AND(A9176 &gt;= 42, A9176 &lt;= 55), "Gen X",AND(A9176 &gt;= 56, A9176 &lt;= 77), "Baby Boomer")</f>
        <v>Gen X</v>
      </c>
    </row>
    <row r="9177" spans="1:11">
      <c r="A9177" s="3">
        <v>55</v>
      </c>
      <c r="B9177" s="4" t="s">
        <v>27</v>
      </c>
      <c r="C9177" s="4" t="s">
        <v>11</v>
      </c>
      <c r="D9177" s="4" t="s">
        <v>12</v>
      </c>
      <c r="E9177" s="5">
        <v>30556638</v>
      </c>
      <c r="F9177" s="4" t="s">
        <v>14</v>
      </c>
      <c r="G9177" s="4" t="s">
        <v>14</v>
      </c>
      <c r="H9177" s="4" t="s">
        <v>14</v>
      </c>
      <c r="I9177" s="4" t="s">
        <v>13</v>
      </c>
      <c r="J9177" s="4" t="s">
        <v>35</v>
      </c>
      <c r="K9177" t="str" cm="1">
        <f t="array" ref="K9177">_xlfn.IFS(AND(A9177 &gt;= 12, A9177 &lt;= 27),"Generasi Z", AND(A9177 &gt;= 28, A9177 &lt;= 41), "Generasi Milenial",AND(A9177 &gt;= 42, A9177 &lt;= 55), "Gen X",AND(A9177 &gt;= 56, A9177 &lt;= 77), "Baby Boomer")</f>
        <v>Gen X</v>
      </c>
    </row>
    <row r="9178" spans="1:11">
      <c r="A9178" s="3">
        <v>51</v>
      </c>
      <c r="B9178" s="4" t="s">
        <v>34</v>
      </c>
      <c r="C9178" s="4" t="s">
        <v>11</v>
      </c>
      <c r="D9178" s="4" t="s">
        <v>12</v>
      </c>
      <c r="E9178" s="5">
        <v>28460074</v>
      </c>
      <c r="F9178" s="4" t="s">
        <v>13</v>
      </c>
      <c r="G9178" s="4" t="s">
        <v>14</v>
      </c>
      <c r="H9178" s="4" t="s">
        <v>14</v>
      </c>
      <c r="I9178" s="4" t="s">
        <v>14</v>
      </c>
      <c r="J9178" s="4" t="s">
        <v>23</v>
      </c>
      <c r="K9178" t="str" cm="1">
        <f t="array" ref="K9178">_xlfn.IFS(AND(A9178 &gt;= 12, A9178 &lt;= 27),"Generasi Z", AND(A9178 &gt;= 28, A9178 &lt;= 41), "Generasi Milenial",AND(A9178 &gt;= 42, A9178 &lt;= 55), "Gen X",AND(A9178 &gt;= 56, A9178 &lt;= 77), "Baby Boomer")</f>
        <v>Gen X</v>
      </c>
    </row>
    <row r="9179" spans="1:11">
      <c r="A9179" s="3">
        <v>42</v>
      </c>
      <c r="B9179" s="4" t="s">
        <v>19</v>
      </c>
      <c r="C9179" s="4" t="s">
        <v>17</v>
      </c>
      <c r="D9179" s="4" t="s">
        <v>20</v>
      </c>
      <c r="E9179" s="5">
        <v>7499755</v>
      </c>
      <c r="F9179" s="4" t="s">
        <v>13</v>
      </c>
      <c r="G9179" s="4" t="s">
        <v>14</v>
      </c>
      <c r="H9179" s="4" t="s">
        <v>14</v>
      </c>
      <c r="I9179" s="4" t="s">
        <v>14</v>
      </c>
      <c r="J9179" s="4" t="s">
        <v>23</v>
      </c>
      <c r="K9179" t="str" cm="1">
        <f t="array" ref="K9179">_xlfn.IFS(AND(A9179 &gt;= 12, A9179 &lt;= 27),"Generasi Z", AND(A9179 &gt;= 28, A9179 &lt;= 41), "Generasi Milenial",AND(A9179 &gt;= 42, A9179 &lt;= 55), "Gen X",AND(A9179 &gt;= 56, A9179 &lt;= 77), "Baby Boomer")</f>
        <v>Gen X</v>
      </c>
    </row>
    <row r="9180" spans="1:11">
      <c r="A9180" s="3">
        <v>44</v>
      </c>
      <c r="B9180" s="4" t="s">
        <v>32</v>
      </c>
      <c r="C9180" s="4" t="s">
        <v>11</v>
      </c>
      <c r="D9180" s="4" t="s">
        <v>12</v>
      </c>
      <c r="E9180" s="5">
        <v>99148702</v>
      </c>
      <c r="F9180" s="4" t="s">
        <v>14</v>
      </c>
      <c r="G9180" s="4" t="s">
        <v>14</v>
      </c>
      <c r="H9180" s="4" t="s">
        <v>14</v>
      </c>
      <c r="I9180" s="4" t="s">
        <v>14</v>
      </c>
      <c r="J9180" s="4" t="s">
        <v>23</v>
      </c>
      <c r="K9180" t="str" cm="1">
        <f t="array" ref="K9180">_xlfn.IFS(AND(A9180 &gt;= 12, A9180 &lt;= 27),"Generasi Z", AND(A9180 &gt;= 28, A9180 &lt;= 41), "Generasi Milenial",AND(A9180 &gt;= 42, A9180 &lt;= 55), "Gen X",AND(A9180 &gt;= 56, A9180 &lt;= 77), "Baby Boomer")</f>
        <v>Gen X</v>
      </c>
    </row>
    <row r="9181" spans="1:11">
      <c r="A9181" s="3">
        <v>53</v>
      </c>
      <c r="B9181" s="4" t="s">
        <v>29</v>
      </c>
      <c r="C9181" s="4" t="s">
        <v>11</v>
      </c>
      <c r="D9181" s="4" t="s">
        <v>20</v>
      </c>
      <c r="E9181" s="5">
        <v>18039838</v>
      </c>
      <c r="F9181" s="4" t="s">
        <v>13</v>
      </c>
      <c r="G9181" s="4" t="s">
        <v>14</v>
      </c>
      <c r="H9181" s="4" t="s">
        <v>14</v>
      </c>
      <c r="I9181" s="4" t="s">
        <v>13</v>
      </c>
      <c r="J9181" s="4" t="s">
        <v>21</v>
      </c>
      <c r="K9181" t="str" cm="1">
        <f t="array" ref="K9181">_xlfn.IFS(AND(A9181 &gt;= 12, A9181 &lt;= 27),"Generasi Z", AND(A9181 &gt;= 28, A9181 &lt;= 41), "Generasi Milenial",AND(A9181 &gt;= 42, A9181 &lt;= 55), "Gen X",AND(A9181 &gt;= 56, A9181 &lt;= 77), "Baby Boomer")</f>
        <v>Gen X</v>
      </c>
    </row>
    <row r="9182" spans="1:11">
      <c r="A9182" s="3">
        <v>53</v>
      </c>
      <c r="B9182" s="4" t="s">
        <v>19</v>
      </c>
      <c r="C9182" s="4" t="s">
        <v>11</v>
      </c>
      <c r="D9182" s="4" t="s">
        <v>12</v>
      </c>
      <c r="E9182" s="5">
        <v>6493090</v>
      </c>
      <c r="F9182" s="4" t="s">
        <v>13</v>
      </c>
      <c r="G9182" s="4" t="s">
        <v>14</v>
      </c>
      <c r="H9182" s="4" t="s">
        <v>14</v>
      </c>
      <c r="I9182" s="4" t="s">
        <v>13</v>
      </c>
      <c r="J9182" s="4" t="s">
        <v>15</v>
      </c>
      <c r="K9182" t="str" cm="1">
        <f t="array" ref="K9182">_xlfn.IFS(AND(A9182 &gt;= 12, A9182 &lt;= 27),"Generasi Z", AND(A9182 &gt;= 28, A9182 &lt;= 41), "Generasi Milenial",AND(A9182 &gt;= 42, A9182 &lt;= 55), "Gen X",AND(A9182 &gt;= 56, A9182 &lt;= 77), "Baby Boomer")</f>
        <v>Gen X</v>
      </c>
    </row>
    <row r="9183" spans="1:11">
      <c r="A9183" s="3">
        <v>45</v>
      </c>
      <c r="B9183" s="4" t="s">
        <v>19</v>
      </c>
      <c r="C9183" s="4" t="s">
        <v>28</v>
      </c>
      <c r="D9183" s="4" t="s">
        <v>20</v>
      </c>
      <c r="E9183" s="5">
        <v>1580246</v>
      </c>
      <c r="F9183" s="4" t="s">
        <v>14</v>
      </c>
      <c r="G9183" s="4" t="s">
        <v>13</v>
      </c>
      <c r="H9183" s="4" t="s">
        <v>14</v>
      </c>
      <c r="I9183" s="4" t="s">
        <v>13</v>
      </c>
      <c r="J9183" s="4" t="s">
        <v>21</v>
      </c>
      <c r="K9183" t="str" cm="1">
        <f t="array" ref="K9183">_xlfn.IFS(AND(A9183 &gt;= 12, A9183 &lt;= 27),"Generasi Z", AND(A9183 &gt;= 28, A9183 &lt;= 41), "Generasi Milenial",AND(A9183 &gt;= 42, A9183 &lt;= 55), "Gen X",AND(A9183 &gt;= 56, A9183 &lt;= 77), "Baby Boomer")</f>
        <v>Gen X</v>
      </c>
    </row>
    <row r="9184" spans="1:11">
      <c r="A9184" s="3">
        <v>44</v>
      </c>
      <c r="B9184" s="4" t="s">
        <v>32</v>
      </c>
      <c r="C9184" s="4" t="s">
        <v>28</v>
      </c>
      <c r="D9184" s="4" t="s">
        <v>12</v>
      </c>
      <c r="E9184" s="5">
        <v>12188234</v>
      </c>
      <c r="F9184" s="4" t="s">
        <v>13</v>
      </c>
      <c r="G9184" s="4" t="s">
        <v>14</v>
      </c>
      <c r="H9184" s="4" t="s">
        <v>14</v>
      </c>
      <c r="I9184" s="4" t="s">
        <v>14</v>
      </c>
      <c r="J9184" s="4" t="s">
        <v>23</v>
      </c>
      <c r="K9184" t="str" cm="1">
        <f t="array" ref="K9184">_xlfn.IFS(AND(A9184 &gt;= 12, A9184 &lt;= 27),"Generasi Z", AND(A9184 &gt;= 28, A9184 &lt;= 41), "Generasi Milenial",AND(A9184 &gt;= 42, A9184 &lt;= 55), "Gen X",AND(A9184 &gt;= 56, A9184 &lt;= 77), "Baby Boomer")</f>
        <v>Gen X</v>
      </c>
    </row>
    <row r="9185" spans="1:11">
      <c r="A9185" s="3">
        <v>43</v>
      </c>
      <c r="B9185" s="4" t="s">
        <v>33</v>
      </c>
      <c r="C9185" s="4" t="s">
        <v>11</v>
      </c>
      <c r="D9185" s="4" t="s">
        <v>12</v>
      </c>
      <c r="E9185" s="5">
        <v>15067098</v>
      </c>
      <c r="F9185" s="4" t="s">
        <v>13</v>
      </c>
      <c r="G9185" s="4" t="s">
        <v>13</v>
      </c>
      <c r="H9185" s="4" t="s">
        <v>14</v>
      </c>
      <c r="I9185" s="4" t="s">
        <v>14</v>
      </c>
      <c r="J9185" s="4" t="s">
        <v>23</v>
      </c>
      <c r="K9185" t="str" cm="1">
        <f t="array" ref="K9185">_xlfn.IFS(AND(A9185 &gt;= 12, A9185 &lt;= 27),"Generasi Z", AND(A9185 &gt;= 28, A9185 &lt;= 41), "Generasi Milenial",AND(A9185 &gt;= 42, A9185 &lt;= 55), "Gen X",AND(A9185 &gt;= 56, A9185 &lt;= 77), "Baby Boomer")</f>
        <v>Gen X</v>
      </c>
    </row>
    <row r="9186" spans="1:11">
      <c r="A9186" s="3">
        <v>43</v>
      </c>
      <c r="B9186" s="4" t="s">
        <v>19</v>
      </c>
      <c r="C9186" s="4" t="s">
        <v>28</v>
      </c>
      <c r="D9186" s="4" t="s">
        <v>20</v>
      </c>
      <c r="E9186" s="5">
        <v>1408140</v>
      </c>
      <c r="F9186" s="4" t="s">
        <v>13</v>
      </c>
      <c r="G9186" s="4" t="s">
        <v>14</v>
      </c>
      <c r="H9186" s="4" t="s">
        <v>13</v>
      </c>
      <c r="I9186" s="4" t="s">
        <v>13</v>
      </c>
      <c r="J9186" s="4" t="s">
        <v>15</v>
      </c>
      <c r="K9186" t="str" cm="1">
        <f t="array" ref="K9186">_xlfn.IFS(AND(A9186 &gt;= 12, A9186 &lt;= 27),"Generasi Z", AND(A9186 &gt;= 28, A9186 &lt;= 41), "Generasi Milenial",AND(A9186 &gt;= 42, A9186 &lt;= 55), "Gen X",AND(A9186 &gt;= 56, A9186 &lt;= 77), "Baby Boomer")</f>
        <v>Gen X</v>
      </c>
    </row>
    <row r="9187" spans="1:11">
      <c r="A9187" s="3">
        <v>54</v>
      </c>
      <c r="B9187" s="4" t="s">
        <v>24</v>
      </c>
      <c r="C9187" s="4" t="s">
        <v>28</v>
      </c>
      <c r="D9187" s="4" t="s">
        <v>20</v>
      </c>
      <c r="E9187" s="5">
        <v>3801978</v>
      </c>
      <c r="F9187" s="4" t="s">
        <v>13</v>
      </c>
      <c r="G9187" s="4" t="s">
        <v>14</v>
      </c>
      <c r="H9187" s="4" t="s">
        <v>14</v>
      </c>
      <c r="I9187" s="4" t="s">
        <v>13</v>
      </c>
      <c r="J9187" s="4" t="s">
        <v>18</v>
      </c>
      <c r="K9187" t="str" cm="1">
        <f t="array" ref="K9187">_xlfn.IFS(AND(A9187 &gt;= 12, A9187 &lt;= 27),"Generasi Z", AND(A9187 &gt;= 28, A9187 &lt;= 41), "Generasi Milenial",AND(A9187 &gt;= 42, A9187 &lt;= 55), "Gen X",AND(A9187 &gt;= 56, A9187 &lt;= 77), "Baby Boomer")</f>
        <v>Gen X</v>
      </c>
    </row>
    <row r="9188" spans="1:11">
      <c r="A9188" s="3">
        <v>47</v>
      </c>
      <c r="B9188" s="4" t="s">
        <v>10</v>
      </c>
      <c r="C9188" s="4" t="s">
        <v>17</v>
      </c>
      <c r="D9188" s="4" t="s">
        <v>20</v>
      </c>
      <c r="E9188" s="5">
        <v>22154736</v>
      </c>
      <c r="F9188" s="4" t="s">
        <v>14</v>
      </c>
      <c r="G9188" s="4" t="s">
        <v>14</v>
      </c>
      <c r="H9188" s="4" t="s">
        <v>14</v>
      </c>
      <c r="I9188" s="4" t="s">
        <v>13</v>
      </c>
      <c r="J9188" s="4" t="s">
        <v>21</v>
      </c>
      <c r="K9188" t="str" cm="1">
        <f t="array" ref="K9188">_xlfn.IFS(AND(A9188 &gt;= 12, A9188 &lt;= 27),"Generasi Z", AND(A9188 &gt;= 28, A9188 &lt;= 41), "Generasi Milenial",AND(A9188 &gt;= 42, A9188 &lt;= 55), "Gen X",AND(A9188 &gt;= 56, A9188 &lt;= 77), "Baby Boomer")</f>
        <v>Gen X</v>
      </c>
    </row>
    <row r="9189" spans="1:11">
      <c r="A9189" s="3">
        <v>47</v>
      </c>
      <c r="B9189" s="4" t="s">
        <v>19</v>
      </c>
      <c r="C9189" s="4" t="s">
        <v>28</v>
      </c>
      <c r="D9189" s="4" t="s">
        <v>30</v>
      </c>
      <c r="E9189" s="5">
        <v>4396526</v>
      </c>
      <c r="F9189" s="4" t="s">
        <v>13</v>
      </c>
      <c r="G9189" s="4" t="s">
        <v>14</v>
      </c>
      <c r="H9189" s="4" t="s">
        <v>14</v>
      </c>
      <c r="I9189" s="4" t="s">
        <v>14</v>
      </c>
      <c r="J9189" s="4" t="s">
        <v>23</v>
      </c>
      <c r="K9189" t="str" cm="1">
        <f t="array" ref="K9189">_xlfn.IFS(AND(A9189 &gt;= 12, A9189 &lt;= 27),"Generasi Z", AND(A9189 &gt;= 28, A9189 &lt;= 41), "Generasi Milenial",AND(A9189 &gt;= 42, A9189 &lt;= 55), "Gen X",AND(A9189 &gt;= 56, A9189 &lt;= 77), "Baby Boomer")</f>
        <v>Gen X</v>
      </c>
    </row>
    <row r="9190" spans="1:11">
      <c r="A9190" s="3">
        <v>48</v>
      </c>
      <c r="B9190" s="4" t="s">
        <v>19</v>
      </c>
      <c r="C9190" s="4" t="s">
        <v>28</v>
      </c>
      <c r="D9190" s="4" t="s">
        <v>20</v>
      </c>
      <c r="E9190" s="5">
        <v>8104628</v>
      </c>
      <c r="F9190" s="4" t="s">
        <v>14</v>
      </c>
      <c r="G9190" s="4" t="s">
        <v>14</v>
      </c>
      <c r="H9190" s="4" t="s">
        <v>14</v>
      </c>
      <c r="I9190" s="4" t="s">
        <v>13</v>
      </c>
      <c r="J9190" s="4" t="s">
        <v>21</v>
      </c>
      <c r="K9190" t="str" cm="1">
        <f t="array" ref="K9190">_xlfn.IFS(AND(A9190 &gt;= 12, A9190 &lt;= 27),"Generasi Z", AND(A9190 &gt;= 28, A9190 &lt;= 41), "Generasi Milenial",AND(A9190 &gt;= 42, A9190 &lt;= 55), "Gen X",AND(A9190 &gt;= 56, A9190 &lt;= 77), "Baby Boomer")</f>
        <v>Gen X</v>
      </c>
    </row>
    <row r="9191" spans="1:11">
      <c r="A9191" s="3">
        <v>44</v>
      </c>
      <c r="B9191" s="4" t="s">
        <v>19</v>
      </c>
      <c r="C9191" s="4" t="s">
        <v>28</v>
      </c>
      <c r="D9191" s="4" t="s">
        <v>30</v>
      </c>
      <c r="E9191" s="5">
        <v>563256</v>
      </c>
      <c r="F9191" s="4" t="s">
        <v>14</v>
      </c>
      <c r="G9191" s="4" t="s">
        <v>14</v>
      </c>
      <c r="H9191" s="4" t="s">
        <v>14</v>
      </c>
      <c r="I9191" s="4" t="s">
        <v>14</v>
      </c>
      <c r="J9191" s="4" t="s">
        <v>23</v>
      </c>
      <c r="K9191" t="str" cm="1">
        <f t="array" ref="K9191">_xlfn.IFS(AND(A9191 &gt;= 12, A9191 &lt;= 27),"Generasi Z", AND(A9191 &gt;= 28, A9191 &lt;= 41), "Generasi Milenial",AND(A9191 &gt;= 42, A9191 &lt;= 55), "Gen X",AND(A9191 &gt;= 56, A9191 &lt;= 77), "Baby Boomer")</f>
        <v>Gen X</v>
      </c>
    </row>
    <row r="9192" spans="1:11">
      <c r="A9192" s="3">
        <v>54</v>
      </c>
      <c r="B9192" s="4" t="s">
        <v>25</v>
      </c>
      <c r="C9192" s="4" t="s">
        <v>28</v>
      </c>
      <c r="D9192" s="4" t="s">
        <v>12</v>
      </c>
      <c r="E9192" s="5">
        <v>328566</v>
      </c>
      <c r="F9192" s="4" t="s">
        <v>14</v>
      </c>
      <c r="G9192" s="4" t="s">
        <v>14</v>
      </c>
      <c r="H9192" s="4" t="s">
        <v>14</v>
      </c>
      <c r="I9192" s="4" t="s">
        <v>13</v>
      </c>
      <c r="J9192" s="4" t="s">
        <v>18</v>
      </c>
      <c r="K9192" t="str" cm="1">
        <f t="array" ref="K9192">_xlfn.IFS(AND(A9192 &gt;= 12, A9192 &lt;= 27),"Generasi Z", AND(A9192 &gt;= 28, A9192 &lt;= 41), "Generasi Milenial",AND(A9192 &gt;= 42, A9192 &lt;= 55), "Gen X",AND(A9192 &gt;= 56, A9192 &lt;= 77), "Baby Boomer")</f>
        <v>Gen X</v>
      </c>
    </row>
    <row r="9193" spans="1:11">
      <c r="A9193" s="3">
        <v>46</v>
      </c>
      <c r="B9193" s="4" t="s">
        <v>19</v>
      </c>
      <c r="C9193" s="4" t="s">
        <v>11</v>
      </c>
      <c r="D9193" s="4" t="s">
        <v>12</v>
      </c>
      <c r="E9193" s="5">
        <v>48361786</v>
      </c>
      <c r="F9193" s="4" t="s">
        <v>13</v>
      </c>
      <c r="G9193" s="4" t="s">
        <v>14</v>
      </c>
      <c r="H9193" s="4" t="s">
        <v>14</v>
      </c>
      <c r="I9193" s="4" t="s">
        <v>13</v>
      </c>
      <c r="J9193" s="4" t="s">
        <v>21</v>
      </c>
      <c r="K9193" t="str" cm="1">
        <f t="array" ref="K9193">_xlfn.IFS(AND(A9193 &gt;= 12, A9193 &lt;= 27),"Generasi Z", AND(A9193 &gt;= 28, A9193 &lt;= 41), "Generasi Milenial",AND(A9193 &gt;= 42, A9193 &lt;= 55), "Gen X",AND(A9193 &gt;= 56, A9193 &lt;= 77), "Baby Boomer")</f>
        <v>Gen X</v>
      </c>
    </row>
    <row r="9194" spans="1:11">
      <c r="A9194" s="3">
        <v>54</v>
      </c>
      <c r="B9194" s="4" t="s">
        <v>19</v>
      </c>
      <c r="C9194" s="4" t="s">
        <v>11</v>
      </c>
      <c r="D9194" s="4" t="s">
        <v>30</v>
      </c>
      <c r="E9194" s="5">
        <v>3395182</v>
      </c>
      <c r="F9194" s="4" t="s">
        <v>13</v>
      </c>
      <c r="G9194" s="4" t="s">
        <v>14</v>
      </c>
      <c r="H9194" s="4" t="s">
        <v>14</v>
      </c>
      <c r="I9194" s="4" t="s">
        <v>13</v>
      </c>
      <c r="J9194" s="4" t="s">
        <v>21</v>
      </c>
      <c r="K9194" t="str" cm="1">
        <f t="array" ref="K9194">_xlfn.IFS(AND(A9194 &gt;= 12, A9194 &lt;= 27),"Generasi Z", AND(A9194 &gt;= 28, A9194 &lt;= 41), "Generasi Milenial",AND(A9194 &gt;= 42, A9194 &lt;= 55), "Gen X",AND(A9194 &gt;= 56, A9194 &lt;= 77), "Baby Boomer")</f>
        <v>Gen X</v>
      </c>
    </row>
    <row r="9195" spans="1:11">
      <c r="A9195" s="3">
        <v>51</v>
      </c>
      <c r="B9195" s="4" t="s">
        <v>24</v>
      </c>
      <c r="C9195" s="4" t="s">
        <v>17</v>
      </c>
      <c r="D9195" s="4" t="s">
        <v>12</v>
      </c>
      <c r="E9195" s="5">
        <v>10248130</v>
      </c>
      <c r="F9195" s="4" t="s">
        <v>14</v>
      </c>
      <c r="G9195" s="4" t="s">
        <v>14</v>
      </c>
      <c r="H9195" s="4" t="s">
        <v>14</v>
      </c>
      <c r="I9195" s="4" t="s">
        <v>14</v>
      </c>
      <c r="J9195" s="4" t="s">
        <v>23</v>
      </c>
      <c r="K9195" t="str" cm="1">
        <f t="array" ref="K9195">_xlfn.IFS(AND(A9195 &gt;= 12, A9195 &lt;= 27),"Generasi Z", AND(A9195 &gt;= 28, A9195 &lt;= 41), "Generasi Milenial",AND(A9195 &gt;= 42, A9195 &lt;= 55), "Gen X",AND(A9195 &gt;= 56, A9195 &lt;= 77), "Baby Boomer")</f>
        <v>Gen X</v>
      </c>
    </row>
    <row r="9196" spans="1:11">
      <c r="A9196" s="3">
        <v>42</v>
      </c>
      <c r="B9196" s="4" t="s">
        <v>33</v>
      </c>
      <c r="C9196" s="4" t="s">
        <v>17</v>
      </c>
      <c r="D9196" s="4" t="s">
        <v>30</v>
      </c>
      <c r="E9196" s="5">
        <v>1736706</v>
      </c>
      <c r="F9196" s="4" t="s">
        <v>13</v>
      </c>
      <c r="G9196" s="4" t="s">
        <v>13</v>
      </c>
      <c r="H9196" s="4" t="s">
        <v>14</v>
      </c>
      <c r="I9196" s="4" t="s">
        <v>14</v>
      </c>
      <c r="J9196" s="4" t="s">
        <v>23</v>
      </c>
      <c r="K9196" t="str" cm="1">
        <f t="array" ref="K9196">_xlfn.IFS(AND(A9196 &gt;= 12, A9196 &lt;= 27),"Generasi Z", AND(A9196 &gt;= 28, A9196 &lt;= 41), "Generasi Milenial",AND(A9196 &gt;= 42, A9196 &lt;= 55), "Gen X",AND(A9196 &gt;= 56, A9196 &lt;= 77), "Baby Boomer")</f>
        <v>Gen X</v>
      </c>
    </row>
    <row r="9197" spans="1:11">
      <c r="A9197" s="3">
        <v>54</v>
      </c>
      <c r="B9197" s="4" t="s">
        <v>10</v>
      </c>
      <c r="C9197" s="4" t="s">
        <v>11</v>
      </c>
      <c r="D9197" s="4" t="s">
        <v>12</v>
      </c>
      <c r="E9197" s="5">
        <v>17022848</v>
      </c>
      <c r="F9197" s="4" t="s">
        <v>13</v>
      </c>
      <c r="G9197" s="4" t="s">
        <v>14</v>
      </c>
      <c r="H9197" s="4" t="s">
        <v>14</v>
      </c>
      <c r="I9197" s="4" t="s">
        <v>13</v>
      </c>
      <c r="J9197" s="4" t="s">
        <v>21</v>
      </c>
      <c r="K9197" t="str" cm="1">
        <f t="array" ref="K9197">_xlfn.IFS(AND(A9197 &gt;= 12, A9197 &lt;= 27),"Generasi Z", AND(A9197 &gt;= 28, A9197 &lt;= 41), "Generasi Milenial",AND(A9197 &gt;= 42, A9197 &lt;= 55), "Gen X",AND(A9197 &gt;= 56, A9197 &lt;= 77), "Baby Boomer")</f>
        <v>Gen X</v>
      </c>
    </row>
    <row r="9198" spans="1:11">
      <c r="A9198" s="3">
        <v>54</v>
      </c>
      <c r="B9198" s="4" t="s">
        <v>24</v>
      </c>
      <c r="C9198" s="4" t="s">
        <v>11</v>
      </c>
      <c r="D9198" s="4" t="s">
        <v>12</v>
      </c>
      <c r="E9198" s="5">
        <v>42885686</v>
      </c>
      <c r="F9198" s="4" t="s">
        <v>13</v>
      </c>
      <c r="G9198" s="4" t="s">
        <v>13</v>
      </c>
      <c r="H9198" s="4" t="s">
        <v>14</v>
      </c>
      <c r="I9198" s="4" t="s">
        <v>13</v>
      </c>
      <c r="J9198" s="4" t="s">
        <v>15</v>
      </c>
      <c r="K9198" t="str" cm="1">
        <f t="array" ref="K9198">_xlfn.IFS(AND(A9198 &gt;= 12, A9198 &lt;= 27),"Generasi Z", AND(A9198 &gt;= 28, A9198 &lt;= 41), "Generasi Milenial",AND(A9198 &gt;= 42, A9198 &lt;= 55), "Gen X",AND(A9198 &gt;= 56, A9198 &lt;= 77), "Baby Boomer")</f>
        <v>Gen X</v>
      </c>
    </row>
    <row r="9199" spans="1:11">
      <c r="A9199" s="3">
        <v>52</v>
      </c>
      <c r="B9199" s="4" t="s">
        <v>33</v>
      </c>
      <c r="C9199" s="4" t="s">
        <v>17</v>
      </c>
      <c r="D9199" s="4" t="s">
        <v>30</v>
      </c>
      <c r="E9199" s="5">
        <v>4662508</v>
      </c>
      <c r="F9199" s="4" t="s">
        <v>14</v>
      </c>
      <c r="G9199" s="4" t="s">
        <v>14</v>
      </c>
      <c r="H9199" s="4" t="s">
        <v>14</v>
      </c>
      <c r="I9199" s="4" t="s">
        <v>14</v>
      </c>
      <c r="J9199" s="4" t="s">
        <v>23</v>
      </c>
      <c r="K9199" t="str" cm="1">
        <f t="array" ref="K9199">_xlfn.IFS(AND(A9199 &gt;= 12, A9199 &lt;= 27),"Generasi Z", AND(A9199 &gt;= 28, A9199 &lt;= 41), "Generasi Milenial",AND(A9199 &gt;= 42, A9199 &lt;= 55), "Gen X",AND(A9199 &gt;= 56, A9199 &lt;= 77), "Baby Boomer")</f>
        <v>Gen X</v>
      </c>
    </row>
    <row r="9200" spans="1:11">
      <c r="A9200" s="3">
        <v>46</v>
      </c>
      <c r="B9200" s="4" t="s">
        <v>24</v>
      </c>
      <c r="C9200" s="4" t="s">
        <v>17</v>
      </c>
      <c r="D9200" s="4" t="s">
        <v>12</v>
      </c>
      <c r="E9200" s="5">
        <v>3817624</v>
      </c>
      <c r="F9200" s="4" t="s">
        <v>13</v>
      </c>
      <c r="G9200" s="4" t="s">
        <v>14</v>
      </c>
      <c r="H9200" s="4" t="s">
        <v>14</v>
      </c>
      <c r="I9200" s="4" t="s">
        <v>13</v>
      </c>
      <c r="J9200" s="4" t="s">
        <v>15</v>
      </c>
      <c r="K9200" t="str" cm="1">
        <f t="array" ref="K9200">_xlfn.IFS(AND(A9200 &gt;= 12, A9200 &lt;= 27),"Generasi Z", AND(A9200 &gt;= 28, A9200 &lt;= 41), "Generasi Milenial",AND(A9200 &gt;= 42, A9200 &lt;= 55), "Gen X",AND(A9200 &gt;= 56, A9200 &lt;= 77), "Baby Boomer")</f>
        <v>Gen X</v>
      </c>
    </row>
    <row r="9201" spans="1:11">
      <c r="A9201" s="3">
        <v>45</v>
      </c>
      <c r="B9201" s="4" t="s">
        <v>24</v>
      </c>
      <c r="C9201" s="4" t="s">
        <v>11</v>
      </c>
      <c r="D9201" s="4" t="s">
        <v>20</v>
      </c>
      <c r="E9201" s="5">
        <v>719716</v>
      </c>
      <c r="F9201" s="4" t="s">
        <v>14</v>
      </c>
      <c r="G9201" s="4" t="s">
        <v>14</v>
      </c>
      <c r="H9201" s="4" t="s">
        <v>14</v>
      </c>
      <c r="I9201" s="4" t="s">
        <v>13</v>
      </c>
      <c r="J9201" s="4" t="s">
        <v>15</v>
      </c>
      <c r="K9201" t="str" cm="1">
        <f t="array" ref="K9201">_xlfn.IFS(AND(A9201 &gt;= 12, A9201 &lt;= 27),"Generasi Z", AND(A9201 &gt;= 28, A9201 &lt;= 41), "Generasi Milenial",AND(A9201 &gt;= 42, A9201 &lt;= 55), "Gen X",AND(A9201 &gt;= 56, A9201 &lt;= 77), "Baby Boomer")</f>
        <v>Gen X</v>
      </c>
    </row>
    <row r="9202" spans="1:11">
      <c r="A9202" s="3">
        <v>46</v>
      </c>
      <c r="B9202" s="4" t="s">
        <v>36</v>
      </c>
      <c r="C9202" s="4" t="s">
        <v>28</v>
      </c>
      <c r="D9202" s="4" t="s">
        <v>30</v>
      </c>
      <c r="E9202" s="5">
        <v>3848916</v>
      </c>
      <c r="F9202" s="4" t="s">
        <v>13</v>
      </c>
      <c r="G9202" s="4" t="s">
        <v>13</v>
      </c>
      <c r="H9202" s="4" t="s">
        <v>14</v>
      </c>
      <c r="I9202" s="4" t="s">
        <v>13</v>
      </c>
      <c r="J9202" s="4" t="s">
        <v>21</v>
      </c>
      <c r="K9202" t="str" cm="1">
        <f t="array" ref="K9202">_xlfn.IFS(AND(A9202 &gt;= 12, A9202 &lt;= 27),"Generasi Z", AND(A9202 &gt;= 28, A9202 &lt;= 41), "Generasi Milenial",AND(A9202 &gt;= 42, A9202 &lt;= 55), "Gen X",AND(A9202 &gt;= 56, A9202 &lt;= 77), "Baby Boomer")</f>
        <v>Gen X</v>
      </c>
    </row>
    <row r="9203" spans="1:11">
      <c r="A9203" s="3">
        <v>44</v>
      </c>
      <c r="B9203" s="4" t="s">
        <v>32</v>
      </c>
      <c r="C9203" s="4" t="s">
        <v>11</v>
      </c>
      <c r="D9203" s="4" t="s">
        <v>12</v>
      </c>
      <c r="E9203" s="5">
        <v>27317916</v>
      </c>
      <c r="F9203" s="4" t="s">
        <v>14</v>
      </c>
      <c r="G9203" s="4" t="s">
        <v>14</v>
      </c>
      <c r="H9203" s="4" t="s">
        <v>14</v>
      </c>
      <c r="I9203" s="4" t="s">
        <v>13</v>
      </c>
      <c r="J9203" s="4" t="s">
        <v>31</v>
      </c>
      <c r="K9203" t="str" cm="1">
        <f t="array" ref="K9203">_xlfn.IFS(AND(A9203 &gt;= 12, A9203 &lt;= 27),"Generasi Z", AND(A9203 &gt;= 28, A9203 &lt;= 41), "Generasi Milenial",AND(A9203 &gt;= 42, A9203 &lt;= 55), "Gen X",AND(A9203 &gt;= 56, A9203 &lt;= 77), "Baby Boomer")</f>
        <v>Gen X</v>
      </c>
    </row>
    <row r="9204" spans="1:11">
      <c r="A9204" s="3">
        <v>43</v>
      </c>
      <c r="B9204" s="4" t="s">
        <v>33</v>
      </c>
      <c r="C9204" s="4" t="s">
        <v>28</v>
      </c>
      <c r="D9204" s="4" t="s">
        <v>12</v>
      </c>
      <c r="E9204" s="5">
        <v>67465552</v>
      </c>
      <c r="F9204" s="4" t="s">
        <v>13</v>
      </c>
      <c r="G9204" s="4" t="s">
        <v>14</v>
      </c>
      <c r="H9204" s="4" t="s">
        <v>14</v>
      </c>
      <c r="I9204" s="4" t="s">
        <v>13</v>
      </c>
      <c r="J9204" s="4" t="s">
        <v>21</v>
      </c>
      <c r="K9204" t="str" cm="1">
        <f t="array" ref="K9204">_xlfn.IFS(AND(A9204 &gt;= 12, A9204 &lt;= 27),"Generasi Z", AND(A9204 &gt;= 28, A9204 &lt;= 41), "Generasi Milenial",AND(A9204 &gt;= 42, A9204 &lt;= 55), "Gen X",AND(A9204 &gt;= 56, A9204 &lt;= 77), "Baby Boomer")</f>
        <v>Gen X</v>
      </c>
    </row>
    <row r="9205" spans="1:11">
      <c r="A9205" s="3">
        <v>46</v>
      </c>
      <c r="B9205" s="4" t="s">
        <v>32</v>
      </c>
      <c r="C9205" s="4" t="s">
        <v>11</v>
      </c>
      <c r="D9205" s="4" t="s">
        <v>20</v>
      </c>
      <c r="E9205" s="5">
        <v>1611538</v>
      </c>
      <c r="F9205" s="4" t="s">
        <v>13</v>
      </c>
      <c r="G9205" s="4" t="s">
        <v>13</v>
      </c>
      <c r="H9205" s="4" t="s">
        <v>14</v>
      </c>
      <c r="I9205" s="4" t="s">
        <v>13</v>
      </c>
      <c r="J9205" s="4" t="s">
        <v>35</v>
      </c>
      <c r="K9205" t="str" cm="1">
        <f t="array" ref="K9205">_xlfn.IFS(AND(A9205 &gt;= 12, A9205 &lt;= 27),"Generasi Z", AND(A9205 &gt;= 28, A9205 &lt;= 41), "Generasi Milenial",AND(A9205 &gt;= 42, A9205 &lt;= 55), "Gen X",AND(A9205 &gt;= 56, A9205 &lt;= 77), "Baby Boomer")</f>
        <v>Gen X</v>
      </c>
    </row>
    <row r="9206" spans="1:11">
      <c r="A9206" s="3">
        <v>46</v>
      </c>
      <c r="B9206" s="4" t="s">
        <v>19</v>
      </c>
      <c r="C9206" s="4" t="s">
        <v>28</v>
      </c>
      <c r="D9206" s="4" t="s">
        <v>30</v>
      </c>
      <c r="E9206" s="5">
        <v>7103284</v>
      </c>
      <c r="F9206" s="4" t="s">
        <v>13</v>
      </c>
      <c r="G9206" s="4" t="s">
        <v>14</v>
      </c>
      <c r="H9206" s="4" t="s">
        <v>14</v>
      </c>
      <c r="I9206" s="4" t="s">
        <v>13</v>
      </c>
      <c r="J9206" s="4" t="s">
        <v>21</v>
      </c>
      <c r="K9206" t="str" cm="1">
        <f t="array" ref="K9206">_xlfn.IFS(AND(A9206 &gt;= 12, A9206 &lt;= 27),"Generasi Z", AND(A9206 &gt;= 28, A9206 &lt;= 41), "Generasi Milenial",AND(A9206 &gt;= 42, A9206 &lt;= 55), "Gen X",AND(A9206 &gt;= 56, A9206 &lt;= 77), "Baby Boomer")</f>
        <v>Gen X</v>
      </c>
    </row>
    <row r="9207" spans="1:11">
      <c r="A9207" s="3">
        <v>47</v>
      </c>
      <c r="B9207" s="4" t="s">
        <v>27</v>
      </c>
      <c r="C9207" s="4" t="s">
        <v>17</v>
      </c>
      <c r="D9207" s="4" t="s">
        <v>22</v>
      </c>
      <c r="E9207" s="5">
        <v>31292</v>
      </c>
      <c r="F9207" s="4" t="s">
        <v>13</v>
      </c>
      <c r="G9207" s="4" t="s">
        <v>14</v>
      </c>
      <c r="H9207" s="4" t="s">
        <v>14</v>
      </c>
      <c r="I9207" s="4" t="s">
        <v>13</v>
      </c>
      <c r="J9207" s="4" t="s">
        <v>21</v>
      </c>
      <c r="K9207" t="str" cm="1">
        <f t="array" ref="K9207">_xlfn.IFS(AND(A9207 &gt;= 12, A9207 &lt;= 27),"Generasi Z", AND(A9207 &gt;= 28, A9207 &lt;= 41), "Generasi Milenial",AND(A9207 &gt;= 42, A9207 &lt;= 55), "Gen X",AND(A9207 &gt;= 56, A9207 &lt;= 77), "Baby Boomer")</f>
        <v>Gen X</v>
      </c>
    </row>
    <row r="9208" spans="1:11">
      <c r="A9208" s="3">
        <v>42</v>
      </c>
      <c r="B9208" s="4" t="s">
        <v>19</v>
      </c>
      <c r="C9208" s="4" t="s">
        <v>28</v>
      </c>
      <c r="D9208" s="4" t="s">
        <v>22</v>
      </c>
      <c r="E9208" s="5">
        <v>26081882</v>
      </c>
      <c r="F9208" s="4" t="s">
        <v>13</v>
      </c>
      <c r="G9208" s="4" t="s">
        <v>13</v>
      </c>
      <c r="H9208" s="4" t="s">
        <v>14</v>
      </c>
      <c r="I9208" s="4" t="s">
        <v>13</v>
      </c>
      <c r="J9208" s="4" t="s">
        <v>35</v>
      </c>
      <c r="K9208" t="str" cm="1">
        <f t="array" ref="K9208">_xlfn.IFS(AND(A9208 &gt;= 12, A9208 &lt;= 27),"Generasi Z", AND(A9208 &gt;= 28, A9208 &lt;= 41), "Generasi Milenial",AND(A9208 &gt;= 42, A9208 &lt;= 55), "Gen X",AND(A9208 &gt;= 56, A9208 &lt;= 77), "Baby Boomer")</f>
        <v>Gen X</v>
      </c>
    </row>
    <row r="9209" spans="1:11">
      <c r="A9209" s="3">
        <v>45</v>
      </c>
      <c r="B9209" s="4" t="s">
        <v>34</v>
      </c>
      <c r="C9209" s="4" t="s">
        <v>11</v>
      </c>
      <c r="D9209" s="4" t="s">
        <v>12</v>
      </c>
      <c r="E9209" s="5">
        <v>35438190</v>
      </c>
      <c r="F9209" s="4" t="s">
        <v>13</v>
      </c>
      <c r="G9209" s="4" t="s">
        <v>14</v>
      </c>
      <c r="H9209" s="4" t="s">
        <v>14</v>
      </c>
      <c r="I9209" s="4" t="s">
        <v>13</v>
      </c>
      <c r="J9209" s="4" t="s">
        <v>15</v>
      </c>
      <c r="K9209" t="str" cm="1">
        <f t="array" ref="K9209">_xlfn.IFS(AND(A9209 &gt;= 12, A9209 &lt;= 27),"Generasi Z", AND(A9209 &gt;= 28, A9209 &lt;= 41), "Generasi Milenial",AND(A9209 &gt;= 42, A9209 &lt;= 55), "Gen X",AND(A9209 &gt;= 56, A9209 &lt;= 77), "Baby Boomer")</f>
        <v>Gen X</v>
      </c>
    </row>
    <row r="9210" spans="1:11">
      <c r="A9210" s="3">
        <v>46</v>
      </c>
      <c r="B9210" s="4" t="s">
        <v>19</v>
      </c>
      <c r="C9210" s="4" t="s">
        <v>28</v>
      </c>
      <c r="D9210" s="4" t="s">
        <v>12</v>
      </c>
      <c r="E9210" s="5">
        <v>4318296</v>
      </c>
      <c r="F9210" s="4" t="s">
        <v>13</v>
      </c>
      <c r="G9210" s="4" t="s">
        <v>14</v>
      </c>
      <c r="H9210" s="4" t="s">
        <v>13</v>
      </c>
      <c r="I9210" s="4" t="s">
        <v>14</v>
      </c>
      <c r="J9210" s="4" t="s">
        <v>23</v>
      </c>
      <c r="K9210" t="str" cm="1">
        <f t="array" ref="K9210">_xlfn.IFS(AND(A9210 &gt;= 12, A9210 &lt;= 27),"Generasi Z", AND(A9210 &gt;= 28, A9210 &lt;= 41), "Generasi Milenial",AND(A9210 &gt;= 42, A9210 &lt;= 55), "Gen X",AND(A9210 &gt;= 56, A9210 &lt;= 77), "Baby Boomer")</f>
        <v>Gen X</v>
      </c>
    </row>
    <row r="9211" spans="1:11">
      <c r="A9211" s="3">
        <v>42</v>
      </c>
      <c r="B9211" s="4" t="s">
        <v>19</v>
      </c>
      <c r="C9211" s="4" t="s">
        <v>28</v>
      </c>
      <c r="D9211" s="4" t="s">
        <v>12</v>
      </c>
      <c r="E9211" s="5">
        <v>10201192</v>
      </c>
      <c r="F9211" s="4" t="s">
        <v>14</v>
      </c>
      <c r="G9211" s="4" t="s">
        <v>14</v>
      </c>
      <c r="H9211" s="4" t="s">
        <v>14</v>
      </c>
      <c r="I9211" s="4" t="s">
        <v>13</v>
      </c>
      <c r="J9211" s="4" t="s">
        <v>35</v>
      </c>
      <c r="K9211" t="str" cm="1">
        <f t="array" ref="K9211">_xlfn.IFS(AND(A9211 &gt;= 12, A9211 &lt;= 27),"Generasi Z", AND(A9211 &gt;= 28, A9211 &lt;= 41), "Generasi Milenial",AND(A9211 &gt;= 42, A9211 &lt;= 55), "Gen X",AND(A9211 &gt;= 56, A9211 &lt;= 77), "Baby Boomer")</f>
        <v>Gen X</v>
      </c>
    </row>
    <row r="9212" spans="1:11">
      <c r="A9212" s="3">
        <v>52</v>
      </c>
      <c r="B9212" s="4" t="s">
        <v>34</v>
      </c>
      <c r="C9212" s="4" t="s">
        <v>17</v>
      </c>
      <c r="D9212" s="4" t="s">
        <v>12</v>
      </c>
      <c r="E9212" s="5">
        <v>1693706</v>
      </c>
      <c r="F9212" s="4" t="s">
        <v>14</v>
      </c>
      <c r="G9212" s="4" t="s">
        <v>14</v>
      </c>
      <c r="H9212" s="4" t="s">
        <v>14</v>
      </c>
      <c r="I9212" s="4" t="s">
        <v>13</v>
      </c>
      <c r="J9212" s="4" t="s">
        <v>21</v>
      </c>
      <c r="K9212" t="str" cm="1">
        <f t="array" ref="K9212">_xlfn.IFS(AND(A9212 &gt;= 12, A9212 &lt;= 27),"Generasi Z", AND(A9212 &gt;= 28, A9212 &lt;= 41), "Generasi Milenial",AND(A9212 &gt;= 42, A9212 &lt;= 55), "Gen X",AND(A9212 &gt;= 56, A9212 &lt;= 77), "Baby Boomer")</f>
        <v>Gen X</v>
      </c>
    </row>
    <row r="9213" spans="1:11">
      <c r="A9213" s="3">
        <v>49</v>
      </c>
      <c r="B9213" s="4" t="s">
        <v>34</v>
      </c>
      <c r="C9213" s="4" t="s">
        <v>11</v>
      </c>
      <c r="D9213" s="4" t="s">
        <v>30</v>
      </c>
      <c r="E9213" s="5">
        <v>4333942</v>
      </c>
      <c r="F9213" s="4" t="s">
        <v>14</v>
      </c>
      <c r="G9213" s="4" t="s">
        <v>14</v>
      </c>
      <c r="H9213" s="4" t="s">
        <v>14</v>
      </c>
      <c r="I9213" s="4" t="s">
        <v>13</v>
      </c>
      <c r="J9213" s="4" t="s">
        <v>35</v>
      </c>
      <c r="K9213" t="str" cm="1">
        <f t="array" ref="K9213">_xlfn.IFS(AND(A9213 &gt;= 12, A9213 &lt;= 27),"Generasi Z", AND(A9213 &gt;= 28, A9213 &lt;= 41), "Generasi Milenial",AND(A9213 &gt;= 42, A9213 &lt;= 55), "Gen X",AND(A9213 &gt;= 56, A9213 &lt;= 77), "Baby Boomer")</f>
        <v>Gen X</v>
      </c>
    </row>
    <row r="9214" spans="1:11">
      <c r="A9214" s="3">
        <v>54</v>
      </c>
      <c r="B9214" s="4" t="s">
        <v>34</v>
      </c>
      <c r="C9214" s="4" t="s">
        <v>28</v>
      </c>
      <c r="D9214" s="4" t="s">
        <v>12</v>
      </c>
      <c r="E9214" s="5">
        <v>1220388</v>
      </c>
      <c r="F9214" s="4" t="s">
        <v>14</v>
      </c>
      <c r="G9214" s="4" t="s">
        <v>14</v>
      </c>
      <c r="H9214" s="4" t="s">
        <v>14</v>
      </c>
      <c r="I9214" s="4" t="s">
        <v>13</v>
      </c>
      <c r="J9214" s="4" t="s">
        <v>31</v>
      </c>
      <c r="K9214" t="str" cm="1">
        <f t="array" ref="K9214">_xlfn.IFS(AND(A9214 &gt;= 12, A9214 &lt;= 27),"Generasi Z", AND(A9214 &gt;= 28, A9214 &lt;= 41), "Generasi Milenial",AND(A9214 &gt;= 42, A9214 &lt;= 55), "Gen X",AND(A9214 &gt;= 56, A9214 &lt;= 77), "Baby Boomer")</f>
        <v>Gen X</v>
      </c>
    </row>
    <row r="9215" spans="1:11">
      <c r="A9215" s="3">
        <v>52</v>
      </c>
      <c r="B9215" s="4" t="s">
        <v>10</v>
      </c>
      <c r="C9215" s="4" t="s">
        <v>11</v>
      </c>
      <c r="D9215" s="4" t="s">
        <v>12</v>
      </c>
      <c r="E9215" s="5">
        <v>46938</v>
      </c>
      <c r="F9215" s="4" t="s">
        <v>13</v>
      </c>
      <c r="G9215" s="4" t="s">
        <v>14</v>
      </c>
      <c r="H9215" s="4" t="s">
        <v>14</v>
      </c>
      <c r="I9215" s="4" t="s">
        <v>13</v>
      </c>
      <c r="J9215" s="4" t="s">
        <v>15</v>
      </c>
      <c r="K9215" t="str" cm="1">
        <f t="array" ref="K9215">_xlfn.IFS(AND(A9215 &gt;= 12, A9215 &lt;= 27),"Generasi Z", AND(A9215 &gt;= 28, A9215 &lt;= 41), "Generasi Milenial",AND(A9215 &gt;= 42, A9215 &lt;= 55), "Gen X",AND(A9215 &gt;= 56, A9215 &lt;= 77), "Baby Boomer")</f>
        <v>Gen X</v>
      </c>
    </row>
    <row r="9216" spans="1:11">
      <c r="A9216" s="3">
        <v>45</v>
      </c>
      <c r="B9216" s="4" t="s">
        <v>33</v>
      </c>
      <c r="C9216" s="4" t="s">
        <v>17</v>
      </c>
      <c r="D9216" s="4" t="s">
        <v>20</v>
      </c>
      <c r="E9216" s="5">
        <v>139531028</v>
      </c>
      <c r="F9216" s="4" t="s">
        <v>13</v>
      </c>
      <c r="G9216" s="4" t="s">
        <v>14</v>
      </c>
      <c r="H9216" s="4" t="s">
        <v>14</v>
      </c>
      <c r="I9216" s="4" t="s">
        <v>13</v>
      </c>
      <c r="J9216" s="4" t="s">
        <v>21</v>
      </c>
      <c r="K9216" t="str" cm="1">
        <f t="array" ref="K9216">_xlfn.IFS(AND(A9216 &gt;= 12, A9216 &lt;= 27),"Generasi Z", AND(A9216 &gt;= 28, A9216 &lt;= 41), "Generasi Milenial",AND(A9216 &gt;= 42, A9216 &lt;= 55), "Gen X",AND(A9216 &gt;= 56, A9216 &lt;= 77), "Baby Boomer")</f>
        <v>Gen X</v>
      </c>
    </row>
    <row r="9217" spans="1:11">
      <c r="A9217" s="3">
        <v>46</v>
      </c>
      <c r="B9217" s="4" t="s">
        <v>19</v>
      </c>
      <c r="C9217" s="4" t="s">
        <v>28</v>
      </c>
      <c r="D9217" s="4" t="s">
        <v>12</v>
      </c>
      <c r="E9217" s="5">
        <v>3113554</v>
      </c>
      <c r="F9217" s="4" t="s">
        <v>13</v>
      </c>
      <c r="G9217" s="4" t="s">
        <v>13</v>
      </c>
      <c r="H9217" s="4" t="s">
        <v>14</v>
      </c>
      <c r="I9217" s="4" t="s">
        <v>13</v>
      </c>
      <c r="J9217" s="4" t="s">
        <v>35</v>
      </c>
      <c r="K9217" t="str" cm="1">
        <f t="array" ref="K9217">_xlfn.IFS(AND(A9217 &gt;= 12, A9217 &lt;= 27),"Generasi Z", AND(A9217 &gt;= 28, A9217 &lt;= 41), "Generasi Milenial",AND(A9217 &gt;= 42, A9217 &lt;= 55), "Gen X",AND(A9217 &gt;= 56, A9217 &lt;= 77), "Baby Boomer")</f>
        <v>Gen X</v>
      </c>
    </row>
    <row r="9218" spans="1:11">
      <c r="A9218" s="3">
        <v>51</v>
      </c>
      <c r="B9218" s="4" t="s">
        <v>25</v>
      </c>
      <c r="C9218" s="4" t="s">
        <v>11</v>
      </c>
      <c r="D9218" s="4" t="s">
        <v>12</v>
      </c>
      <c r="E9218" s="5">
        <v>6555674</v>
      </c>
      <c r="F9218" s="4" t="s">
        <v>13</v>
      </c>
      <c r="G9218" s="4" t="s">
        <v>14</v>
      </c>
      <c r="H9218" s="4" t="s">
        <v>14</v>
      </c>
      <c r="I9218" s="4" t="s">
        <v>13</v>
      </c>
      <c r="J9218" s="4" t="s">
        <v>21</v>
      </c>
      <c r="K9218" t="str" cm="1">
        <f t="array" ref="K9218">_xlfn.IFS(AND(A9218 &gt;= 12, A9218 &lt;= 27),"Generasi Z", AND(A9218 &gt;= 28, A9218 &lt;= 41), "Generasi Milenial",AND(A9218 &gt;= 42, A9218 &lt;= 55), "Gen X",AND(A9218 &gt;= 56, A9218 &lt;= 77), "Baby Boomer")</f>
        <v>Gen X</v>
      </c>
    </row>
    <row r="9219" spans="1:11">
      <c r="A9219" s="3">
        <v>45</v>
      </c>
      <c r="B9219" s="4" t="s">
        <v>19</v>
      </c>
      <c r="C9219" s="4" t="s">
        <v>11</v>
      </c>
      <c r="D9219" s="4" t="s">
        <v>20</v>
      </c>
      <c r="E9219" s="5">
        <v>4951906</v>
      </c>
      <c r="F9219" s="4" t="s">
        <v>13</v>
      </c>
      <c r="G9219" s="4" t="s">
        <v>14</v>
      </c>
      <c r="H9219" s="4" t="s">
        <v>14</v>
      </c>
      <c r="I9219" s="4" t="s">
        <v>13</v>
      </c>
      <c r="J9219" s="4" t="s">
        <v>21</v>
      </c>
      <c r="K9219" t="str" cm="1">
        <f t="array" ref="K9219">_xlfn.IFS(AND(A9219 &gt;= 12, A9219 &lt;= 27),"Generasi Z", AND(A9219 &gt;= 28, A9219 &lt;= 41), "Generasi Milenial",AND(A9219 &gt;= 42, A9219 &lt;= 55), "Gen X",AND(A9219 &gt;= 56, A9219 &lt;= 77), "Baby Boomer")</f>
        <v>Gen X</v>
      </c>
    </row>
    <row r="9220" spans="1:11">
      <c r="A9220" s="3">
        <v>50</v>
      </c>
      <c r="B9220" s="4" t="s">
        <v>34</v>
      </c>
      <c r="C9220" s="4" t="s">
        <v>28</v>
      </c>
      <c r="D9220" s="4" t="s">
        <v>12</v>
      </c>
      <c r="E9220" s="5">
        <v>157805556</v>
      </c>
      <c r="F9220" s="4" t="s">
        <v>14</v>
      </c>
      <c r="G9220" s="4" t="s">
        <v>14</v>
      </c>
      <c r="H9220" s="4" t="s">
        <v>14</v>
      </c>
      <c r="I9220" s="4" t="s">
        <v>14</v>
      </c>
      <c r="J9220" s="4" t="s">
        <v>23</v>
      </c>
      <c r="K9220" t="str" cm="1">
        <f t="array" ref="K9220">_xlfn.IFS(AND(A9220 &gt;= 12, A9220 &lt;= 27),"Generasi Z", AND(A9220 &gt;= 28, A9220 &lt;= 41), "Generasi Milenial",AND(A9220 &gt;= 42, A9220 &lt;= 55), "Gen X",AND(A9220 &gt;= 56, A9220 &lt;= 77), "Baby Boomer")</f>
        <v>Gen X</v>
      </c>
    </row>
    <row r="9221" spans="1:11">
      <c r="A9221" s="3">
        <v>46</v>
      </c>
      <c r="B9221" s="4" t="s">
        <v>10</v>
      </c>
      <c r="C9221" s="4" t="s">
        <v>17</v>
      </c>
      <c r="D9221" s="4" t="s">
        <v>12</v>
      </c>
      <c r="E9221" s="5">
        <v>4865906</v>
      </c>
      <c r="F9221" s="4" t="s">
        <v>14</v>
      </c>
      <c r="G9221" s="4" t="s">
        <v>14</v>
      </c>
      <c r="H9221" s="4" t="s">
        <v>14</v>
      </c>
      <c r="I9221" s="4" t="s">
        <v>14</v>
      </c>
      <c r="J9221" s="4" t="s">
        <v>23</v>
      </c>
      <c r="K9221" t="str" cm="1">
        <f t="array" ref="K9221">_xlfn.IFS(AND(A9221 &gt;= 12, A9221 &lt;= 27),"Generasi Z", AND(A9221 &gt;= 28, A9221 &lt;= 41), "Generasi Milenial",AND(A9221 &gt;= 42, A9221 &lt;= 55), "Gen X",AND(A9221 &gt;= 56, A9221 &lt;= 77), "Baby Boomer")</f>
        <v>Gen X</v>
      </c>
    </row>
    <row r="9222" spans="1:11">
      <c r="A9222" s="3">
        <v>44</v>
      </c>
      <c r="B9222" s="4" t="s">
        <v>24</v>
      </c>
      <c r="C9222" s="4" t="s">
        <v>17</v>
      </c>
      <c r="D9222" s="4" t="s">
        <v>20</v>
      </c>
      <c r="E9222" s="5">
        <v>122539472</v>
      </c>
      <c r="F9222" s="4" t="s">
        <v>14</v>
      </c>
      <c r="G9222" s="4" t="s">
        <v>13</v>
      </c>
      <c r="H9222" s="4" t="s">
        <v>14</v>
      </c>
      <c r="I9222" s="4" t="s">
        <v>13</v>
      </c>
      <c r="J9222" s="4" t="s">
        <v>35</v>
      </c>
      <c r="K9222" t="str" cm="1">
        <f t="array" ref="K9222">_xlfn.IFS(AND(A9222 &gt;= 12, A9222 &lt;= 27),"Generasi Z", AND(A9222 &gt;= 28, A9222 &lt;= 41), "Generasi Milenial",AND(A9222 &gt;= 42, A9222 &lt;= 55), "Gen X",AND(A9222 &gt;= 56, A9222 &lt;= 77), "Baby Boomer")</f>
        <v>Gen X</v>
      </c>
    </row>
    <row r="9223" spans="1:11">
      <c r="A9223" s="3">
        <v>47</v>
      </c>
      <c r="B9223" s="4" t="s">
        <v>19</v>
      </c>
      <c r="C9223" s="4" t="s">
        <v>17</v>
      </c>
      <c r="D9223" s="4" t="s">
        <v>12</v>
      </c>
      <c r="E9223" s="5">
        <v>8715783</v>
      </c>
      <c r="F9223" s="4" t="s">
        <v>14</v>
      </c>
      <c r="G9223" s="4" t="s">
        <v>14</v>
      </c>
      <c r="H9223" s="4" t="s">
        <v>14</v>
      </c>
      <c r="I9223" s="4" t="s">
        <v>13</v>
      </c>
      <c r="J9223" s="4" t="s">
        <v>21</v>
      </c>
      <c r="K9223" t="str" cm="1">
        <f t="array" ref="K9223">_xlfn.IFS(AND(A9223 &gt;= 12, A9223 &lt;= 27),"Generasi Z", AND(A9223 &gt;= 28, A9223 &lt;= 41), "Generasi Milenial",AND(A9223 &gt;= 42, A9223 &lt;= 55), "Gen X",AND(A9223 &gt;= 56, A9223 &lt;= 77), "Baby Boomer")</f>
        <v>Gen X</v>
      </c>
    </row>
    <row r="9224" spans="1:11">
      <c r="A9224" s="3">
        <v>51</v>
      </c>
      <c r="B9224" s="4" t="s">
        <v>29</v>
      </c>
      <c r="C9224" s="4" t="s">
        <v>28</v>
      </c>
      <c r="D9224" s="4" t="s">
        <v>20</v>
      </c>
      <c r="E9224" s="5">
        <v>12469862</v>
      </c>
      <c r="F9224" s="4" t="s">
        <v>13</v>
      </c>
      <c r="G9224" s="4" t="s">
        <v>14</v>
      </c>
      <c r="H9224" s="4" t="s">
        <v>14</v>
      </c>
      <c r="I9224" s="4" t="s">
        <v>14</v>
      </c>
      <c r="J9224" s="4" t="s">
        <v>23</v>
      </c>
      <c r="K9224" t="str" cm="1">
        <f t="array" ref="K9224">_xlfn.IFS(AND(A9224 &gt;= 12, A9224 &lt;= 27),"Generasi Z", AND(A9224 &gt;= 28, A9224 &lt;= 41), "Generasi Milenial",AND(A9224 &gt;= 42, A9224 &lt;= 55), "Gen X",AND(A9224 &gt;= 56, A9224 &lt;= 77), "Baby Boomer")</f>
        <v>Gen X</v>
      </c>
    </row>
    <row r="9225" spans="1:11">
      <c r="A9225" s="3">
        <v>42</v>
      </c>
      <c r="B9225" s="4" t="s">
        <v>19</v>
      </c>
      <c r="C9225" s="4" t="s">
        <v>28</v>
      </c>
      <c r="D9225" s="4" t="s">
        <v>22</v>
      </c>
      <c r="E9225" s="5">
        <v>1877520</v>
      </c>
      <c r="F9225" s="4" t="s">
        <v>13</v>
      </c>
      <c r="G9225" s="4" t="s">
        <v>14</v>
      </c>
      <c r="H9225" s="4" t="s">
        <v>14</v>
      </c>
      <c r="I9225" s="4" t="s">
        <v>13</v>
      </c>
      <c r="J9225" s="4" t="s">
        <v>31</v>
      </c>
      <c r="K9225" t="str" cm="1">
        <f t="array" ref="K9225">_xlfn.IFS(AND(A9225 &gt;= 12, A9225 &lt;= 27),"Generasi Z", AND(A9225 &gt;= 28, A9225 &lt;= 41), "Generasi Milenial",AND(A9225 &gt;= 42, A9225 &lt;= 55), "Gen X",AND(A9225 &gt;= 56, A9225 &lt;= 77), "Baby Boomer")</f>
        <v>Gen X</v>
      </c>
    </row>
    <row r="9226" spans="1:11">
      <c r="A9226" s="3">
        <v>48</v>
      </c>
      <c r="B9226" s="4" t="s">
        <v>19</v>
      </c>
      <c r="C9226" s="4" t="s">
        <v>17</v>
      </c>
      <c r="D9226" s="4" t="s">
        <v>12</v>
      </c>
      <c r="E9226" s="5">
        <v>3363890</v>
      </c>
      <c r="F9226" s="4" t="s">
        <v>13</v>
      </c>
      <c r="G9226" s="4" t="s">
        <v>14</v>
      </c>
      <c r="H9226" s="4" t="s">
        <v>13</v>
      </c>
      <c r="I9226" s="4" t="s">
        <v>13</v>
      </c>
      <c r="J9226" s="4" t="s">
        <v>21</v>
      </c>
      <c r="K9226" t="str" cm="1">
        <f t="array" ref="K9226">_xlfn.IFS(AND(A9226 &gt;= 12, A9226 &lt;= 27),"Generasi Z", AND(A9226 &gt;= 28, A9226 &lt;= 41), "Generasi Milenial",AND(A9226 &gt;= 42, A9226 &lt;= 55), "Gen X",AND(A9226 &gt;= 56, A9226 &lt;= 77), "Baby Boomer")</f>
        <v>Gen X</v>
      </c>
    </row>
    <row r="9227" spans="1:11">
      <c r="A9227" s="3">
        <v>48</v>
      </c>
      <c r="B9227" s="4" t="s">
        <v>29</v>
      </c>
      <c r="C9227" s="4" t="s">
        <v>11</v>
      </c>
      <c r="D9227" s="4" t="s">
        <v>12</v>
      </c>
      <c r="E9227" s="5">
        <v>8245442</v>
      </c>
      <c r="F9227" s="4" t="s">
        <v>14</v>
      </c>
      <c r="G9227" s="4" t="s">
        <v>14</v>
      </c>
      <c r="H9227" s="4" t="s">
        <v>14</v>
      </c>
      <c r="I9227" s="4" t="s">
        <v>14</v>
      </c>
      <c r="J9227" s="4" t="s">
        <v>23</v>
      </c>
      <c r="K9227" t="str" cm="1">
        <f t="array" ref="K9227">_xlfn.IFS(AND(A9227 &gt;= 12, A9227 &lt;= 27),"Generasi Z", AND(A9227 &gt;= 28, A9227 &lt;= 41), "Generasi Milenial",AND(A9227 &gt;= 42, A9227 &lt;= 55), "Gen X",AND(A9227 &gt;= 56, A9227 &lt;= 77), "Baby Boomer")</f>
        <v>Gen X</v>
      </c>
    </row>
    <row r="9228" spans="1:11">
      <c r="A9228" s="3">
        <v>48</v>
      </c>
      <c r="B9228" s="4" t="s">
        <v>19</v>
      </c>
      <c r="C9228" s="4" t="s">
        <v>11</v>
      </c>
      <c r="D9228" s="4" t="s">
        <v>12</v>
      </c>
      <c r="E9228" s="5">
        <v>4631216</v>
      </c>
      <c r="F9228" s="4" t="s">
        <v>14</v>
      </c>
      <c r="G9228" s="4" t="s">
        <v>14</v>
      </c>
      <c r="H9228" s="4" t="s">
        <v>14</v>
      </c>
      <c r="I9228" s="4" t="s">
        <v>13</v>
      </c>
      <c r="J9228" s="4" t="s">
        <v>31</v>
      </c>
      <c r="K9228" t="str" cm="1">
        <f t="array" ref="K9228">_xlfn.IFS(AND(A9228 &gt;= 12, A9228 &lt;= 27),"Generasi Z", AND(A9228 &gt;= 28, A9228 &lt;= 41), "Generasi Milenial",AND(A9228 &gt;= 42, A9228 &lt;= 55), "Gen X",AND(A9228 &gt;= 56, A9228 &lt;= 77), "Baby Boomer")</f>
        <v>Gen X</v>
      </c>
    </row>
    <row r="9229" spans="1:11">
      <c r="A9229" s="3">
        <v>50</v>
      </c>
      <c r="B9229" s="4" t="s">
        <v>29</v>
      </c>
      <c r="C9229" s="4" t="s">
        <v>28</v>
      </c>
      <c r="D9229" s="4" t="s">
        <v>20</v>
      </c>
      <c r="E9229" s="5">
        <v>34827996</v>
      </c>
      <c r="F9229" s="4" t="s">
        <v>13</v>
      </c>
      <c r="G9229" s="4" t="s">
        <v>14</v>
      </c>
      <c r="H9229" s="4" t="s">
        <v>13</v>
      </c>
      <c r="I9229" s="4" t="s">
        <v>13</v>
      </c>
      <c r="J9229" s="4" t="s">
        <v>21</v>
      </c>
      <c r="K9229" t="str" cm="1">
        <f t="array" ref="K9229">_xlfn.IFS(AND(A9229 &gt;= 12, A9229 &lt;= 27),"Generasi Z", AND(A9229 &gt;= 28, A9229 &lt;= 41), "Generasi Milenial",AND(A9229 &gt;= 42, A9229 &lt;= 55), "Gen X",AND(A9229 &gt;= 56, A9229 &lt;= 77), "Baby Boomer")</f>
        <v>Gen X</v>
      </c>
    </row>
    <row r="9230" spans="1:11">
      <c r="A9230" s="3">
        <v>51</v>
      </c>
      <c r="B9230" s="4" t="s">
        <v>24</v>
      </c>
      <c r="C9230" s="4" t="s">
        <v>17</v>
      </c>
      <c r="D9230" s="4" t="s">
        <v>22</v>
      </c>
      <c r="E9230" s="5">
        <v>56998378</v>
      </c>
      <c r="F9230" s="4" t="s">
        <v>13</v>
      </c>
      <c r="G9230" s="4" t="s">
        <v>13</v>
      </c>
      <c r="H9230" s="4" t="s">
        <v>13</v>
      </c>
      <c r="I9230" s="4" t="s">
        <v>13</v>
      </c>
      <c r="J9230" s="4" t="s">
        <v>15</v>
      </c>
      <c r="K9230" t="str" cm="1">
        <f t="array" ref="K9230">_xlfn.IFS(AND(A9230 &gt;= 12, A9230 &lt;= 27),"Generasi Z", AND(A9230 &gt;= 28, A9230 &lt;= 41), "Generasi Milenial",AND(A9230 &gt;= 42, A9230 &lt;= 55), "Gen X",AND(A9230 &gt;= 56, A9230 &lt;= 77), "Baby Boomer")</f>
        <v>Gen X</v>
      </c>
    </row>
    <row r="9231" spans="1:11">
      <c r="A9231" s="3">
        <v>45</v>
      </c>
      <c r="B9231" s="4" t="s">
        <v>32</v>
      </c>
      <c r="C9231" s="4" t="s">
        <v>28</v>
      </c>
      <c r="D9231" s="4" t="s">
        <v>22</v>
      </c>
      <c r="E9231" s="5">
        <v>82297960</v>
      </c>
      <c r="F9231" s="4" t="s">
        <v>13</v>
      </c>
      <c r="G9231" s="4" t="s">
        <v>14</v>
      </c>
      <c r="H9231" s="4" t="s">
        <v>14</v>
      </c>
      <c r="I9231" s="4" t="s">
        <v>13</v>
      </c>
      <c r="J9231" s="4" t="s">
        <v>35</v>
      </c>
      <c r="K9231" t="str" cm="1">
        <f t="array" ref="K9231">_xlfn.IFS(AND(A9231 &gt;= 12, A9231 &lt;= 27),"Generasi Z", AND(A9231 &gt;= 28, A9231 &lt;= 41), "Generasi Milenial",AND(A9231 &gt;= 42, A9231 &lt;= 55), "Gen X",AND(A9231 &gt;= 56, A9231 &lt;= 77), "Baby Boomer")</f>
        <v>Gen X</v>
      </c>
    </row>
    <row r="9232" spans="1:11">
      <c r="A9232" s="3">
        <v>42</v>
      </c>
      <c r="B9232" s="4" t="s">
        <v>24</v>
      </c>
      <c r="C9232" s="4" t="s">
        <v>28</v>
      </c>
      <c r="D9232" s="4" t="s">
        <v>22</v>
      </c>
      <c r="E9232" s="5">
        <v>1392494</v>
      </c>
      <c r="F9232" s="4" t="s">
        <v>13</v>
      </c>
      <c r="G9232" s="4" t="s">
        <v>13</v>
      </c>
      <c r="H9232" s="4" t="s">
        <v>14</v>
      </c>
      <c r="I9232" s="4" t="s">
        <v>13</v>
      </c>
      <c r="J9232" s="4" t="s">
        <v>21</v>
      </c>
      <c r="K9232" t="str" cm="1">
        <f t="array" ref="K9232">_xlfn.IFS(AND(A9232 &gt;= 12, A9232 &lt;= 27),"Generasi Z", AND(A9232 &gt;= 28, A9232 &lt;= 41), "Generasi Milenial",AND(A9232 &gt;= 42, A9232 &lt;= 55), "Gen X",AND(A9232 &gt;= 56, A9232 &lt;= 77), "Baby Boomer")</f>
        <v>Gen X</v>
      </c>
    </row>
    <row r="9233" spans="1:11">
      <c r="A9233" s="3">
        <v>46</v>
      </c>
      <c r="B9233" s="4" t="s">
        <v>32</v>
      </c>
      <c r="C9233" s="4" t="s">
        <v>28</v>
      </c>
      <c r="D9233" s="4" t="s">
        <v>12</v>
      </c>
      <c r="E9233" s="5">
        <v>23265602</v>
      </c>
      <c r="F9233" s="4" t="s">
        <v>13</v>
      </c>
      <c r="G9233" s="4" t="s">
        <v>13</v>
      </c>
      <c r="H9233" s="4" t="s">
        <v>13</v>
      </c>
      <c r="I9233" s="4" t="s">
        <v>13</v>
      </c>
      <c r="J9233" s="4" t="s">
        <v>21</v>
      </c>
      <c r="K9233" t="str" cm="1">
        <f t="array" ref="K9233">_xlfn.IFS(AND(A9233 &gt;= 12, A9233 &lt;= 27),"Generasi Z", AND(A9233 &gt;= 28, A9233 &lt;= 41), "Generasi Milenial",AND(A9233 &gt;= 42, A9233 &lt;= 55), "Gen X",AND(A9233 &gt;= 56, A9233 &lt;= 77), "Baby Boomer")</f>
        <v>Gen X</v>
      </c>
    </row>
    <row r="9234" spans="1:11">
      <c r="A9234" s="3">
        <v>45</v>
      </c>
      <c r="B9234" s="4" t="s">
        <v>10</v>
      </c>
      <c r="C9234" s="4" t="s">
        <v>11</v>
      </c>
      <c r="D9234" s="4" t="s">
        <v>12</v>
      </c>
      <c r="E9234" s="5">
        <v>51897782</v>
      </c>
      <c r="F9234" s="4" t="s">
        <v>13</v>
      </c>
      <c r="G9234" s="4" t="s">
        <v>14</v>
      </c>
      <c r="H9234" s="4" t="s">
        <v>14</v>
      </c>
      <c r="I9234" s="4" t="s">
        <v>13</v>
      </c>
      <c r="J9234" s="4" t="s">
        <v>15</v>
      </c>
      <c r="K9234" t="str" cm="1">
        <f t="array" ref="K9234">_xlfn.IFS(AND(A9234 &gt;= 12, A9234 &lt;= 27),"Generasi Z", AND(A9234 &gt;= 28, A9234 &lt;= 41), "Generasi Milenial",AND(A9234 &gt;= 42, A9234 &lt;= 55), "Gen X",AND(A9234 &gt;= 56, A9234 &lt;= 77), "Baby Boomer")</f>
        <v>Gen X</v>
      </c>
    </row>
    <row r="9235" spans="1:11">
      <c r="A9235" s="3">
        <v>46</v>
      </c>
      <c r="B9235" s="4" t="s">
        <v>36</v>
      </c>
      <c r="C9235" s="4" t="s">
        <v>11</v>
      </c>
      <c r="D9235" s="4" t="s">
        <v>22</v>
      </c>
      <c r="E9235" s="5">
        <v>29821276</v>
      </c>
      <c r="F9235" s="4" t="s">
        <v>13</v>
      </c>
      <c r="G9235" s="4" t="s">
        <v>14</v>
      </c>
      <c r="H9235" s="4" t="s">
        <v>14</v>
      </c>
      <c r="I9235" s="4" t="s">
        <v>13</v>
      </c>
      <c r="J9235" s="4" t="s">
        <v>21</v>
      </c>
      <c r="K9235" t="str" cm="1">
        <f t="array" ref="K9235">_xlfn.IFS(AND(A9235 &gt;= 12, A9235 &lt;= 27),"Generasi Z", AND(A9235 &gt;= 28, A9235 &lt;= 41), "Generasi Milenial",AND(A9235 &gt;= 42, A9235 &lt;= 55), "Gen X",AND(A9235 &gt;= 56, A9235 &lt;= 77), "Baby Boomer")</f>
        <v>Gen X</v>
      </c>
    </row>
    <row r="9236" spans="1:11">
      <c r="A9236" s="3">
        <v>42</v>
      </c>
      <c r="B9236" s="4" t="s">
        <v>27</v>
      </c>
      <c r="C9236" s="4" t="s">
        <v>17</v>
      </c>
      <c r="D9236" s="4" t="s">
        <v>20</v>
      </c>
      <c r="E9236" s="5">
        <v>81578244</v>
      </c>
      <c r="F9236" s="4" t="s">
        <v>14</v>
      </c>
      <c r="G9236" s="4" t="s">
        <v>14</v>
      </c>
      <c r="H9236" s="4" t="s">
        <v>14</v>
      </c>
      <c r="I9236" s="4" t="s">
        <v>13</v>
      </c>
      <c r="J9236" s="4" t="s">
        <v>35</v>
      </c>
      <c r="K9236" t="str" cm="1">
        <f t="array" ref="K9236">_xlfn.IFS(AND(A9236 &gt;= 12, A9236 &lt;= 27),"Generasi Z", AND(A9236 &gt;= 28, A9236 &lt;= 41), "Generasi Milenial",AND(A9236 &gt;= 42, A9236 &lt;= 55), "Gen X",AND(A9236 &gt;= 56, A9236 &lt;= 77), "Baby Boomer")</f>
        <v>Gen X</v>
      </c>
    </row>
    <row r="9237" spans="1:11">
      <c r="A9237" s="3">
        <v>44</v>
      </c>
      <c r="B9237" s="4" t="s">
        <v>25</v>
      </c>
      <c r="C9237" s="4" t="s">
        <v>11</v>
      </c>
      <c r="D9237" s="4" t="s">
        <v>20</v>
      </c>
      <c r="E9237" s="5">
        <v>125168</v>
      </c>
      <c r="F9237" s="4" t="s">
        <v>13</v>
      </c>
      <c r="G9237" s="4" t="s">
        <v>14</v>
      </c>
      <c r="H9237" s="4" t="s">
        <v>14</v>
      </c>
      <c r="I9237" s="4" t="s">
        <v>13</v>
      </c>
      <c r="J9237" s="4" t="s">
        <v>31</v>
      </c>
      <c r="K9237" t="str" cm="1">
        <f t="array" ref="K9237">_xlfn.IFS(AND(A9237 &gt;= 12, A9237 &lt;= 27),"Generasi Z", AND(A9237 &gt;= 28, A9237 &lt;= 41), "Generasi Milenial",AND(A9237 &gt;= 42, A9237 &lt;= 55), "Gen X",AND(A9237 &gt;= 56, A9237 &lt;= 77), "Baby Boomer")</f>
        <v>Gen X</v>
      </c>
    </row>
    <row r="9238" spans="1:11">
      <c r="A9238" s="3">
        <v>46</v>
      </c>
      <c r="B9238" s="4" t="s">
        <v>27</v>
      </c>
      <c r="C9238" s="4" t="s">
        <v>11</v>
      </c>
      <c r="D9238" s="4" t="s">
        <v>20</v>
      </c>
      <c r="E9238" s="5">
        <v>2675466</v>
      </c>
      <c r="F9238" s="4" t="s">
        <v>14</v>
      </c>
      <c r="G9238" s="4" t="s">
        <v>14</v>
      </c>
      <c r="H9238" s="4" t="s">
        <v>14</v>
      </c>
      <c r="I9238" s="4" t="s">
        <v>13</v>
      </c>
      <c r="J9238" s="4" t="s">
        <v>21</v>
      </c>
      <c r="K9238" t="str" cm="1">
        <f t="array" ref="K9238">_xlfn.IFS(AND(A9238 &gt;= 12, A9238 &lt;= 27),"Generasi Z", AND(A9238 &gt;= 28, A9238 &lt;= 41), "Generasi Milenial",AND(A9238 &gt;= 42, A9238 &lt;= 55), "Gen X",AND(A9238 &gt;= 56, A9238 &lt;= 77), "Baby Boomer")</f>
        <v>Gen X</v>
      </c>
    </row>
    <row r="9239" spans="1:11">
      <c r="A9239" s="3">
        <v>54</v>
      </c>
      <c r="B9239" s="4" t="s">
        <v>25</v>
      </c>
      <c r="C9239" s="4" t="s">
        <v>11</v>
      </c>
      <c r="D9239" s="4" t="s">
        <v>12</v>
      </c>
      <c r="E9239" s="5">
        <v>610194</v>
      </c>
      <c r="F9239" s="4" t="s">
        <v>13</v>
      </c>
      <c r="G9239" s="4" t="s">
        <v>13</v>
      </c>
      <c r="H9239" s="4" t="s">
        <v>14</v>
      </c>
      <c r="I9239" s="4" t="s">
        <v>13</v>
      </c>
      <c r="J9239" s="4" t="s">
        <v>21</v>
      </c>
      <c r="K9239" t="str" cm="1">
        <f t="array" ref="K9239">_xlfn.IFS(AND(A9239 &gt;= 12, A9239 &lt;= 27),"Generasi Z", AND(A9239 &gt;= 28, A9239 &lt;= 41), "Generasi Milenial",AND(A9239 &gt;= 42, A9239 &lt;= 55), "Gen X",AND(A9239 &gt;= 56, A9239 &lt;= 77), "Baby Boomer")</f>
        <v>Gen X</v>
      </c>
    </row>
    <row r="9240" spans="1:11">
      <c r="A9240" s="3">
        <v>52</v>
      </c>
      <c r="B9240" s="4" t="s">
        <v>32</v>
      </c>
      <c r="C9240" s="4" t="s">
        <v>17</v>
      </c>
      <c r="D9240" s="4" t="s">
        <v>12</v>
      </c>
      <c r="E9240" s="5">
        <v>2675466</v>
      </c>
      <c r="F9240" s="4" t="s">
        <v>14</v>
      </c>
      <c r="G9240" s="4" t="s">
        <v>14</v>
      </c>
      <c r="H9240" s="4" t="s">
        <v>14</v>
      </c>
      <c r="I9240" s="4" t="s">
        <v>14</v>
      </c>
      <c r="J9240" s="4" t="s">
        <v>23</v>
      </c>
      <c r="K9240" t="str" cm="1">
        <f t="array" ref="K9240">_xlfn.IFS(AND(A9240 &gt;= 12, A9240 &lt;= 27),"Generasi Z", AND(A9240 &gt;= 28, A9240 &lt;= 41), "Generasi Milenial",AND(A9240 &gt;= 42, A9240 &lt;= 55), "Gen X",AND(A9240 &gt;= 56, A9240 &lt;= 77), "Baby Boomer")</f>
        <v>Gen X</v>
      </c>
    </row>
    <row r="9241" spans="1:11">
      <c r="A9241" s="3">
        <v>45</v>
      </c>
      <c r="B9241" s="4" t="s">
        <v>34</v>
      </c>
      <c r="C9241" s="4" t="s">
        <v>17</v>
      </c>
      <c r="D9241" s="4" t="s">
        <v>12</v>
      </c>
      <c r="E9241" s="5">
        <v>12548092</v>
      </c>
      <c r="F9241" s="4" t="s">
        <v>14</v>
      </c>
      <c r="G9241" s="4" t="s">
        <v>14</v>
      </c>
      <c r="H9241" s="4" t="s">
        <v>14</v>
      </c>
      <c r="I9241" s="4" t="s">
        <v>14</v>
      </c>
      <c r="J9241" s="4" t="s">
        <v>23</v>
      </c>
      <c r="K9241" t="str" cm="1">
        <f t="array" ref="K9241">_xlfn.IFS(AND(A9241 &gt;= 12, A9241 &lt;= 27),"Generasi Z", AND(A9241 &gt;= 28, A9241 &lt;= 41), "Generasi Milenial",AND(A9241 &gt;= 42, A9241 &lt;= 55), "Gen X",AND(A9241 &gt;= 56, A9241 &lt;= 77), "Baby Boomer")</f>
        <v>Gen X</v>
      </c>
    </row>
    <row r="9242" spans="1:11">
      <c r="A9242" s="3">
        <v>48</v>
      </c>
      <c r="B9242" s="4" t="s">
        <v>32</v>
      </c>
      <c r="C9242" s="4" t="s">
        <v>11</v>
      </c>
      <c r="D9242" s="4" t="s">
        <v>30</v>
      </c>
      <c r="E9242" s="5">
        <v>53227692</v>
      </c>
      <c r="F9242" s="4" t="s">
        <v>13</v>
      </c>
      <c r="G9242" s="4" t="s">
        <v>14</v>
      </c>
      <c r="H9242" s="4" t="s">
        <v>14</v>
      </c>
      <c r="I9242" s="4" t="s">
        <v>13</v>
      </c>
      <c r="J9242" s="4" t="s">
        <v>26</v>
      </c>
      <c r="K9242" t="str" cm="1">
        <f t="array" ref="K9242">_xlfn.IFS(AND(A9242 &gt;= 12, A9242 &lt;= 27),"Generasi Z", AND(A9242 &gt;= 28, A9242 &lt;= 41), "Generasi Milenial",AND(A9242 &gt;= 42, A9242 &lt;= 55), "Gen X",AND(A9242 &gt;= 56, A9242 &lt;= 77), "Baby Boomer")</f>
        <v>Gen X</v>
      </c>
    </row>
    <row r="9243" spans="1:11">
      <c r="A9243" s="3">
        <v>52</v>
      </c>
      <c r="B9243" s="4" t="s">
        <v>36</v>
      </c>
      <c r="C9243" s="4" t="s">
        <v>28</v>
      </c>
      <c r="D9243" s="4" t="s">
        <v>12</v>
      </c>
      <c r="E9243" s="5">
        <v>20903056</v>
      </c>
      <c r="F9243" s="4" t="s">
        <v>13</v>
      </c>
      <c r="G9243" s="4" t="s">
        <v>14</v>
      </c>
      <c r="H9243" s="4" t="s">
        <v>14</v>
      </c>
      <c r="I9243" s="4" t="s">
        <v>13</v>
      </c>
      <c r="J9243" s="4" t="s">
        <v>21</v>
      </c>
      <c r="K9243" t="str" cm="1">
        <f t="array" ref="K9243">_xlfn.IFS(AND(A9243 &gt;= 12, A9243 &lt;= 27),"Generasi Z", AND(A9243 &gt;= 28, A9243 &lt;= 41), "Generasi Milenial",AND(A9243 &gt;= 42, A9243 &lt;= 55), "Gen X",AND(A9243 &gt;= 56, A9243 &lt;= 77), "Baby Boomer")</f>
        <v>Gen X</v>
      </c>
    </row>
    <row r="9244" spans="1:11">
      <c r="A9244" s="3">
        <v>42</v>
      </c>
      <c r="B9244" s="4" t="s">
        <v>19</v>
      </c>
      <c r="C9244" s="4" t="s">
        <v>11</v>
      </c>
      <c r="D9244" s="4" t="s">
        <v>22</v>
      </c>
      <c r="E9244" s="5">
        <v>12506829</v>
      </c>
      <c r="F9244" s="4" t="s">
        <v>13</v>
      </c>
      <c r="G9244" s="4" t="s">
        <v>14</v>
      </c>
      <c r="H9244" s="4" t="s">
        <v>14</v>
      </c>
      <c r="I9244" s="4" t="s">
        <v>13</v>
      </c>
      <c r="J9244" s="4" t="s">
        <v>21</v>
      </c>
      <c r="K9244" t="str" cm="1">
        <f t="array" ref="K9244">_xlfn.IFS(AND(A9244 &gt;= 12, A9244 &lt;= 27),"Generasi Z", AND(A9244 &gt;= 28, A9244 &lt;= 41), "Generasi Milenial",AND(A9244 &gt;= 42, A9244 &lt;= 55), "Gen X",AND(A9244 &gt;= 56, A9244 &lt;= 77), "Baby Boomer")</f>
        <v>Gen X</v>
      </c>
    </row>
    <row r="9245" spans="1:11">
      <c r="A9245" s="3">
        <v>42</v>
      </c>
      <c r="B9245" s="4" t="s">
        <v>19</v>
      </c>
      <c r="C9245" s="4" t="s">
        <v>17</v>
      </c>
      <c r="D9245" s="4" t="s">
        <v>12</v>
      </c>
      <c r="E9245" s="5">
        <v>10005264</v>
      </c>
      <c r="F9245" s="4" t="s">
        <v>13</v>
      </c>
      <c r="G9245" s="4" t="s">
        <v>14</v>
      </c>
      <c r="H9245" s="4" t="s">
        <v>14</v>
      </c>
      <c r="I9245" s="4" t="s">
        <v>13</v>
      </c>
      <c r="J9245" s="4" t="s">
        <v>21</v>
      </c>
      <c r="K9245" t="str" cm="1">
        <f t="array" ref="K9245">_xlfn.IFS(AND(A9245 &gt;= 12, A9245 &lt;= 27),"Generasi Z", AND(A9245 &gt;= 28, A9245 &lt;= 41), "Generasi Milenial",AND(A9245 &gt;= 42, A9245 &lt;= 55), "Gen X",AND(A9245 &gt;= 56, A9245 &lt;= 77), "Baby Boomer")</f>
        <v>Gen X</v>
      </c>
    </row>
    <row r="9246" spans="1:11">
      <c r="A9246" s="3">
        <v>49</v>
      </c>
      <c r="B9246" s="4" t="s">
        <v>36</v>
      </c>
      <c r="C9246" s="4" t="s">
        <v>28</v>
      </c>
      <c r="D9246" s="4" t="s">
        <v>12</v>
      </c>
      <c r="E9246" s="5">
        <v>9903918</v>
      </c>
      <c r="F9246" s="4" t="s">
        <v>14</v>
      </c>
      <c r="G9246" s="4" t="s">
        <v>14</v>
      </c>
      <c r="H9246" s="4" t="s">
        <v>14</v>
      </c>
      <c r="I9246" s="4" t="s">
        <v>13</v>
      </c>
      <c r="J9246" s="4" t="s">
        <v>31</v>
      </c>
      <c r="K9246" t="str" cm="1">
        <f t="array" ref="K9246">_xlfn.IFS(AND(A9246 &gt;= 12, A9246 &lt;= 27),"Generasi Z", AND(A9246 &gt;= 28, A9246 &lt;= 41), "Generasi Milenial",AND(A9246 &gt;= 42, A9246 &lt;= 55), "Gen X",AND(A9246 &gt;= 56, A9246 &lt;= 77), "Baby Boomer")</f>
        <v>Gen X</v>
      </c>
    </row>
    <row r="9247" spans="1:11">
      <c r="A9247" s="3">
        <v>42</v>
      </c>
      <c r="B9247" s="4" t="s">
        <v>19</v>
      </c>
      <c r="C9247" s="4" t="s">
        <v>11</v>
      </c>
      <c r="D9247" s="4" t="s">
        <v>22</v>
      </c>
      <c r="E9247" s="5">
        <v>3645518</v>
      </c>
      <c r="F9247" s="4" t="s">
        <v>14</v>
      </c>
      <c r="G9247" s="4" t="s">
        <v>14</v>
      </c>
      <c r="H9247" s="4" t="s">
        <v>14</v>
      </c>
      <c r="I9247" s="4" t="s">
        <v>14</v>
      </c>
      <c r="J9247" s="4" t="s">
        <v>23</v>
      </c>
      <c r="K9247" t="str" cm="1">
        <f t="array" ref="K9247">_xlfn.IFS(AND(A9247 &gt;= 12, A9247 &lt;= 27),"Generasi Z", AND(A9247 &gt;= 28, A9247 &lt;= 41), "Generasi Milenial",AND(A9247 &gt;= 42, A9247 &lt;= 55), "Gen X",AND(A9247 &gt;= 56, A9247 &lt;= 77), "Baby Boomer")</f>
        <v>Gen X</v>
      </c>
    </row>
    <row r="9248" spans="1:11">
      <c r="A9248" s="3">
        <v>43</v>
      </c>
      <c r="B9248" s="4" t="s">
        <v>32</v>
      </c>
      <c r="C9248" s="4" t="s">
        <v>28</v>
      </c>
      <c r="D9248" s="4" t="s">
        <v>20</v>
      </c>
      <c r="E9248" s="5">
        <v>3489058</v>
      </c>
      <c r="F9248" s="4" t="s">
        <v>14</v>
      </c>
      <c r="G9248" s="4" t="s">
        <v>13</v>
      </c>
      <c r="H9248" s="4" t="s">
        <v>14</v>
      </c>
      <c r="I9248" s="4" t="s">
        <v>13</v>
      </c>
      <c r="J9248" s="4" t="s">
        <v>26</v>
      </c>
      <c r="K9248" t="str" cm="1">
        <f t="array" ref="K9248">_xlfn.IFS(AND(A9248 &gt;= 12, A9248 &lt;= 27),"Generasi Z", AND(A9248 &gt;= 28, A9248 &lt;= 41), "Generasi Milenial",AND(A9248 &gt;= 42, A9248 &lt;= 55), "Gen X",AND(A9248 &gt;= 56, A9248 &lt;= 77), "Baby Boomer")</f>
        <v>Gen X</v>
      </c>
    </row>
    <row r="9249" spans="1:11">
      <c r="A9249" s="3">
        <v>55</v>
      </c>
      <c r="B9249" s="4" t="s">
        <v>19</v>
      </c>
      <c r="C9249" s="4" t="s">
        <v>11</v>
      </c>
      <c r="D9249" s="4" t="s">
        <v>22</v>
      </c>
      <c r="E9249" s="5">
        <v>2738050</v>
      </c>
      <c r="F9249" s="4" t="s">
        <v>14</v>
      </c>
      <c r="G9249" s="4" t="s">
        <v>14</v>
      </c>
      <c r="H9249" s="4" t="s">
        <v>14</v>
      </c>
      <c r="I9249" s="4" t="s">
        <v>13</v>
      </c>
      <c r="J9249" s="4" t="s">
        <v>26</v>
      </c>
      <c r="K9249" t="str" cm="1">
        <f t="array" ref="K9249">_xlfn.IFS(AND(A9249 &gt;= 12, A9249 &lt;= 27),"Generasi Z", AND(A9249 &gt;= 28, A9249 &lt;= 41), "Generasi Milenial",AND(A9249 &gt;= 42, A9249 &lt;= 55), "Gen X",AND(A9249 &gt;= 56, A9249 &lt;= 77), "Baby Boomer")</f>
        <v>Gen X</v>
      </c>
    </row>
    <row r="9250" spans="1:11">
      <c r="A9250" s="3">
        <v>46</v>
      </c>
      <c r="B9250" s="4" t="s">
        <v>29</v>
      </c>
      <c r="C9250" s="4" t="s">
        <v>11</v>
      </c>
      <c r="D9250" s="4" t="s">
        <v>30</v>
      </c>
      <c r="E9250" s="5">
        <v>71611742</v>
      </c>
      <c r="F9250" s="4" t="s">
        <v>13</v>
      </c>
      <c r="G9250" s="4" t="s">
        <v>14</v>
      </c>
      <c r="H9250" s="4" t="s">
        <v>14</v>
      </c>
      <c r="I9250" s="4" t="s">
        <v>14</v>
      </c>
      <c r="J9250" s="4" t="s">
        <v>23</v>
      </c>
      <c r="K9250" t="str" cm="1">
        <f t="array" ref="K9250">_xlfn.IFS(AND(A9250 &gt;= 12, A9250 &lt;= 27),"Generasi Z", AND(A9250 &gt;= 28, A9250 &lt;= 41), "Generasi Milenial",AND(A9250 &gt;= 42, A9250 &lt;= 55), "Gen X",AND(A9250 &gt;= 56, A9250 &lt;= 77), "Baby Boomer")</f>
        <v>Gen X</v>
      </c>
    </row>
    <row r="9251" spans="1:11">
      <c r="A9251" s="3">
        <v>55</v>
      </c>
      <c r="B9251" s="4" t="s">
        <v>36</v>
      </c>
      <c r="C9251" s="4" t="s">
        <v>11</v>
      </c>
      <c r="D9251" s="4" t="s">
        <v>12</v>
      </c>
      <c r="E9251" s="5">
        <v>13705896</v>
      </c>
      <c r="F9251" s="4" t="s">
        <v>13</v>
      </c>
      <c r="G9251" s="4" t="s">
        <v>13</v>
      </c>
      <c r="H9251" s="4" t="s">
        <v>14</v>
      </c>
      <c r="I9251" s="4" t="s">
        <v>13</v>
      </c>
      <c r="J9251" s="4" t="s">
        <v>21</v>
      </c>
      <c r="K9251" t="str" cm="1">
        <f t="array" ref="K9251">_xlfn.IFS(AND(A9251 &gt;= 12, A9251 &lt;= 27),"Generasi Z", AND(A9251 &gt;= 28, A9251 &lt;= 41), "Generasi Milenial",AND(A9251 &gt;= 42, A9251 &lt;= 55), "Gen X",AND(A9251 &gt;= 56, A9251 &lt;= 77), "Baby Boomer")</f>
        <v>Gen X</v>
      </c>
    </row>
    <row r="9252" spans="1:11">
      <c r="A9252" s="3">
        <v>44</v>
      </c>
      <c r="B9252" s="4" t="s">
        <v>27</v>
      </c>
      <c r="C9252" s="4" t="s">
        <v>17</v>
      </c>
      <c r="D9252" s="4" t="s">
        <v>20</v>
      </c>
      <c r="E9252" s="5">
        <v>2002688</v>
      </c>
      <c r="F9252" s="4" t="s">
        <v>13</v>
      </c>
      <c r="G9252" s="4" t="s">
        <v>14</v>
      </c>
      <c r="H9252" s="4" t="s">
        <v>14</v>
      </c>
      <c r="I9252" s="4" t="s">
        <v>13</v>
      </c>
      <c r="J9252" s="4" t="s">
        <v>21</v>
      </c>
      <c r="K9252" t="str" cm="1">
        <f t="array" ref="K9252">_xlfn.IFS(AND(A9252 &gt;= 12, A9252 &lt;= 27),"Generasi Z", AND(A9252 &gt;= 28, A9252 &lt;= 41), "Generasi Milenial",AND(A9252 &gt;= 42, A9252 &lt;= 55), "Gen X",AND(A9252 &gt;= 56, A9252 &lt;= 77), "Baby Boomer")</f>
        <v>Gen X</v>
      </c>
    </row>
    <row r="9253" spans="1:11">
      <c r="A9253" s="3">
        <v>53</v>
      </c>
      <c r="B9253" s="4" t="s">
        <v>29</v>
      </c>
      <c r="C9253" s="4" t="s">
        <v>17</v>
      </c>
      <c r="D9253" s="4" t="s">
        <v>12</v>
      </c>
      <c r="E9253" s="5">
        <v>2033980</v>
      </c>
      <c r="F9253" s="4" t="s">
        <v>14</v>
      </c>
      <c r="G9253" s="4" t="s">
        <v>14</v>
      </c>
      <c r="H9253" s="4" t="s">
        <v>14</v>
      </c>
      <c r="I9253" s="4" t="s">
        <v>13</v>
      </c>
      <c r="J9253" s="4" t="s">
        <v>21</v>
      </c>
      <c r="K9253" t="str" cm="1">
        <f t="array" ref="K9253">_xlfn.IFS(AND(A9253 &gt;= 12, A9253 &lt;= 27),"Generasi Z", AND(A9253 &gt;= 28, A9253 &lt;= 41), "Generasi Milenial",AND(A9253 &gt;= 42, A9253 &lt;= 55), "Gen X",AND(A9253 &gt;= 56, A9253 &lt;= 77), "Baby Boomer")</f>
        <v>Gen X</v>
      </c>
    </row>
    <row r="9254" spans="1:11">
      <c r="A9254" s="3">
        <v>48</v>
      </c>
      <c r="B9254" s="4" t="s">
        <v>27</v>
      </c>
      <c r="C9254" s="4" t="s">
        <v>28</v>
      </c>
      <c r="D9254" s="4" t="s">
        <v>30</v>
      </c>
      <c r="E9254" s="5">
        <v>190568280</v>
      </c>
      <c r="F9254" s="4" t="s">
        <v>13</v>
      </c>
      <c r="G9254" s="4" t="s">
        <v>14</v>
      </c>
      <c r="H9254" s="4" t="s">
        <v>14</v>
      </c>
      <c r="I9254" s="4" t="s">
        <v>14</v>
      </c>
      <c r="J9254" s="4" t="s">
        <v>23</v>
      </c>
      <c r="K9254" t="str" cm="1">
        <f t="array" ref="K9254">_xlfn.IFS(AND(A9254 &gt;= 12, A9254 &lt;= 27),"Generasi Z", AND(A9254 &gt;= 28, A9254 &lt;= 41), "Generasi Milenial",AND(A9254 &gt;= 42, A9254 &lt;= 55), "Gen X",AND(A9254 &gt;= 56, A9254 &lt;= 77), "Baby Boomer")</f>
        <v>Gen X</v>
      </c>
    </row>
    <row r="9255" spans="1:11">
      <c r="A9255" s="3">
        <v>43</v>
      </c>
      <c r="B9255" s="4" t="s">
        <v>36</v>
      </c>
      <c r="C9255" s="4" t="s">
        <v>17</v>
      </c>
      <c r="D9255" s="4" t="s">
        <v>30</v>
      </c>
      <c r="E9255" s="5">
        <v>4459110</v>
      </c>
      <c r="F9255" s="4" t="s">
        <v>14</v>
      </c>
      <c r="G9255" s="4" t="s">
        <v>14</v>
      </c>
      <c r="H9255" s="4" t="s">
        <v>14</v>
      </c>
      <c r="I9255" s="4" t="s">
        <v>13</v>
      </c>
      <c r="J9255" s="4" t="s">
        <v>15</v>
      </c>
      <c r="K9255" t="str" cm="1">
        <f t="array" ref="K9255">_xlfn.IFS(AND(A9255 &gt;= 12, A9255 &lt;= 27),"Generasi Z", AND(A9255 &gt;= 28, A9255 &lt;= 41), "Generasi Milenial",AND(A9255 &gt;= 42, A9255 &lt;= 55), "Gen X",AND(A9255 &gt;= 56, A9255 &lt;= 77), "Baby Boomer")</f>
        <v>Gen X</v>
      </c>
    </row>
    <row r="9256" spans="1:11">
      <c r="A9256" s="3">
        <v>49</v>
      </c>
      <c r="B9256" s="4" t="s">
        <v>10</v>
      </c>
      <c r="C9256" s="4" t="s">
        <v>28</v>
      </c>
      <c r="D9256" s="4" t="s">
        <v>30</v>
      </c>
      <c r="E9256" s="5">
        <v>297274</v>
      </c>
      <c r="F9256" s="4" t="s">
        <v>13</v>
      </c>
      <c r="G9256" s="4" t="s">
        <v>13</v>
      </c>
      <c r="H9256" s="4" t="s">
        <v>13</v>
      </c>
      <c r="I9256" s="4" t="s">
        <v>13</v>
      </c>
      <c r="J9256" s="4" t="s">
        <v>31</v>
      </c>
      <c r="K9256" t="str" cm="1">
        <f t="array" ref="K9256">_xlfn.IFS(AND(A9256 &gt;= 12, A9256 &lt;= 27),"Generasi Z", AND(A9256 &gt;= 28, A9256 &lt;= 41), "Generasi Milenial",AND(A9256 &gt;= 42, A9256 &lt;= 55), "Gen X",AND(A9256 &gt;= 56, A9256 &lt;= 77), "Baby Boomer")</f>
        <v>Gen X</v>
      </c>
    </row>
    <row r="9257" spans="1:11">
      <c r="A9257" s="3">
        <v>43</v>
      </c>
      <c r="B9257" s="4" t="s">
        <v>10</v>
      </c>
      <c r="C9257" s="4" t="s">
        <v>28</v>
      </c>
      <c r="D9257" s="4" t="s">
        <v>12</v>
      </c>
      <c r="E9257" s="5">
        <v>688424</v>
      </c>
      <c r="F9257" s="4" t="s">
        <v>14</v>
      </c>
      <c r="G9257" s="4" t="s">
        <v>14</v>
      </c>
      <c r="H9257" s="4" t="s">
        <v>14</v>
      </c>
      <c r="I9257" s="4" t="s">
        <v>13</v>
      </c>
      <c r="J9257" s="4" t="s">
        <v>26</v>
      </c>
      <c r="K9257" t="str" cm="1">
        <f t="array" ref="K9257">_xlfn.IFS(AND(A9257 &gt;= 12, A9257 &lt;= 27),"Generasi Z", AND(A9257 &gt;= 28, A9257 &lt;= 41), "Generasi Milenial",AND(A9257 &gt;= 42, A9257 &lt;= 55), "Gen X",AND(A9257 &gt;= 56, A9257 &lt;= 77), "Baby Boomer")</f>
        <v>Gen X</v>
      </c>
    </row>
    <row r="9258" spans="1:11">
      <c r="A9258" s="3">
        <v>49</v>
      </c>
      <c r="B9258" s="4" t="s">
        <v>27</v>
      </c>
      <c r="C9258" s="4" t="s">
        <v>17</v>
      </c>
      <c r="D9258" s="4" t="s">
        <v>22</v>
      </c>
      <c r="E9258" s="5">
        <v>3535996</v>
      </c>
      <c r="F9258" s="4" t="s">
        <v>14</v>
      </c>
      <c r="G9258" s="4" t="s">
        <v>14</v>
      </c>
      <c r="H9258" s="4" t="s">
        <v>14</v>
      </c>
      <c r="I9258" s="4" t="s">
        <v>13</v>
      </c>
      <c r="J9258" s="4" t="s">
        <v>26</v>
      </c>
      <c r="K9258" t="str" cm="1">
        <f t="array" ref="K9258">_xlfn.IFS(AND(A9258 &gt;= 12, A9258 &lt;= 27),"Generasi Z", AND(A9258 &gt;= 28, A9258 &lt;= 41), "Generasi Milenial",AND(A9258 &gt;= 42, A9258 &lt;= 55), "Gen X",AND(A9258 &gt;= 56, A9258 &lt;= 77), "Baby Boomer")</f>
        <v>Gen X</v>
      </c>
    </row>
    <row r="9259" spans="1:11">
      <c r="A9259" s="3">
        <v>47</v>
      </c>
      <c r="B9259" s="4" t="s">
        <v>32</v>
      </c>
      <c r="C9259" s="4" t="s">
        <v>11</v>
      </c>
      <c r="D9259" s="4" t="s">
        <v>12</v>
      </c>
      <c r="E9259" s="5">
        <v>3989730</v>
      </c>
      <c r="F9259" s="4" t="s">
        <v>13</v>
      </c>
      <c r="G9259" s="4" t="s">
        <v>14</v>
      </c>
      <c r="H9259" s="4" t="s">
        <v>13</v>
      </c>
      <c r="I9259" s="4" t="s">
        <v>13</v>
      </c>
      <c r="J9259" s="4" t="s">
        <v>15</v>
      </c>
      <c r="K9259" t="str" cm="1">
        <f t="array" ref="K9259">_xlfn.IFS(AND(A9259 &gt;= 12, A9259 &lt;= 27),"Generasi Z", AND(A9259 &gt;= 28, A9259 &lt;= 41), "Generasi Milenial",AND(A9259 &gt;= 42, A9259 &lt;= 55), "Gen X",AND(A9259 &gt;= 56, A9259 &lt;= 77), "Baby Boomer")</f>
        <v>Gen X</v>
      </c>
    </row>
    <row r="9260" spans="1:11">
      <c r="A9260" s="3">
        <v>49</v>
      </c>
      <c r="B9260" s="4" t="s">
        <v>32</v>
      </c>
      <c r="C9260" s="4" t="s">
        <v>11</v>
      </c>
      <c r="D9260" s="4" t="s">
        <v>30</v>
      </c>
      <c r="E9260" s="5">
        <v>10060378</v>
      </c>
      <c r="F9260" s="4" t="s">
        <v>14</v>
      </c>
      <c r="G9260" s="4" t="s">
        <v>14</v>
      </c>
      <c r="H9260" s="4" t="s">
        <v>14</v>
      </c>
      <c r="I9260" s="4" t="s">
        <v>13</v>
      </c>
      <c r="J9260" s="4" t="s">
        <v>35</v>
      </c>
      <c r="K9260" t="str" cm="1">
        <f t="array" ref="K9260">_xlfn.IFS(AND(A9260 &gt;= 12, A9260 &lt;= 27),"Generasi Z", AND(A9260 &gt;= 28, A9260 &lt;= 41), "Generasi Milenial",AND(A9260 &gt;= 42, A9260 &lt;= 55), "Gen X",AND(A9260 &gt;= 56, A9260 &lt;= 77), "Baby Boomer")</f>
        <v>Gen X</v>
      </c>
    </row>
    <row r="9261" spans="1:11">
      <c r="A9261" s="3">
        <v>44</v>
      </c>
      <c r="B9261" s="4" t="s">
        <v>32</v>
      </c>
      <c r="C9261" s="4" t="s">
        <v>17</v>
      </c>
      <c r="D9261" s="4" t="s">
        <v>22</v>
      </c>
      <c r="E9261" s="5">
        <v>34155218</v>
      </c>
      <c r="F9261" s="4" t="s">
        <v>14</v>
      </c>
      <c r="G9261" s="4" t="s">
        <v>14</v>
      </c>
      <c r="H9261" s="4" t="s">
        <v>14</v>
      </c>
      <c r="I9261" s="4" t="s">
        <v>14</v>
      </c>
      <c r="J9261" s="4" t="s">
        <v>23</v>
      </c>
      <c r="K9261" t="str" cm="1">
        <f t="array" ref="K9261">_xlfn.IFS(AND(A9261 &gt;= 12, A9261 &lt;= 27),"Generasi Z", AND(A9261 &gt;= 28, A9261 &lt;= 41), "Generasi Milenial",AND(A9261 &gt;= 42, A9261 &lt;= 55), "Gen X",AND(A9261 &gt;= 56, A9261 &lt;= 77), "Baby Boomer")</f>
        <v>Gen X</v>
      </c>
    </row>
    <row r="9262" spans="1:11">
      <c r="A9262" s="3">
        <v>43</v>
      </c>
      <c r="B9262" s="4" t="s">
        <v>27</v>
      </c>
      <c r="C9262" s="4" t="s">
        <v>17</v>
      </c>
      <c r="D9262" s="4" t="s">
        <v>22</v>
      </c>
      <c r="E9262" s="5">
        <v>4740738</v>
      </c>
      <c r="F9262" s="4" t="s">
        <v>13</v>
      </c>
      <c r="G9262" s="4" t="s">
        <v>14</v>
      </c>
      <c r="H9262" s="4" t="s">
        <v>14</v>
      </c>
      <c r="I9262" s="4" t="s">
        <v>13</v>
      </c>
      <c r="J9262" s="4" t="s">
        <v>31</v>
      </c>
      <c r="K9262" t="str" cm="1">
        <f t="array" ref="K9262">_xlfn.IFS(AND(A9262 &gt;= 12, A9262 &lt;= 27),"Generasi Z", AND(A9262 &gt;= 28, A9262 &lt;= 41), "Generasi Milenial",AND(A9262 &gt;= 42, A9262 &lt;= 55), "Gen X",AND(A9262 &gt;= 56, A9262 &lt;= 77), "Baby Boomer")</f>
        <v>Gen X</v>
      </c>
    </row>
    <row r="9263" spans="1:11">
      <c r="A9263" s="3">
        <v>42</v>
      </c>
      <c r="B9263" s="4" t="s">
        <v>36</v>
      </c>
      <c r="C9263" s="4" t="s">
        <v>11</v>
      </c>
      <c r="D9263" s="4" t="s">
        <v>12</v>
      </c>
      <c r="E9263" s="5">
        <v>113652544</v>
      </c>
      <c r="F9263" s="4" t="s">
        <v>13</v>
      </c>
      <c r="G9263" s="4" t="s">
        <v>14</v>
      </c>
      <c r="H9263" s="4" t="s">
        <v>14</v>
      </c>
      <c r="I9263" s="4" t="s">
        <v>13</v>
      </c>
      <c r="J9263" s="4" t="s">
        <v>15</v>
      </c>
      <c r="K9263" t="str" cm="1">
        <f t="array" ref="K9263">_xlfn.IFS(AND(A9263 &gt;= 12, A9263 &lt;= 27),"Generasi Z", AND(A9263 &gt;= 28, A9263 &lt;= 41), "Generasi Milenial",AND(A9263 &gt;= 42, A9263 &lt;= 55), "Gen X",AND(A9263 &gt;= 56, A9263 &lt;= 77), "Baby Boomer")</f>
        <v>Gen X</v>
      </c>
    </row>
    <row r="9264" spans="1:11">
      <c r="A9264" s="3">
        <v>46</v>
      </c>
      <c r="B9264" s="4" t="s">
        <v>19</v>
      </c>
      <c r="C9264" s="4" t="s">
        <v>11</v>
      </c>
      <c r="D9264" s="4" t="s">
        <v>22</v>
      </c>
      <c r="E9264" s="5">
        <v>6946824</v>
      </c>
      <c r="F9264" s="4" t="s">
        <v>14</v>
      </c>
      <c r="G9264" s="4" t="s">
        <v>13</v>
      </c>
      <c r="H9264" s="4" t="s">
        <v>14</v>
      </c>
      <c r="I9264" s="4" t="s">
        <v>13</v>
      </c>
      <c r="J9264" s="4" t="s">
        <v>21</v>
      </c>
      <c r="K9264" t="str" cm="1">
        <f t="array" ref="K9264">_xlfn.IFS(AND(A9264 &gt;= 12, A9264 &lt;= 27),"Generasi Z", AND(A9264 &gt;= 28, A9264 &lt;= 41), "Generasi Milenial",AND(A9264 &gt;= 42, A9264 &lt;= 55), "Gen X",AND(A9264 &gt;= 56, A9264 &lt;= 77), "Baby Boomer")</f>
        <v>Gen X</v>
      </c>
    </row>
    <row r="9265" spans="1:11">
      <c r="A9265" s="3">
        <v>50</v>
      </c>
      <c r="B9265" s="4" t="s">
        <v>19</v>
      </c>
      <c r="C9265" s="4" t="s">
        <v>11</v>
      </c>
      <c r="D9265" s="4" t="s">
        <v>22</v>
      </c>
      <c r="E9265" s="5">
        <v>4490402</v>
      </c>
      <c r="F9265" s="4" t="s">
        <v>13</v>
      </c>
      <c r="G9265" s="4" t="s">
        <v>14</v>
      </c>
      <c r="H9265" s="4" t="s">
        <v>14</v>
      </c>
      <c r="I9265" s="4" t="s">
        <v>13</v>
      </c>
      <c r="J9265" s="4" t="s">
        <v>21</v>
      </c>
      <c r="K9265" t="str" cm="1">
        <f t="array" ref="K9265">_xlfn.IFS(AND(A9265 &gt;= 12, A9265 &lt;= 27),"Generasi Z", AND(A9265 &gt;= 28, A9265 &lt;= 41), "Generasi Milenial",AND(A9265 &gt;= 42, A9265 &lt;= 55), "Gen X",AND(A9265 &gt;= 56, A9265 &lt;= 77), "Baby Boomer")</f>
        <v>Gen X</v>
      </c>
    </row>
    <row r="9266" spans="1:11">
      <c r="A9266" s="3">
        <v>47</v>
      </c>
      <c r="B9266" s="4" t="s">
        <v>33</v>
      </c>
      <c r="C9266" s="4" t="s">
        <v>11</v>
      </c>
      <c r="D9266" s="4" t="s">
        <v>20</v>
      </c>
      <c r="E9266" s="5">
        <v>90167898</v>
      </c>
      <c r="F9266" s="4" t="s">
        <v>13</v>
      </c>
      <c r="G9266" s="4" t="s">
        <v>13</v>
      </c>
      <c r="H9266" s="4" t="s">
        <v>14</v>
      </c>
      <c r="I9266" s="4" t="s">
        <v>13</v>
      </c>
      <c r="J9266" s="4" t="s">
        <v>21</v>
      </c>
      <c r="K9266" t="str" cm="1">
        <f t="array" ref="K9266">_xlfn.IFS(AND(A9266 &gt;= 12, A9266 &lt;= 27),"Generasi Z", AND(A9266 &gt;= 28, A9266 &lt;= 41), "Generasi Milenial",AND(A9266 &gt;= 42, A9266 &lt;= 55), "Gen X",AND(A9266 &gt;= 56, A9266 &lt;= 77), "Baby Boomer")</f>
        <v>Gen X</v>
      </c>
    </row>
    <row r="9267" spans="1:11">
      <c r="A9267" s="3">
        <v>47</v>
      </c>
      <c r="B9267" s="4" t="s">
        <v>29</v>
      </c>
      <c r="C9267" s="4" t="s">
        <v>17</v>
      </c>
      <c r="D9267" s="4" t="s">
        <v>12</v>
      </c>
      <c r="E9267" s="5">
        <v>7948168</v>
      </c>
      <c r="F9267" s="4" t="s">
        <v>14</v>
      </c>
      <c r="G9267" s="4" t="s">
        <v>14</v>
      </c>
      <c r="H9267" s="4" t="s">
        <v>14</v>
      </c>
      <c r="I9267" s="4" t="s">
        <v>13</v>
      </c>
      <c r="J9267" s="4" t="s">
        <v>26</v>
      </c>
      <c r="K9267" t="str" cm="1">
        <f t="array" ref="K9267">_xlfn.IFS(AND(A9267 &gt;= 12, A9267 &lt;= 27),"Generasi Z", AND(A9267 &gt;= 28, A9267 &lt;= 41), "Generasi Milenial",AND(A9267 &gt;= 42, A9267 &lt;= 55), "Gen X",AND(A9267 &gt;= 56, A9267 &lt;= 77), "Baby Boomer")</f>
        <v>Gen X</v>
      </c>
    </row>
    <row r="9268" spans="1:11">
      <c r="A9268" s="3">
        <v>50</v>
      </c>
      <c r="B9268" s="4" t="s">
        <v>36</v>
      </c>
      <c r="C9268" s="4" t="s">
        <v>17</v>
      </c>
      <c r="D9268" s="4" t="s">
        <v>30</v>
      </c>
      <c r="E9268" s="5">
        <v>31292</v>
      </c>
      <c r="F9268" s="4" t="s">
        <v>13</v>
      </c>
      <c r="G9268" s="4" t="s">
        <v>14</v>
      </c>
      <c r="H9268" s="4" t="s">
        <v>14</v>
      </c>
      <c r="I9268" s="4" t="s">
        <v>13</v>
      </c>
      <c r="J9268" s="4" t="s">
        <v>18</v>
      </c>
      <c r="K9268" t="str" cm="1">
        <f t="array" ref="K9268">_xlfn.IFS(AND(A9268 &gt;= 12, A9268 &lt;= 27),"Generasi Z", AND(A9268 &gt;= 28, A9268 &lt;= 41), "Generasi Milenial",AND(A9268 &gt;= 42, A9268 &lt;= 55), "Gen X",AND(A9268 &gt;= 56, A9268 &lt;= 77), "Baby Boomer")</f>
        <v>Gen X</v>
      </c>
    </row>
    <row r="9269" spans="1:11">
      <c r="A9269" s="3">
        <v>55</v>
      </c>
      <c r="B9269" s="4" t="s">
        <v>19</v>
      </c>
      <c r="C9269" s="4" t="s">
        <v>17</v>
      </c>
      <c r="D9269" s="4" t="s">
        <v>30</v>
      </c>
      <c r="E9269" s="5">
        <v>13455560</v>
      </c>
      <c r="F9269" s="4" t="s">
        <v>13</v>
      </c>
      <c r="G9269" s="4" t="s">
        <v>14</v>
      </c>
      <c r="H9269" s="4" t="s">
        <v>13</v>
      </c>
      <c r="I9269" s="4" t="s">
        <v>14</v>
      </c>
      <c r="J9269" s="4" t="s">
        <v>23</v>
      </c>
      <c r="K9269" t="str" cm="1">
        <f t="array" ref="K9269">_xlfn.IFS(AND(A9269 &gt;= 12, A9269 &lt;= 27),"Generasi Z", AND(A9269 &gt;= 28, A9269 &lt;= 41), "Generasi Milenial",AND(A9269 &gt;= 42, A9269 &lt;= 55), "Gen X",AND(A9269 &gt;= 56, A9269 &lt;= 77), "Baby Boomer")</f>
        <v>Gen X</v>
      </c>
    </row>
    <row r="9270" spans="1:11">
      <c r="A9270" s="3">
        <v>45</v>
      </c>
      <c r="B9270" s="4" t="s">
        <v>29</v>
      </c>
      <c r="C9270" s="4" t="s">
        <v>17</v>
      </c>
      <c r="D9270" s="4" t="s">
        <v>20</v>
      </c>
      <c r="E9270" s="5">
        <v>20637074</v>
      </c>
      <c r="F9270" s="4" t="s">
        <v>13</v>
      </c>
      <c r="G9270" s="4" t="s">
        <v>13</v>
      </c>
      <c r="H9270" s="4" t="s">
        <v>14</v>
      </c>
      <c r="I9270" s="4" t="s">
        <v>13</v>
      </c>
      <c r="J9270" s="4" t="s">
        <v>15</v>
      </c>
      <c r="K9270" t="str" cm="1">
        <f t="array" ref="K9270">_xlfn.IFS(AND(A9270 &gt;= 12, A9270 &lt;= 27),"Generasi Z", AND(A9270 &gt;= 28, A9270 &lt;= 41), "Generasi Milenial",AND(A9270 &gt;= 42, A9270 &lt;= 55), "Gen X",AND(A9270 &gt;= 56, A9270 &lt;= 77), "Baby Boomer")</f>
        <v>Gen X</v>
      </c>
    </row>
    <row r="9271" spans="1:11">
      <c r="A9271" s="3">
        <v>52</v>
      </c>
      <c r="B9271" s="4" t="s">
        <v>33</v>
      </c>
      <c r="C9271" s="4" t="s">
        <v>17</v>
      </c>
      <c r="D9271" s="4" t="s">
        <v>30</v>
      </c>
      <c r="E9271" s="5">
        <v>4052314</v>
      </c>
      <c r="F9271" s="4" t="s">
        <v>13</v>
      </c>
      <c r="G9271" s="4" t="s">
        <v>14</v>
      </c>
      <c r="H9271" s="4" t="s">
        <v>14</v>
      </c>
      <c r="I9271" s="4" t="s">
        <v>14</v>
      </c>
      <c r="J9271" s="4" t="s">
        <v>23</v>
      </c>
      <c r="K9271" t="str" cm="1">
        <f t="array" ref="K9271">_xlfn.IFS(AND(A9271 &gt;= 12, A9271 &lt;= 27),"Generasi Z", AND(A9271 &gt;= 28, A9271 &lt;= 41), "Generasi Milenial",AND(A9271 &gt;= 42, A9271 &lt;= 55), "Gen X",AND(A9271 &gt;= 56, A9271 &lt;= 77), "Baby Boomer")</f>
        <v>Gen X</v>
      </c>
    </row>
    <row r="9272" spans="1:11">
      <c r="A9272" s="3">
        <v>53</v>
      </c>
      <c r="B9272" s="4" t="s">
        <v>32</v>
      </c>
      <c r="C9272" s="4" t="s">
        <v>17</v>
      </c>
      <c r="D9272" s="4" t="s">
        <v>12</v>
      </c>
      <c r="E9272" s="5">
        <v>7635248</v>
      </c>
      <c r="F9272" s="4" t="s">
        <v>13</v>
      </c>
      <c r="G9272" s="4" t="s">
        <v>14</v>
      </c>
      <c r="H9272" s="4" t="s">
        <v>14</v>
      </c>
      <c r="I9272" s="4" t="s">
        <v>13</v>
      </c>
      <c r="J9272" s="4" t="s">
        <v>31</v>
      </c>
      <c r="K9272" t="str" cm="1">
        <f t="array" ref="K9272">_xlfn.IFS(AND(A9272 &gt;= 12, A9272 &lt;= 27),"Generasi Z", AND(A9272 &gt;= 28, A9272 &lt;= 41), "Generasi Milenial",AND(A9272 &gt;= 42, A9272 &lt;= 55), "Gen X",AND(A9272 &gt;= 56, A9272 &lt;= 77), "Baby Boomer")</f>
        <v>Gen X</v>
      </c>
    </row>
    <row r="9273" spans="1:11">
      <c r="A9273" s="3">
        <v>46</v>
      </c>
      <c r="B9273" s="4" t="s">
        <v>29</v>
      </c>
      <c r="C9273" s="4" t="s">
        <v>17</v>
      </c>
      <c r="D9273" s="4" t="s">
        <v>20</v>
      </c>
      <c r="E9273" s="5">
        <v>6336630</v>
      </c>
      <c r="F9273" s="4" t="s">
        <v>13</v>
      </c>
      <c r="G9273" s="4" t="s">
        <v>14</v>
      </c>
      <c r="H9273" s="4" t="s">
        <v>14</v>
      </c>
      <c r="I9273" s="4" t="s">
        <v>13</v>
      </c>
      <c r="J9273" s="4" t="s">
        <v>26</v>
      </c>
      <c r="K9273" t="str" cm="1">
        <f t="array" ref="K9273">_xlfn.IFS(AND(A9273 &gt;= 12, A9273 &lt;= 27),"Generasi Z", AND(A9273 &gt;= 28, A9273 &lt;= 41), "Generasi Milenial",AND(A9273 &gt;= 42, A9273 &lt;= 55), "Gen X",AND(A9273 &gt;= 56, A9273 &lt;= 77), "Baby Boomer")</f>
        <v>Gen X</v>
      </c>
    </row>
    <row r="9274" spans="1:11">
      <c r="A9274" s="3">
        <v>52</v>
      </c>
      <c r="B9274" s="4" t="s">
        <v>34</v>
      </c>
      <c r="C9274" s="4" t="s">
        <v>28</v>
      </c>
      <c r="D9274" s="4" t="s">
        <v>20</v>
      </c>
      <c r="E9274" s="5">
        <v>6446152</v>
      </c>
      <c r="F9274" s="4" t="s">
        <v>14</v>
      </c>
      <c r="G9274" s="4" t="s">
        <v>14</v>
      </c>
      <c r="H9274" s="4" t="s">
        <v>14</v>
      </c>
      <c r="I9274" s="4" t="s">
        <v>13</v>
      </c>
      <c r="J9274" s="4" t="s">
        <v>31</v>
      </c>
      <c r="K9274" t="str" cm="1">
        <f t="array" ref="K9274">_xlfn.IFS(AND(A9274 &gt;= 12, A9274 &lt;= 27),"Generasi Z", AND(A9274 &gt;= 28, A9274 &lt;= 41), "Generasi Milenial",AND(A9274 &gt;= 42, A9274 &lt;= 55), "Gen X",AND(A9274 &gt;= 56, A9274 &lt;= 77), "Baby Boomer")</f>
        <v>Gen X</v>
      </c>
    </row>
    <row r="9275" spans="1:11">
      <c r="A9275" s="3">
        <v>49</v>
      </c>
      <c r="B9275" s="4" t="s">
        <v>24</v>
      </c>
      <c r="C9275" s="4" t="s">
        <v>11</v>
      </c>
      <c r="D9275" s="4" t="s">
        <v>30</v>
      </c>
      <c r="E9275" s="5">
        <v>1439432</v>
      </c>
      <c r="F9275" s="4" t="s">
        <v>14</v>
      </c>
      <c r="G9275" s="4" t="s">
        <v>14</v>
      </c>
      <c r="H9275" s="4" t="s">
        <v>14</v>
      </c>
      <c r="I9275" s="4" t="s">
        <v>13</v>
      </c>
      <c r="J9275" s="4" t="s">
        <v>31</v>
      </c>
      <c r="K9275" t="str" cm="1">
        <f t="array" ref="K9275">_xlfn.IFS(AND(A9275 &gt;= 12, A9275 &lt;= 27),"Generasi Z", AND(A9275 &gt;= 28, A9275 &lt;= 41), "Generasi Milenial",AND(A9275 &gt;= 42, A9275 &lt;= 55), "Gen X",AND(A9275 &gt;= 56, A9275 &lt;= 77), "Baby Boomer")</f>
        <v>Gen X</v>
      </c>
    </row>
    <row r="9276" spans="1:11">
      <c r="A9276" s="3">
        <v>42</v>
      </c>
      <c r="B9276" s="4" t="s">
        <v>24</v>
      </c>
      <c r="C9276" s="4" t="s">
        <v>11</v>
      </c>
      <c r="D9276" s="4" t="s">
        <v>22</v>
      </c>
      <c r="E9276" s="5">
        <v>16298384</v>
      </c>
      <c r="F9276" s="4" t="s">
        <v>14</v>
      </c>
      <c r="G9276" s="4" t="s">
        <v>14</v>
      </c>
      <c r="H9276" s="4" t="s">
        <v>14</v>
      </c>
      <c r="I9276" s="4" t="s">
        <v>13</v>
      </c>
      <c r="J9276" s="4" t="s">
        <v>31</v>
      </c>
      <c r="K9276" t="str" cm="1">
        <f t="array" ref="K9276">_xlfn.IFS(AND(A9276 &gt;= 12, A9276 &lt;= 27),"Generasi Z", AND(A9276 &gt;= 28, A9276 &lt;= 41), "Generasi Milenial",AND(A9276 &gt;= 42, A9276 &lt;= 55), "Gen X",AND(A9276 &gt;= 56, A9276 &lt;= 77), "Baby Boomer")</f>
        <v>Gen X</v>
      </c>
    </row>
    <row r="9277" spans="1:11">
      <c r="A9277" s="3">
        <v>54</v>
      </c>
      <c r="B9277" s="4" t="s">
        <v>29</v>
      </c>
      <c r="C9277" s="4" t="s">
        <v>11</v>
      </c>
      <c r="D9277" s="4" t="s">
        <v>12</v>
      </c>
      <c r="E9277" s="5">
        <v>20543198</v>
      </c>
      <c r="F9277" s="4" t="s">
        <v>13</v>
      </c>
      <c r="G9277" s="4" t="s">
        <v>14</v>
      </c>
      <c r="H9277" s="4" t="s">
        <v>13</v>
      </c>
      <c r="I9277" s="4" t="s">
        <v>13</v>
      </c>
      <c r="J9277" s="4" t="s">
        <v>15</v>
      </c>
      <c r="K9277" t="str" cm="1">
        <f t="array" ref="K9277">_xlfn.IFS(AND(A9277 &gt;= 12, A9277 &lt;= 27),"Generasi Z", AND(A9277 &gt;= 28, A9277 &lt;= 41), "Generasi Milenial",AND(A9277 &gt;= 42, A9277 &lt;= 55), "Gen X",AND(A9277 &gt;= 56, A9277 &lt;= 77), "Baby Boomer")</f>
        <v>Gen X</v>
      </c>
    </row>
    <row r="9278" spans="1:11">
      <c r="A9278" s="3">
        <v>48</v>
      </c>
      <c r="B9278" s="4" t="s">
        <v>10</v>
      </c>
      <c r="C9278" s="4" t="s">
        <v>17</v>
      </c>
      <c r="D9278" s="4" t="s">
        <v>20</v>
      </c>
      <c r="E9278" s="5">
        <v>38363992</v>
      </c>
      <c r="F9278" s="4" t="s">
        <v>13</v>
      </c>
      <c r="G9278" s="4" t="s">
        <v>14</v>
      </c>
      <c r="H9278" s="4" t="s">
        <v>14</v>
      </c>
      <c r="I9278" s="4" t="s">
        <v>13</v>
      </c>
      <c r="J9278" s="4" t="s">
        <v>15</v>
      </c>
      <c r="K9278" t="str" cm="1">
        <f t="array" ref="K9278">_xlfn.IFS(AND(A9278 &gt;= 12, A9278 &lt;= 27),"Generasi Z", AND(A9278 &gt;= 28, A9278 &lt;= 41), "Generasi Milenial",AND(A9278 &gt;= 42, A9278 &lt;= 55), "Gen X",AND(A9278 &gt;= 56, A9278 &lt;= 77), "Baby Boomer")</f>
        <v>Gen X</v>
      </c>
    </row>
    <row r="9279" spans="1:11">
      <c r="A9279" s="3">
        <v>54</v>
      </c>
      <c r="B9279" s="4" t="s">
        <v>19</v>
      </c>
      <c r="C9279" s="4" t="s">
        <v>28</v>
      </c>
      <c r="D9279" s="4" t="s">
        <v>12</v>
      </c>
      <c r="E9279" s="5">
        <v>8088982</v>
      </c>
      <c r="F9279" s="4" t="s">
        <v>13</v>
      </c>
      <c r="G9279" s="4" t="s">
        <v>13</v>
      </c>
      <c r="H9279" s="4" t="s">
        <v>13</v>
      </c>
      <c r="I9279" s="4" t="s">
        <v>14</v>
      </c>
      <c r="J9279" s="4" t="s">
        <v>23</v>
      </c>
      <c r="K9279" t="str" cm="1">
        <f t="array" ref="K9279">_xlfn.IFS(AND(A9279 &gt;= 12, A9279 &lt;= 27),"Generasi Z", AND(A9279 &gt;= 28, A9279 &lt;= 41), "Generasi Milenial",AND(A9279 &gt;= 42, A9279 &lt;= 55), "Gen X",AND(A9279 &gt;= 56, A9279 &lt;= 77), "Baby Boomer")</f>
        <v>Gen X</v>
      </c>
    </row>
    <row r="9280" spans="1:11">
      <c r="A9280" s="3">
        <v>55</v>
      </c>
      <c r="B9280" s="4" t="s">
        <v>10</v>
      </c>
      <c r="C9280" s="4" t="s">
        <v>17</v>
      </c>
      <c r="D9280" s="4" t="s">
        <v>12</v>
      </c>
      <c r="E9280" s="5">
        <v>3755040</v>
      </c>
      <c r="F9280" s="4" t="s">
        <v>14</v>
      </c>
      <c r="G9280" s="4" t="s">
        <v>14</v>
      </c>
      <c r="H9280" s="4" t="s">
        <v>14</v>
      </c>
      <c r="I9280" s="4" t="s">
        <v>13</v>
      </c>
      <c r="J9280" s="4" t="s">
        <v>15</v>
      </c>
      <c r="K9280" t="str" cm="1">
        <f t="array" ref="K9280">_xlfn.IFS(AND(A9280 &gt;= 12, A9280 &lt;= 27),"Generasi Z", AND(A9280 &gt;= 28, A9280 &lt;= 41), "Generasi Milenial",AND(A9280 &gt;= 42, A9280 &lt;= 55), "Gen X",AND(A9280 &gt;= 56, A9280 &lt;= 77), "Baby Boomer")</f>
        <v>Gen X</v>
      </c>
    </row>
    <row r="9281" spans="1:11">
      <c r="A9281" s="3">
        <v>47</v>
      </c>
      <c r="B9281" s="4" t="s">
        <v>25</v>
      </c>
      <c r="C9281" s="4" t="s">
        <v>17</v>
      </c>
      <c r="D9281" s="4" t="s">
        <v>30</v>
      </c>
      <c r="E9281" s="5">
        <v>6633904</v>
      </c>
      <c r="F9281" s="4" t="s">
        <v>14</v>
      </c>
      <c r="G9281" s="4" t="s">
        <v>14</v>
      </c>
      <c r="H9281" s="4" t="s">
        <v>14</v>
      </c>
      <c r="I9281" s="4" t="s">
        <v>13</v>
      </c>
      <c r="J9281" s="4" t="s">
        <v>21</v>
      </c>
      <c r="K9281" t="str" cm="1">
        <f t="array" ref="K9281">_xlfn.IFS(AND(A9281 &gt;= 12, A9281 &lt;= 27),"Generasi Z", AND(A9281 &gt;= 28, A9281 &lt;= 41), "Generasi Milenial",AND(A9281 &gt;= 42, A9281 &lt;= 55), "Gen X",AND(A9281 &gt;= 56, A9281 &lt;= 77), "Baby Boomer")</f>
        <v>Gen X</v>
      </c>
    </row>
    <row r="9282" spans="1:11">
      <c r="A9282" s="3">
        <v>50</v>
      </c>
      <c r="B9282" s="4" t="s">
        <v>29</v>
      </c>
      <c r="C9282" s="4" t="s">
        <v>17</v>
      </c>
      <c r="D9282" s="4" t="s">
        <v>20</v>
      </c>
      <c r="E9282" s="5">
        <v>5210118</v>
      </c>
      <c r="F9282" s="4" t="s">
        <v>13</v>
      </c>
      <c r="G9282" s="4" t="s">
        <v>14</v>
      </c>
      <c r="H9282" s="4" t="s">
        <v>13</v>
      </c>
      <c r="I9282" s="4" t="s">
        <v>13</v>
      </c>
      <c r="J9282" s="4" t="s">
        <v>35</v>
      </c>
      <c r="K9282" t="str" cm="1">
        <f t="array" ref="K9282">_xlfn.IFS(AND(A9282 &gt;= 12, A9282 &lt;= 27),"Generasi Z", AND(A9282 &gt;= 28, A9282 &lt;= 41), "Generasi Milenial",AND(A9282 &gt;= 42, A9282 &lt;= 55), "Gen X",AND(A9282 &gt;= 56, A9282 &lt;= 77), "Baby Boomer")</f>
        <v>Gen X</v>
      </c>
    </row>
    <row r="9283" spans="1:11">
      <c r="A9283" s="3">
        <v>54</v>
      </c>
      <c r="B9283" s="4" t="s">
        <v>24</v>
      </c>
      <c r="C9283" s="4" t="s">
        <v>11</v>
      </c>
      <c r="D9283" s="4" t="s">
        <v>20</v>
      </c>
      <c r="E9283" s="5">
        <v>35500774</v>
      </c>
      <c r="F9283" s="4" t="s">
        <v>14</v>
      </c>
      <c r="G9283" s="4" t="s">
        <v>14</v>
      </c>
      <c r="H9283" s="4" t="s">
        <v>14</v>
      </c>
      <c r="I9283" s="4" t="s">
        <v>13</v>
      </c>
      <c r="J9283" s="4" t="s">
        <v>15</v>
      </c>
      <c r="K9283" t="str" cm="1">
        <f t="array" ref="K9283">_xlfn.IFS(AND(A9283 &gt;= 12, A9283 &lt;= 27),"Generasi Z", AND(A9283 &gt;= 28, A9283 &lt;= 41), "Generasi Milenial",AND(A9283 &gt;= 42, A9283 &lt;= 55), "Gen X",AND(A9283 &gt;= 56, A9283 &lt;= 77), "Baby Boomer")</f>
        <v>Gen X</v>
      </c>
    </row>
    <row r="9284" spans="1:11">
      <c r="A9284" s="3">
        <v>53</v>
      </c>
      <c r="B9284" s="4" t="s">
        <v>19</v>
      </c>
      <c r="C9284" s="4" t="s">
        <v>11</v>
      </c>
      <c r="D9284" s="4" t="s">
        <v>12</v>
      </c>
      <c r="E9284" s="5">
        <v>7697355</v>
      </c>
      <c r="F9284" s="4" t="s">
        <v>14</v>
      </c>
      <c r="G9284" s="4" t="s">
        <v>14</v>
      </c>
      <c r="H9284" s="4" t="s">
        <v>14</v>
      </c>
      <c r="I9284" s="4" t="s">
        <v>13</v>
      </c>
      <c r="J9284" s="4" t="s">
        <v>35</v>
      </c>
      <c r="K9284" t="str" cm="1">
        <f t="array" ref="K9284">_xlfn.IFS(AND(A9284 &gt;= 12, A9284 &lt;= 27),"Generasi Z", AND(A9284 &gt;= 28, A9284 &lt;= 41), "Generasi Milenial",AND(A9284 &gt;= 42, A9284 &lt;= 55), "Gen X",AND(A9284 &gt;= 56, A9284 &lt;= 77), "Baby Boomer")</f>
        <v>Gen X</v>
      </c>
    </row>
    <row r="9285" spans="1:11">
      <c r="A9285" s="3">
        <v>52</v>
      </c>
      <c r="B9285" s="4" t="s">
        <v>19</v>
      </c>
      <c r="C9285" s="4" t="s">
        <v>11</v>
      </c>
      <c r="D9285" s="4" t="s">
        <v>22</v>
      </c>
      <c r="E9285" s="5">
        <v>10795740</v>
      </c>
      <c r="F9285" s="4" t="s">
        <v>13</v>
      </c>
      <c r="G9285" s="4" t="s">
        <v>14</v>
      </c>
      <c r="H9285" s="4" t="s">
        <v>14</v>
      </c>
      <c r="I9285" s="4" t="s">
        <v>13</v>
      </c>
      <c r="J9285" s="4" t="s">
        <v>35</v>
      </c>
      <c r="K9285" t="str" cm="1">
        <f t="array" ref="K9285">_xlfn.IFS(AND(A9285 &gt;= 12, A9285 &lt;= 27),"Generasi Z", AND(A9285 &gt;= 28, A9285 &lt;= 41), "Generasi Milenial",AND(A9285 &gt;= 42, A9285 &lt;= 55), "Gen X",AND(A9285 &gt;= 56, A9285 &lt;= 77), "Baby Boomer")</f>
        <v>Gen X</v>
      </c>
    </row>
    <row r="9286" spans="1:11">
      <c r="A9286" s="3">
        <v>42</v>
      </c>
      <c r="B9286" s="4" t="s">
        <v>19</v>
      </c>
      <c r="C9286" s="4" t="s">
        <v>17</v>
      </c>
      <c r="D9286" s="4" t="s">
        <v>22</v>
      </c>
      <c r="E9286" s="5">
        <v>39912946</v>
      </c>
      <c r="F9286" s="4" t="s">
        <v>14</v>
      </c>
      <c r="G9286" s="4" t="s">
        <v>14</v>
      </c>
      <c r="H9286" s="4" t="s">
        <v>14</v>
      </c>
      <c r="I9286" s="4" t="s">
        <v>13</v>
      </c>
      <c r="J9286" s="4" t="s">
        <v>21</v>
      </c>
      <c r="K9286" t="str" cm="1">
        <f t="array" ref="K9286">_xlfn.IFS(AND(A9286 &gt;= 12, A9286 &lt;= 27),"Generasi Z", AND(A9286 &gt;= 28, A9286 &lt;= 41), "Generasi Milenial",AND(A9286 &gt;= 42, A9286 &lt;= 55), "Gen X",AND(A9286 &gt;= 56, A9286 &lt;= 77), "Baby Boomer")</f>
        <v>Gen X</v>
      </c>
    </row>
    <row r="9287" spans="1:11">
      <c r="A9287" s="3">
        <v>54</v>
      </c>
      <c r="B9287" s="4" t="s">
        <v>27</v>
      </c>
      <c r="C9287" s="4" t="s">
        <v>17</v>
      </c>
      <c r="D9287" s="4" t="s">
        <v>12</v>
      </c>
      <c r="E9287" s="5">
        <v>2221732</v>
      </c>
      <c r="F9287" s="4" t="s">
        <v>13</v>
      </c>
      <c r="G9287" s="4" t="s">
        <v>14</v>
      </c>
      <c r="H9287" s="4" t="s">
        <v>14</v>
      </c>
      <c r="I9287" s="4" t="s">
        <v>14</v>
      </c>
      <c r="J9287" s="4" t="s">
        <v>23</v>
      </c>
      <c r="K9287" t="str" cm="1">
        <f t="array" ref="K9287">_xlfn.IFS(AND(A9287 &gt;= 12, A9287 &lt;= 27),"Generasi Z", AND(A9287 &gt;= 28, A9287 &lt;= 41), "Generasi Milenial",AND(A9287 &gt;= 42, A9287 &lt;= 55), "Gen X",AND(A9287 &gt;= 56, A9287 &lt;= 77), "Baby Boomer")</f>
        <v>Gen X</v>
      </c>
    </row>
    <row r="9288" spans="1:11">
      <c r="A9288" s="3">
        <v>46</v>
      </c>
      <c r="B9288" s="4" t="s">
        <v>27</v>
      </c>
      <c r="C9288" s="4" t="s">
        <v>17</v>
      </c>
      <c r="D9288" s="4" t="s">
        <v>12</v>
      </c>
      <c r="E9288" s="5">
        <v>7009408</v>
      </c>
      <c r="F9288" s="4" t="s">
        <v>13</v>
      </c>
      <c r="G9288" s="4" t="s">
        <v>14</v>
      </c>
      <c r="H9288" s="4" t="s">
        <v>14</v>
      </c>
      <c r="I9288" s="4" t="s">
        <v>13</v>
      </c>
      <c r="J9288" s="4" t="s">
        <v>31</v>
      </c>
      <c r="K9288" t="str" cm="1">
        <f t="array" ref="K9288">_xlfn.IFS(AND(A9288 &gt;= 12, A9288 &lt;= 27),"Generasi Z", AND(A9288 &gt;= 28, A9288 &lt;= 41), "Generasi Milenial",AND(A9288 &gt;= 42, A9288 &lt;= 55), "Gen X",AND(A9288 &gt;= 56, A9288 &lt;= 77), "Baby Boomer")</f>
        <v>Gen X</v>
      </c>
    </row>
    <row r="9289" spans="1:11">
      <c r="A9289" s="3">
        <v>42</v>
      </c>
      <c r="B9289" s="4" t="s">
        <v>27</v>
      </c>
      <c r="C9289" s="4" t="s">
        <v>11</v>
      </c>
      <c r="D9289" s="4" t="s">
        <v>22</v>
      </c>
      <c r="E9289" s="5">
        <v>578902</v>
      </c>
      <c r="F9289" s="4" t="s">
        <v>14</v>
      </c>
      <c r="G9289" s="4" t="s">
        <v>14</v>
      </c>
      <c r="H9289" s="4" t="s">
        <v>14</v>
      </c>
      <c r="I9289" s="4" t="s">
        <v>13</v>
      </c>
      <c r="J9289" s="4" t="s">
        <v>35</v>
      </c>
      <c r="K9289" t="str" cm="1">
        <f t="array" ref="K9289">_xlfn.IFS(AND(A9289 &gt;= 12, A9289 &lt;= 27),"Generasi Z", AND(A9289 &gt;= 28, A9289 &lt;= 41), "Generasi Milenial",AND(A9289 &gt;= 42, A9289 &lt;= 55), "Gen X",AND(A9289 &gt;= 56, A9289 &lt;= 77), "Baby Boomer")</f>
        <v>Gen X</v>
      </c>
    </row>
    <row r="9290" spans="1:11">
      <c r="A9290" s="3">
        <v>50</v>
      </c>
      <c r="B9290" s="4" t="s">
        <v>32</v>
      </c>
      <c r="C9290" s="4" t="s">
        <v>17</v>
      </c>
      <c r="D9290" s="4" t="s">
        <v>12</v>
      </c>
      <c r="E9290" s="5">
        <v>23672398</v>
      </c>
      <c r="F9290" s="4" t="s">
        <v>13</v>
      </c>
      <c r="G9290" s="4" t="s">
        <v>14</v>
      </c>
      <c r="H9290" s="4" t="s">
        <v>13</v>
      </c>
      <c r="I9290" s="4" t="s">
        <v>13</v>
      </c>
      <c r="J9290" s="4" t="s">
        <v>18</v>
      </c>
      <c r="K9290" t="str" cm="1">
        <f t="array" ref="K9290">_xlfn.IFS(AND(A9290 &gt;= 12, A9290 &lt;= 27),"Generasi Z", AND(A9290 &gt;= 28, A9290 &lt;= 41), "Generasi Milenial",AND(A9290 &gt;= 42, A9290 &lt;= 55), "Gen X",AND(A9290 &gt;= 56, A9290 &lt;= 77), "Baby Boomer")</f>
        <v>Gen X</v>
      </c>
    </row>
    <row r="9291" spans="1:11">
      <c r="A9291" s="3">
        <v>50</v>
      </c>
      <c r="B9291" s="4" t="s">
        <v>36</v>
      </c>
      <c r="C9291" s="4" t="s">
        <v>11</v>
      </c>
      <c r="D9291" s="4" t="s">
        <v>22</v>
      </c>
      <c r="E9291" s="5">
        <v>7901230</v>
      </c>
      <c r="F9291" s="4" t="s">
        <v>14</v>
      </c>
      <c r="G9291" s="4" t="s">
        <v>14</v>
      </c>
      <c r="H9291" s="4" t="s">
        <v>14</v>
      </c>
      <c r="I9291" s="4" t="s">
        <v>13</v>
      </c>
      <c r="J9291" s="4" t="s">
        <v>31</v>
      </c>
      <c r="K9291" t="str" cm="1">
        <f t="array" ref="K9291">_xlfn.IFS(AND(A9291 &gt;= 12, A9291 &lt;= 27),"Generasi Z", AND(A9291 &gt;= 28, A9291 &lt;= 41), "Generasi Milenial",AND(A9291 &gt;= 42, A9291 &lt;= 55), "Gen X",AND(A9291 &gt;= 56, A9291 &lt;= 77), "Baby Boomer")</f>
        <v>Gen X</v>
      </c>
    </row>
    <row r="9292" spans="1:11">
      <c r="A9292" s="3">
        <v>47</v>
      </c>
      <c r="B9292" s="4" t="s">
        <v>19</v>
      </c>
      <c r="C9292" s="4" t="s">
        <v>17</v>
      </c>
      <c r="D9292" s="4" t="s">
        <v>12</v>
      </c>
      <c r="E9292" s="5">
        <v>1439432</v>
      </c>
      <c r="F9292" s="4" t="s">
        <v>14</v>
      </c>
      <c r="G9292" s="4" t="s">
        <v>14</v>
      </c>
      <c r="H9292" s="4" t="s">
        <v>14</v>
      </c>
      <c r="I9292" s="4" t="s">
        <v>13</v>
      </c>
      <c r="J9292" s="4" t="s">
        <v>15</v>
      </c>
      <c r="K9292" t="str" cm="1">
        <f t="array" ref="K9292">_xlfn.IFS(AND(A9292 &gt;= 12, A9292 &lt;= 27),"Generasi Z", AND(A9292 &gt;= 28, A9292 &lt;= 41), "Generasi Milenial",AND(A9292 &gt;= 42, A9292 &lt;= 55), "Gen X",AND(A9292 &gt;= 56, A9292 &lt;= 77), "Baby Boomer")</f>
        <v>Gen X</v>
      </c>
    </row>
    <row r="9293" spans="1:11">
      <c r="A9293" s="3">
        <v>49</v>
      </c>
      <c r="B9293" s="4" t="s">
        <v>24</v>
      </c>
      <c r="C9293" s="4" t="s">
        <v>17</v>
      </c>
      <c r="D9293" s="4" t="s">
        <v>22</v>
      </c>
      <c r="E9293" s="5">
        <v>4008150</v>
      </c>
      <c r="F9293" s="4" t="s">
        <v>13</v>
      </c>
      <c r="G9293" s="4" t="s">
        <v>14</v>
      </c>
      <c r="H9293" s="4" t="s">
        <v>14</v>
      </c>
      <c r="I9293" s="4" t="s">
        <v>13</v>
      </c>
      <c r="J9293" s="4" t="s">
        <v>21</v>
      </c>
      <c r="K9293" t="str" cm="1">
        <f t="array" ref="K9293">_xlfn.IFS(AND(A9293 &gt;= 12, A9293 &lt;= 27),"Generasi Z", AND(A9293 &gt;= 28, A9293 &lt;= 41), "Generasi Milenial",AND(A9293 &gt;= 42, A9293 &lt;= 55), "Gen X",AND(A9293 &gt;= 56, A9293 &lt;= 77), "Baby Boomer")</f>
        <v>Gen X</v>
      </c>
    </row>
    <row r="9294" spans="1:11">
      <c r="A9294" s="3">
        <v>47</v>
      </c>
      <c r="B9294" s="4" t="s">
        <v>25</v>
      </c>
      <c r="C9294" s="4" t="s">
        <v>28</v>
      </c>
      <c r="D9294" s="4" t="s">
        <v>12</v>
      </c>
      <c r="E9294" s="5">
        <v>18618740</v>
      </c>
      <c r="F9294" s="4" t="s">
        <v>13</v>
      </c>
      <c r="G9294" s="4" t="s">
        <v>14</v>
      </c>
      <c r="H9294" s="4" t="s">
        <v>14</v>
      </c>
      <c r="I9294" s="4" t="s">
        <v>13</v>
      </c>
      <c r="J9294" s="4" t="s">
        <v>21</v>
      </c>
      <c r="K9294" t="str" cm="1">
        <f t="array" ref="K9294">_xlfn.IFS(AND(A9294 &gt;= 12, A9294 &lt;= 27),"Generasi Z", AND(A9294 &gt;= 28, A9294 &lt;= 41), "Generasi Milenial",AND(A9294 &gt;= 42, A9294 &lt;= 55), "Gen X",AND(A9294 &gt;= 56, A9294 &lt;= 77), "Baby Boomer")</f>
        <v>Gen X</v>
      </c>
    </row>
    <row r="9295" spans="1:11">
      <c r="A9295" s="3">
        <v>52</v>
      </c>
      <c r="B9295" s="4" t="s">
        <v>19</v>
      </c>
      <c r="C9295" s="4" t="s">
        <v>17</v>
      </c>
      <c r="D9295" s="4" t="s">
        <v>12</v>
      </c>
      <c r="E9295" s="5">
        <v>6070648</v>
      </c>
      <c r="F9295" s="4" t="s">
        <v>14</v>
      </c>
      <c r="G9295" s="4" t="s">
        <v>14</v>
      </c>
      <c r="H9295" s="4" t="s">
        <v>14</v>
      </c>
      <c r="I9295" s="4" t="s">
        <v>14</v>
      </c>
      <c r="J9295" s="4" t="s">
        <v>23</v>
      </c>
      <c r="K9295" t="str" cm="1">
        <f t="array" ref="K9295">_xlfn.IFS(AND(A9295 &gt;= 12, A9295 &lt;= 27),"Generasi Z", AND(A9295 &gt;= 28, A9295 &lt;= 41), "Generasi Milenial",AND(A9295 &gt;= 42, A9295 &lt;= 55), "Gen X",AND(A9295 &gt;= 56, A9295 &lt;= 77), "Baby Boomer")</f>
        <v>Gen X</v>
      </c>
    </row>
    <row r="9296" spans="1:11">
      <c r="A9296" s="3">
        <v>44</v>
      </c>
      <c r="B9296" s="4" t="s">
        <v>33</v>
      </c>
      <c r="C9296" s="4" t="s">
        <v>17</v>
      </c>
      <c r="D9296" s="4" t="s">
        <v>22</v>
      </c>
      <c r="E9296" s="5">
        <v>3817624</v>
      </c>
      <c r="F9296" s="4" t="s">
        <v>13</v>
      </c>
      <c r="G9296" s="4" t="s">
        <v>13</v>
      </c>
      <c r="H9296" s="4" t="s">
        <v>14</v>
      </c>
      <c r="I9296" s="4" t="s">
        <v>13</v>
      </c>
      <c r="J9296" s="4" t="s">
        <v>26</v>
      </c>
      <c r="K9296" t="str" cm="1">
        <f t="array" ref="K9296">_xlfn.IFS(AND(A9296 &gt;= 12, A9296 &lt;= 27),"Generasi Z", AND(A9296 &gt;= 28, A9296 &lt;= 41), "Generasi Milenial",AND(A9296 &gt;= 42, A9296 &lt;= 55), "Gen X",AND(A9296 &gt;= 56, A9296 &lt;= 77), "Baby Boomer")</f>
        <v>Gen X</v>
      </c>
    </row>
    <row r="9297" spans="1:11">
      <c r="A9297" s="3">
        <v>53</v>
      </c>
      <c r="B9297" s="4" t="s">
        <v>36</v>
      </c>
      <c r="C9297" s="4" t="s">
        <v>28</v>
      </c>
      <c r="D9297" s="4" t="s">
        <v>12</v>
      </c>
      <c r="E9297" s="5">
        <v>43417650</v>
      </c>
      <c r="F9297" s="4" t="s">
        <v>13</v>
      </c>
      <c r="G9297" s="4" t="s">
        <v>14</v>
      </c>
      <c r="H9297" s="4" t="s">
        <v>14</v>
      </c>
      <c r="I9297" s="4" t="s">
        <v>13</v>
      </c>
      <c r="J9297" s="4" t="s">
        <v>15</v>
      </c>
      <c r="K9297" t="str" cm="1">
        <f t="array" ref="K9297">_xlfn.IFS(AND(A9297 &gt;= 12, A9297 &lt;= 27),"Generasi Z", AND(A9297 &gt;= 28, A9297 &lt;= 41), "Generasi Milenial",AND(A9297 &gt;= 42, A9297 &lt;= 55), "Gen X",AND(A9297 &gt;= 56, A9297 &lt;= 77), "Baby Boomer")</f>
        <v>Gen X</v>
      </c>
    </row>
    <row r="9298" spans="1:11">
      <c r="A9298" s="3">
        <v>44</v>
      </c>
      <c r="B9298" s="4" t="s">
        <v>34</v>
      </c>
      <c r="C9298" s="4" t="s">
        <v>17</v>
      </c>
      <c r="D9298" s="4" t="s">
        <v>30</v>
      </c>
      <c r="E9298" s="5">
        <v>19886066</v>
      </c>
      <c r="F9298" s="4" t="s">
        <v>13</v>
      </c>
      <c r="G9298" s="4" t="s">
        <v>14</v>
      </c>
      <c r="H9298" s="4" t="s">
        <v>14</v>
      </c>
      <c r="I9298" s="4" t="s">
        <v>14</v>
      </c>
      <c r="J9298" s="4" t="s">
        <v>23</v>
      </c>
      <c r="K9298" t="str" cm="1">
        <f t="array" ref="K9298">_xlfn.IFS(AND(A9298 &gt;= 12, A9298 &lt;= 27),"Generasi Z", AND(A9298 &gt;= 28, A9298 &lt;= 41), "Generasi Milenial",AND(A9298 &gt;= 42, A9298 &lt;= 55), "Gen X",AND(A9298 &gt;= 56, A9298 &lt;= 77), "Baby Boomer")</f>
        <v>Gen X</v>
      </c>
    </row>
    <row r="9299" spans="1:11">
      <c r="A9299" s="3">
        <v>49</v>
      </c>
      <c r="B9299" s="4" t="s">
        <v>32</v>
      </c>
      <c r="C9299" s="4" t="s">
        <v>28</v>
      </c>
      <c r="D9299" s="4" t="s">
        <v>30</v>
      </c>
      <c r="E9299" s="5">
        <v>751008</v>
      </c>
      <c r="F9299" s="4" t="s">
        <v>14</v>
      </c>
      <c r="G9299" s="4" t="s">
        <v>14</v>
      </c>
      <c r="H9299" s="4" t="s">
        <v>14</v>
      </c>
      <c r="I9299" s="4" t="s">
        <v>13</v>
      </c>
      <c r="J9299" s="4" t="s">
        <v>31</v>
      </c>
      <c r="K9299" t="str" cm="1">
        <f t="array" ref="K9299">_xlfn.IFS(AND(A9299 &gt;= 12, A9299 &lt;= 27),"Generasi Z", AND(A9299 &gt;= 28, A9299 &lt;= 41), "Generasi Milenial",AND(A9299 &gt;= 42, A9299 &lt;= 55), "Gen X",AND(A9299 &gt;= 56, A9299 &lt;= 77), "Baby Boomer")</f>
        <v>Gen X</v>
      </c>
    </row>
    <row r="9300" spans="1:11">
      <c r="A9300" s="3">
        <v>51</v>
      </c>
      <c r="B9300" s="4" t="s">
        <v>34</v>
      </c>
      <c r="C9300" s="4" t="s">
        <v>28</v>
      </c>
      <c r="D9300" s="4" t="s">
        <v>22</v>
      </c>
      <c r="E9300" s="5">
        <v>76180374</v>
      </c>
      <c r="F9300" s="4" t="s">
        <v>13</v>
      </c>
      <c r="G9300" s="4" t="s">
        <v>14</v>
      </c>
      <c r="H9300" s="4" t="s">
        <v>14</v>
      </c>
      <c r="I9300" s="4" t="s">
        <v>13</v>
      </c>
      <c r="J9300" s="4" t="s">
        <v>35</v>
      </c>
      <c r="K9300" t="str" cm="1">
        <f t="array" ref="K9300">_xlfn.IFS(AND(A9300 &gt;= 12, A9300 &lt;= 27),"Generasi Z", AND(A9300 &gt;= 28, A9300 &lt;= 41), "Generasi Milenial",AND(A9300 &gt;= 42, A9300 &lt;= 55), "Gen X",AND(A9300 &gt;= 56, A9300 &lt;= 77), "Baby Boomer")</f>
        <v>Gen X</v>
      </c>
    </row>
    <row r="9301" spans="1:11">
      <c r="A9301" s="3">
        <v>54</v>
      </c>
      <c r="B9301" s="4" t="s">
        <v>27</v>
      </c>
      <c r="C9301" s="4" t="s">
        <v>11</v>
      </c>
      <c r="D9301" s="4" t="s">
        <v>20</v>
      </c>
      <c r="E9301" s="5">
        <v>17273184</v>
      </c>
      <c r="F9301" s="4" t="s">
        <v>13</v>
      </c>
      <c r="G9301" s="4" t="s">
        <v>14</v>
      </c>
      <c r="H9301" s="4" t="s">
        <v>14</v>
      </c>
      <c r="I9301" s="4" t="s">
        <v>14</v>
      </c>
      <c r="J9301" s="4" t="s">
        <v>23</v>
      </c>
      <c r="K9301" t="str" cm="1">
        <f t="array" ref="K9301">_xlfn.IFS(AND(A9301 &gt;= 12, A9301 &lt;= 27),"Generasi Z", AND(A9301 &gt;= 28, A9301 &lt;= 41), "Generasi Milenial",AND(A9301 &gt;= 42, A9301 &lt;= 55), "Gen X",AND(A9301 &gt;= 56, A9301 &lt;= 77), "Baby Boomer")</f>
        <v>Gen X</v>
      </c>
    </row>
    <row r="9302" spans="1:11">
      <c r="A9302" s="3">
        <v>51</v>
      </c>
      <c r="B9302" s="4" t="s">
        <v>24</v>
      </c>
      <c r="C9302" s="4" t="s">
        <v>17</v>
      </c>
      <c r="D9302" s="4" t="s">
        <v>20</v>
      </c>
      <c r="E9302" s="5">
        <v>359858</v>
      </c>
      <c r="F9302" s="4" t="s">
        <v>14</v>
      </c>
      <c r="G9302" s="4" t="s">
        <v>14</v>
      </c>
      <c r="H9302" s="4" t="s">
        <v>14</v>
      </c>
      <c r="I9302" s="4" t="s">
        <v>13</v>
      </c>
      <c r="J9302" s="4" t="s">
        <v>18</v>
      </c>
      <c r="K9302" t="str" cm="1">
        <f t="array" ref="K9302">_xlfn.IFS(AND(A9302 &gt;= 12, A9302 &lt;= 27),"Generasi Z", AND(A9302 &gt;= 28, A9302 &lt;= 41), "Generasi Milenial",AND(A9302 &gt;= 42, A9302 &lt;= 55), "Gen X",AND(A9302 &gt;= 56, A9302 &lt;= 77), "Baby Boomer")</f>
        <v>Gen X</v>
      </c>
    </row>
    <row r="9303" spans="1:11">
      <c r="A9303" s="3">
        <v>47</v>
      </c>
      <c r="B9303" s="4" t="s">
        <v>19</v>
      </c>
      <c r="C9303" s="4" t="s">
        <v>17</v>
      </c>
      <c r="D9303" s="4" t="s">
        <v>20</v>
      </c>
      <c r="E9303" s="5">
        <v>62584</v>
      </c>
      <c r="F9303" s="4" t="s">
        <v>13</v>
      </c>
      <c r="G9303" s="4" t="s">
        <v>13</v>
      </c>
      <c r="H9303" s="4" t="s">
        <v>13</v>
      </c>
      <c r="I9303" s="4" t="s">
        <v>13</v>
      </c>
      <c r="J9303" s="4" t="s">
        <v>21</v>
      </c>
      <c r="K9303" t="str" cm="1">
        <f t="array" ref="K9303">_xlfn.IFS(AND(A9303 &gt;= 12, A9303 &lt;= 27),"Generasi Z", AND(A9303 &gt;= 28, A9303 &lt;= 41), "Generasi Milenial",AND(A9303 &gt;= 42, A9303 &lt;= 55), "Gen X",AND(A9303 &gt;= 56, A9303 &lt;= 77), "Baby Boomer")</f>
        <v>Gen X</v>
      </c>
    </row>
    <row r="9304" spans="1:11">
      <c r="A9304" s="3">
        <v>49</v>
      </c>
      <c r="B9304" s="4" t="s">
        <v>33</v>
      </c>
      <c r="C9304" s="4" t="s">
        <v>28</v>
      </c>
      <c r="D9304" s="4" t="s">
        <v>12</v>
      </c>
      <c r="E9304" s="5">
        <v>6586966</v>
      </c>
      <c r="F9304" s="4" t="s">
        <v>14</v>
      </c>
      <c r="G9304" s="4" t="s">
        <v>13</v>
      </c>
      <c r="H9304" s="4" t="s">
        <v>14</v>
      </c>
      <c r="I9304" s="4" t="s">
        <v>14</v>
      </c>
      <c r="J9304" s="4" t="s">
        <v>23</v>
      </c>
      <c r="K9304" t="str" cm="1">
        <f t="array" ref="K9304">_xlfn.IFS(AND(A9304 &gt;= 12, A9304 &lt;= 27),"Generasi Z", AND(A9304 &gt;= 28, A9304 &lt;= 41), "Generasi Milenial",AND(A9304 &gt;= 42, A9304 &lt;= 55), "Gen X",AND(A9304 &gt;= 56, A9304 &lt;= 77), "Baby Boomer")</f>
        <v>Gen X</v>
      </c>
    </row>
    <row r="9305" spans="1:11">
      <c r="A9305" s="3">
        <v>42</v>
      </c>
      <c r="B9305" s="4" t="s">
        <v>19</v>
      </c>
      <c r="C9305" s="4" t="s">
        <v>28</v>
      </c>
      <c r="D9305" s="4" t="s">
        <v>12</v>
      </c>
      <c r="E9305" s="5">
        <v>8777406</v>
      </c>
      <c r="F9305" s="4" t="s">
        <v>14</v>
      </c>
      <c r="G9305" s="4" t="s">
        <v>14</v>
      </c>
      <c r="H9305" s="4" t="s">
        <v>14</v>
      </c>
      <c r="I9305" s="4" t="s">
        <v>14</v>
      </c>
      <c r="J9305" s="4" t="s">
        <v>23</v>
      </c>
      <c r="K9305" t="str" cm="1">
        <f t="array" ref="K9305">_xlfn.IFS(AND(A9305 &gt;= 12, A9305 &lt;= 27),"Generasi Z", AND(A9305 &gt;= 28, A9305 &lt;= 41), "Generasi Milenial",AND(A9305 &gt;= 42, A9305 &lt;= 55), "Gen X",AND(A9305 &gt;= 56, A9305 &lt;= 77), "Baby Boomer")</f>
        <v>Gen X</v>
      </c>
    </row>
    <row r="9306" spans="1:11">
      <c r="A9306" s="3">
        <v>51</v>
      </c>
      <c r="B9306" s="4" t="s">
        <v>25</v>
      </c>
      <c r="C9306" s="4" t="s">
        <v>28</v>
      </c>
      <c r="D9306" s="4" t="s">
        <v>20</v>
      </c>
      <c r="E9306" s="5">
        <v>23437708</v>
      </c>
      <c r="F9306" s="4" t="s">
        <v>13</v>
      </c>
      <c r="G9306" s="4" t="s">
        <v>14</v>
      </c>
      <c r="H9306" s="4" t="s">
        <v>14</v>
      </c>
      <c r="I9306" s="4" t="s">
        <v>14</v>
      </c>
      <c r="J9306" s="4" t="s">
        <v>23</v>
      </c>
      <c r="K9306" t="str" cm="1">
        <f t="array" ref="K9306">_xlfn.IFS(AND(A9306 &gt;= 12, A9306 &lt;= 27),"Generasi Z", AND(A9306 &gt;= 28, A9306 &lt;= 41), "Generasi Milenial",AND(A9306 &gt;= 42, A9306 &lt;= 55), "Gen X",AND(A9306 &gt;= 56, A9306 &lt;= 77), "Baby Boomer")</f>
        <v>Gen X</v>
      </c>
    </row>
    <row r="9307" spans="1:11">
      <c r="A9307" s="3">
        <v>48</v>
      </c>
      <c r="B9307" s="4" t="s">
        <v>34</v>
      </c>
      <c r="C9307" s="4" t="s">
        <v>17</v>
      </c>
      <c r="D9307" s="4" t="s">
        <v>20</v>
      </c>
      <c r="E9307" s="5">
        <v>2324282</v>
      </c>
      <c r="F9307" s="4" t="s">
        <v>14</v>
      </c>
      <c r="G9307" s="4" t="s">
        <v>13</v>
      </c>
      <c r="H9307" s="4" t="s">
        <v>13</v>
      </c>
      <c r="I9307" s="4" t="s">
        <v>13</v>
      </c>
      <c r="J9307" s="4" t="s">
        <v>21</v>
      </c>
      <c r="K9307" t="str" cm="1">
        <f t="array" ref="K9307">_xlfn.IFS(AND(A9307 &gt;= 12, A9307 &lt;= 27),"Generasi Z", AND(A9307 &gt;= 28, A9307 &lt;= 41), "Generasi Milenial",AND(A9307 &gt;= 42, A9307 &lt;= 55), "Gen X",AND(A9307 &gt;= 56, A9307 &lt;= 77), "Baby Boomer")</f>
        <v>Gen X</v>
      </c>
    </row>
    <row r="9308" spans="1:11">
      <c r="A9308" s="3">
        <v>49</v>
      </c>
      <c r="B9308" s="4" t="s">
        <v>25</v>
      </c>
      <c r="C9308" s="4" t="s">
        <v>17</v>
      </c>
      <c r="D9308" s="4" t="s">
        <v>12</v>
      </c>
      <c r="E9308" s="5">
        <v>143818032</v>
      </c>
      <c r="F9308" s="4" t="s">
        <v>13</v>
      </c>
      <c r="G9308" s="4" t="s">
        <v>13</v>
      </c>
      <c r="H9308" s="4" t="s">
        <v>13</v>
      </c>
      <c r="I9308" s="4" t="s">
        <v>13</v>
      </c>
      <c r="J9308" s="4" t="s">
        <v>21</v>
      </c>
      <c r="K9308" t="str" cm="1">
        <f t="array" ref="K9308">_xlfn.IFS(AND(A9308 &gt;= 12, A9308 &lt;= 27),"Generasi Z", AND(A9308 &gt;= 28, A9308 &lt;= 41), "Generasi Milenial",AND(A9308 &gt;= 42, A9308 &lt;= 55), "Gen X",AND(A9308 &gt;= 56, A9308 &lt;= 77), "Baby Boomer")</f>
        <v>Gen X</v>
      </c>
    </row>
    <row r="9309" spans="1:11">
      <c r="A9309" s="3">
        <v>44</v>
      </c>
      <c r="B9309" s="4" t="s">
        <v>34</v>
      </c>
      <c r="C9309" s="4" t="s">
        <v>28</v>
      </c>
      <c r="D9309" s="4" t="s">
        <v>12</v>
      </c>
      <c r="E9309" s="5">
        <v>26504324</v>
      </c>
      <c r="F9309" s="4" t="s">
        <v>13</v>
      </c>
      <c r="G9309" s="4" t="s">
        <v>14</v>
      </c>
      <c r="H9309" s="4" t="s">
        <v>14</v>
      </c>
      <c r="I9309" s="4" t="s">
        <v>13</v>
      </c>
      <c r="J9309" s="4" t="s">
        <v>31</v>
      </c>
      <c r="K9309" t="str" cm="1">
        <f t="array" ref="K9309">_xlfn.IFS(AND(A9309 &gt;= 12, A9309 &lt;= 27),"Generasi Z", AND(A9309 &gt;= 28, A9309 &lt;= 41), "Generasi Milenial",AND(A9309 &gt;= 42, A9309 &lt;= 55), "Gen X",AND(A9309 &gt;= 56, A9309 &lt;= 77), "Baby Boomer")</f>
        <v>Gen X</v>
      </c>
    </row>
    <row r="9310" spans="1:11">
      <c r="A9310" s="3">
        <v>55</v>
      </c>
      <c r="B9310" s="4" t="s">
        <v>34</v>
      </c>
      <c r="C9310" s="4" t="s">
        <v>17</v>
      </c>
      <c r="D9310" s="4" t="s">
        <v>20</v>
      </c>
      <c r="E9310" s="5">
        <v>11531102</v>
      </c>
      <c r="F9310" s="4" t="s">
        <v>14</v>
      </c>
      <c r="G9310" s="4" t="s">
        <v>13</v>
      </c>
      <c r="H9310" s="4" t="s">
        <v>14</v>
      </c>
      <c r="I9310" s="4" t="s">
        <v>13</v>
      </c>
      <c r="J9310" s="4" t="s">
        <v>26</v>
      </c>
      <c r="K9310" t="str" cm="1">
        <f t="array" ref="K9310">_xlfn.IFS(AND(A9310 &gt;= 12, A9310 &lt;= 27),"Generasi Z", AND(A9310 &gt;= 28, A9310 &lt;= 41), "Generasi Milenial",AND(A9310 &gt;= 42, A9310 &lt;= 55), "Gen X",AND(A9310 &gt;= 56, A9310 &lt;= 77), "Baby Boomer")</f>
        <v>Gen X</v>
      </c>
    </row>
    <row r="9311" spans="1:11">
      <c r="A9311" s="3">
        <v>44</v>
      </c>
      <c r="B9311" s="4" t="s">
        <v>34</v>
      </c>
      <c r="C9311" s="4" t="s">
        <v>28</v>
      </c>
      <c r="D9311" s="4" t="s">
        <v>20</v>
      </c>
      <c r="E9311" s="5">
        <v>1063928</v>
      </c>
      <c r="F9311" s="4" t="s">
        <v>13</v>
      </c>
      <c r="G9311" s="4" t="s">
        <v>14</v>
      </c>
      <c r="H9311" s="4" t="s">
        <v>14</v>
      </c>
      <c r="I9311" s="4" t="s">
        <v>13</v>
      </c>
      <c r="J9311" s="4" t="s">
        <v>26</v>
      </c>
      <c r="K9311" t="str" cm="1">
        <f t="array" ref="K9311">_xlfn.IFS(AND(A9311 &gt;= 12, A9311 &lt;= 27),"Generasi Z", AND(A9311 &gt;= 28, A9311 &lt;= 41), "Generasi Milenial",AND(A9311 &gt;= 42, A9311 &lt;= 55), "Gen X",AND(A9311 &gt;= 56, A9311 &lt;= 77), "Baby Boomer")</f>
        <v>Gen X</v>
      </c>
    </row>
    <row r="9312" spans="1:11">
      <c r="A9312" s="3">
        <v>50</v>
      </c>
      <c r="B9312" s="4" t="s">
        <v>36</v>
      </c>
      <c r="C9312" s="4" t="s">
        <v>17</v>
      </c>
      <c r="D9312" s="4" t="s">
        <v>20</v>
      </c>
      <c r="E9312" s="5">
        <v>4881552</v>
      </c>
      <c r="F9312" s="4" t="s">
        <v>13</v>
      </c>
      <c r="G9312" s="4" t="s">
        <v>14</v>
      </c>
      <c r="H9312" s="4" t="s">
        <v>14</v>
      </c>
      <c r="I9312" s="4" t="s">
        <v>14</v>
      </c>
      <c r="J9312" s="4" t="s">
        <v>23</v>
      </c>
      <c r="K9312" t="str" cm="1">
        <f t="array" ref="K9312">_xlfn.IFS(AND(A9312 &gt;= 12, A9312 &lt;= 27),"Generasi Z", AND(A9312 &gt;= 28, A9312 &lt;= 41), "Generasi Milenial",AND(A9312 &gt;= 42, A9312 &lt;= 55), "Gen X",AND(A9312 &gt;= 56, A9312 &lt;= 77), "Baby Boomer")</f>
        <v>Gen X</v>
      </c>
    </row>
    <row r="9313" spans="1:11">
      <c r="A9313" s="3">
        <v>51</v>
      </c>
      <c r="B9313" s="4" t="s">
        <v>29</v>
      </c>
      <c r="C9313" s="4" t="s">
        <v>17</v>
      </c>
      <c r="D9313" s="4" t="s">
        <v>12</v>
      </c>
      <c r="E9313" s="5">
        <v>93876</v>
      </c>
      <c r="F9313" s="4" t="s">
        <v>14</v>
      </c>
      <c r="G9313" s="4" t="s">
        <v>14</v>
      </c>
      <c r="H9313" s="4" t="s">
        <v>14</v>
      </c>
      <c r="I9313" s="4" t="s">
        <v>14</v>
      </c>
      <c r="J9313" s="4" t="s">
        <v>23</v>
      </c>
      <c r="K9313" t="str" cm="1">
        <f t="array" ref="K9313">_xlfn.IFS(AND(A9313 &gt;= 12, A9313 &lt;= 27),"Generasi Z", AND(A9313 &gt;= 28, A9313 &lt;= 41), "Generasi Milenial",AND(A9313 &gt;= 42, A9313 &lt;= 55), "Gen X",AND(A9313 &gt;= 56, A9313 &lt;= 77), "Baby Boomer")</f>
        <v>Gen X</v>
      </c>
    </row>
    <row r="9314" spans="1:11">
      <c r="A9314" s="3">
        <v>55</v>
      </c>
      <c r="B9314" s="4" t="s">
        <v>24</v>
      </c>
      <c r="C9314" s="4" t="s">
        <v>17</v>
      </c>
      <c r="D9314" s="4" t="s">
        <v>20</v>
      </c>
      <c r="E9314" s="5">
        <v>4036668</v>
      </c>
      <c r="F9314" s="4" t="s">
        <v>14</v>
      </c>
      <c r="G9314" s="4" t="s">
        <v>14</v>
      </c>
      <c r="H9314" s="4" t="s">
        <v>14</v>
      </c>
      <c r="I9314" s="4" t="s">
        <v>13</v>
      </c>
      <c r="J9314" s="4" t="s">
        <v>26</v>
      </c>
      <c r="K9314" t="str" cm="1">
        <f t="array" ref="K9314">_xlfn.IFS(AND(A9314 &gt;= 12, A9314 &lt;= 27),"Generasi Z", AND(A9314 &gt;= 28, A9314 &lt;= 41), "Generasi Milenial",AND(A9314 &gt;= 42, A9314 &lt;= 55), "Gen X",AND(A9314 &gt;= 56, A9314 &lt;= 77), "Baby Boomer")</f>
        <v>Gen X</v>
      </c>
    </row>
    <row r="9315" spans="1:11">
      <c r="A9315" s="3">
        <v>47</v>
      </c>
      <c r="B9315" s="4" t="s">
        <v>24</v>
      </c>
      <c r="C9315" s="4" t="s">
        <v>28</v>
      </c>
      <c r="D9315" s="4" t="s">
        <v>22</v>
      </c>
      <c r="E9315" s="5">
        <v>3457766</v>
      </c>
      <c r="F9315" s="4" t="s">
        <v>14</v>
      </c>
      <c r="G9315" s="4" t="s">
        <v>13</v>
      </c>
      <c r="H9315" s="4" t="s">
        <v>14</v>
      </c>
      <c r="I9315" s="4" t="s">
        <v>13</v>
      </c>
      <c r="J9315" s="4" t="s">
        <v>31</v>
      </c>
      <c r="K9315" t="str" cm="1">
        <f t="array" ref="K9315">_xlfn.IFS(AND(A9315 &gt;= 12, A9315 &lt;= 27),"Generasi Z", AND(A9315 &gt;= 28, A9315 &lt;= 41), "Generasi Milenial",AND(A9315 &gt;= 42, A9315 &lt;= 55), "Gen X",AND(A9315 &gt;= 56, A9315 &lt;= 77), "Baby Boomer")</f>
        <v>Gen X</v>
      </c>
    </row>
    <row r="9316" spans="1:11">
      <c r="A9316" s="3">
        <v>55</v>
      </c>
      <c r="B9316" s="4" t="s">
        <v>34</v>
      </c>
      <c r="C9316" s="4" t="s">
        <v>28</v>
      </c>
      <c r="D9316" s="4" t="s">
        <v>12</v>
      </c>
      <c r="E9316" s="5">
        <v>48502600</v>
      </c>
      <c r="F9316" s="4" t="s">
        <v>13</v>
      </c>
      <c r="G9316" s="4" t="s">
        <v>14</v>
      </c>
      <c r="H9316" s="4" t="s">
        <v>14</v>
      </c>
      <c r="I9316" s="4" t="s">
        <v>13</v>
      </c>
      <c r="J9316" s="4" t="s">
        <v>18</v>
      </c>
      <c r="K9316" t="str" cm="1">
        <f t="array" ref="K9316">_xlfn.IFS(AND(A9316 &gt;= 12, A9316 &lt;= 27),"Generasi Z", AND(A9316 &gt;= 28, A9316 &lt;= 41), "Generasi Milenial",AND(A9316 &gt;= 42, A9316 &lt;= 55), "Gen X",AND(A9316 &gt;= 56, A9316 &lt;= 77), "Baby Boomer")</f>
        <v>Gen X</v>
      </c>
    </row>
    <row r="9317" spans="1:11">
      <c r="A9317" s="3">
        <v>44</v>
      </c>
      <c r="B9317" s="4" t="s">
        <v>34</v>
      </c>
      <c r="C9317" s="4" t="s">
        <v>17</v>
      </c>
      <c r="D9317" s="4" t="s">
        <v>20</v>
      </c>
      <c r="E9317" s="5">
        <v>11296412</v>
      </c>
      <c r="F9317" s="4" t="s">
        <v>14</v>
      </c>
      <c r="G9317" s="4" t="s">
        <v>14</v>
      </c>
      <c r="H9317" s="4" t="s">
        <v>14</v>
      </c>
      <c r="I9317" s="4" t="s">
        <v>13</v>
      </c>
      <c r="J9317" s="4" t="s">
        <v>26</v>
      </c>
      <c r="K9317" t="str" cm="1">
        <f t="array" ref="K9317">_xlfn.IFS(AND(A9317 &gt;= 12, A9317 &lt;= 27),"Generasi Z", AND(A9317 &gt;= 28, A9317 &lt;= 41), "Generasi Milenial",AND(A9317 &gt;= 42, A9317 &lt;= 55), "Gen X",AND(A9317 &gt;= 56, A9317 &lt;= 77), "Baby Boomer")</f>
        <v>Gen X</v>
      </c>
    </row>
    <row r="9318" spans="1:11">
      <c r="A9318" s="3">
        <v>48</v>
      </c>
      <c r="B9318" s="4" t="s">
        <v>24</v>
      </c>
      <c r="C9318" s="4" t="s">
        <v>11</v>
      </c>
      <c r="D9318" s="4" t="s">
        <v>12</v>
      </c>
      <c r="E9318" s="5">
        <v>7447496</v>
      </c>
      <c r="F9318" s="4" t="s">
        <v>14</v>
      </c>
      <c r="G9318" s="4" t="s">
        <v>14</v>
      </c>
      <c r="H9318" s="4" t="s">
        <v>14</v>
      </c>
      <c r="I9318" s="4" t="s">
        <v>13</v>
      </c>
      <c r="J9318" s="4" t="s">
        <v>35</v>
      </c>
      <c r="K9318" t="str" cm="1">
        <f t="array" ref="K9318">_xlfn.IFS(AND(A9318 &gt;= 12, A9318 &lt;= 27),"Generasi Z", AND(A9318 &gt;= 28, A9318 &lt;= 41), "Generasi Milenial",AND(A9318 &gt;= 42, A9318 &lt;= 55), "Gen X",AND(A9318 &gt;= 56, A9318 &lt;= 77), "Baby Boomer")</f>
        <v>Gen X</v>
      </c>
    </row>
    <row r="9319" spans="1:11">
      <c r="A9319" s="3">
        <v>50</v>
      </c>
      <c r="B9319" s="4" t="s">
        <v>24</v>
      </c>
      <c r="C9319" s="4" t="s">
        <v>17</v>
      </c>
      <c r="D9319" s="4" t="s">
        <v>20</v>
      </c>
      <c r="E9319" s="5">
        <v>2534652</v>
      </c>
      <c r="F9319" s="4" t="s">
        <v>14</v>
      </c>
      <c r="G9319" s="4" t="s">
        <v>14</v>
      </c>
      <c r="H9319" s="4" t="s">
        <v>14</v>
      </c>
      <c r="I9319" s="4" t="s">
        <v>13</v>
      </c>
      <c r="J9319" s="4" t="s">
        <v>35</v>
      </c>
      <c r="K9319" t="str" cm="1">
        <f t="array" ref="K9319">_xlfn.IFS(AND(A9319 &gt;= 12, A9319 &lt;= 27),"Generasi Z", AND(A9319 &gt;= 28, A9319 &lt;= 41), "Generasi Milenial",AND(A9319 &gt;= 42, A9319 &lt;= 55), "Gen X",AND(A9319 &gt;= 56, A9319 &lt;= 77), "Baby Boomer")</f>
        <v>Gen X</v>
      </c>
    </row>
    <row r="9320" spans="1:11">
      <c r="A9320" s="3">
        <v>50</v>
      </c>
      <c r="B9320" s="4" t="s">
        <v>34</v>
      </c>
      <c r="C9320" s="4" t="s">
        <v>17</v>
      </c>
      <c r="D9320" s="4" t="s">
        <v>30</v>
      </c>
      <c r="E9320" s="5">
        <v>43887030</v>
      </c>
      <c r="F9320" s="4" t="s">
        <v>13</v>
      </c>
      <c r="G9320" s="4" t="s">
        <v>14</v>
      </c>
      <c r="H9320" s="4" t="s">
        <v>14</v>
      </c>
      <c r="I9320" s="4" t="s">
        <v>14</v>
      </c>
      <c r="J9320" s="4" t="s">
        <v>23</v>
      </c>
      <c r="K9320" t="str" cm="1">
        <f t="array" ref="K9320">_xlfn.IFS(AND(A9320 &gt;= 12, A9320 &lt;= 27),"Generasi Z", AND(A9320 &gt;= 28, A9320 &lt;= 41), "Generasi Milenial",AND(A9320 &gt;= 42, A9320 &lt;= 55), "Gen X",AND(A9320 &gt;= 56, A9320 &lt;= 77), "Baby Boomer")</f>
        <v>Gen X</v>
      </c>
    </row>
    <row r="9321" spans="1:11">
      <c r="A9321" s="3">
        <v>42</v>
      </c>
      <c r="B9321" s="4" t="s">
        <v>19</v>
      </c>
      <c r="C9321" s="4" t="s">
        <v>28</v>
      </c>
      <c r="D9321" s="4" t="s">
        <v>12</v>
      </c>
      <c r="E9321" s="5">
        <v>5813176</v>
      </c>
      <c r="F9321" s="4" t="s">
        <v>13</v>
      </c>
      <c r="G9321" s="4" t="s">
        <v>14</v>
      </c>
      <c r="H9321" s="4" t="s">
        <v>14</v>
      </c>
      <c r="I9321" s="4" t="s">
        <v>13</v>
      </c>
      <c r="J9321" s="4" t="s">
        <v>26</v>
      </c>
      <c r="K9321" t="str" cm="1">
        <f t="array" ref="K9321">_xlfn.IFS(AND(A9321 &gt;= 12, A9321 &lt;= 27),"Generasi Z", AND(A9321 &gt;= 28, A9321 &lt;= 41), "Generasi Milenial",AND(A9321 &gt;= 42, A9321 &lt;= 55), "Gen X",AND(A9321 &gt;= 56, A9321 &lt;= 77), "Baby Boomer")</f>
        <v>Gen X</v>
      </c>
    </row>
    <row r="9322" spans="1:11">
      <c r="A9322" s="3">
        <v>42</v>
      </c>
      <c r="B9322" s="4" t="s">
        <v>19</v>
      </c>
      <c r="C9322" s="4" t="s">
        <v>28</v>
      </c>
      <c r="D9322" s="4" t="s">
        <v>12</v>
      </c>
      <c r="E9322" s="5">
        <v>4158501</v>
      </c>
      <c r="F9322" s="4" t="s">
        <v>14</v>
      </c>
      <c r="G9322" s="4" t="s">
        <v>14</v>
      </c>
      <c r="H9322" s="4" t="s">
        <v>14</v>
      </c>
      <c r="I9322" s="4" t="s">
        <v>14</v>
      </c>
      <c r="J9322" s="4" t="s">
        <v>23</v>
      </c>
      <c r="K9322" t="str" cm="1">
        <f t="array" ref="K9322">_xlfn.IFS(AND(A9322 &gt;= 12, A9322 &lt;= 27),"Generasi Z", AND(A9322 &gt;= 28, A9322 &lt;= 41), "Generasi Milenial",AND(A9322 &gt;= 42, A9322 &lt;= 55), "Gen X",AND(A9322 &gt;= 56, A9322 &lt;= 77), "Baby Boomer")</f>
        <v>Gen X</v>
      </c>
    </row>
    <row r="9323" spans="1:11">
      <c r="A9323" s="3">
        <v>50</v>
      </c>
      <c r="B9323" s="4" t="s">
        <v>19</v>
      </c>
      <c r="C9323" s="4" t="s">
        <v>11</v>
      </c>
      <c r="D9323" s="4" t="s">
        <v>30</v>
      </c>
      <c r="E9323" s="5">
        <v>1408140</v>
      </c>
      <c r="F9323" s="4" t="s">
        <v>14</v>
      </c>
      <c r="G9323" s="4" t="s">
        <v>14</v>
      </c>
      <c r="H9323" s="4" t="s">
        <v>14</v>
      </c>
      <c r="I9323" s="4" t="s">
        <v>13</v>
      </c>
      <c r="J9323" s="4" t="s">
        <v>18</v>
      </c>
      <c r="K9323" t="str" cm="1">
        <f t="array" ref="K9323">_xlfn.IFS(AND(A9323 &gt;= 12, A9323 &lt;= 27),"Generasi Z", AND(A9323 &gt;= 28, A9323 &lt;= 41), "Generasi Milenial",AND(A9323 &gt;= 42, A9323 &lt;= 55), "Gen X",AND(A9323 &gt;= 56, A9323 &lt;= 77), "Baby Boomer")</f>
        <v>Gen X</v>
      </c>
    </row>
    <row r="9324" spans="1:11">
      <c r="A9324" s="3">
        <v>48</v>
      </c>
      <c r="B9324" s="4" t="s">
        <v>19</v>
      </c>
      <c r="C9324" s="4" t="s">
        <v>17</v>
      </c>
      <c r="D9324" s="4" t="s">
        <v>12</v>
      </c>
      <c r="E9324" s="5">
        <v>578902</v>
      </c>
      <c r="F9324" s="4" t="s">
        <v>13</v>
      </c>
      <c r="G9324" s="4" t="s">
        <v>14</v>
      </c>
      <c r="H9324" s="4" t="s">
        <v>14</v>
      </c>
      <c r="I9324" s="4" t="s">
        <v>13</v>
      </c>
      <c r="J9324" s="4" t="s">
        <v>15</v>
      </c>
      <c r="K9324" t="str" cm="1">
        <f t="array" ref="K9324">_xlfn.IFS(AND(A9324 &gt;= 12, A9324 &lt;= 27),"Generasi Z", AND(A9324 &gt;= 28, A9324 &lt;= 41), "Generasi Milenial",AND(A9324 &gt;= 42, A9324 &lt;= 55), "Gen X",AND(A9324 &gt;= 56, A9324 &lt;= 77), "Baby Boomer")</f>
        <v>Gen X</v>
      </c>
    </row>
    <row r="9325" spans="1:11">
      <c r="A9325" s="3">
        <v>42</v>
      </c>
      <c r="B9325" s="4" t="s">
        <v>19</v>
      </c>
      <c r="C9325" s="4" t="s">
        <v>28</v>
      </c>
      <c r="D9325" s="4" t="s">
        <v>30</v>
      </c>
      <c r="E9325" s="5">
        <v>109522</v>
      </c>
      <c r="F9325" s="4" t="s">
        <v>14</v>
      </c>
      <c r="G9325" s="4" t="s">
        <v>14</v>
      </c>
      <c r="H9325" s="4" t="s">
        <v>14</v>
      </c>
      <c r="I9325" s="4" t="s">
        <v>13</v>
      </c>
      <c r="J9325" s="4" t="s">
        <v>31</v>
      </c>
      <c r="K9325" t="str" cm="1">
        <f t="array" ref="K9325">_xlfn.IFS(AND(A9325 &gt;= 12, A9325 &lt;= 27),"Generasi Z", AND(A9325 &gt;= 28, A9325 &lt;= 41), "Generasi Milenial",AND(A9325 &gt;= 42, A9325 &lt;= 55), "Gen X",AND(A9325 &gt;= 56, A9325 &lt;= 77), "Baby Boomer")</f>
        <v>Gen X</v>
      </c>
    </row>
    <row r="9326" spans="1:11">
      <c r="A9326" s="3">
        <v>54</v>
      </c>
      <c r="B9326" s="4" t="s">
        <v>34</v>
      </c>
      <c r="C9326" s="4" t="s">
        <v>11</v>
      </c>
      <c r="D9326" s="4" t="s">
        <v>12</v>
      </c>
      <c r="E9326" s="5">
        <v>6211462</v>
      </c>
      <c r="F9326" s="4" t="s">
        <v>14</v>
      </c>
      <c r="G9326" s="4" t="s">
        <v>14</v>
      </c>
      <c r="H9326" s="4" t="s">
        <v>14</v>
      </c>
      <c r="I9326" s="4" t="s">
        <v>13</v>
      </c>
      <c r="J9326" s="4" t="s">
        <v>18</v>
      </c>
      <c r="K9326" t="str" cm="1">
        <f t="array" ref="K9326">_xlfn.IFS(AND(A9326 &gt;= 12, A9326 &lt;= 27),"Generasi Z", AND(A9326 &gt;= 28, A9326 &lt;= 41), "Generasi Milenial",AND(A9326 &gt;= 42, A9326 &lt;= 55), "Gen X",AND(A9326 &gt;= 56, A9326 &lt;= 77), "Baby Boomer")</f>
        <v>Gen X</v>
      </c>
    </row>
    <row r="9327" spans="1:11">
      <c r="A9327" s="3">
        <v>50</v>
      </c>
      <c r="B9327" s="4" t="s">
        <v>25</v>
      </c>
      <c r="C9327" s="4" t="s">
        <v>28</v>
      </c>
      <c r="D9327" s="4" t="s">
        <v>12</v>
      </c>
      <c r="E9327" s="5">
        <v>13533790</v>
      </c>
      <c r="F9327" s="4" t="s">
        <v>13</v>
      </c>
      <c r="G9327" s="4" t="s">
        <v>13</v>
      </c>
      <c r="H9327" s="4" t="s">
        <v>14</v>
      </c>
      <c r="I9327" s="4" t="s">
        <v>13</v>
      </c>
      <c r="J9327" s="4" t="s">
        <v>21</v>
      </c>
      <c r="K9327" t="str" cm="1">
        <f t="array" ref="K9327">_xlfn.IFS(AND(A9327 &gt;= 12, A9327 &lt;= 27),"Generasi Z", AND(A9327 &gt;= 28, A9327 &lt;= 41), "Generasi Milenial",AND(A9327 &gt;= 42, A9327 &lt;= 55), "Gen X",AND(A9327 &gt;= 56, A9327 &lt;= 77), "Baby Boomer")</f>
        <v>Gen X</v>
      </c>
    </row>
    <row r="9328" spans="1:11">
      <c r="A9328" s="3">
        <v>42</v>
      </c>
      <c r="B9328" s="4" t="s">
        <v>10</v>
      </c>
      <c r="C9328" s="4" t="s">
        <v>11</v>
      </c>
      <c r="D9328" s="4" t="s">
        <v>12</v>
      </c>
      <c r="E9328" s="5">
        <v>6195816</v>
      </c>
      <c r="F9328" s="4" t="s">
        <v>14</v>
      </c>
      <c r="G9328" s="4" t="s">
        <v>14</v>
      </c>
      <c r="H9328" s="4" t="s">
        <v>14</v>
      </c>
      <c r="I9328" s="4" t="s">
        <v>14</v>
      </c>
      <c r="J9328" s="4" t="s">
        <v>23</v>
      </c>
      <c r="K9328" t="str" cm="1">
        <f t="array" ref="K9328">_xlfn.IFS(AND(A9328 &gt;= 12, A9328 &lt;= 27),"Generasi Z", AND(A9328 &gt;= 28, A9328 &lt;= 41), "Generasi Milenial",AND(A9328 &gt;= 42, A9328 &lt;= 55), "Gen X",AND(A9328 &gt;= 56, A9328 &lt;= 77), "Baby Boomer")</f>
        <v>Gen X</v>
      </c>
    </row>
    <row r="9329" spans="1:11">
      <c r="A9329" s="3">
        <v>46</v>
      </c>
      <c r="B9329" s="4" t="s">
        <v>27</v>
      </c>
      <c r="C9329" s="4" t="s">
        <v>28</v>
      </c>
      <c r="D9329" s="4" t="s">
        <v>12</v>
      </c>
      <c r="E9329" s="5">
        <v>3770686</v>
      </c>
      <c r="F9329" s="4" t="s">
        <v>13</v>
      </c>
      <c r="G9329" s="4" t="s">
        <v>14</v>
      </c>
      <c r="H9329" s="4" t="s">
        <v>14</v>
      </c>
      <c r="I9329" s="4" t="s">
        <v>13</v>
      </c>
      <c r="J9329" s="4" t="s">
        <v>35</v>
      </c>
      <c r="K9329" t="str" cm="1">
        <f t="array" ref="K9329">_xlfn.IFS(AND(A9329 &gt;= 12, A9329 &lt;= 27),"Generasi Z", AND(A9329 &gt;= 28, A9329 &lt;= 41), "Generasi Milenial",AND(A9329 &gt;= 42, A9329 &lt;= 55), "Gen X",AND(A9329 &gt;= 56, A9329 &lt;= 77), "Baby Boomer")</f>
        <v>Gen X</v>
      </c>
    </row>
    <row r="9330" spans="1:11">
      <c r="A9330" s="3">
        <v>55</v>
      </c>
      <c r="B9330" s="4" t="s">
        <v>33</v>
      </c>
      <c r="C9330" s="4" t="s">
        <v>17</v>
      </c>
      <c r="D9330" s="4" t="s">
        <v>20</v>
      </c>
      <c r="E9330" s="5">
        <v>18008546</v>
      </c>
      <c r="F9330" s="4" t="s">
        <v>14</v>
      </c>
      <c r="G9330" s="4" t="s">
        <v>14</v>
      </c>
      <c r="H9330" s="4" t="s">
        <v>14</v>
      </c>
      <c r="I9330" s="4" t="s">
        <v>13</v>
      </c>
      <c r="J9330" s="4" t="s">
        <v>21</v>
      </c>
      <c r="K9330" t="str" cm="1">
        <f t="array" ref="K9330">_xlfn.IFS(AND(A9330 &gt;= 12, A9330 &lt;= 27),"Generasi Z", AND(A9330 &gt;= 28, A9330 &lt;= 41), "Generasi Milenial",AND(A9330 &gt;= 42, A9330 &lt;= 55), "Gen X",AND(A9330 &gt;= 56, A9330 &lt;= 77), "Baby Boomer")</f>
        <v>Gen X</v>
      </c>
    </row>
    <row r="9331" spans="1:11">
      <c r="A9331" s="3">
        <v>49</v>
      </c>
      <c r="B9331" s="4" t="s">
        <v>29</v>
      </c>
      <c r="C9331" s="4" t="s">
        <v>11</v>
      </c>
      <c r="D9331" s="4" t="s">
        <v>12</v>
      </c>
      <c r="E9331" s="5">
        <v>22060860</v>
      </c>
      <c r="F9331" s="4" t="s">
        <v>13</v>
      </c>
      <c r="G9331" s="4" t="s">
        <v>14</v>
      </c>
      <c r="H9331" s="4" t="s">
        <v>14</v>
      </c>
      <c r="I9331" s="4" t="s">
        <v>13</v>
      </c>
      <c r="J9331" s="4" t="s">
        <v>21</v>
      </c>
      <c r="K9331" t="str" cm="1">
        <f t="array" ref="K9331">_xlfn.IFS(AND(A9331 &gt;= 12, A9331 &lt;= 27),"Generasi Z", AND(A9331 &gt;= 28, A9331 &lt;= 41), "Generasi Milenial",AND(A9331 &gt;= 42, A9331 &lt;= 55), "Gen X",AND(A9331 &gt;= 56, A9331 &lt;= 77), "Baby Boomer")</f>
        <v>Gen X</v>
      </c>
    </row>
    <row r="9332" spans="1:11">
      <c r="A9332" s="3">
        <v>54</v>
      </c>
      <c r="B9332" s="4" t="s">
        <v>27</v>
      </c>
      <c r="C9332" s="4" t="s">
        <v>17</v>
      </c>
      <c r="D9332" s="4" t="s">
        <v>12</v>
      </c>
      <c r="E9332" s="5">
        <v>43292482</v>
      </c>
      <c r="F9332" s="4" t="s">
        <v>13</v>
      </c>
      <c r="G9332" s="4" t="s">
        <v>13</v>
      </c>
      <c r="H9332" s="4" t="s">
        <v>14</v>
      </c>
      <c r="I9332" s="4" t="s">
        <v>13</v>
      </c>
      <c r="J9332" s="4" t="s">
        <v>15</v>
      </c>
      <c r="K9332" t="str" cm="1">
        <f t="array" ref="K9332">_xlfn.IFS(AND(A9332 &gt;= 12, A9332 &lt;= 27),"Generasi Z", AND(A9332 &gt;= 28, A9332 &lt;= 41), "Generasi Milenial",AND(A9332 &gt;= 42, A9332 &lt;= 55), "Gen X",AND(A9332 &gt;= 56, A9332 &lt;= 77), "Baby Boomer")</f>
        <v>Gen X</v>
      </c>
    </row>
    <row r="9333" spans="1:11">
      <c r="A9333" s="3">
        <v>43</v>
      </c>
      <c r="B9333" s="4" t="s">
        <v>29</v>
      </c>
      <c r="C9333" s="4" t="s">
        <v>17</v>
      </c>
      <c r="D9333" s="4" t="s">
        <v>30</v>
      </c>
      <c r="E9333" s="5">
        <v>93390974</v>
      </c>
      <c r="F9333" s="4" t="s">
        <v>13</v>
      </c>
      <c r="G9333" s="4" t="s">
        <v>14</v>
      </c>
      <c r="H9333" s="4" t="s">
        <v>13</v>
      </c>
      <c r="I9333" s="4" t="s">
        <v>13</v>
      </c>
      <c r="J9333" s="4" t="s">
        <v>26</v>
      </c>
      <c r="K9333" t="str" cm="1">
        <f t="array" ref="K9333">_xlfn.IFS(AND(A9333 &gt;= 12, A9333 &lt;= 27),"Generasi Z", AND(A9333 &gt;= 28, A9333 &lt;= 41), "Generasi Milenial",AND(A9333 &gt;= 42, A9333 &lt;= 55), "Gen X",AND(A9333 &gt;= 56, A9333 &lt;= 77), "Baby Boomer")</f>
        <v>Gen X</v>
      </c>
    </row>
    <row r="9334" spans="1:11">
      <c r="A9334" s="3">
        <v>52</v>
      </c>
      <c r="B9334" s="4" t="s">
        <v>19</v>
      </c>
      <c r="C9334" s="4" t="s">
        <v>11</v>
      </c>
      <c r="D9334" s="4" t="s">
        <v>12</v>
      </c>
      <c r="E9334" s="5">
        <v>16318778</v>
      </c>
      <c r="F9334" s="4" t="s">
        <v>14</v>
      </c>
      <c r="G9334" s="4" t="s">
        <v>13</v>
      </c>
      <c r="H9334" s="4" t="s">
        <v>14</v>
      </c>
      <c r="I9334" s="4" t="s">
        <v>13</v>
      </c>
      <c r="J9334" s="4" t="s">
        <v>18</v>
      </c>
      <c r="K9334" t="str" cm="1">
        <f t="array" ref="K9334">_xlfn.IFS(AND(A9334 &gt;= 12, A9334 &lt;= 27),"Generasi Z", AND(A9334 &gt;= 28, A9334 &lt;= 41), "Generasi Milenial",AND(A9334 &gt;= 42, A9334 &lt;= 55), "Gen X",AND(A9334 &gt;= 56, A9334 &lt;= 77), "Baby Boomer")</f>
        <v>Gen X</v>
      </c>
    </row>
    <row r="9335" spans="1:11">
      <c r="A9335" s="3">
        <v>49</v>
      </c>
      <c r="B9335" s="4" t="s">
        <v>34</v>
      </c>
      <c r="C9335" s="4" t="s">
        <v>11</v>
      </c>
      <c r="D9335" s="4" t="s">
        <v>30</v>
      </c>
      <c r="E9335" s="5">
        <v>11609332</v>
      </c>
      <c r="F9335" s="4" t="s">
        <v>14</v>
      </c>
      <c r="G9335" s="4" t="s">
        <v>14</v>
      </c>
      <c r="H9335" s="4" t="s">
        <v>14</v>
      </c>
      <c r="I9335" s="4" t="s">
        <v>13</v>
      </c>
      <c r="J9335" s="4" t="s">
        <v>35</v>
      </c>
      <c r="K9335" t="str" cm="1">
        <f t="array" ref="K9335">_xlfn.IFS(AND(A9335 &gt;= 12, A9335 &lt;= 27),"Generasi Z", AND(A9335 &gt;= 28, A9335 &lt;= 41), "Generasi Milenial",AND(A9335 &gt;= 42, A9335 &lt;= 55), "Gen X",AND(A9335 &gt;= 56, A9335 &lt;= 77), "Baby Boomer")</f>
        <v>Gen X</v>
      </c>
    </row>
    <row r="9336" spans="1:11">
      <c r="A9336" s="3">
        <v>44</v>
      </c>
      <c r="B9336" s="4" t="s">
        <v>32</v>
      </c>
      <c r="C9336" s="4" t="s">
        <v>17</v>
      </c>
      <c r="D9336" s="4" t="s">
        <v>12</v>
      </c>
      <c r="E9336" s="5">
        <v>26973704</v>
      </c>
      <c r="F9336" s="4" t="s">
        <v>13</v>
      </c>
      <c r="G9336" s="4" t="s">
        <v>13</v>
      </c>
      <c r="H9336" s="4" t="s">
        <v>14</v>
      </c>
      <c r="I9336" s="4" t="s">
        <v>14</v>
      </c>
      <c r="J9336" s="4" t="s">
        <v>23</v>
      </c>
      <c r="K9336" t="str" cm="1">
        <f t="array" ref="K9336">_xlfn.IFS(AND(A9336 &gt;= 12, A9336 &lt;= 27),"Generasi Z", AND(A9336 &gt;= 28, A9336 &lt;= 41), "Generasi Milenial",AND(A9336 &gt;= 42, A9336 &lt;= 55), "Gen X",AND(A9336 &gt;= 56, A9336 &lt;= 77), "Baby Boomer")</f>
        <v>Gen X</v>
      </c>
    </row>
    <row r="9337" spans="1:11">
      <c r="A9337" s="3">
        <v>52</v>
      </c>
      <c r="B9337" s="4" t="s">
        <v>33</v>
      </c>
      <c r="C9337" s="4" t="s">
        <v>17</v>
      </c>
      <c r="D9337" s="4" t="s">
        <v>12</v>
      </c>
      <c r="E9337" s="5">
        <v>1063928</v>
      </c>
      <c r="F9337" s="4" t="s">
        <v>14</v>
      </c>
      <c r="G9337" s="4" t="s">
        <v>14</v>
      </c>
      <c r="H9337" s="4" t="s">
        <v>14</v>
      </c>
      <c r="I9337" s="4" t="s">
        <v>14</v>
      </c>
      <c r="J9337" s="4" t="s">
        <v>23</v>
      </c>
      <c r="K9337" t="str" cm="1">
        <f t="array" ref="K9337">_xlfn.IFS(AND(A9337 &gt;= 12, A9337 &lt;= 27),"Generasi Z", AND(A9337 &gt;= 28, A9337 &lt;= 41), "Generasi Milenial",AND(A9337 &gt;= 42, A9337 &lt;= 55), "Gen X",AND(A9337 &gt;= 56, A9337 &lt;= 77), "Baby Boomer")</f>
        <v>Gen X</v>
      </c>
    </row>
    <row r="9338" spans="1:11">
      <c r="A9338" s="3">
        <v>49</v>
      </c>
      <c r="B9338" s="4" t="s">
        <v>29</v>
      </c>
      <c r="C9338" s="4" t="s">
        <v>11</v>
      </c>
      <c r="D9338" s="4" t="s">
        <v>30</v>
      </c>
      <c r="E9338" s="5">
        <v>54667124</v>
      </c>
      <c r="F9338" s="4" t="s">
        <v>14</v>
      </c>
      <c r="G9338" s="4" t="s">
        <v>14</v>
      </c>
      <c r="H9338" s="4" t="s">
        <v>14</v>
      </c>
      <c r="I9338" s="4" t="s">
        <v>13</v>
      </c>
      <c r="J9338" s="4" t="s">
        <v>31</v>
      </c>
      <c r="K9338" t="str" cm="1">
        <f t="array" ref="K9338">_xlfn.IFS(AND(A9338 &gt;= 12, A9338 &lt;= 27),"Generasi Z", AND(A9338 &gt;= 28, A9338 &lt;= 41), "Generasi Milenial",AND(A9338 &gt;= 42, A9338 &lt;= 55), "Gen X",AND(A9338 &gt;= 56, A9338 &lt;= 77), "Baby Boomer")</f>
        <v>Gen X</v>
      </c>
    </row>
    <row r="9339" spans="1:11">
      <c r="A9339" s="3">
        <v>53</v>
      </c>
      <c r="B9339" s="4" t="s">
        <v>29</v>
      </c>
      <c r="C9339" s="4" t="s">
        <v>28</v>
      </c>
      <c r="D9339" s="4" t="s">
        <v>22</v>
      </c>
      <c r="E9339" s="5">
        <v>3755040</v>
      </c>
      <c r="F9339" s="4" t="s">
        <v>14</v>
      </c>
      <c r="G9339" s="4" t="s">
        <v>13</v>
      </c>
      <c r="H9339" s="4" t="s">
        <v>13</v>
      </c>
      <c r="I9339" s="4" t="s">
        <v>13</v>
      </c>
      <c r="J9339" s="4" t="s">
        <v>21</v>
      </c>
      <c r="K9339" t="str" cm="1">
        <f t="array" ref="K9339">_xlfn.IFS(AND(A9339 &gt;= 12, A9339 &lt;= 27),"Generasi Z", AND(A9339 &gt;= 28, A9339 &lt;= 41), "Generasi Milenial",AND(A9339 &gt;= 42, A9339 &lt;= 55), "Gen X",AND(A9339 &gt;= 56, A9339 &lt;= 77), "Baby Boomer")</f>
        <v>Gen X</v>
      </c>
    </row>
    <row r="9340" spans="1:11">
      <c r="A9340" s="3">
        <v>47</v>
      </c>
      <c r="B9340" s="4" t="s">
        <v>24</v>
      </c>
      <c r="C9340" s="4" t="s">
        <v>17</v>
      </c>
      <c r="D9340" s="4" t="s">
        <v>12</v>
      </c>
      <c r="E9340" s="5">
        <v>31417168</v>
      </c>
      <c r="F9340" s="4" t="s">
        <v>14</v>
      </c>
      <c r="G9340" s="4" t="s">
        <v>14</v>
      </c>
      <c r="H9340" s="4" t="s">
        <v>14</v>
      </c>
      <c r="I9340" s="4" t="s">
        <v>13</v>
      </c>
      <c r="J9340" s="4" t="s">
        <v>35</v>
      </c>
      <c r="K9340" t="str" cm="1">
        <f t="array" ref="K9340">_xlfn.IFS(AND(A9340 &gt;= 12, A9340 &lt;= 27),"Generasi Z", AND(A9340 &gt;= 28, A9340 &lt;= 41), "Generasi Milenial",AND(A9340 &gt;= 42, A9340 &lt;= 55), "Gen X",AND(A9340 &gt;= 56, A9340 &lt;= 77), "Baby Boomer")</f>
        <v>Gen X</v>
      </c>
    </row>
    <row r="9341" spans="1:11">
      <c r="A9341" s="3">
        <v>53</v>
      </c>
      <c r="B9341" s="4" t="s">
        <v>34</v>
      </c>
      <c r="C9341" s="4" t="s">
        <v>11</v>
      </c>
      <c r="D9341" s="4" t="s">
        <v>12</v>
      </c>
      <c r="E9341" s="5">
        <v>1908812</v>
      </c>
      <c r="F9341" s="4" t="s">
        <v>13</v>
      </c>
      <c r="G9341" s="4" t="s">
        <v>14</v>
      </c>
      <c r="H9341" s="4" t="s">
        <v>14</v>
      </c>
      <c r="I9341" s="4" t="s">
        <v>13</v>
      </c>
      <c r="J9341" s="4" t="s">
        <v>15</v>
      </c>
      <c r="K9341" t="str" cm="1">
        <f t="array" ref="K9341">_xlfn.IFS(AND(A9341 &gt;= 12, A9341 &lt;= 27),"Generasi Z", AND(A9341 &gt;= 28, A9341 &lt;= 41), "Generasi Milenial",AND(A9341 &gt;= 42, A9341 &lt;= 55), "Gen X",AND(A9341 &gt;= 56, A9341 &lt;= 77), "Baby Boomer")</f>
        <v>Gen X</v>
      </c>
    </row>
    <row r="9342" spans="1:11">
      <c r="A9342" s="3">
        <v>50</v>
      </c>
      <c r="B9342" s="4" t="s">
        <v>19</v>
      </c>
      <c r="C9342" s="4" t="s">
        <v>28</v>
      </c>
      <c r="D9342" s="4" t="s">
        <v>12</v>
      </c>
      <c r="E9342" s="5">
        <v>9590998</v>
      </c>
      <c r="F9342" s="4" t="s">
        <v>13</v>
      </c>
      <c r="G9342" s="4" t="s">
        <v>14</v>
      </c>
      <c r="H9342" s="4" t="s">
        <v>14</v>
      </c>
      <c r="I9342" s="4" t="s">
        <v>13</v>
      </c>
      <c r="J9342" s="4" t="s">
        <v>26</v>
      </c>
      <c r="K9342" t="str" cm="1">
        <f t="array" ref="K9342">_xlfn.IFS(AND(A9342 &gt;= 12, A9342 &lt;= 27),"Generasi Z", AND(A9342 &gt;= 28, A9342 &lt;= 41), "Generasi Milenial",AND(A9342 &gt;= 42, A9342 &lt;= 55), "Gen X",AND(A9342 &gt;= 56, A9342 &lt;= 77), "Baby Boomer")</f>
        <v>Gen X</v>
      </c>
    </row>
    <row r="9343" spans="1:11">
      <c r="A9343" s="3">
        <v>47</v>
      </c>
      <c r="B9343" s="4" t="s">
        <v>27</v>
      </c>
      <c r="C9343" s="4" t="s">
        <v>28</v>
      </c>
      <c r="D9343" s="4" t="s">
        <v>20</v>
      </c>
      <c r="E9343" s="5">
        <v>5335286</v>
      </c>
      <c r="F9343" s="4" t="s">
        <v>13</v>
      </c>
      <c r="G9343" s="4" t="s">
        <v>14</v>
      </c>
      <c r="H9343" s="4" t="s">
        <v>13</v>
      </c>
      <c r="I9343" s="4" t="s">
        <v>13</v>
      </c>
      <c r="J9343" s="4" t="s">
        <v>18</v>
      </c>
      <c r="K9343" t="str" cm="1">
        <f t="array" ref="K9343">_xlfn.IFS(AND(A9343 &gt;= 12, A9343 &lt;= 27),"Generasi Z", AND(A9343 &gt;= 28, A9343 &lt;= 41), "Generasi Milenial",AND(A9343 &gt;= 42, A9343 &lt;= 55), "Gen X",AND(A9343 &gt;= 56, A9343 &lt;= 77), "Baby Boomer")</f>
        <v>Gen X</v>
      </c>
    </row>
    <row r="9344" spans="1:11">
      <c r="A9344" s="3">
        <v>44</v>
      </c>
      <c r="B9344" s="4" t="s">
        <v>36</v>
      </c>
      <c r="C9344" s="4" t="s">
        <v>11</v>
      </c>
      <c r="D9344" s="4" t="s">
        <v>30</v>
      </c>
      <c r="E9344" s="5">
        <v>8996450</v>
      </c>
      <c r="F9344" s="4" t="s">
        <v>13</v>
      </c>
      <c r="G9344" s="4" t="s">
        <v>14</v>
      </c>
      <c r="H9344" s="4" t="s">
        <v>14</v>
      </c>
      <c r="I9344" s="4" t="s">
        <v>13</v>
      </c>
      <c r="J9344" s="4" t="s">
        <v>26</v>
      </c>
      <c r="K9344" t="str" cm="1">
        <f t="array" ref="K9344">_xlfn.IFS(AND(A9344 &gt;= 12, A9344 &lt;= 27),"Generasi Z", AND(A9344 &gt;= 28, A9344 &lt;= 41), "Generasi Milenial",AND(A9344 &gt;= 42, A9344 &lt;= 55), "Gen X",AND(A9344 &gt;= 56, A9344 &lt;= 77), "Baby Boomer")</f>
        <v>Gen X</v>
      </c>
    </row>
    <row r="9345" spans="1:11">
      <c r="A9345" s="3">
        <v>49</v>
      </c>
      <c r="B9345" s="4" t="s">
        <v>29</v>
      </c>
      <c r="C9345" s="4" t="s">
        <v>28</v>
      </c>
      <c r="D9345" s="4" t="s">
        <v>12</v>
      </c>
      <c r="E9345" s="5">
        <v>5366578</v>
      </c>
      <c r="F9345" s="4" t="s">
        <v>13</v>
      </c>
      <c r="G9345" s="4" t="s">
        <v>13</v>
      </c>
      <c r="H9345" s="4" t="s">
        <v>14</v>
      </c>
      <c r="I9345" s="4" t="s">
        <v>13</v>
      </c>
      <c r="J9345" s="4" t="s">
        <v>31</v>
      </c>
      <c r="K9345" t="str" cm="1">
        <f t="array" ref="K9345">_xlfn.IFS(AND(A9345 &gt;= 12, A9345 &lt;= 27),"Generasi Z", AND(A9345 &gt;= 28, A9345 &lt;= 41), "Generasi Milenial",AND(A9345 &gt;= 42, A9345 &lt;= 55), "Gen X",AND(A9345 &gt;= 56, A9345 &lt;= 77), "Baby Boomer")</f>
        <v>Gen X</v>
      </c>
    </row>
    <row r="9346" spans="1:11">
      <c r="A9346" s="3">
        <v>55</v>
      </c>
      <c r="B9346" s="4" t="s">
        <v>36</v>
      </c>
      <c r="C9346" s="4" t="s">
        <v>17</v>
      </c>
      <c r="D9346" s="4" t="s">
        <v>12</v>
      </c>
      <c r="E9346" s="5">
        <v>48565184</v>
      </c>
      <c r="F9346" s="4" t="s">
        <v>13</v>
      </c>
      <c r="G9346" s="4" t="s">
        <v>14</v>
      </c>
      <c r="H9346" s="4" t="s">
        <v>13</v>
      </c>
      <c r="I9346" s="4" t="s">
        <v>14</v>
      </c>
      <c r="J9346" s="4" t="s">
        <v>23</v>
      </c>
      <c r="K9346" t="str" cm="1">
        <f t="array" ref="K9346">_xlfn.IFS(AND(A9346 &gt;= 12, A9346 &lt;= 27),"Generasi Z", AND(A9346 &gt;= 28, A9346 &lt;= 41), "Generasi Milenial",AND(A9346 &gt;= 42, A9346 &lt;= 55), "Gen X",AND(A9346 &gt;= 56, A9346 &lt;= 77), "Baby Boomer")</f>
        <v>Gen X</v>
      </c>
    </row>
    <row r="9347" spans="1:11">
      <c r="A9347" s="3">
        <v>48</v>
      </c>
      <c r="B9347" s="4" t="s">
        <v>33</v>
      </c>
      <c r="C9347" s="4" t="s">
        <v>28</v>
      </c>
      <c r="D9347" s="4" t="s">
        <v>12</v>
      </c>
      <c r="E9347" s="5">
        <v>13898764</v>
      </c>
      <c r="F9347" s="4" t="s">
        <v>13</v>
      </c>
      <c r="G9347" s="4" t="s">
        <v>14</v>
      </c>
      <c r="H9347" s="4" t="s">
        <v>14</v>
      </c>
      <c r="I9347" s="4" t="s">
        <v>13</v>
      </c>
      <c r="J9347" s="4" t="s">
        <v>31</v>
      </c>
      <c r="K9347" t="str" cm="1">
        <f t="array" ref="K9347">_xlfn.IFS(AND(A9347 &gt;= 12, A9347 &lt;= 27),"Generasi Z", AND(A9347 &gt;= 28, A9347 &lt;= 41), "Generasi Milenial",AND(A9347 &gt;= 42, A9347 &lt;= 55), "Gen X",AND(A9347 &gt;= 56, A9347 &lt;= 77), "Baby Boomer")</f>
        <v>Gen X</v>
      </c>
    </row>
    <row r="9348" spans="1:11">
      <c r="A9348" s="3">
        <v>51</v>
      </c>
      <c r="B9348" s="4" t="s">
        <v>27</v>
      </c>
      <c r="C9348" s="4" t="s">
        <v>17</v>
      </c>
      <c r="D9348" s="4" t="s">
        <v>30</v>
      </c>
      <c r="E9348" s="5">
        <v>50536580</v>
      </c>
      <c r="F9348" s="4" t="s">
        <v>13</v>
      </c>
      <c r="G9348" s="4" t="s">
        <v>14</v>
      </c>
      <c r="H9348" s="4" t="s">
        <v>14</v>
      </c>
      <c r="I9348" s="4" t="s">
        <v>13</v>
      </c>
      <c r="J9348" s="4" t="s">
        <v>35</v>
      </c>
      <c r="K9348" t="str" cm="1">
        <f t="array" ref="K9348">_xlfn.IFS(AND(A9348 &gt;= 12, A9348 &lt;= 27),"Generasi Z", AND(A9348 &gt;= 28, A9348 &lt;= 41), "Generasi Milenial",AND(A9348 &gt;= 42, A9348 &lt;= 55), "Gen X",AND(A9348 &gt;= 56, A9348 &lt;= 77), "Baby Boomer")</f>
        <v>Gen X</v>
      </c>
    </row>
    <row r="9349" spans="1:11">
      <c r="A9349" s="3">
        <v>46</v>
      </c>
      <c r="B9349" s="4" t="s">
        <v>36</v>
      </c>
      <c r="C9349" s="4" t="s">
        <v>17</v>
      </c>
      <c r="D9349" s="4" t="s">
        <v>12</v>
      </c>
      <c r="E9349" s="5">
        <v>25612502</v>
      </c>
      <c r="F9349" s="4" t="s">
        <v>13</v>
      </c>
      <c r="G9349" s="4" t="s">
        <v>13</v>
      </c>
      <c r="H9349" s="4" t="s">
        <v>14</v>
      </c>
      <c r="I9349" s="4" t="s">
        <v>13</v>
      </c>
      <c r="J9349" s="4" t="s">
        <v>15</v>
      </c>
      <c r="K9349" t="str" cm="1">
        <f t="array" ref="K9349">_xlfn.IFS(AND(A9349 &gt;= 12, A9349 &lt;= 27),"Generasi Z", AND(A9349 &gt;= 28, A9349 &lt;= 41), "Generasi Milenial",AND(A9349 &gt;= 42, A9349 &lt;= 55), "Gen X",AND(A9349 &gt;= 56, A9349 &lt;= 77), "Baby Boomer")</f>
        <v>Gen X</v>
      </c>
    </row>
    <row r="9350" spans="1:11">
      <c r="A9350" s="3">
        <v>55</v>
      </c>
      <c r="B9350" s="4" t="s">
        <v>36</v>
      </c>
      <c r="C9350" s="4" t="s">
        <v>28</v>
      </c>
      <c r="D9350" s="4" t="s">
        <v>12</v>
      </c>
      <c r="E9350" s="5">
        <v>109224726</v>
      </c>
      <c r="F9350" s="4" t="s">
        <v>14</v>
      </c>
      <c r="G9350" s="4" t="s">
        <v>14</v>
      </c>
      <c r="H9350" s="4" t="s">
        <v>14</v>
      </c>
      <c r="I9350" s="4" t="s">
        <v>13</v>
      </c>
      <c r="J9350" s="4" t="s">
        <v>15</v>
      </c>
      <c r="K9350" t="str" cm="1">
        <f t="array" ref="K9350">_xlfn.IFS(AND(A9350 &gt;= 12, A9350 &lt;= 27),"Generasi Z", AND(A9350 &gt;= 28, A9350 &lt;= 41), "Generasi Milenial",AND(A9350 &gt;= 42, A9350 &lt;= 55), "Gen X",AND(A9350 &gt;= 56, A9350 &lt;= 77), "Baby Boomer")</f>
        <v>Gen X</v>
      </c>
    </row>
    <row r="9351" spans="1:11">
      <c r="A9351" s="3">
        <v>49</v>
      </c>
      <c r="B9351" s="4" t="s">
        <v>10</v>
      </c>
      <c r="C9351" s="4" t="s">
        <v>28</v>
      </c>
      <c r="D9351" s="4" t="s">
        <v>22</v>
      </c>
      <c r="E9351" s="5">
        <v>47157044</v>
      </c>
      <c r="F9351" s="4" t="s">
        <v>13</v>
      </c>
      <c r="G9351" s="4" t="s">
        <v>14</v>
      </c>
      <c r="H9351" s="4" t="s">
        <v>14</v>
      </c>
      <c r="I9351" s="4" t="s">
        <v>13</v>
      </c>
      <c r="J9351" s="4" t="s">
        <v>26</v>
      </c>
      <c r="K9351" t="str" cm="1">
        <f t="array" ref="K9351">_xlfn.IFS(AND(A9351 &gt;= 12, A9351 &lt;= 27),"Generasi Z", AND(A9351 &gt;= 28, A9351 &lt;= 41), "Generasi Milenial",AND(A9351 &gt;= 42, A9351 &lt;= 55), "Gen X",AND(A9351 &gt;= 56, A9351 &lt;= 77), "Baby Boomer")</f>
        <v>Gen X</v>
      </c>
    </row>
    <row r="9352" spans="1:11">
      <c r="A9352" s="3">
        <v>46</v>
      </c>
      <c r="B9352" s="4" t="s">
        <v>24</v>
      </c>
      <c r="C9352" s="4" t="s">
        <v>17</v>
      </c>
      <c r="D9352" s="4" t="s">
        <v>12</v>
      </c>
      <c r="E9352" s="5">
        <v>11327704</v>
      </c>
      <c r="F9352" s="4" t="s">
        <v>14</v>
      </c>
      <c r="G9352" s="4" t="s">
        <v>14</v>
      </c>
      <c r="H9352" s="4" t="s">
        <v>14</v>
      </c>
      <c r="I9352" s="4" t="s">
        <v>13</v>
      </c>
      <c r="J9352" s="4" t="s">
        <v>31</v>
      </c>
      <c r="K9352" t="str" cm="1">
        <f t="array" ref="K9352">_xlfn.IFS(AND(A9352 &gt;= 12, A9352 &lt;= 27),"Generasi Z", AND(A9352 &gt;= 28, A9352 &lt;= 41), "Generasi Milenial",AND(A9352 &gt;= 42, A9352 &lt;= 55), "Gen X",AND(A9352 &gt;= 56, A9352 &lt;= 77), "Baby Boomer")</f>
        <v>Gen X</v>
      </c>
    </row>
    <row r="9353" spans="1:11">
      <c r="A9353" s="3">
        <v>51</v>
      </c>
      <c r="B9353" s="4" t="s">
        <v>10</v>
      </c>
      <c r="C9353" s="4" t="s">
        <v>28</v>
      </c>
      <c r="D9353" s="4" t="s">
        <v>30</v>
      </c>
      <c r="E9353" s="5">
        <v>70751212</v>
      </c>
      <c r="F9353" s="4" t="s">
        <v>14</v>
      </c>
      <c r="G9353" s="4" t="s">
        <v>13</v>
      </c>
      <c r="H9353" s="4" t="s">
        <v>14</v>
      </c>
      <c r="I9353" s="4" t="s">
        <v>13</v>
      </c>
      <c r="J9353" s="4" t="s">
        <v>31</v>
      </c>
      <c r="K9353" t="str" cm="1">
        <f t="array" ref="K9353">_xlfn.IFS(AND(A9353 &gt;= 12, A9353 &lt;= 27),"Generasi Z", AND(A9353 &gt;= 28, A9353 &lt;= 41), "Generasi Milenial",AND(A9353 &gt;= 42, A9353 &lt;= 55), "Gen X",AND(A9353 &gt;= 56, A9353 &lt;= 77), "Baby Boomer")</f>
        <v>Gen X</v>
      </c>
    </row>
    <row r="9354" spans="1:11">
      <c r="A9354" s="3">
        <v>52</v>
      </c>
      <c r="B9354" s="4" t="s">
        <v>34</v>
      </c>
      <c r="C9354" s="4" t="s">
        <v>28</v>
      </c>
      <c r="D9354" s="4" t="s">
        <v>12</v>
      </c>
      <c r="E9354" s="5">
        <v>41837404</v>
      </c>
      <c r="F9354" s="4" t="s">
        <v>14</v>
      </c>
      <c r="G9354" s="4" t="s">
        <v>13</v>
      </c>
      <c r="H9354" s="4" t="s">
        <v>13</v>
      </c>
      <c r="I9354" s="4" t="s">
        <v>13</v>
      </c>
      <c r="J9354" s="4" t="s">
        <v>35</v>
      </c>
      <c r="K9354" t="str" cm="1">
        <f t="array" ref="K9354">_xlfn.IFS(AND(A9354 &gt;= 12, A9354 &lt;= 27),"Generasi Z", AND(A9354 &gt;= 28, A9354 &lt;= 41), "Generasi Milenial",AND(A9354 &gt;= 42, A9354 &lt;= 55), "Gen X",AND(A9354 &gt;= 56, A9354 &lt;= 77), "Baby Boomer")</f>
        <v>Gen X</v>
      </c>
    </row>
    <row r="9355" spans="1:11">
      <c r="A9355" s="3">
        <v>45</v>
      </c>
      <c r="B9355" s="4" t="s">
        <v>34</v>
      </c>
      <c r="C9355" s="4" t="s">
        <v>17</v>
      </c>
      <c r="D9355" s="4" t="s">
        <v>22</v>
      </c>
      <c r="E9355" s="5">
        <v>9778750</v>
      </c>
      <c r="F9355" s="4" t="s">
        <v>14</v>
      </c>
      <c r="G9355" s="4" t="s">
        <v>14</v>
      </c>
      <c r="H9355" s="4" t="s">
        <v>14</v>
      </c>
      <c r="I9355" s="4" t="s">
        <v>13</v>
      </c>
      <c r="J9355" s="4" t="s">
        <v>21</v>
      </c>
      <c r="K9355" t="str" cm="1">
        <f t="array" ref="K9355">_xlfn.IFS(AND(A9355 &gt;= 12, A9355 &lt;= 27),"Generasi Z", AND(A9355 &gt;= 28, A9355 &lt;= 41), "Generasi Milenial",AND(A9355 &gt;= 42, A9355 &lt;= 55), "Gen X",AND(A9355 &gt;= 56, A9355 &lt;= 77), "Baby Boomer")</f>
        <v>Gen X</v>
      </c>
    </row>
    <row r="9356" spans="1:11">
      <c r="A9356" s="3">
        <v>42</v>
      </c>
      <c r="B9356" s="4" t="s">
        <v>27</v>
      </c>
      <c r="C9356" s="4" t="s">
        <v>28</v>
      </c>
      <c r="D9356" s="4" t="s">
        <v>20</v>
      </c>
      <c r="E9356" s="5">
        <v>41555776</v>
      </c>
      <c r="F9356" s="4" t="s">
        <v>14</v>
      </c>
      <c r="G9356" s="4" t="s">
        <v>14</v>
      </c>
      <c r="H9356" s="4" t="s">
        <v>14</v>
      </c>
      <c r="I9356" s="4" t="s">
        <v>14</v>
      </c>
      <c r="J9356" s="4" t="s">
        <v>23</v>
      </c>
      <c r="K9356" t="str" cm="1">
        <f t="array" ref="K9356">_xlfn.IFS(AND(A9356 &gt;= 12, A9356 &lt;= 27),"Generasi Z", AND(A9356 &gt;= 28, A9356 &lt;= 41), "Generasi Milenial",AND(A9356 &gt;= 42, A9356 &lt;= 55), "Gen X",AND(A9356 &gt;= 56, A9356 &lt;= 77), "Baby Boomer")</f>
        <v>Gen X</v>
      </c>
    </row>
    <row r="9357" spans="1:11">
      <c r="A9357" s="3">
        <v>42</v>
      </c>
      <c r="B9357" s="4" t="s">
        <v>34</v>
      </c>
      <c r="C9357" s="4" t="s">
        <v>28</v>
      </c>
      <c r="D9357" s="4" t="s">
        <v>20</v>
      </c>
      <c r="E9357" s="5">
        <v>1486370</v>
      </c>
      <c r="F9357" s="4" t="s">
        <v>14</v>
      </c>
      <c r="G9357" s="4" t="s">
        <v>14</v>
      </c>
      <c r="H9357" s="4" t="s">
        <v>14</v>
      </c>
      <c r="I9357" s="4" t="s">
        <v>13</v>
      </c>
      <c r="J9357" s="4" t="s">
        <v>21</v>
      </c>
      <c r="K9357" t="str" cm="1">
        <f t="array" ref="K9357">_xlfn.IFS(AND(A9357 &gt;= 12, A9357 &lt;= 27),"Generasi Z", AND(A9357 &gt;= 28, A9357 &lt;= 41), "Generasi Milenial",AND(A9357 &gt;= 42, A9357 &lt;= 55), "Gen X",AND(A9357 &gt;= 56, A9357 &lt;= 77), "Baby Boomer")</f>
        <v>Gen X</v>
      </c>
    </row>
    <row r="9358" spans="1:11">
      <c r="A9358" s="3">
        <v>43</v>
      </c>
      <c r="B9358" s="4" t="s">
        <v>19</v>
      </c>
      <c r="C9358" s="4" t="s">
        <v>17</v>
      </c>
      <c r="D9358" s="4" t="s">
        <v>12</v>
      </c>
      <c r="E9358" s="5">
        <v>1658476</v>
      </c>
      <c r="F9358" s="4" t="s">
        <v>13</v>
      </c>
      <c r="G9358" s="4" t="s">
        <v>14</v>
      </c>
      <c r="H9358" s="4" t="s">
        <v>14</v>
      </c>
      <c r="I9358" s="4" t="s">
        <v>13</v>
      </c>
      <c r="J9358" s="4" t="s">
        <v>31</v>
      </c>
      <c r="K9358" t="str" cm="1">
        <f t="array" ref="K9358">_xlfn.IFS(AND(A9358 &gt;= 12, A9358 &lt;= 27),"Generasi Z", AND(A9358 &gt;= 28, A9358 &lt;= 41), "Generasi Milenial",AND(A9358 &gt;= 42, A9358 &lt;= 55), "Gen X",AND(A9358 &gt;= 56, A9358 &lt;= 77), "Baby Boomer")</f>
        <v>Gen X</v>
      </c>
    </row>
    <row r="9359" spans="1:11">
      <c r="A9359" s="3">
        <v>50</v>
      </c>
      <c r="B9359" s="4" t="s">
        <v>29</v>
      </c>
      <c r="C9359" s="4" t="s">
        <v>28</v>
      </c>
      <c r="D9359" s="4" t="s">
        <v>12</v>
      </c>
      <c r="E9359" s="5">
        <v>7463142</v>
      </c>
      <c r="F9359" s="4" t="s">
        <v>13</v>
      </c>
      <c r="G9359" s="4" t="s">
        <v>14</v>
      </c>
      <c r="H9359" s="4" t="s">
        <v>13</v>
      </c>
      <c r="I9359" s="4" t="s">
        <v>13</v>
      </c>
      <c r="J9359" s="4" t="s">
        <v>21</v>
      </c>
      <c r="K9359" t="str" cm="1">
        <f t="array" ref="K9359">_xlfn.IFS(AND(A9359 &gt;= 12, A9359 &lt;= 27),"Generasi Z", AND(A9359 &gt;= 28, A9359 &lt;= 41), "Generasi Milenial",AND(A9359 &gt;= 42, A9359 &lt;= 55), "Gen X",AND(A9359 &gt;= 56, A9359 &lt;= 77), "Baby Boomer")</f>
        <v>Gen X</v>
      </c>
    </row>
    <row r="9360" spans="1:11">
      <c r="A9360" s="3">
        <v>46</v>
      </c>
      <c r="B9360" s="4" t="s">
        <v>27</v>
      </c>
      <c r="C9360" s="4" t="s">
        <v>28</v>
      </c>
      <c r="D9360" s="4" t="s">
        <v>22</v>
      </c>
      <c r="E9360" s="5">
        <v>438088</v>
      </c>
      <c r="F9360" s="4" t="s">
        <v>14</v>
      </c>
      <c r="G9360" s="4" t="s">
        <v>13</v>
      </c>
      <c r="H9360" s="4" t="s">
        <v>14</v>
      </c>
      <c r="I9360" s="4" t="s">
        <v>14</v>
      </c>
      <c r="J9360" s="4" t="s">
        <v>23</v>
      </c>
      <c r="K9360" t="str" cm="1">
        <f t="array" ref="K9360">_xlfn.IFS(AND(A9360 &gt;= 12, A9360 &lt;= 27),"Generasi Z", AND(A9360 &gt;= 28, A9360 &lt;= 41), "Generasi Milenial",AND(A9360 &gt;= 42, A9360 &lt;= 55), "Gen X",AND(A9360 &gt;= 56, A9360 &lt;= 77), "Baby Boomer")</f>
        <v>Gen X</v>
      </c>
    </row>
    <row r="9361" spans="1:11">
      <c r="A9361" s="3">
        <v>46</v>
      </c>
      <c r="B9361" s="4" t="s">
        <v>19</v>
      </c>
      <c r="C9361" s="4" t="s">
        <v>17</v>
      </c>
      <c r="D9361" s="4" t="s">
        <v>20</v>
      </c>
      <c r="E9361" s="5">
        <v>7150222</v>
      </c>
      <c r="F9361" s="4" t="s">
        <v>13</v>
      </c>
      <c r="G9361" s="4" t="s">
        <v>14</v>
      </c>
      <c r="H9361" s="4" t="s">
        <v>14</v>
      </c>
      <c r="I9361" s="4" t="s">
        <v>13</v>
      </c>
      <c r="J9361" s="4" t="s">
        <v>21</v>
      </c>
      <c r="K9361" t="str" cm="1">
        <f t="array" ref="K9361">_xlfn.IFS(AND(A9361 &gt;= 12, A9361 &lt;= 27),"Generasi Z", AND(A9361 &gt;= 28, A9361 &lt;= 41), "Generasi Milenial",AND(A9361 &gt;= 42, A9361 &lt;= 55), "Gen X",AND(A9361 &gt;= 56, A9361 &lt;= 77), "Baby Boomer")</f>
        <v>Gen X</v>
      </c>
    </row>
    <row r="9362" spans="1:11">
      <c r="A9362" s="3">
        <v>53</v>
      </c>
      <c r="B9362" s="4" t="s">
        <v>19</v>
      </c>
      <c r="C9362" s="4" t="s">
        <v>17</v>
      </c>
      <c r="D9362" s="4" t="s">
        <v>20</v>
      </c>
      <c r="E9362" s="5">
        <v>13111348</v>
      </c>
      <c r="F9362" s="4" t="s">
        <v>14</v>
      </c>
      <c r="G9362" s="4" t="s">
        <v>14</v>
      </c>
      <c r="H9362" s="4" t="s">
        <v>14</v>
      </c>
      <c r="I9362" s="4" t="s">
        <v>13</v>
      </c>
      <c r="J9362" s="4" t="s">
        <v>21</v>
      </c>
      <c r="K9362" t="str" cm="1">
        <f t="array" ref="K9362">_xlfn.IFS(AND(A9362 &gt;= 12, A9362 &lt;= 27),"Generasi Z", AND(A9362 &gt;= 28, A9362 &lt;= 41), "Generasi Milenial",AND(A9362 &gt;= 42, A9362 &lt;= 55), "Gen X",AND(A9362 &gt;= 56, A9362 &lt;= 77), "Baby Boomer")</f>
        <v>Gen X</v>
      </c>
    </row>
    <row r="9363" spans="1:11">
      <c r="A9363" s="3">
        <v>46</v>
      </c>
      <c r="B9363" s="4" t="s">
        <v>10</v>
      </c>
      <c r="C9363" s="4" t="s">
        <v>11</v>
      </c>
      <c r="D9363" s="4" t="s">
        <v>12</v>
      </c>
      <c r="E9363" s="5">
        <v>49191024</v>
      </c>
      <c r="F9363" s="4" t="s">
        <v>13</v>
      </c>
      <c r="G9363" s="4" t="s">
        <v>14</v>
      </c>
      <c r="H9363" s="4" t="s">
        <v>14</v>
      </c>
      <c r="I9363" s="4" t="s">
        <v>13</v>
      </c>
      <c r="J9363" s="4" t="s">
        <v>15</v>
      </c>
      <c r="K9363" t="str" cm="1">
        <f t="array" ref="K9363">_xlfn.IFS(AND(A9363 &gt;= 12, A9363 &lt;= 27),"Generasi Z", AND(A9363 &gt;= 28, A9363 &lt;= 41), "Generasi Milenial",AND(A9363 &gt;= 42, A9363 &lt;= 55), "Gen X",AND(A9363 &gt;= 56, A9363 &lt;= 77), "Baby Boomer")</f>
        <v>Gen X</v>
      </c>
    </row>
    <row r="9364" spans="1:11">
      <c r="A9364" s="3">
        <v>49</v>
      </c>
      <c r="B9364" s="4" t="s">
        <v>10</v>
      </c>
      <c r="C9364" s="4" t="s">
        <v>28</v>
      </c>
      <c r="D9364" s="4" t="s">
        <v>22</v>
      </c>
      <c r="E9364" s="5">
        <v>11531102</v>
      </c>
      <c r="F9364" s="4" t="s">
        <v>13</v>
      </c>
      <c r="G9364" s="4" t="s">
        <v>13</v>
      </c>
      <c r="H9364" s="4" t="s">
        <v>14</v>
      </c>
      <c r="I9364" s="4" t="s">
        <v>13</v>
      </c>
      <c r="J9364" s="4" t="s">
        <v>21</v>
      </c>
      <c r="K9364" t="str" cm="1">
        <f t="array" ref="K9364">_xlfn.IFS(AND(A9364 &gt;= 12, A9364 &lt;= 27),"Generasi Z", AND(A9364 &gt;= 28, A9364 &lt;= 41), "Generasi Milenial",AND(A9364 &gt;= 42, A9364 &lt;= 55), "Gen X",AND(A9364 &gt;= 56, A9364 &lt;= 77), "Baby Boomer")</f>
        <v>Gen X</v>
      </c>
    </row>
    <row r="9365" spans="1:11">
      <c r="A9365" s="3">
        <v>47</v>
      </c>
      <c r="B9365" s="4" t="s">
        <v>24</v>
      </c>
      <c r="C9365" s="4" t="s">
        <v>28</v>
      </c>
      <c r="D9365" s="4" t="s">
        <v>12</v>
      </c>
      <c r="E9365" s="5">
        <v>45295170</v>
      </c>
      <c r="F9365" s="4" t="s">
        <v>13</v>
      </c>
      <c r="G9365" s="4" t="s">
        <v>14</v>
      </c>
      <c r="H9365" s="4" t="s">
        <v>14</v>
      </c>
      <c r="I9365" s="4" t="s">
        <v>14</v>
      </c>
      <c r="J9365" s="4" t="s">
        <v>23</v>
      </c>
      <c r="K9365" t="str" cm="1">
        <f t="array" ref="K9365">_xlfn.IFS(AND(A9365 &gt;= 12, A9365 &lt;= 27),"Generasi Z", AND(A9365 &gt;= 28, A9365 &lt;= 41), "Generasi Milenial",AND(A9365 &gt;= 42, A9365 &lt;= 55), "Gen X",AND(A9365 &gt;= 56, A9365 &lt;= 77), "Baby Boomer")</f>
        <v>Gen X</v>
      </c>
    </row>
    <row r="9366" spans="1:11">
      <c r="A9366" s="3">
        <v>48</v>
      </c>
      <c r="B9366" s="4" t="s">
        <v>33</v>
      </c>
      <c r="C9366" s="4" t="s">
        <v>17</v>
      </c>
      <c r="D9366" s="4" t="s">
        <v>30</v>
      </c>
      <c r="E9366" s="5">
        <v>11734500</v>
      </c>
      <c r="F9366" s="4" t="s">
        <v>14</v>
      </c>
      <c r="G9366" s="4" t="s">
        <v>14</v>
      </c>
      <c r="H9366" s="4" t="s">
        <v>14</v>
      </c>
      <c r="I9366" s="4" t="s">
        <v>13</v>
      </c>
      <c r="J9366" s="4" t="s">
        <v>18</v>
      </c>
      <c r="K9366" t="str" cm="1">
        <f t="array" ref="K9366">_xlfn.IFS(AND(A9366 &gt;= 12, A9366 &lt;= 27),"Generasi Z", AND(A9366 &gt;= 28, A9366 &lt;= 41), "Generasi Milenial",AND(A9366 &gt;= 42, A9366 &lt;= 55), "Gen X",AND(A9366 &gt;= 56, A9366 &lt;= 77), "Baby Boomer")</f>
        <v>Gen X</v>
      </c>
    </row>
    <row r="9367" spans="1:11">
      <c r="A9367" s="3">
        <v>45</v>
      </c>
      <c r="B9367" s="4" t="s">
        <v>29</v>
      </c>
      <c r="C9367" s="4" t="s">
        <v>17</v>
      </c>
      <c r="D9367" s="4" t="s">
        <v>12</v>
      </c>
      <c r="E9367" s="5">
        <v>23954026</v>
      </c>
      <c r="F9367" s="4" t="s">
        <v>14</v>
      </c>
      <c r="G9367" s="4" t="s">
        <v>14</v>
      </c>
      <c r="H9367" s="4" t="s">
        <v>14</v>
      </c>
      <c r="I9367" s="4" t="s">
        <v>13</v>
      </c>
      <c r="J9367" s="4" t="s">
        <v>31</v>
      </c>
      <c r="K9367" t="str" cm="1">
        <f t="array" ref="K9367">_xlfn.IFS(AND(A9367 &gt;= 12, A9367 &lt;= 27),"Generasi Z", AND(A9367 &gt;= 28, A9367 &lt;= 41), "Generasi Milenial",AND(A9367 &gt;= 42, A9367 &lt;= 55), "Gen X",AND(A9367 &gt;= 56, A9367 &lt;= 77), "Baby Boomer")</f>
        <v>Gen X</v>
      </c>
    </row>
    <row r="9368" spans="1:11">
      <c r="A9368" s="3">
        <v>44</v>
      </c>
      <c r="B9368" s="4" t="s">
        <v>19</v>
      </c>
      <c r="C9368" s="4" t="s">
        <v>28</v>
      </c>
      <c r="D9368" s="4" t="s">
        <v>12</v>
      </c>
      <c r="E9368" s="5">
        <v>797946</v>
      </c>
      <c r="F9368" s="4" t="s">
        <v>13</v>
      </c>
      <c r="G9368" s="4" t="s">
        <v>13</v>
      </c>
      <c r="H9368" s="4" t="s">
        <v>13</v>
      </c>
      <c r="I9368" s="4" t="s">
        <v>13</v>
      </c>
      <c r="J9368" s="4" t="s">
        <v>35</v>
      </c>
      <c r="K9368" t="str" cm="1">
        <f t="array" ref="K9368">_xlfn.IFS(AND(A9368 &gt;= 12, A9368 &lt;= 27),"Generasi Z", AND(A9368 &gt;= 28, A9368 &lt;= 41), "Generasi Milenial",AND(A9368 &gt;= 42, A9368 &lt;= 55), "Gen X",AND(A9368 &gt;= 56, A9368 &lt;= 77), "Baby Boomer")</f>
        <v>Gen X</v>
      </c>
    </row>
    <row r="9369" spans="1:11">
      <c r="A9369" s="3">
        <v>50</v>
      </c>
      <c r="B9369" s="4" t="s">
        <v>24</v>
      </c>
      <c r="C9369" s="4" t="s">
        <v>28</v>
      </c>
      <c r="D9369" s="4" t="s">
        <v>20</v>
      </c>
      <c r="E9369" s="5">
        <v>3270014</v>
      </c>
      <c r="F9369" s="4" t="s">
        <v>14</v>
      </c>
      <c r="G9369" s="4" t="s">
        <v>14</v>
      </c>
      <c r="H9369" s="4" t="s">
        <v>14</v>
      </c>
      <c r="I9369" s="4" t="s">
        <v>13</v>
      </c>
      <c r="J9369" s="4" t="s">
        <v>15</v>
      </c>
      <c r="K9369" t="str" cm="1">
        <f t="array" ref="K9369">_xlfn.IFS(AND(A9369 &gt;= 12, A9369 &lt;= 27),"Generasi Z", AND(A9369 &gt;= 28, A9369 &lt;= 41), "Generasi Milenial",AND(A9369 &gt;= 42, A9369 &lt;= 55), "Gen X",AND(A9369 &gt;= 56, A9369 &lt;= 77), "Baby Boomer")</f>
        <v>Gen X</v>
      </c>
    </row>
    <row r="9370" spans="1:11">
      <c r="A9370" s="3">
        <v>47</v>
      </c>
      <c r="B9370" s="4" t="s">
        <v>19</v>
      </c>
      <c r="C9370" s="4" t="s">
        <v>17</v>
      </c>
      <c r="D9370" s="4" t="s">
        <v>12</v>
      </c>
      <c r="E9370" s="5">
        <v>106361508</v>
      </c>
      <c r="F9370" s="4" t="s">
        <v>13</v>
      </c>
      <c r="G9370" s="4" t="s">
        <v>14</v>
      </c>
      <c r="H9370" s="4" t="s">
        <v>14</v>
      </c>
      <c r="I9370" s="4" t="s">
        <v>13</v>
      </c>
      <c r="J9370" s="4" t="s">
        <v>15</v>
      </c>
      <c r="K9370" t="str" cm="1">
        <f t="array" ref="K9370">_xlfn.IFS(AND(A9370 &gt;= 12, A9370 &lt;= 27),"Generasi Z", AND(A9370 &gt;= 28, A9370 &lt;= 41), "Generasi Milenial",AND(A9370 &gt;= 42, A9370 &lt;= 55), "Gen X",AND(A9370 &gt;= 56, A9370 &lt;= 77), "Baby Boomer")</f>
        <v>Gen X</v>
      </c>
    </row>
    <row r="9371" spans="1:11">
      <c r="A9371" s="3">
        <v>47</v>
      </c>
      <c r="B9371" s="4" t="s">
        <v>36</v>
      </c>
      <c r="C9371" s="4" t="s">
        <v>17</v>
      </c>
      <c r="D9371" s="4" t="s">
        <v>30</v>
      </c>
      <c r="E9371" s="5">
        <v>35140916</v>
      </c>
      <c r="F9371" s="4" t="s">
        <v>14</v>
      </c>
      <c r="G9371" s="4" t="s">
        <v>14</v>
      </c>
      <c r="H9371" s="4" t="s">
        <v>14</v>
      </c>
      <c r="I9371" s="4" t="s">
        <v>13</v>
      </c>
      <c r="J9371" s="4" t="s">
        <v>18</v>
      </c>
      <c r="K9371" t="str" cm="1">
        <f t="array" ref="K9371">_xlfn.IFS(AND(A9371 &gt;= 12, A9371 &lt;= 27),"Generasi Z", AND(A9371 &gt;= 28, A9371 &lt;= 41), "Generasi Milenial",AND(A9371 &gt;= 42, A9371 &lt;= 55), "Gen X",AND(A9371 &gt;= 56, A9371 &lt;= 77), "Baby Boomer")</f>
        <v>Gen X</v>
      </c>
    </row>
    <row r="9372" spans="1:11">
      <c r="A9372" s="3">
        <v>49</v>
      </c>
      <c r="B9372" s="4" t="s">
        <v>25</v>
      </c>
      <c r="C9372" s="4" t="s">
        <v>17</v>
      </c>
      <c r="D9372" s="4" t="s">
        <v>12</v>
      </c>
      <c r="E9372" s="5">
        <v>37628630</v>
      </c>
      <c r="F9372" s="4" t="s">
        <v>13</v>
      </c>
      <c r="G9372" s="4" t="s">
        <v>14</v>
      </c>
      <c r="H9372" s="4" t="s">
        <v>14</v>
      </c>
      <c r="I9372" s="4" t="s">
        <v>13</v>
      </c>
      <c r="J9372" s="4" t="s">
        <v>31</v>
      </c>
      <c r="K9372" t="str" cm="1">
        <f t="array" ref="K9372">_xlfn.IFS(AND(A9372 &gt;= 12, A9372 &lt;= 27),"Generasi Z", AND(A9372 &gt;= 28, A9372 &lt;= 41), "Generasi Milenial",AND(A9372 &gt;= 42, A9372 &lt;= 55), "Gen X",AND(A9372 &gt;= 56, A9372 &lt;= 77), "Baby Boomer")</f>
        <v>Gen X</v>
      </c>
    </row>
    <row r="9373" spans="1:11">
      <c r="A9373" s="3">
        <v>43</v>
      </c>
      <c r="B9373" s="4" t="s">
        <v>10</v>
      </c>
      <c r="C9373" s="4" t="s">
        <v>11</v>
      </c>
      <c r="D9373" s="4" t="s">
        <v>30</v>
      </c>
      <c r="E9373" s="5">
        <v>6055002</v>
      </c>
      <c r="F9373" s="4" t="s">
        <v>14</v>
      </c>
      <c r="G9373" s="4" t="s">
        <v>14</v>
      </c>
      <c r="H9373" s="4" t="s">
        <v>14</v>
      </c>
      <c r="I9373" s="4" t="s">
        <v>13</v>
      </c>
      <c r="J9373" s="4" t="s">
        <v>18</v>
      </c>
      <c r="K9373" t="str" cm="1">
        <f t="array" ref="K9373">_xlfn.IFS(AND(A9373 &gt;= 12, A9373 &lt;= 27),"Generasi Z", AND(A9373 &gt;= 28, A9373 &lt;= 41), "Generasi Milenial",AND(A9373 &gt;= 42, A9373 &lt;= 55), "Gen X",AND(A9373 &gt;= 56, A9373 &lt;= 77), "Baby Boomer")</f>
        <v>Gen X</v>
      </c>
    </row>
    <row r="9374" spans="1:11">
      <c r="A9374" s="3">
        <v>43</v>
      </c>
      <c r="B9374" s="4" t="s">
        <v>27</v>
      </c>
      <c r="C9374" s="4" t="s">
        <v>28</v>
      </c>
      <c r="D9374" s="4" t="s">
        <v>12</v>
      </c>
      <c r="E9374" s="5">
        <v>29179790</v>
      </c>
      <c r="F9374" s="4" t="s">
        <v>14</v>
      </c>
      <c r="G9374" s="4" t="s">
        <v>13</v>
      </c>
      <c r="H9374" s="4" t="s">
        <v>14</v>
      </c>
      <c r="I9374" s="4" t="s">
        <v>13</v>
      </c>
      <c r="J9374" s="4" t="s">
        <v>35</v>
      </c>
      <c r="K9374" t="str" cm="1">
        <f t="array" ref="K9374">_xlfn.IFS(AND(A9374 &gt;= 12, A9374 &lt;= 27),"Generasi Z", AND(A9374 &gt;= 28, A9374 &lt;= 41), "Generasi Milenial",AND(A9374 &gt;= 42, A9374 &lt;= 55), "Gen X",AND(A9374 &gt;= 56, A9374 &lt;= 77), "Baby Boomer")</f>
        <v>Gen X</v>
      </c>
    </row>
    <row r="9375" spans="1:11">
      <c r="A9375" s="3">
        <v>43</v>
      </c>
      <c r="B9375" s="4" t="s">
        <v>34</v>
      </c>
      <c r="C9375" s="4" t="s">
        <v>28</v>
      </c>
      <c r="D9375" s="4" t="s">
        <v>30</v>
      </c>
      <c r="E9375" s="5">
        <v>64226830</v>
      </c>
      <c r="F9375" s="4" t="s">
        <v>14</v>
      </c>
      <c r="G9375" s="4" t="s">
        <v>13</v>
      </c>
      <c r="H9375" s="4" t="s">
        <v>13</v>
      </c>
      <c r="I9375" s="4" t="s">
        <v>13</v>
      </c>
      <c r="J9375" s="4" t="s">
        <v>18</v>
      </c>
      <c r="K9375" t="str" cm="1">
        <f t="array" ref="K9375">_xlfn.IFS(AND(A9375 &gt;= 12, A9375 &lt;= 27),"Generasi Z", AND(A9375 &gt;= 28, A9375 &lt;= 41), "Generasi Milenial",AND(A9375 &gt;= 42, A9375 &lt;= 55), "Gen X",AND(A9375 &gt;= 56, A9375 &lt;= 77), "Baby Boomer")</f>
        <v>Gen X</v>
      </c>
    </row>
    <row r="9376" spans="1:11">
      <c r="A9376" s="3">
        <v>55</v>
      </c>
      <c r="B9376" s="4" t="s">
        <v>19</v>
      </c>
      <c r="C9376" s="4" t="s">
        <v>17</v>
      </c>
      <c r="D9376" s="4" t="s">
        <v>12</v>
      </c>
      <c r="E9376" s="5">
        <v>20402384</v>
      </c>
      <c r="F9376" s="4" t="s">
        <v>14</v>
      </c>
      <c r="G9376" s="4" t="s">
        <v>14</v>
      </c>
      <c r="H9376" s="4" t="s">
        <v>14</v>
      </c>
      <c r="I9376" s="4" t="s">
        <v>13</v>
      </c>
      <c r="J9376" s="4" t="s">
        <v>21</v>
      </c>
      <c r="K9376" t="str" cm="1">
        <f t="array" ref="K9376">_xlfn.IFS(AND(A9376 &gt;= 12, A9376 &lt;= 27),"Generasi Z", AND(A9376 &gt;= 28, A9376 &lt;= 41), "Generasi Milenial",AND(A9376 &gt;= 42, A9376 &lt;= 55), "Gen X",AND(A9376 &gt;= 56, A9376 &lt;= 77), "Baby Boomer")</f>
        <v>Gen X</v>
      </c>
    </row>
    <row r="9377" spans="1:11">
      <c r="A9377" s="3">
        <v>45</v>
      </c>
      <c r="B9377" s="4" t="s">
        <v>27</v>
      </c>
      <c r="C9377" s="4" t="s">
        <v>28</v>
      </c>
      <c r="D9377" s="4" t="s">
        <v>12</v>
      </c>
      <c r="E9377" s="5">
        <v>25064892</v>
      </c>
      <c r="F9377" s="4" t="s">
        <v>14</v>
      </c>
      <c r="G9377" s="4" t="s">
        <v>13</v>
      </c>
      <c r="H9377" s="4" t="s">
        <v>14</v>
      </c>
      <c r="I9377" s="4" t="s">
        <v>14</v>
      </c>
      <c r="J9377" s="4" t="s">
        <v>23</v>
      </c>
      <c r="K9377" t="str" cm="1">
        <f t="array" ref="K9377">_xlfn.IFS(AND(A9377 &gt;= 12, A9377 &lt;= 27),"Generasi Z", AND(A9377 &gt;= 28, A9377 &lt;= 41), "Generasi Milenial",AND(A9377 &gt;= 42, A9377 &lt;= 55), "Gen X",AND(A9377 &gt;= 56, A9377 &lt;= 77), "Baby Boomer")</f>
        <v>Gen X</v>
      </c>
    </row>
    <row r="9378" spans="1:11">
      <c r="A9378" s="3">
        <v>55</v>
      </c>
      <c r="B9378" s="4" t="s">
        <v>27</v>
      </c>
      <c r="C9378" s="4" t="s">
        <v>11</v>
      </c>
      <c r="D9378" s="4" t="s">
        <v>20</v>
      </c>
      <c r="E9378" s="5">
        <v>8104628</v>
      </c>
      <c r="F9378" s="4" t="s">
        <v>13</v>
      </c>
      <c r="G9378" s="4" t="s">
        <v>14</v>
      </c>
      <c r="H9378" s="4" t="s">
        <v>14</v>
      </c>
      <c r="I9378" s="4" t="s">
        <v>13</v>
      </c>
      <c r="J9378" s="4" t="s">
        <v>31</v>
      </c>
      <c r="K9378" t="str" cm="1">
        <f t="array" ref="K9378">_xlfn.IFS(AND(A9378 &gt;= 12, A9378 &lt;= 27),"Generasi Z", AND(A9378 &gt;= 28, A9378 &lt;= 41), "Generasi Milenial",AND(A9378 &gt;= 42, A9378 &lt;= 55), "Gen X",AND(A9378 &gt;= 56, A9378 &lt;= 77), "Baby Boomer")</f>
        <v>Gen X</v>
      </c>
    </row>
    <row r="9379" spans="1:11">
      <c r="A9379" s="3">
        <v>50</v>
      </c>
      <c r="B9379" s="4" t="s">
        <v>32</v>
      </c>
      <c r="C9379" s="4" t="s">
        <v>17</v>
      </c>
      <c r="D9379" s="4" t="s">
        <v>12</v>
      </c>
      <c r="E9379" s="5">
        <v>594548</v>
      </c>
      <c r="F9379" s="4" t="s">
        <v>14</v>
      </c>
      <c r="G9379" s="4" t="s">
        <v>14</v>
      </c>
      <c r="H9379" s="4" t="s">
        <v>14</v>
      </c>
      <c r="I9379" s="4" t="s">
        <v>13</v>
      </c>
      <c r="J9379" s="4" t="s">
        <v>18</v>
      </c>
      <c r="K9379" t="str" cm="1">
        <f t="array" ref="K9379">_xlfn.IFS(AND(A9379 &gt;= 12, A9379 &lt;= 27),"Generasi Z", AND(A9379 &gt;= 28, A9379 &lt;= 41), "Generasi Milenial",AND(A9379 &gt;= 42, A9379 &lt;= 55), "Gen X",AND(A9379 &gt;= 56, A9379 &lt;= 77), "Baby Boomer")</f>
        <v>Gen X</v>
      </c>
    </row>
    <row r="9380" spans="1:11">
      <c r="A9380" s="3">
        <v>53</v>
      </c>
      <c r="B9380" s="4" t="s">
        <v>32</v>
      </c>
      <c r="C9380" s="4" t="s">
        <v>17</v>
      </c>
      <c r="D9380" s="4" t="s">
        <v>20</v>
      </c>
      <c r="E9380" s="5">
        <v>12516800</v>
      </c>
      <c r="F9380" s="4" t="s">
        <v>14</v>
      </c>
      <c r="G9380" s="4" t="s">
        <v>14</v>
      </c>
      <c r="H9380" s="4" t="s">
        <v>14</v>
      </c>
      <c r="I9380" s="4" t="s">
        <v>14</v>
      </c>
      <c r="J9380" s="4" t="s">
        <v>23</v>
      </c>
      <c r="K9380" t="str" cm="1">
        <f t="array" ref="K9380">_xlfn.IFS(AND(A9380 &gt;= 12, A9380 &lt;= 27),"Generasi Z", AND(A9380 &gt;= 28, A9380 &lt;= 41), "Generasi Milenial",AND(A9380 &gt;= 42, A9380 &lt;= 55), "Gen X",AND(A9380 &gt;= 56, A9380 &lt;= 77), "Baby Boomer")</f>
        <v>Gen X</v>
      </c>
    </row>
    <row r="9381" spans="1:11">
      <c r="A9381" s="3">
        <v>43</v>
      </c>
      <c r="B9381" s="4" t="s">
        <v>36</v>
      </c>
      <c r="C9381" s="4" t="s">
        <v>11</v>
      </c>
      <c r="D9381" s="4" t="s">
        <v>12</v>
      </c>
      <c r="E9381" s="5">
        <v>297274</v>
      </c>
      <c r="F9381" s="4" t="s">
        <v>13</v>
      </c>
      <c r="G9381" s="4" t="s">
        <v>14</v>
      </c>
      <c r="H9381" s="4" t="s">
        <v>14</v>
      </c>
      <c r="I9381" s="4" t="s">
        <v>13</v>
      </c>
      <c r="J9381" s="4" t="s">
        <v>18</v>
      </c>
      <c r="K9381" t="str" cm="1">
        <f t="array" ref="K9381">_xlfn.IFS(AND(A9381 &gt;= 12, A9381 &lt;= 27),"Generasi Z", AND(A9381 &gt;= 28, A9381 &lt;= 41), "Generasi Milenial",AND(A9381 &gt;= 42, A9381 &lt;= 55), "Gen X",AND(A9381 &gt;= 56, A9381 &lt;= 77), "Baby Boomer")</f>
        <v>Gen X</v>
      </c>
    </row>
    <row r="9382" spans="1:11">
      <c r="A9382" s="3">
        <v>43</v>
      </c>
      <c r="B9382" s="4" t="s">
        <v>19</v>
      </c>
      <c r="C9382" s="4" t="s">
        <v>17</v>
      </c>
      <c r="D9382" s="4" t="s">
        <v>22</v>
      </c>
      <c r="E9382" s="5">
        <v>12805270</v>
      </c>
      <c r="F9382" s="4" t="s">
        <v>13</v>
      </c>
      <c r="G9382" s="4" t="s">
        <v>14</v>
      </c>
      <c r="H9382" s="4" t="s">
        <v>13</v>
      </c>
      <c r="I9382" s="4" t="s">
        <v>13</v>
      </c>
      <c r="J9382" s="4" t="s">
        <v>31</v>
      </c>
      <c r="K9382" t="str" cm="1">
        <f t="array" ref="K9382">_xlfn.IFS(AND(A9382 &gt;= 12, A9382 &lt;= 27),"Generasi Z", AND(A9382 &gt;= 28, A9382 &lt;= 41), "Generasi Milenial",AND(A9382 &gt;= 42, A9382 &lt;= 55), "Gen X",AND(A9382 &gt;= 56, A9382 &lt;= 77), "Baby Boomer")</f>
        <v>Gen X</v>
      </c>
    </row>
    <row r="9383" spans="1:11">
      <c r="A9383" s="3">
        <v>49</v>
      </c>
      <c r="B9383" s="4" t="s">
        <v>19</v>
      </c>
      <c r="C9383" s="4" t="s">
        <v>17</v>
      </c>
      <c r="D9383" s="4" t="s">
        <v>20</v>
      </c>
      <c r="E9383" s="5">
        <v>48799874</v>
      </c>
      <c r="F9383" s="4" t="s">
        <v>13</v>
      </c>
      <c r="G9383" s="4" t="s">
        <v>14</v>
      </c>
      <c r="H9383" s="4" t="s">
        <v>13</v>
      </c>
      <c r="I9383" s="4" t="s">
        <v>13</v>
      </c>
      <c r="J9383" s="4" t="s">
        <v>31</v>
      </c>
      <c r="K9383" t="str" cm="1">
        <f t="array" ref="K9383">_xlfn.IFS(AND(A9383 &gt;= 12, A9383 &lt;= 27),"Generasi Z", AND(A9383 &gt;= 28, A9383 &lt;= 41), "Generasi Milenial",AND(A9383 &gt;= 42, A9383 &lt;= 55), "Gen X",AND(A9383 &gt;= 56, A9383 &lt;= 77), "Baby Boomer")</f>
        <v>Gen X</v>
      </c>
    </row>
    <row r="9384" spans="1:11">
      <c r="A9384" s="3">
        <v>46</v>
      </c>
      <c r="B9384" s="4" t="s">
        <v>25</v>
      </c>
      <c r="C9384" s="4" t="s">
        <v>17</v>
      </c>
      <c r="D9384" s="4" t="s">
        <v>20</v>
      </c>
      <c r="E9384" s="5">
        <v>1908812</v>
      </c>
      <c r="F9384" s="4" t="s">
        <v>14</v>
      </c>
      <c r="G9384" s="4" t="s">
        <v>14</v>
      </c>
      <c r="H9384" s="4" t="s">
        <v>14</v>
      </c>
      <c r="I9384" s="4" t="s">
        <v>13</v>
      </c>
      <c r="J9384" s="4" t="s">
        <v>35</v>
      </c>
      <c r="K9384" t="str" cm="1">
        <f t="array" ref="K9384">_xlfn.IFS(AND(A9384 &gt;= 12, A9384 &lt;= 27),"Generasi Z", AND(A9384 &gt;= 28, A9384 &lt;= 41), "Generasi Milenial",AND(A9384 &gt;= 42, A9384 &lt;= 55), "Gen X",AND(A9384 &gt;= 56, A9384 &lt;= 77), "Baby Boomer")</f>
        <v>Gen X</v>
      </c>
    </row>
    <row r="9385" spans="1:11">
      <c r="A9385" s="3">
        <v>51</v>
      </c>
      <c r="B9385" s="4" t="s">
        <v>27</v>
      </c>
      <c r="C9385" s="4" t="s">
        <v>28</v>
      </c>
      <c r="D9385" s="4" t="s">
        <v>20</v>
      </c>
      <c r="E9385" s="5">
        <v>4422283</v>
      </c>
      <c r="F9385" s="4" t="s">
        <v>14</v>
      </c>
      <c r="G9385" s="4" t="s">
        <v>14</v>
      </c>
      <c r="H9385" s="4" t="s">
        <v>14</v>
      </c>
      <c r="I9385" s="4" t="s">
        <v>13</v>
      </c>
      <c r="J9385" s="4" t="s">
        <v>15</v>
      </c>
      <c r="K9385" t="str" cm="1">
        <f t="array" ref="K9385">_xlfn.IFS(AND(A9385 &gt;= 12, A9385 &lt;= 27),"Generasi Z", AND(A9385 &gt;= 28, A9385 &lt;= 41), "Generasi Milenial",AND(A9385 &gt;= 42, A9385 &lt;= 55), "Gen X",AND(A9385 &gt;= 56, A9385 &lt;= 77), "Baby Boomer")</f>
        <v>Gen X</v>
      </c>
    </row>
    <row r="9386" spans="1:11">
      <c r="A9386" s="3">
        <v>54</v>
      </c>
      <c r="B9386" s="4" t="s">
        <v>27</v>
      </c>
      <c r="C9386" s="4" t="s">
        <v>17</v>
      </c>
      <c r="D9386" s="4" t="s">
        <v>20</v>
      </c>
      <c r="E9386" s="5">
        <v>1595892</v>
      </c>
      <c r="F9386" s="4" t="s">
        <v>13</v>
      </c>
      <c r="G9386" s="4" t="s">
        <v>13</v>
      </c>
      <c r="H9386" s="4" t="s">
        <v>13</v>
      </c>
      <c r="I9386" s="4" t="s">
        <v>13</v>
      </c>
      <c r="J9386" s="4" t="s">
        <v>31</v>
      </c>
      <c r="K9386" t="str" cm="1">
        <f t="array" ref="K9386">_xlfn.IFS(AND(A9386 &gt;= 12, A9386 &lt;= 27),"Generasi Z", AND(A9386 &gt;= 28, A9386 &lt;= 41), "Generasi Milenial",AND(A9386 &gt;= 42, A9386 &lt;= 55), "Gen X",AND(A9386 &gt;= 56, A9386 &lt;= 77), "Baby Boomer")</f>
        <v>Gen X</v>
      </c>
    </row>
    <row r="9387" spans="1:11">
      <c r="A9387" s="3">
        <v>43</v>
      </c>
      <c r="B9387" s="4" t="s">
        <v>32</v>
      </c>
      <c r="C9387" s="4" t="s">
        <v>11</v>
      </c>
      <c r="D9387" s="4" t="s">
        <v>12</v>
      </c>
      <c r="E9387" s="5">
        <v>19307164</v>
      </c>
      <c r="F9387" s="4" t="s">
        <v>14</v>
      </c>
      <c r="G9387" s="4" t="s">
        <v>14</v>
      </c>
      <c r="H9387" s="4" t="s">
        <v>14</v>
      </c>
      <c r="I9387" s="4" t="s">
        <v>13</v>
      </c>
      <c r="J9387" s="4" t="s">
        <v>35</v>
      </c>
      <c r="K9387" t="str" cm="1">
        <f t="array" ref="K9387">_xlfn.IFS(AND(A9387 &gt;= 12, A9387 &lt;= 27),"Generasi Z", AND(A9387 &gt;= 28, A9387 &lt;= 41), "Generasi Milenial",AND(A9387 &gt;= 42, A9387 &lt;= 55), "Gen X",AND(A9387 &gt;= 56, A9387 &lt;= 77), "Baby Boomer")</f>
        <v>Gen X</v>
      </c>
    </row>
    <row r="9388" spans="1:11">
      <c r="A9388" s="3">
        <v>45</v>
      </c>
      <c r="B9388" s="4" t="s">
        <v>34</v>
      </c>
      <c r="C9388" s="4" t="s">
        <v>11</v>
      </c>
      <c r="D9388" s="4" t="s">
        <v>30</v>
      </c>
      <c r="E9388" s="5">
        <v>18305820</v>
      </c>
      <c r="F9388" s="4" t="s">
        <v>14</v>
      </c>
      <c r="G9388" s="4" t="s">
        <v>13</v>
      </c>
      <c r="H9388" s="4" t="s">
        <v>14</v>
      </c>
      <c r="I9388" s="4" t="s">
        <v>13</v>
      </c>
      <c r="J9388" s="4" t="s">
        <v>31</v>
      </c>
      <c r="K9388" t="str" cm="1">
        <f t="array" ref="K9388">_xlfn.IFS(AND(A9388 &gt;= 12, A9388 &lt;= 27),"Generasi Z", AND(A9388 &gt;= 28, A9388 &lt;= 41), "Generasi Milenial",AND(A9388 &gt;= 42, A9388 &lt;= 55), "Gen X",AND(A9388 &gt;= 56, A9388 &lt;= 77), "Baby Boomer")</f>
        <v>Gen X</v>
      </c>
    </row>
    <row r="9389" spans="1:11">
      <c r="A9389" s="3">
        <v>52</v>
      </c>
      <c r="B9389" s="4" t="s">
        <v>24</v>
      </c>
      <c r="C9389" s="4" t="s">
        <v>11</v>
      </c>
      <c r="D9389" s="4" t="s">
        <v>22</v>
      </c>
      <c r="E9389" s="5">
        <v>16381362</v>
      </c>
      <c r="F9389" s="4" t="s">
        <v>14</v>
      </c>
      <c r="G9389" s="4" t="s">
        <v>13</v>
      </c>
      <c r="H9389" s="4" t="s">
        <v>14</v>
      </c>
      <c r="I9389" s="4" t="s">
        <v>13</v>
      </c>
      <c r="J9389" s="4" t="s">
        <v>18</v>
      </c>
      <c r="K9389" t="str" cm="1">
        <f t="array" ref="K9389">_xlfn.IFS(AND(A9389 &gt;= 12, A9389 &lt;= 27),"Generasi Z", AND(A9389 &gt;= 28, A9389 &lt;= 41), "Generasi Milenial",AND(A9389 &gt;= 42, A9389 &lt;= 55), "Gen X",AND(A9389 &gt;= 56, A9389 &lt;= 77), "Baby Boomer")</f>
        <v>Gen X</v>
      </c>
    </row>
    <row r="9390" spans="1:11">
      <c r="A9390" s="3">
        <v>51</v>
      </c>
      <c r="B9390" s="4" t="s">
        <v>19</v>
      </c>
      <c r="C9390" s="4" t="s">
        <v>11</v>
      </c>
      <c r="D9390" s="4" t="s">
        <v>12</v>
      </c>
      <c r="E9390" s="5">
        <v>89667226</v>
      </c>
      <c r="F9390" s="4" t="s">
        <v>13</v>
      </c>
      <c r="G9390" s="4" t="s">
        <v>13</v>
      </c>
      <c r="H9390" s="4" t="s">
        <v>14</v>
      </c>
      <c r="I9390" s="4" t="s">
        <v>13</v>
      </c>
      <c r="J9390" s="4" t="s">
        <v>21</v>
      </c>
      <c r="K9390" t="str" cm="1">
        <f t="array" ref="K9390">_xlfn.IFS(AND(A9390 &gt;= 12, A9390 &lt;= 27),"Generasi Z", AND(A9390 &gt;= 28, A9390 &lt;= 41), "Generasi Milenial",AND(A9390 &gt;= 42, A9390 &lt;= 55), "Gen X",AND(A9390 &gt;= 56, A9390 &lt;= 77), "Baby Boomer")</f>
        <v>Gen X</v>
      </c>
    </row>
    <row r="9391" spans="1:11">
      <c r="A9391" s="3">
        <v>55</v>
      </c>
      <c r="B9391" s="4" t="s">
        <v>10</v>
      </c>
      <c r="C9391" s="4" t="s">
        <v>28</v>
      </c>
      <c r="D9391" s="4" t="s">
        <v>20</v>
      </c>
      <c r="E9391" s="5">
        <v>3426474</v>
      </c>
      <c r="F9391" s="4" t="s">
        <v>14</v>
      </c>
      <c r="G9391" s="4" t="s">
        <v>14</v>
      </c>
      <c r="H9391" s="4" t="s">
        <v>14</v>
      </c>
      <c r="I9391" s="4" t="s">
        <v>13</v>
      </c>
      <c r="J9391" s="4" t="s">
        <v>18</v>
      </c>
      <c r="K9391" t="str" cm="1">
        <f t="array" ref="K9391">_xlfn.IFS(AND(A9391 &gt;= 12, A9391 &lt;= 27),"Generasi Z", AND(A9391 &gt;= 28, A9391 &lt;= 41), "Generasi Milenial",AND(A9391 &gt;= 42, A9391 &lt;= 55), "Gen X",AND(A9391 &gt;= 56, A9391 &lt;= 77), "Baby Boomer")</f>
        <v>Gen X</v>
      </c>
    </row>
    <row r="9392" spans="1:11">
      <c r="A9392" s="3">
        <v>44</v>
      </c>
      <c r="B9392" s="4" t="s">
        <v>24</v>
      </c>
      <c r="C9392" s="4" t="s">
        <v>28</v>
      </c>
      <c r="D9392" s="4" t="s">
        <v>20</v>
      </c>
      <c r="E9392" s="5">
        <v>7212806</v>
      </c>
      <c r="F9392" s="4" t="s">
        <v>14</v>
      </c>
      <c r="G9392" s="4" t="s">
        <v>13</v>
      </c>
      <c r="H9392" s="4" t="s">
        <v>13</v>
      </c>
      <c r="I9392" s="4" t="s">
        <v>14</v>
      </c>
      <c r="J9392" s="4" t="s">
        <v>23</v>
      </c>
      <c r="K9392" t="str" cm="1">
        <f t="array" ref="K9392">_xlfn.IFS(AND(A9392 &gt;= 12, A9392 &lt;= 27),"Generasi Z", AND(A9392 &gt;= 28, A9392 &lt;= 41), "Generasi Milenial",AND(A9392 &gt;= 42, A9392 &lt;= 55), "Gen X",AND(A9392 &gt;= 56, A9392 &lt;= 77), "Baby Boomer")</f>
        <v>Gen X</v>
      </c>
    </row>
    <row r="9393" spans="1:11">
      <c r="A9393" s="3">
        <v>52</v>
      </c>
      <c r="B9393" s="4" t="s">
        <v>29</v>
      </c>
      <c r="C9393" s="4" t="s">
        <v>11</v>
      </c>
      <c r="D9393" s="4" t="s">
        <v>12</v>
      </c>
      <c r="E9393" s="5">
        <v>14452470</v>
      </c>
      <c r="F9393" s="4" t="s">
        <v>13</v>
      </c>
      <c r="G9393" s="4" t="s">
        <v>13</v>
      </c>
      <c r="H9393" s="4" t="s">
        <v>14</v>
      </c>
      <c r="I9393" s="4" t="s">
        <v>13</v>
      </c>
      <c r="J9393" s="4" t="s">
        <v>26</v>
      </c>
      <c r="K9393" t="str" cm="1">
        <f t="array" ref="K9393">_xlfn.IFS(AND(A9393 &gt;= 12, A9393 &lt;= 27),"Generasi Z", AND(A9393 &gt;= 28, A9393 &lt;= 41), "Generasi Milenial",AND(A9393 &gt;= 42, A9393 &lt;= 55), "Gen X",AND(A9393 &gt;= 56, A9393 &lt;= 77), "Baby Boomer")</f>
        <v>Gen X</v>
      </c>
    </row>
    <row r="9394" spans="1:11">
      <c r="A9394" s="3">
        <v>42</v>
      </c>
      <c r="B9394" s="4" t="s">
        <v>34</v>
      </c>
      <c r="C9394" s="4" t="s">
        <v>28</v>
      </c>
      <c r="D9394" s="4" t="s">
        <v>22</v>
      </c>
      <c r="E9394" s="5">
        <v>4459110</v>
      </c>
      <c r="F9394" s="4" t="s">
        <v>14</v>
      </c>
      <c r="G9394" s="4" t="s">
        <v>14</v>
      </c>
      <c r="H9394" s="4" t="s">
        <v>14</v>
      </c>
      <c r="I9394" s="4" t="s">
        <v>13</v>
      </c>
      <c r="J9394" s="4" t="s">
        <v>21</v>
      </c>
      <c r="K9394" t="str" cm="1">
        <f t="array" ref="K9394">_xlfn.IFS(AND(A9394 &gt;= 12, A9394 &lt;= 27),"Generasi Z", AND(A9394 &gt;= 28, A9394 &lt;= 41), "Generasi Milenial",AND(A9394 &gt;= 42, A9394 &lt;= 55), "Gen X",AND(A9394 &gt;= 56, A9394 &lt;= 77), "Baby Boomer")</f>
        <v>Gen X</v>
      </c>
    </row>
    <row r="9395" spans="1:11">
      <c r="A9395" s="3">
        <v>52</v>
      </c>
      <c r="B9395" s="4" t="s">
        <v>25</v>
      </c>
      <c r="C9395" s="4" t="s">
        <v>11</v>
      </c>
      <c r="D9395" s="4" t="s">
        <v>12</v>
      </c>
      <c r="E9395" s="5">
        <v>14550780</v>
      </c>
      <c r="F9395" s="4" t="s">
        <v>13</v>
      </c>
      <c r="G9395" s="4" t="s">
        <v>13</v>
      </c>
      <c r="H9395" s="4" t="s">
        <v>14</v>
      </c>
      <c r="I9395" s="4" t="s">
        <v>13</v>
      </c>
      <c r="J9395" s="4" t="s">
        <v>26</v>
      </c>
      <c r="K9395" t="str" cm="1">
        <f t="array" ref="K9395">_xlfn.IFS(AND(A9395 &gt;= 12, A9395 &lt;= 27),"Generasi Z", AND(A9395 &gt;= 28, A9395 &lt;= 41), "Generasi Milenial",AND(A9395 &gt;= 42, A9395 &lt;= 55), "Gen X",AND(A9395 &gt;= 56, A9395 &lt;= 77), "Baby Boomer")</f>
        <v>Gen X</v>
      </c>
    </row>
    <row r="9396" spans="1:11">
      <c r="A9396" s="3">
        <v>46</v>
      </c>
      <c r="B9396" s="4" t="s">
        <v>19</v>
      </c>
      <c r="C9396" s="4" t="s">
        <v>17</v>
      </c>
      <c r="D9396" s="4" t="s">
        <v>20</v>
      </c>
      <c r="E9396" s="5">
        <v>97427642</v>
      </c>
      <c r="F9396" s="4" t="s">
        <v>13</v>
      </c>
      <c r="G9396" s="4" t="s">
        <v>14</v>
      </c>
      <c r="H9396" s="4" t="s">
        <v>14</v>
      </c>
      <c r="I9396" s="4" t="s">
        <v>13</v>
      </c>
      <c r="J9396" s="4" t="s">
        <v>21</v>
      </c>
      <c r="K9396" t="str" cm="1">
        <f t="array" ref="K9396">_xlfn.IFS(AND(A9396 &gt;= 12, A9396 &lt;= 27),"Generasi Z", AND(A9396 &gt;= 28, A9396 &lt;= 41), "Generasi Milenial",AND(A9396 &gt;= 42, A9396 &lt;= 55), "Gen X",AND(A9396 &gt;= 56, A9396 &lt;= 77), "Baby Boomer")</f>
        <v>Gen X</v>
      </c>
    </row>
    <row r="9397" spans="1:11">
      <c r="A9397" s="3">
        <v>47</v>
      </c>
      <c r="B9397" s="4" t="s">
        <v>19</v>
      </c>
      <c r="C9397" s="4" t="s">
        <v>11</v>
      </c>
      <c r="D9397" s="4" t="s">
        <v>30</v>
      </c>
      <c r="E9397" s="5">
        <v>21794878</v>
      </c>
      <c r="F9397" s="4" t="s">
        <v>14</v>
      </c>
      <c r="G9397" s="4" t="s">
        <v>14</v>
      </c>
      <c r="H9397" s="4" t="s">
        <v>14</v>
      </c>
      <c r="I9397" s="4" t="s">
        <v>13</v>
      </c>
      <c r="J9397" s="4" t="s">
        <v>35</v>
      </c>
      <c r="K9397" t="str" cm="1">
        <f t="array" ref="K9397">_xlfn.IFS(AND(A9397 &gt;= 12, A9397 &lt;= 27),"Generasi Z", AND(A9397 &gt;= 28, A9397 &lt;= 41), "Generasi Milenial",AND(A9397 &gt;= 42, A9397 &lt;= 55), "Gen X",AND(A9397 &gt;= 56, A9397 &lt;= 77), "Baby Boomer")</f>
        <v>Gen X</v>
      </c>
    </row>
    <row r="9398" spans="1:11">
      <c r="A9398" s="3">
        <v>43</v>
      </c>
      <c r="B9398" s="4" t="s">
        <v>24</v>
      </c>
      <c r="C9398" s="4" t="s">
        <v>17</v>
      </c>
      <c r="D9398" s="4" t="s">
        <v>12</v>
      </c>
      <c r="E9398" s="5">
        <v>51021606</v>
      </c>
      <c r="F9398" s="4" t="s">
        <v>13</v>
      </c>
      <c r="G9398" s="4" t="s">
        <v>14</v>
      </c>
      <c r="H9398" s="4" t="s">
        <v>13</v>
      </c>
      <c r="I9398" s="4" t="s">
        <v>13</v>
      </c>
      <c r="J9398" s="4" t="s">
        <v>21</v>
      </c>
      <c r="K9398" t="str" cm="1">
        <f t="array" ref="K9398">_xlfn.IFS(AND(A9398 &gt;= 12, A9398 &lt;= 27),"Generasi Z", AND(A9398 &gt;= 28, A9398 &lt;= 41), "Generasi Milenial",AND(A9398 &gt;= 42, A9398 &lt;= 55), "Gen X",AND(A9398 &gt;= 56, A9398 &lt;= 77), "Baby Boomer")</f>
        <v>Gen X</v>
      </c>
    </row>
    <row r="9399" spans="1:11">
      <c r="A9399" s="3">
        <v>45</v>
      </c>
      <c r="B9399" s="4" t="s">
        <v>33</v>
      </c>
      <c r="C9399" s="4" t="s">
        <v>28</v>
      </c>
      <c r="D9399" s="4" t="s">
        <v>12</v>
      </c>
      <c r="E9399" s="5">
        <v>12626322</v>
      </c>
      <c r="F9399" s="4" t="s">
        <v>14</v>
      </c>
      <c r="G9399" s="4" t="s">
        <v>13</v>
      </c>
      <c r="H9399" s="4" t="s">
        <v>14</v>
      </c>
      <c r="I9399" s="4" t="s">
        <v>13</v>
      </c>
      <c r="J9399" s="4" t="s">
        <v>21</v>
      </c>
      <c r="K9399" t="str" cm="1">
        <f t="array" ref="K9399">_xlfn.IFS(AND(A9399 &gt;= 12, A9399 &lt;= 27),"Generasi Z", AND(A9399 &gt;= 28, A9399 &lt;= 41), "Generasi Milenial",AND(A9399 &gt;= 42, A9399 &lt;= 55), "Gen X",AND(A9399 &gt;= 56, A9399 &lt;= 77), "Baby Boomer")</f>
        <v>Gen X</v>
      </c>
    </row>
    <row r="9400" spans="1:11">
      <c r="A9400" s="3">
        <v>47</v>
      </c>
      <c r="B9400" s="4" t="s">
        <v>19</v>
      </c>
      <c r="C9400" s="4" t="s">
        <v>11</v>
      </c>
      <c r="D9400" s="4" t="s">
        <v>30</v>
      </c>
      <c r="E9400" s="5">
        <v>36064030</v>
      </c>
      <c r="F9400" s="4" t="s">
        <v>13</v>
      </c>
      <c r="G9400" s="4" t="s">
        <v>14</v>
      </c>
      <c r="H9400" s="4" t="s">
        <v>13</v>
      </c>
      <c r="I9400" s="4" t="s">
        <v>13</v>
      </c>
      <c r="J9400" s="4" t="s">
        <v>35</v>
      </c>
      <c r="K9400" t="str" cm="1">
        <f t="array" ref="K9400">_xlfn.IFS(AND(A9400 &gt;= 12, A9400 &lt;= 27),"Generasi Z", AND(A9400 &gt;= 28, A9400 &lt;= 41), "Generasi Milenial",AND(A9400 &gt;= 42, A9400 &lt;= 55), "Gen X",AND(A9400 &gt;= 56, A9400 &lt;= 77), "Baby Boomer")</f>
        <v>Gen X</v>
      </c>
    </row>
    <row r="9401" spans="1:11">
      <c r="A9401" s="3">
        <v>51</v>
      </c>
      <c r="B9401" s="4" t="s">
        <v>19</v>
      </c>
      <c r="C9401" s="4" t="s">
        <v>11</v>
      </c>
      <c r="D9401" s="4" t="s">
        <v>12</v>
      </c>
      <c r="E9401" s="5">
        <v>172106</v>
      </c>
      <c r="F9401" s="4" t="s">
        <v>13</v>
      </c>
      <c r="G9401" s="4" t="s">
        <v>13</v>
      </c>
      <c r="H9401" s="4" t="s">
        <v>13</v>
      </c>
      <c r="I9401" s="4" t="s">
        <v>13</v>
      </c>
      <c r="J9401" s="4" t="s">
        <v>18</v>
      </c>
      <c r="K9401" t="str" cm="1">
        <f t="array" ref="K9401">_xlfn.IFS(AND(A9401 &gt;= 12, A9401 &lt;= 27),"Generasi Z", AND(A9401 &gt;= 28, A9401 &lt;= 41), "Generasi Milenial",AND(A9401 &gt;= 42, A9401 &lt;= 55), "Gen X",AND(A9401 &gt;= 56, A9401 &lt;= 77), "Baby Boomer")</f>
        <v>Gen X</v>
      </c>
    </row>
    <row r="9402" spans="1:11">
      <c r="A9402" s="3">
        <v>53</v>
      </c>
      <c r="B9402" s="4" t="s">
        <v>25</v>
      </c>
      <c r="C9402" s="4" t="s">
        <v>11</v>
      </c>
      <c r="D9402" s="4" t="s">
        <v>30</v>
      </c>
      <c r="E9402" s="5">
        <v>34781058</v>
      </c>
      <c r="F9402" s="4" t="s">
        <v>14</v>
      </c>
      <c r="G9402" s="4" t="s">
        <v>13</v>
      </c>
      <c r="H9402" s="4" t="s">
        <v>13</v>
      </c>
      <c r="I9402" s="4" t="s">
        <v>13</v>
      </c>
      <c r="J9402" s="4" t="s">
        <v>18</v>
      </c>
      <c r="K9402" t="str" cm="1">
        <f t="array" ref="K9402">_xlfn.IFS(AND(A9402 &gt;= 12, A9402 &lt;= 27),"Generasi Z", AND(A9402 &gt;= 28, A9402 &lt;= 41), "Generasi Milenial",AND(A9402 &gt;= 42, A9402 &lt;= 55), "Gen X",AND(A9402 &gt;= 56, A9402 &lt;= 77), "Baby Boomer")</f>
        <v>Gen X</v>
      </c>
    </row>
    <row r="9403" spans="1:11">
      <c r="A9403" s="3">
        <v>54</v>
      </c>
      <c r="B9403" s="4" t="s">
        <v>33</v>
      </c>
      <c r="C9403" s="4" t="s">
        <v>28</v>
      </c>
      <c r="D9403" s="4" t="s">
        <v>22</v>
      </c>
      <c r="E9403" s="5">
        <v>453734</v>
      </c>
      <c r="F9403" s="4" t="s">
        <v>14</v>
      </c>
      <c r="G9403" s="4" t="s">
        <v>13</v>
      </c>
      <c r="H9403" s="4" t="s">
        <v>14</v>
      </c>
      <c r="I9403" s="4" t="s">
        <v>13</v>
      </c>
      <c r="J9403" s="4" t="s">
        <v>35</v>
      </c>
      <c r="K9403" t="str" cm="1">
        <f t="array" ref="K9403">_xlfn.IFS(AND(A9403 &gt;= 12, A9403 &lt;= 27),"Generasi Z", AND(A9403 &gt;= 28, A9403 &lt;= 41), "Generasi Milenial",AND(A9403 &gt;= 42, A9403 &lt;= 55), "Gen X",AND(A9403 &gt;= 56, A9403 &lt;= 77), "Baby Boomer")</f>
        <v>Gen X</v>
      </c>
    </row>
    <row r="9404" spans="1:11">
      <c r="A9404" s="3">
        <v>45</v>
      </c>
      <c r="B9404" s="4" t="s">
        <v>19</v>
      </c>
      <c r="C9404" s="4" t="s">
        <v>28</v>
      </c>
      <c r="D9404" s="4" t="s">
        <v>12</v>
      </c>
      <c r="E9404" s="5">
        <v>93876</v>
      </c>
      <c r="F9404" s="4" t="s">
        <v>13</v>
      </c>
      <c r="G9404" s="4" t="s">
        <v>14</v>
      </c>
      <c r="H9404" s="4" t="s">
        <v>14</v>
      </c>
      <c r="I9404" s="4" t="s">
        <v>13</v>
      </c>
      <c r="J9404" s="4" t="s">
        <v>18</v>
      </c>
      <c r="K9404" t="str" cm="1">
        <f t="array" ref="K9404">_xlfn.IFS(AND(A9404 &gt;= 12, A9404 &lt;= 27),"Generasi Z", AND(A9404 &gt;= 28, A9404 &lt;= 41), "Generasi Milenial",AND(A9404 &gt;= 42, A9404 &lt;= 55), "Gen X",AND(A9404 &gt;= 56, A9404 &lt;= 77), "Baby Boomer")</f>
        <v>Gen X</v>
      </c>
    </row>
    <row r="9405" spans="1:11">
      <c r="A9405" s="3">
        <v>52</v>
      </c>
      <c r="B9405" s="4" t="s">
        <v>36</v>
      </c>
      <c r="C9405" s="4" t="s">
        <v>28</v>
      </c>
      <c r="D9405" s="4" t="s">
        <v>12</v>
      </c>
      <c r="E9405" s="5">
        <v>5789020</v>
      </c>
      <c r="F9405" s="4" t="s">
        <v>14</v>
      </c>
      <c r="G9405" s="4" t="s">
        <v>13</v>
      </c>
      <c r="H9405" s="4" t="s">
        <v>14</v>
      </c>
      <c r="I9405" s="4" t="s">
        <v>14</v>
      </c>
      <c r="J9405" s="4" t="s">
        <v>23</v>
      </c>
      <c r="K9405" t="str" cm="1">
        <f t="array" ref="K9405">_xlfn.IFS(AND(A9405 &gt;= 12, A9405 &lt;= 27),"Generasi Z", AND(A9405 &gt;= 28, A9405 &lt;= 41), "Generasi Milenial",AND(A9405 &gt;= 42, A9405 &lt;= 55), "Gen X",AND(A9405 &gt;= 56, A9405 &lt;= 77), "Baby Boomer")</f>
        <v>Gen X</v>
      </c>
    </row>
    <row r="9406" spans="1:11">
      <c r="A9406" s="3">
        <v>48</v>
      </c>
      <c r="B9406" s="4" t="s">
        <v>10</v>
      </c>
      <c r="C9406" s="4" t="s">
        <v>17</v>
      </c>
      <c r="D9406" s="4" t="s">
        <v>30</v>
      </c>
      <c r="E9406" s="5">
        <v>125168</v>
      </c>
      <c r="F9406" s="4" t="s">
        <v>14</v>
      </c>
      <c r="G9406" s="4" t="s">
        <v>13</v>
      </c>
      <c r="H9406" s="4" t="s">
        <v>13</v>
      </c>
      <c r="I9406" s="4" t="s">
        <v>14</v>
      </c>
      <c r="J9406" s="4" t="s">
        <v>23</v>
      </c>
      <c r="K9406" t="str" cm="1">
        <f t="array" ref="K9406">_xlfn.IFS(AND(A9406 &gt;= 12, A9406 &lt;= 27),"Generasi Z", AND(A9406 &gt;= 28, A9406 &lt;= 41), "Generasi Milenial",AND(A9406 &gt;= 42, A9406 &lt;= 55), "Gen X",AND(A9406 &gt;= 56, A9406 &lt;= 77), "Baby Boomer")</f>
        <v>Gen X</v>
      </c>
    </row>
    <row r="9407" spans="1:11">
      <c r="A9407" s="3">
        <v>45</v>
      </c>
      <c r="B9407" s="4" t="s">
        <v>32</v>
      </c>
      <c r="C9407" s="4" t="s">
        <v>11</v>
      </c>
      <c r="D9407" s="4" t="s">
        <v>22</v>
      </c>
      <c r="E9407" s="5">
        <v>10420236</v>
      </c>
      <c r="F9407" s="4" t="s">
        <v>13</v>
      </c>
      <c r="G9407" s="4" t="s">
        <v>14</v>
      </c>
      <c r="H9407" s="4" t="s">
        <v>13</v>
      </c>
      <c r="I9407" s="4" t="s">
        <v>13</v>
      </c>
      <c r="J9407" s="4" t="s">
        <v>31</v>
      </c>
      <c r="K9407" t="str" cm="1">
        <f t="array" ref="K9407">_xlfn.IFS(AND(A9407 &gt;= 12, A9407 &lt;= 27),"Generasi Z", AND(A9407 &gt;= 28, A9407 &lt;= 41), "Generasi Milenial",AND(A9407 &gt;= 42, A9407 &lt;= 55), "Gen X",AND(A9407 &gt;= 56, A9407 &lt;= 77), "Baby Boomer")</f>
        <v>Gen X</v>
      </c>
    </row>
    <row r="9408" spans="1:11">
      <c r="A9408" s="3">
        <v>49</v>
      </c>
      <c r="B9408" s="4" t="s">
        <v>36</v>
      </c>
      <c r="C9408" s="4" t="s">
        <v>28</v>
      </c>
      <c r="D9408" s="4" t="s">
        <v>12</v>
      </c>
      <c r="E9408" s="5">
        <v>13843044</v>
      </c>
      <c r="F9408" s="4" t="s">
        <v>14</v>
      </c>
      <c r="G9408" s="4" t="s">
        <v>13</v>
      </c>
      <c r="H9408" s="4" t="s">
        <v>14</v>
      </c>
      <c r="I9408" s="4" t="s">
        <v>13</v>
      </c>
      <c r="J9408" s="4" t="s">
        <v>15</v>
      </c>
      <c r="K9408" t="str" cm="1">
        <f t="array" ref="K9408">_xlfn.IFS(AND(A9408 &gt;= 12, A9408 &lt;= 27),"Generasi Z", AND(A9408 &gt;= 28, A9408 &lt;= 41), "Generasi Milenial",AND(A9408 &gt;= 42, A9408 &lt;= 55), "Gen X",AND(A9408 &gt;= 56, A9408 &lt;= 77), "Baby Boomer")</f>
        <v>Gen X</v>
      </c>
    </row>
    <row r="9409" spans="1:11">
      <c r="A9409" s="3">
        <v>55</v>
      </c>
      <c r="B9409" s="4" t="s">
        <v>24</v>
      </c>
      <c r="C9409" s="4" t="s">
        <v>28</v>
      </c>
      <c r="D9409" s="4" t="s">
        <v>30</v>
      </c>
      <c r="E9409" s="5">
        <v>20903056</v>
      </c>
      <c r="F9409" s="4" t="s">
        <v>13</v>
      </c>
      <c r="G9409" s="4" t="s">
        <v>14</v>
      </c>
      <c r="H9409" s="4" t="s">
        <v>14</v>
      </c>
      <c r="I9409" s="4" t="s">
        <v>13</v>
      </c>
      <c r="J9409" s="4" t="s">
        <v>31</v>
      </c>
      <c r="K9409" t="str" cm="1">
        <f t="array" ref="K9409">_xlfn.IFS(AND(A9409 &gt;= 12, A9409 &lt;= 27),"Generasi Z", AND(A9409 &gt;= 28, A9409 &lt;= 41), "Generasi Milenial",AND(A9409 &gt;= 42, A9409 &lt;= 55), "Gen X",AND(A9409 &gt;= 56, A9409 &lt;= 77), "Baby Boomer")</f>
        <v>Gen X</v>
      </c>
    </row>
    <row r="9410" spans="1:11">
      <c r="A9410" s="3">
        <v>50</v>
      </c>
      <c r="B9410" s="4" t="s">
        <v>24</v>
      </c>
      <c r="C9410" s="4" t="s">
        <v>11</v>
      </c>
      <c r="D9410" s="4" t="s">
        <v>20</v>
      </c>
      <c r="E9410" s="5">
        <v>276496112</v>
      </c>
      <c r="F9410" s="4" t="s">
        <v>13</v>
      </c>
      <c r="G9410" s="4" t="s">
        <v>14</v>
      </c>
      <c r="H9410" s="4" t="s">
        <v>14</v>
      </c>
      <c r="I9410" s="4" t="s">
        <v>13</v>
      </c>
      <c r="J9410" s="4" t="s">
        <v>21</v>
      </c>
      <c r="K9410" t="str" cm="1">
        <f t="array" ref="K9410">_xlfn.IFS(AND(A9410 &gt;= 12, A9410 &lt;= 27),"Generasi Z", AND(A9410 &gt;= 28, A9410 &lt;= 41), "Generasi Milenial",AND(A9410 &gt;= 42, A9410 &lt;= 55), "Gen X",AND(A9410 &gt;= 56, A9410 &lt;= 77), "Baby Boomer")</f>
        <v>Gen X</v>
      </c>
    </row>
    <row r="9411" spans="1:11">
      <c r="A9411" s="3">
        <v>47</v>
      </c>
      <c r="B9411" s="4" t="s">
        <v>19</v>
      </c>
      <c r="C9411" s="4" t="s">
        <v>17</v>
      </c>
      <c r="D9411" s="4" t="s">
        <v>22</v>
      </c>
      <c r="E9411" s="5">
        <v>69875036</v>
      </c>
      <c r="F9411" s="4" t="s">
        <v>13</v>
      </c>
      <c r="G9411" s="4" t="s">
        <v>14</v>
      </c>
      <c r="H9411" s="4" t="s">
        <v>14</v>
      </c>
      <c r="I9411" s="4" t="s">
        <v>13</v>
      </c>
      <c r="J9411" s="4" t="s">
        <v>18</v>
      </c>
      <c r="K9411" t="str" cm="1">
        <f t="array" ref="K9411">_xlfn.IFS(AND(A9411 &gt;= 12, A9411 &lt;= 27),"Generasi Z", AND(A9411 &gt;= 28, A9411 &lt;= 41), "Generasi Milenial",AND(A9411 &gt;= 42, A9411 &lt;= 55), "Gen X",AND(A9411 &gt;= 56, A9411 &lt;= 77), "Baby Boomer")</f>
        <v>Gen X</v>
      </c>
    </row>
    <row r="9412" spans="1:11">
      <c r="A9412" s="3">
        <v>46</v>
      </c>
      <c r="B9412" s="4" t="s">
        <v>36</v>
      </c>
      <c r="C9412" s="4" t="s">
        <v>17</v>
      </c>
      <c r="D9412" s="4" t="s">
        <v>22</v>
      </c>
      <c r="E9412" s="5">
        <v>5022366</v>
      </c>
      <c r="F9412" s="4" t="s">
        <v>13</v>
      </c>
      <c r="G9412" s="4" t="s">
        <v>14</v>
      </c>
      <c r="H9412" s="4" t="s">
        <v>14</v>
      </c>
      <c r="I9412" s="4" t="s">
        <v>13</v>
      </c>
      <c r="J9412" s="4" t="s">
        <v>18</v>
      </c>
      <c r="K9412" t="str" cm="1">
        <f t="array" ref="K9412">_xlfn.IFS(AND(A9412 &gt;= 12, A9412 &lt;= 27),"Generasi Z", AND(A9412 &gt;= 28, A9412 &lt;= 41), "Generasi Milenial",AND(A9412 &gt;= 42, A9412 &lt;= 55), "Gen X",AND(A9412 &gt;= 56, A9412 &lt;= 77), "Baby Boomer")</f>
        <v>Gen X</v>
      </c>
    </row>
    <row r="9413" spans="1:11">
      <c r="A9413" s="3">
        <v>49</v>
      </c>
      <c r="B9413" s="4" t="s">
        <v>24</v>
      </c>
      <c r="C9413" s="4" t="s">
        <v>11</v>
      </c>
      <c r="D9413" s="4" t="s">
        <v>22</v>
      </c>
      <c r="E9413" s="5">
        <v>38223178</v>
      </c>
      <c r="F9413" s="4" t="s">
        <v>13</v>
      </c>
      <c r="G9413" s="4" t="s">
        <v>13</v>
      </c>
      <c r="H9413" s="4" t="s">
        <v>13</v>
      </c>
      <c r="I9413" s="4" t="s">
        <v>13</v>
      </c>
      <c r="J9413" s="4" t="s">
        <v>18</v>
      </c>
      <c r="K9413" t="str" cm="1">
        <f t="array" ref="K9413">_xlfn.IFS(AND(A9413 &gt;= 12, A9413 &lt;= 27),"Generasi Z", AND(A9413 &gt;= 28, A9413 &lt;= 41), "Generasi Milenial",AND(A9413 &gt;= 42, A9413 &lt;= 55), "Gen X",AND(A9413 &gt;= 56, A9413 &lt;= 77), "Baby Boomer")</f>
        <v>Gen X</v>
      </c>
    </row>
    <row r="9414" spans="1:11">
      <c r="A9414" s="3">
        <v>54</v>
      </c>
      <c r="B9414" s="4" t="s">
        <v>32</v>
      </c>
      <c r="C9414" s="4" t="s">
        <v>11</v>
      </c>
      <c r="D9414" s="4" t="s">
        <v>20</v>
      </c>
      <c r="E9414" s="5">
        <v>10889616</v>
      </c>
      <c r="F9414" s="4" t="s">
        <v>13</v>
      </c>
      <c r="G9414" s="4" t="s">
        <v>13</v>
      </c>
      <c r="H9414" s="4" t="s">
        <v>14</v>
      </c>
      <c r="I9414" s="4" t="s">
        <v>13</v>
      </c>
      <c r="J9414" s="4" t="s">
        <v>21</v>
      </c>
      <c r="K9414" t="str" cm="1">
        <f t="array" ref="K9414">_xlfn.IFS(AND(A9414 &gt;= 12, A9414 &lt;= 27),"Generasi Z", AND(A9414 &gt;= 28, A9414 &lt;= 41), "Generasi Milenial",AND(A9414 &gt;= 42, A9414 &lt;= 55), "Gen X",AND(A9414 &gt;= 56, A9414 &lt;= 77), "Baby Boomer")</f>
        <v>Gen X</v>
      </c>
    </row>
    <row r="9415" spans="1:11">
      <c r="A9415" s="3">
        <v>53</v>
      </c>
      <c r="B9415" s="4" t="s">
        <v>32</v>
      </c>
      <c r="C9415" s="4" t="s">
        <v>28</v>
      </c>
      <c r="D9415" s="4" t="s">
        <v>12</v>
      </c>
      <c r="E9415" s="5">
        <v>4944136</v>
      </c>
      <c r="F9415" s="4" t="s">
        <v>13</v>
      </c>
      <c r="G9415" s="4" t="s">
        <v>14</v>
      </c>
      <c r="H9415" s="4" t="s">
        <v>14</v>
      </c>
      <c r="I9415" s="4" t="s">
        <v>13</v>
      </c>
      <c r="J9415" s="4" t="s">
        <v>21</v>
      </c>
      <c r="K9415" t="str" cm="1">
        <f t="array" ref="K9415">_xlfn.IFS(AND(A9415 &gt;= 12, A9415 &lt;= 27),"Generasi Z", AND(A9415 &gt;= 28, A9415 &lt;= 41), "Generasi Milenial",AND(A9415 &gt;= 42, A9415 &lt;= 55), "Gen X",AND(A9415 &gt;= 56, A9415 &lt;= 77), "Baby Boomer")</f>
        <v>Gen X</v>
      </c>
    </row>
    <row r="9416" spans="1:11">
      <c r="A9416" s="3">
        <v>43</v>
      </c>
      <c r="B9416" s="4" t="s">
        <v>29</v>
      </c>
      <c r="C9416" s="4" t="s">
        <v>28</v>
      </c>
      <c r="D9416" s="4" t="s">
        <v>12</v>
      </c>
      <c r="E9416" s="5">
        <v>6540028</v>
      </c>
      <c r="F9416" s="4" t="s">
        <v>14</v>
      </c>
      <c r="G9416" s="4" t="s">
        <v>14</v>
      </c>
      <c r="H9416" s="4" t="s">
        <v>14</v>
      </c>
      <c r="I9416" s="4" t="s">
        <v>14</v>
      </c>
      <c r="J9416" s="4" t="s">
        <v>23</v>
      </c>
      <c r="K9416" t="str" cm="1">
        <f t="array" ref="K9416">_xlfn.IFS(AND(A9416 &gt;= 12, A9416 &lt;= 27),"Generasi Z", AND(A9416 &gt;= 28, A9416 &lt;= 41), "Generasi Milenial",AND(A9416 &gt;= 42, A9416 &lt;= 55), "Gen X",AND(A9416 &gt;= 56, A9416 &lt;= 77), "Baby Boomer")</f>
        <v>Gen X</v>
      </c>
    </row>
    <row r="9417" spans="1:11">
      <c r="A9417" s="3">
        <v>49</v>
      </c>
      <c r="B9417" s="4" t="s">
        <v>32</v>
      </c>
      <c r="C9417" s="4" t="s">
        <v>28</v>
      </c>
      <c r="D9417" s="4" t="s">
        <v>30</v>
      </c>
      <c r="E9417" s="5">
        <v>137434464</v>
      </c>
      <c r="F9417" s="4" t="s">
        <v>13</v>
      </c>
      <c r="G9417" s="4" t="s">
        <v>14</v>
      </c>
      <c r="H9417" s="4" t="s">
        <v>14</v>
      </c>
      <c r="I9417" s="4" t="s">
        <v>13</v>
      </c>
      <c r="J9417" s="4" t="s">
        <v>31</v>
      </c>
      <c r="K9417" t="str" cm="1">
        <f t="array" ref="K9417">_xlfn.IFS(AND(A9417 &gt;= 12, A9417 &lt;= 27),"Generasi Z", AND(A9417 &gt;= 28, A9417 &lt;= 41), "Generasi Milenial",AND(A9417 &gt;= 42, A9417 &lt;= 55), "Gen X",AND(A9417 &gt;= 56, A9417 &lt;= 77), "Baby Boomer")</f>
        <v>Gen X</v>
      </c>
    </row>
    <row r="9418" spans="1:11">
      <c r="A9418" s="3">
        <v>42</v>
      </c>
      <c r="B9418" s="4" t="s">
        <v>33</v>
      </c>
      <c r="C9418" s="4" t="s">
        <v>11</v>
      </c>
      <c r="D9418" s="4" t="s">
        <v>12</v>
      </c>
      <c r="E9418" s="5">
        <v>3270014</v>
      </c>
      <c r="F9418" s="4" t="s">
        <v>14</v>
      </c>
      <c r="G9418" s="4" t="s">
        <v>14</v>
      </c>
      <c r="H9418" s="4" t="s">
        <v>14</v>
      </c>
      <c r="I9418" s="4" t="s">
        <v>13</v>
      </c>
      <c r="J9418" s="4" t="s">
        <v>31</v>
      </c>
      <c r="K9418" t="str" cm="1">
        <f t="array" ref="K9418">_xlfn.IFS(AND(A9418 &gt;= 12, A9418 &lt;= 27),"Generasi Z", AND(A9418 &gt;= 28, A9418 &lt;= 41), "Generasi Milenial",AND(A9418 &gt;= 42, A9418 &lt;= 55), "Gen X",AND(A9418 &gt;= 56, A9418 &lt;= 77), "Baby Boomer")</f>
        <v>Gen X</v>
      </c>
    </row>
    <row r="9419" spans="1:11">
      <c r="A9419" s="3">
        <v>44</v>
      </c>
      <c r="B9419" s="4" t="s">
        <v>10</v>
      </c>
      <c r="C9419" s="4" t="s">
        <v>28</v>
      </c>
      <c r="D9419" s="4" t="s">
        <v>20</v>
      </c>
      <c r="E9419" s="5">
        <v>216196428</v>
      </c>
      <c r="F9419" s="4" t="s">
        <v>13</v>
      </c>
      <c r="G9419" s="4" t="s">
        <v>14</v>
      </c>
      <c r="H9419" s="4" t="s">
        <v>13</v>
      </c>
      <c r="I9419" s="4" t="s">
        <v>13</v>
      </c>
      <c r="J9419" s="4" t="s">
        <v>35</v>
      </c>
      <c r="K9419" t="str" cm="1">
        <f t="array" ref="K9419">_xlfn.IFS(AND(A9419 &gt;= 12, A9419 &lt;= 27),"Generasi Z", AND(A9419 &gt;= 28, A9419 &lt;= 41), "Generasi Milenial",AND(A9419 &gt;= 42, A9419 &lt;= 55), "Gen X",AND(A9419 &gt;= 56, A9419 &lt;= 77), "Baby Boomer")</f>
        <v>Gen X</v>
      </c>
    </row>
    <row r="9420" spans="1:11">
      <c r="A9420" s="3">
        <v>54</v>
      </c>
      <c r="B9420" s="4" t="s">
        <v>29</v>
      </c>
      <c r="C9420" s="4" t="s">
        <v>11</v>
      </c>
      <c r="D9420" s="4" t="s">
        <v>12</v>
      </c>
      <c r="E9420" s="5">
        <v>8229796</v>
      </c>
      <c r="F9420" s="4" t="s">
        <v>13</v>
      </c>
      <c r="G9420" s="4" t="s">
        <v>13</v>
      </c>
      <c r="H9420" s="4" t="s">
        <v>14</v>
      </c>
      <c r="I9420" s="4" t="s">
        <v>14</v>
      </c>
      <c r="J9420" s="4" t="s">
        <v>23</v>
      </c>
      <c r="K9420" t="str" cm="1">
        <f t="array" ref="K9420">_xlfn.IFS(AND(A9420 &gt;= 12, A9420 &lt;= 27),"Generasi Z", AND(A9420 &gt;= 28, A9420 &lt;= 41), "Generasi Milenial",AND(A9420 &gt;= 42, A9420 &lt;= 55), "Gen X",AND(A9420 &gt;= 56, A9420 &lt;= 77), "Baby Boomer")</f>
        <v>Gen X</v>
      </c>
    </row>
    <row r="9421" spans="1:11">
      <c r="A9421" s="3">
        <v>52</v>
      </c>
      <c r="B9421" s="4" t="s">
        <v>19</v>
      </c>
      <c r="C9421" s="4" t="s">
        <v>11</v>
      </c>
      <c r="D9421" s="4" t="s">
        <v>20</v>
      </c>
      <c r="E9421" s="5">
        <v>954406</v>
      </c>
      <c r="F9421" s="4" t="s">
        <v>14</v>
      </c>
      <c r="G9421" s="4" t="s">
        <v>14</v>
      </c>
      <c r="H9421" s="4" t="s">
        <v>14</v>
      </c>
      <c r="I9421" s="4" t="s">
        <v>13</v>
      </c>
      <c r="J9421" s="4" t="s">
        <v>26</v>
      </c>
      <c r="K9421" t="str" cm="1">
        <f t="array" ref="K9421">_xlfn.IFS(AND(A9421 &gt;= 12, A9421 &lt;= 27),"Generasi Z", AND(A9421 &gt;= 28, A9421 &lt;= 41), "Generasi Milenial",AND(A9421 &gt;= 42, A9421 &lt;= 55), "Gen X",AND(A9421 &gt;= 56, A9421 &lt;= 77), "Baby Boomer")</f>
        <v>Gen X</v>
      </c>
    </row>
    <row r="9422" spans="1:11">
      <c r="A9422" s="3">
        <v>54</v>
      </c>
      <c r="B9422" s="4" t="s">
        <v>32</v>
      </c>
      <c r="C9422" s="4" t="s">
        <v>11</v>
      </c>
      <c r="D9422" s="4" t="s">
        <v>12</v>
      </c>
      <c r="E9422" s="5">
        <v>543697</v>
      </c>
      <c r="F9422" s="4" t="s">
        <v>13</v>
      </c>
      <c r="G9422" s="4" t="s">
        <v>14</v>
      </c>
      <c r="H9422" s="4" t="s">
        <v>14</v>
      </c>
      <c r="I9422" s="4" t="s">
        <v>13</v>
      </c>
      <c r="J9422" s="4" t="s">
        <v>18</v>
      </c>
      <c r="K9422" t="str" cm="1">
        <f t="array" ref="K9422">_xlfn.IFS(AND(A9422 &gt;= 12, A9422 &lt;= 27),"Generasi Z", AND(A9422 &gt;= 28, A9422 &lt;= 41), "Generasi Milenial",AND(A9422 &gt;= 42, A9422 &lt;= 55), "Gen X",AND(A9422 &gt;= 56, A9422 &lt;= 77), "Baby Boomer")</f>
        <v>Gen X</v>
      </c>
    </row>
    <row r="9423" spans="1:11">
      <c r="A9423" s="3">
        <v>42</v>
      </c>
      <c r="B9423" s="4" t="s">
        <v>32</v>
      </c>
      <c r="C9423" s="4" t="s">
        <v>28</v>
      </c>
      <c r="D9423" s="4" t="s">
        <v>30</v>
      </c>
      <c r="E9423" s="5">
        <v>5710790</v>
      </c>
      <c r="F9423" s="4" t="s">
        <v>14</v>
      </c>
      <c r="G9423" s="4" t="s">
        <v>14</v>
      </c>
      <c r="H9423" s="4" t="s">
        <v>14</v>
      </c>
      <c r="I9423" s="4" t="s">
        <v>13</v>
      </c>
      <c r="J9423" s="4" t="s">
        <v>26</v>
      </c>
      <c r="K9423" t="str" cm="1">
        <f t="array" ref="K9423">_xlfn.IFS(AND(A9423 &gt;= 12, A9423 &lt;= 27),"Generasi Z", AND(A9423 &gt;= 28, A9423 &lt;= 41), "Generasi Milenial",AND(A9423 &gt;= 42, A9423 &lt;= 55), "Gen X",AND(A9423 &gt;= 56, A9423 &lt;= 77), "Baby Boomer")</f>
        <v>Gen X</v>
      </c>
    </row>
    <row r="9424" spans="1:11">
      <c r="A9424" s="3">
        <v>49</v>
      </c>
      <c r="B9424" s="4" t="s">
        <v>29</v>
      </c>
      <c r="C9424" s="4" t="s">
        <v>11</v>
      </c>
      <c r="D9424" s="4" t="s">
        <v>30</v>
      </c>
      <c r="E9424" s="5">
        <v>11218182</v>
      </c>
      <c r="F9424" s="4" t="s">
        <v>14</v>
      </c>
      <c r="G9424" s="4" t="s">
        <v>14</v>
      </c>
      <c r="H9424" s="4" t="s">
        <v>14</v>
      </c>
      <c r="I9424" s="4" t="s">
        <v>14</v>
      </c>
      <c r="J9424" s="4" t="s">
        <v>23</v>
      </c>
      <c r="K9424" t="str" cm="1">
        <f t="array" ref="K9424">_xlfn.IFS(AND(A9424 &gt;= 12, A9424 &lt;= 27),"Generasi Z", AND(A9424 &gt;= 28, A9424 &lt;= 41), "Generasi Milenial",AND(A9424 &gt;= 42, A9424 &lt;= 55), "Gen X",AND(A9424 &gt;= 56, A9424 &lt;= 77), "Baby Boomer")</f>
        <v>Gen X</v>
      </c>
    </row>
    <row r="9425" spans="1:11">
      <c r="A9425" s="3">
        <v>49</v>
      </c>
      <c r="B9425" s="4" t="s">
        <v>33</v>
      </c>
      <c r="C9425" s="4" t="s">
        <v>28</v>
      </c>
      <c r="D9425" s="4" t="s">
        <v>12</v>
      </c>
      <c r="E9425" s="5">
        <v>3896288</v>
      </c>
      <c r="F9425" s="4" t="s">
        <v>13</v>
      </c>
      <c r="G9425" s="4" t="s">
        <v>14</v>
      </c>
      <c r="H9425" s="4" t="s">
        <v>14</v>
      </c>
      <c r="I9425" s="4" t="s">
        <v>13</v>
      </c>
      <c r="J9425" s="4" t="s">
        <v>15</v>
      </c>
      <c r="K9425" t="str" cm="1">
        <f t="array" ref="K9425">_xlfn.IFS(AND(A9425 &gt;= 12, A9425 &lt;= 27),"Generasi Z", AND(A9425 &gt;= 28, A9425 &lt;= 41), "Generasi Milenial",AND(A9425 &gt;= 42, A9425 &lt;= 55), "Gen X",AND(A9425 &gt;= 56, A9425 &lt;= 77), "Baby Boomer")</f>
        <v>Gen X</v>
      </c>
    </row>
    <row r="9426" spans="1:11">
      <c r="A9426" s="3">
        <v>52</v>
      </c>
      <c r="B9426" s="4" t="s">
        <v>36</v>
      </c>
      <c r="C9426" s="4" t="s">
        <v>11</v>
      </c>
      <c r="D9426" s="4" t="s">
        <v>12</v>
      </c>
      <c r="E9426" s="5">
        <v>19056828</v>
      </c>
      <c r="F9426" s="4" t="s">
        <v>13</v>
      </c>
      <c r="G9426" s="4" t="s">
        <v>14</v>
      </c>
      <c r="H9426" s="4" t="s">
        <v>13</v>
      </c>
      <c r="I9426" s="4" t="s">
        <v>13</v>
      </c>
      <c r="J9426" s="4" t="s">
        <v>31</v>
      </c>
      <c r="K9426" t="str" cm="1">
        <f t="array" ref="K9426">_xlfn.IFS(AND(A9426 &gt;= 12, A9426 &lt;= 27),"Generasi Z", AND(A9426 &gt;= 28, A9426 &lt;= 41), "Generasi Milenial",AND(A9426 &gt;= 42, A9426 &lt;= 55), "Gen X",AND(A9426 &gt;= 56, A9426 &lt;= 77), "Baby Boomer")</f>
        <v>Gen X</v>
      </c>
    </row>
    <row r="9427" spans="1:11">
      <c r="A9427" s="3">
        <v>47</v>
      </c>
      <c r="B9427" s="4" t="s">
        <v>10</v>
      </c>
      <c r="C9427" s="4" t="s">
        <v>11</v>
      </c>
      <c r="D9427" s="4" t="s">
        <v>30</v>
      </c>
      <c r="E9427" s="5">
        <v>12344694</v>
      </c>
      <c r="F9427" s="4" t="s">
        <v>13</v>
      </c>
      <c r="G9427" s="4" t="s">
        <v>14</v>
      </c>
      <c r="H9427" s="4" t="s">
        <v>14</v>
      </c>
      <c r="I9427" s="4" t="s">
        <v>13</v>
      </c>
      <c r="J9427" s="4" t="s">
        <v>21</v>
      </c>
      <c r="K9427" t="str" cm="1">
        <f t="array" ref="K9427">_xlfn.IFS(AND(A9427 &gt;= 12, A9427 &lt;= 27),"Generasi Z", AND(A9427 &gt;= 28, A9427 &lt;= 41), "Generasi Milenial",AND(A9427 &gt;= 42, A9427 &lt;= 55), "Gen X",AND(A9427 &gt;= 56, A9427 &lt;= 77), "Baby Boomer")</f>
        <v>Gen X</v>
      </c>
    </row>
    <row r="9428" spans="1:11">
      <c r="A9428" s="3">
        <v>46</v>
      </c>
      <c r="B9428" s="4" t="s">
        <v>19</v>
      </c>
      <c r="C9428" s="4" t="s">
        <v>11</v>
      </c>
      <c r="D9428" s="4" t="s">
        <v>12</v>
      </c>
      <c r="E9428" s="5">
        <v>2253024</v>
      </c>
      <c r="F9428" s="4" t="s">
        <v>13</v>
      </c>
      <c r="G9428" s="4" t="s">
        <v>14</v>
      </c>
      <c r="H9428" s="4" t="s">
        <v>14</v>
      </c>
      <c r="I9428" s="4" t="s">
        <v>13</v>
      </c>
      <c r="J9428" s="4" t="s">
        <v>26</v>
      </c>
      <c r="K9428" t="str" cm="1">
        <f t="array" ref="K9428">_xlfn.IFS(AND(A9428 &gt;= 12, A9428 &lt;= 27),"Generasi Z", AND(A9428 &gt;= 28, A9428 &lt;= 41), "Generasi Milenial",AND(A9428 &gt;= 42, A9428 &lt;= 55), "Gen X",AND(A9428 &gt;= 56, A9428 &lt;= 77), "Baby Boomer")</f>
        <v>Gen X</v>
      </c>
    </row>
    <row r="9429" spans="1:11">
      <c r="A9429" s="3">
        <v>50</v>
      </c>
      <c r="B9429" s="4" t="s">
        <v>34</v>
      </c>
      <c r="C9429" s="4" t="s">
        <v>11</v>
      </c>
      <c r="D9429" s="4" t="s">
        <v>12</v>
      </c>
      <c r="E9429" s="5">
        <v>2346900</v>
      </c>
      <c r="F9429" s="4" t="s">
        <v>14</v>
      </c>
      <c r="G9429" s="4" t="s">
        <v>13</v>
      </c>
      <c r="H9429" s="4" t="s">
        <v>14</v>
      </c>
      <c r="I9429" s="4" t="s">
        <v>13</v>
      </c>
      <c r="J9429" s="4" t="s">
        <v>26</v>
      </c>
      <c r="K9429" t="str" cm="1">
        <f t="array" ref="K9429">_xlfn.IFS(AND(A9429 &gt;= 12, A9429 &lt;= 27),"Generasi Z", AND(A9429 &gt;= 28, A9429 &lt;= 41), "Generasi Milenial",AND(A9429 &gt;= 42, A9429 &lt;= 55), "Gen X",AND(A9429 &gt;= 56, A9429 &lt;= 77), "Baby Boomer")</f>
        <v>Gen X</v>
      </c>
    </row>
    <row r="9430" spans="1:11">
      <c r="A9430" s="3">
        <v>55</v>
      </c>
      <c r="B9430" s="4" t="s">
        <v>33</v>
      </c>
      <c r="C9430" s="4" t="s">
        <v>17</v>
      </c>
      <c r="D9430" s="4" t="s">
        <v>20</v>
      </c>
      <c r="E9430" s="5">
        <v>13126994</v>
      </c>
      <c r="F9430" s="4" t="s">
        <v>14</v>
      </c>
      <c r="G9430" s="4" t="s">
        <v>14</v>
      </c>
      <c r="H9430" s="4" t="s">
        <v>14</v>
      </c>
      <c r="I9430" s="4" t="s">
        <v>14</v>
      </c>
      <c r="J9430" s="4" t="s">
        <v>23</v>
      </c>
      <c r="K9430" t="str" cm="1">
        <f t="array" ref="K9430">_xlfn.IFS(AND(A9430 &gt;= 12, A9430 &lt;= 27),"Generasi Z", AND(A9430 &gt;= 28, A9430 &lt;= 41), "Generasi Milenial",AND(A9430 &gt;= 42, A9430 &lt;= 55), "Gen X",AND(A9430 &gt;= 56, A9430 &lt;= 77), "Baby Boomer")</f>
        <v>Gen X</v>
      </c>
    </row>
    <row r="9431" spans="1:11">
      <c r="A9431" s="3">
        <v>54</v>
      </c>
      <c r="B9431" s="4" t="s">
        <v>33</v>
      </c>
      <c r="C9431" s="4" t="s">
        <v>11</v>
      </c>
      <c r="D9431" s="4" t="s">
        <v>12</v>
      </c>
      <c r="E9431" s="5">
        <v>93876</v>
      </c>
      <c r="F9431" s="4" t="s">
        <v>13</v>
      </c>
      <c r="G9431" s="4" t="s">
        <v>14</v>
      </c>
      <c r="H9431" s="4" t="s">
        <v>14</v>
      </c>
      <c r="I9431" s="4" t="s">
        <v>13</v>
      </c>
      <c r="J9431" s="4" t="s">
        <v>18</v>
      </c>
      <c r="K9431" t="str" cm="1">
        <f t="array" ref="K9431">_xlfn.IFS(AND(A9431 &gt;= 12, A9431 &lt;= 27),"Generasi Z", AND(A9431 &gt;= 28, A9431 &lt;= 41), "Generasi Milenial",AND(A9431 &gt;= 42, A9431 &lt;= 55), "Gen X",AND(A9431 &gt;= 56, A9431 &lt;= 77), "Baby Boomer")</f>
        <v>Gen X</v>
      </c>
    </row>
    <row r="9432" spans="1:11">
      <c r="A9432" s="3">
        <v>48</v>
      </c>
      <c r="B9432" s="4" t="s">
        <v>27</v>
      </c>
      <c r="C9432" s="4" t="s">
        <v>11</v>
      </c>
      <c r="D9432" s="4" t="s">
        <v>12</v>
      </c>
      <c r="E9432" s="5">
        <v>2393838</v>
      </c>
      <c r="F9432" s="4" t="s">
        <v>13</v>
      </c>
      <c r="G9432" s="4" t="s">
        <v>14</v>
      </c>
      <c r="H9432" s="4" t="s">
        <v>13</v>
      </c>
      <c r="I9432" s="4" t="s">
        <v>13</v>
      </c>
      <c r="J9432" s="4" t="s">
        <v>35</v>
      </c>
      <c r="K9432" t="str" cm="1">
        <f t="array" ref="K9432">_xlfn.IFS(AND(A9432 &gt;= 12, A9432 &lt;= 27),"Generasi Z", AND(A9432 &gt;= 28, A9432 &lt;= 41), "Generasi Milenial",AND(A9432 &gt;= 42, A9432 &lt;= 55), "Gen X",AND(A9432 &gt;= 56, A9432 &lt;= 77), "Baby Boomer")</f>
        <v>Gen X</v>
      </c>
    </row>
    <row r="9433" spans="1:11">
      <c r="A9433" s="3">
        <v>44</v>
      </c>
      <c r="B9433" s="4" t="s">
        <v>19</v>
      </c>
      <c r="C9433" s="4" t="s">
        <v>17</v>
      </c>
      <c r="D9433" s="4" t="s">
        <v>12</v>
      </c>
      <c r="E9433" s="5">
        <v>15364372</v>
      </c>
      <c r="F9433" s="4" t="s">
        <v>14</v>
      </c>
      <c r="G9433" s="4" t="s">
        <v>14</v>
      </c>
      <c r="H9433" s="4" t="s">
        <v>14</v>
      </c>
      <c r="I9433" s="4" t="s">
        <v>13</v>
      </c>
      <c r="J9433" s="4" t="s">
        <v>18</v>
      </c>
      <c r="K9433" t="str" cm="1">
        <f t="array" ref="K9433">_xlfn.IFS(AND(A9433 &gt;= 12, A9433 &lt;= 27),"Generasi Z", AND(A9433 &gt;= 28, A9433 &lt;= 41), "Generasi Milenial",AND(A9433 &gt;= 42, A9433 &lt;= 55), "Gen X",AND(A9433 &gt;= 56, A9433 &lt;= 77), "Baby Boomer")</f>
        <v>Gen X</v>
      </c>
    </row>
    <row r="9434" spans="1:11">
      <c r="A9434" s="3">
        <v>46</v>
      </c>
      <c r="B9434" s="4" t="s">
        <v>19</v>
      </c>
      <c r="C9434" s="4" t="s">
        <v>11</v>
      </c>
      <c r="D9434" s="4" t="s">
        <v>20</v>
      </c>
      <c r="E9434" s="5">
        <v>3473412</v>
      </c>
      <c r="F9434" s="4" t="s">
        <v>13</v>
      </c>
      <c r="G9434" s="4" t="s">
        <v>14</v>
      </c>
      <c r="H9434" s="4" t="s">
        <v>14</v>
      </c>
      <c r="I9434" s="4" t="s">
        <v>13</v>
      </c>
      <c r="J9434" s="4" t="s">
        <v>31</v>
      </c>
      <c r="K9434" t="str" cm="1">
        <f t="array" ref="K9434">_xlfn.IFS(AND(A9434 &gt;= 12, A9434 &lt;= 27),"Generasi Z", AND(A9434 &gt;= 28, A9434 &lt;= 41), "Generasi Milenial",AND(A9434 &gt;= 42, A9434 &lt;= 55), "Gen X",AND(A9434 &gt;= 56, A9434 &lt;= 77), "Baby Boomer")</f>
        <v>Gen X</v>
      </c>
    </row>
    <row r="9435" spans="1:11">
      <c r="A9435" s="3">
        <v>42</v>
      </c>
      <c r="B9435" s="4" t="s">
        <v>19</v>
      </c>
      <c r="C9435" s="4" t="s">
        <v>11</v>
      </c>
      <c r="D9435" s="4" t="s">
        <v>20</v>
      </c>
      <c r="E9435" s="5">
        <v>7322328</v>
      </c>
      <c r="F9435" s="4" t="s">
        <v>14</v>
      </c>
      <c r="G9435" s="4" t="s">
        <v>14</v>
      </c>
      <c r="H9435" s="4" t="s">
        <v>14</v>
      </c>
      <c r="I9435" s="4" t="s">
        <v>13</v>
      </c>
      <c r="J9435" s="4" t="s">
        <v>21</v>
      </c>
      <c r="K9435" t="str" cm="1">
        <f t="array" ref="K9435">_xlfn.IFS(AND(A9435 &gt;= 12, A9435 &lt;= 27),"Generasi Z", AND(A9435 &gt;= 28, A9435 &lt;= 41), "Generasi Milenial",AND(A9435 &gt;= 42, A9435 &lt;= 55), "Gen X",AND(A9435 &gt;= 56, A9435 &lt;= 77), "Baby Boomer")</f>
        <v>Gen X</v>
      </c>
    </row>
    <row r="9436" spans="1:11">
      <c r="A9436" s="3">
        <v>51</v>
      </c>
      <c r="B9436" s="4" t="s">
        <v>25</v>
      </c>
      <c r="C9436" s="4" t="s">
        <v>11</v>
      </c>
      <c r="D9436" s="4" t="s">
        <v>20</v>
      </c>
      <c r="E9436" s="5">
        <v>38770788</v>
      </c>
      <c r="F9436" s="4" t="s">
        <v>13</v>
      </c>
      <c r="G9436" s="4" t="s">
        <v>14</v>
      </c>
      <c r="H9436" s="4" t="s">
        <v>13</v>
      </c>
      <c r="I9436" s="4" t="s">
        <v>13</v>
      </c>
      <c r="J9436" s="4" t="s">
        <v>18</v>
      </c>
      <c r="K9436" t="str" cm="1">
        <f t="array" ref="K9436">_xlfn.IFS(AND(A9436 &gt;= 12, A9436 &lt;= 27),"Generasi Z", AND(A9436 &gt;= 28, A9436 &lt;= 41), "Generasi Milenial",AND(A9436 &gt;= 42, A9436 &lt;= 55), "Gen X",AND(A9436 &gt;= 56, A9436 &lt;= 77), "Baby Boomer")</f>
        <v>Gen X</v>
      </c>
    </row>
    <row r="9437" spans="1:11">
      <c r="A9437" s="3">
        <v>54</v>
      </c>
      <c r="B9437" s="4" t="s">
        <v>34</v>
      </c>
      <c r="C9437" s="4" t="s">
        <v>17</v>
      </c>
      <c r="D9437" s="4" t="s">
        <v>20</v>
      </c>
      <c r="E9437" s="5">
        <v>10451528</v>
      </c>
      <c r="F9437" s="4" t="s">
        <v>14</v>
      </c>
      <c r="G9437" s="4" t="s">
        <v>13</v>
      </c>
      <c r="H9437" s="4" t="s">
        <v>13</v>
      </c>
      <c r="I9437" s="4" t="s">
        <v>13</v>
      </c>
      <c r="J9437" s="4" t="s">
        <v>31</v>
      </c>
      <c r="K9437" t="str" cm="1">
        <f t="array" ref="K9437">_xlfn.IFS(AND(A9437 &gt;= 12, A9437 &lt;= 27),"Generasi Z", AND(A9437 &gt;= 28, A9437 &lt;= 41), "Generasi Milenial",AND(A9437 &gt;= 42, A9437 &lt;= 55), "Gen X",AND(A9437 &gt;= 56, A9437 &lt;= 77), "Baby Boomer")</f>
        <v>Gen X</v>
      </c>
    </row>
    <row r="9438" spans="1:11">
      <c r="A9438" s="3">
        <v>49</v>
      </c>
      <c r="B9438" s="4" t="s">
        <v>34</v>
      </c>
      <c r="C9438" s="4" t="s">
        <v>11</v>
      </c>
      <c r="D9438" s="4" t="s">
        <v>12</v>
      </c>
      <c r="E9438" s="5">
        <v>375504</v>
      </c>
      <c r="F9438" s="4" t="s">
        <v>14</v>
      </c>
      <c r="G9438" s="4" t="s">
        <v>14</v>
      </c>
      <c r="H9438" s="4" t="s">
        <v>14</v>
      </c>
      <c r="I9438" s="4" t="s">
        <v>13</v>
      </c>
      <c r="J9438" s="4" t="s">
        <v>31</v>
      </c>
      <c r="K9438" t="str" cm="1">
        <f t="array" ref="K9438">_xlfn.IFS(AND(A9438 &gt;= 12, A9438 &lt;= 27),"Generasi Z", AND(A9438 &gt;= 28, A9438 &lt;= 41), "Generasi Milenial",AND(A9438 &gt;= 42, A9438 &lt;= 55), "Gen X",AND(A9438 &gt;= 56, A9438 &lt;= 77), "Baby Boomer")</f>
        <v>Gen X</v>
      </c>
    </row>
    <row r="9439" spans="1:11">
      <c r="A9439" s="3">
        <v>49</v>
      </c>
      <c r="B9439" s="4" t="s">
        <v>24</v>
      </c>
      <c r="C9439" s="4" t="s">
        <v>28</v>
      </c>
      <c r="D9439" s="4" t="s">
        <v>12</v>
      </c>
      <c r="E9439" s="5">
        <v>51694384</v>
      </c>
      <c r="F9439" s="4" t="s">
        <v>13</v>
      </c>
      <c r="G9439" s="4" t="s">
        <v>14</v>
      </c>
      <c r="H9439" s="4" t="s">
        <v>13</v>
      </c>
      <c r="I9439" s="4" t="s">
        <v>13</v>
      </c>
      <c r="J9439" s="4" t="s">
        <v>31</v>
      </c>
      <c r="K9439" t="str" cm="1">
        <f t="array" ref="K9439">_xlfn.IFS(AND(A9439 &gt;= 12, A9439 &lt;= 27),"Generasi Z", AND(A9439 &gt;= 28, A9439 &lt;= 41), "Generasi Milenial",AND(A9439 &gt;= 42, A9439 &lt;= 55), "Gen X",AND(A9439 &gt;= 56, A9439 &lt;= 77), "Baby Boomer")</f>
        <v>Gen X</v>
      </c>
    </row>
    <row r="9440" spans="1:11">
      <c r="A9440" s="3">
        <v>44</v>
      </c>
      <c r="B9440" s="4" t="s">
        <v>32</v>
      </c>
      <c r="C9440" s="4" t="s">
        <v>17</v>
      </c>
      <c r="D9440" s="4" t="s">
        <v>30</v>
      </c>
      <c r="E9440" s="5">
        <v>4393243</v>
      </c>
      <c r="F9440" s="4" t="s">
        <v>14</v>
      </c>
      <c r="G9440" s="4" t="s">
        <v>14</v>
      </c>
      <c r="H9440" s="4" t="s">
        <v>14</v>
      </c>
      <c r="I9440" s="4" t="s">
        <v>14</v>
      </c>
      <c r="J9440" s="4" t="s">
        <v>23</v>
      </c>
      <c r="K9440" t="str" cm="1">
        <f t="array" ref="K9440">_xlfn.IFS(AND(A9440 &gt;= 12, A9440 &lt;= 27),"Generasi Z", AND(A9440 &gt;= 28, A9440 &lt;= 41), "Generasi Milenial",AND(A9440 &gt;= 42, A9440 &lt;= 55), "Gen X",AND(A9440 &gt;= 56, A9440 &lt;= 77), "Baby Boomer")</f>
        <v>Gen X</v>
      </c>
    </row>
    <row r="9441" spans="1:11">
      <c r="A9441" s="3">
        <v>45</v>
      </c>
      <c r="B9441" s="4" t="s">
        <v>25</v>
      </c>
      <c r="C9441" s="4" t="s">
        <v>17</v>
      </c>
      <c r="D9441" s="4" t="s">
        <v>22</v>
      </c>
      <c r="E9441" s="5">
        <v>11875314</v>
      </c>
      <c r="F9441" s="4" t="s">
        <v>13</v>
      </c>
      <c r="G9441" s="4" t="s">
        <v>14</v>
      </c>
      <c r="H9441" s="4" t="s">
        <v>14</v>
      </c>
      <c r="I9441" s="4" t="s">
        <v>13</v>
      </c>
      <c r="J9441" s="4" t="s">
        <v>21</v>
      </c>
      <c r="K9441" t="str" cm="1">
        <f t="array" ref="K9441">_xlfn.IFS(AND(A9441 &gt;= 12, A9441 &lt;= 27),"Generasi Z", AND(A9441 &gt;= 28, A9441 &lt;= 41), "Generasi Milenial",AND(A9441 &gt;= 42, A9441 &lt;= 55), "Gen X",AND(A9441 &gt;= 56, A9441 &lt;= 77), "Baby Boomer")</f>
        <v>Gen X</v>
      </c>
    </row>
    <row r="9442" spans="1:11">
      <c r="A9442" s="3">
        <v>53</v>
      </c>
      <c r="B9442" s="4" t="s">
        <v>29</v>
      </c>
      <c r="C9442" s="4" t="s">
        <v>28</v>
      </c>
      <c r="D9442" s="4" t="s">
        <v>12</v>
      </c>
      <c r="E9442" s="5">
        <v>15520832</v>
      </c>
      <c r="F9442" s="4" t="s">
        <v>14</v>
      </c>
      <c r="G9442" s="4" t="s">
        <v>14</v>
      </c>
      <c r="H9442" s="4" t="s">
        <v>14</v>
      </c>
      <c r="I9442" s="4" t="s">
        <v>13</v>
      </c>
      <c r="J9442" s="4" t="s">
        <v>26</v>
      </c>
      <c r="K9442" t="str" cm="1">
        <f t="array" ref="K9442">_xlfn.IFS(AND(A9442 &gt;= 12, A9442 &lt;= 27),"Generasi Z", AND(A9442 &gt;= 28, A9442 &lt;= 41), "Generasi Milenial",AND(A9442 &gt;= 42, A9442 &lt;= 55), "Gen X",AND(A9442 &gt;= 56, A9442 &lt;= 77), "Baby Boomer")</f>
        <v>Gen X</v>
      </c>
    </row>
    <row r="9443" spans="1:11">
      <c r="A9443" s="3">
        <v>42</v>
      </c>
      <c r="B9443" s="4" t="s">
        <v>33</v>
      </c>
      <c r="C9443" s="4" t="s">
        <v>11</v>
      </c>
      <c r="D9443" s="4" t="s">
        <v>30</v>
      </c>
      <c r="E9443" s="5">
        <v>21575834</v>
      </c>
      <c r="F9443" s="4" t="s">
        <v>14</v>
      </c>
      <c r="G9443" s="4" t="s">
        <v>14</v>
      </c>
      <c r="H9443" s="4" t="s">
        <v>14</v>
      </c>
      <c r="I9443" s="4" t="s">
        <v>13</v>
      </c>
      <c r="J9443" s="4" t="s">
        <v>21</v>
      </c>
      <c r="K9443" t="str" cm="1">
        <f t="array" ref="K9443">_xlfn.IFS(AND(A9443 &gt;= 12, A9443 &lt;= 27),"Generasi Z", AND(A9443 &gt;= 28, A9443 &lt;= 41), "Generasi Milenial",AND(A9443 &gt;= 42, A9443 &lt;= 55), "Gen X",AND(A9443 &gt;= 56, A9443 &lt;= 77), "Baby Boomer")</f>
        <v>Gen X</v>
      </c>
    </row>
    <row r="9444" spans="1:11">
      <c r="A9444" s="3">
        <v>54</v>
      </c>
      <c r="B9444" s="4" t="s">
        <v>24</v>
      </c>
      <c r="C9444" s="4" t="s">
        <v>17</v>
      </c>
      <c r="D9444" s="4" t="s">
        <v>12</v>
      </c>
      <c r="E9444" s="5">
        <v>133992344</v>
      </c>
      <c r="F9444" s="4" t="s">
        <v>14</v>
      </c>
      <c r="G9444" s="4" t="s">
        <v>13</v>
      </c>
      <c r="H9444" s="4" t="s">
        <v>14</v>
      </c>
      <c r="I9444" s="4" t="s">
        <v>13</v>
      </c>
      <c r="J9444" s="4" t="s">
        <v>21</v>
      </c>
      <c r="K9444" t="str" cm="1">
        <f t="array" ref="K9444">_xlfn.IFS(AND(A9444 &gt;= 12, A9444 &lt;= 27),"Generasi Z", AND(A9444 &gt;= 28, A9444 &lt;= 41), "Generasi Milenial",AND(A9444 &gt;= 42, A9444 &lt;= 55), "Gen X",AND(A9444 &gt;= 56, A9444 &lt;= 77), "Baby Boomer")</f>
        <v>Gen X</v>
      </c>
    </row>
    <row r="9445" spans="1:11">
      <c r="A9445" s="3">
        <v>47</v>
      </c>
      <c r="B9445" s="4" t="s">
        <v>10</v>
      </c>
      <c r="C9445" s="4" t="s">
        <v>11</v>
      </c>
      <c r="D9445" s="4" t="s">
        <v>12</v>
      </c>
      <c r="E9445" s="5">
        <v>1861874</v>
      </c>
      <c r="F9445" s="4" t="s">
        <v>14</v>
      </c>
      <c r="G9445" s="4" t="s">
        <v>14</v>
      </c>
      <c r="H9445" s="4" t="s">
        <v>14</v>
      </c>
      <c r="I9445" s="4" t="s">
        <v>14</v>
      </c>
      <c r="J9445" s="4" t="s">
        <v>23</v>
      </c>
      <c r="K9445" t="str" cm="1">
        <f t="array" ref="K9445">_xlfn.IFS(AND(A9445 &gt;= 12, A9445 &lt;= 27),"Generasi Z", AND(A9445 &gt;= 28, A9445 &lt;= 41), "Generasi Milenial",AND(A9445 &gt;= 42, A9445 &lt;= 55), "Gen X",AND(A9445 &gt;= 56, A9445 &lt;= 77), "Baby Boomer")</f>
        <v>Gen X</v>
      </c>
    </row>
    <row r="9446" spans="1:11">
      <c r="A9446" s="3">
        <v>53</v>
      </c>
      <c r="B9446" s="4" t="s">
        <v>10</v>
      </c>
      <c r="C9446" s="4" t="s">
        <v>28</v>
      </c>
      <c r="D9446" s="4" t="s">
        <v>22</v>
      </c>
      <c r="E9446" s="5">
        <v>11671916</v>
      </c>
      <c r="F9446" s="4" t="s">
        <v>13</v>
      </c>
      <c r="G9446" s="4" t="s">
        <v>13</v>
      </c>
      <c r="H9446" s="4" t="s">
        <v>14</v>
      </c>
      <c r="I9446" s="4" t="s">
        <v>13</v>
      </c>
      <c r="J9446" s="4" t="s">
        <v>15</v>
      </c>
      <c r="K9446" t="str" cm="1">
        <f t="array" ref="K9446">_xlfn.IFS(AND(A9446 &gt;= 12, A9446 &lt;= 27),"Generasi Z", AND(A9446 &gt;= 28, A9446 &lt;= 41), "Generasi Milenial",AND(A9446 &gt;= 42, A9446 &lt;= 55), "Gen X",AND(A9446 &gt;= 56, A9446 &lt;= 77), "Baby Boomer")</f>
        <v>Gen X</v>
      </c>
    </row>
    <row r="9447" spans="1:11">
      <c r="A9447" s="3">
        <v>50</v>
      </c>
      <c r="B9447" s="4" t="s">
        <v>24</v>
      </c>
      <c r="C9447" s="4" t="s">
        <v>28</v>
      </c>
      <c r="D9447" s="4" t="s">
        <v>20</v>
      </c>
      <c r="E9447" s="5">
        <v>31792672</v>
      </c>
      <c r="F9447" s="4" t="s">
        <v>13</v>
      </c>
      <c r="G9447" s="4" t="s">
        <v>13</v>
      </c>
      <c r="H9447" s="4" t="s">
        <v>13</v>
      </c>
      <c r="I9447" s="4" t="s">
        <v>13</v>
      </c>
      <c r="J9447" s="4" t="s">
        <v>26</v>
      </c>
      <c r="K9447" t="str" cm="1">
        <f t="array" ref="K9447">_xlfn.IFS(AND(A9447 &gt;= 12, A9447 &lt;= 27),"Generasi Z", AND(A9447 &gt;= 28, A9447 &lt;= 41), "Generasi Milenial",AND(A9447 &gt;= 42, A9447 &lt;= 55), "Gen X",AND(A9447 &gt;= 56, A9447 &lt;= 77), "Baby Boomer")</f>
        <v>Gen X</v>
      </c>
    </row>
    <row r="9448" spans="1:11">
      <c r="A9448" s="3">
        <v>46</v>
      </c>
      <c r="B9448" s="4" t="s">
        <v>25</v>
      </c>
      <c r="C9448" s="4" t="s">
        <v>11</v>
      </c>
      <c r="D9448" s="4" t="s">
        <v>22</v>
      </c>
      <c r="E9448" s="5">
        <v>14675948</v>
      </c>
      <c r="F9448" s="4" t="s">
        <v>13</v>
      </c>
      <c r="G9448" s="4" t="s">
        <v>14</v>
      </c>
      <c r="H9448" s="4" t="s">
        <v>14</v>
      </c>
      <c r="I9448" s="4" t="s">
        <v>13</v>
      </c>
      <c r="J9448" s="4" t="s">
        <v>35</v>
      </c>
      <c r="K9448" t="str" cm="1">
        <f t="array" ref="K9448">_xlfn.IFS(AND(A9448 &gt;= 12, A9448 &lt;= 27),"Generasi Z", AND(A9448 &gt;= 28, A9448 &lt;= 41), "Generasi Milenial",AND(A9448 &gt;= 42, A9448 &lt;= 55), "Gen X",AND(A9448 &gt;= 56, A9448 &lt;= 77), "Baby Boomer")</f>
        <v>Gen X</v>
      </c>
    </row>
    <row r="9449" spans="1:11">
      <c r="A9449" s="3">
        <v>53</v>
      </c>
      <c r="B9449" s="4" t="s">
        <v>24</v>
      </c>
      <c r="C9449" s="4" t="s">
        <v>28</v>
      </c>
      <c r="D9449" s="4" t="s">
        <v>12</v>
      </c>
      <c r="E9449" s="5">
        <v>657132</v>
      </c>
      <c r="F9449" s="4" t="s">
        <v>13</v>
      </c>
      <c r="G9449" s="4" t="s">
        <v>14</v>
      </c>
      <c r="H9449" s="4" t="s">
        <v>13</v>
      </c>
      <c r="I9449" s="4" t="s">
        <v>13</v>
      </c>
      <c r="J9449" s="4" t="s">
        <v>31</v>
      </c>
      <c r="K9449" t="str" cm="1">
        <f t="array" ref="K9449">_xlfn.IFS(AND(A9449 &gt;= 12, A9449 &lt;= 27),"Generasi Z", AND(A9449 &gt;= 28, A9449 &lt;= 41), "Generasi Milenial",AND(A9449 &gt;= 42, A9449 &lt;= 55), "Gen X",AND(A9449 &gt;= 56, A9449 &lt;= 77), "Baby Boomer")</f>
        <v>Gen X</v>
      </c>
    </row>
    <row r="9450" spans="1:11">
      <c r="A9450" s="3">
        <v>45</v>
      </c>
      <c r="B9450" s="4" t="s">
        <v>24</v>
      </c>
      <c r="C9450" s="4" t="s">
        <v>28</v>
      </c>
      <c r="D9450" s="4" t="s">
        <v>12</v>
      </c>
      <c r="E9450" s="5">
        <v>8167212</v>
      </c>
      <c r="F9450" s="4" t="s">
        <v>14</v>
      </c>
      <c r="G9450" s="4" t="s">
        <v>13</v>
      </c>
      <c r="H9450" s="4" t="s">
        <v>13</v>
      </c>
      <c r="I9450" s="4" t="s">
        <v>13</v>
      </c>
      <c r="J9450" s="4" t="s">
        <v>31</v>
      </c>
      <c r="K9450" t="str" cm="1">
        <f t="array" ref="K9450">_xlfn.IFS(AND(A9450 &gt;= 12, A9450 &lt;= 27),"Generasi Z", AND(A9450 &gt;= 28, A9450 &lt;= 41), "Generasi Milenial",AND(A9450 &gt;= 42, A9450 &lt;= 55), "Gen X",AND(A9450 &gt;= 56, A9450 &lt;= 77), "Baby Boomer")</f>
        <v>Gen X</v>
      </c>
    </row>
    <row r="9451" spans="1:11">
      <c r="A9451" s="3">
        <v>50</v>
      </c>
      <c r="B9451" s="4" t="s">
        <v>36</v>
      </c>
      <c r="C9451" s="4" t="s">
        <v>11</v>
      </c>
      <c r="D9451" s="4" t="s">
        <v>22</v>
      </c>
      <c r="E9451" s="5">
        <v>1428009</v>
      </c>
      <c r="F9451" s="4" t="s">
        <v>14</v>
      </c>
      <c r="G9451" s="4" t="s">
        <v>13</v>
      </c>
      <c r="H9451" s="4" t="s">
        <v>14</v>
      </c>
      <c r="I9451" s="4" t="s">
        <v>13</v>
      </c>
      <c r="J9451" s="4" t="s">
        <v>15</v>
      </c>
      <c r="K9451" t="str" cm="1">
        <f t="array" ref="K9451">_xlfn.IFS(AND(A9451 &gt;= 12, A9451 &lt;= 27),"Generasi Z", AND(A9451 &gt;= 28, A9451 &lt;= 41), "Generasi Milenial",AND(A9451 &gt;= 42, A9451 &lt;= 55), "Gen X",AND(A9451 &gt;= 56, A9451 &lt;= 77), "Baby Boomer")</f>
        <v>Gen X</v>
      </c>
    </row>
    <row r="9452" spans="1:11">
      <c r="A9452" s="3">
        <v>44</v>
      </c>
      <c r="B9452" s="4" t="s">
        <v>36</v>
      </c>
      <c r="C9452" s="4" t="s">
        <v>17</v>
      </c>
      <c r="D9452" s="4" t="s">
        <v>12</v>
      </c>
      <c r="E9452" s="5">
        <v>60769064</v>
      </c>
      <c r="F9452" s="4" t="s">
        <v>13</v>
      </c>
      <c r="G9452" s="4" t="s">
        <v>14</v>
      </c>
      <c r="H9452" s="4" t="s">
        <v>14</v>
      </c>
      <c r="I9452" s="4" t="s">
        <v>13</v>
      </c>
      <c r="J9452" s="4" t="s">
        <v>31</v>
      </c>
      <c r="K9452" t="str" cm="1">
        <f t="array" ref="K9452">_xlfn.IFS(AND(A9452 &gt;= 12, A9452 &lt;= 27),"Generasi Z", AND(A9452 &gt;= 28, A9452 &lt;= 41), "Generasi Milenial",AND(A9452 &gt;= 42, A9452 &lt;= 55), "Gen X",AND(A9452 &gt;= 56, A9452 &lt;= 77), "Baby Boomer")</f>
        <v>Gen X</v>
      </c>
    </row>
    <row r="9453" spans="1:11">
      <c r="A9453" s="3">
        <v>50</v>
      </c>
      <c r="B9453" s="4" t="s">
        <v>24</v>
      </c>
      <c r="C9453" s="4" t="s">
        <v>11</v>
      </c>
      <c r="D9453" s="4" t="s">
        <v>30</v>
      </c>
      <c r="E9453" s="5">
        <v>7384912</v>
      </c>
      <c r="F9453" s="4" t="s">
        <v>13</v>
      </c>
      <c r="G9453" s="4" t="s">
        <v>14</v>
      </c>
      <c r="H9453" s="4" t="s">
        <v>14</v>
      </c>
      <c r="I9453" s="4" t="s">
        <v>13</v>
      </c>
      <c r="J9453" s="4" t="s">
        <v>26</v>
      </c>
      <c r="K9453" t="str" cm="1">
        <f t="array" ref="K9453">_xlfn.IFS(AND(A9453 &gt;= 12, A9453 &lt;= 27),"Generasi Z", AND(A9453 &gt;= 28, A9453 &lt;= 41), "Generasi Milenial",AND(A9453 &gt;= 42, A9453 &lt;= 55), "Gen X",AND(A9453 &gt;= 56, A9453 &lt;= 77), "Baby Boomer")</f>
        <v>Gen X</v>
      </c>
    </row>
    <row r="9454" spans="1:11">
      <c r="A9454" s="3">
        <v>50</v>
      </c>
      <c r="B9454" s="4" t="s">
        <v>33</v>
      </c>
      <c r="C9454" s="4" t="s">
        <v>17</v>
      </c>
      <c r="D9454" s="4" t="s">
        <v>12</v>
      </c>
      <c r="E9454" s="5">
        <v>32230760</v>
      </c>
      <c r="F9454" s="4" t="s">
        <v>13</v>
      </c>
      <c r="G9454" s="4" t="s">
        <v>14</v>
      </c>
      <c r="H9454" s="4" t="s">
        <v>14</v>
      </c>
      <c r="I9454" s="4" t="s">
        <v>13</v>
      </c>
      <c r="J9454" s="4" t="s">
        <v>31</v>
      </c>
      <c r="K9454" t="str" cm="1">
        <f t="array" ref="K9454">_xlfn.IFS(AND(A9454 &gt;= 12, A9454 &lt;= 27),"Generasi Z", AND(A9454 &gt;= 28, A9454 &lt;= 41), "Generasi Milenial",AND(A9454 &gt;= 42, A9454 &lt;= 55), "Gen X",AND(A9454 &gt;= 56, A9454 &lt;= 77), "Baby Boomer")</f>
        <v>Gen X</v>
      </c>
    </row>
    <row r="9455" spans="1:11">
      <c r="A9455" s="3">
        <v>48</v>
      </c>
      <c r="B9455" s="4" t="s">
        <v>29</v>
      </c>
      <c r="C9455" s="4" t="s">
        <v>17</v>
      </c>
      <c r="D9455" s="4" t="s">
        <v>12</v>
      </c>
      <c r="E9455" s="5">
        <v>6227108</v>
      </c>
      <c r="F9455" s="4" t="s">
        <v>14</v>
      </c>
      <c r="G9455" s="4" t="s">
        <v>14</v>
      </c>
      <c r="H9455" s="4" t="s">
        <v>14</v>
      </c>
      <c r="I9455" s="4" t="s">
        <v>13</v>
      </c>
      <c r="J9455" s="4" t="s">
        <v>26</v>
      </c>
      <c r="K9455" t="str" cm="1">
        <f t="array" ref="K9455">_xlfn.IFS(AND(A9455 &gt;= 12, A9455 &lt;= 27),"Generasi Z", AND(A9455 &gt;= 28, A9455 &lt;= 41), "Generasi Milenial",AND(A9455 &gt;= 42, A9455 &lt;= 55), "Gen X",AND(A9455 &gt;= 56, A9455 &lt;= 77), "Baby Boomer")</f>
        <v>Gen X</v>
      </c>
    </row>
    <row r="9456" spans="1:11">
      <c r="A9456" s="3">
        <v>42</v>
      </c>
      <c r="B9456" s="4" t="s">
        <v>10</v>
      </c>
      <c r="C9456" s="4" t="s">
        <v>11</v>
      </c>
      <c r="D9456" s="4" t="s">
        <v>30</v>
      </c>
      <c r="E9456" s="5">
        <v>9544060</v>
      </c>
      <c r="F9456" s="4" t="s">
        <v>13</v>
      </c>
      <c r="G9456" s="4" t="s">
        <v>14</v>
      </c>
      <c r="H9456" s="4" t="s">
        <v>14</v>
      </c>
      <c r="I9456" s="4" t="s">
        <v>13</v>
      </c>
      <c r="J9456" s="4" t="s">
        <v>26</v>
      </c>
      <c r="K9456" t="str" cm="1">
        <f t="array" ref="K9456">_xlfn.IFS(AND(A9456 &gt;= 12, A9456 &lt;= 27),"Generasi Z", AND(A9456 &gt;= 28, A9456 &lt;= 41), "Generasi Milenial",AND(A9456 &gt;= 42, A9456 &lt;= 55), "Gen X",AND(A9456 &gt;= 56, A9456 &lt;= 77), "Baby Boomer")</f>
        <v>Gen X</v>
      </c>
    </row>
    <row r="9457" spans="1:11">
      <c r="A9457" s="3">
        <v>52</v>
      </c>
      <c r="B9457" s="4" t="s">
        <v>36</v>
      </c>
      <c r="C9457" s="4" t="s">
        <v>28</v>
      </c>
      <c r="D9457" s="4" t="s">
        <v>12</v>
      </c>
      <c r="E9457" s="5">
        <v>40444910</v>
      </c>
      <c r="F9457" s="4" t="s">
        <v>14</v>
      </c>
      <c r="G9457" s="4" t="s">
        <v>14</v>
      </c>
      <c r="H9457" s="4" t="s">
        <v>14</v>
      </c>
      <c r="I9457" s="4" t="s">
        <v>13</v>
      </c>
      <c r="J9457" s="4" t="s">
        <v>31</v>
      </c>
      <c r="K9457" t="str" cm="1">
        <f t="array" ref="K9457">_xlfn.IFS(AND(A9457 &gt;= 12, A9457 &lt;= 27),"Generasi Z", AND(A9457 &gt;= 28, A9457 &lt;= 41), "Generasi Milenial",AND(A9457 &gt;= 42, A9457 &lt;= 55), "Gen X",AND(A9457 &gt;= 56, A9457 &lt;= 77), "Baby Boomer")</f>
        <v>Gen X</v>
      </c>
    </row>
    <row r="9458" spans="1:11">
      <c r="A9458" s="3">
        <v>50</v>
      </c>
      <c r="B9458" s="4" t="s">
        <v>36</v>
      </c>
      <c r="C9458" s="4" t="s">
        <v>17</v>
      </c>
      <c r="D9458" s="4" t="s">
        <v>12</v>
      </c>
      <c r="E9458" s="5">
        <v>5022366</v>
      </c>
      <c r="F9458" s="4" t="s">
        <v>14</v>
      </c>
      <c r="G9458" s="4" t="s">
        <v>14</v>
      </c>
      <c r="H9458" s="4" t="s">
        <v>14</v>
      </c>
      <c r="I9458" s="4" t="s">
        <v>14</v>
      </c>
      <c r="J9458" s="4" t="s">
        <v>23</v>
      </c>
      <c r="K9458" t="str" cm="1">
        <f t="array" ref="K9458">_xlfn.IFS(AND(A9458 &gt;= 12, A9458 &lt;= 27),"Generasi Z", AND(A9458 &gt;= 28, A9458 &lt;= 41), "Generasi Milenial",AND(A9458 &gt;= 42, A9458 &lt;= 55), "Gen X",AND(A9458 &gt;= 56, A9458 &lt;= 77), "Baby Boomer")</f>
        <v>Gen X</v>
      </c>
    </row>
    <row r="9459" spans="1:11">
      <c r="A9459" s="3">
        <v>53</v>
      </c>
      <c r="B9459" s="4" t="s">
        <v>24</v>
      </c>
      <c r="C9459" s="4" t="s">
        <v>11</v>
      </c>
      <c r="D9459" s="4" t="s">
        <v>20</v>
      </c>
      <c r="E9459" s="5">
        <v>62584</v>
      </c>
      <c r="F9459" s="4" t="s">
        <v>14</v>
      </c>
      <c r="G9459" s="4" t="s">
        <v>14</v>
      </c>
      <c r="H9459" s="4" t="s">
        <v>14</v>
      </c>
      <c r="I9459" s="4" t="s">
        <v>14</v>
      </c>
      <c r="J9459" s="4" t="s">
        <v>23</v>
      </c>
      <c r="K9459" t="str" cm="1">
        <f t="array" ref="K9459">_xlfn.IFS(AND(A9459 &gt;= 12, A9459 &lt;= 27),"Generasi Z", AND(A9459 &gt;= 28, A9459 &lt;= 41), "Generasi Milenial",AND(A9459 &gt;= 42, A9459 &lt;= 55), "Gen X",AND(A9459 &gt;= 56, A9459 &lt;= 77), "Baby Boomer")</f>
        <v>Gen X</v>
      </c>
    </row>
    <row r="9460" spans="1:11">
      <c r="A9460" s="3">
        <v>53</v>
      </c>
      <c r="B9460" s="4" t="s">
        <v>34</v>
      </c>
      <c r="C9460" s="4" t="s">
        <v>17</v>
      </c>
      <c r="D9460" s="4" t="s">
        <v>20</v>
      </c>
      <c r="E9460" s="5">
        <v>7103284</v>
      </c>
      <c r="F9460" s="4" t="s">
        <v>13</v>
      </c>
      <c r="G9460" s="4" t="s">
        <v>14</v>
      </c>
      <c r="H9460" s="4" t="s">
        <v>14</v>
      </c>
      <c r="I9460" s="4" t="s">
        <v>13</v>
      </c>
      <c r="J9460" s="4" t="s">
        <v>26</v>
      </c>
      <c r="K9460" t="str" cm="1">
        <f t="array" ref="K9460">_xlfn.IFS(AND(A9460 &gt;= 12, A9460 &lt;= 27),"Generasi Z", AND(A9460 &gt;= 28, A9460 &lt;= 41), "Generasi Milenial",AND(A9460 &gt;= 42, A9460 &lt;= 55), "Gen X",AND(A9460 &gt;= 56, A9460 &lt;= 77), "Baby Boomer")</f>
        <v>Gen X</v>
      </c>
    </row>
    <row r="9461" spans="1:11">
      <c r="A9461" s="3">
        <v>44</v>
      </c>
      <c r="B9461" s="4" t="s">
        <v>27</v>
      </c>
      <c r="C9461" s="4" t="s">
        <v>17</v>
      </c>
      <c r="D9461" s="4" t="s">
        <v>12</v>
      </c>
      <c r="E9461" s="5">
        <v>375504</v>
      </c>
      <c r="F9461" s="4" t="s">
        <v>14</v>
      </c>
      <c r="G9461" s="4" t="s">
        <v>14</v>
      </c>
      <c r="H9461" s="4" t="s">
        <v>14</v>
      </c>
      <c r="I9461" s="4" t="s">
        <v>13</v>
      </c>
      <c r="J9461" s="4" t="s">
        <v>18</v>
      </c>
      <c r="K9461" t="str" cm="1">
        <f t="array" ref="K9461">_xlfn.IFS(AND(A9461 &gt;= 12, A9461 &lt;= 27),"Generasi Z", AND(A9461 &gt;= 28, A9461 &lt;= 41), "Generasi Milenial",AND(A9461 &gt;= 42, A9461 &lt;= 55), "Gen X",AND(A9461 &gt;= 56, A9461 &lt;= 77), "Baby Boomer")</f>
        <v>Gen X</v>
      </c>
    </row>
    <row r="9462" spans="1:11">
      <c r="A9462" s="3">
        <v>52</v>
      </c>
      <c r="B9462" s="4" t="s">
        <v>32</v>
      </c>
      <c r="C9462" s="4" t="s">
        <v>17</v>
      </c>
      <c r="D9462" s="4" t="s">
        <v>22</v>
      </c>
      <c r="E9462" s="5">
        <v>47266566</v>
      </c>
      <c r="F9462" s="4" t="s">
        <v>13</v>
      </c>
      <c r="G9462" s="4" t="s">
        <v>14</v>
      </c>
      <c r="H9462" s="4" t="s">
        <v>14</v>
      </c>
      <c r="I9462" s="4" t="s">
        <v>13</v>
      </c>
      <c r="J9462" s="4" t="s">
        <v>21</v>
      </c>
      <c r="K9462" t="str" cm="1">
        <f t="array" ref="K9462">_xlfn.IFS(AND(A9462 &gt;= 12, A9462 &lt;= 27),"Generasi Z", AND(A9462 &gt;= 28, A9462 &lt;= 41), "Generasi Milenial",AND(A9462 &gt;= 42, A9462 &lt;= 55), "Gen X",AND(A9462 &gt;= 56, A9462 &lt;= 77), "Baby Boomer")</f>
        <v>Gen X</v>
      </c>
    </row>
    <row r="9463" spans="1:11">
      <c r="A9463" s="3">
        <v>46</v>
      </c>
      <c r="B9463" s="4" t="s">
        <v>10</v>
      </c>
      <c r="C9463" s="4" t="s">
        <v>11</v>
      </c>
      <c r="D9463" s="4" t="s">
        <v>12</v>
      </c>
      <c r="E9463" s="5">
        <v>140814</v>
      </c>
      <c r="F9463" s="4" t="s">
        <v>13</v>
      </c>
      <c r="G9463" s="4" t="s">
        <v>14</v>
      </c>
      <c r="H9463" s="4" t="s">
        <v>14</v>
      </c>
      <c r="I9463" s="4" t="s">
        <v>13</v>
      </c>
      <c r="J9463" s="4" t="s">
        <v>31</v>
      </c>
      <c r="K9463" t="str" cm="1">
        <f t="array" ref="K9463">_xlfn.IFS(AND(A9463 &gt;= 12, A9463 &lt;= 27),"Generasi Z", AND(A9463 &gt;= 28, A9463 &lt;= 41), "Generasi Milenial",AND(A9463 &gt;= 42, A9463 &lt;= 55), "Gen X",AND(A9463 &gt;= 56, A9463 &lt;= 77), "Baby Boomer")</f>
        <v>Gen X</v>
      </c>
    </row>
    <row r="9464" spans="1:11">
      <c r="A9464" s="3">
        <v>53</v>
      </c>
      <c r="B9464" s="4" t="s">
        <v>36</v>
      </c>
      <c r="C9464" s="4" t="s">
        <v>28</v>
      </c>
      <c r="D9464" s="4" t="s">
        <v>12</v>
      </c>
      <c r="E9464" s="5">
        <v>1095220</v>
      </c>
      <c r="F9464" s="4" t="s">
        <v>14</v>
      </c>
      <c r="G9464" s="4" t="s">
        <v>14</v>
      </c>
      <c r="H9464" s="4" t="s">
        <v>14</v>
      </c>
      <c r="I9464" s="4" t="s">
        <v>13</v>
      </c>
      <c r="J9464" s="4" t="s">
        <v>21</v>
      </c>
      <c r="K9464" t="str" cm="1">
        <f t="array" ref="K9464">_xlfn.IFS(AND(A9464 &gt;= 12, A9464 &lt;= 27),"Generasi Z", AND(A9464 &gt;= 28, A9464 &lt;= 41), "Generasi Milenial",AND(A9464 &gt;= 42, A9464 &lt;= 55), "Gen X",AND(A9464 &gt;= 56, A9464 &lt;= 77), "Baby Boomer")</f>
        <v>Gen X</v>
      </c>
    </row>
    <row r="9465" spans="1:11">
      <c r="A9465" s="3">
        <v>54</v>
      </c>
      <c r="B9465" s="4" t="s">
        <v>24</v>
      </c>
      <c r="C9465" s="4" t="s">
        <v>17</v>
      </c>
      <c r="D9465" s="4" t="s">
        <v>12</v>
      </c>
      <c r="E9465" s="5">
        <v>4224420</v>
      </c>
      <c r="F9465" s="4" t="s">
        <v>14</v>
      </c>
      <c r="G9465" s="4" t="s">
        <v>14</v>
      </c>
      <c r="H9465" s="4" t="s">
        <v>14</v>
      </c>
      <c r="I9465" s="4" t="s">
        <v>14</v>
      </c>
      <c r="J9465" s="4" t="s">
        <v>23</v>
      </c>
      <c r="K9465" t="str" cm="1">
        <f t="array" ref="K9465">_xlfn.IFS(AND(A9465 &gt;= 12, A9465 &lt;= 27),"Generasi Z", AND(A9465 &gt;= 28, A9465 &lt;= 41), "Generasi Milenial",AND(A9465 &gt;= 42, A9465 &lt;= 55), "Gen X",AND(A9465 &gt;= 56, A9465 &lt;= 77), "Baby Boomer")</f>
        <v>Gen X</v>
      </c>
    </row>
    <row r="9466" spans="1:11">
      <c r="A9466" s="3">
        <v>48</v>
      </c>
      <c r="B9466" s="4" t="s">
        <v>34</v>
      </c>
      <c r="C9466" s="4" t="s">
        <v>17</v>
      </c>
      <c r="D9466" s="4" t="s">
        <v>12</v>
      </c>
      <c r="E9466" s="5">
        <v>1016990</v>
      </c>
      <c r="F9466" s="4" t="s">
        <v>13</v>
      </c>
      <c r="G9466" s="4" t="s">
        <v>14</v>
      </c>
      <c r="H9466" s="4" t="s">
        <v>13</v>
      </c>
      <c r="I9466" s="4" t="s">
        <v>13</v>
      </c>
      <c r="J9466" s="4" t="s">
        <v>35</v>
      </c>
      <c r="K9466" t="str" cm="1">
        <f t="array" ref="K9466">_xlfn.IFS(AND(A9466 &gt;= 12, A9466 &lt;= 27),"Generasi Z", AND(A9466 &gt;= 28, A9466 &lt;= 41), "Generasi Milenial",AND(A9466 &gt;= 42, A9466 &lt;= 55), "Gen X",AND(A9466 &gt;= 56, A9466 &lt;= 77), "Baby Boomer")</f>
        <v>Gen X</v>
      </c>
    </row>
    <row r="9467" spans="1:11">
      <c r="A9467" s="3">
        <v>53</v>
      </c>
      <c r="B9467" s="4" t="s">
        <v>27</v>
      </c>
      <c r="C9467" s="4" t="s">
        <v>17</v>
      </c>
      <c r="D9467" s="4" t="s">
        <v>20</v>
      </c>
      <c r="E9467" s="5">
        <v>15239204</v>
      </c>
      <c r="F9467" s="4" t="s">
        <v>14</v>
      </c>
      <c r="G9467" s="4" t="s">
        <v>14</v>
      </c>
      <c r="H9467" s="4" t="s">
        <v>14</v>
      </c>
      <c r="I9467" s="4" t="s">
        <v>13</v>
      </c>
      <c r="J9467" s="4" t="s">
        <v>31</v>
      </c>
      <c r="K9467" t="str" cm="1">
        <f t="array" ref="K9467">_xlfn.IFS(AND(A9467 &gt;= 12, A9467 &lt;= 27),"Generasi Z", AND(A9467 &gt;= 28, A9467 &lt;= 41), "Generasi Milenial",AND(A9467 &gt;= 42, A9467 &lt;= 55), "Gen X",AND(A9467 &gt;= 56, A9467 &lt;= 77), "Baby Boomer")</f>
        <v>Gen X</v>
      </c>
    </row>
    <row r="9468" spans="1:11">
      <c r="A9468" s="3">
        <v>55</v>
      </c>
      <c r="B9468" s="4" t="s">
        <v>19</v>
      </c>
      <c r="C9468" s="4" t="s">
        <v>17</v>
      </c>
      <c r="D9468" s="4" t="s">
        <v>12</v>
      </c>
      <c r="E9468" s="5">
        <v>3301306</v>
      </c>
      <c r="F9468" s="4" t="s">
        <v>13</v>
      </c>
      <c r="G9468" s="4" t="s">
        <v>14</v>
      </c>
      <c r="H9468" s="4" t="s">
        <v>14</v>
      </c>
      <c r="I9468" s="4" t="s">
        <v>13</v>
      </c>
      <c r="J9468" s="4" t="s">
        <v>18</v>
      </c>
      <c r="K9468" t="str" cm="1">
        <f t="array" ref="K9468">_xlfn.IFS(AND(A9468 &gt;= 12, A9468 &lt;= 27),"Generasi Z", AND(A9468 &gt;= 28, A9468 &lt;= 41), "Generasi Milenial",AND(A9468 &gt;= 42, A9468 &lt;= 55), "Gen X",AND(A9468 &gt;= 56, A9468 &lt;= 77), "Baby Boomer")</f>
        <v>Gen X</v>
      </c>
    </row>
    <row r="9469" spans="1:11">
      <c r="A9469" s="3">
        <v>50</v>
      </c>
      <c r="B9469" s="4" t="s">
        <v>24</v>
      </c>
      <c r="C9469" s="4" t="s">
        <v>11</v>
      </c>
      <c r="D9469" s="4" t="s">
        <v>12</v>
      </c>
      <c r="E9469" s="5">
        <v>9825688</v>
      </c>
      <c r="F9469" s="4" t="s">
        <v>13</v>
      </c>
      <c r="G9469" s="4" t="s">
        <v>14</v>
      </c>
      <c r="H9469" s="4" t="s">
        <v>14</v>
      </c>
      <c r="I9469" s="4" t="s">
        <v>13</v>
      </c>
      <c r="J9469" s="4" t="s">
        <v>18</v>
      </c>
      <c r="K9469" t="str" cm="1">
        <f t="array" ref="K9469">_xlfn.IFS(AND(A9469 &gt;= 12, A9469 &lt;= 27),"Generasi Z", AND(A9469 &gt;= 28, A9469 &lt;= 41), "Generasi Milenial",AND(A9469 &gt;= 42, A9469 &lt;= 55), "Gen X",AND(A9469 &gt;= 56, A9469 &lt;= 77), "Baby Boomer")</f>
        <v>Gen X</v>
      </c>
    </row>
    <row r="9470" spans="1:11">
      <c r="A9470" s="3">
        <v>43</v>
      </c>
      <c r="B9470" s="4" t="s">
        <v>25</v>
      </c>
      <c r="C9470" s="4" t="s">
        <v>28</v>
      </c>
      <c r="D9470" s="4" t="s">
        <v>30</v>
      </c>
      <c r="E9470" s="5">
        <v>2740860</v>
      </c>
      <c r="F9470" s="4" t="s">
        <v>13</v>
      </c>
      <c r="G9470" s="4" t="s">
        <v>14</v>
      </c>
      <c r="H9470" s="4" t="s">
        <v>14</v>
      </c>
      <c r="I9470" s="4" t="s">
        <v>13</v>
      </c>
      <c r="J9470" s="4" t="s">
        <v>18</v>
      </c>
      <c r="K9470" t="str" cm="1">
        <f t="array" ref="K9470">_xlfn.IFS(AND(A9470 &gt;= 12, A9470 &lt;= 27),"Generasi Z", AND(A9470 &gt;= 28, A9470 &lt;= 41), "Generasi Milenial",AND(A9470 &gt;= 42, A9470 &lt;= 55), "Gen X",AND(A9470 &gt;= 56, A9470 &lt;= 77), "Baby Boomer")</f>
        <v>Gen X</v>
      </c>
    </row>
    <row r="9471" spans="1:11">
      <c r="A9471" s="3">
        <v>53</v>
      </c>
      <c r="B9471" s="4" t="s">
        <v>24</v>
      </c>
      <c r="C9471" s="4" t="s">
        <v>11</v>
      </c>
      <c r="D9471" s="4" t="s">
        <v>20</v>
      </c>
      <c r="E9471" s="5">
        <v>12031774</v>
      </c>
      <c r="F9471" s="4" t="s">
        <v>13</v>
      </c>
      <c r="G9471" s="4" t="s">
        <v>14</v>
      </c>
      <c r="H9471" s="4" t="s">
        <v>14</v>
      </c>
      <c r="I9471" s="4" t="s">
        <v>13</v>
      </c>
      <c r="J9471" s="4" t="s">
        <v>18</v>
      </c>
      <c r="K9471" t="str" cm="1">
        <f t="array" ref="K9471">_xlfn.IFS(AND(A9471 &gt;= 12, A9471 &lt;= 27),"Generasi Z", AND(A9471 &gt;= 28, A9471 &lt;= 41), "Generasi Milenial",AND(A9471 &gt;= 42, A9471 &lt;= 55), "Gen X",AND(A9471 &gt;= 56, A9471 &lt;= 77), "Baby Boomer")</f>
        <v>Gen X</v>
      </c>
    </row>
    <row r="9472" spans="1:11">
      <c r="A9472" s="3">
        <v>49</v>
      </c>
      <c r="B9472" s="4" t="s">
        <v>29</v>
      </c>
      <c r="C9472" s="4" t="s">
        <v>28</v>
      </c>
      <c r="D9472" s="4" t="s">
        <v>12</v>
      </c>
      <c r="E9472" s="5">
        <v>5084950</v>
      </c>
      <c r="F9472" s="4" t="s">
        <v>13</v>
      </c>
      <c r="G9472" s="4" t="s">
        <v>13</v>
      </c>
      <c r="H9472" s="4" t="s">
        <v>14</v>
      </c>
      <c r="I9472" s="4" t="s">
        <v>13</v>
      </c>
      <c r="J9472" s="4" t="s">
        <v>15</v>
      </c>
      <c r="K9472" t="str" cm="1">
        <f t="array" ref="K9472">_xlfn.IFS(AND(A9472 &gt;= 12, A9472 &lt;= 27),"Generasi Z", AND(A9472 &gt;= 28, A9472 &lt;= 41), "Generasi Milenial",AND(A9472 &gt;= 42, A9472 &lt;= 55), "Gen X",AND(A9472 &gt;= 56, A9472 &lt;= 77), "Baby Boomer")</f>
        <v>Gen X</v>
      </c>
    </row>
    <row r="9473" spans="1:11">
      <c r="A9473" s="3">
        <v>51</v>
      </c>
      <c r="B9473" s="4" t="s">
        <v>32</v>
      </c>
      <c r="C9473" s="4" t="s">
        <v>28</v>
      </c>
      <c r="D9473" s="4" t="s">
        <v>12</v>
      </c>
      <c r="E9473" s="5">
        <v>4506048</v>
      </c>
      <c r="F9473" s="4" t="s">
        <v>14</v>
      </c>
      <c r="G9473" s="4" t="s">
        <v>14</v>
      </c>
      <c r="H9473" s="4" t="s">
        <v>14</v>
      </c>
      <c r="I9473" s="4" t="s">
        <v>13</v>
      </c>
      <c r="J9473" s="4" t="s">
        <v>18</v>
      </c>
      <c r="K9473" t="str" cm="1">
        <f t="array" ref="K9473">_xlfn.IFS(AND(A9473 &gt;= 12, A9473 &lt;= 27),"Generasi Z", AND(A9473 &gt;= 28, A9473 &lt;= 41), "Generasi Milenial",AND(A9473 &gt;= 42, A9473 &lt;= 55), "Gen X",AND(A9473 &gt;= 56, A9473 &lt;= 77), "Baby Boomer")</f>
        <v>Gen X</v>
      </c>
    </row>
    <row r="9474" spans="1:11">
      <c r="A9474" s="3">
        <v>52</v>
      </c>
      <c r="B9474" s="4" t="s">
        <v>33</v>
      </c>
      <c r="C9474" s="4" t="s">
        <v>11</v>
      </c>
      <c r="D9474" s="4" t="s">
        <v>12</v>
      </c>
      <c r="E9474" s="5">
        <v>42478890</v>
      </c>
      <c r="F9474" s="4" t="s">
        <v>14</v>
      </c>
      <c r="G9474" s="4" t="s">
        <v>14</v>
      </c>
      <c r="H9474" s="4" t="s">
        <v>14</v>
      </c>
      <c r="I9474" s="4" t="s">
        <v>13</v>
      </c>
      <c r="J9474" s="4" t="s">
        <v>18</v>
      </c>
      <c r="K9474" t="str" cm="1">
        <f t="array" ref="K9474">_xlfn.IFS(AND(A9474 &gt;= 12, A9474 &lt;= 27),"Generasi Z", AND(A9474 &gt;= 28, A9474 &lt;= 41), "Generasi Milenial",AND(A9474 &gt;= 42, A9474 &lt;= 55), "Gen X",AND(A9474 &gt;= 56, A9474 &lt;= 77), "Baby Boomer")</f>
        <v>Gen X</v>
      </c>
    </row>
    <row r="9475" spans="1:11">
      <c r="A9475" s="3">
        <v>55</v>
      </c>
      <c r="B9475" s="4" t="s">
        <v>27</v>
      </c>
      <c r="C9475" s="4" t="s">
        <v>17</v>
      </c>
      <c r="D9475" s="4" t="s">
        <v>22</v>
      </c>
      <c r="E9475" s="5">
        <v>359858</v>
      </c>
      <c r="F9475" s="4" t="s">
        <v>13</v>
      </c>
      <c r="G9475" s="4" t="s">
        <v>14</v>
      </c>
      <c r="H9475" s="4" t="s">
        <v>14</v>
      </c>
      <c r="I9475" s="4" t="s">
        <v>13</v>
      </c>
      <c r="J9475" s="4" t="s">
        <v>15</v>
      </c>
      <c r="K9475" t="str" cm="1">
        <f t="array" ref="K9475">_xlfn.IFS(AND(A9475 &gt;= 12, A9475 &lt;= 27),"Generasi Z", AND(A9475 &gt;= 28, A9475 &lt;= 41), "Generasi Milenial",AND(A9475 &gt;= 42, A9475 &lt;= 55), "Gen X",AND(A9475 &gt;= 56, A9475 &lt;= 77), "Baby Boomer")</f>
        <v>Gen X</v>
      </c>
    </row>
    <row r="9476" spans="1:11">
      <c r="A9476" s="3">
        <v>43</v>
      </c>
      <c r="B9476" s="4" t="s">
        <v>19</v>
      </c>
      <c r="C9476" s="4" t="s">
        <v>28</v>
      </c>
      <c r="D9476" s="4" t="s">
        <v>30</v>
      </c>
      <c r="E9476" s="5">
        <v>2340233</v>
      </c>
      <c r="F9476" s="4" t="s">
        <v>14</v>
      </c>
      <c r="G9476" s="4" t="s">
        <v>14</v>
      </c>
      <c r="H9476" s="4" t="s">
        <v>14</v>
      </c>
      <c r="I9476" s="4" t="s">
        <v>14</v>
      </c>
      <c r="J9476" s="4" t="s">
        <v>23</v>
      </c>
      <c r="K9476" t="str" cm="1">
        <f t="array" ref="K9476">_xlfn.IFS(AND(A9476 &gt;= 12, A9476 &lt;= 27),"Generasi Z", AND(A9476 &gt;= 28, A9476 &lt;= 41), "Generasi Milenial",AND(A9476 &gt;= 42, A9476 &lt;= 55), "Gen X",AND(A9476 &gt;= 56, A9476 &lt;= 77), "Baby Boomer")</f>
        <v>Gen X</v>
      </c>
    </row>
    <row r="9477" spans="1:11">
      <c r="A9477" s="3">
        <v>42</v>
      </c>
      <c r="B9477" s="4" t="s">
        <v>32</v>
      </c>
      <c r="C9477" s="4" t="s">
        <v>17</v>
      </c>
      <c r="D9477" s="4" t="s">
        <v>12</v>
      </c>
      <c r="E9477" s="5">
        <v>7400558</v>
      </c>
      <c r="F9477" s="4" t="s">
        <v>14</v>
      </c>
      <c r="G9477" s="4" t="s">
        <v>13</v>
      </c>
      <c r="H9477" s="4" t="s">
        <v>14</v>
      </c>
      <c r="I9477" s="4" t="s">
        <v>14</v>
      </c>
      <c r="J9477" s="4" t="s">
        <v>23</v>
      </c>
      <c r="K9477" t="str" cm="1">
        <f t="array" ref="K9477">_xlfn.IFS(AND(A9477 &gt;= 12, A9477 &lt;= 27),"Generasi Z", AND(A9477 &gt;= 28, A9477 &lt;= 41), "Generasi Milenial",AND(A9477 &gt;= 42, A9477 &lt;= 55), "Gen X",AND(A9477 &gt;= 56, A9477 &lt;= 77), "Baby Boomer")</f>
        <v>Gen X</v>
      </c>
    </row>
    <row r="9478" spans="1:11">
      <c r="A9478" s="3">
        <v>53</v>
      </c>
      <c r="B9478" s="4" t="s">
        <v>32</v>
      </c>
      <c r="C9478" s="4" t="s">
        <v>11</v>
      </c>
      <c r="D9478" s="4" t="s">
        <v>20</v>
      </c>
      <c r="E9478" s="5">
        <v>10692330</v>
      </c>
      <c r="F9478" s="4" t="s">
        <v>14</v>
      </c>
      <c r="G9478" s="4" t="s">
        <v>14</v>
      </c>
      <c r="H9478" s="4" t="s">
        <v>14</v>
      </c>
      <c r="I9478" s="4" t="s">
        <v>13</v>
      </c>
      <c r="J9478" s="4" t="s">
        <v>31</v>
      </c>
      <c r="K9478" t="str" cm="1">
        <f t="array" ref="K9478">_xlfn.IFS(AND(A9478 &gt;= 12, A9478 &lt;= 27),"Generasi Z", AND(A9478 &gt;= 28, A9478 &lt;= 41), "Generasi Milenial",AND(A9478 &gt;= 42, A9478 &lt;= 55), "Gen X",AND(A9478 &gt;= 56, A9478 &lt;= 77), "Baby Boomer")</f>
        <v>Gen X</v>
      </c>
    </row>
    <row r="9479" spans="1:11">
      <c r="A9479" s="3">
        <v>54</v>
      </c>
      <c r="B9479" s="4" t="s">
        <v>19</v>
      </c>
      <c r="C9479" s="4" t="s">
        <v>17</v>
      </c>
      <c r="D9479" s="4" t="s">
        <v>12</v>
      </c>
      <c r="E9479" s="5">
        <v>7979460</v>
      </c>
      <c r="F9479" s="4" t="s">
        <v>13</v>
      </c>
      <c r="G9479" s="4" t="s">
        <v>14</v>
      </c>
      <c r="H9479" s="4" t="s">
        <v>14</v>
      </c>
      <c r="I9479" s="4" t="s">
        <v>13</v>
      </c>
      <c r="J9479" s="4" t="s">
        <v>26</v>
      </c>
      <c r="K9479" t="str" cm="1">
        <f t="array" ref="K9479">_xlfn.IFS(AND(A9479 &gt;= 12, A9479 &lt;= 27),"Generasi Z", AND(A9479 &gt;= 28, A9479 &lt;= 41), "Generasi Milenial",AND(A9479 &gt;= 42, A9479 &lt;= 55), "Gen X",AND(A9479 &gt;= 56, A9479 &lt;= 77), "Baby Boomer")</f>
        <v>Gen X</v>
      </c>
    </row>
    <row r="9480" spans="1:11">
      <c r="A9480" s="3">
        <v>53</v>
      </c>
      <c r="B9480" s="4" t="s">
        <v>34</v>
      </c>
      <c r="C9480" s="4" t="s">
        <v>28</v>
      </c>
      <c r="D9480" s="4" t="s">
        <v>20</v>
      </c>
      <c r="E9480" s="5">
        <v>12798428</v>
      </c>
      <c r="F9480" s="4" t="s">
        <v>14</v>
      </c>
      <c r="G9480" s="4" t="s">
        <v>14</v>
      </c>
      <c r="H9480" s="4" t="s">
        <v>14</v>
      </c>
      <c r="I9480" s="4" t="s">
        <v>13</v>
      </c>
      <c r="J9480" s="4" t="s">
        <v>35</v>
      </c>
      <c r="K9480" t="str" cm="1">
        <f t="array" ref="K9480">_xlfn.IFS(AND(A9480 &gt;= 12, A9480 &lt;= 27),"Generasi Z", AND(A9480 &gt;= 28, A9480 &lt;= 41), "Generasi Milenial",AND(A9480 &gt;= 42, A9480 &lt;= 55), "Gen X",AND(A9480 &gt;= 56, A9480 &lt;= 77), "Baby Boomer")</f>
        <v>Gen X</v>
      </c>
    </row>
    <row r="9481" spans="1:11">
      <c r="A9481" s="3">
        <v>47</v>
      </c>
      <c r="B9481" s="4" t="s">
        <v>24</v>
      </c>
      <c r="C9481" s="4" t="s">
        <v>11</v>
      </c>
      <c r="D9481" s="4" t="s">
        <v>20</v>
      </c>
      <c r="E9481" s="5">
        <v>18962952</v>
      </c>
      <c r="F9481" s="4" t="s">
        <v>13</v>
      </c>
      <c r="G9481" s="4" t="s">
        <v>14</v>
      </c>
      <c r="H9481" s="4" t="s">
        <v>14</v>
      </c>
      <c r="I9481" s="4" t="s">
        <v>13</v>
      </c>
      <c r="J9481" s="4" t="s">
        <v>15</v>
      </c>
      <c r="K9481" t="str" cm="1">
        <f t="array" ref="K9481">_xlfn.IFS(AND(A9481 &gt;= 12, A9481 &lt;= 27),"Generasi Z", AND(A9481 &gt;= 28, A9481 &lt;= 41), "Generasi Milenial",AND(A9481 &gt;= 42, A9481 &lt;= 55), "Gen X",AND(A9481 &gt;= 56, A9481 &lt;= 77), "Baby Boomer")</f>
        <v>Gen X</v>
      </c>
    </row>
    <row r="9482" spans="1:11">
      <c r="A9482" s="3">
        <v>51</v>
      </c>
      <c r="B9482" s="4" t="s">
        <v>36</v>
      </c>
      <c r="C9482" s="4" t="s">
        <v>11</v>
      </c>
      <c r="D9482" s="4" t="s">
        <v>22</v>
      </c>
      <c r="E9482" s="5">
        <v>4380880</v>
      </c>
      <c r="F9482" s="4" t="s">
        <v>13</v>
      </c>
      <c r="G9482" s="4" t="s">
        <v>14</v>
      </c>
      <c r="H9482" s="4" t="s">
        <v>14</v>
      </c>
      <c r="I9482" s="4" t="s">
        <v>13</v>
      </c>
      <c r="J9482" s="4" t="s">
        <v>18</v>
      </c>
      <c r="K9482" t="str" cm="1">
        <f t="array" ref="K9482">_xlfn.IFS(AND(A9482 &gt;= 12, A9482 &lt;= 27),"Generasi Z", AND(A9482 &gt;= 28, A9482 &lt;= 41), "Generasi Milenial",AND(A9482 &gt;= 42, A9482 &lt;= 55), "Gen X",AND(A9482 &gt;= 56, A9482 &lt;= 77), "Baby Boomer")</f>
        <v>Gen X</v>
      </c>
    </row>
    <row r="9483" spans="1:11">
      <c r="A9483" s="3">
        <v>50</v>
      </c>
      <c r="B9483" s="4" t="s">
        <v>27</v>
      </c>
      <c r="C9483" s="4" t="s">
        <v>17</v>
      </c>
      <c r="D9483" s="4" t="s">
        <v>22</v>
      </c>
      <c r="E9483" s="5">
        <v>8980804</v>
      </c>
      <c r="F9483" s="4" t="s">
        <v>14</v>
      </c>
      <c r="G9483" s="4" t="s">
        <v>14</v>
      </c>
      <c r="H9483" s="4" t="s">
        <v>14</v>
      </c>
      <c r="I9483" s="4" t="s">
        <v>13</v>
      </c>
      <c r="J9483" s="4" t="s">
        <v>21</v>
      </c>
      <c r="K9483" t="str" cm="1">
        <f t="array" ref="K9483">_xlfn.IFS(AND(A9483 &gt;= 12, A9483 &lt;= 27),"Generasi Z", AND(A9483 &gt;= 28, A9483 &lt;= 41), "Generasi Milenial",AND(A9483 &gt;= 42, A9483 &lt;= 55), "Gen X",AND(A9483 &gt;= 56, A9483 &lt;= 77), "Baby Boomer")</f>
        <v>Gen X</v>
      </c>
    </row>
    <row r="9484" spans="1:11">
      <c r="A9484" s="3">
        <v>51</v>
      </c>
      <c r="B9484" s="4" t="s">
        <v>19</v>
      </c>
      <c r="C9484" s="4" t="s">
        <v>11</v>
      </c>
      <c r="D9484" s="4" t="s">
        <v>30</v>
      </c>
      <c r="E9484" s="5">
        <v>10295068</v>
      </c>
      <c r="F9484" s="4" t="s">
        <v>13</v>
      </c>
      <c r="G9484" s="4" t="s">
        <v>14</v>
      </c>
      <c r="H9484" s="4" t="s">
        <v>14</v>
      </c>
      <c r="I9484" s="4" t="s">
        <v>13</v>
      </c>
      <c r="J9484" s="4" t="s">
        <v>26</v>
      </c>
      <c r="K9484" t="str" cm="1">
        <f t="array" ref="K9484">_xlfn.IFS(AND(A9484 &gt;= 12, A9484 &lt;= 27),"Generasi Z", AND(A9484 &gt;= 28, A9484 &lt;= 41), "Generasi Milenial",AND(A9484 &gt;= 42, A9484 &lt;= 55), "Gen X",AND(A9484 &gt;= 56, A9484 &lt;= 77), "Baby Boomer")</f>
        <v>Gen X</v>
      </c>
    </row>
    <row r="9485" spans="1:11">
      <c r="A9485" s="3">
        <v>42</v>
      </c>
      <c r="B9485" s="4" t="s">
        <v>32</v>
      </c>
      <c r="C9485" s="4" t="s">
        <v>28</v>
      </c>
      <c r="D9485" s="4" t="s">
        <v>12</v>
      </c>
      <c r="E9485" s="5">
        <v>31589274</v>
      </c>
      <c r="F9485" s="4" t="s">
        <v>13</v>
      </c>
      <c r="G9485" s="4" t="s">
        <v>13</v>
      </c>
      <c r="H9485" s="4" t="s">
        <v>14</v>
      </c>
      <c r="I9485" s="4" t="s">
        <v>14</v>
      </c>
      <c r="J9485" s="4" t="s">
        <v>23</v>
      </c>
      <c r="K9485" t="str" cm="1">
        <f t="array" ref="K9485">_xlfn.IFS(AND(A9485 &gt;= 12, A9485 &lt;= 27),"Generasi Z", AND(A9485 &gt;= 28, A9485 &lt;= 41), "Generasi Milenial",AND(A9485 &gt;= 42, A9485 &lt;= 55), "Gen X",AND(A9485 &gt;= 56, A9485 &lt;= 77), "Baby Boomer")</f>
        <v>Gen X</v>
      </c>
    </row>
    <row r="9486" spans="1:11">
      <c r="A9486" s="3">
        <v>43</v>
      </c>
      <c r="B9486" s="4" t="s">
        <v>33</v>
      </c>
      <c r="C9486" s="4" t="s">
        <v>28</v>
      </c>
      <c r="D9486" s="4" t="s">
        <v>12</v>
      </c>
      <c r="E9486" s="5">
        <v>13878002</v>
      </c>
      <c r="F9486" s="4" t="s">
        <v>14</v>
      </c>
      <c r="G9486" s="4" t="s">
        <v>14</v>
      </c>
      <c r="H9486" s="4" t="s">
        <v>14</v>
      </c>
      <c r="I9486" s="4" t="s">
        <v>13</v>
      </c>
      <c r="J9486" s="4" t="s">
        <v>26</v>
      </c>
      <c r="K9486" t="str" cm="1">
        <f t="array" ref="K9486">_xlfn.IFS(AND(A9486 &gt;= 12, A9486 &lt;= 27),"Generasi Z", AND(A9486 &gt;= 28, A9486 &lt;= 41), "Generasi Milenial",AND(A9486 &gt;= 42, A9486 &lt;= 55), "Gen X",AND(A9486 &gt;= 56, A9486 &lt;= 77), "Baby Boomer")</f>
        <v>Gen X</v>
      </c>
    </row>
    <row r="9487" spans="1:11">
      <c r="A9487" s="3">
        <v>44</v>
      </c>
      <c r="B9487" s="4" t="s">
        <v>10</v>
      </c>
      <c r="C9487" s="4" t="s">
        <v>28</v>
      </c>
      <c r="D9487" s="4" t="s">
        <v>22</v>
      </c>
      <c r="E9487" s="5">
        <v>5100596</v>
      </c>
      <c r="F9487" s="4" t="s">
        <v>13</v>
      </c>
      <c r="G9487" s="4" t="s">
        <v>14</v>
      </c>
      <c r="H9487" s="4" t="s">
        <v>13</v>
      </c>
      <c r="I9487" s="4" t="s">
        <v>14</v>
      </c>
      <c r="J9487" s="4" t="s">
        <v>23</v>
      </c>
      <c r="K9487" t="str" cm="1">
        <f t="array" ref="K9487">_xlfn.IFS(AND(A9487 &gt;= 12, A9487 &lt;= 27),"Generasi Z", AND(A9487 &gt;= 28, A9487 &lt;= 41), "Generasi Milenial",AND(A9487 &gt;= 42, A9487 &lt;= 55), "Gen X",AND(A9487 &gt;= 56, A9487 &lt;= 77), "Baby Boomer")</f>
        <v>Gen X</v>
      </c>
    </row>
    <row r="9488" spans="1:11">
      <c r="A9488" s="3">
        <v>45</v>
      </c>
      <c r="B9488" s="4" t="s">
        <v>10</v>
      </c>
      <c r="C9488" s="4" t="s">
        <v>17</v>
      </c>
      <c r="D9488" s="4" t="s">
        <v>12</v>
      </c>
      <c r="E9488" s="5">
        <v>63569698</v>
      </c>
      <c r="F9488" s="4" t="s">
        <v>14</v>
      </c>
      <c r="G9488" s="4" t="s">
        <v>14</v>
      </c>
      <c r="H9488" s="4" t="s">
        <v>14</v>
      </c>
      <c r="I9488" s="4" t="s">
        <v>13</v>
      </c>
      <c r="J9488" s="4" t="s">
        <v>15</v>
      </c>
      <c r="K9488" t="str" cm="1">
        <f t="array" ref="K9488">_xlfn.IFS(AND(A9488 &gt;= 12, A9488 &lt;= 27),"Generasi Z", AND(A9488 &gt;= 28, A9488 &lt;= 41), "Generasi Milenial",AND(A9488 &gt;= 42, A9488 &lt;= 55), "Gen X",AND(A9488 &gt;= 56, A9488 &lt;= 77), "Baby Boomer")</f>
        <v>Gen X</v>
      </c>
    </row>
    <row r="9489" spans="1:11">
      <c r="A9489" s="3">
        <v>43</v>
      </c>
      <c r="B9489" s="4" t="s">
        <v>34</v>
      </c>
      <c r="C9489" s="4" t="s">
        <v>28</v>
      </c>
      <c r="D9489" s="4" t="s">
        <v>12</v>
      </c>
      <c r="E9489" s="5">
        <v>19244580</v>
      </c>
      <c r="F9489" s="4" t="s">
        <v>13</v>
      </c>
      <c r="G9489" s="4" t="s">
        <v>14</v>
      </c>
      <c r="H9489" s="4" t="s">
        <v>14</v>
      </c>
      <c r="I9489" s="4" t="s">
        <v>13</v>
      </c>
      <c r="J9489" s="4" t="s">
        <v>31</v>
      </c>
      <c r="K9489" t="str" cm="1">
        <f t="array" ref="K9489">_xlfn.IFS(AND(A9489 &gt;= 12, A9489 &lt;= 27),"Generasi Z", AND(A9489 &gt;= 28, A9489 &lt;= 41), "Generasi Milenial",AND(A9489 &gt;= 42, A9489 &lt;= 55), "Gen X",AND(A9489 &gt;= 56, A9489 &lt;= 77), "Baby Boomer")</f>
        <v>Gen X</v>
      </c>
    </row>
    <row r="9490" spans="1:11">
      <c r="A9490" s="3">
        <v>50</v>
      </c>
      <c r="B9490" s="4" t="s">
        <v>29</v>
      </c>
      <c r="C9490" s="4" t="s">
        <v>11</v>
      </c>
      <c r="D9490" s="4" t="s">
        <v>30</v>
      </c>
      <c r="E9490" s="5">
        <v>11640624</v>
      </c>
      <c r="F9490" s="4" t="s">
        <v>13</v>
      </c>
      <c r="G9490" s="4" t="s">
        <v>13</v>
      </c>
      <c r="H9490" s="4" t="s">
        <v>14</v>
      </c>
      <c r="I9490" s="4" t="s">
        <v>13</v>
      </c>
      <c r="J9490" s="4" t="s">
        <v>26</v>
      </c>
      <c r="K9490" t="str" cm="1">
        <f t="array" ref="K9490">_xlfn.IFS(AND(A9490 &gt;= 12, A9490 &lt;= 27),"Generasi Z", AND(A9490 &gt;= 28, A9490 &lt;= 41), "Generasi Milenial",AND(A9490 &gt;= 42, A9490 &lt;= 55), "Gen X",AND(A9490 &gt;= 56, A9490 &lt;= 77), "Baby Boomer")</f>
        <v>Gen X</v>
      </c>
    </row>
    <row r="9491" spans="1:11">
      <c r="A9491" s="3">
        <v>54</v>
      </c>
      <c r="B9491" s="4" t="s">
        <v>36</v>
      </c>
      <c r="C9491" s="4" t="s">
        <v>17</v>
      </c>
      <c r="D9491" s="4" t="s">
        <v>20</v>
      </c>
      <c r="E9491" s="5">
        <v>2706758</v>
      </c>
      <c r="F9491" s="4" t="s">
        <v>13</v>
      </c>
      <c r="G9491" s="4" t="s">
        <v>14</v>
      </c>
      <c r="H9491" s="4" t="s">
        <v>14</v>
      </c>
      <c r="I9491" s="4" t="s">
        <v>13</v>
      </c>
      <c r="J9491" s="4" t="s">
        <v>21</v>
      </c>
      <c r="K9491" t="str" cm="1">
        <f t="array" ref="K9491">_xlfn.IFS(AND(A9491 &gt;= 12, A9491 &lt;= 27),"Generasi Z", AND(A9491 &gt;= 28, A9491 &lt;= 41), "Generasi Milenial",AND(A9491 &gt;= 42, A9491 &lt;= 55), "Gen X",AND(A9491 &gt;= 56, A9491 &lt;= 77), "Baby Boomer")</f>
        <v>Gen X</v>
      </c>
    </row>
    <row r="9492" spans="1:11">
      <c r="A9492" s="3">
        <v>44</v>
      </c>
      <c r="B9492" s="4" t="s">
        <v>19</v>
      </c>
      <c r="C9492" s="4" t="s">
        <v>17</v>
      </c>
      <c r="D9492" s="4" t="s">
        <v>12</v>
      </c>
      <c r="E9492" s="5">
        <v>3817624</v>
      </c>
      <c r="F9492" s="4" t="s">
        <v>13</v>
      </c>
      <c r="G9492" s="4" t="s">
        <v>13</v>
      </c>
      <c r="H9492" s="4" t="s">
        <v>14</v>
      </c>
      <c r="I9492" s="4" t="s">
        <v>13</v>
      </c>
      <c r="J9492" s="4" t="s">
        <v>35</v>
      </c>
      <c r="K9492" t="str" cm="1">
        <f t="array" ref="K9492">_xlfn.IFS(AND(A9492 &gt;= 12, A9492 &lt;= 27),"Generasi Z", AND(A9492 &gt;= 28, A9492 &lt;= 41), "Generasi Milenial",AND(A9492 &gt;= 42, A9492 &lt;= 55), "Gen X",AND(A9492 &gt;= 56, A9492 &lt;= 77), "Baby Boomer")</f>
        <v>Gen X</v>
      </c>
    </row>
    <row r="9493" spans="1:11">
      <c r="A9493" s="3">
        <v>55</v>
      </c>
      <c r="B9493" s="4" t="s">
        <v>32</v>
      </c>
      <c r="C9493" s="4" t="s">
        <v>11</v>
      </c>
      <c r="D9493" s="4" t="s">
        <v>12</v>
      </c>
      <c r="E9493" s="5">
        <v>11374642</v>
      </c>
      <c r="F9493" s="4" t="s">
        <v>14</v>
      </c>
      <c r="G9493" s="4" t="s">
        <v>13</v>
      </c>
      <c r="H9493" s="4" t="s">
        <v>14</v>
      </c>
      <c r="I9493" s="4" t="s">
        <v>13</v>
      </c>
      <c r="J9493" s="4" t="s">
        <v>15</v>
      </c>
      <c r="K9493" t="str" cm="1">
        <f t="array" ref="K9493">_xlfn.IFS(AND(A9493 &gt;= 12, A9493 &lt;= 27),"Generasi Z", AND(A9493 &gt;= 28, A9493 &lt;= 41), "Generasi Milenial",AND(A9493 &gt;= 42, A9493 &lt;= 55), "Gen X",AND(A9493 &gt;= 56, A9493 &lt;= 77), "Baby Boomer")</f>
        <v>Gen X</v>
      </c>
    </row>
    <row r="9494" spans="1:11">
      <c r="A9494" s="3">
        <v>44</v>
      </c>
      <c r="B9494" s="4" t="s">
        <v>29</v>
      </c>
      <c r="C9494" s="4" t="s">
        <v>11</v>
      </c>
      <c r="D9494" s="4" t="s">
        <v>22</v>
      </c>
      <c r="E9494" s="5">
        <v>18352758</v>
      </c>
      <c r="F9494" s="4" t="s">
        <v>14</v>
      </c>
      <c r="G9494" s="4" t="s">
        <v>13</v>
      </c>
      <c r="H9494" s="4" t="s">
        <v>14</v>
      </c>
      <c r="I9494" s="4" t="s">
        <v>13</v>
      </c>
      <c r="J9494" s="4" t="s">
        <v>21</v>
      </c>
      <c r="K9494" t="str" cm="1">
        <f t="array" ref="K9494">_xlfn.IFS(AND(A9494 &gt;= 12, A9494 &lt;= 27),"Generasi Z", AND(A9494 &gt;= 28, A9494 &lt;= 41), "Generasi Milenial",AND(A9494 &gt;= 42, A9494 &lt;= 55), "Gen X",AND(A9494 &gt;= 56, A9494 &lt;= 77), "Baby Boomer")</f>
        <v>Gen X</v>
      </c>
    </row>
    <row r="9495" spans="1:11">
      <c r="A9495" s="3">
        <v>45</v>
      </c>
      <c r="B9495" s="4" t="s">
        <v>19</v>
      </c>
      <c r="C9495" s="4" t="s">
        <v>17</v>
      </c>
      <c r="D9495" s="4" t="s">
        <v>22</v>
      </c>
      <c r="E9495" s="5">
        <v>422442</v>
      </c>
      <c r="F9495" s="4" t="s">
        <v>13</v>
      </c>
      <c r="G9495" s="4" t="s">
        <v>14</v>
      </c>
      <c r="H9495" s="4" t="s">
        <v>14</v>
      </c>
      <c r="I9495" s="4" t="s">
        <v>14</v>
      </c>
      <c r="J9495" s="4" t="s">
        <v>23</v>
      </c>
      <c r="K9495" t="str" cm="1">
        <f t="array" ref="K9495">_xlfn.IFS(AND(A9495 &gt;= 12, A9495 &lt;= 27),"Generasi Z", AND(A9495 &gt;= 28, A9495 &lt;= 41), "Generasi Milenial",AND(A9495 &gt;= 42, A9495 &lt;= 55), "Gen X",AND(A9495 &gt;= 56, A9495 &lt;= 77), "Baby Boomer")</f>
        <v>Gen X</v>
      </c>
    </row>
    <row r="9496" spans="1:11">
      <c r="A9496" s="3">
        <v>45</v>
      </c>
      <c r="B9496" s="4" t="s">
        <v>27</v>
      </c>
      <c r="C9496" s="4" t="s">
        <v>28</v>
      </c>
      <c r="D9496" s="4" t="s">
        <v>12</v>
      </c>
      <c r="E9496" s="5">
        <v>5131888</v>
      </c>
      <c r="F9496" s="4" t="s">
        <v>14</v>
      </c>
      <c r="G9496" s="4" t="s">
        <v>14</v>
      </c>
      <c r="H9496" s="4" t="s">
        <v>14</v>
      </c>
      <c r="I9496" s="4" t="s">
        <v>13</v>
      </c>
      <c r="J9496" s="4" t="s">
        <v>15</v>
      </c>
      <c r="K9496" t="str" cm="1">
        <f t="array" ref="K9496">_xlfn.IFS(AND(A9496 &gt;= 12, A9496 &lt;= 27),"Generasi Z", AND(A9496 &gt;= 28, A9496 &lt;= 41), "Generasi Milenial",AND(A9496 &gt;= 42, A9496 &lt;= 55), "Gen X",AND(A9496 &gt;= 56, A9496 &lt;= 77), "Baby Boomer")</f>
        <v>Gen X</v>
      </c>
    </row>
    <row r="9497" spans="1:11">
      <c r="A9497" s="3">
        <v>50</v>
      </c>
      <c r="B9497" s="4" t="s">
        <v>29</v>
      </c>
      <c r="C9497" s="4" t="s">
        <v>17</v>
      </c>
      <c r="D9497" s="4" t="s">
        <v>20</v>
      </c>
      <c r="E9497" s="5">
        <v>4041747</v>
      </c>
      <c r="F9497" s="4" t="s">
        <v>14</v>
      </c>
      <c r="G9497" s="4" t="s">
        <v>14</v>
      </c>
      <c r="H9497" s="4" t="s">
        <v>14</v>
      </c>
      <c r="I9497" s="4" t="s">
        <v>13</v>
      </c>
      <c r="J9497" s="4" t="s">
        <v>31</v>
      </c>
      <c r="K9497" t="str" cm="1">
        <f t="array" ref="K9497">_xlfn.IFS(AND(A9497 &gt;= 12, A9497 &lt;= 27),"Generasi Z", AND(A9497 &gt;= 28, A9497 &lt;= 41), "Generasi Milenial",AND(A9497 &gt;= 42, A9497 &lt;= 55), "Gen X",AND(A9497 &gt;= 56, A9497 &lt;= 77), "Baby Boomer")</f>
        <v>Gen X</v>
      </c>
    </row>
    <row r="9498" spans="1:11">
      <c r="A9498" s="3">
        <v>51</v>
      </c>
      <c r="B9498" s="4" t="s">
        <v>10</v>
      </c>
      <c r="C9498" s="4" t="s">
        <v>17</v>
      </c>
      <c r="D9498" s="4" t="s">
        <v>22</v>
      </c>
      <c r="E9498" s="5">
        <v>4568632</v>
      </c>
      <c r="F9498" s="4" t="s">
        <v>14</v>
      </c>
      <c r="G9498" s="4" t="s">
        <v>14</v>
      </c>
      <c r="H9498" s="4" t="s">
        <v>14</v>
      </c>
      <c r="I9498" s="4" t="s">
        <v>13</v>
      </c>
      <c r="J9498" s="4" t="s">
        <v>18</v>
      </c>
      <c r="K9498" t="str" cm="1">
        <f t="array" ref="K9498">_xlfn.IFS(AND(A9498 &gt;= 12, A9498 &lt;= 27),"Generasi Z", AND(A9498 &gt;= 28, A9498 &lt;= 41), "Generasi Milenial",AND(A9498 &gt;= 42, A9498 &lt;= 55), "Gen X",AND(A9498 &gt;= 56, A9498 &lt;= 77), "Baby Boomer")</f>
        <v>Gen X</v>
      </c>
    </row>
    <row r="9499" spans="1:11">
      <c r="A9499" s="3">
        <v>46</v>
      </c>
      <c r="B9499" s="4" t="s">
        <v>19</v>
      </c>
      <c r="C9499" s="4" t="s">
        <v>11</v>
      </c>
      <c r="D9499" s="4" t="s">
        <v>12</v>
      </c>
      <c r="E9499" s="5">
        <v>1048282</v>
      </c>
      <c r="F9499" s="4" t="s">
        <v>14</v>
      </c>
      <c r="G9499" s="4" t="s">
        <v>14</v>
      </c>
      <c r="H9499" s="4" t="s">
        <v>14</v>
      </c>
      <c r="I9499" s="4" t="s">
        <v>13</v>
      </c>
      <c r="J9499" s="4" t="s">
        <v>21</v>
      </c>
      <c r="K9499" t="str" cm="1">
        <f t="array" ref="K9499">_xlfn.IFS(AND(A9499 &gt;= 12, A9499 &lt;= 27),"Generasi Z", AND(A9499 &gt;= 28, A9499 &lt;= 41), "Generasi Milenial",AND(A9499 &gt;= 42, A9499 &lt;= 55), "Gen X",AND(A9499 &gt;= 56, A9499 &lt;= 77), "Baby Boomer")</f>
        <v>Gen X</v>
      </c>
    </row>
    <row r="9500" spans="1:11">
      <c r="A9500" s="3">
        <v>44</v>
      </c>
      <c r="B9500" s="4" t="s">
        <v>27</v>
      </c>
      <c r="C9500" s="4" t="s">
        <v>28</v>
      </c>
      <c r="D9500" s="4" t="s">
        <v>12</v>
      </c>
      <c r="E9500" s="5">
        <v>1224760</v>
      </c>
      <c r="F9500" s="4" t="s">
        <v>14</v>
      </c>
      <c r="G9500" s="4" t="s">
        <v>14</v>
      </c>
      <c r="H9500" s="4" t="s">
        <v>14</v>
      </c>
      <c r="I9500" s="4" t="s">
        <v>14</v>
      </c>
      <c r="J9500" s="4" t="s">
        <v>23</v>
      </c>
      <c r="K9500" t="str" cm="1">
        <f t="array" ref="K9500">_xlfn.IFS(AND(A9500 &gt;= 12, A9500 &lt;= 27),"Generasi Z", AND(A9500 &gt;= 28, A9500 &lt;= 41), "Generasi Milenial",AND(A9500 &gt;= 42, A9500 &lt;= 55), "Gen X",AND(A9500 &gt;= 56, A9500 &lt;= 77), "Baby Boomer")</f>
        <v>Gen X</v>
      </c>
    </row>
    <row r="9501" spans="1:11">
      <c r="A9501" s="3">
        <v>46</v>
      </c>
      <c r="B9501" s="4" t="s">
        <v>10</v>
      </c>
      <c r="C9501" s="4" t="s">
        <v>28</v>
      </c>
      <c r="D9501" s="4" t="s">
        <v>12</v>
      </c>
      <c r="E9501" s="5">
        <v>10529758</v>
      </c>
      <c r="F9501" s="4" t="s">
        <v>14</v>
      </c>
      <c r="G9501" s="4" t="s">
        <v>14</v>
      </c>
      <c r="H9501" s="4" t="s">
        <v>14</v>
      </c>
      <c r="I9501" s="4" t="s">
        <v>13</v>
      </c>
      <c r="J9501" s="4" t="s">
        <v>18</v>
      </c>
      <c r="K9501" t="str" cm="1">
        <f t="array" ref="K9501">_xlfn.IFS(AND(A9501 &gt;= 12, A9501 &lt;= 27),"Generasi Z", AND(A9501 &gt;= 28, A9501 &lt;= 41), "Generasi Milenial",AND(A9501 &gt;= 42, A9501 &lt;= 55), "Gen X",AND(A9501 &gt;= 56, A9501 &lt;= 77), "Baby Boomer")</f>
        <v>Gen X</v>
      </c>
    </row>
    <row r="9502" spans="1:11">
      <c r="A9502" s="3">
        <v>42</v>
      </c>
      <c r="B9502" s="4" t="s">
        <v>27</v>
      </c>
      <c r="C9502" s="4" t="s">
        <v>11</v>
      </c>
      <c r="D9502" s="4" t="s">
        <v>12</v>
      </c>
      <c r="E9502" s="5">
        <v>146665604</v>
      </c>
      <c r="F9502" s="4" t="s">
        <v>14</v>
      </c>
      <c r="G9502" s="4" t="s">
        <v>14</v>
      </c>
      <c r="H9502" s="4" t="s">
        <v>14</v>
      </c>
      <c r="I9502" s="4" t="s">
        <v>13</v>
      </c>
      <c r="J9502" s="4" t="s">
        <v>18</v>
      </c>
      <c r="K9502" t="str" cm="1">
        <f t="array" ref="K9502">_xlfn.IFS(AND(A9502 &gt;= 12, A9502 &lt;= 27),"Generasi Z", AND(A9502 &gt;= 28, A9502 &lt;= 41), "Generasi Milenial",AND(A9502 &gt;= 42, A9502 &lt;= 55), "Gen X",AND(A9502 &gt;= 56, A9502 &lt;= 77), "Baby Boomer")</f>
        <v>Gen X</v>
      </c>
    </row>
    <row r="9503" spans="1:11">
      <c r="A9503" s="3">
        <v>46</v>
      </c>
      <c r="B9503" s="4" t="s">
        <v>19</v>
      </c>
      <c r="C9503" s="4" t="s">
        <v>11</v>
      </c>
      <c r="D9503" s="4" t="s">
        <v>22</v>
      </c>
      <c r="E9503" s="5">
        <v>78480336</v>
      </c>
      <c r="F9503" s="4" t="s">
        <v>14</v>
      </c>
      <c r="G9503" s="4" t="s">
        <v>14</v>
      </c>
      <c r="H9503" s="4" t="s">
        <v>14</v>
      </c>
      <c r="I9503" s="4" t="s">
        <v>13</v>
      </c>
      <c r="J9503" s="4" t="s">
        <v>26</v>
      </c>
      <c r="K9503" t="str" cm="1">
        <f t="array" ref="K9503">_xlfn.IFS(AND(A9503 &gt;= 12, A9503 &lt;= 27),"Generasi Z", AND(A9503 &gt;= 28, A9503 &lt;= 41), "Generasi Milenial",AND(A9503 &gt;= 42, A9503 &lt;= 55), "Gen X",AND(A9503 &gt;= 56, A9503 &lt;= 77), "Baby Boomer")</f>
        <v>Gen X</v>
      </c>
    </row>
    <row r="9504" spans="1:11">
      <c r="A9504" s="3">
        <v>47</v>
      </c>
      <c r="B9504" s="4" t="s">
        <v>36</v>
      </c>
      <c r="C9504" s="4" t="s">
        <v>28</v>
      </c>
      <c r="D9504" s="4" t="s">
        <v>30</v>
      </c>
      <c r="E9504" s="5">
        <v>7948168</v>
      </c>
      <c r="F9504" s="4" t="s">
        <v>13</v>
      </c>
      <c r="G9504" s="4" t="s">
        <v>14</v>
      </c>
      <c r="H9504" s="4" t="s">
        <v>14</v>
      </c>
      <c r="I9504" s="4" t="s">
        <v>13</v>
      </c>
      <c r="J9504" s="4" t="s">
        <v>21</v>
      </c>
      <c r="K9504" t="str" cm="1">
        <f t="array" ref="K9504">_xlfn.IFS(AND(A9504 &gt;= 12, A9504 &lt;= 27),"Generasi Z", AND(A9504 &gt;= 28, A9504 &lt;= 41), "Generasi Milenial",AND(A9504 &gt;= 42, A9504 &lt;= 55), "Gen X",AND(A9504 &gt;= 56, A9504 &lt;= 77), "Baby Boomer")</f>
        <v>Gen X</v>
      </c>
    </row>
    <row r="9505" spans="1:11">
      <c r="A9505" s="3">
        <v>45</v>
      </c>
      <c r="B9505" s="4" t="s">
        <v>36</v>
      </c>
      <c r="C9505" s="4" t="s">
        <v>11</v>
      </c>
      <c r="D9505" s="4" t="s">
        <v>12</v>
      </c>
      <c r="E9505" s="5">
        <v>8636592</v>
      </c>
      <c r="F9505" s="4" t="s">
        <v>13</v>
      </c>
      <c r="G9505" s="4" t="s">
        <v>14</v>
      </c>
      <c r="H9505" s="4" t="s">
        <v>14</v>
      </c>
      <c r="I9505" s="4" t="s">
        <v>13</v>
      </c>
      <c r="J9505" s="4" t="s">
        <v>31</v>
      </c>
      <c r="K9505" t="str" cm="1">
        <f t="array" ref="K9505">_xlfn.IFS(AND(A9505 &gt;= 12, A9505 &lt;= 27),"Generasi Z", AND(A9505 &gt;= 28, A9505 &lt;= 41), "Generasi Milenial",AND(A9505 &gt;= 42, A9505 &lt;= 55), "Gen X",AND(A9505 &gt;= 56, A9505 &lt;= 77), "Baby Boomer")</f>
        <v>Gen X</v>
      </c>
    </row>
    <row r="9506" spans="1:11">
      <c r="A9506" s="3">
        <v>52</v>
      </c>
      <c r="B9506" s="4" t="s">
        <v>34</v>
      </c>
      <c r="C9506" s="4" t="s">
        <v>17</v>
      </c>
      <c r="D9506" s="4" t="s">
        <v>12</v>
      </c>
      <c r="E9506" s="5">
        <v>7275390</v>
      </c>
      <c r="F9506" s="4" t="s">
        <v>13</v>
      </c>
      <c r="G9506" s="4" t="s">
        <v>13</v>
      </c>
      <c r="H9506" s="4" t="s">
        <v>14</v>
      </c>
      <c r="I9506" s="4" t="s">
        <v>13</v>
      </c>
      <c r="J9506" s="4" t="s">
        <v>18</v>
      </c>
      <c r="K9506" t="str" cm="1">
        <f t="array" ref="K9506">_xlfn.IFS(AND(A9506 &gt;= 12, A9506 &lt;= 27),"Generasi Z", AND(A9506 &gt;= 28, A9506 &lt;= 41), "Generasi Milenial",AND(A9506 &gt;= 42, A9506 &lt;= 55), "Gen X",AND(A9506 &gt;= 56, A9506 &lt;= 77), "Baby Boomer")</f>
        <v>Gen X</v>
      </c>
    </row>
    <row r="9507" spans="1:11">
      <c r="A9507" s="3">
        <v>45</v>
      </c>
      <c r="B9507" s="4" t="s">
        <v>33</v>
      </c>
      <c r="C9507" s="4" t="s">
        <v>28</v>
      </c>
      <c r="D9507" s="4" t="s">
        <v>12</v>
      </c>
      <c r="E9507" s="5">
        <v>9950856</v>
      </c>
      <c r="F9507" s="4" t="s">
        <v>13</v>
      </c>
      <c r="G9507" s="4" t="s">
        <v>14</v>
      </c>
      <c r="H9507" s="4" t="s">
        <v>14</v>
      </c>
      <c r="I9507" s="4" t="s">
        <v>14</v>
      </c>
      <c r="J9507" s="4" t="s">
        <v>23</v>
      </c>
      <c r="K9507" t="str" cm="1">
        <f t="array" ref="K9507">_xlfn.IFS(AND(A9507 &gt;= 12, A9507 &lt;= 27),"Generasi Z", AND(A9507 &gt;= 28, A9507 &lt;= 41), "Generasi Milenial",AND(A9507 &gt;= 42, A9507 &lt;= 55), "Gen X",AND(A9507 &gt;= 56, A9507 &lt;= 77), "Baby Boomer")</f>
        <v>Gen X</v>
      </c>
    </row>
    <row r="9508" spans="1:11">
      <c r="A9508" s="3">
        <v>54</v>
      </c>
      <c r="B9508" s="4" t="s">
        <v>19</v>
      </c>
      <c r="C9508" s="4" t="s">
        <v>28</v>
      </c>
      <c r="D9508" s="4" t="s">
        <v>20</v>
      </c>
      <c r="E9508" s="5">
        <v>4287004</v>
      </c>
      <c r="F9508" s="4" t="s">
        <v>14</v>
      </c>
      <c r="G9508" s="4" t="s">
        <v>14</v>
      </c>
      <c r="H9508" s="4" t="s">
        <v>14</v>
      </c>
      <c r="I9508" s="4" t="s">
        <v>13</v>
      </c>
      <c r="J9508" s="4" t="s">
        <v>35</v>
      </c>
      <c r="K9508" t="str" cm="1">
        <f t="array" ref="K9508">_xlfn.IFS(AND(A9508 &gt;= 12, A9508 &lt;= 27),"Generasi Z", AND(A9508 &gt;= 28, A9508 &lt;= 41), "Generasi Milenial",AND(A9508 &gt;= 42, A9508 &lt;= 55), "Gen X",AND(A9508 &gt;= 56, A9508 &lt;= 77), "Baby Boomer")</f>
        <v>Gen X</v>
      </c>
    </row>
    <row r="9509" spans="1:11">
      <c r="A9509" s="3">
        <v>50</v>
      </c>
      <c r="B9509" s="4" t="s">
        <v>10</v>
      </c>
      <c r="C9509" s="4" t="s">
        <v>17</v>
      </c>
      <c r="D9509" s="4" t="s">
        <v>12</v>
      </c>
      <c r="E9509" s="5">
        <v>17961608</v>
      </c>
      <c r="F9509" s="4" t="s">
        <v>14</v>
      </c>
      <c r="G9509" s="4" t="s">
        <v>13</v>
      </c>
      <c r="H9509" s="4" t="s">
        <v>14</v>
      </c>
      <c r="I9509" s="4" t="s">
        <v>13</v>
      </c>
      <c r="J9509" s="4" t="s">
        <v>15</v>
      </c>
      <c r="K9509" t="str" cm="1">
        <f t="array" ref="K9509">_xlfn.IFS(AND(A9509 &gt;= 12, A9509 &lt;= 27),"Generasi Z", AND(A9509 &gt;= 28, A9509 &lt;= 41), "Generasi Milenial",AND(A9509 &gt;= 42, A9509 &lt;= 55), "Gen X",AND(A9509 &gt;= 56, A9509 &lt;= 77), "Baby Boomer")</f>
        <v>Gen X</v>
      </c>
    </row>
    <row r="9510" spans="1:11">
      <c r="A9510" s="3">
        <v>55</v>
      </c>
      <c r="B9510" s="4" t="s">
        <v>32</v>
      </c>
      <c r="C9510" s="4" t="s">
        <v>11</v>
      </c>
      <c r="D9510" s="4" t="s">
        <v>22</v>
      </c>
      <c r="E9510" s="5">
        <v>1736706</v>
      </c>
      <c r="F9510" s="4" t="s">
        <v>13</v>
      </c>
      <c r="G9510" s="4" t="s">
        <v>13</v>
      </c>
      <c r="H9510" s="4" t="s">
        <v>14</v>
      </c>
      <c r="I9510" s="4" t="s">
        <v>13</v>
      </c>
      <c r="J9510" s="4" t="s">
        <v>15</v>
      </c>
      <c r="K9510" t="str" cm="1">
        <f t="array" ref="K9510">_xlfn.IFS(AND(A9510 &gt;= 12, A9510 &lt;= 27),"Generasi Z", AND(A9510 &gt;= 28, A9510 &lt;= 41), "Generasi Milenial",AND(A9510 &gt;= 42, A9510 &lt;= 55), "Gen X",AND(A9510 &gt;= 56, A9510 &lt;= 77), "Baby Boomer")</f>
        <v>Gen X</v>
      </c>
    </row>
    <row r="9511" spans="1:11">
      <c r="A9511" s="3">
        <v>47</v>
      </c>
      <c r="B9511" s="4" t="s">
        <v>34</v>
      </c>
      <c r="C9511" s="4" t="s">
        <v>28</v>
      </c>
      <c r="D9511" s="4" t="s">
        <v>22</v>
      </c>
      <c r="E9511" s="5">
        <v>14660302</v>
      </c>
      <c r="F9511" s="4" t="s">
        <v>13</v>
      </c>
      <c r="G9511" s="4" t="s">
        <v>14</v>
      </c>
      <c r="H9511" s="4" t="s">
        <v>14</v>
      </c>
      <c r="I9511" s="4" t="s">
        <v>14</v>
      </c>
      <c r="J9511" s="4" t="s">
        <v>23</v>
      </c>
      <c r="K9511" t="str" cm="1">
        <f t="array" ref="K9511">_xlfn.IFS(AND(A9511 &gt;= 12, A9511 &lt;= 27),"Generasi Z", AND(A9511 &gt;= 28, A9511 &lt;= 41), "Generasi Milenial",AND(A9511 &gt;= 42, A9511 &lt;= 55), "Gen X",AND(A9511 &gt;= 56, A9511 &lt;= 77), "Baby Boomer")</f>
        <v>Gen X</v>
      </c>
    </row>
    <row r="9512" spans="1:11">
      <c r="A9512" s="3">
        <v>47</v>
      </c>
      <c r="B9512" s="4" t="s">
        <v>33</v>
      </c>
      <c r="C9512" s="4" t="s">
        <v>11</v>
      </c>
      <c r="D9512" s="4" t="s">
        <v>30</v>
      </c>
      <c r="E9512" s="5">
        <v>456972722</v>
      </c>
      <c r="F9512" s="4" t="s">
        <v>13</v>
      </c>
      <c r="G9512" s="4" t="s">
        <v>13</v>
      </c>
      <c r="H9512" s="4" t="s">
        <v>13</v>
      </c>
      <c r="I9512" s="4" t="s">
        <v>13</v>
      </c>
      <c r="J9512" s="4" t="s">
        <v>18</v>
      </c>
      <c r="K9512" t="str" cm="1">
        <f t="array" ref="K9512">_xlfn.IFS(AND(A9512 &gt;= 12, A9512 &lt;= 27),"Generasi Z", AND(A9512 &gt;= 28, A9512 &lt;= 41), "Generasi Milenial",AND(A9512 &gt;= 42, A9512 &lt;= 55), "Gen X",AND(A9512 &gt;= 56, A9512 &lt;= 77), "Baby Boomer")</f>
        <v>Gen X</v>
      </c>
    </row>
    <row r="9513" spans="1:11">
      <c r="A9513" s="3">
        <v>46</v>
      </c>
      <c r="B9513" s="4" t="s">
        <v>33</v>
      </c>
      <c r="C9513" s="4" t="s">
        <v>17</v>
      </c>
      <c r="D9513" s="4" t="s">
        <v>20</v>
      </c>
      <c r="E9513" s="5">
        <v>594548</v>
      </c>
      <c r="F9513" s="4" t="s">
        <v>13</v>
      </c>
      <c r="G9513" s="4" t="s">
        <v>14</v>
      </c>
      <c r="H9513" s="4" t="s">
        <v>13</v>
      </c>
      <c r="I9513" s="4" t="s">
        <v>13</v>
      </c>
      <c r="J9513" s="4" t="s">
        <v>21</v>
      </c>
      <c r="K9513" t="str" cm="1">
        <f t="array" ref="K9513">_xlfn.IFS(AND(A9513 &gt;= 12, A9513 &lt;= 27),"Generasi Z", AND(A9513 &gt;= 28, A9513 &lt;= 41), "Generasi Milenial",AND(A9513 &gt;= 42, A9513 &lt;= 55), "Gen X",AND(A9513 &gt;= 56, A9513 &lt;= 77), "Baby Boomer")</f>
        <v>Gen X</v>
      </c>
    </row>
    <row r="9514" spans="1:11">
      <c r="A9514" s="3">
        <v>51</v>
      </c>
      <c r="B9514" s="4" t="s">
        <v>29</v>
      </c>
      <c r="C9514" s="4" t="s">
        <v>11</v>
      </c>
      <c r="D9514" s="4" t="s">
        <v>12</v>
      </c>
      <c r="E9514" s="5">
        <v>19442966</v>
      </c>
      <c r="F9514" s="4" t="s">
        <v>14</v>
      </c>
      <c r="G9514" s="4" t="s">
        <v>13</v>
      </c>
      <c r="H9514" s="4" t="s">
        <v>14</v>
      </c>
      <c r="I9514" s="4" t="s">
        <v>13</v>
      </c>
      <c r="J9514" s="4" t="s">
        <v>15</v>
      </c>
      <c r="K9514" t="str" cm="1">
        <f t="array" ref="K9514">_xlfn.IFS(AND(A9514 &gt;= 12, A9514 &lt;= 27),"Generasi Z", AND(A9514 &gt;= 28, A9514 &lt;= 41), "Generasi Milenial",AND(A9514 &gt;= 42, A9514 &lt;= 55), "Gen X",AND(A9514 &gt;= 56, A9514 &lt;= 77), "Baby Boomer")</f>
        <v>Gen X</v>
      </c>
    </row>
    <row r="9515" spans="1:11">
      <c r="A9515" s="3">
        <v>44</v>
      </c>
      <c r="B9515" s="4" t="s">
        <v>32</v>
      </c>
      <c r="C9515" s="4" t="s">
        <v>17</v>
      </c>
      <c r="D9515" s="4" t="s">
        <v>12</v>
      </c>
      <c r="E9515" s="5">
        <v>17805148</v>
      </c>
      <c r="F9515" s="4" t="s">
        <v>13</v>
      </c>
      <c r="G9515" s="4" t="s">
        <v>13</v>
      </c>
      <c r="H9515" s="4" t="s">
        <v>14</v>
      </c>
      <c r="I9515" s="4" t="s">
        <v>14</v>
      </c>
      <c r="J9515" s="4" t="s">
        <v>23</v>
      </c>
      <c r="K9515" t="str" cm="1">
        <f t="array" ref="K9515">_xlfn.IFS(AND(A9515 &gt;= 12, A9515 &lt;= 27),"Generasi Z", AND(A9515 &gt;= 28, A9515 &lt;= 41), "Generasi Milenial",AND(A9515 &gt;= 42, A9515 &lt;= 55), "Gen X",AND(A9515 &gt;= 56, A9515 &lt;= 77), "Baby Boomer")</f>
        <v>Gen X</v>
      </c>
    </row>
    <row r="9516" spans="1:11">
      <c r="A9516" s="3">
        <v>47</v>
      </c>
      <c r="B9516" s="4" t="s">
        <v>33</v>
      </c>
      <c r="C9516" s="4" t="s">
        <v>28</v>
      </c>
      <c r="D9516" s="4" t="s">
        <v>30</v>
      </c>
      <c r="E9516" s="5">
        <v>2963751</v>
      </c>
      <c r="F9516" s="4" t="s">
        <v>13</v>
      </c>
      <c r="G9516" s="4" t="s">
        <v>14</v>
      </c>
      <c r="H9516" s="4" t="s">
        <v>14</v>
      </c>
      <c r="I9516" s="4" t="s">
        <v>13</v>
      </c>
      <c r="J9516" s="4" t="s">
        <v>26</v>
      </c>
      <c r="K9516" t="str" cm="1">
        <f t="array" ref="K9516">_xlfn.IFS(AND(A9516 &gt;= 12, A9516 &lt;= 27),"Generasi Z", AND(A9516 &gt;= 28, A9516 &lt;= 41), "Generasi Milenial",AND(A9516 &gt;= 42, A9516 &lt;= 55), "Gen X",AND(A9516 &gt;= 56, A9516 &lt;= 77), "Baby Boomer")</f>
        <v>Gen X</v>
      </c>
    </row>
    <row r="9517" spans="1:11">
      <c r="A9517" s="3">
        <v>42</v>
      </c>
      <c r="B9517" s="4" t="s">
        <v>29</v>
      </c>
      <c r="C9517" s="4" t="s">
        <v>17</v>
      </c>
      <c r="D9517" s="4" t="s">
        <v>20</v>
      </c>
      <c r="E9517" s="5">
        <v>29696108</v>
      </c>
      <c r="F9517" s="4" t="s">
        <v>14</v>
      </c>
      <c r="G9517" s="4" t="s">
        <v>14</v>
      </c>
      <c r="H9517" s="4" t="s">
        <v>14</v>
      </c>
      <c r="I9517" s="4" t="s">
        <v>14</v>
      </c>
      <c r="J9517" s="4" t="s">
        <v>23</v>
      </c>
      <c r="K9517" t="str" cm="1">
        <f t="array" ref="K9517">_xlfn.IFS(AND(A9517 &gt;= 12, A9517 &lt;= 27),"Generasi Z", AND(A9517 &gt;= 28, A9517 &lt;= 41), "Generasi Milenial",AND(A9517 &gt;= 42, A9517 &lt;= 55), "Gen X",AND(A9517 &gt;= 56, A9517 &lt;= 77), "Baby Boomer")</f>
        <v>Gen X</v>
      </c>
    </row>
    <row r="9518" spans="1:11">
      <c r="A9518" s="3">
        <v>55</v>
      </c>
      <c r="B9518" s="4" t="s">
        <v>32</v>
      </c>
      <c r="C9518" s="4" t="s">
        <v>17</v>
      </c>
      <c r="D9518" s="4" t="s">
        <v>30</v>
      </c>
      <c r="E9518" s="5">
        <v>2221732</v>
      </c>
      <c r="F9518" s="4" t="s">
        <v>13</v>
      </c>
      <c r="G9518" s="4" t="s">
        <v>13</v>
      </c>
      <c r="H9518" s="4" t="s">
        <v>14</v>
      </c>
      <c r="I9518" s="4" t="s">
        <v>13</v>
      </c>
      <c r="J9518" s="4" t="s">
        <v>26</v>
      </c>
      <c r="K9518" t="str" cm="1">
        <f t="array" ref="K9518">_xlfn.IFS(AND(A9518 &gt;= 12, A9518 &lt;= 27),"Generasi Z", AND(A9518 &gt;= 28, A9518 &lt;= 41), "Generasi Milenial",AND(A9518 &gt;= 42, A9518 &lt;= 55), "Gen X",AND(A9518 &gt;= 56, A9518 &lt;= 77), "Baby Boomer")</f>
        <v>Gen X</v>
      </c>
    </row>
    <row r="9519" spans="1:11">
      <c r="A9519" s="3">
        <v>51</v>
      </c>
      <c r="B9519" s="4" t="s">
        <v>19</v>
      </c>
      <c r="C9519" s="4" t="s">
        <v>17</v>
      </c>
      <c r="D9519" s="4" t="s">
        <v>22</v>
      </c>
      <c r="E9519" s="5">
        <v>10999138</v>
      </c>
      <c r="F9519" s="4" t="s">
        <v>13</v>
      </c>
      <c r="G9519" s="4" t="s">
        <v>14</v>
      </c>
      <c r="H9519" s="4" t="s">
        <v>14</v>
      </c>
      <c r="I9519" s="4" t="s">
        <v>13</v>
      </c>
      <c r="J9519" s="4" t="s">
        <v>21</v>
      </c>
      <c r="K9519" t="str" cm="1">
        <f t="array" ref="K9519">_xlfn.IFS(AND(A9519 &gt;= 12, A9519 &lt;= 27),"Generasi Z", AND(A9519 &gt;= 28, A9519 &lt;= 41), "Generasi Milenial",AND(A9519 &gt;= 42, A9519 &lt;= 55), "Gen X",AND(A9519 &gt;= 56, A9519 &lt;= 77), "Baby Boomer")</f>
        <v>Gen X</v>
      </c>
    </row>
    <row r="9520" spans="1:11">
      <c r="A9520" s="3">
        <v>45</v>
      </c>
      <c r="B9520" s="4" t="s">
        <v>19</v>
      </c>
      <c r="C9520" s="4" t="s">
        <v>28</v>
      </c>
      <c r="D9520" s="4" t="s">
        <v>20</v>
      </c>
      <c r="E9520" s="5">
        <v>15646</v>
      </c>
      <c r="F9520" s="4" t="s">
        <v>13</v>
      </c>
      <c r="G9520" s="4" t="s">
        <v>14</v>
      </c>
      <c r="H9520" s="4" t="s">
        <v>14</v>
      </c>
      <c r="I9520" s="4" t="s">
        <v>14</v>
      </c>
      <c r="J9520" s="4" t="s">
        <v>23</v>
      </c>
      <c r="K9520" t="str" cm="1">
        <f t="array" ref="K9520">_xlfn.IFS(AND(A9520 &gt;= 12, A9520 &lt;= 27),"Generasi Z", AND(A9520 &gt;= 28, A9520 &lt;= 41), "Generasi Milenial",AND(A9520 &gt;= 42, A9520 &lt;= 55), "Gen X",AND(A9520 &gt;= 56, A9520 &lt;= 77), "Baby Boomer")</f>
        <v>Gen X</v>
      </c>
    </row>
    <row r="9521" spans="1:11">
      <c r="A9521" s="3">
        <v>46</v>
      </c>
      <c r="B9521" s="4" t="s">
        <v>27</v>
      </c>
      <c r="C9521" s="4" t="s">
        <v>11</v>
      </c>
      <c r="D9521" s="4" t="s">
        <v>20</v>
      </c>
      <c r="E9521" s="5">
        <v>12297756</v>
      </c>
      <c r="F9521" s="4" t="s">
        <v>13</v>
      </c>
      <c r="G9521" s="4" t="s">
        <v>14</v>
      </c>
      <c r="H9521" s="4" t="s">
        <v>13</v>
      </c>
      <c r="I9521" s="4" t="s">
        <v>14</v>
      </c>
      <c r="J9521" s="4" t="s">
        <v>23</v>
      </c>
      <c r="K9521" t="str" cm="1">
        <f t="array" ref="K9521">_xlfn.IFS(AND(A9521 &gt;= 12, A9521 &lt;= 27),"Generasi Z", AND(A9521 &gt;= 28, A9521 &lt;= 41), "Generasi Milenial",AND(A9521 &gt;= 42, A9521 &lt;= 55), "Gen X",AND(A9521 &gt;= 56, A9521 &lt;= 77), "Baby Boomer")</f>
        <v>Gen X</v>
      </c>
    </row>
    <row r="9522" spans="1:11">
      <c r="A9522" s="3">
        <v>49</v>
      </c>
      <c r="B9522" s="4" t="s">
        <v>27</v>
      </c>
      <c r="C9522" s="4" t="s">
        <v>28</v>
      </c>
      <c r="D9522" s="4" t="s">
        <v>22</v>
      </c>
      <c r="E9522" s="5">
        <v>344212</v>
      </c>
      <c r="F9522" s="4" t="s">
        <v>13</v>
      </c>
      <c r="G9522" s="4" t="s">
        <v>14</v>
      </c>
      <c r="H9522" s="4" t="s">
        <v>14</v>
      </c>
      <c r="I9522" s="4" t="s">
        <v>13</v>
      </c>
      <c r="J9522" s="4" t="s">
        <v>26</v>
      </c>
      <c r="K9522" t="str" cm="1">
        <f t="array" ref="K9522">_xlfn.IFS(AND(A9522 &gt;= 12, A9522 &lt;= 27),"Generasi Z", AND(A9522 &gt;= 28, A9522 &lt;= 41), "Generasi Milenial",AND(A9522 &gt;= 42, A9522 &lt;= 55), "Gen X",AND(A9522 &gt;= 56, A9522 &lt;= 77), "Baby Boomer")</f>
        <v>Gen X</v>
      </c>
    </row>
    <row r="9523" spans="1:11">
      <c r="A9523" s="3">
        <v>54</v>
      </c>
      <c r="B9523" s="4" t="s">
        <v>19</v>
      </c>
      <c r="C9523" s="4" t="s">
        <v>11</v>
      </c>
      <c r="D9523" s="4" t="s">
        <v>22</v>
      </c>
      <c r="E9523" s="5">
        <v>13924940</v>
      </c>
      <c r="F9523" s="4" t="s">
        <v>14</v>
      </c>
      <c r="G9523" s="4" t="s">
        <v>14</v>
      </c>
      <c r="H9523" s="4" t="s">
        <v>14</v>
      </c>
      <c r="I9523" s="4" t="s">
        <v>13</v>
      </c>
      <c r="J9523" s="4" t="s">
        <v>35</v>
      </c>
      <c r="K9523" t="str" cm="1">
        <f t="array" ref="K9523">_xlfn.IFS(AND(A9523 &gt;= 12, A9523 &lt;= 27),"Generasi Z", AND(A9523 &gt;= 28, A9523 &lt;= 41), "Generasi Milenial",AND(A9523 &gt;= 42, A9523 &lt;= 55), "Gen X",AND(A9523 &gt;= 56, A9523 &lt;= 77), "Baby Boomer")</f>
        <v>Gen X</v>
      </c>
    </row>
    <row r="9524" spans="1:11">
      <c r="A9524" s="3">
        <v>50</v>
      </c>
      <c r="B9524" s="4" t="s">
        <v>19</v>
      </c>
      <c r="C9524" s="4" t="s">
        <v>11</v>
      </c>
      <c r="D9524" s="4" t="s">
        <v>12</v>
      </c>
      <c r="E9524" s="5">
        <v>923114</v>
      </c>
      <c r="F9524" s="4" t="s">
        <v>13</v>
      </c>
      <c r="G9524" s="4" t="s">
        <v>14</v>
      </c>
      <c r="H9524" s="4" t="s">
        <v>14</v>
      </c>
      <c r="I9524" s="4" t="s">
        <v>13</v>
      </c>
      <c r="J9524" s="4" t="s">
        <v>31</v>
      </c>
      <c r="K9524" t="str" cm="1">
        <f t="array" ref="K9524">_xlfn.IFS(AND(A9524 &gt;= 12, A9524 &lt;= 27),"Generasi Z", AND(A9524 &gt;= 28, A9524 &lt;= 41), "Generasi Milenial",AND(A9524 &gt;= 42, A9524 &lt;= 55), "Gen X",AND(A9524 &gt;= 56, A9524 &lt;= 77), "Baby Boomer")</f>
        <v>Gen X</v>
      </c>
    </row>
    <row r="9525" spans="1:11">
      <c r="A9525" s="3">
        <v>50</v>
      </c>
      <c r="B9525" s="4" t="s">
        <v>27</v>
      </c>
      <c r="C9525" s="4" t="s">
        <v>17</v>
      </c>
      <c r="D9525" s="4" t="s">
        <v>12</v>
      </c>
      <c r="E9525" s="5">
        <v>4271358</v>
      </c>
      <c r="F9525" s="4" t="s">
        <v>13</v>
      </c>
      <c r="G9525" s="4" t="s">
        <v>14</v>
      </c>
      <c r="H9525" s="4" t="s">
        <v>14</v>
      </c>
      <c r="I9525" s="4" t="s">
        <v>13</v>
      </c>
      <c r="J9525" s="4" t="s">
        <v>21</v>
      </c>
      <c r="K9525" t="str" cm="1">
        <f t="array" ref="K9525">_xlfn.IFS(AND(A9525 &gt;= 12, A9525 &lt;= 27),"Generasi Z", AND(A9525 &gt;= 28, A9525 &lt;= 41), "Generasi Milenial",AND(A9525 &gt;= 42, A9525 &lt;= 55), "Gen X",AND(A9525 &gt;= 56, A9525 &lt;= 77), "Baby Boomer")</f>
        <v>Gen X</v>
      </c>
    </row>
    <row r="9526" spans="1:11">
      <c r="A9526" s="3">
        <v>50</v>
      </c>
      <c r="B9526" s="4" t="s">
        <v>24</v>
      </c>
      <c r="C9526" s="4" t="s">
        <v>11</v>
      </c>
      <c r="D9526" s="4" t="s">
        <v>12</v>
      </c>
      <c r="E9526" s="5">
        <v>438088</v>
      </c>
      <c r="F9526" s="4" t="s">
        <v>14</v>
      </c>
      <c r="G9526" s="4" t="s">
        <v>14</v>
      </c>
      <c r="H9526" s="4" t="s">
        <v>14</v>
      </c>
      <c r="I9526" s="4" t="s">
        <v>14</v>
      </c>
      <c r="J9526" s="4" t="s">
        <v>23</v>
      </c>
      <c r="K9526" t="str" cm="1">
        <f t="array" ref="K9526">_xlfn.IFS(AND(A9526 &gt;= 12, A9526 &lt;= 27),"Generasi Z", AND(A9526 &gt;= 28, A9526 &lt;= 41), "Generasi Milenial",AND(A9526 &gt;= 42, A9526 &lt;= 55), "Gen X",AND(A9526 &gt;= 56, A9526 &lt;= 77), "Baby Boomer")</f>
        <v>Gen X</v>
      </c>
    </row>
    <row r="9527" spans="1:11">
      <c r="A9527" s="3">
        <v>48</v>
      </c>
      <c r="B9527" s="4" t="s">
        <v>10</v>
      </c>
      <c r="C9527" s="4" t="s">
        <v>28</v>
      </c>
      <c r="D9527" s="4" t="s">
        <v>12</v>
      </c>
      <c r="E9527" s="5">
        <v>2206086</v>
      </c>
      <c r="F9527" s="4" t="s">
        <v>14</v>
      </c>
      <c r="G9527" s="4" t="s">
        <v>13</v>
      </c>
      <c r="H9527" s="4" t="s">
        <v>13</v>
      </c>
      <c r="I9527" s="4" t="s">
        <v>13</v>
      </c>
      <c r="J9527" s="4" t="s">
        <v>18</v>
      </c>
      <c r="K9527" t="str" cm="1">
        <f t="array" ref="K9527">_xlfn.IFS(AND(A9527 &gt;= 12, A9527 &lt;= 27),"Generasi Z", AND(A9527 &gt;= 28, A9527 &lt;= 41), "Generasi Milenial",AND(A9527 &gt;= 42, A9527 &lt;= 55), "Gen X",AND(A9527 &gt;= 56, A9527 &lt;= 77), "Baby Boomer")</f>
        <v>Gen X</v>
      </c>
    </row>
    <row r="9528" spans="1:11">
      <c r="A9528" s="3">
        <v>55</v>
      </c>
      <c r="B9528" s="4" t="s">
        <v>33</v>
      </c>
      <c r="C9528" s="4" t="s">
        <v>17</v>
      </c>
      <c r="D9528" s="4" t="s">
        <v>12</v>
      </c>
      <c r="E9528" s="5">
        <v>140814</v>
      </c>
      <c r="F9528" s="4" t="s">
        <v>13</v>
      </c>
      <c r="G9528" s="4" t="s">
        <v>14</v>
      </c>
      <c r="H9528" s="4" t="s">
        <v>14</v>
      </c>
      <c r="I9528" s="4" t="s">
        <v>13</v>
      </c>
      <c r="J9528" s="4" t="s">
        <v>31</v>
      </c>
      <c r="K9528" t="str" cm="1">
        <f t="array" ref="K9528">_xlfn.IFS(AND(A9528 &gt;= 12, A9528 &lt;= 27),"Generasi Z", AND(A9528 &gt;= 28, A9528 &lt;= 41), "Generasi Milenial",AND(A9528 &gt;= 42, A9528 &lt;= 55), "Gen X",AND(A9528 &gt;= 56, A9528 &lt;= 77), "Baby Boomer")</f>
        <v>Gen X</v>
      </c>
    </row>
    <row r="9529" spans="1:11">
      <c r="A9529" s="3">
        <v>45</v>
      </c>
      <c r="B9529" s="4" t="s">
        <v>19</v>
      </c>
      <c r="C9529" s="4" t="s">
        <v>28</v>
      </c>
      <c r="D9529" s="4" t="s">
        <v>22</v>
      </c>
      <c r="E9529" s="5">
        <v>5976772</v>
      </c>
      <c r="F9529" s="4" t="s">
        <v>13</v>
      </c>
      <c r="G9529" s="4" t="s">
        <v>14</v>
      </c>
      <c r="H9529" s="4" t="s">
        <v>14</v>
      </c>
      <c r="I9529" s="4" t="s">
        <v>13</v>
      </c>
      <c r="J9529" s="4" t="s">
        <v>15</v>
      </c>
      <c r="K9529" t="str" cm="1">
        <f t="array" ref="K9529">_xlfn.IFS(AND(A9529 &gt;= 12, A9529 &lt;= 27),"Generasi Z", AND(A9529 &gt;= 28, A9529 &lt;= 41), "Generasi Milenial",AND(A9529 &gt;= 42, A9529 &lt;= 55), "Gen X",AND(A9529 &gt;= 56, A9529 &lt;= 77), "Baby Boomer")</f>
        <v>Gen X</v>
      </c>
    </row>
    <row r="9530" spans="1:11">
      <c r="A9530" s="3">
        <v>52</v>
      </c>
      <c r="B9530" s="4" t="s">
        <v>36</v>
      </c>
      <c r="C9530" s="4" t="s">
        <v>11</v>
      </c>
      <c r="D9530" s="4" t="s">
        <v>12</v>
      </c>
      <c r="E9530" s="5">
        <v>13893648</v>
      </c>
      <c r="F9530" s="4" t="s">
        <v>14</v>
      </c>
      <c r="G9530" s="4" t="s">
        <v>14</v>
      </c>
      <c r="H9530" s="4" t="s">
        <v>14</v>
      </c>
      <c r="I9530" s="4" t="s">
        <v>14</v>
      </c>
      <c r="J9530" s="4" t="s">
        <v>23</v>
      </c>
      <c r="K9530" t="str" cm="1">
        <f t="array" ref="K9530">_xlfn.IFS(AND(A9530 &gt;= 12, A9530 &lt;= 27),"Generasi Z", AND(A9530 &gt;= 28, A9530 &lt;= 41), "Generasi Milenial",AND(A9530 &gt;= 42, A9530 &lt;= 55), "Gen X",AND(A9530 &gt;= 56, A9530 &lt;= 77), "Baby Boomer")</f>
        <v>Gen X</v>
      </c>
    </row>
    <row r="9531" spans="1:11">
      <c r="A9531" s="3">
        <v>42</v>
      </c>
      <c r="B9531" s="4" t="s">
        <v>10</v>
      </c>
      <c r="C9531" s="4" t="s">
        <v>28</v>
      </c>
      <c r="D9531" s="4" t="s">
        <v>12</v>
      </c>
      <c r="E9531" s="5">
        <v>21747940</v>
      </c>
      <c r="F9531" s="4" t="s">
        <v>14</v>
      </c>
      <c r="G9531" s="4" t="s">
        <v>13</v>
      </c>
      <c r="H9531" s="4" t="s">
        <v>14</v>
      </c>
      <c r="I9531" s="4" t="s">
        <v>13</v>
      </c>
      <c r="J9531" s="4" t="s">
        <v>15</v>
      </c>
      <c r="K9531" t="str" cm="1">
        <f t="array" ref="K9531">_xlfn.IFS(AND(A9531 &gt;= 12, A9531 &lt;= 27),"Generasi Z", AND(A9531 &gt;= 28, A9531 &lt;= 41), "Generasi Milenial",AND(A9531 &gt;= 42, A9531 &lt;= 55), "Gen X",AND(A9531 &gt;= 56, A9531 &lt;= 77), "Baby Boomer")</f>
        <v>Gen X</v>
      </c>
    </row>
    <row r="9532" spans="1:11">
      <c r="A9532" s="3">
        <v>51</v>
      </c>
      <c r="B9532" s="4" t="s">
        <v>32</v>
      </c>
      <c r="C9532" s="4" t="s">
        <v>17</v>
      </c>
      <c r="D9532" s="4" t="s">
        <v>12</v>
      </c>
      <c r="E9532" s="5">
        <v>1627184</v>
      </c>
      <c r="F9532" s="4" t="s">
        <v>13</v>
      </c>
      <c r="G9532" s="4" t="s">
        <v>14</v>
      </c>
      <c r="H9532" s="4" t="s">
        <v>14</v>
      </c>
      <c r="I9532" s="4" t="s">
        <v>13</v>
      </c>
      <c r="J9532" s="4" t="s">
        <v>26</v>
      </c>
      <c r="K9532" t="str" cm="1">
        <f t="array" ref="K9532">_xlfn.IFS(AND(A9532 &gt;= 12, A9532 &lt;= 27),"Generasi Z", AND(A9532 &gt;= 28, A9532 &lt;= 41), "Generasi Milenial",AND(A9532 &gt;= 42, A9532 &lt;= 55), "Gen X",AND(A9532 &gt;= 56, A9532 &lt;= 77), "Baby Boomer")</f>
        <v>Gen X</v>
      </c>
    </row>
    <row r="9533" spans="1:11">
      <c r="A9533" s="3">
        <v>43</v>
      </c>
      <c r="B9533" s="4" t="s">
        <v>32</v>
      </c>
      <c r="C9533" s="4" t="s">
        <v>17</v>
      </c>
      <c r="D9533" s="4" t="s">
        <v>22</v>
      </c>
      <c r="E9533" s="5">
        <v>563256</v>
      </c>
      <c r="F9533" s="4" t="s">
        <v>13</v>
      </c>
      <c r="G9533" s="4" t="s">
        <v>14</v>
      </c>
      <c r="H9533" s="4" t="s">
        <v>14</v>
      </c>
      <c r="I9533" s="4" t="s">
        <v>13</v>
      </c>
      <c r="J9533" s="4" t="s">
        <v>21</v>
      </c>
      <c r="K9533" t="str" cm="1">
        <f t="array" ref="K9533">_xlfn.IFS(AND(A9533 &gt;= 12, A9533 &lt;= 27),"Generasi Z", AND(A9533 &gt;= 28, A9533 &lt;= 41), "Generasi Milenial",AND(A9533 &gt;= 42, A9533 &lt;= 55), "Gen X",AND(A9533 &gt;= 56, A9533 &lt;= 77), "Baby Boomer")</f>
        <v>Gen X</v>
      </c>
    </row>
    <row r="9534" spans="1:11">
      <c r="A9534" s="3">
        <v>48</v>
      </c>
      <c r="B9534" s="4" t="s">
        <v>24</v>
      </c>
      <c r="C9534" s="4" t="s">
        <v>17</v>
      </c>
      <c r="D9534" s="4" t="s">
        <v>12</v>
      </c>
      <c r="E9534" s="5">
        <v>16631698</v>
      </c>
      <c r="F9534" s="4" t="s">
        <v>14</v>
      </c>
      <c r="G9534" s="4" t="s">
        <v>14</v>
      </c>
      <c r="H9534" s="4" t="s">
        <v>14</v>
      </c>
      <c r="I9534" s="4" t="s">
        <v>13</v>
      </c>
      <c r="J9534" s="4" t="s">
        <v>35</v>
      </c>
      <c r="K9534" t="str" cm="1">
        <f t="array" ref="K9534">_xlfn.IFS(AND(A9534 &gt;= 12, A9534 &lt;= 27),"Generasi Z", AND(A9534 &gt;= 28, A9534 &lt;= 41), "Generasi Milenial",AND(A9534 &gt;= 42, A9534 &lt;= 55), "Gen X",AND(A9534 &gt;= 56, A9534 &lt;= 77), "Baby Boomer")</f>
        <v>Gen X</v>
      </c>
    </row>
    <row r="9535" spans="1:11">
      <c r="A9535" s="3">
        <v>45</v>
      </c>
      <c r="B9535" s="4" t="s">
        <v>19</v>
      </c>
      <c r="C9535" s="4" t="s">
        <v>28</v>
      </c>
      <c r="D9535" s="4" t="s">
        <v>22</v>
      </c>
      <c r="E9535" s="5">
        <v>970052</v>
      </c>
      <c r="F9535" s="4" t="s">
        <v>13</v>
      </c>
      <c r="G9535" s="4" t="s">
        <v>14</v>
      </c>
      <c r="H9535" s="4" t="s">
        <v>13</v>
      </c>
      <c r="I9535" s="4" t="s">
        <v>13</v>
      </c>
      <c r="J9535" s="4" t="s">
        <v>26</v>
      </c>
      <c r="K9535" t="str" cm="1">
        <f t="array" ref="K9535">_xlfn.IFS(AND(A9535 &gt;= 12, A9535 &lt;= 27),"Generasi Z", AND(A9535 &gt;= 28, A9535 &lt;= 41), "Generasi Milenial",AND(A9535 &gt;= 42, A9535 &lt;= 55), "Gen X",AND(A9535 &gt;= 56, A9535 &lt;= 77), "Baby Boomer")</f>
        <v>Gen X</v>
      </c>
    </row>
    <row r="9536" spans="1:11">
      <c r="A9536" s="3">
        <v>55</v>
      </c>
      <c r="B9536" s="4" t="s">
        <v>10</v>
      </c>
      <c r="C9536" s="4" t="s">
        <v>28</v>
      </c>
      <c r="D9536" s="4" t="s">
        <v>20</v>
      </c>
      <c r="E9536" s="5">
        <v>14472550</v>
      </c>
      <c r="F9536" s="4" t="s">
        <v>13</v>
      </c>
      <c r="G9536" s="4" t="s">
        <v>14</v>
      </c>
      <c r="H9536" s="4" t="s">
        <v>14</v>
      </c>
      <c r="I9536" s="4" t="s">
        <v>13</v>
      </c>
      <c r="J9536" s="4" t="s">
        <v>21</v>
      </c>
      <c r="K9536" t="str" cm="1">
        <f t="array" ref="K9536">_xlfn.IFS(AND(A9536 &gt;= 12, A9536 &lt;= 27),"Generasi Z", AND(A9536 &gt;= 28, A9536 &lt;= 41), "Generasi Milenial",AND(A9536 &gt;= 42, A9536 &lt;= 55), "Gen X",AND(A9536 &gt;= 56, A9536 &lt;= 77), "Baby Boomer")</f>
        <v>Gen X</v>
      </c>
    </row>
    <row r="9537" spans="1:11">
      <c r="A9537" s="3">
        <v>52</v>
      </c>
      <c r="B9537" s="4" t="s">
        <v>25</v>
      </c>
      <c r="C9537" s="4" t="s">
        <v>28</v>
      </c>
      <c r="D9537" s="4" t="s">
        <v>12</v>
      </c>
      <c r="E9537" s="5">
        <v>4860463</v>
      </c>
      <c r="F9537" s="4" t="s">
        <v>14</v>
      </c>
      <c r="G9537" s="4" t="s">
        <v>13</v>
      </c>
      <c r="H9537" s="4" t="s">
        <v>14</v>
      </c>
      <c r="I9537" s="4" t="s">
        <v>13</v>
      </c>
      <c r="J9537" s="4" t="s">
        <v>18</v>
      </c>
      <c r="K9537" t="str" cm="1">
        <f t="array" ref="K9537">_xlfn.IFS(AND(A9537 &gt;= 12, A9537 &lt;= 27),"Generasi Z", AND(A9537 &gt;= 28, A9537 &lt;= 41), "Generasi Milenial",AND(A9537 &gt;= 42, A9537 &lt;= 55), "Gen X",AND(A9537 &gt;= 56, A9537 &lt;= 77), "Baby Boomer")</f>
        <v>Gen X</v>
      </c>
    </row>
    <row r="9538" spans="1:11">
      <c r="A9538" s="3">
        <v>52</v>
      </c>
      <c r="B9538" s="4" t="s">
        <v>27</v>
      </c>
      <c r="C9538" s="4" t="s">
        <v>17</v>
      </c>
      <c r="D9538" s="4" t="s">
        <v>22</v>
      </c>
      <c r="E9538" s="5">
        <v>1877520</v>
      </c>
      <c r="F9538" s="4" t="s">
        <v>13</v>
      </c>
      <c r="G9538" s="4" t="s">
        <v>14</v>
      </c>
      <c r="H9538" s="4" t="s">
        <v>14</v>
      </c>
      <c r="I9538" s="4" t="s">
        <v>13</v>
      </c>
      <c r="J9538" s="4" t="s">
        <v>26</v>
      </c>
      <c r="K9538" t="str" cm="1">
        <f t="array" ref="K9538">_xlfn.IFS(AND(A9538 &gt;= 12, A9538 &lt;= 27),"Generasi Z", AND(A9538 &gt;= 28, A9538 &lt;= 41), "Generasi Milenial",AND(A9538 &gt;= 42, A9538 &lt;= 55), "Gen X",AND(A9538 &gt;= 56, A9538 &lt;= 77), "Baby Boomer")</f>
        <v>Gen X</v>
      </c>
    </row>
    <row r="9539" spans="1:11">
      <c r="A9539" s="3">
        <v>48</v>
      </c>
      <c r="B9539" s="4" t="s">
        <v>33</v>
      </c>
      <c r="C9539" s="4" t="s">
        <v>11</v>
      </c>
      <c r="D9539" s="4" t="s">
        <v>12</v>
      </c>
      <c r="E9539" s="5">
        <v>954406</v>
      </c>
      <c r="F9539" s="4" t="s">
        <v>13</v>
      </c>
      <c r="G9539" s="4" t="s">
        <v>13</v>
      </c>
      <c r="H9539" s="4" t="s">
        <v>14</v>
      </c>
      <c r="I9539" s="4" t="s">
        <v>13</v>
      </c>
      <c r="J9539" s="4" t="s">
        <v>15</v>
      </c>
      <c r="K9539" t="str" cm="1">
        <f t="array" ref="K9539">_xlfn.IFS(AND(A9539 &gt;= 12, A9539 &lt;= 27),"Generasi Z", AND(A9539 &gt;= 28, A9539 &lt;= 41), "Generasi Milenial",AND(A9539 &gt;= 42, A9539 &lt;= 55), "Gen X",AND(A9539 &gt;= 56, A9539 &lt;= 77), "Baby Boomer")</f>
        <v>Gen X</v>
      </c>
    </row>
    <row r="9540" spans="1:11">
      <c r="A9540" s="3">
        <v>48</v>
      </c>
      <c r="B9540" s="4" t="s">
        <v>33</v>
      </c>
      <c r="C9540" s="4" t="s">
        <v>17</v>
      </c>
      <c r="D9540" s="4" t="s">
        <v>12</v>
      </c>
      <c r="E9540" s="5">
        <v>594548</v>
      </c>
      <c r="F9540" s="4" t="s">
        <v>13</v>
      </c>
      <c r="G9540" s="4" t="s">
        <v>14</v>
      </c>
      <c r="H9540" s="4" t="s">
        <v>13</v>
      </c>
      <c r="I9540" s="4" t="s">
        <v>13</v>
      </c>
      <c r="J9540" s="4" t="s">
        <v>18</v>
      </c>
      <c r="K9540" t="str" cm="1">
        <f t="array" ref="K9540">_xlfn.IFS(AND(A9540 &gt;= 12, A9540 &lt;= 27),"Generasi Z", AND(A9540 &gt;= 28, A9540 &lt;= 41), "Generasi Milenial",AND(A9540 &gt;= 42, A9540 &lt;= 55), "Gen X",AND(A9540 &gt;= 56, A9540 &lt;= 77), "Baby Boomer")</f>
        <v>Gen X</v>
      </c>
    </row>
    <row r="9541" spans="1:11">
      <c r="A9541" s="3">
        <v>54</v>
      </c>
      <c r="B9541" s="4" t="s">
        <v>33</v>
      </c>
      <c r="C9541" s="4" t="s">
        <v>17</v>
      </c>
      <c r="D9541" s="4" t="s">
        <v>20</v>
      </c>
      <c r="E9541" s="5">
        <v>6101940</v>
      </c>
      <c r="F9541" s="4" t="s">
        <v>14</v>
      </c>
      <c r="G9541" s="4" t="s">
        <v>13</v>
      </c>
      <c r="H9541" s="4" t="s">
        <v>13</v>
      </c>
      <c r="I9541" s="4" t="s">
        <v>13</v>
      </c>
      <c r="J9541" s="4" t="s">
        <v>21</v>
      </c>
      <c r="K9541" t="str" cm="1">
        <f t="array" ref="K9541">_xlfn.IFS(AND(A9541 &gt;= 12, A9541 &lt;= 27),"Generasi Z", AND(A9541 &gt;= 28, A9541 &lt;= 41), "Generasi Milenial",AND(A9541 &gt;= 42, A9541 &lt;= 55), "Gen X",AND(A9541 &gt;= 56, A9541 &lt;= 77), "Baby Boomer")</f>
        <v>Gen X</v>
      </c>
    </row>
    <row r="9542" spans="1:11">
      <c r="A9542" s="3">
        <v>50</v>
      </c>
      <c r="B9542" s="4" t="s">
        <v>19</v>
      </c>
      <c r="C9542" s="4" t="s">
        <v>28</v>
      </c>
      <c r="D9542" s="4" t="s">
        <v>12</v>
      </c>
      <c r="E9542" s="5">
        <v>6618258</v>
      </c>
      <c r="F9542" s="4" t="s">
        <v>14</v>
      </c>
      <c r="G9542" s="4" t="s">
        <v>14</v>
      </c>
      <c r="H9542" s="4" t="s">
        <v>14</v>
      </c>
      <c r="I9542" s="4" t="s">
        <v>13</v>
      </c>
      <c r="J9542" s="4" t="s">
        <v>15</v>
      </c>
      <c r="K9542" t="str" cm="1">
        <f t="array" ref="K9542">_xlfn.IFS(AND(A9542 &gt;= 12, A9542 &lt;= 27),"Generasi Z", AND(A9542 &gt;= 28, A9542 &lt;= 41), "Generasi Milenial",AND(A9542 &gt;= 42, A9542 &lt;= 55), "Gen X",AND(A9542 &gt;= 56, A9542 &lt;= 77), "Baby Boomer")</f>
        <v>Gen X</v>
      </c>
    </row>
    <row r="9543" spans="1:11">
      <c r="A9543" s="3">
        <v>43</v>
      </c>
      <c r="B9543" s="4" t="s">
        <v>24</v>
      </c>
      <c r="C9543" s="4" t="s">
        <v>28</v>
      </c>
      <c r="D9543" s="4" t="s">
        <v>22</v>
      </c>
      <c r="E9543" s="5">
        <v>202836</v>
      </c>
      <c r="F9543" s="4" t="s">
        <v>13</v>
      </c>
      <c r="G9543" s="4" t="s">
        <v>14</v>
      </c>
      <c r="H9543" s="4" t="s">
        <v>14</v>
      </c>
      <c r="I9543" s="4" t="s">
        <v>14</v>
      </c>
      <c r="J9543" s="4" t="s">
        <v>23</v>
      </c>
      <c r="K9543" t="str" cm="1">
        <f t="array" ref="K9543">_xlfn.IFS(AND(A9543 &gt;= 12, A9543 &lt;= 27),"Generasi Z", AND(A9543 &gt;= 28, A9543 &lt;= 41), "Generasi Milenial",AND(A9543 &gt;= 42, A9543 &lt;= 55), "Gen X",AND(A9543 &gt;= 56, A9543 &lt;= 77), "Baby Boomer")</f>
        <v>Gen X</v>
      </c>
    </row>
    <row r="9544" spans="1:11">
      <c r="A9544" s="3">
        <v>54</v>
      </c>
      <c r="B9544" s="4" t="s">
        <v>19</v>
      </c>
      <c r="C9544" s="4" t="s">
        <v>28</v>
      </c>
      <c r="D9544" s="4" t="s">
        <v>30</v>
      </c>
      <c r="E9544" s="5">
        <v>6477444</v>
      </c>
      <c r="F9544" s="4" t="s">
        <v>13</v>
      </c>
      <c r="G9544" s="4" t="s">
        <v>14</v>
      </c>
      <c r="H9544" s="4" t="s">
        <v>14</v>
      </c>
      <c r="I9544" s="4" t="s">
        <v>13</v>
      </c>
      <c r="J9544" s="4" t="s">
        <v>26</v>
      </c>
      <c r="K9544" t="str" cm="1">
        <f t="array" ref="K9544">_xlfn.IFS(AND(A9544 &gt;= 12, A9544 &lt;= 27),"Generasi Z", AND(A9544 &gt;= 28, A9544 &lt;= 41), "Generasi Milenial",AND(A9544 &gt;= 42, A9544 &lt;= 55), "Gen X",AND(A9544 &gt;= 56, A9544 &lt;= 77), "Baby Boomer")</f>
        <v>Gen X</v>
      </c>
    </row>
    <row r="9545" spans="1:11">
      <c r="A9545" s="3">
        <v>45</v>
      </c>
      <c r="B9545" s="4" t="s">
        <v>24</v>
      </c>
      <c r="C9545" s="4" t="s">
        <v>11</v>
      </c>
      <c r="D9545" s="4" t="s">
        <v>12</v>
      </c>
      <c r="E9545" s="5">
        <v>2362546</v>
      </c>
      <c r="F9545" s="4" t="s">
        <v>13</v>
      </c>
      <c r="G9545" s="4" t="s">
        <v>14</v>
      </c>
      <c r="H9545" s="4" t="s">
        <v>14</v>
      </c>
      <c r="I9545" s="4" t="s">
        <v>13</v>
      </c>
      <c r="J9545" s="4" t="s">
        <v>18</v>
      </c>
      <c r="K9545" t="str" cm="1">
        <f t="array" ref="K9545">_xlfn.IFS(AND(A9545 &gt;= 12, A9545 &lt;= 27),"Generasi Z", AND(A9545 &gt;= 28, A9545 &lt;= 41), "Generasi Milenial",AND(A9545 &gt;= 42, A9545 &lt;= 55), "Gen X",AND(A9545 &gt;= 56, A9545 &lt;= 77), "Baby Boomer")</f>
        <v>Gen X</v>
      </c>
    </row>
    <row r="9546" spans="1:11">
      <c r="A9546" s="3">
        <v>49</v>
      </c>
      <c r="B9546" s="4" t="s">
        <v>34</v>
      </c>
      <c r="C9546" s="4" t="s">
        <v>11</v>
      </c>
      <c r="D9546" s="4" t="s">
        <v>12</v>
      </c>
      <c r="E9546" s="5">
        <v>40241512</v>
      </c>
      <c r="F9546" s="4" t="s">
        <v>14</v>
      </c>
      <c r="G9546" s="4" t="s">
        <v>14</v>
      </c>
      <c r="H9546" s="4" t="s">
        <v>14</v>
      </c>
      <c r="I9546" s="4" t="s">
        <v>13</v>
      </c>
      <c r="J9546" s="4" t="s">
        <v>26</v>
      </c>
      <c r="K9546" t="str" cm="1">
        <f t="array" ref="K9546">_xlfn.IFS(AND(A9546 &gt;= 12, A9546 &lt;= 27),"Generasi Z", AND(A9546 &gt;= 28, A9546 &lt;= 41), "Generasi Milenial",AND(A9546 &gt;= 42, A9546 &lt;= 55), "Gen X",AND(A9546 &gt;= 56, A9546 &lt;= 77), "Baby Boomer")</f>
        <v>Gen X</v>
      </c>
    </row>
    <row r="9547" spans="1:11">
      <c r="A9547" s="3">
        <v>55</v>
      </c>
      <c r="B9547" s="4" t="s">
        <v>27</v>
      </c>
      <c r="C9547" s="4" t="s">
        <v>11</v>
      </c>
      <c r="D9547" s="4" t="s">
        <v>12</v>
      </c>
      <c r="E9547" s="5">
        <v>20324154</v>
      </c>
      <c r="F9547" s="4" t="s">
        <v>14</v>
      </c>
      <c r="G9547" s="4" t="s">
        <v>14</v>
      </c>
      <c r="H9547" s="4" t="s">
        <v>14</v>
      </c>
      <c r="I9547" s="4" t="s">
        <v>13</v>
      </c>
      <c r="J9547" s="4" t="s">
        <v>18</v>
      </c>
      <c r="K9547" t="str" cm="1">
        <f t="array" ref="K9547">_xlfn.IFS(AND(A9547 &gt;= 12, A9547 &lt;= 27),"Generasi Z", AND(A9547 &gt;= 28, A9547 &lt;= 41), "Generasi Milenial",AND(A9547 &gt;= 42, A9547 &lt;= 55), "Gen X",AND(A9547 &gt;= 56, A9547 &lt;= 77), "Baby Boomer")</f>
        <v>Gen X</v>
      </c>
    </row>
    <row r="9548" spans="1:11">
      <c r="A9548" s="3">
        <v>48</v>
      </c>
      <c r="B9548" s="4" t="s">
        <v>24</v>
      </c>
      <c r="C9548" s="4" t="s">
        <v>28</v>
      </c>
      <c r="D9548" s="4" t="s">
        <v>20</v>
      </c>
      <c r="E9548" s="5">
        <v>8401902</v>
      </c>
      <c r="F9548" s="4" t="s">
        <v>13</v>
      </c>
      <c r="G9548" s="4" t="s">
        <v>14</v>
      </c>
      <c r="H9548" s="4" t="s">
        <v>14</v>
      </c>
      <c r="I9548" s="4" t="s">
        <v>14</v>
      </c>
      <c r="J9548" s="4" t="s">
        <v>23</v>
      </c>
      <c r="K9548" t="str" cm="1">
        <f t="array" ref="K9548">_xlfn.IFS(AND(A9548 &gt;= 12, A9548 &lt;= 27),"Generasi Z", AND(A9548 &gt;= 28, A9548 &lt;= 41), "Generasi Milenial",AND(A9548 &gt;= 42, A9548 &lt;= 55), "Gen X",AND(A9548 &gt;= 56, A9548 &lt;= 77), "Baby Boomer")</f>
        <v>Gen X</v>
      </c>
    </row>
    <row r="9549" spans="1:11">
      <c r="A9549" s="3">
        <v>55</v>
      </c>
      <c r="B9549" s="4" t="s">
        <v>32</v>
      </c>
      <c r="C9549" s="4" t="s">
        <v>28</v>
      </c>
      <c r="D9549" s="4" t="s">
        <v>12</v>
      </c>
      <c r="E9549" s="5">
        <v>46938</v>
      </c>
      <c r="F9549" s="4" t="s">
        <v>14</v>
      </c>
      <c r="G9549" s="4" t="s">
        <v>13</v>
      </c>
      <c r="H9549" s="4" t="s">
        <v>13</v>
      </c>
      <c r="I9549" s="4" t="s">
        <v>13</v>
      </c>
      <c r="J9549" s="4" t="s">
        <v>21</v>
      </c>
      <c r="K9549" t="str" cm="1">
        <f t="array" ref="K9549">_xlfn.IFS(AND(A9549 &gt;= 12, A9549 &lt;= 27),"Generasi Z", AND(A9549 &gt;= 28, A9549 &lt;= 41), "Generasi Milenial",AND(A9549 &gt;= 42, A9549 &lt;= 55), "Gen X",AND(A9549 &gt;= 56, A9549 &lt;= 77), "Baby Boomer")</f>
        <v>Gen X</v>
      </c>
    </row>
    <row r="9550" spans="1:11">
      <c r="A9550" s="3">
        <v>48</v>
      </c>
      <c r="B9550" s="4" t="s">
        <v>24</v>
      </c>
      <c r="C9550" s="4" t="s">
        <v>28</v>
      </c>
      <c r="D9550" s="4" t="s">
        <v>20</v>
      </c>
      <c r="E9550" s="5">
        <v>15974566</v>
      </c>
      <c r="F9550" s="4" t="s">
        <v>14</v>
      </c>
      <c r="G9550" s="4" t="s">
        <v>14</v>
      </c>
      <c r="H9550" s="4" t="s">
        <v>14</v>
      </c>
      <c r="I9550" s="4" t="s">
        <v>13</v>
      </c>
      <c r="J9550" s="4" t="s">
        <v>18</v>
      </c>
      <c r="K9550" t="str" cm="1">
        <f t="array" ref="K9550">_xlfn.IFS(AND(A9550 &gt;= 12, A9550 &lt;= 27),"Generasi Z", AND(A9550 &gt;= 28, A9550 &lt;= 41), "Generasi Milenial",AND(A9550 &gt;= 42, A9550 &lt;= 55), "Gen X",AND(A9550 &gt;= 56, A9550 &lt;= 77), "Baby Boomer")</f>
        <v>Gen X</v>
      </c>
    </row>
    <row r="9551" spans="1:11">
      <c r="A9551" s="3">
        <v>46</v>
      </c>
      <c r="B9551" s="4" t="s">
        <v>33</v>
      </c>
      <c r="C9551" s="4" t="s">
        <v>28</v>
      </c>
      <c r="D9551" s="4" t="s">
        <v>12</v>
      </c>
      <c r="E9551" s="5">
        <v>7603956</v>
      </c>
      <c r="F9551" s="4" t="s">
        <v>14</v>
      </c>
      <c r="G9551" s="4" t="s">
        <v>14</v>
      </c>
      <c r="H9551" s="4" t="s">
        <v>14</v>
      </c>
      <c r="I9551" s="4" t="s">
        <v>13</v>
      </c>
      <c r="J9551" s="4" t="s">
        <v>35</v>
      </c>
      <c r="K9551" t="str" cm="1">
        <f t="array" ref="K9551">_xlfn.IFS(AND(A9551 &gt;= 12, A9551 &lt;= 27),"Generasi Z", AND(A9551 &gt;= 28, A9551 &lt;= 41), "Generasi Milenial",AND(A9551 &gt;= 42, A9551 &lt;= 55), "Gen X",AND(A9551 &gt;= 56, A9551 &lt;= 77), "Baby Boomer")</f>
        <v>Gen X</v>
      </c>
    </row>
    <row r="9552" spans="1:11">
      <c r="A9552" s="3">
        <v>47</v>
      </c>
      <c r="B9552" s="4" t="s">
        <v>34</v>
      </c>
      <c r="C9552" s="4" t="s">
        <v>17</v>
      </c>
      <c r="D9552" s="4" t="s">
        <v>20</v>
      </c>
      <c r="E9552" s="5">
        <v>11374642</v>
      </c>
      <c r="F9552" s="4" t="s">
        <v>14</v>
      </c>
      <c r="G9552" s="4" t="s">
        <v>14</v>
      </c>
      <c r="H9552" s="4" t="s">
        <v>14</v>
      </c>
      <c r="I9552" s="4" t="s">
        <v>13</v>
      </c>
      <c r="J9552" s="4" t="s">
        <v>26</v>
      </c>
      <c r="K9552" t="str" cm="1">
        <f t="array" ref="K9552">_xlfn.IFS(AND(A9552 &gt;= 12, A9552 &lt;= 27),"Generasi Z", AND(A9552 &gt;= 28, A9552 &lt;= 41), "Generasi Milenial",AND(A9552 &gt;= 42, A9552 &lt;= 55), "Gen X",AND(A9552 &gt;= 56, A9552 &lt;= 77), "Baby Boomer")</f>
        <v>Gen X</v>
      </c>
    </row>
    <row r="9553" spans="1:11">
      <c r="A9553" s="3">
        <v>47</v>
      </c>
      <c r="B9553" s="4" t="s">
        <v>34</v>
      </c>
      <c r="C9553" s="4" t="s">
        <v>11</v>
      </c>
      <c r="D9553" s="4" t="s">
        <v>12</v>
      </c>
      <c r="E9553" s="5">
        <v>3207430</v>
      </c>
      <c r="F9553" s="4" t="s">
        <v>13</v>
      </c>
      <c r="G9553" s="4" t="s">
        <v>14</v>
      </c>
      <c r="H9553" s="4" t="s">
        <v>13</v>
      </c>
      <c r="I9553" s="4" t="s">
        <v>13</v>
      </c>
      <c r="J9553" s="4" t="s">
        <v>21</v>
      </c>
      <c r="K9553" t="str" cm="1">
        <f t="array" ref="K9553">_xlfn.IFS(AND(A9553 &gt;= 12, A9553 &lt;= 27),"Generasi Z", AND(A9553 &gt;= 28, A9553 &lt;= 41), "Generasi Milenial",AND(A9553 &gt;= 42, A9553 &lt;= 55), "Gen X",AND(A9553 &gt;= 56, A9553 &lt;= 77), "Baby Boomer")</f>
        <v>Gen X</v>
      </c>
    </row>
    <row r="9554" spans="1:11">
      <c r="A9554" s="3">
        <v>49</v>
      </c>
      <c r="B9554" s="4" t="s">
        <v>19</v>
      </c>
      <c r="C9554" s="4" t="s">
        <v>11</v>
      </c>
      <c r="D9554" s="4" t="s">
        <v>22</v>
      </c>
      <c r="E9554" s="5">
        <v>23296894</v>
      </c>
      <c r="F9554" s="4" t="s">
        <v>14</v>
      </c>
      <c r="G9554" s="4" t="s">
        <v>13</v>
      </c>
      <c r="H9554" s="4" t="s">
        <v>14</v>
      </c>
      <c r="I9554" s="4" t="s">
        <v>13</v>
      </c>
      <c r="J9554" s="4" t="s">
        <v>15</v>
      </c>
      <c r="K9554" t="str" cm="1">
        <f t="array" ref="K9554">_xlfn.IFS(AND(A9554 &gt;= 12, A9554 &lt;= 27),"Generasi Z", AND(A9554 &gt;= 28, A9554 &lt;= 41), "Generasi Milenial",AND(A9554 &gt;= 42, A9554 &lt;= 55), "Gen X",AND(A9554 &gt;= 56, A9554 &lt;= 77), "Baby Boomer")</f>
        <v>Gen X</v>
      </c>
    </row>
    <row r="9555" spans="1:11">
      <c r="A9555" s="3">
        <v>52</v>
      </c>
      <c r="B9555" s="4" t="s">
        <v>27</v>
      </c>
      <c r="C9555" s="4" t="s">
        <v>28</v>
      </c>
      <c r="D9555" s="4" t="s">
        <v>30</v>
      </c>
      <c r="E9555" s="5">
        <v>3895854</v>
      </c>
      <c r="F9555" s="4" t="s">
        <v>14</v>
      </c>
      <c r="G9555" s="4" t="s">
        <v>14</v>
      </c>
      <c r="H9555" s="4" t="s">
        <v>14</v>
      </c>
      <c r="I9555" s="4" t="s">
        <v>13</v>
      </c>
      <c r="J9555" s="4" t="s">
        <v>31</v>
      </c>
      <c r="K9555" t="str" cm="1">
        <f t="array" ref="K9555">_xlfn.IFS(AND(A9555 &gt;= 12, A9555 &lt;= 27),"Generasi Z", AND(A9555 &gt;= 28, A9555 &lt;= 41), "Generasi Milenial",AND(A9555 &gt;= 42, A9555 &lt;= 55), "Gen X",AND(A9555 &gt;= 56, A9555 &lt;= 77), "Baby Boomer")</f>
        <v>Gen X</v>
      </c>
    </row>
    <row r="9556" spans="1:11">
      <c r="A9556" s="3">
        <v>42</v>
      </c>
      <c r="B9556" s="4" t="s">
        <v>10</v>
      </c>
      <c r="C9556" s="4" t="s">
        <v>17</v>
      </c>
      <c r="D9556" s="4" t="s">
        <v>20</v>
      </c>
      <c r="E9556" s="5">
        <v>14503842</v>
      </c>
      <c r="F9556" s="4" t="s">
        <v>13</v>
      </c>
      <c r="G9556" s="4" t="s">
        <v>13</v>
      </c>
      <c r="H9556" s="4" t="s">
        <v>13</v>
      </c>
      <c r="I9556" s="4" t="s">
        <v>13</v>
      </c>
      <c r="J9556" s="4" t="s">
        <v>15</v>
      </c>
      <c r="K9556" t="str" cm="1">
        <f t="array" ref="K9556">_xlfn.IFS(AND(A9556 &gt;= 12, A9556 &lt;= 27),"Generasi Z", AND(A9556 &gt;= 28, A9556 &lt;= 41), "Generasi Milenial",AND(A9556 &gt;= 42, A9556 &lt;= 55), "Gen X",AND(A9556 &gt;= 56, A9556 &lt;= 77), "Baby Boomer")</f>
        <v>Gen X</v>
      </c>
    </row>
    <row r="9557" spans="1:11">
      <c r="A9557" s="3">
        <v>44</v>
      </c>
      <c r="B9557" s="4" t="s">
        <v>24</v>
      </c>
      <c r="C9557" s="4" t="s">
        <v>28</v>
      </c>
      <c r="D9557" s="4" t="s">
        <v>22</v>
      </c>
      <c r="E9557" s="5">
        <v>4818968</v>
      </c>
      <c r="F9557" s="4" t="s">
        <v>13</v>
      </c>
      <c r="G9557" s="4" t="s">
        <v>14</v>
      </c>
      <c r="H9557" s="4" t="s">
        <v>14</v>
      </c>
      <c r="I9557" s="4" t="s">
        <v>13</v>
      </c>
      <c r="J9557" s="4" t="s">
        <v>26</v>
      </c>
      <c r="K9557" t="str" cm="1">
        <f t="array" ref="K9557">_xlfn.IFS(AND(A9557 &gt;= 12, A9557 &lt;= 27),"Generasi Z", AND(A9557 &gt;= 28, A9557 &lt;= 41), "Generasi Milenial",AND(A9557 &gt;= 42, A9557 &lt;= 55), "Gen X",AND(A9557 &gt;= 56, A9557 &lt;= 77), "Baby Boomer")</f>
        <v>Gen X</v>
      </c>
    </row>
    <row r="9558" spans="1:11">
      <c r="A9558" s="3">
        <v>45</v>
      </c>
      <c r="B9558" s="4" t="s">
        <v>10</v>
      </c>
      <c r="C9558" s="4" t="s">
        <v>11</v>
      </c>
      <c r="D9558" s="4" t="s">
        <v>12</v>
      </c>
      <c r="E9558" s="5">
        <v>6195816</v>
      </c>
      <c r="F9558" s="4" t="s">
        <v>14</v>
      </c>
      <c r="G9558" s="4" t="s">
        <v>14</v>
      </c>
      <c r="H9558" s="4" t="s">
        <v>14</v>
      </c>
      <c r="I9558" s="4" t="s">
        <v>13</v>
      </c>
      <c r="J9558" s="4" t="s">
        <v>15</v>
      </c>
      <c r="K9558" t="str" cm="1">
        <f t="array" ref="K9558">_xlfn.IFS(AND(A9558 &gt;= 12, A9558 &lt;= 27),"Generasi Z", AND(A9558 &gt;= 28, A9558 &lt;= 41), "Generasi Milenial",AND(A9558 &gt;= 42, A9558 &lt;= 55), "Gen X",AND(A9558 &gt;= 56, A9558 &lt;= 77), "Baby Boomer")</f>
        <v>Gen X</v>
      </c>
    </row>
    <row r="9559" spans="1:11">
      <c r="A9559" s="3">
        <v>48</v>
      </c>
      <c r="B9559" s="4" t="s">
        <v>19</v>
      </c>
      <c r="C9559" s="4" t="s">
        <v>11</v>
      </c>
      <c r="D9559" s="4" t="s">
        <v>20</v>
      </c>
      <c r="E9559" s="5">
        <v>3958438</v>
      </c>
      <c r="F9559" s="4" t="s">
        <v>13</v>
      </c>
      <c r="G9559" s="4" t="s">
        <v>13</v>
      </c>
      <c r="H9559" s="4" t="s">
        <v>14</v>
      </c>
      <c r="I9559" s="4" t="s">
        <v>13</v>
      </c>
      <c r="J9559" s="4" t="s">
        <v>21</v>
      </c>
      <c r="K9559" t="str" cm="1">
        <f t="array" ref="K9559">_xlfn.IFS(AND(A9559 &gt;= 12, A9559 &lt;= 27),"Generasi Z", AND(A9559 &gt;= 28, A9559 &lt;= 41), "Generasi Milenial",AND(A9559 &gt;= 42, A9559 &lt;= 55), "Gen X",AND(A9559 &gt;= 56, A9559 &lt;= 77), "Baby Boomer")</f>
        <v>Gen X</v>
      </c>
    </row>
    <row r="9560" spans="1:11">
      <c r="A9560" s="3">
        <v>53</v>
      </c>
      <c r="B9560" s="4" t="s">
        <v>27</v>
      </c>
      <c r="C9560" s="4" t="s">
        <v>17</v>
      </c>
      <c r="D9560" s="4" t="s">
        <v>12</v>
      </c>
      <c r="E9560" s="5">
        <v>3700338</v>
      </c>
      <c r="F9560" s="4" t="s">
        <v>14</v>
      </c>
      <c r="G9560" s="4" t="s">
        <v>13</v>
      </c>
      <c r="H9560" s="4" t="s">
        <v>13</v>
      </c>
      <c r="I9560" s="4" t="s">
        <v>14</v>
      </c>
      <c r="J9560" s="4" t="s">
        <v>23</v>
      </c>
      <c r="K9560" t="str" cm="1">
        <f t="array" ref="K9560">_xlfn.IFS(AND(A9560 &gt;= 12, A9560 &lt;= 27),"Generasi Z", AND(A9560 &gt;= 28, A9560 &lt;= 41), "Generasi Milenial",AND(A9560 &gt;= 42, A9560 &lt;= 55), "Gen X",AND(A9560 &gt;= 56, A9560 &lt;= 77), "Baby Boomer")</f>
        <v>Gen X</v>
      </c>
    </row>
    <row r="9561" spans="1:11">
      <c r="A9561" s="3">
        <v>45</v>
      </c>
      <c r="B9561" s="4" t="s">
        <v>32</v>
      </c>
      <c r="C9561" s="4" t="s">
        <v>11</v>
      </c>
      <c r="D9561" s="4" t="s">
        <v>12</v>
      </c>
      <c r="E9561" s="5">
        <v>7989401</v>
      </c>
      <c r="F9561" s="4" t="s">
        <v>13</v>
      </c>
      <c r="G9561" s="4" t="s">
        <v>14</v>
      </c>
      <c r="H9561" s="4" t="s">
        <v>14</v>
      </c>
      <c r="I9561" s="4" t="s">
        <v>14</v>
      </c>
      <c r="J9561" s="4" t="s">
        <v>23</v>
      </c>
      <c r="K9561" t="str" cm="1">
        <f t="array" ref="K9561">_xlfn.IFS(AND(A9561 &gt;= 12, A9561 &lt;= 27),"Generasi Z", AND(A9561 &gt;= 28, A9561 &lt;= 41), "Generasi Milenial",AND(A9561 &gt;= 42, A9561 &lt;= 55), "Gen X",AND(A9561 &gt;= 56, A9561 &lt;= 77), "Baby Boomer")</f>
        <v>Gen X</v>
      </c>
    </row>
    <row r="9562" spans="1:11">
      <c r="A9562" s="3">
        <v>49</v>
      </c>
      <c r="B9562" s="4" t="s">
        <v>34</v>
      </c>
      <c r="C9562" s="4" t="s">
        <v>17</v>
      </c>
      <c r="D9562" s="4" t="s">
        <v>22</v>
      </c>
      <c r="E9562" s="5">
        <v>438088</v>
      </c>
      <c r="F9562" s="4" t="s">
        <v>13</v>
      </c>
      <c r="G9562" s="4" t="s">
        <v>14</v>
      </c>
      <c r="H9562" s="4" t="s">
        <v>13</v>
      </c>
      <c r="I9562" s="4" t="s">
        <v>13</v>
      </c>
      <c r="J9562" s="4" t="s">
        <v>26</v>
      </c>
      <c r="K9562" t="str" cm="1">
        <f t="array" ref="K9562">_xlfn.IFS(AND(A9562 &gt;= 12, A9562 &lt;= 27),"Generasi Z", AND(A9562 &gt;= 28, A9562 &lt;= 41), "Generasi Milenial",AND(A9562 &gt;= 42, A9562 &lt;= 55), "Gen X",AND(A9562 &gt;= 56, A9562 &lt;= 77), "Baby Boomer")</f>
        <v>Gen X</v>
      </c>
    </row>
    <row r="9563" spans="1:11">
      <c r="A9563" s="3">
        <v>45</v>
      </c>
      <c r="B9563" s="4" t="s">
        <v>33</v>
      </c>
      <c r="C9563" s="4" t="s">
        <v>28</v>
      </c>
      <c r="D9563" s="4" t="s">
        <v>12</v>
      </c>
      <c r="E9563" s="5">
        <v>4850260</v>
      </c>
      <c r="F9563" s="4" t="s">
        <v>14</v>
      </c>
      <c r="G9563" s="4" t="s">
        <v>14</v>
      </c>
      <c r="H9563" s="4" t="s">
        <v>14</v>
      </c>
      <c r="I9563" s="4" t="s">
        <v>14</v>
      </c>
      <c r="J9563" s="4" t="s">
        <v>23</v>
      </c>
      <c r="K9563" t="str" cm="1">
        <f t="array" ref="K9563">_xlfn.IFS(AND(A9563 &gt;= 12, A9563 &lt;= 27),"Generasi Z", AND(A9563 &gt;= 28, A9563 &lt;= 41), "Generasi Milenial",AND(A9563 &gt;= 42, A9563 &lt;= 55), "Gen X",AND(A9563 &gt;= 56, A9563 &lt;= 77), "Baby Boomer")</f>
        <v>Gen X</v>
      </c>
    </row>
    <row r="9564" spans="1:11">
      <c r="A9564" s="3">
        <v>50</v>
      </c>
      <c r="B9564" s="4" t="s">
        <v>34</v>
      </c>
      <c r="C9564" s="4" t="s">
        <v>17</v>
      </c>
      <c r="D9564" s="4" t="s">
        <v>22</v>
      </c>
      <c r="E9564" s="5">
        <v>2475891</v>
      </c>
      <c r="F9564" s="4" t="s">
        <v>13</v>
      </c>
      <c r="G9564" s="4" t="s">
        <v>14</v>
      </c>
      <c r="H9564" s="4" t="s">
        <v>14</v>
      </c>
      <c r="I9564" s="4" t="s">
        <v>13</v>
      </c>
      <c r="J9564" s="4" t="s">
        <v>15</v>
      </c>
      <c r="K9564" t="str" cm="1">
        <f t="array" ref="K9564">_xlfn.IFS(AND(A9564 &gt;= 12, A9564 &lt;= 27),"Generasi Z", AND(A9564 &gt;= 28, A9564 &lt;= 41), "Generasi Milenial",AND(A9564 &gt;= 42, A9564 &lt;= 55), "Gen X",AND(A9564 &gt;= 56, A9564 &lt;= 77), "Baby Boomer")</f>
        <v>Gen X</v>
      </c>
    </row>
    <row r="9565" spans="1:11">
      <c r="A9565" s="3">
        <v>47</v>
      </c>
      <c r="B9565" s="4" t="s">
        <v>34</v>
      </c>
      <c r="C9565" s="4" t="s">
        <v>17</v>
      </c>
      <c r="D9565" s="4" t="s">
        <v>12</v>
      </c>
      <c r="E9565" s="5">
        <v>483980</v>
      </c>
      <c r="F9565" s="4" t="s">
        <v>13</v>
      </c>
      <c r="G9565" s="4" t="s">
        <v>13</v>
      </c>
      <c r="H9565" s="4" t="s">
        <v>14</v>
      </c>
      <c r="I9565" s="4" t="s">
        <v>13</v>
      </c>
      <c r="J9565" s="4" t="s">
        <v>15</v>
      </c>
      <c r="K9565" t="str" cm="1">
        <f t="array" ref="K9565">_xlfn.IFS(AND(A9565 &gt;= 12, A9565 &lt;= 27),"Generasi Z", AND(A9565 &gt;= 28, A9565 &lt;= 41), "Generasi Milenial",AND(A9565 &gt;= 42, A9565 &lt;= 55), "Gen X",AND(A9565 &gt;= 56, A9565 &lt;= 77), "Baby Boomer")</f>
        <v>Gen X</v>
      </c>
    </row>
    <row r="9566" spans="1:11">
      <c r="A9566" s="3">
        <v>49</v>
      </c>
      <c r="B9566" s="4" t="s">
        <v>19</v>
      </c>
      <c r="C9566" s="4" t="s">
        <v>11</v>
      </c>
      <c r="D9566" s="4" t="s">
        <v>12</v>
      </c>
      <c r="E9566" s="5">
        <v>29007684</v>
      </c>
      <c r="F9566" s="4" t="s">
        <v>14</v>
      </c>
      <c r="G9566" s="4" t="s">
        <v>14</v>
      </c>
      <c r="H9566" s="4" t="s">
        <v>14</v>
      </c>
      <c r="I9566" s="4" t="s">
        <v>13</v>
      </c>
      <c r="J9566" s="4" t="s">
        <v>21</v>
      </c>
      <c r="K9566" t="str" cm="1">
        <f t="array" ref="K9566">_xlfn.IFS(AND(A9566 &gt;= 12, A9566 &lt;= 27),"Generasi Z", AND(A9566 &gt;= 28, A9566 &lt;= 41), "Generasi Milenial",AND(A9566 &gt;= 42, A9566 &lt;= 55), "Gen X",AND(A9566 &gt;= 56, A9566 &lt;= 77), "Baby Boomer")</f>
        <v>Gen X</v>
      </c>
    </row>
    <row r="9567" spans="1:11">
      <c r="A9567" s="3">
        <v>48</v>
      </c>
      <c r="B9567" s="4" t="s">
        <v>29</v>
      </c>
      <c r="C9567" s="4" t="s">
        <v>17</v>
      </c>
      <c r="D9567" s="4" t="s">
        <v>20</v>
      </c>
      <c r="E9567" s="5">
        <v>2253024</v>
      </c>
      <c r="F9567" s="4" t="s">
        <v>14</v>
      </c>
      <c r="G9567" s="4" t="s">
        <v>14</v>
      </c>
      <c r="H9567" s="4" t="s">
        <v>14</v>
      </c>
      <c r="I9567" s="4" t="s">
        <v>13</v>
      </c>
      <c r="J9567" s="4" t="s">
        <v>26</v>
      </c>
      <c r="K9567" t="str" cm="1">
        <f t="array" ref="K9567">_xlfn.IFS(AND(A9567 &gt;= 12, A9567 &lt;= 27),"Generasi Z", AND(A9567 &gt;= 28, A9567 &lt;= 41), "Generasi Milenial",AND(A9567 &gt;= 42, A9567 &lt;= 55), "Gen X",AND(A9567 &gt;= 56, A9567 &lt;= 77), "Baby Boomer")</f>
        <v>Gen X</v>
      </c>
    </row>
    <row r="9568" spans="1:11">
      <c r="A9568" s="3">
        <v>54</v>
      </c>
      <c r="B9568" s="4" t="s">
        <v>36</v>
      </c>
      <c r="C9568" s="4" t="s">
        <v>28</v>
      </c>
      <c r="D9568" s="4" t="s">
        <v>12</v>
      </c>
      <c r="E9568" s="5">
        <v>32387220</v>
      </c>
      <c r="F9568" s="4" t="s">
        <v>14</v>
      </c>
      <c r="G9568" s="4" t="s">
        <v>13</v>
      </c>
      <c r="H9568" s="4" t="s">
        <v>13</v>
      </c>
      <c r="I9568" s="4" t="s">
        <v>13</v>
      </c>
      <c r="J9568" s="4" t="s">
        <v>18</v>
      </c>
      <c r="K9568" t="str" cm="1">
        <f t="array" ref="K9568">_xlfn.IFS(AND(A9568 &gt;= 12, A9568 &lt;= 27),"Generasi Z", AND(A9568 &gt;= 28, A9568 &lt;= 41), "Generasi Milenial",AND(A9568 &gt;= 42, A9568 &lt;= 55), "Gen X",AND(A9568 &gt;= 56, A9568 &lt;= 77), "Baby Boomer")</f>
        <v>Gen X</v>
      </c>
    </row>
    <row r="9569" spans="1:11">
      <c r="A9569" s="3">
        <v>47</v>
      </c>
      <c r="B9569" s="4" t="s">
        <v>27</v>
      </c>
      <c r="C9569" s="4" t="s">
        <v>28</v>
      </c>
      <c r="D9569" s="4" t="s">
        <v>22</v>
      </c>
      <c r="E9569" s="5">
        <v>11155598</v>
      </c>
      <c r="F9569" s="4" t="s">
        <v>14</v>
      </c>
      <c r="G9569" s="4" t="s">
        <v>14</v>
      </c>
      <c r="H9569" s="4" t="s">
        <v>14</v>
      </c>
      <c r="I9569" s="4" t="s">
        <v>13</v>
      </c>
      <c r="J9569" s="4" t="s">
        <v>18</v>
      </c>
      <c r="K9569" t="str" cm="1">
        <f t="array" ref="K9569">_xlfn.IFS(AND(A9569 &gt;= 12, A9569 &lt;= 27),"Generasi Z", AND(A9569 &gt;= 28, A9569 &lt;= 41), "Generasi Milenial",AND(A9569 &gt;= 42, A9569 &lt;= 55), "Gen X",AND(A9569 &gt;= 56, A9569 &lt;= 77), "Baby Boomer")</f>
        <v>Gen X</v>
      </c>
    </row>
    <row r="9570" spans="1:11">
      <c r="A9570" s="3">
        <v>45</v>
      </c>
      <c r="B9570" s="4" t="s">
        <v>10</v>
      </c>
      <c r="C9570" s="4" t="s">
        <v>17</v>
      </c>
      <c r="D9570" s="4" t="s">
        <v>20</v>
      </c>
      <c r="E9570" s="5">
        <v>5210118</v>
      </c>
      <c r="F9570" s="4" t="s">
        <v>13</v>
      </c>
      <c r="G9570" s="4" t="s">
        <v>14</v>
      </c>
      <c r="H9570" s="4" t="s">
        <v>14</v>
      </c>
      <c r="I9570" s="4" t="s">
        <v>13</v>
      </c>
      <c r="J9570" s="4" t="s">
        <v>18</v>
      </c>
      <c r="K9570" t="str" cm="1">
        <f t="array" ref="K9570">_xlfn.IFS(AND(A9570 &gt;= 12, A9570 &lt;= 27),"Generasi Z", AND(A9570 &gt;= 28, A9570 &lt;= 41), "Generasi Milenial",AND(A9570 &gt;= 42, A9570 &lt;= 55), "Gen X",AND(A9570 &gt;= 56, A9570 &lt;= 77), "Baby Boomer")</f>
        <v>Gen X</v>
      </c>
    </row>
    <row r="9571" spans="1:11">
      <c r="A9571" s="3">
        <v>50</v>
      </c>
      <c r="B9571" s="4" t="s">
        <v>32</v>
      </c>
      <c r="C9571" s="4" t="s">
        <v>11</v>
      </c>
      <c r="D9571" s="4" t="s">
        <v>22</v>
      </c>
      <c r="E9571" s="5">
        <v>108411134</v>
      </c>
      <c r="F9571" s="4" t="s">
        <v>14</v>
      </c>
      <c r="G9571" s="4" t="s">
        <v>14</v>
      </c>
      <c r="H9571" s="4" t="s">
        <v>14</v>
      </c>
      <c r="I9571" s="4" t="s">
        <v>14</v>
      </c>
      <c r="J9571" s="4" t="s">
        <v>23</v>
      </c>
      <c r="K9571" t="str" cm="1">
        <f t="array" ref="K9571">_xlfn.IFS(AND(A9571 &gt;= 12, A9571 &lt;= 27),"Generasi Z", AND(A9571 &gt;= 28, A9571 &lt;= 41), "Generasi Milenial",AND(A9571 &gt;= 42, A9571 &lt;= 55), "Gen X",AND(A9571 &gt;= 56, A9571 &lt;= 77), "Baby Boomer")</f>
        <v>Gen X</v>
      </c>
    </row>
    <row r="9572" spans="1:11">
      <c r="A9572" s="3">
        <v>44</v>
      </c>
      <c r="B9572" s="4" t="s">
        <v>33</v>
      </c>
      <c r="C9572" s="4" t="s">
        <v>28</v>
      </c>
      <c r="D9572" s="4" t="s">
        <v>12</v>
      </c>
      <c r="E9572" s="5">
        <v>1971396</v>
      </c>
      <c r="F9572" s="4" t="s">
        <v>14</v>
      </c>
      <c r="G9572" s="4" t="s">
        <v>13</v>
      </c>
      <c r="H9572" s="4" t="s">
        <v>14</v>
      </c>
      <c r="I9572" s="4" t="s">
        <v>13</v>
      </c>
      <c r="J9572" s="4" t="s">
        <v>35</v>
      </c>
      <c r="K9572" t="str" cm="1">
        <f t="array" ref="K9572">_xlfn.IFS(AND(A9572 &gt;= 12, A9572 &lt;= 27),"Generasi Z", AND(A9572 &gt;= 28, A9572 &lt;= 41), "Generasi Milenial",AND(A9572 &gt;= 42, A9572 &lt;= 55), "Gen X",AND(A9572 &gt;= 56, A9572 &lt;= 77), "Baby Boomer")</f>
        <v>Gen X</v>
      </c>
    </row>
    <row r="9573" spans="1:11">
      <c r="A9573" s="3">
        <v>49</v>
      </c>
      <c r="B9573" s="4" t="s">
        <v>24</v>
      </c>
      <c r="C9573" s="4" t="s">
        <v>17</v>
      </c>
      <c r="D9573" s="4" t="s">
        <v>20</v>
      </c>
      <c r="E9573" s="5">
        <v>438088</v>
      </c>
      <c r="F9573" s="4" t="s">
        <v>13</v>
      </c>
      <c r="G9573" s="4" t="s">
        <v>14</v>
      </c>
      <c r="H9573" s="4" t="s">
        <v>14</v>
      </c>
      <c r="I9573" s="4" t="s">
        <v>13</v>
      </c>
      <c r="J9573" s="4" t="s">
        <v>35</v>
      </c>
      <c r="K9573" t="str" cm="1">
        <f t="array" ref="K9573">_xlfn.IFS(AND(A9573 &gt;= 12, A9573 &lt;= 27),"Generasi Z", AND(A9573 &gt;= 28, A9573 &lt;= 41), "Generasi Milenial",AND(A9573 &gt;= 42, A9573 &lt;= 55), "Gen X",AND(A9573 &gt;= 56, A9573 &lt;= 77), "Baby Boomer")</f>
        <v>Gen X</v>
      </c>
    </row>
    <row r="9574" spans="1:11">
      <c r="A9574" s="3">
        <v>45</v>
      </c>
      <c r="B9574" s="4" t="s">
        <v>10</v>
      </c>
      <c r="C9574" s="4" t="s">
        <v>17</v>
      </c>
      <c r="D9574" s="4" t="s">
        <v>12</v>
      </c>
      <c r="E9574" s="5">
        <v>6931178</v>
      </c>
      <c r="F9574" s="4" t="s">
        <v>14</v>
      </c>
      <c r="G9574" s="4" t="s">
        <v>14</v>
      </c>
      <c r="H9574" s="4" t="s">
        <v>14</v>
      </c>
      <c r="I9574" s="4" t="s">
        <v>13</v>
      </c>
      <c r="J9574" s="4" t="s">
        <v>35</v>
      </c>
      <c r="K9574" t="str" cm="1">
        <f t="array" ref="K9574">_xlfn.IFS(AND(A9574 &gt;= 12, A9574 &lt;= 27),"Generasi Z", AND(A9574 &gt;= 28, A9574 &lt;= 41), "Generasi Milenial",AND(A9574 &gt;= 42, A9574 &lt;= 55), "Gen X",AND(A9574 &gt;= 56, A9574 &lt;= 77), "Baby Boomer")</f>
        <v>Gen X</v>
      </c>
    </row>
    <row r="9575" spans="1:11">
      <c r="A9575" s="3">
        <v>50</v>
      </c>
      <c r="B9575" s="4" t="s">
        <v>36</v>
      </c>
      <c r="C9575" s="4" t="s">
        <v>11</v>
      </c>
      <c r="D9575" s="4" t="s">
        <v>22</v>
      </c>
      <c r="E9575" s="5">
        <v>42353722</v>
      </c>
      <c r="F9575" s="4" t="s">
        <v>13</v>
      </c>
      <c r="G9575" s="4" t="s">
        <v>14</v>
      </c>
      <c r="H9575" s="4" t="s">
        <v>13</v>
      </c>
      <c r="I9575" s="4" t="s">
        <v>13</v>
      </c>
      <c r="J9575" s="4" t="s">
        <v>18</v>
      </c>
      <c r="K9575" t="str" cm="1">
        <f t="array" ref="K9575">_xlfn.IFS(AND(A9575 &gt;= 12, A9575 &lt;= 27),"Generasi Z", AND(A9575 &gt;= 28, A9575 &lt;= 41), "Generasi Milenial",AND(A9575 &gt;= 42, A9575 &lt;= 55), "Gen X",AND(A9575 &gt;= 56, A9575 &lt;= 77), "Baby Boomer")</f>
        <v>Gen X</v>
      </c>
    </row>
    <row r="9576" spans="1:11">
      <c r="A9576" s="3">
        <v>50</v>
      </c>
      <c r="B9576" s="4" t="s">
        <v>19</v>
      </c>
      <c r="C9576" s="4" t="s">
        <v>28</v>
      </c>
      <c r="D9576" s="4" t="s">
        <v>12</v>
      </c>
      <c r="E9576" s="5">
        <v>27427438</v>
      </c>
      <c r="F9576" s="4" t="s">
        <v>13</v>
      </c>
      <c r="G9576" s="4" t="s">
        <v>14</v>
      </c>
      <c r="H9576" s="4" t="s">
        <v>14</v>
      </c>
      <c r="I9576" s="4" t="s">
        <v>13</v>
      </c>
      <c r="J9576" s="4" t="s">
        <v>18</v>
      </c>
      <c r="K9576" t="str" cm="1">
        <f t="array" ref="K9576">_xlfn.IFS(AND(A9576 &gt;= 12, A9576 &lt;= 27),"Generasi Z", AND(A9576 &gt;= 28, A9576 &lt;= 41), "Generasi Milenial",AND(A9576 &gt;= 42, A9576 &lt;= 55), "Gen X",AND(A9576 &gt;= 56, A9576 &lt;= 77), "Baby Boomer")</f>
        <v>Gen X</v>
      </c>
    </row>
    <row r="9577" spans="1:11">
      <c r="A9577" s="3">
        <v>49</v>
      </c>
      <c r="B9577" s="4" t="s">
        <v>24</v>
      </c>
      <c r="C9577" s="4" t="s">
        <v>11</v>
      </c>
      <c r="D9577" s="4" t="s">
        <v>12</v>
      </c>
      <c r="E9577" s="5">
        <v>3817624</v>
      </c>
      <c r="F9577" s="4" t="s">
        <v>14</v>
      </c>
      <c r="G9577" s="4" t="s">
        <v>14</v>
      </c>
      <c r="H9577" s="4" t="s">
        <v>14</v>
      </c>
      <c r="I9577" s="4" t="s">
        <v>13</v>
      </c>
      <c r="J9577" s="4" t="s">
        <v>26</v>
      </c>
      <c r="K9577" t="str" cm="1">
        <f t="array" ref="K9577">_xlfn.IFS(AND(A9577 &gt;= 12, A9577 &lt;= 27),"Generasi Z", AND(A9577 &gt;= 28, A9577 &lt;= 41), "Generasi Milenial",AND(A9577 &gt;= 42, A9577 &lt;= 55), "Gen X",AND(A9577 &gt;= 56, A9577 &lt;= 77), "Baby Boomer")</f>
        <v>Gen X</v>
      </c>
    </row>
    <row r="9578" spans="1:11">
      <c r="A9578" s="3">
        <v>53</v>
      </c>
      <c r="B9578" s="4" t="s">
        <v>34</v>
      </c>
      <c r="C9578" s="4" t="s">
        <v>28</v>
      </c>
      <c r="D9578" s="4" t="s">
        <v>12</v>
      </c>
      <c r="E9578" s="5">
        <v>25518626</v>
      </c>
      <c r="F9578" s="4" t="s">
        <v>14</v>
      </c>
      <c r="G9578" s="4" t="s">
        <v>14</v>
      </c>
      <c r="H9578" s="4" t="s">
        <v>14</v>
      </c>
      <c r="I9578" s="4" t="s">
        <v>14</v>
      </c>
      <c r="J9578" s="4" t="s">
        <v>23</v>
      </c>
      <c r="K9578" t="str" cm="1">
        <f t="array" ref="K9578">_xlfn.IFS(AND(A9578 &gt;= 12, A9578 &lt;= 27),"Generasi Z", AND(A9578 &gt;= 28, A9578 &lt;= 41), "Generasi Milenial",AND(A9578 &gt;= 42, A9578 &lt;= 55), "Gen X",AND(A9578 &gt;= 56, A9578 &lt;= 77), "Baby Boomer")</f>
        <v>Gen X</v>
      </c>
    </row>
    <row r="9579" spans="1:11">
      <c r="A9579" s="3">
        <v>44</v>
      </c>
      <c r="B9579" s="4" t="s">
        <v>10</v>
      </c>
      <c r="C9579" s="4" t="s">
        <v>11</v>
      </c>
      <c r="D9579" s="4" t="s">
        <v>12</v>
      </c>
      <c r="E9579" s="5">
        <v>114779056</v>
      </c>
      <c r="F9579" s="4" t="s">
        <v>14</v>
      </c>
      <c r="G9579" s="4" t="s">
        <v>14</v>
      </c>
      <c r="H9579" s="4" t="s">
        <v>14</v>
      </c>
      <c r="I9579" s="4" t="s">
        <v>14</v>
      </c>
      <c r="J9579" s="4" t="s">
        <v>23</v>
      </c>
      <c r="K9579" t="str" cm="1">
        <f t="array" ref="K9579">_xlfn.IFS(AND(A9579 &gt;= 12, A9579 &lt;= 27),"Generasi Z", AND(A9579 &gt;= 28, A9579 &lt;= 41), "Generasi Milenial",AND(A9579 &gt;= 42, A9579 &lt;= 55), "Gen X",AND(A9579 &gt;= 56, A9579 &lt;= 77), "Baby Boomer")</f>
        <v>Gen X</v>
      </c>
    </row>
    <row r="9580" spans="1:11">
      <c r="A9580" s="3">
        <v>45</v>
      </c>
      <c r="B9580" s="4" t="s">
        <v>34</v>
      </c>
      <c r="C9580" s="4" t="s">
        <v>11</v>
      </c>
      <c r="D9580" s="4" t="s">
        <v>20</v>
      </c>
      <c r="E9580" s="5">
        <v>35140916</v>
      </c>
      <c r="F9580" s="4" t="s">
        <v>13</v>
      </c>
      <c r="G9580" s="4" t="s">
        <v>14</v>
      </c>
      <c r="H9580" s="4" t="s">
        <v>13</v>
      </c>
      <c r="I9580" s="4" t="s">
        <v>13</v>
      </c>
      <c r="J9580" s="4" t="s">
        <v>21</v>
      </c>
      <c r="K9580" t="str" cm="1">
        <f t="array" ref="K9580">_xlfn.IFS(AND(A9580 &gt;= 12, A9580 &lt;= 27),"Generasi Z", AND(A9580 &gt;= 28, A9580 &lt;= 41), "Generasi Milenial",AND(A9580 &gt;= 42, A9580 &lt;= 55), "Gen X",AND(A9580 &gt;= 56, A9580 &lt;= 77), "Baby Boomer")</f>
        <v>Gen X</v>
      </c>
    </row>
    <row r="9581" spans="1:11">
      <c r="A9581" s="3">
        <v>44</v>
      </c>
      <c r="B9581" s="4" t="s">
        <v>27</v>
      </c>
      <c r="C9581" s="4" t="s">
        <v>28</v>
      </c>
      <c r="D9581" s="4" t="s">
        <v>20</v>
      </c>
      <c r="E9581" s="5">
        <v>46938</v>
      </c>
      <c r="F9581" s="4" t="s">
        <v>14</v>
      </c>
      <c r="G9581" s="4" t="s">
        <v>14</v>
      </c>
      <c r="H9581" s="4" t="s">
        <v>14</v>
      </c>
      <c r="I9581" s="4" t="s">
        <v>13</v>
      </c>
      <c r="J9581" s="4" t="s">
        <v>31</v>
      </c>
      <c r="K9581" t="str" cm="1">
        <f t="array" ref="K9581">_xlfn.IFS(AND(A9581 &gt;= 12, A9581 &lt;= 27),"Generasi Z", AND(A9581 &gt;= 28, A9581 &lt;= 41), "Generasi Milenial",AND(A9581 &gt;= 42, A9581 &lt;= 55), "Gen X",AND(A9581 &gt;= 56, A9581 &lt;= 77), "Baby Boomer")</f>
        <v>Gen X</v>
      </c>
    </row>
    <row r="9582" spans="1:11">
      <c r="A9582" s="3">
        <v>43</v>
      </c>
      <c r="B9582" s="4" t="s">
        <v>24</v>
      </c>
      <c r="C9582" s="4" t="s">
        <v>17</v>
      </c>
      <c r="D9582" s="4" t="s">
        <v>20</v>
      </c>
      <c r="E9582" s="5">
        <v>2002688</v>
      </c>
      <c r="F9582" s="4" t="s">
        <v>14</v>
      </c>
      <c r="G9582" s="4" t="s">
        <v>14</v>
      </c>
      <c r="H9582" s="4" t="s">
        <v>14</v>
      </c>
      <c r="I9582" s="4" t="s">
        <v>14</v>
      </c>
      <c r="J9582" s="4" t="s">
        <v>23</v>
      </c>
      <c r="K9582" t="str" cm="1">
        <f t="array" ref="K9582">_xlfn.IFS(AND(A9582 &gt;= 12, A9582 &lt;= 27),"Generasi Z", AND(A9582 &gt;= 28, A9582 &lt;= 41), "Generasi Milenial",AND(A9582 &gt;= 42, A9582 &lt;= 55), "Gen X",AND(A9582 &gt;= 56, A9582 &lt;= 77), "Baby Boomer")</f>
        <v>Gen X</v>
      </c>
    </row>
    <row r="9583" spans="1:11">
      <c r="A9583" s="3">
        <v>42</v>
      </c>
      <c r="B9583" s="4" t="s">
        <v>32</v>
      </c>
      <c r="C9583" s="4" t="s">
        <v>17</v>
      </c>
      <c r="D9583" s="4" t="s">
        <v>12</v>
      </c>
      <c r="E9583" s="5">
        <v>4693800</v>
      </c>
      <c r="F9583" s="4" t="s">
        <v>14</v>
      </c>
      <c r="G9583" s="4" t="s">
        <v>14</v>
      </c>
      <c r="H9583" s="4" t="s">
        <v>14</v>
      </c>
      <c r="I9583" s="4" t="s">
        <v>13</v>
      </c>
      <c r="J9583" s="4" t="s">
        <v>15</v>
      </c>
      <c r="K9583" t="str" cm="1">
        <f t="array" ref="K9583">_xlfn.IFS(AND(A9583 &gt;= 12, A9583 &lt;= 27),"Generasi Z", AND(A9583 &gt;= 28, A9583 &lt;= 41), "Generasi Milenial",AND(A9583 &gt;= 42, A9583 &lt;= 55), "Gen X",AND(A9583 &gt;= 56, A9583 &lt;= 77), "Baby Boomer")</f>
        <v>Gen X</v>
      </c>
    </row>
    <row r="9584" spans="1:11">
      <c r="A9584" s="3">
        <v>49</v>
      </c>
      <c r="B9584" s="4" t="s">
        <v>29</v>
      </c>
      <c r="C9584" s="4" t="s">
        <v>28</v>
      </c>
      <c r="D9584" s="4" t="s">
        <v>30</v>
      </c>
      <c r="E9584" s="5">
        <v>12939242</v>
      </c>
      <c r="F9584" s="4" t="s">
        <v>14</v>
      </c>
      <c r="G9584" s="4" t="s">
        <v>13</v>
      </c>
      <c r="H9584" s="4" t="s">
        <v>14</v>
      </c>
      <c r="I9584" s="4" t="s">
        <v>13</v>
      </c>
      <c r="J9584" s="4" t="s">
        <v>18</v>
      </c>
      <c r="K9584" t="str" cm="1">
        <f t="array" ref="K9584">_xlfn.IFS(AND(A9584 &gt;= 12, A9584 &lt;= 27),"Generasi Z", AND(A9584 &gt;= 28, A9584 &lt;= 41), "Generasi Milenial",AND(A9584 &gt;= 42, A9584 &lt;= 55), "Gen X",AND(A9584 &gt;= 56, A9584 &lt;= 77), "Baby Boomer")</f>
        <v>Gen X</v>
      </c>
    </row>
    <row r="9585" spans="1:11">
      <c r="A9585" s="3">
        <v>50</v>
      </c>
      <c r="B9585" s="4" t="s">
        <v>27</v>
      </c>
      <c r="C9585" s="4" t="s">
        <v>28</v>
      </c>
      <c r="D9585" s="4" t="s">
        <v>12</v>
      </c>
      <c r="E9585" s="5">
        <v>13565082</v>
      </c>
      <c r="F9585" s="4" t="s">
        <v>13</v>
      </c>
      <c r="G9585" s="4" t="s">
        <v>14</v>
      </c>
      <c r="H9585" s="4" t="s">
        <v>14</v>
      </c>
      <c r="I9585" s="4" t="s">
        <v>13</v>
      </c>
      <c r="J9585" s="4" t="s">
        <v>21</v>
      </c>
      <c r="K9585" t="str" cm="1">
        <f t="array" ref="K9585">_xlfn.IFS(AND(A9585 &gt;= 12, A9585 &lt;= 27),"Generasi Z", AND(A9585 &gt;= 28, A9585 &lt;= 41), "Generasi Milenial",AND(A9585 &gt;= 42, A9585 &lt;= 55), "Gen X",AND(A9585 &gt;= 56, A9585 &lt;= 77), "Baby Boomer")</f>
        <v>Gen X</v>
      </c>
    </row>
    <row r="9586" spans="1:11">
      <c r="A9586" s="3">
        <v>51</v>
      </c>
      <c r="B9586" s="4" t="s">
        <v>36</v>
      </c>
      <c r="C9586" s="4" t="s">
        <v>11</v>
      </c>
      <c r="D9586" s="4" t="s">
        <v>12</v>
      </c>
      <c r="E9586" s="5">
        <v>50646102</v>
      </c>
      <c r="F9586" s="4" t="s">
        <v>13</v>
      </c>
      <c r="G9586" s="4" t="s">
        <v>14</v>
      </c>
      <c r="H9586" s="4" t="s">
        <v>14</v>
      </c>
      <c r="I9586" s="4" t="s">
        <v>14</v>
      </c>
      <c r="J9586" s="4" t="s">
        <v>23</v>
      </c>
      <c r="K9586" t="str" cm="1">
        <f t="array" ref="K9586">_xlfn.IFS(AND(A9586 &gt;= 12, A9586 &lt;= 27),"Generasi Z", AND(A9586 &gt;= 28, A9586 &lt;= 41), "Generasi Milenial",AND(A9586 &gt;= 42, A9586 &lt;= 55), "Gen X",AND(A9586 &gt;= 56, A9586 &lt;= 77), "Baby Boomer")</f>
        <v>Gen X</v>
      </c>
    </row>
    <row r="9587" spans="1:11">
      <c r="A9587" s="3">
        <v>53</v>
      </c>
      <c r="B9587" s="4" t="s">
        <v>33</v>
      </c>
      <c r="C9587" s="4" t="s">
        <v>11</v>
      </c>
      <c r="D9587" s="4" t="s">
        <v>12</v>
      </c>
      <c r="E9587" s="5">
        <v>4910558</v>
      </c>
      <c r="F9587" s="4" t="s">
        <v>14</v>
      </c>
      <c r="G9587" s="4" t="s">
        <v>14</v>
      </c>
      <c r="H9587" s="4" t="s">
        <v>14</v>
      </c>
      <c r="I9587" s="4" t="s">
        <v>14</v>
      </c>
      <c r="J9587" s="4" t="s">
        <v>23</v>
      </c>
      <c r="K9587" t="str" cm="1">
        <f t="array" ref="K9587">_xlfn.IFS(AND(A9587 &gt;= 12, A9587 &lt;= 27),"Generasi Z", AND(A9587 &gt;= 28, A9587 &lt;= 41), "Generasi Milenial",AND(A9587 &gt;= 42, A9587 &lt;= 55), "Gen X",AND(A9587 &gt;= 56, A9587 &lt;= 77), "Baby Boomer")</f>
        <v>Gen X</v>
      </c>
    </row>
    <row r="9588" spans="1:11">
      <c r="A9588" s="3">
        <v>53</v>
      </c>
      <c r="B9588" s="4" t="s">
        <v>27</v>
      </c>
      <c r="C9588" s="4" t="s">
        <v>28</v>
      </c>
      <c r="D9588" s="4" t="s">
        <v>12</v>
      </c>
      <c r="E9588" s="5">
        <v>13596374</v>
      </c>
      <c r="F9588" s="4" t="s">
        <v>13</v>
      </c>
      <c r="G9588" s="4" t="s">
        <v>13</v>
      </c>
      <c r="H9588" s="4" t="s">
        <v>14</v>
      </c>
      <c r="I9588" s="4" t="s">
        <v>13</v>
      </c>
      <c r="J9588" s="4" t="s">
        <v>31</v>
      </c>
      <c r="K9588" t="str" cm="1">
        <f t="array" ref="K9588">_xlfn.IFS(AND(A9588 &gt;= 12, A9588 &lt;= 27),"Generasi Z", AND(A9588 &gt;= 28, A9588 &lt;= 41), "Generasi Milenial",AND(A9588 &gt;= 42, A9588 &lt;= 55), "Gen X",AND(A9588 &gt;= 56, A9588 &lt;= 77), "Baby Boomer")</f>
        <v>Gen X</v>
      </c>
    </row>
    <row r="9589" spans="1:11">
      <c r="A9589" s="3">
        <v>48</v>
      </c>
      <c r="B9589" s="4" t="s">
        <v>27</v>
      </c>
      <c r="C9589" s="4" t="s">
        <v>17</v>
      </c>
      <c r="D9589" s="4" t="s">
        <v>12</v>
      </c>
      <c r="E9589" s="5">
        <v>327439488</v>
      </c>
      <c r="F9589" s="4" t="s">
        <v>13</v>
      </c>
      <c r="G9589" s="4" t="s">
        <v>14</v>
      </c>
      <c r="H9589" s="4" t="s">
        <v>14</v>
      </c>
      <c r="I9589" s="4" t="s">
        <v>13</v>
      </c>
      <c r="J9589" s="4" t="s">
        <v>18</v>
      </c>
      <c r="K9589" t="str" cm="1">
        <f t="array" ref="K9589">_xlfn.IFS(AND(A9589 &gt;= 12, A9589 &lt;= 27),"Generasi Z", AND(A9589 &gt;= 28, A9589 &lt;= 41), "Generasi Milenial",AND(A9589 &gt;= 42, A9589 &lt;= 55), "Gen X",AND(A9589 &gt;= 56, A9589 &lt;= 77), "Baby Boomer")</f>
        <v>Gen X</v>
      </c>
    </row>
    <row r="9590" spans="1:11">
      <c r="A9590" s="3">
        <v>48</v>
      </c>
      <c r="B9590" s="4" t="s">
        <v>34</v>
      </c>
      <c r="C9590" s="4" t="s">
        <v>11</v>
      </c>
      <c r="D9590" s="4" t="s">
        <v>22</v>
      </c>
      <c r="E9590" s="5">
        <v>8761760</v>
      </c>
      <c r="F9590" s="4" t="s">
        <v>13</v>
      </c>
      <c r="G9590" s="4" t="s">
        <v>13</v>
      </c>
      <c r="H9590" s="4" t="s">
        <v>14</v>
      </c>
      <c r="I9590" s="4" t="s">
        <v>13</v>
      </c>
      <c r="J9590" s="4" t="s">
        <v>21</v>
      </c>
      <c r="K9590" t="str" cm="1">
        <f t="array" ref="K9590">_xlfn.IFS(AND(A9590 &gt;= 12, A9590 &lt;= 27),"Generasi Z", AND(A9590 &gt;= 28, A9590 &lt;= 41), "Generasi Milenial",AND(A9590 &gt;= 42, A9590 &lt;= 55), "Gen X",AND(A9590 &gt;= 56, A9590 &lt;= 77), "Baby Boomer")</f>
        <v>Gen X</v>
      </c>
    </row>
    <row r="9591" spans="1:11">
      <c r="A9591" s="3">
        <v>43</v>
      </c>
      <c r="B9591" s="4" t="s">
        <v>24</v>
      </c>
      <c r="C9591" s="4" t="s">
        <v>28</v>
      </c>
      <c r="D9591" s="4" t="s">
        <v>22</v>
      </c>
      <c r="E9591" s="5">
        <v>4675306</v>
      </c>
      <c r="F9591" s="4" t="s">
        <v>14</v>
      </c>
      <c r="G9591" s="4" t="s">
        <v>14</v>
      </c>
      <c r="H9591" s="4" t="s">
        <v>14</v>
      </c>
      <c r="I9591" s="4" t="s">
        <v>13</v>
      </c>
      <c r="J9591" s="4" t="s">
        <v>35</v>
      </c>
      <c r="K9591" t="str" cm="1">
        <f t="array" ref="K9591">_xlfn.IFS(AND(A9591 &gt;= 12, A9591 &lt;= 27),"Generasi Z", AND(A9591 &gt;= 28, A9591 &lt;= 41), "Generasi Milenial",AND(A9591 &gt;= 42, A9591 &lt;= 55), "Gen X",AND(A9591 &gt;= 56, A9591 &lt;= 77), "Baby Boomer")</f>
        <v>Gen X</v>
      </c>
    </row>
    <row r="9592" spans="1:11">
      <c r="A9592" s="3">
        <v>50</v>
      </c>
      <c r="B9592" s="4" t="s">
        <v>36</v>
      </c>
      <c r="C9592" s="4" t="s">
        <v>17</v>
      </c>
      <c r="D9592" s="4" t="s">
        <v>20</v>
      </c>
      <c r="E9592" s="5">
        <v>1799290</v>
      </c>
      <c r="F9592" s="4" t="s">
        <v>14</v>
      </c>
      <c r="G9592" s="4" t="s">
        <v>14</v>
      </c>
      <c r="H9592" s="4" t="s">
        <v>14</v>
      </c>
      <c r="I9592" s="4" t="s">
        <v>14</v>
      </c>
      <c r="J9592" s="4" t="s">
        <v>23</v>
      </c>
      <c r="K9592" t="str" cm="1">
        <f t="array" ref="K9592">_xlfn.IFS(AND(A9592 &gt;= 12, A9592 &lt;= 27),"Generasi Z", AND(A9592 &gt;= 28, A9592 &lt;= 41), "Generasi Milenial",AND(A9592 &gt;= 42, A9592 &lt;= 55), "Gen X",AND(A9592 &gt;= 56, A9592 &lt;= 77), "Baby Boomer")</f>
        <v>Gen X</v>
      </c>
    </row>
    <row r="9593" spans="1:11">
      <c r="A9593" s="3">
        <v>45</v>
      </c>
      <c r="B9593" s="4" t="s">
        <v>25</v>
      </c>
      <c r="C9593" s="4" t="s">
        <v>11</v>
      </c>
      <c r="D9593" s="4" t="s">
        <v>20</v>
      </c>
      <c r="E9593" s="5">
        <v>6242754</v>
      </c>
      <c r="F9593" s="4" t="s">
        <v>14</v>
      </c>
      <c r="G9593" s="4" t="s">
        <v>14</v>
      </c>
      <c r="H9593" s="4" t="s">
        <v>14</v>
      </c>
      <c r="I9593" s="4" t="s">
        <v>13</v>
      </c>
      <c r="J9593" s="4" t="s">
        <v>15</v>
      </c>
      <c r="K9593" t="str" cm="1">
        <f t="array" ref="K9593">_xlfn.IFS(AND(A9593 &gt;= 12, A9593 &lt;= 27),"Generasi Z", AND(A9593 &gt;= 28, A9593 &lt;= 41), "Generasi Milenial",AND(A9593 &gt;= 42, A9593 &lt;= 55), "Gen X",AND(A9593 &gt;= 56, A9593 &lt;= 77), "Baby Boomer")</f>
        <v>Gen X</v>
      </c>
    </row>
    <row r="9594" spans="1:11">
      <c r="A9594" s="3">
        <v>53</v>
      </c>
      <c r="B9594" s="4" t="s">
        <v>10</v>
      </c>
      <c r="C9594" s="4" t="s">
        <v>28</v>
      </c>
      <c r="D9594" s="4" t="s">
        <v>22</v>
      </c>
      <c r="E9594" s="5">
        <v>5131888</v>
      </c>
      <c r="F9594" s="4" t="s">
        <v>13</v>
      </c>
      <c r="G9594" s="4" t="s">
        <v>14</v>
      </c>
      <c r="H9594" s="4" t="s">
        <v>13</v>
      </c>
      <c r="I9594" s="4" t="s">
        <v>13</v>
      </c>
      <c r="J9594" s="4" t="s">
        <v>31</v>
      </c>
      <c r="K9594" t="str" cm="1">
        <f t="array" ref="K9594">_xlfn.IFS(AND(A9594 &gt;= 12, A9594 &lt;= 27),"Generasi Z", AND(A9594 &gt;= 28, A9594 &lt;= 41), "Generasi Milenial",AND(A9594 &gt;= 42, A9594 &lt;= 55), "Gen X",AND(A9594 &gt;= 56, A9594 &lt;= 77), "Baby Boomer")</f>
        <v>Gen X</v>
      </c>
    </row>
    <row r="9595" spans="1:11">
      <c r="A9595" s="3">
        <v>54</v>
      </c>
      <c r="B9595" s="4" t="s">
        <v>36</v>
      </c>
      <c r="C9595" s="4" t="s">
        <v>11</v>
      </c>
      <c r="D9595" s="4" t="s">
        <v>12</v>
      </c>
      <c r="E9595" s="5">
        <v>35954508</v>
      </c>
      <c r="F9595" s="4" t="s">
        <v>14</v>
      </c>
      <c r="G9595" s="4" t="s">
        <v>14</v>
      </c>
      <c r="H9595" s="4" t="s">
        <v>14</v>
      </c>
      <c r="I9595" s="4" t="s">
        <v>13</v>
      </c>
      <c r="J9595" s="4" t="s">
        <v>35</v>
      </c>
      <c r="K9595" t="str" cm="1">
        <f t="array" ref="K9595">_xlfn.IFS(AND(A9595 &gt;= 12, A9595 &lt;= 27),"Generasi Z", AND(A9595 &gt;= 28, A9595 &lt;= 41), "Generasi Milenial",AND(A9595 &gt;= 42, A9595 &lt;= 55), "Gen X",AND(A9595 &gt;= 56, A9595 &lt;= 77), "Baby Boomer")</f>
        <v>Gen X</v>
      </c>
    </row>
    <row r="9596" spans="1:11">
      <c r="A9596" s="3">
        <v>54</v>
      </c>
      <c r="B9596" s="4" t="s">
        <v>27</v>
      </c>
      <c r="C9596" s="4" t="s">
        <v>28</v>
      </c>
      <c r="D9596" s="4" t="s">
        <v>12</v>
      </c>
      <c r="E9596" s="5">
        <v>1001344</v>
      </c>
      <c r="F9596" s="4" t="s">
        <v>14</v>
      </c>
      <c r="G9596" s="4" t="s">
        <v>14</v>
      </c>
      <c r="H9596" s="4" t="s">
        <v>14</v>
      </c>
      <c r="I9596" s="4" t="s">
        <v>14</v>
      </c>
      <c r="J9596" s="4" t="s">
        <v>23</v>
      </c>
      <c r="K9596" t="str" cm="1">
        <f t="array" ref="K9596">_xlfn.IFS(AND(A9596 &gt;= 12, A9596 &lt;= 27),"Generasi Z", AND(A9596 &gt;= 28, A9596 &lt;= 41), "Generasi Milenial",AND(A9596 &gt;= 42, A9596 &lt;= 55), "Gen X",AND(A9596 &gt;= 56, A9596 &lt;= 77), "Baby Boomer")</f>
        <v>Gen X</v>
      </c>
    </row>
    <row r="9597" spans="1:11">
      <c r="A9597" s="3">
        <v>53</v>
      </c>
      <c r="B9597" s="4" t="s">
        <v>36</v>
      </c>
      <c r="C9597" s="4" t="s">
        <v>28</v>
      </c>
      <c r="D9597" s="4" t="s">
        <v>20</v>
      </c>
      <c r="E9597" s="5">
        <v>3169317</v>
      </c>
      <c r="F9597" s="4" t="s">
        <v>14</v>
      </c>
      <c r="G9597" s="4" t="s">
        <v>13</v>
      </c>
      <c r="H9597" s="4" t="s">
        <v>14</v>
      </c>
      <c r="I9597" s="4" t="s">
        <v>13</v>
      </c>
      <c r="J9597" s="4" t="s">
        <v>18</v>
      </c>
      <c r="K9597" t="str" cm="1">
        <f t="array" ref="K9597">_xlfn.IFS(AND(A9597 &gt;= 12, A9597 &lt;= 27),"Generasi Z", AND(A9597 &gt;= 28, A9597 &lt;= 41), "Generasi Milenial",AND(A9597 &gt;= 42, A9597 &lt;= 55), "Gen X",AND(A9597 &gt;= 56, A9597 &lt;= 77), "Baby Boomer")</f>
        <v>Gen X</v>
      </c>
    </row>
    <row r="9598" spans="1:11">
      <c r="A9598" s="3">
        <v>45</v>
      </c>
      <c r="B9598" s="4" t="s">
        <v>32</v>
      </c>
      <c r="C9598" s="4" t="s">
        <v>28</v>
      </c>
      <c r="D9598" s="4" t="s">
        <v>12</v>
      </c>
      <c r="E9598" s="5">
        <v>9903918</v>
      </c>
      <c r="F9598" s="4" t="s">
        <v>13</v>
      </c>
      <c r="G9598" s="4" t="s">
        <v>14</v>
      </c>
      <c r="H9598" s="4" t="s">
        <v>14</v>
      </c>
      <c r="I9598" s="4" t="s">
        <v>13</v>
      </c>
      <c r="J9598" s="4" t="s">
        <v>21</v>
      </c>
      <c r="K9598" t="str" cm="1">
        <f t="array" ref="K9598">_xlfn.IFS(AND(A9598 &gt;= 12, A9598 &lt;= 27),"Generasi Z", AND(A9598 &gt;= 28, A9598 &lt;= 41), "Generasi Milenial",AND(A9598 &gt;= 42, A9598 &lt;= 55), "Gen X",AND(A9598 &gt;= 56, A9598 &lt;= 77), "Baby Boomer")</f>
        <v>Gen X</v>
      </c>
    </row>
    <row r="9599" spans="1:11">
      <c r="A9599" s="3">
        <v>55</v>
      </c>
      <c r="B9599" s="4" t="s">
        <v>10</v>
      </c>
      <c r="C9599" s="4" t="s">
        <v>11</v>
      </c>
      <c r="D9599" s="4" t="s">
        <v>22</v>
      </c>
      <c r="E9599" s="5">
        <v>17789502</v>
      </c>
      <c r="F9599" s="4" t="s">
        <v>14</v>
      </c>
      <c r="G9599" s="4" t="s">
        <v>14</v>
      </c>
      <c r="H9599" s="4" t="s">
        <v>14</v>
      </c>
      <c r="I9599" s="4" t="s">
        <v>13</v>
      </c>
      <c r="J9599" s="4" t="s">
        <v>35</v>
      </c>
      <c r="K9599" t="str" cm="1">
        <f t="array" ref="K9599">_xlfn.IFS(AND(A9599 &gt;= 12, A9599 &lt;= 27),"Generasi Z", AND(A9599 &gt;= 28, A9599 &lt;= 41), "Generasi Milenial",AND(A9599 &gt;= 42, A9599 &lt;= 55), "Gen X",AND(A9599 &gt;= 56, A9599 &lt;= 77), "Baby Boomer")</f>
        <v>Gen X</v>
      </c>
    </row>
    <row r="9600" spans="1:11">
      <c r="A9600" s="3">
        <v>47</v>
      </c>
      <c r="B9600" s="4" t="s">
        <v>27</v>
      </c>
      <c r="C9600" s="4" t="s">
        <v>28</v>
      </c>
      <c r="D9600" s="4" t="s">
        <v>12</v>
      </c>
      <c r="E9600" s="5">
        <v>4897198</v>
      </c>
      <c r="F9600" s="4" t="s">
        <v>14</v>
      </c>
      <c r="G9600" s="4" t="s">
        <v>14</v>
      </c>
      <c r="H9600" s="4" t="s">
        <v>14</v>
      </c>
      <c r="I9600" s="4" t="s">
        <v>13</v>
      </c>
      <c r="J9600" s="4" t="s">
        <v>18</v>
      </c>
      <c r="K9600" t="str" cm="1">
        <f t="array" ref="K9600">_xlfn.IFS(AND(A9600 &gt;= 12, A9600 &lt;= 27),"Generasi Z", AND(A9600 &gt;= 28, A9600 &lt;= 41), "Generasi Milenial",AND(A9600 &gt;= 42, A9600 &lt;= 55), "Gen X",AND(A9600 &gt;= 56, A9600 &lt;= 77), "Baby Boomer")</f>
        <v>Gen X</v>
      </c>
    </row>
    <row r="9601" spans="1:11">
      <c r="A9601" s="3">
        <v>48</v>
      </c>
      <c r="B9601" s="4" t="s">
        <v>33</v>
      </c>
      <c r="C9601" s="4" t="s">
        <v>11</v>
      </c>
      <c r="D9601" s="4" t="s">
        <v>22</v>
      </c>
      <c r="E9601" s="5">
        <v>14441258</v>
      </c>
      <c r="F9601" s="4" t="s">
        <v>14</v>
      </c>
      <c r="G9601" s="4" t="s">
        <v>14</v>
      </c>
      <c r="H9601" s="4" t="s">
        <v>14</v>
      </c>
      <c r="I9601" s="4" t="s">
        <v>13</v>
      </c>
      <c r="J9601" s="4" t="s">
        <v>15</v>
      </c>
      <c r="K9601" t="str" cm="1">
        <f t="array" ref="K9601">_xlfn.IFS(AND(A9601 &gt;= 12, A9601 &lt;= 27),"Generasi Z", AND(A9601 &gt;= 28, A9601 &lt;= 41), "Generasi Milenial",AND(A9601 &gt;= 42, A9601 &lt;= 55), "Gen X",AND(A9601 &gt;= 56, A9601 &lt;= 77), "Baby Boomer")</f>
        <v>Gen X</v>
      </c>
    </row>
    <row r="9602" spans="1:11">
      <c r="A9602" s="3">
        <v>42</v>
      </c>
      <c r="B9602" s="4" t="s">
        <v>29</v>
      </c>
      <c r="C9602" s="4" t="s">
        <v>11</v>
      </c>
      <c r="D9602" s="4" t="s">
        <v>20</v>
      </c>
      <c r="E9602" s="5">
        <v>35375606</v>
      </c>
      <c r="F9602" s="4" t="s">
        <v>13</v>
      </c>
      <c r="G9602" s="4" t="s">
        <v>14</v>
      </c>
      <c r="H9602" s="4" t="s">
        <v>14</v>
      </c>
      <c r="I9602" s="4" t="s">
        <v>13</v>
      </c>
      <c r="J9602" s="4" t="s">
        <v>31</v>
      </c>
      <c r="K9602" t="str" cm="1">
        <f t="array" ref="K9602">_xlfn.IFS(AND(A9602 &gt;= 12, A9602 &lt;= 27),"Generasi Z", AND(A9602 &gt;= 28, A9602 &lt;= 41), "Generasi Milenial",AND(A9602 &gt;= 42, A9602 &lt;= 55), "Gen X",AND(A9602 &gt;= 56, A9602 &lt;= 77), "Baby Boomer")</f>
        <v>Gen X</v>
      </c>
    </row>
    <row r="9603" spans="1:11">
      <c r="A9603" s="3">
        <v>51</v>
      </c>
      <c r="B9603" s="4" t="s">
        <v>33</v>
      </c>
      <c r="C9603" s="4" t="s">
        <v>17</v>
      </c>
      <c r="D9603" s="4" t="s">
        <v>20</v>
      </c>
      <c r="E9603" s="5">
        <v>2065272</v>
      </c>
      <c r="F9603" s="4" t="s">
        <v>14</v>
      </c>
      <c r="G9603" s="4" t="s">
        <v>13</v>
      </c>
      <c r="H9603" s="4" t="s">
        <v>14</v>
      </c>
      <c r="I9603" s="4" t="s">
        <v>13</v>
      </c>
      <c r="J9603" s="4" t="s">
        <v>18</v>
      </c>
      <c r="K9603" t="str" cm="1">
        <f t="array" ref="K9603">_xlfn.IFS(AND(A9603 &gt;= 12, A9603 &lt;= 27),"Generasi Z", AND(A9603 &gt;= 28, A9603 &lt;= 41), "Generasi Milenial",AND(A9603 &gt;= 42, A9603 &lt;= 55), "Gen X",AND(A9603 &gt;= 56, A9603 &lt;= 77), "Baby Boomer")</f>
        <v>Gen X</v>
      </c>
    </row>
    <row r="9604" spans="1:11">
      <c r="A9604" s="3">
        <v>53</v>
      </c>
      <c r="B9604" s="4" t="s">
        <v>36</v>
      </c>
      <c r="C9604" s="4" t="s">
        <v>17</v>
      </c>
      <c r="D9604" s="4" t="s">
        <v>12</v>
      </c>
      <c r="E9604" s="5">
        <v>375504</v>
      </c>
      <c r="F9604" s="4" t="s">
        <v>13</v>
      </c>
      <c r="G9604" s="4" t="s">
        <v>14</v>
      </c>
      <c r="H9604" s="4" t="s">
        <v>14</v>
      </c>
      <c r="I9604" s="4" t="s">
        <v>13</v>
      </c>
      <c r="J9604" s="4" t="s">
        <v>15</v>
      </c>
      <c r="K9604" t="str" cm="1">
        <f t="array" ref="K9604">_xlfn.IFS(AND(A9604 &gt;= 12, A9604 &lt;= 27),"Generasi Z", AND(A9604 &gt;= 28, A9604 &lt;= 41), "Generasi Milenial",AND(A9604 &gt;= 42, A9604 &lt;= 55), "Gen X",AND(A9604 &gt;= 56, A9604 &lt;= 77), "Baby Boomer")</f>
        <v>Gen X</v>
      </c>
    </row>
    <row r="9605" spans="1:11">
      <c r="A9605" s="3">
        <v>55</v>
      </c>
      <c r="B9605" s="4" t="s">
        <v>27</v>
      </c>
      <c r="C9605" s="4" t="s">
        <v>28</v>
      </c>
      <c r="D9605" s="4" t="s">
        <v>22</v>
      </c>
      <c r="E9605" s="5">
        <v>4928490</v>
      </c>
      <c r="F9605" s="4" t="s">
        <v>14</v>
      </c>
      <c r="G9605" s="4" t="s">
        <v>14</v>
      </c>
      <c r="H9605" s="4" t="s">
        <v>14</v>
      </c>
      <c r="I9605" s="4" t="s">
        <v>13</v>
      </c>
      <c r="J9605" s="4" t="s">
        <v>31</v>
      </c>
      <c r="K9605" t="str" cm="1">
        <f t="array" ref="K9605">_xlfn.IFS(AND(A9605 &gt;= 12, A9605 &lt;= 27),"Generasi Z", AND(A9605 &gt;= 28, A9605 &lt;= 41), "Generasi Milenial",AND(A9605 &gt;= 42, A9605 &lt;= 55), "Gen X",AND(A9605 &gt;= 56, A9605 &lt;= 77), "Baby Boomer")</f>
        <v>Gen X</v>
      </c>
    </row>
    <row r="9606" spans="1:11">
      <c r="A9606" s="3">
        <v>44</v>
      </c>
      <c r="B9606" s="4" t="s">
        <v>24</v>
      </c>
      <c r="C9606" s="4" t="s">
        <v>28</v>
      </c>
      <c r="D9606" s="4" t="s">
        <v>12</v>
      </c>
      <c r="E9606" s="5">
        <v>13815418</v>
      </c>
      <c r="F9606" s="4" t="s">
        <v>14</v>
      </c>
      <c r="G9606" s="4" t="s">
        <v>14</v>
      </c>
      <c r="H9606" s="4" t="s">
        <v>14</v>
      </c>
      <c r="I9606" s="4" t="s">
        <v>13</v>
      </c>
      <c r="J9606" s="4" t="s">
        <v>18</v>
      </c>
      <c r="K9606" t="str" cm="1">
        <f t="array" ref="K9606">_xlfn.IFS(AND(A9606 &gt;= 12, A9606 &lt;= 27),"Generasi Z", AND(A9606 &gt;= 28, A9606 &lt;= 41), "Generasi Milenial",AND(A9606 &gt;= 42, A9606 &lt;= 55), "Gen X",AND(A9606 &gt;= 56, A9606 &lt;= 77), "Baby Boomer")</f>
        <v>Gen X</v>
      </c>
    </row>
    <row r="9607" spans="1:11">
      <c r="A9607" s="3">
        <v>49</v>
      </c>
      <c r="B9607" s="4" t="s">
        <v>33</v>
      </c>
      <c r="C9607" s="4" t="s">
        <v>11</v>
      </c>
      <c r="D9607" s="4" t="s">
        <v>12</v>
      </c>
      <c r="E9607" s="5">
        <v>19526208</v>
      </c>
      <c r="F9607" s="4" t="s">
        <v>14</v>
      </c>
      <c r="G9607" s="4" t="s">
        <v>14</v>
      </c>
      <c r="H9607" s="4" t="s">
        <v>14</v>
      </c>
      <c r="I9607" s="4" t="s">
        <v>13</v>
      </c>
      <c r="J9607" s="4" t="s">
        <v>31</v>
      </c>
      <c r="K9607" t="str" cm="1">
        <f t="array" ref="K9607">_xlfn.IFS(AND(A9607 &gt;= 12, A9607 &lt;= 27),"Generasi Z", AND(A9607 &gt;= 28, A9607 &lt;= 41), "Generasi Milenial",AND(A9607 &gt;= 42, A9607 &lt;= 55), "Gen X",AND(A9607 &gt;= 56, A9607 &lt;= 77), "Baby Boomer")</f>
        <v>Gen X</v>
      </c>
    </row>
    <row r="9608" spans="1:11">
      <c r="A9608" s="3">
        <v>47</v>
      </c>
      <c r="B9608" s="4" t="s">
        <v>32</v>
      </c>
      <c r="C9608" s="4" t="s">
        <v>17</v>
      </c>
      <c r="D9608" s="4" t="s">
        <v>30</v>
      </c>
      <c r="E9608" s="5">
        <v>3379536</v>
      </c>
      <c r="F9608" s="4" t="s">
        <v>13</v>
      </c>
      <c r="G9608" s="4" t="s">
        <v>14</v>
      </c>
      <c r="H9608" s="4" t="s">
        <v>14</v>
      </c>
      <c r="I9608" s="4" t="s">
        <v>13</v>
      </c>
      <c r="J9608" s="4" t="s">
        <v>18</v>
      </c>
      <c r="K9608" t="str" cm="1">
        <f t="array" ref="K9608">_xlfn.IFS(AND(A9608 &gt;= 12, A9608 &lt;= 27),"Generasi Z", AND(A9608 &gt;= 28, A9608 &lt;= 41), "Generasi Milenial",AND(A9608 &gt;= 42, A9608 &lt;= 55), "Gen X",AND(A9608 &gt;= 56, A9608 &lt;= 77), "Baby Boomer")</f>
        <v>Gen X</v>
      </c>
    </row>
    <row r="9609" spans="1:11">
      <c r="A9609" s="3">
        <v>52</v>
      </c>
      <c r="B9609" s="4" t="s">
        <v>10</v>
      </c>
      <c r="C9609" s="4" t="s">
        <v>11</v>
      </c>
      <c r="D9609" s="4" t="s">
        <v>12</v>
      </c>
      <c r="E9609" s="5">
        <v>93876</v>
      </c>
      <c r="F9609" s="4" t="s">
        <v>13</v>
      </c>
      <c r="G9609" s="4" t="s">
        <v>13</v>
      </c>
      <c r="H9609" s="4" t="s">
        <v>14</v>
      </c>
      <c r="I9609" s="4" t="s">
        <v>13</v>
      </c>
      <c r="J9609" s="4" t="s">
        <v>18</v>
      </c>
      <c r="K9609" t="str" cm="1">
        <f t="array" ref="K9609">_xlfn.IFS(AND(A9609 &gt;= 12, A9609 &lt;= 27),"Generasi Z", AND(A9609 &gt;= 28, A9609 &lt;= 41), "Generasi Milenial",AND(A9609 &gt;= 42, A9609 &lt;= 55), "Gen X",AND(A9609 &gt;= 56, A9609 &lt;= 77), "Baby Boomer")</f>
        <v>Gen X</v>
      </c>
    </row>
    <row r="9610" spans="1:11">
      <c r="A9610" s="3">
        <v>47</v>
      </c>
      <c r="B9610" s="4" t="s">
        <v>19</v>
      </c>
      <c r="C9610" s="4" t="s">
        <v>17</v>
      </c>
      <c r="D9610" s="4" t="s">
        <v>12</v>
      </c>
      <c r="E9610" s="5">
        <v>3582934</v>
      </c>
      <c r="F9610" s="4" t="s">
        <v>13</v>
      </c>
      <c r="G9610" s="4" t="s">
        <v>14</v>
      </c>
      <c r="H9610" s="4" t="s">
        <v>13</v>
      </c>
      <c r="I9610" s="4" t="s">
        <v>13</v>
      </c>
      <c r="J9610" s="4" t="s">
        <v>15</v>
      </c>
      <c r="K9610" t="str" cm="1">
        <f t="array" ref="K9610">_xlfn.IFS(AND(A9610 &gt;= 12, A9610 &lt;= 27),"Generasi Z", AND(A9610 &gt;= 28, A9610 &lt;= 41), "Generasi Milenial",AND(A9610 &gt;= 42, A9610 &lt;= 55), "Gen X",AND(A9610 &gt;= 56, A9610 &lt;= 77), "Baby Boomer")</f>
        <v>Gen X</v>
      </c>
    </row>
    <row r="9611" spans="1:11">
      <c r="A9611" s="3">
        <v>42</v>
      </c>
      <c r="B9611" s="4" t="s">
        <v>10</v>
      </c>
      <c r="C9611" s="4" t="s">
        <v>11</v>
      </c>
      <c r="D9611" s="4" t="s">
        <v>20</v>
      </c>
      <c r="E9611" s="5">
        <v>7228452</v>
      </c>
      <c r="F9611" s="4" t="s">
        <v>14</v>
      </c>
      <c r="G9611" s="4" t="s">
        <v>14</v>
      </c>
      <c r="H9611" s="4" t="s">
        <v>14</v>
      </c>
      <c r="I9611" s="4" t="s">
        <v>13</v>
      </c>
      <c r="J9611" s="4" t="s">
        <v>21</v>
      </c>
      <c r="K9611" t="str" cm="1">
        <f t="array" ref="K9611">_xlfn.IFS(AND(A9611 &gt;= 12, A9611 &lt;= 27),"Generasi Z", AND(A9611 &gt;= 28, A9611 &lt;= 41), "Generasi Milenial",AND(A9611 &gt;= 42, A9611 &lt;= 55), "Gen X",AND(A9611 &gt;= 56, A9611 &lt;= 77), "Baby Boomer")</f>
        <v>Gen X</v>
      </c>
    </row>
    <row r="9612" spans="1:11">
      <c r="A9612" s="3">
        <v>44</v>
      </c>
      <c r="B9612" s="4" t="s">
        <v>19</v>
      </c>
      <c r="C9612" s="4" t="s">
        <v>17</v>
      </c>
      <c r="D9612" s="4" t="s">
        <v>12</v>
      </c>
      <c r="E9612" s="5">
        <v>2259801</v>
      </c>
      <c r="F9612" s="4" t="s">
        <v>14</v>
      </c>
      <c r="G9612" s="4" t="s">
        <v>14</v>
      </c>
      <c r="H9612" s="4" t="s">
        <v>14</v>
      </c>
      <c r="I9612" s="4" t="s">
        <v>13</v>
      </c>
      <c r="J9612" s="4" t="s">
        <v>35</v>
      </c>
      <c r="K9612" t="str" cm="1">
        <f t="array" ref="K9612">_xlfn.IFS(AND(A9612 &gt;= 12, A9612 &lt;= 27),"Generasi Z", AND(A9612 &gt;= 28, A9612 &lt;= 41), "Generasi Milenial",AND(A9612 &gt;= 42, A9612 &lt;= 55), "Gen X",AND(A9612 &gt;= 56, A9612 &lt;= 77), "Baby Boomer")</f>
        <v>Gen X</v>
      </c>
    </row>
    <row r="9613" spans="1:11">
      <c r="A9613" s="3">
        <v>53</v>
      </c>
      <c r="B9613" s="4" t="s">
        <v>10</v>
      </c>
      <c r="C9613" s="4" t="s">
        <v>11</v>
      </c>
      <c r="D9613" s="4" t="s">
        <v>12</v>
      </c>
      <c r="E9613" s="5">
        <v>19397663</v>
      </c>
      <c r="F9613" s="4" t="s">
        <v>13</v>
      </c>
      <c r="G9613" s="4" t="s">
        <v>14</v>
      </c>
      <c r="H9613" s="4" t="s">
        <v>14</v>
      </c>
      <c r="I9613" s="4" t="s">
        <v>13</v>
      </c>
      <c r="J9613" s="4" t="s">
        <v>35</v>
      </c>
      <c r="K9613" t="str" cm="1">
        <f t="array" ref="K9613">_xlfn.IFS(AND(A9613 &gt;= 12, A9613 &lt;= 27),"Generasi Z", AND(A9613 &gt;= 28, A9613 &lt;= 41), "Generasi Milenial",AND(A9613 &gt;= 42, A9613 &lt;= 55), "Gen X",AND(A9613 &gt;= 56, A9613 &lt;= 77), "Baby Boomer")</f>
        <v>Gen X</v>
      </c>
    </row>
    <row r="9614" spans="1:11">
      <c r="A9614" s="3">
        <v>52</v>
      </c>
      <c r="B9614" s="4" t="s">
        <v>24</v>
      </c>
      <c r="C9614" s="4" t="s">
        <v>11</v>
      </c>
      <c r="D9614" s="4" t="s">
        <v>12</v>
      </c>
      <c r="E9614" s="5">
        <v>4944136</v>
      </c>
      <c r="F9614" s="4" t="s">
        <v>13</v>
      </c>
      <c r="G9614" s="4" t="s">
        <v>14</v>
      </c>
      <c r="H9614" s="4" t="s">
        <v>14</v>
      </c>
      <c r="I9614" s="4" t="s">
        <v>13</v>
      </c>
      <c r="J9614" s="4" t="s">
        <v>31</v>
      </c>
      <c r="K9614" t="str" cm="1">
        <f t="array" ref="K9614">_xlfn.IFS(AND(A9614 &gt;= 12, A9614 &lt;= 27),"Generasi Z", AND(A9614 &gt;= 28, A9614 &lt;= 41), "Generasi Milenial",AND(A9614 &gt;= 42, A9614 &lt;= 55), "Gen X",AND(A9614 &gt;= 56, A9614 &lt;= 77), "Baby Boomer")</f>
        <v>Gen X</v>
      </c>
    </row>
    <row r="9615" spans="1:11">
      <c r="A9615" s="3">
        <v>53</v>
      </c>
      <c r="B9615" s="4" t="s">
        <v>34</v>
      </c>
      <c r="C9615" s="4" t="s">
        <v>28</v>
      </c>
      <c r="D9615" s="4" t="s">
        <v>22</v>
      </c>
      <c r="E9615" s="5">
        <v>6696488</v>
      </c>
      <c r="F9615" s="4" t="s">
        <v>14</v>
      </c>
      <c r="G9615" s="4" t="s">
        <v>14</v>
      </c>
      <c r="H9615" s="4" t="s">
        <v>14</v>
      </c>
      <c r="I9615" s="4" t="s">
        <v>13</v>
      </c>
      <c r="J9615" s="4" t="s">
        <v>15</v>
      </c>
      <c r="K9615" t="str" cm="1">
        <f t="array" ref="K9615">_xlfn.IFS(AND(A9615 &gt;= 12, A9615 &lt;= 27),"Generasi Z", AND(A9615 &gt;= 28, A9615 &lt;= 41), "Generasi Milenial",AND(A9615 &gt;= 42, A9615 &lt;= 55), "Gen X",AND(A9615 &gt;= 56, A9615 &lt;= 77), "Baby Boomer")</f>
        <v>Gen X</v>
      </c>
    </row>
    <row r="9616" spans="1:11">
      <c r="A9616" s="3">
        <v>48</v>
      </c>
      <c r="B9616" s="4" t="s">
        <v>24</v>
      </c>
      <c r="C9616" s="4" t="s">
        <v>28</v>
      </c>
      <c r="D9616" s="4" t="s">
        <v>12</v>
      </c>
      <c r="E9616" s="5">
        <v>250336</v>
      </c>
      <c r="F9616" s="4" t="s">
        <v>14</v>
      </c>
      <c r="G9616" s="4" t="s">
        <v>14</v>
      </c>
      <c r="H9616" s="4" t="s">
        <v>14</v>
      </c>
      <c r="I9616" s="4" t="s">
        <v>14</v>
      </c>
      <c r="J9616" s="4" t="s">
        <v>23</v>
      </c>
      <c r="K9616" t="str" cm="1">
        <f t="array" ref="K9616">_xlfn.IFS(AND(A9616 &gt;= 12, A9616 &lt;= 27),"Generasi Z", AND(A9616 &gt;= 28, A9616 &lt;= 41), "Generasi Milenial",AND(A9616 &gt;= 42, A9616 &lt;= 55), "Gen X",AND(A9616 &gt;= 56, A9616 &lt;= 77), "Baby Boomer")</f>
        <v>Gen X</v>
      </c>
    </row>
    <row r="9617" spans="1:11">
      <c r="A9617" s="3">
        <v>53</v>
      </c>
      <c r="B9617" s="4" t="s">
        <v>29</v>
      </c>
      <c r="C9617" s="4" t="s">
        <v>17</v>
      </c>
      <c r="D9617" s="4" t="s">
        <v>30</v>
      </c>
      <c r="E9617" s="5">
        <v>13502498</v>
      </c>
      <c r="F9617" s="4" t="s">
        <v>13</v>
      </c>
      <c r="G9617" s="4" t="s">
        <v>14</v>
      </c>
      <c r="H9617" s="4" t="s">
        <v>14</v>
      </c>
      <c r="I9617" s="4" t="s">
        <v>13</v>
      </c>
      <c r="J9617" s="4" t="s">
        <v>21</v>
      </c>
      <c r="K9617" t="str" cm="1">
        <f t="array" ref="K9617">_xlfn.IFS(AND(A9617 &gt;= 12, A9617 &lt;= 27),"Generasi Z", AND(A9617 &gt;= 28, A9617 &lt;= 41), "Generasi Milenial",AND(A9617 &gt;= 42, A9617 &lt;= 55), "Gen X",AND(A9617 &gt;= 56, A9617 &lt;= 77), "Baby Boomer")</f>
        <v>Gen X</v>
      </c>
    </row>
    <row r="9618" spans="1:11">
      <c r="A9618" s="3">
        <v>50</v>
      </c>
      <c r="B9618" s="4" t="s">
        <v>24</v>
      </c>
      <c r="C9618" s="4" t="s">
        <v>17</v>
      </c>
      <c r="D9618" s="4" t="s">
        <v>12</v>
      </c>
      <c r="E9618" s="5">
        <v>110319946</v>
      </c>
      <c r="F9618" s="4" t="s">
        <v>14</v>
      </c>
      <c r="G9618" s="4" t="s">
        <v>13</v>
      </c>
      <c r="H9618" s="4" t="s">
        <v>14</v>
      </c>
      <c r="I9618" s="4" t="s">
        <v>13</v>
      </c>
      <c r="J9618" s="4" t="s">
        <v>21</v>
      </c>
      <c r="K9618" t="str" cm="1">
        <f t="array" ref="K9618">_xlfn.IFS(AND(A9618 &gt;= 12, A9618 &lt;= 27),"Generasi Z", AND(A9618 &gt;= 28, A9618 &lt;= 41), "Generasi Milenial",AND(A9618 &gt;= 42, A9618 &lt;= 55), "Gen X",AND(A9618 &gt;= 56, A9618 &lt;= 77), "Baby Boomer")</f>
        <v>Gen X</v>
      </c>
    </row>
    <row r="9619" spans="1:11">
      <c r="A9619" s="3">
        <v>42</v>
      </c>
      <c r="B9619" s="4" t="s">
        <v>19</v>
      </c>
      <c r="C9619" s="4" t="s">
        <v>28</v>
      </c>
      <c r="D9619" s="4" t="s">
        <v>30</v>
      </c>
      <c r="E9619" s="5">
        <v>16412654</v>
      </c>
      <c r="F9619" s="4" t="s">
        <v>13</v>
      </c>
      <c r="G9619" s="4" t="s">
        <v>13</v>
      </c>
      <c r="H9619" s="4" t="s">
        <v>14</v>
      </c>
      <c r="I9619" s="4" t="s">
        <v>13</v>
      </c>
      <c r="J9619" s="4" t="s">
        <v>31</v>
      </c>
      <c r="K9619" t="str" cm="1">
        <f t="array" ref="K9619">_xlfn.IFS(AND(A9619 &gt;= 12, A9619 &lt;= 27),"Generasi Z", AND(A9619 &gt;= 28, A9619 &lt;= 41), "Generasi Milenial",AND(A9619 &gt;= 42, A9619 &lt;= 55), "Gen X",AND(A9619 &gt;= 56, A9619 &lt;= 77), "Baby Boomer")</f>
        <v>Gen X</v>
      </c>
    </row>
    <row r="9620" spans="1:11">
      <c r="A9620" s="3">
        <v>44</v>
      </c>
      <c r="B9620" s="4" t="s">
        <v>33</v>
      </c>
      <c r="C9620" s="4" t="s">
        <v>17</v>
      </c>
      <c r="D9620" s="4" t="s">
        <v>22</v>
      </c>
      <c r="E9620" s="5">
        <v>12250818</v>
      </c>
      <c r="F9620" s="4" t="s">
        <v>13</v>
      </c>
      <c r="G9620" s="4" t="s">
        <v>14</v>
      </c>
      <c r="H9620" s="4" t="s">
        <v>14</v>
      </c>
      <c r="I9620" s="4" t="s">
        <v>13</v>
      </c>
      <c r="J9620" s="4" t="s">
        <v>15</v>
      </c>
      <c r="K9620" t="str" cm="1">
        <f t="array" ref="K9620">_xlfn.IFS(AND(A9620 &gt;= 12, A9620 &lt;= 27),"Generasi Z", AND(A9620 &gt;= 28, A9620 &lt;= 41), "Generasi Milenial",AND(A9620 &gt;= 42, A9620 &lt;= 55), "Gen X",AND(A9620 &gt;= 56, A9620 &lt;= 77), "Baby Boomer")</f>
        <v>Gen X</v>
      </c>
    </row>
    <row r="9621" spans="1:11">
      <c r="A9621" s="3">
        <v>49</v>
      </c>
      <c r="B9621" s="4" t="s">
        <v>10</v>
      </c>
      <c r="C9621" s="4" t="s">
        <v>28</v>
      </c>
      <c r="D9621" s="4" t="s">
        <v>12</v>
      </c>
      <c r="E9621" s="5">
        <v>160668774</v>
      </c>
      <c r="F9621" s="4" t="s">
        <v>14</v>
      </c>
      <c r="G9621" s="4" t="s">
        <v>14</v>
      </c>
      <c r="H9621" s="4" t="s">
        <v>14</v>
      </c>
      <c r="I9621" s="4" t="s">
        <v>14</v>
      </c>
      <c r="J9621" s="4" t="s">
        <v>23</v>
      </c>
      <c r="K9621" t="str" cm="1">
        <f t="array" ref="K9621">_xlfn.IFS(AND(A9621 &gt;= 12, A9621 &lt;= 27),"Generasi Z", AND(A9621 &gt;= 28, A9621 &lt;= 41), "Generasi Milenial",AND(A9621 &gt;= 42, A9621 &lt;= 55), "Gen X",AND(A9621 &gt;= 56, A9621 &lt;= 77), "Baby Boomer")</f>
        <v>Gen X</v>
      </c>
    </row>
    <row r="9622" spans="1:11">
      <c r="A9622" s="3">
        <v>54</v>
      </c>
      <c r="B9622" s="4" t="s">
        <v>36</v>
      </c>
      <c r="C9622" s="4" t="s">
        <v>11</v>
      </c>
      <c r="D9622" s="4" t="s">
        <v>22</v>
      </c>
      <c r="E9622" s="5">
        <v>203398</v>
      </c>
      <c r="F9622" s="4" t="s">
        <v>13</v>
      </c>
      <c r="G9622" s="4" t="s">
        <v>14</v>
      </c>
      <c r="H9622" s="4" t="s">
        <v>14</v>
      </c>
      <c r="I9622" s="4" t="s">
        <v>13</v>
      </c>
      <c r="J9622" s="4" t="s">
        <v>18</v>
      </c>
      <c r="K9622" t="str" cm="1">
        <f t="array" ref="K9622">_xlfn.IFS(AND(A9622 &gt;= 12, A9622 &lt;= 27),"Generasi Z", AND(A9622 &gt;= 28, A9622 &lt;= 41), "Generasi Milenial",AND(A9622 &gt;= 42, A9622 &lt;= 55), "Gen X",AND(A9622 &gt;= 56, A9622 &lt;= 77), "Baby Boomer")</f>
        <v>Gen X</v>
      </c>
    </row>
    <row r="9623" spans="1:11">
      <c r="A9623" s="3">
        <v>55</v>
      </c>
      <c r="B9623" s="4" t="s">
        <v>19</v>
      </c>
      <c r="C9623" s="4" t="s">
        <v>28</v>
      </c>
      <c r="D9623" s="4" t="s">
        <v>12</v>
      </c>
      <c r="E9623" s="5">
        <v>12043288</v>
      </c>
      <c r="F9623" s="4" t="s">
        <v>14</v>
      </c>
      <c r="G9623" s="4" t="s">
        <v>14</v>
      </c>
      <c r="H9623" s="4" t="s">
        <v>14</v>
      </c>
      <c r="I9623" s="4" t="s">
        <v>13</v>
      </c>
      <c r="J9623" s="4" t="s">
        <v>18</v>
      </c>
      <c r="K9623" t="str" cm="1">
        <f t="array" ref="K9623">_xlfn.IFS(AND(A9623 &gt;= 12, A9623 &lt;= 27),"Generasi Z", AND(A9623 &gt;= 28, A9623 &lt;= 41), "Generasi Milenial",AND(A9623 &gt;= 42, A9623 &lt;= 55), "Gen X",AND(A9623 &gt;= 56, A9623 &lt;= 77), "Baby Boomer")</f>
        <v>Gen X</v>
      </c>
    </row>
    <row r="9624" spans="1:11">
      <c r="A9624" s="3">
        <v>55</v>
      </c>
      <c r="B9624" s="4" t="s">
        <v>19</v>
      </c>
      <c r="C9624" s="4" t="s">
        <v>28</v>
      </c>
      <c r="D9624" s="4" t="s">
        <v>22</v>
      </c>
      <c r="E9624" s="5">
        <v>17664334</v>
      </c>
      <c r="F9624" s="4" t="s">
        <v>14</v>
      </c>
      <c r="G9624" s="4" t="s">
        <v>14</v>
      </c>
      <c r="H9624" s="4" t="s">
        <v>14</v>
      </c>
      <c r="I9624" s="4" t="s">
        <v>14</v>
      </c>
      <c r="J9624" s="4" t="s">
        <v>23</v>
      </c>
      <c r="K9624" t="str" cm="1">
        <f t="array" ref="K9624">_xlfn.IFS(AND(A9624 &gt;= 12, A9624 &lt;= 27),"Generasi Z", AND(A9624 &gt;= 28, A9624 &lt;= 41), "Generasi Milenial",AND(A9624 &gt;= 42, A9624 &lt;= 55), "Gen X",AND(A9624 &gt;= 56, A9624 &lt;= 77), "Baby Boomer")</f>
        <v>Gen X</v>
      </c>
    </row>
    <row r="9625" spans="1:11">
      <c r="A9625" s="3">
        <v>54</v>
      </c>
      <c r="B9625" s="4" t="s">
        <v>27</v>
      </c>
      <c r="C9625" s="4" t="s">
        <v>11</v>
      </c>
      <c r="D9625" s="4" t="s">
        <v>20</v>
      </c>
      <c r="E9625" s="5">
        <v>5663852</v>
      </c>
      <c r="F9625" s="4" t="s">
        <v>14</v>
      </c>
      <c r="G9625" s="4" t="s">
        <v>14</v>
      </c>
      <c r="H9625" s="4" t="s">
        <v>14</v>
      </c>
      <c r="I9625" s="4" t="s">
        <v>13</v>
      </c>
      <c r="J9625" s="4" t="s">
        <v>26</v>
      </c>
      <c r="K9625" t="str" cm="1">
        <f t="array" ref="K9625">_xlfn.IFS(AND(A9625 &gt;= 12, A9625 &lt;= 27),"Generasi Z", AND(A9625 &gt;= 28, A9625 &lt;= 41), "Generasi Milenial",AND(A9625 &gt;= 42, A9625 &lt;= 55), "Gen X",AND(A9625 &gt;= 56, A9625 &lt;= 77), "Baby Boomer")</f>
        <v>Gen X</v>
      </c>
    </row>
    <row r="9626" spans="1:11">
      <c r="A9626" s="3">
        <v>52</v>
      </c>
      <c r="B9626" s="4" t="s">
        <v>19</v>
      </c>
      <c r="C9626" s="4" t="s">
        <v>11</v>
      </c>
      <c r="D9626" s="4" t="s">
        <v>22</v>
      </c>
      <c r="E9626" s="5">
        <v>39052416</v>
      </c>
      <c r="F9626" s="4" t="s">
        <v>14</v>
      </c>
      <c r="G9626" s="4" t="s">
        <v>14</v>
      </c>
      <c r="H9626" s="4" t="s">
        <v>14</v>
      </c>
      <c r="I9626" s="4" t="s">
        <v>13</v>
      </c>
      <c r="J9626" s="4" t="s">
        <v>21</v>
      </c>
      <c r="K9626" t="str" cm="1">
        <f t="array" ref="K9626">_xlfn.IFS(AND(A9626 &gt;= 12, A9626 &lt;= 27),"Generasi Z", AND(A9626 &gt;= 28, A9626 &lt;= 41), "Generasi Milenial",AND(A9626 &gt;= 42, A9626 &lt;= 55), "Gen X",AND(A9626 &gt;= 56, A9626 &lt;= 77), "Baby Boomer")</f>
        <v>Gen X</v>
      </c>
    </row>
    <row r="9627" spans="1:11">
      <c r="A9627" s="3">
        <v>42</v>
      </c>
      <c r="B9627" s="4" t="s">
        <v>10</v>
      </c>
      <c r="C9627" s="4" t="s">
        <v>17</v>
      </c>
      <c r="D9627" s="4" t="s">
        <v>12</v>
      </c>
      <c r="E9627" s="5">
        <v>44591100</v>
      </c>
      <c r="F9627" s="4" t="s">
        <v>14</v>
      </c>
      <c r="G9627" s="4" t="s">
        <v>14</v>
      </c>
      <c r="H9627" s="4" t="s">
        <v>14</v>
      </c>
      <c r="I9627" s="4" t="s">
        <v>13</v>
      </c>
      <c r="J9627" s="4" t="s">
        <v>35</v>
      </c>
      <c r="K9627" t="str" cm="1">
        <f t="array" ref="K9627">_xlfn.IFS(AND(A9627 &gt;= 12, A9627 &lt;= 27),"Generasi Z", AND(A9627 &gt;= 28, A9627 &lt;= 41), "Generasi Milenial",AND(A9627 &gt;= 42, A9627 &lt;= 55), "Gen X",AND(A9627 &gt;= 56, A9627 &lt;= 77), "Baby Boomer")</f>
        <v>Gen X</v>
      </c>
    </row>
    <row r="9628" spans="1:11">
      <c r="A9628" s="3">
        <v>46</v>
      </c>
      <c r="B9628" s="4" t="s">
        <v>10</v>
      </c>
      <c r="C9628" s="4" t="s">
        <v>28</v>
      </c>
      <c r="D9628" s="4" t="s">
        <v>20</v>
      </c>
      <c r="E9628" s="5">
        <v>27849880</v>
      </c>
      <c r="F9628" s="4" t="s">
        <v>14</v>
      </c>
      <c r="G9628" s="4" t="s">
        <v>14</v>
      </c>
      <c r="H9628" s="4" t="s">
        <v>14</v>
      </c>
      <c r="I9628" s="4" t="s">
        <v>14</v>
      </c>
      <c r="J9628" s="4" t="s">
        <v>23</v>
      </c>
      <c r="K9628" t="str" cm="1">
        <f t="array" ref="K9628">_xlfn.IFS(AND(A9628 &gt;= 12, A9628 &lt;= 27),"Generasi Z", AND(A9628 &gt;= 28, A9628 &lt;= 41), "Generasi Milenial",AND(A9628 &gt;= 42, A9628 &lt;= 55), "Gen X",AND(A9628 &gt;= 56, A9628 &lt;= 77), "Baby Boomer")</f>
        <v>Gen X</v>
      </c>
    </row>
    <row r="9629" spans="1:11">
      <c r="A9629" s="3">
        <v>44</v>
      </c>
      <c r="B9629" s="4" t="s">
        <v>19</v>
      </c>
      <c r="C9629" s="4" t="s">
        <v>11</v>
      </c>
      <c r="D9629" s="4" t="s">
        <v>22</v>
      </c>
      <c r="E9629" s="5">
        <v>2127856</v>
      </c>
      <c r="F9629" s="4" t="s">
        <v>14</v>
      </c>
      <c r="G9629" s="4" t="s">
        <v>14</v>
      </c>
      <c r="H9629" s="4" t="s">
        <v>14</v>
      </c>
      <c r="I9629" s="4" t="s">
        <v>13</v>
      </c>
      <c r="J9629" s="4" t="s">
        <v>31</v>
      </c>
      <c r="K9629" t="str" cm="1">
        <f t="array" ref="K9629">_xlfn.IFS(AND(A9629 &gt;= 12, A9629 &lt;= 27),"Generasi Z", AND(A9629 &gt;= 28, A9629 &lt;= 41), "Generasi Milenial",AND(A9629 &gt;= 42, A9629 &lt;= 55), "Gen X",AND(A9629 &gt;= 56, A9629 &lt;= 77), "Baby Boomer")</f>
        <v>Gen X</v>
      </c>
    </row>
    <row r="9630" spans="1:11">
      <c r="A9630" s="3">
        <v>52</v>
      </c>
      <c r="B9630" s="4" t="s">
        <v>25</v>
      </c>
      <c r="C9630" s="4" t="s">
        <v>11</v>
      </c>
      <c r="D9630" s="4" t="s">
        <v>20</v>
      </c>
      <c r="E9630" s="5">
        <v>9856980</v>
      </c>
      <c r="F9630" s="4" t="s">
        <v>13</v>
      </c>
      <c r="G9630" s="4" t="s">
        <v>14</v>
      </c>
      <c r="H9630" s="4" t="s">
        <v>14</v>
      </c>
      <c r="I9630" s="4" t="s">
        <v>13</v>
      </c>
      <c r="J9630" s="4" t="s">
        <v>15</v>
      </c>
      <c r="K9630" t="str" cm="1">
        <f t="array" ref="K9630">_xlfn.IFS(AND(A9630 &gt;= 12, A9630 &lt;= 27),"Generasi Z", AND(A9630 &gt;= 28, A9630 &lt;= 41), "Generasi Milenial",AND(A9630 &gt;= 42, A9630 &lt;= 55), "Gen X",AND(A9630 &gt;= 56, A9630 &lt;= 77), "Baby Boomer")</f>
        <v>Gen X</v>
      </c>
    </row>
    <row r="9631" spans="1:11">
      <c r="A9631" s="3">
        <v>43</v>
      </c>
      <c r="B9631" s="4" t="s">
        <v>36</v>
      </c>
      <c r="C9631" s="4" t="s">
        <v>17</v>
      </c>
      <c r="D9631" s="4" t="s">
        <v>12</v>
      </c>
      <c r="E9631" s="5">
        <v>18806492</v>
      </c>
      <c r="F9631" s="4" t="s">
        <v>13</v>
      </c>
      <c r="G9631" s="4" t="s">
        <v>14</v>
      </c>
      <c r="H9631" s="4" t="s">
        <v>14</v>
      </c>
      <c r="I9631" s="4" t="s">
        <v>13</v>
      </c>
      <c r="J9631" s="4" t="s">
        <v>31</v>
      </c>
      <c r="K9631" t="str" cm="1">
        <f t="array" ref="K9631">_xlfn.IFS(AND(A9631 &gt;= 12, A9631 &lt;= 27),"Generasi Z", AND(A9631 &gt;= 28, A9631 &lt;= 41), "Generasi Milenial",AND(A9631 &gt;= 42, A9631 &lt;= 55), "Gen X",AND(A9631 &gt;= 56, A9631 &lt;= 77), "Baby Boomer")</f>
        <v>Gen X</v>
      </c>
    </row>
    <row r="9632" spans="1:11">
      <c r="A9632" s="3">
        <v>46</v>
      </c>
      <c r="B9632" s="4" t="s">
        <v>19</v>
      </c>
      <c r="C9632" s="4" t="s">
        <v>11</v>
      </c>
      <c r="D9632" s="4" t="s">
        <v>12</v>
      </c>
      <c r="E9632" s="5">
        <v>97005200</v>
      </c>
      <c r="F9632" s="4" t="s">
        <v>13</v>
      </c>
      <c r="G9632" s="4" t="s">
        <v>14</v>
      </c>
      <c r="H9632" s="4" t="s">
        <v>14</v>
      </c>
      <c r="I9632" s="4" t="s">
        <v>14</v>
      </c>
      <c r="J9632" s="4" t="s">
        <v>23</v>
      </c>
      <c r="K9632" t="str" cm="1">
        <f t="array" ref="K9632">_xlfn.IFS(AND(A9632 &gt;= 12, A9632 &lt;= 27),"Generasi Z", AND(A9632 &gt;= 28, A9632 &lt;= 41), "Generasi Milenial",AND(A9632 &gt;= 42, A9632 &lt;= 55), "Gen X",AND(A9632 &gt;= 56, A9632 &lt;= 77), "Baby Boomer")</f>
        <v>Gen X</v>
      </c>
    </row>
    <row r="9633" spans="1:11">
      <c r="A9633" s="3">
        <v>42</v>
      </c>
      <c r="B9633" s="4" t="s">
        <v>32</v>
      </c>
      <c r="C9633" s="4" t="s">
        <v>28</v>
      </c>
      <c r="D9633" s="4" t="s">
        <v>20</v>
      </c>
      <c r="E9633" s="5">
        <v>6602612</v>
      </c>
      <c r="F9633" s="4" t="s">
        <v>13</v>
      </c>
      <c r="G9633" s="4" t="s">
        <v>14</v>
      </c>
      <c r="H9633" s="4" t="s">
        <v>13</v>
      </c>
      <c r="I9633" s="4" t="s">
        <v>13</v>
      </c>
      <c r="J9633" s="4" t="s">
        <v>21</v>
      </c>
      <c r="K9633" t="str" cm="1">
        <f t="array" ref="K9633">_xlfn.IFS(AND(A9633 &gt;= 12, A9633 &lt;= 27),"Generasi Z", AND(A9633 &gt;= 28, A9633 &lt;= 41), "Generasi Milenial",AND(A9633 &gt;= 42, A9633 &lt;= 55), "Gen X",AND(A9633 &gt;= 56, A9633 &lt;= 77), "Baby Boomer")</f>
        <v>Gen X</v>
      </c>
    </row>
    <row r="9634" spans="1:11">
      <c r="A9634" s="3">
        <v>43</v>
      </c>
      <c r="B9634" s="4" t="s">
        <v>10</v>
      </c>
      <c r="C9634" s="4" t="s">
        <v>11</v>
      </c>
      <c r="D9634" s="4" t="s">
        <v>12</v>
      </c>
      <c r="E9634" s="5">
        <v>8683530</v>
      </c>
      <c r="F9634" s="4" t="s">
        <v>14</v>
      </c>
      <c r="G9634" s="4" t="s">
        <v>13</v>
      </c>
      <c r="H9634" s="4" t="s">
        <v>14</v>
      </c>
      <c r="I9634" s="4" t="s">
        <v>13</v>
      </c>
      <c r="J9634" s="4" t="s">
        <v>15</v>
      </c>
      <c r="K9634" t="str" cm="1">
        <f t="array" ref="K9634">_xlfn.IFS(AND(A9634 &gt;= 12, A9634 &lt;= 27),"Generasi Z", AND(A9634 &gt;= 28, A9634 &lt;= 41), "Generasi Milenial",AND(A9634 &gt;= 42, A9634 &lt;= 55), "Gen X",AND(A9634 &gt;= 56, A9634 &lt;= 77), "Baby Boomer")</f>
        <v>Gen X</v>
      </c>
    </row>
    <row r="9635" spans="1:11">
      <c r="A9635" s="3">
        <v>53</v>
      </c>
      <c r="B9635" s="4" t="s">
        <v>29</v>
      </c>
      <c r="C9635" s="4" t="s">
        <v>28</v>
      </c>
      <c r="D9635" s="4" t="s">
        <v>12</v>
      </c>
      <c r="E9635" s="5">
        <v>1126512</v>
      </c>
      <c r="F9635" s="4" t="s">
        <v>14</v>
      </c>
      <c r="G9635" s="4" t="s">
        <v>13</v>
      </c>
      <c r="H9635" s="4" t="s">
        <v>14</v>
      </c>
      <c r="I9635" s="4" t="s">
        <v>13</v>
      </c>
      <c r="J9635" s="4" t="s">
        <v>31</v>
      </c>
      <c r="K9635" t="str" cm="1">
        <f t="array" ref="K9635">_xlfn.IFS(AND(A9635 &gt;= 12, A9635 &lt;= 27),"Generasi Z", AND(A9635 &gt;= 28, A9635 &lt;= 41), "Generasi Milenial",AND(A9635 &gt;= 42, A9635 &lt;= 55), "Gen X",AND(A9635 &gt;= 56, A9635 &lt;= 77), "Baby Boomer")</f>
        <v>Gen X</v>
      </c>
    </row>
    <row r="9636" spans="1:11">
      <c r="A9636" s="3">
        <v>55</v>
      </c>
      <c r="B9636" s="4" t="s">
        <v>36</v>
      </c>
      <c r="C9636" s="4" t="s">
        <v>11</v>
      </c>
      <c r="D9636" s="4" t="s">
        <v>20</v>
      </c>
      <c r="E9636" s="5">
        <v>1314264</v>
      </c>
      <c r="F9636" s="4" t="s">
        <v>13</v>
      </c>
      <c r="G9636" s="4" t="s">
        <v>14</v>
      </c>
      <c r="H9636" s="4" t="s">
        <v>14</v>
      </c>
      <c r="I9636" s="4" t="s">
        <v>13</v>
      </c>
      <c r="J9636" s="4" t="s">
        <v>15</v>
      </c>
      <c r="K9636" t="str" cm="1">
        <f t="array" ref="K9636">_xlfn.IFS(AND(A9636 &gt;= 12, A9636 &lt;= 27),"Generasi Z", AND(A9636 &gt;= 28, A9636 &lt;= 41), "Generasi Milenial",AND(A9636 &gt;= 42, A9636 &lt;= 55), "Gen X",AND(A9636 &gt;= 56, A9636 &lt;= 77), "Baby Boomer")</f>
        <v>Gen X</v>
      </c>
    </row>
    <row r="9637" spans="1:11">
      <c r="A9637" s="3">
        <v>44</v>
      </c>
      <c r="B9637" s="4" t="s">
        <v>27</v>
      </c>
      <c r="C9637" s="4" t="s">
        <v>17</v>
      </c>
      <c r="D9637" s="4" t="s">
        <v>12</v>
      </c>
      <c r="E9637" s="5">
        <v>117787</v>
      </c>
      <c r="F9637" s="4" t="s">
        <v>14</v>
      </c>
      <c r="G9637" s="4" t="s">
        <v>14</v>
      </c>
      <c r="H9637" s="4" t="s">
        <v>14</v>
      </c>
      <c r="I9637" s="4" t="s">
        <v>13</v>
      </c>
      <c r="J9637" s="4" t="s">
        <v>21</v>
      </c>
      <c r="K9637" t="str" cm="1">
        <f t="array" ref="K9637">_xlfn.IFS(AND(A9637 &gt;= 12, A9637 &lt;= 27),"Generasi Z", AND(A9637 &gt;= 28, A9637 &lt;= 41), "Generasi Milenial",AND(A9637 &gt;= 42, A9637 &lt;= 55), "Gen X",AND(A9637 &gt;= 56, A9637 &lt;= 77), "Baby Boomer")</f>
        <v>Gen X</v>
      </c>
    </row>
    <row r="9638" spans="1:11">
      <c r="A9638" s="3">
        <v>50</v>
      </c>
      <c r="B9638" s="4" t="s">
        <v>36</v>
      </c>
      <c r="C9638" s="4" t="s">
        <v>17</v>
      </c>
      <c r="D9638" s="4" t="s">
        <v>22</v>
      </c>
      <c r="E9638" s="5">
        <v>65368988</v>
      </c>
      <c r="F9638" s="4" t="s">
        <v>14</v>
      </c>
      <c r="G9638" s="4" t="s">
        <v>14</v>
      </c>
      <c r="H9638" s="4" t="s">
        <v>14</v>
      </c>
      <c r="I9638" s="4" t="s">
        <v>13</v>
      </c>
      <c r="J9638" s="4" t="s">
        <v>31</v>
      </c>
      <c r="K9638" t="str" cm="1">
        <f t="array" ref="K9638">_xlfn.IFS(AND(A9638 &gt;= 12, A9638 &lt;= 27),"Generasi Z", AND(A9638 &gt;= 28, A9638 &lt;= 41), "Generasi Milenial",AND(A9638 &gt;= 42, A9638 &lt;= 55), "Gen X",AND(A9638 &gt;= 56, A9638 &lt;= 77), "Baby Boomer")</f>
        <v>Gen X</v>
      </c>
    </row>
    <row r="9639" spans="1:11">
      <c r="A9639" s="3">
        <v>45</v>
      </c>
      <c r="B9639" s="4" t="s">
        <v>32</v>
      </c>
      <c r="C9639" s="4" t="s">
        <v>17</v>
      </c>
      <c r="D9639" s="4" t="s">
        <v>30</v>
      </c>
      <c r="E9639" s="5">
        <v>324232058</v>
      </c>
      <c r="F9639" s="4" t="s">
        <v>13</v>
      </c>
      <c r="G9639" s="4" t="s">
        <v>13</v>
      </c>
      <c r="H9639" s="4" t="s">
        <v>13</v>
      </c>
      <c r="I9639" s="4" t="s">
        <v>13</v>
      </c>
      <c r="J9639" s="4" t="s">
        <v>26</v>
      </c>
      <c r="K9639" t="str" cm="1">
        <f t="array" ref="K9639">_xlfn.IFS(AND(A9639 &gt;= 12, A9639 &lt;= 27),"Generasi Z", AND(A9639 &gt;= 28, A9639 &lt;= 41), "Generasi Milenial",AND(A9639 &gt;= 42, A9639 &lt;= 55), "Gen X",AND(A9639 &gt;= 56, A9639 &lt;= 77), "Baby Boomer")</f>
        <v>Gen X</v>
      </c>
    </row>
    <row r="9640" spans="1:11">
      <c r="A9640" s="3">
        <v>47</v>
      </c>
      <c r="B9640" s="4" t="s">
        <v>19</v>
      </c>
      <c r="C9640" s="4" t="s">
        <v>17</v>
      </c>
      <c r="D9640" s="4" t="s">
        <v>30</v>
      </c>
      <c r="E9640" s="5">
        <v>13878002</v>
      </c>
      <c r="F9640" s="4" t="s">
        <v>13</v>
      </c>
      <c r="G9640" s="4" t="s">
        <v>14</v>
      </c>
      <c r="H9640" s="4" t="s">
        <v>14</v>
      </c>
      <c r="I9640" s="4" t="s">
        <v>13</v>
      </c>
      <c r="J9640" s="4" t="s">
        <v>21</v>
      </c>
      <c r="K9640" t="str" cm="1">
        <f t="array" ref="K9640">_xlfn.IFS(AND(A9640 &gt;= 12, A9640 &lt;= 27),"Generasi Z", AND(A9640 &gt;= 28, A9640 &lt;= 41), "Generasi Milenial",AND(A9640 &gt;= 42, A9640 &lt;= 55), "Gen X",AND(A9640 &gt;= 56, A9640 &lt;= 77), "Baby Boomer")</f>
        <v>Gen X</v>
      </c>
    </row>
    <row r="9641" spans="1:11">
      <c r="A9641" s="3">
        <v>45</v>
      </c>
      <c r="B9641" s="4" t="s">
        <v>24</v>
      </c>
      <c r="C9641" s="4" t="s">
        <v>17</v>
      </c>
      <c r="D9641" s="4" t="s">
        <v>12</v>
      </c>
      <c r="E9641" s="5">
        <v>15646</v>
      </c>
      <c r="F9641" s="4" t="s">
        <v>13</v>
      </c>
      <c r="G9641" s="4" t="s">
        <v>14</v>
      </c>
      <c r="H9641" s="4" t="s">
        <v>14</v>
      </c>
      <c r="I9641" s="4" t="s">
        <v>13</v>
      </c>
      <c r="J9641" s="4" t="s">
        <v>26</v>
      </c>
      <c r="K9641" t="str" cm="1">
        <f t="array" ref="K9641">_xlfn.IFS(AND(A9641 &gt;= 12, A9641 &lt;= 27),"Generasi Z", AND(A9641 &gt;= 28, A9641 &lt;= 41), "Generasi Milenial",AND(A9641 &gt;= 42, A9641 &lt;= 55), "Gen X",AND(A9641 &gt;= 56, A9641 &lt;= 77), "Baby Boomer")</f>
        <v>Gen X</v>
      </c>
    </row>
    <row r="9642" spans="1:11">
      <c r="A9642" s="3">
        <v>50</v>
      </c>
      <c r="B9642" s="4" t="s">
        <v>32</v>
      </c>
      <c r="C9642" s="4" t="s">
        <v>28</v>
      </c>
      <c r="D9642" s="4" t="s">
        <v>20</v>
      </c>
      <c r="E9642" s="5">
        <v>2988386</v>
      </c>
      <c r="F9642" s="4" t="s">
        <v>13</v>
      </c>
      <c r="G9642" s="4" t="s">
        <v>14</v>
      </c>
      <c r="H9642" s="4" t="s">
        <v>13</v>
      </c>
      <c r="I9642" s="4" t="s">
        <v>13</v>
      </c>
      <c r="J9642" s="4" t="s">
        <v>26</v>
      </c>
      <c r="K9642" t="str" cm="1">
        <f t="array" ref="K9642">_xlfn.IFS(AND(A9642 &gt;= 12, A9642 &lt;= 27),"Generasi Z", AND(A9642 &gt;= 28, A9642 &lt;= 41), "Generasi Milenial",AND(A9642 &gt;= 42, A9642 &lt;= 55), "Gen X",AND(A9642 &gt;= 56, A9642 &lt;= 77), "Baby Boomer")</f>
        <v>Gen X</v>
      </c>
    </row>
    <row r="9643" spans="1:11">
      <c r="A9643" s="3">
        <v>50</v>
      </c>
      <c r="B9643" s="4" t="s">
        <v>19</v>
      </c>
      <c r="C9643" s="4" t="s">
        <v>11</v>
      </c>
      <c r="D9643" s="4" t="s">
        <v>12</v>
      </c>
      <c r="E9643" s="5">
        <v>3223076</v>
      </c>
      <c r="F9643" s="4" t="s">
        <v>14</v>
      </c>
      <c r="G9643" s="4" t="s">
        <v>14</v>
      </c>
      <c r="H9643" s="4" t="s">
        <v>14</v>
      </c>
      <c r="I9643" s="4" t="s">
        <v>13</v>
      </c>
      <c r="J9643" s="4" t="s">
        <v>26</v>
      </c>
      <c r="K9643" t="str" cm="1">
        <f t="array" ref="K9643">_xlfn.IFS(AND(A9643 &gt;= 12, A9643 &lt;= 27),"Generasi Z", AND(A9643 &gt;= 28, A9643 &lt;= 41), "Generasi Milenial",AND(A9643 &gt;= 42, A9643 &lt;= 55), "Gen X",AND(A9643 &gt;= 56, A9643 &lt;= 77), "Baby Boomer")</f>
        <v>Gen X</v>
      </c>
    </row>
    <row r="9644" spans="1:11">
      <c r="A9644" s="3">
        <v>48</v>
      </c>
      <c r="B9644" s="4" t="s">
        <v>32</v>
      </c>
      <c r="C9644" s="4" t="s">
        <v>11</v>
      </c>
      <c r="D9644" s="4" t="s">
        <v>12</v>
      </c>
      <c r="E9644" s="5">
        <v>3457766</v>
      </c>
      <c r="F9644" s="4" t="s">
        <v>14</v>
      </c>
      <c r="G9644" s="4" t="s">
        <v>14</v>
      </c>
      <c r="H9644" s="4" t="s">
        <v>14</v>
      </c>
      <c r="I9644" s="4" t="s">
        <v>13</v>
      </c>
      <c r="J9644" s="4" t="s">
        <v>15</v>
      </c>
      <c r="K9644" t="str" cm="1">
        <f t="array" ref="K9644">_xlfn.IFS(AND(A9644 &gt;= 12, A9644 &lt;= 27),"Generasi Z", AND(A9644 &gt;= 28, A9644 &lt;= 41), "Generasi Milenial",AND(A9644 &gt;= 42, A9644 &lt;= 55), "Gen X",AND(A9644 &gt;= 56, A9644 &lt;= 77), "Baby Boomer")</f>
        <v>Gen X</v>
      </c>
    </row>
    <row r="9645" spans="1:11">
      <c r="A9645" s="3">
        <v>47</v>
      </c>
      <c r="B9645" s="4" t="s">
        <v>32</v>
      </c>
      <c r="C9645" s="4" t="s">
        <v>17</v>
      </c>
      <c r="D9645" s="4" t="s">
        <v>20</v>
      </c>
      <c r="E9645" s="5">
        <v>8120274</v>
      </c>
      <c r="F9645" s="4" t="s">
        <v>14</v>
      </c>
      <c r="G9645" s="4" t="s">
        <v>14</v>
      </c>
      <c r="H9645" s="4" t="s">
        <v>14</v>
      </c>
      <c r="I9645" s="4" t="s">
        <v>13</v>
      </c>
      <c r="J9645" s="4" t="s">
        <v>21</v>
      </c>
      <c r="K9645" t="str" cm="1">
        <f t="array" ref="K9645">_xlfn.IFS(AND(A9645 &gt;= 12, A9645 &lt;= 27),"Generasi Z", AND(A9645 &gt;= 28, A9645 &lt;= 41), "Generasi Milenial",AND(A9645 &gt;= 42, A9645 &lt;= 55), "Gen X",AND(A9645 &gt;= 56, A9645 &lt;= 77), "Baby Boomer")</f>
        <v>Gen X</v>
      </c>
    </row>
    <row r="9646" spans="1:11">
      <c r="A9646" s="3">
        <v>50</v>
      </c>
      <c r="B9646" s="4" t="s">
        <v>32</v>
      </c>
      <c r="C9646" s="4" t="s">
        <v>17</v>
      </c>
      <c r="D9646" s="4" t="s">
        <v>22</v>
      </c>
      <c r="E9646" s="5">
        <v>10326360</v>
      </c>
      <c r="F9646" s="4" t="s">
        <v>14</v>
      </c>
      <c r="G9646" s="4" t="s">
        <v>14</v>
      </c>
      <c r="H9646" s="4" t="s">
        <v>14</v>
      </c>
      <c r="I9646" s="4" t="s">
        <v>13</v>
      </c>
      <c r="J9646" s="4" t="s">
        <v>26</v>
      </c>
      <c r="K9646" t="str" cm="1">
        <f t="array" ref="K9646">_xlfn.IFS(AND(A9646 &gt;= 12, A9646 &lt;= 27),"Generasi Z", AND(A9646 &gt;= 28, A9646 &lt;= 41), "Generasi Milenial",AND(A9646 &gt;= 42, A9646 &lt;= 55), "Gen X",AND(A9646 &gt;= 56, A9646 &lt;= 77), "Baby Boomer")</f>
        <v>Gen X</v>
      </c>
    </row>
    <row r="9647" spans="1:11">
      <c r="A9647" s="3">
        <v>52</v>
      </c>
      <c r="B9647" s="4" t="s">
        <v>36</v>
      </c>
      <c r="C9647" s="4" t="s">
        <v>11</v>
      </c>
      <c r="D9647" s="4" t="s">
        <v>20</v>
      </c>
      <c r="E9647" s="5">
        <v>7494434</v>
      </c>
      <c r="F9647" s="4" t="s">
        <v>14</v>
      </c>
      <c r="G9647" s="4" t="s">
        <v>14</v>
      </c>
      <c r="H9647" s="4" t="s">
        <v>14</v>
      </c>
      <c r="I9647" s="4" t="s">
        <v>13</v>
      </c>
      <c r="J9647" s="4" t="s">
        <v>26</v>
      </c>
      <c r="K9647" t="str" cm="1">
        <f t="array" ref="K9647">_xlfn.IFS(AND(A9647 &gt;= 12, A9647 &lt;= 27),"Generasi Z", AND(A9647 &gt;= 28, A9647 &lt;= 41), "Generasi Milenial",AND(A9647 &gt;= 42, A9647 &lt;= 55), "Gen X",AND(A9647 &gt;= 56, A9647 &lt;= 77), "Baby Boomer")</f>
        <v>Gen X</v>
      </c>
    </row>
    <row r="9648" spans="1:11">
      <c r="A9648" s="3">
        <v>46</v>
      </c>
      <c r="B9648" s="4" t="s">
        <v>32</v>
      </c>
      <c r="C9648" s="4" t="s">
        <v>11</v>
      </c>
      <c r="D9648" s="4" t="s">
        <v>22</v>
      </c>
      <c r="E9648" s="5">
        <v>14363028</v>
      </c>
      <c r="F9648" s="4" t="s">
        <v>14</v>
      </c>
      <c r="G9648" s="4" t="s">
        <v>13</v>
      </c>
      <c r="H9648" s="4" t="s">
        <v>14</v>
      </c>
      <c r="I9648" s="4" t="s">
        <v>13</v>
      </c>
      <c r="J9648" s="4" t="s">
        <v>35</v>
      </c>
      <c r="K9648" t="str" cm="1">
        <f t="array" ref="K9648">_xlfn.IFS(AND(A9648 &gt;= 12, A9648 &lt;= 27),"Generasi Z", AND(A9648 &gt;= 28, A9648 &lt;= 41), "Generasi Milenial",AND(A9648 &gt;= 42, A9648 &lt;= 55), "Gen X",AND(A9648 &gt;= 56, A9648 &lt;= 77), "Baby Boomer")</f>
        <v>Gen X</v>
      </c>
    </row>
    <row r="9649" spans="1:11">
      <c r="A9649" s="3">
        <v>55</v>
      </c>
      <c r="B9649" s="4" t="s">
        <v>27</v>
      </c>
      <c r="C9649" s="4" t="s">
        <v>17</v>
      </c>
      <c r="D9649" s="4" t="s">
        <v>20</v>
      </c>
      <c r="E9649" s="5">
        <v>2049626</v>
      </c>
      <c r="F9649" s="4" t="s">
        <v>14</v>
      </c>
      <c r="G9649" s="4" t="s">
        <v>14</v>
      </c>
      <c r="H9649" s="4" t="s">
        <v>14</v>
      </c>
      <c r="I9649" s="4" t="s">
        <v>13</v>
      </c>
      <c r="J9649" s="4" t="s">
        <v>31</v>
      </c>
      <c r="K9649" t="str" cm="1">
        <f t="array" ref="K9649">_xlfn.IFS(AND(A9649 &gt;= 12, A9649 &lt;= 27),"Generasi Z", AND(A9649 &gt;= 28, A9649 &lt;= 41), "Generasi Milenial",AND(A9649 &gt;= 42, A9649 &lt;= 55), "Gen X",AND(A9649 &gt;= 56, A9649 &lt;= 77), "Baby Boomer")</f>
        <v>Gen X</v>
      </c>
    </row>
    <row r="9650" spans="1:11">
      <c r="A9650" s="3">
        <v>51</v>
      </c>
      <c r="B9650" s="4" t="s">
        <v>33</v>
      </c>
      <c r="C9650" s="4" t="s">
        <v>17</v>
      </c>
      <c r="D9650" s="4" t="s">
        <v>12</v>
      </c>
      <c r="E9650" s="5">
        <v>11718854</v>
      </c>
      <c r="F9650" s="4" t="s">
        <v>14</v>
      </c>
      <c r="G9650" s="4" t="s">
        <v>14</v>
      </c>
      <c r="H9650" s="4" t="s">
        <v>14</v>
      </c>
      <c r="I9650" s="4" t="s">
        <v>14</v>
      </c>
      <c r="J9650" s="4" t="s">
        <v>23</v>
      </c>
      <c r="K9650" t="str" cm="1">
        <f t="array" ref="K9650">_xlfn.IFS(AND(A9650 &gt;= 12, A9650 &lt;= 27),"Generasi Z", AND(A9650 &gt;= 28, A9650 &lt;= 41), "Generasi Milenial",AND(A9650 &gt;= 42, A9650 &lt;= 55), "Gen X",AND(A9650 &gt;= 56, A9650 &lt;= 77), "Baby Boomer")</f>
        <v>Gen X</v>
      </c>
    </row>
    <row r="9651" spans="1:11">
      <c r="A9651" s="3">
        <v>46</v>
      </c>
      <c r="B9651" s="4" t="s">
        <v>19</v>
      </c>
      <c r="C9651" s="4" t="s">
        <v>17</v>
      </c>
      <c r="D9651" s="4" t="s">
        <v>12</v>
      </c>
      <c r="E9651" s="5">
        <v>11249474</v>
      </c>
      <c r="F9651" s="4" t="s">
        <v>14</v>
      </c>
      <c r="G9651" s="4" t="s">
        <v>14</v>
      </c>
      <c r="H9651" s="4" t="s">
        <v>14</v>
      </c>
      <c r="I9651" s="4" t="s">
        <v>13</v>
      </c>
      <c r="J9651" s="4" t="s">
        <v>15</v>
      </c>
      <c r="K9651" t="str" cm="1">
        <f t="array" ref="K9651">_xlfn.IFS(AND(A9651 &gt;= 12, A9651 &lt;= 27),"Generasi Z", AND(A9651 &gt;= 28, A9651 &lt;= 41), "Generasi Milenial",AND(A9651 &gt;= 42, A9651 &lt;= 55), "Gen X",AND(A9651 &gt;= 56, A9651 &lt;= 77), "Baby Boomer")</f>
        <v>Gen X</v>
      </c>
    </row>
    <row r="9652" spans="1:11">
      <c r="A9652" s="3">
        <v>43</v>
      </c>
      <c r="B9652" s="4" t="s">
        <v>36</v>
      </c>
      <c r="C9652" s="4" t="s">
        <v>17</v>
      </c>
      <c r="D9652" s="4" t="s">
        <v>22</v>
      </c>
      <c r="E9652" s="5">
        <v>72174998</v>
      </c>
      <c r="F9652" s="4" t="s">
        <v>13</v>
      </c>
      <c r="G9652" s="4" t="s">
        <v>14</v>
      </c>
      <c r="H9652" s="4" t="s">
        <v>13</v>
      </c>
      <c r="I9652" s="4" t="s">
        <v>13</v>
      </c>
      <c r="J9652" s="4" t="s">
        <v>26</v>
      </c>
      <c r="K9652" t="str" cm="1">
        <f t="array" ref="K9652">_xlfn.IFS(AND(A9652 &gt;= 12, A9652 &lt;= 27),"Generasi Z", AND(A9652 &gt;= 28, A9652 &lt;= 41), "Generasi Milenial",AND(A9652 &gt;= 42, A9652 &lt;= 55), "Gen X",AND(A9652 &gt;= 56, A9652 &lt;= 77), "Baby Boomer")</f>
        <v>Gen X</v>
      </c>
    </row>
    <row r="9653" spans="1:11">
      <c r="A9653" s="3">
        <v>55</v>
      </c>
      <c r="B9653" s="4" t="s">
        <v>27</v>
      </c>
      <c r="C9653" s="4" t="s">
        <v>17</v>
      </c>
      <c r="D9653" s="4" t="s">
        <v>12</v>
      </c>
      <c r="E9653" s="5">
        <v>10388944</v>
      </c>
      <c r="F9653" s="4" t="s">
        <v>13</v>
      </c>
      <c r="G9653" s="4" t="s">
        <v>14</v>
      </c>
      <c r="H9653" s="4" t="s">
        <v>14</v>
      </c>
      <c r="I9653" s="4" t="s">
        <v>13</v>
      </c>
      <c r="J9653" s="4" t="s">
        <v>18</v>
      </c>
      <c r="K9653" t="str" cm="1">
        <f t="array" ref="K9653">_xlfn.IFS(AND(A9653 &gt;= 12, A9653 &lt;= 27),"Generasi Z", AND(A9653 &gt;= 28, A9653 &lt;= 41), "Generasi Milenial",AND(A9653 &gt;= 42, A9653 &lt;= 55), "Gen X",AND(A9653 &gt;= 56, A9653 &lt;= 77), "Baby Boomer")</f>
        <v>Gen X</v>
      </c>
    </row>
    <row r="9654" spans="1:11">
      <c r="A9654" s="3">
        <v>54</v>
      </c>
      <c r="B9654" s="4" t="s">
        <v>34</v>
      </c>
      <c r="C9654" s="4" t="s">
        <v>28</v>
      </c>
      <c r="D9654" s="4" t="s">
        <v>30</v>
      </c>
      <c r="E9654" s="5">
        <v>19150704</v>
      </c>
      <c r="F9654" s="4" t="s">
        <v>13</v>
      </c>
      <c r="G9654" s="4" t="s">
        <v>14</v>
      </c>
      <c r="H9654" s="4" t="s">
        <v>13</v>
      </c>
      <c r="I9654" s="4" t="s">
        <v>14</v>
      </c>
      <c r="J9654" s="4" t="s">
        <v>23</v>
      </c>
      <c r="K9654" t="str" cm="1">
        <f t="array" ref="K9654">_xlfn.IFS(AND(A9654 &gt;= 12, A9654 &lt;= 27),"Generasi Z", AND(A9654 &gt;= 28, A9654 &lt;= 41), "Generasi Milenial",AND(A9654 &gt;= 42, A9654 &lt;= 55), "Gen X",AND(A9654 &gt;= 56, A9654 &lt;= 77), "Baby Boomer")</f>
        <v>Gen X</v>
      </c>
    </row>
    <row r="9655" spans="1:11">
      <c r="A9655" s="3">
        <v>43</v>
      </c>
      <c r="B9655" s="4" t="s">
        <v>33</v>
      </c>
      <c r="C9655" s="4" t="s">
        <v>28</v>
      </c>
      <c r="D9655" s="4" t="s">
        <v>22</v>
      </c>
      <c r="E9655" s="5">
        <v>7361857</v>
      </c>
      <c r="F9655" s="4" t="s">
        <v>13</v>
      </c>
      <c r="G9655" s="4" t="s">
        <v>13</v>
      </c>
      <c r="H9655" s="4" t="s">
        <v>14</v>
      </c>
      <c r="I9655" s="4" t="s">
        <v>14</v>
      </c>
      <c r="J9655" s="4" t="s">
        <v>23</v>
      </c>
      <c r="K9655" t="str" cm="1">
        <f t="array" ref="K9655">_xlfn.IFS(AND(A9655 &gt;= 12, A9655 &lt;= 27),"Generasi Z", AND(A9655 &gt;= 28, A9655 &lt;= 41), "Generasi Milenial",AND(A9655 &gt;= 42, A9655 &lt;= 55), "Gen X",AND(A9655 &gt;= 56, A9655 &lt;= 77), "Baby Boomer")</f>
        <v>Gen X</v>
      </c>
    </row>
    <row r="9656" spans="1:11">
      <c r="A9656" s="3">
        <v>48</v>
      </c>
      <c r="B9656" s="4" t="s">
        <v>25</v>
      </c>
      <c r="C9656" s="4" t="s">
        <v>17</v>
      </c>
      <c r="D9656" s="4" t="s">
        <v>12</v>
      </c>
      <c r="E9656" s="5">
        <v>185592852</v>
      </c>
      <c r="F9656" s="4" t="s">
        <v>13</v>
      </c>
      <c r="G9656" s="4" t="s">
        <v>13</v>
      </c>
      <c r="H9656" s="4" t="s">
        <v>14</v>
      </c>
      <c r="I9656" s="4" t="s">
        <v>13</v>
      </c>
      <c r="J9656" s="4" t="s">
        <v>15</v>
      </c>
      <c r="K9656" t="str" cm="1">
        <f t="array" ref="K9656">_xlfn.IFS(AND(A9656 &gt;= 12, A9656 &lt;= 27),"Generasi Z", AND(A9656 &gt;= 28, A9656 &lt;= 41), "Generasi Milenial",AND(A9656 &gt;= 42, A9656 &lt;= 55), "Gen X",AND(A9656 &gt;= 56, A9656 &lt;= 77), "Baby Boomer")</f>
        <v>Gen X</v>
      </c>
    </row>
    <row r="9657" spans="1:11">
      <c r="A9657" s="3">
        <v>44</v>
      </c>
      <c r="B9657" s="4" t="s">
        <v>33</v>
      </c>
      <c r="C9657" s="4" t="s">
        <v>17</v>
      </c>
      <c r="D9657" s="4" t="s">
        <v>12</v>
      </c>
      <c r="E9657" s="5">
        <v>6899886</v>
      </c>
      <c r="F9657" s="4" t="s">
        <v>14</v>
      </c>
      <c r="G9657" s="4" t="s">
        <v>13</v>
      </c>
      <c r="H9657" s="4" t="s">
        <v>13</v>
      </c>
      <c r="I9657" s="4" t="s">
        <v>13</v>
      </c>
      <c r="J9657" s="4" t="s">
        <v>31</v>
      </c>
      <c r="K9657" t="str" cm="1">
        <f t="array" ref="K9657">_xlfn.IFS(AND(A9657 &gt;= 12, A9657 &lt;= 27),"Generasi Z", AND(A9657 &gt;= 28, A9657 &lt;= 41), "Generasi Milenial",AND(A9657 &gt;= 42, A9657 &lt;= 55), "Gen X",AND(A9657 &gt;= 56, A9657 &lt;= 77), "Baby Boomer")</f>
        <v>Gen X</v>
      </c>
    </row>
    <row r="9658" spans="1:11">
      <c r="A9658" s="3">
        <v>43</v>
      </c>
      <c r="B9658" s="4" t="s">
        <v>33</v>
      </c>
      <c r="C9658" s="4" t="s">
        <v>17</v>
      </c>
      <c r="D9658" s="4" t="s">
        <v>20</v>
      </c>
      <c r="E9658" s="5">
        <v>11922252</v>
      </c>
      <c r="F9658" s="4" t="s">
        <v>14</v>
      </c>
      <c r="G9658" s="4" t="s">
        <v>14</v>
      </c>
      <c r="H9658" s="4" t="s">
        <v>14</v>
      </c>
      <c r="I9658" s="4" t="s">
        <v>13</v>
      </c>
      <c r="J9658" s="4" t="s">
        <v>31</v>
      </c>
      <c r="K9658" t="str" cm="1">
        <f t="array" ref="K9658">_xlfn.IFS(AND(A9658 &gt;= 12, A9658 &lt;= 27),"Generasi Z", AND(A9658 &gt;= 28, A9658 &lt;= 41), "Generasi Milenial",AND(A9658 &gt;= 42, A9658 &lt;= 55), "Gen X",AND(A9658 &gt;= 56, A9658 &lt;= 77), "Baby Boomer")</f>
        <v>Gen X</v>
      </c>
    </row>
    <row r="9659" spans="1:11">
      <c r="A9659" s="3">
        <v>53</v>
      </c>
      <c r="B9659" s="4" t="s">
        <v>19</v>
      </c>
      <c r="C9659" s="4" t="s">
        <v>17</v>
      </c>
      <c r="D9659" s="4" t="s">
        <v>12</v>
      </c>
      <c r="E9659" s="5">
        <v>4944136</v>
      </c>
      <c r="F9659" s="4" t="s">
        <v>14</v>
      </c>
      <c r="G9659" s="4" t="s">
        <v>14</v>
      </c>
      <c r="H9659" s="4" t="s">
        <v>14</v>
      </c>
      <c r="I9659" s="4" t="s">
        <v>13</v>
      </c>
      <c r="J9659" s="4" t="s">
        <v>18</v>
      </c>
      <c r="K9659" t="str" cm="1">
        <f t="array" ref="K9659">_xlfn.IFS(AND(A9659 &gt;= 12, A9659 &lt;= 27),"Generasi Z", AND(A9659 &gt;= 28, A9659 &lt;= 41), "Generasi Milenial",AND(A9659 &gt;= 42, A9659 &lt;= 55), "Gen X",AND(A9659 &gt;= 56, A9659 &lt;= 77), "Baby Boomer")</f>
        <v>Gen X</v>
      </c>
    </row>
    <row r="9660" spans="1:11">
      <c r="A9660" s="3">
        <v>43</v>
      </c>
      <c r="B9660" s="4" t="s">
        <v>36</v>
      </c>
      <c r="C9660" s="4" t="s">
        <v>11</v>
      </c>
      <c r="D9660" s="4" t="s">
        <v>12</v>
      </c>
      <c r="E9660" s="5">
        <v>21043870</v>
      </c>
      <c r="F9660" s="4" t="s">
        <v>14</v>
      </c>
      <c r="G9660" s="4" t="s">
        <v>14</v>
      </c>
      <c r="H9660" s="4" t="s">
        <v>14</v>
      </c>
      <c r="I9660" s="4" t="s">
        <v>13</v>
      </c>
      <c r="J9660" s="4" t="s">
        <v>35</v>
      </c>
      <c r="K9660" t="str" cm="1">
        <f t="array" ref="K9660">_xlfn.IFS(AND(A9660 &gt;= 12, A9660 &lt;= 27),"Generasi Z", AND(A9660 &gt;= 28, A9660 &lt;= 41), "Generasi Milenial",AND(A9660 &gt;= 42, A9660 &lt;= 55), "Gen X",AND(A9660 &gt;= 56, A9660 &lt;= 77), "Baby Boomer")</f>
        <v>Gen X</v>
      </c>
    </row>
    <row r="9661" spans="1:11">
      <c r="A9661" s="3">
        <v>53</v>
      </c>
      <c r="B9661" s="4" t="s">
        <v>24</v>
      </c>
      <c r="C9661" s="4" t="s">
        <v>17</v>
      </c>
      <c r="D9661" s="4" t="s">
        <v>22</v>
      </c>
      <c r="E9661" s="5">
        <v>29023330</v>
      </c>
      <c r="F9661" s="4" t="s">
        <v>14</v>
      </c>
      <c r="G9661" s="4" t="s">
        <v>14</v>
      </c>
      <c r="H9661" s="4" t="s">
        <v>14</v>
      </c>
      <c r="I9661" s="4" t="s">
        <v>13</v>
      </c>
      <c r="J9661" s="4" t="s">
        <v>35</v>
      </c>
      <c r="K9661" t="str" cm="1">
        <f t="array" ref="K9661">_xlfn.IFS(AND(A9661 &gt;= 12, A9661 &lt;= 27),"Generasi Z", AND(A9661 &gt;= 28, A9661 &lt;= 41), "Generasi Milenial",AND(A9661 &gt;= 42, A9661 &lt;= 55), "Gen X",AND(A9661 &gt;= 56, A9661 &lt;= 77), "Baby Boomer")</f>
        <v>Gen X</v>
      </c>
    </row>
    <row r="9662" spans="1:11">
      <c r="A9662" s="3">
        <v>44</v>
      </c>
      <c r="B9662" s="4" t="s">
        <v>10</v>
      </c>
      <c r="C9662" s="4" t="s">
        <v>28</v>
      </c>
      <c r="D9662" s="4" t="s">
        <v>22</v>
      </c>
      <c r="E9662" s="5">
        <v>20574490</v>
      </c>
      <c r="F9662" s="4" t="s">
        <v>13</v>
      </c>
      <c r="G9662" s="4" t="s">
        <v>13</v>
      </c>
      <c r="H9662" s="4" t="s">
        <v>14</v>
      </c>
      <c r="I9662" s="4" t="s">
        <v>14</v>
      </c>
      <c r="J9662" s="4" t="s">
        <v>23</v>
      </c>
      <c r="K9662" t="str" cm="1">
        <f t="array" ref="K9662">_xlfn.IFS(AND(A9662 &gt;= 12, A9662 &lt;= 27),"Generasi Z", AND(A9662 &gt;= 28, A9662 &lt;= 41), "Generasi Milenial",AND(A9662 &gt;= 42, A9662 &lt;= 55), "Gen X",AND(A9662 &gt;= 56, A9662 &lt;= 77), "Baby Boomer")</f>
        <v>Gen X</v>
      </c>
    </row>
    <row r="9663" spans="1:11">
      <c r="A9663" s="3">
        <v>44</v>
      </c>
      <c r="B9663" s="4" t="s">
        <v>27</v>
      </c>
      <c r="C9663" s="4" t="s">
        <v>11</v>
      </c>
      <c r="D9663" s="4" t="s">
        <v>22</v>
      </c>
      <c r="E9663" s="5">
        <v>41962572</v>
      </c>
      <c r="F9663" s="4" t="s">
        <v>13</v>
      </c>
      <c r="G9663" s="4" t="s">
        <v>14</v>
      </c>
      <c r="H9663" s="4" t="s">
        <v>14</v>
      </c>
      <c r="I9663" s="4" t="s">
        <v>13</v>
      </c>
      <c r="J9663" s="4" t="s">
        <v>18</v>
      </c>
      <c r="K9663" t="str" cm="1">
        <f t="array" ref="K9663">_xlfn.IFS(AND(A9663 &gt;= 12, A9663 &lt;= 27),"Generasi Z", AND(A9663 &gt;= 28, A9663 &lt;= 41), "Generasi Milenial",AND(A9663 &gt;= 42, A9663 &lt;= 55), "Gen X",AND(A9663 &gt;= 56, A9663 &lt;= 77), "Baby Boomer")</f>
        <v>Gen X</v>
      </c>
    </row>
    <row r="9664" spans="1:11">
      <c r="A9664" s="3">
        <v>44</v>
      </c>
      <c r="B9664" s="4" t="s">
        <v>24</v>
      </c>
      <c r="C9664" s="4" t="s">
        <v>17</v>
      </c>
      <c r="D9664" s="4" t="s">
        <v>12</v>
      </c>
      <c r="E9664" s="5">
        <v>6727780</v>
      </c>
      <c r="F9664" s="4" t="s">
        <v>14</v>
      </c>
      <c r="G9664" s="4" t="s">
        <v>14</v>
      </c>
      <c r="H9664" s="4" t="s">
        <v>14</v>
      </c>
      <c r="I9664" s="4" t="s">
        <v>13</v>
      </c>
      <c r="J9664" s="4" t="s">
        <v>26</v>
      </c>
      <c r="K9664" t="str" cm="1">
        <f t="array" ref="K9664">_xlfn.IFS(AND(A9664 &gt;= 12, A9664 &lt;= 27),"Generasi Z", AND(A9664 &gt;= 28, A9664 &lt;= 41), "Generasi Milenial",AND(A9664 &gt;= 42, A9664 &lt;= 55), "Gen X",AND(A9664 &gt;= 56, A9664 &lt;= 77), "Baby Boomer")</f>
        <v>Gen X</v>
      </c>
    </row>
    <row r="9665" spans="1:11">
      <c r="A9665" s="3">
        <v>50</v>
      </c>
      <c r="B9665" s="4" t="s">
        <v>10</v>
      </c>
      <c r="C9665" s="4" t="s">
        <v>28</v>
      </c>
      <c r="D9665" s="4" t="s">
        <v>12</v>
      </c>
      <c r="E9665" s="5">
        <v>3223076</v>
      </c>
      <c r="F9665" s="4" t="s">
        <v>13</v>
      </c>
      <c r="G9665" s="4" t="s">
        <v>13</v>
      </c>
      <c r="H9665" s="4" t="s">
        <v>14</v>
      </c>
      <c r="I9665" s="4" t="s">
        <v>14</v>
      </c>
      <c r="J9665" s="4" t="s">
        <v>23</v>
      </c>
      <c r="K9665" t="str" cm="1">
        <f t="array" ref="K9665">_xlfn.IFS(AND(A9665 &gt;= 12, A9665 &lt;= 27),"Generasi Z", AND(A9665 &gt;= 28, A9665 &lt;= 41), "Generasi Milenial",AND(A9665 &gt;= 42, A9665 &lt;= 55), "Gen X",AND(A9665 &gt;= 56, A9665 &lt;= 77), "Baby Boomer")</f>
        <v>Gen X</v>
      </c>
    </row>
    <row r="9666" spans="1:11">
      <c r="A9666" s="3">
        <v>49</v>
      </c>
      <c r="B9666" s="4" t="s">
        <v>33</v>
      </c>
      <c r="C9666" s="4" t="s">
        <v>28</v>
      </c>
      <c r="D9666" s="4" t="s">
        <v>20</v>
      </c>
      <c r="E9666" s="5">
        <v>1830582</v>
      </c>
      <c r="F9666" s="4" t="s">
        <v>13</v>
      </c>
      <c r="G9666" s="4" t="s">
        <v>14</v>
      </c>
      <c r="H9666" s="4" t="s">
        <v>14</v>
      </c>
      <c r="I9666" s="4" t="s">
        <v>13</v>
      </c>
      <c r="J9666" s="4" t="s">
        <v>26</v>
      </c>
      <c r="K9666" t="str" cm="1">
        <f t="array" ref="K9666">_xlfn.IFS(AND(A9666 &gt;= 12, A9666 &lt;= 27),"Generasi Z", AND(A9666 &gt;= 28, A9666 &lt;= 41), "Generasi Milenial",AND(A9666 &gt;= 42, A9666 &lt;= 55), "Gen X",AND(A9666 &gt;= 56, A9666 &lt;= 77), "Baby Boomer")</f>
        <v>Gen X</v>
      </c>
    </row>
    <row r="9667" spans="1:11">
      <c r="A9667" s="3">
        <v>43</v>
      </c>
      <c r="B9667" s="4" t="s">
        <v>32</v>
      </c>
      <c r="C9667" s="4" t="s">
        <v>11</v>
      </c>
      <c r="D9667" s="4" t="s">
        <v>12</v>
      </c>
      <c r="E9667" s="5">
        <v>203398</v>
      </c>
      <c r="F9667" s="4" t="s">
        <v>14</v>
      </c>
      <c r="G9667" s="4" t="s">
        <v>14</v>
      </c>
      <c r="H9667" s="4" t="s">
        <v>14</v>
      </c>
      <c r="I9667" s="4" t="s">
        <v>13</v>
      </c>
      <c r="J9667" s="4" t="s">
        <v>18</v>
      </c>
      <c r="K9667" t="str" cm="1">
        <f t="array" ref="K9667">_xlfn.IFS(AND(A9667 &gt;= 12, A9667 &lt;= 27),"Generasi Z", AND(A9667 &gt;= 28, A9667 &lt;= 41), "Generasi Milenial",AND(A9667 &gt;= 42, A9667 &lt;= 55), "Gen X",AND(A9667 &gt;= 56, A9667 &lt;= 77), "Baby Boomer")</f>
        <v>Gen X</v>
      </c>
    </row>
    <row r="9668" spans="1:11">
      <c r="A9668" s="3">
        <v>52</v>
      </c>
      <c r="B9668" s="4" t="s">
        <v>33</v>
      </c>
      <c r="C9668" s="4" t="s">
        <v>28</v>
      </c>
      <c r="D9668" s="4" t="s">
        <v>22</v>
      </c>
      <c r="E9668" s="5">
        <v>92624320</v>
      </c>
      <c r="F9668" s="4" t="s">
        <v>14</v>
      </c>
      <c r="G9668" s="4" t="s">
        <v>14</v>
      </c>
      <c r="H9668" s="4" t="s">
        <v>14</v>
      </c>
      <c r="I9668" s="4" t="s">
        <v>13</v>
      </c>
      <c r="J9668" s="4" t="s">
        <v>18</v>
      </c>
      <c r="K9668" t="str" cm="1">
        <f t="array" ref="K9668">_xlfn.IFS(AND(A9668 &gt;= 12, A9668 &lt;= 27),"Generasi Z", AND(A9668 &gt;= 28, A9668 &lt;= 41), "Generasi Milenial",AND(A9668 &gt;= 42, A9668 &lt;= 55), "Gen X",AND(A9668 &gt;= 56, A9668 &lt;= 77), "Baby Boomer")</f>
        <v>Gen X</v>
      </c>
    </row>
    <row r="9669" spans="1:11">
      <c r="A9669" s="3">
        <v>55</v>
      </c>
      <c r="B9669" s="4" t="s">
        <v>19</v>
      </c>
      <c r="C9669" s="4" t="s">
        <v>17</v>
      </c>
      <c r="D9669" s="4" t="s">
        <v>22</v>
      </c>
      <c r="E9669" s="5">
        <v>4568632</v>
      </c>
      <c r="F9669" s="4" t="s">
        <v>14</v>
      </c>
      <c r="G9669" s="4" t="s">
        <v>13</v>
      </c>
      <c r="H9669" s="4" t="s">
        <v>13</v>
      </c>
      <c r="I9669" s="4" t="s">
        <v>13</v>
      </c>
      <c r="J9669" s="4" t="s">
        <v>18</v>
      </c>
      <c r="K9669" t="str" cm="1">
        <f t="array" ref="K9669">_xlfn.IFS(AND(A9669 &gt;= 12, A9669 &lt;= 27),"Generasi Z", AND(A9669 &gt;= 28, A9669 &lt;= 41), "Generasi Milenial",AND(A9669 &gt;= 42, A9669 &lt;= 55), "Gen X",AND(A9669 &gt;= 56, A9669 &lt;= 77), "Baby Boomer")</f>
        <v>Gen X</v>
      </c>
    </row>
    <row r="9670" spans="1:11">
      <c r="A9670" s="3">
        <v>53</v>
      </c>
      <c r="B9670" s="4" t="s">
        <v>25</v>
      </c>
      <c r="C9670" s="4" t="s">
        <v>28</v>
      </c>
      <c r="D9670" s="4" t="s">
        <v>20</v>
      </c>
      <c r="E9670" s="5">
        <v>37300064</v>
      </c>
      <c r="F9670" s="4" t="s">
        <v>13</v>
      </c>
      <c r="G9670" s="4" t="s">
        <v>14</v>
      </c>
      <c r="H9670" s="4" t="s">
        <v>14</v>
      </c>
      <c r="I9670" s="4" t="s">
        <v>13</v>
      </c>
      <c r="J9670" s="4" t="s">
        <v>35</v>
      </c>
      <c r="K9670" t="str" cm="1">
        <f t="array" ref="K9670">_xlfn.IFS(AND(A9670 &gt;= 12, A9670 &lt;= 27),"Generasi Z", AND(A9670 &gt;= 28, A9670 &lt;= 41), "Generasi Milenial",AND(A9670 &gt;= 42, A9670 &lt;= 55), "Gen X",AND(A9670 &gt;= 56, A9670 &lt;= 77), "Baby Boomer")</f>
        <v>Gen X</v>
      </c>
    </row>
    <row r="9671" spans="1:11">
      <c r="A9671" s="3">
        <v>47</v>
      </c>
      <c r="B9671" s="4" t="s">
        <v>34</v>
      </c>
      <c r="C9671" s="4" t="s">
        <v>11</v>
      </c>
      <c r="D9671" s="4" t="s">
        <v>22</v>
      </c>
      <c r="E9671" s="5">
        <v>4568632</v>
      </c>
      <c r="F9671" s="4" t="s">
        <v>13</v>
      </c>
      <c r="G9671" s="4" t="s">
        <v>13</v>
      </c>
      <c r="H9671" s="4" t="s">
        <v>13</v>
      </c>
      <c r="I9671" s="4" t="s">
        <v>13</v>
      </c>
      <c r="J9671" s="4" t="s">
        <v>31</v>
      </c>
      <c r="K9671" t="str" cm="1">
        <f t="array" ref="K9671">_xlfn.IFS(AND(A9671 &gt;= 12, A9671 &lt;= 27),"Generasi Z", AND(A9671 &gt;= 28, A9671 &lt;= 41), "Generasi Milenial",AND(A9671 &gt;= 42, A9671 &lt;= 55), "Gen X",AND(A9671 &gt;= 56, A9671 &lt;= 77), "Baby Boomer")</f>
        <v>Gen X</v>
      </c>
    </row>
    <row r="9672" spans="1:11">
      <c r="A9672" s="3">
        <v>55</v>
      </c>
      <c r="B9672" s="4" t="s">
        <v>27</v>
      </c>
      <c r="C9672" s="4" t="s">
        <v>17</v>
      </c>
      <c r="D9672" s="4" t="s">
        <v>20</v>
      </c>
      <c r="E9672" s="5">
        <v>4056679</v>
      </c>
      <c r="F9672" s="4" t="s">
        <v>14</v>
      </c>
      <c r="G9672" s="4" t="s">
        <v>14</v>
      </c>
      <c r="H9672" s="4" t="s">
        <v>14</v>
      </c>
      <c r="I9672" s="4" t="s">
        <v>14</v>
      </c>
      <c r="J9672" s="4" t="s">
        <v>23</v>
      </c>
      <c r="K9672" t="str" cm="1">
        <f t="array" ref="K9672">_xlfn.IFS(AND(A9672 &gt;= 12, A9672 &lt;= 27),"Generasi Z", AND(A9672 &gt;= 28, A9672 &lt;= 41), "Generasi Milenial",AND(A9672 &gt;= 42, A9672 &lt;= 55), "Gen X",AND(A9672 &gt;= 56, A9672 &lt;= 77), "Baby Boomer")</f>
        <v>Gen X</v>
      </c>
    </row>
    <row r="9673" spans="1:11">
      <c r="A9673" s="3">
        <v>52</v>
      </c>
      <c r="B9673" s="4" t="s">
        <v>34</v>
      </c>
      <c r="C9673" s="4" t="s">
        <v>28</v>
      </c>
      <c r="D9673" s="4" t="s">
        <v>20</v>
      </c>
      <c r="E9673" s="5">
        <v>2550298</v>
      </c>
      <c r="F9673" s="4" t="s">
        <v>14</v>
      </c>
      <c r="G9673" s="4" t="s">
        <v>13</v>
      </c>
      <c r="H9673" s="4" t="s">
        <v>14</v>
      </c>
      <c r="I9673" s="4" t="s">
        <v>13</v>
      </c>
      <c r="J9673" s="4" t="s">
        <v>26</v>
      </c>
      <c r="K9673" t="str" cm="1">
        <f t="array" ref="K9673">_xlfn.IFS(AND(A9673 &gt;= 12, A9673 &lt;= 27),"Generasi Z", AND(A9673 &gt;= 28, A9673 &lt;= 41), "Generasi Milenial",AND(A9673 &gt;= 42, A9673 &lt;= 55), "Gen X",AND(A9673 &gt;= 56, A9673 &lt;= 77), "Baby Boomer")</f>
        <v>Gen X</v>
      </c>
    </row>
    <row r="9674" spans="1:11">
      <c r="A9674" s="3">
        <v>72</v>
      </c>
      <c r="B9674" s="4" t="s">
        <v>25</v>
      </c>
      <c r="C9674" s="4" t="s">
        <v>28</v>
      </c>
      <c r="D9674" s="4" t="s">
        <v>22</v>
      </c>
      <c r="E9674" s="5">
        <v>4803322</v>
      </c>
      <c r="F9674" s="4" t="s">
        <v>13</v>
      </c>
      <c r="G9674" s="4" t="s">
        <v>14</v>
      </c>
      <c r="H9674" s="4" t="s">
        <v>14</v>
      </c>
      <c r="I9674" s="4" t="s">
        <v>13</v>
      </c>
      <c r="J9674" s="4" t="s">
        <v>15</v>
      </c>
      <c r="K9674" t="str" cm="1">
        <f t="array" ref="K9674">_xlfn.IFS(AND(A9674 &gt;= 12, A9674 &lt;= 27),"Generasi Z", AND(A9674 &gt;= 28, A9674 &lt;= 41), "Generasi Milenial",AND(A9674 &gt;= 42, A9674 &lt;= 55), "Gen X",AND(A9674 &gt;= 56, A9674 &lt;= 77), "Baby Boomer")</f>
        <v>Baby Boomer</v>
      </c>
    </row>
    <row r="9675" spans="1:11">
      <c r="A9675" s="3">
        <v>77</v>
      </c>
      <c r="B9675" s="4" t="s">
        <v>25</v>
      </c>
      <c r="C9675" s="4" t="s">
        <v>17</v>
      </c>
      <c r="D9675" s="4" t="s">
        <v>12</v>
      </c>
      <c r="E9675" s="5">
        <v>23844504</v>
      </c>
      <c r="F9675" s="4" t="s">
        <v>14</v>
      </c>
      <c r="G9675" s="4" t="s">
        <v>14</v>
      </c>
      <c r="H9675" s="4" t="s">
        <v>14</v>
      </c>
      <c r="I9675" s="4" t="s">
        <v>13</v>
      </c>
      <c r="J9675" s="4" t="s">
        <v>15</v>
      </c>
      <c r="K9675" t="str" cm="1">
        <f t="array" ref="K9675">_xlfn.IFS(AND(A9675 &gt;= 12, A9675 &lt;= 27),"Generasi Z", AND(A9675 &gt;= 28, A9675 &lt;= 41), "Generasi Milenial",AND(A9675 &gt;= 42, A9675 &lt;= 55), "Gen X",AND(A9675 &gt;= 56, A9675 &lt;= 77), "Baby Boomer")</f>
        <v>Baby Boomer</v>
      </c>
    </row>
    <row r="9676" spans="1:11">
      <c r="A9676" s="3">
        <v>76</v>
      </c>
      <c r="B9676" s="4" t="s">
        <v>25</v>
      </c>
      <c r="C9676" s="4" t="s">
        <v>28</v>
      </c>
      <c r="D9676" s="4" t="s">
        <v>22</v>
      </c>
      <c r="E9676" s="5">
        <v>24126132</v>
      </c>
      <c r="F9676" s="4" t="s">
        <v>13</v>
      </c>
      <c r="G9676" s="4" t="s">
        <v>14</v>
      </c>
      <c r="H9676" s="4" t="s">
        <v>14</v>
      </c>
      <c r="I9676" s="4" t="s">
        <v>14</v>
      </c>
      <c r="J9676" s="4" t="s">
        <v>23</v>
      </c>
      <c r="K9676" t="str" cm="1">
        <f t="array" ref="K9676">_xlfn.IFS(AND(A9676 &gt;= 12, A9676 &lt;= 27),"Generasi Z", AND(A9676 &gt;= 28, A9676 &lt;= 41), "Generasi Milenial",AND(A9676 &gt;= 42, A9676 &lt;= 55), "Gen X",AND(A9676 &gt;= 56, A9676 &lt;= 77), "Baby Boomer")</f>
        <v>Baby Boomer</v>
      </c>
    </row>
    <row r="9677" spans="1:11">
      <c r="A9677" s="3">
        <v>64</v>
      </c>
      <c r="B9677" s="4" t="s">
        <v>25</v>
      </c>
      <c r="C9677" s="4" t="s">
        <v>11</v>
      </c>
      <c r="D9677" s="4" t="s">
        <v>12</v>
      </c>
      <c r="E9677" s="5">
        <v>4787676</v>
      </c>
      <c r="F9677" s="4" t="s">
        <v>13</v>
      </c>
      <c r="G9677" s="4" t="s">
        <v>14</v>
      </c>
      <c r="H9677" s="4" t="s">
        <v>14</v>
      </c>
      <c r="I9677" s="4" t="s">
        <v>13</v>
      </c>
      <c r="J9677" s="4" t="s">
        <v>18</v>
      </c>
      <c r="K9677" t="str" cm="1">
        <f t="array" ref="K9677">_xlfn.IFS(AND(A9677 &gt;= 12, A9677 &lt;= 27),"Generasi Z", AND(A9677 &gt;= 28, A9677 &lt;= 41), "Generasi Milenial",AND(A9677 &gt;= 42, A9677 &lt;= 55), "Gen X",AND(A9677 &gt;= 56, A9677 &lt;= 77), "Baby Boomer")</f>
        <v>Baby Boomer</v>
      </c>
    </row>
    <row r="9678" spans="1:11">
      <c r="A9678" s="3">
        <v>57</v>
      </c>
      <c r="B9678" s="4" t="s">
        <v>25</v>
      </c>
      <c r="C9678" s="4" t="s">
        <v>11</v>
      </c>
      <c r="D9678" s="4" t="s">
        <v>20</v>
      </c>
      <c r="E9678" s="5">
        <v>3739394</v>
      </c>
      <c r="F9678" s="4" t="s">
        <v>13</v>
      </c>
      <c r="G9678" s="4" t="s">
        <v>14</v>
      </c>
      <c r="H9678" s="4" t="s">
        <v>14</v>
      </c>
      <c r="I9678" s="4" t="s">
        <v>13</v>
      </c>
      <c r="J9678" s="4" t="s">
        <v>21</v>
      </c>
      <c r="K9678" t="str" cm="1">
        <f t="array" ref="K9678">_xlfn.IFS(AND(A9678 &gt;= 12, A9678 &lt;= 27),"Generasi Z", AND(A9678 &gt;= 28, A9678 &lt;= 41), "Generasi Milenial",AND(A9678 &gt;= 42, A9678 &lt;= 55), "Gen X",AND(A9678 &gt;= 56, A9678 &lt;= 77), "Baby Boomer")</f>
        <v>Baby Boomer</v>
      </c>
    </row>
    <row r="9679" spans="1:11">
      <c r="A9679" s="3">
        <v>73</v>
      </c>
      <c r="B9679" s="4" t="s">
        <v>25</v>
      </c>
      <c r="C9679" s="4" t="s">
        <v>11</v>
      </c>
      <c r="D9679" s="4" t="s">
        <v>30</v>
      </c>
      <c r="E9679" s="5">
        <v>9481476</v>
      </c>
      <c r="F9679" s="4" t="s">
        <v>13</v>
      </c>
      <c r="G9679" s="4" t="s">
        <v>14</v>
      </c>
      <c r="H9679" s="4" t="s">
        <v>14</v>
      </c>
      <c r="I9679" s="4" t="s">
        <v>13</v>
      </c>
      <c r="J9679" s="4" t="s">
        <v>15</v>
      </c>
      <c r="K9679" t="str" cm="1">
        <f t="array" ref="K9679">_xlfn.IFS(AND(A9679 &gt;= 12, A9679 &lt;= 27),"Generasi Z", AND(A9679 &gt;= 28, A9679 &lt;= 41), "Generasi Milenial",AND(A9679 &gt;= 42, A9679 &lt;= 55), "Gen X",AND(A9679 &gt;= 56, A9679 &lt;= 77), "Baby Boomer")</f>
        <v>Baby Boomer</v>
      </c>
    </row>
    <row r="9680" spans="1:11">
      <c r="A9680" s="3">
        <v>72</v>
      </c>
      <c r="B9680" s="4" t="s">
        <v>25</v>
      </c>
      <c r="C9680" s="4" t="s">
        <v>28</v>
      </c>
      <c r="D9680" s="4" t="s">
        <v>30</v>
      </c>
      <c r="E9680" s="5">
        <v>13658958</v>
      </c>
      <c r="F9680" s="4" t="s">
        <v>13</v>
      </c>
      <c r="G9680" s="4" t="s">
        <v>14</v>
      </c>
      <c r="H9680" s="4" t="s">
        <v>14</v>
      </c>
      <c r="I9680" s="4" t="s">
        <v>14</v>
      </c>
      <c r="J9680" s="4" t="s">
        <v>23</v>
      </c>
      <c r="K9680" t="str" cm="1">
        <f t="array" ref="K9680">_xlfn.IFS(AND(A9680 &gt;= 12, A9680 &lt;= 27),"Generasi Z", AND(A9680 &gt;= 28, A9680 &lt;= 41), "Generasi Milenial",AND(A9680 &gt;= 42, A9680 &lt;= 55), "Gen X",AND(A9680 &gt;= 56, A9680 &lt;= 77), "Baby Boomer")</f>
        <v>Baby Boomer</v>
      </c>
    </row>
    <row r="9681" spans="1:11">
      <c r="A9681" s="3">
        <v>59</v>
      </c>
      <c r="B9681" s="4" t="s">
        <v>25</v>
      </c>
      <c r="C9681" s="4" t="s">
        <v>17</v>
      </c>
      <c r="D9681" s="4" t="s">
        <v>20</v>
      </c>
      <c r="E9681" s="5">
        <v>9997794</v>
      </c>
      <c r="F9681" s="4" t="s">
        <v>13</v>
      </c>
      <c r="G9681" s="4" t="s">
        <v>14</v>
      </c>
      <c r="H9681" s="4" t="s">
        <v>14</v>
      </c>
      <c r="I9681" s="4" t="s">
        <v>13</v>
      </c>
      <c r="J9681" s="4" t="s">
        <v>35</v>
      </c>
      <c r="K9681" t="str" cm="1">
        <f t="array" ref="K9681">_xlfn.IFS(AND(A9681 &gt;= 12, A9681 &lt;= 27),"Generasi Z", AND(A9681 &gt;= 28, A9681 &lt;= 41), "Generasi Milenial",AND(A9681 &gt;= 42, A9681 &lt;= 55), "Gen X",AND(A9681 &gt;= 56, A9681 &lt;= 77), "Baby Boomer")</f>
        <v>Baby Boomer</v>
      </c>
    </row>
    <row r="9682" spans="1:11">
      <c r="A9682" s="3">
        <v>63</v>
      </c>
      <c r="B9682" s="4" t="s">
        <v>25</v>
      </c>
      <c r="C9682" s="4" t="s">
        <v>17</v>
      </c>
      <c r="D9682" s="4" t="s">
        <v>12</v>
      </c>
      <c r="E9682" s="5">
        <v>1051461</v>
      </c>
      <c r="F9682" s="4" t="s">
        <v>14</v>
      </c>
      <c r="G9682" s="4" t="s">
        <v>13</v>
      </c>
      <c r="H9682" s="4" t="s">
        <v>13</v>
      </c>
      <c r="I9682" s="4" t="s">
        <v>14</v>
      </c>
      <c r="J9682" s="4" t="s">
        <v>23</v>
      </c>
      <c r="K9682" t="str" cm="1">
        <f t="array" ref="K9682">_xlfn.IFS(AND(A9682 &gt;= 12, A9682 &lt;= 27),"Generasi Z", AND(A9682 &gt;= 28, A9682 &lt;= 41), "Generasi Milenial",AND(A9682 &gt;= 42, A9682 &lt;= 55), "Gen X",AND(A9682 &gt;= 56, A9682 &lt;= 77), "Baby Boomer")</f>
        <v>Baby Boomer</v>
      </c>
    </row>
    <row r="9683" spans="1:11">
      <c r="A9683" s="3">
        <v>64</v>
      </c>
      <c r="B9683" s="4" t="s">
        <v>25</v>
      </c>
      <c r="C9683" s="4" t="s">
        <v>28</v>
      </c>
      <c r="D9683" s="4" t="s">
        <v>12</v>
      </c>
      <c r="E9683" s="5">
        <v>3263534</v>
      </c>
      <c r="F9683" s="4" t="s">
        <v>13</v>
      </c>
      <c r="G9683" s="4" t="s">
        <v>13</v>
      </c>
      <c r="H9683" s="4" t="s">
        <v>14</v>
      </c>
      <c r="I9683" s="4" t="s">
        <v>14</v>
      </c>
      <c r="J9683" s="4" t="s">
        <v>23</v>
      </c>
      <c r="K9683" t="str" cm="1">
        <f t="array" ref="K9683">_xlfn.IFS(AND(A9683 &gt;= 12, A9683 &lt;= 27),"Generasi Z", AND(A9683 &gt;= 28, A9683 &lt;= 41), "Generasi Milenial",AND(A9683 &gt;= 42, A9683 &lt;= 55), "Gen X",AND(A9683 &gt;= 56, A9683 &lt;= 77), "Baby Boomer")</f>
        <v>Baby Boomer</v>
      </c>
    </row>
    <row r="9684" spans="1:11">
      <c r="A9684" s="3">
        <v>63</v>
      </c>
      <c r="B9684" s="4" t="s">
        <v>25</v>
      </c>
      <c r="C9684" s="4" t="s">
        <v>11</v>
      </c>
      <c r="D9684" s="4" t="s">
        <v>12</v>
      </c>
      <c r="E9684" s="5">
        <v>6665196</v>
      </c>
      <c r="F9684" s="4" t="s">
        <v>13</v>
      </c>
      <c r="G9684" s="4" t="s">
        <v>14</v>
      </c>
      <c r="H9684" s="4" t="s">
        <v>13</v>
      </c>
      <c r="I9684" s="4" t="s">
        <v>14</v>
      </c>
      <c r="J9684" s="4" t="s">
        <v>23</v>
      </c>
      <c r="K9684" t="str" cm="1">
        <f t="array" ref="K9684">_xlfn.IFS(AND(A9684 &gt;= 12, A9684 &lt;= 27),"Generasi Z", AND(A9684 &gt;= 28, A9684 &lt;= 41), "Generasi Milenial",AND(A9684 &gt;= 42, A9684 &lt;= 55), "Gen X",AND(A9684 &gt;= 56, A9684 &lt;= 77), "Baby Boomer")</f>
        <v>Baby Boomer</v>
      </c>
    </row>
    <row r="9685" spans="1:11">
      <c r="A9685" s="3">
        <v>71</v>
      </c>
      <c r="B9685" s="4" t="s">
        <v>25</v>
      </c>
      <c r="C9685" s="4" t="s">
        <v>11</v>
      </c>
      <c r="D9685" s="4" t="s">
        <v>12</v>
      </c>
      <c r="E9685" s="5">
        <v>2884226</v>
      </c>
      <c r="F9685" s="4" t="s">
        <v>13</v>
      </c>
      <c r="G9685" s="4" t="s">
        <v>14</v>
      </c>
      <c r="H9685" s="4" t="s">
        <v>14</v>
      </c>
      <c r="I9685" s="4" t="s">
        <v>13</v>
      </c>
      <c r="J9685" s="4" t="s">
        <v>21</v>
      </c>
      <c r="K9685" t="str" cm="1">
        <f t="array" ref="K9685">_xlfn.IFS(AND(A9685 &gt;= 12, A9685 &lt;= 27),"Generasi Z", AND(A9685 &gt;= 28, A9685 &lt;= 41), "Generasi Milenial",AND(A9685 &gt;= 42, A9685 &lt;= 55), "Gen X",AND(A9685 &gt;= 56, A9685 &lt;= 77), "Baby Boomer")</f>
        <v>Baby Boomer</v>
      </c>
    </row>
    <row r="9686" spans="1:11">
      <c r="A9686" s="3">
        <v>59</v>
      </c>
      <c r="B9686" s="4" t="s">
        <v>25</v>
      </c>
      <c r="C9686" s="4" t="s">
        <v>11</v>
      </c>
      <c r="D9686" s="4" t="s">
        <v>12</v>
      </c>
      <c r="E9686" s="5">
        <v>16975910</v>
      </c>
      <c r="F9686" s="4" t="s">
        <v>13</v>
      </c>
      <c r="G9686" s="4" t="s">
        <v>14</v>
      </c>
      <c r="H9686" s="4" t="s">
        <v>14</v>
      </c>
      <c r="I9686" s="4" t="s">
        <v>13</v>
      </c>
      <c r="J9686" s="4" t="s">
        <v>21</v>
      </c>
      <c r="K9686" t="str" cm="1">
        <f t="array" ref="K9686">_xlfn.IFS(AND(A9686 &gt;= 12, A9686 &lt;= 27),"Generasi Z", AND(A9686 &gt;= 28, A9686 &lt;= 41), "Generasi Milenial",AND(A9686 &gt;= 42, A9686 &lt;= 55), "Gen X",AND(A9686 &gt;= 56, A9686 &lt;= 77), "Baby Boomer")</f>
        <v>Baby Boomer</v>
      </c>
    </row>
    <row r="9687" spans="1:11">
      <c r="A9687" s="3">
        <v>76</v>
      </c>
      <c r="B9687" s="4" t="s">
        <v>25</v>
      </c>
      <c r="C9687" s="4" t="s">
        <v>17</v>
      </c>
      <c r="D9687" s="4" t="s">
        <v>30</v>
      </c>
      <c r="E9687" s="5">
        <v>3023150</v>
      </c>
      <c r="F9687" s="4" t="s">
        <v>14</v>
      </c>
      <c r="G9687" s="4" t="s">
        <v>14</v>
      </c>
      <c r="H9687" s="4" t="s">
        <v>14</v>
      </c>
      <c r="I9687" s="4" t="s">
        <v>13</v>
      </c>
      <c r="J9687" s="4" t="s">
        <v>15</v>
      </c>
      <c r="K9687" t="str" cm="1">
        <f t="array" ref="K9687">_xlfn.IFS(AND(A9687 &gt;= 12, A9687 &lt;= 27),"Generasi Z", AND(A9687 &gt;= 28, A9687 &lt;= 41), "Generasi Milenial",AND(A9687 &gt;= 42, A9687 &lt;= 55), "Gen X",AND(A9687 &gt;= 56, A9687 &lt;= 77), "Baby Boomer")</f>
        <v>Baby Boomer</v>
      </c>
    </row>
    <row r="9688" spans="1:11">
      <c r="A9688" s="3">
        <v>76</v>
      </c>
      <c r="B9688" s="4" t="s">
        <v>25</v>
      </c>
      <c r="C9688" s="4" t="s">
        <v>17</v>
      </c>
      <c r="D9688" s="4" t="s">
        <v>22</v>
      </c>
      <c r="E9688" s="5">
        <v>10748802</v>
      </c>
      <c r="F9688" s="4" t="s">
        <v>13</v>
      </c>
      <c r="G9688" s="4" t="s">
        <v>14</v>
      </c>
      <c r="H9688" s="4" t="s">
        <v>14</v>
      </c>
      <c r="I9688" s="4" t="s">
        <v>14</v>
      </c>
      <c r="J9688" s="4" t="s">
        <v>23</v>
      </c>
      <c r="K9688" t="str" cm="1">
        <f t="array" ref="K9688">_xlfn.IFS(AND(A9688 &gt;= 12, A9688 &lt;= 27),"Generasi Z", AND(A9688 &gt;= 28, A9688 &lt;= 41), "Generasi Milenial",AND(A9688 &gt;= 42, A9688 &lt;= 55), "Gen X",AND(A9688 &gt;= 56, A9688 &lt;= 77), "Baby Boomer")</f>
        <v>Baby Boomer</v>
      </c>
    </row>
    <row r="9689" spans="1:11">
      <c r="A9689" s="3">
        <v>69</v>
      </c>
      <c r="B9689" s="4" t="s">
        <v>25</v>
      </c>
      <c r="C9689" s="4" t="s">
        <v>17</v>
      </c>
      <c r="D9689" s="4" t="s">
        <v>22</v>
      </c>
      <c r="E9689" s="5">
        <v>2988386</v>
      </c>
      <c r="F9689" s="4" t="s">
        <v>14</v>
      </c>
      <c r="G9689" s="4" t="s">
        <v>14</v>
      </c>
      <c r="H9689" s="4" t="s">
        <v>14</v>
      </c>
      <c r="I9689" s="4" t="s">
        <v>13</v>
      </c>
      <c r="J9689" s="4" t="s">
        <v>21</v>
      </c>
      <c r="K9689" t="str" cm="1">
        <f t="array" ref="K9689">_xlfn.IFS(AND(A9689 &gt;= 12, A9689 &lt;= 27),"Generasi Z", AND(A9689 &gt;= 28, A9689 &lt;= 41), "Generasi Milenial",AND(A9689 &gt;= 42, A9689 &lt;= 55), "Gen X",AND(A9689 &gt;= 56, A9689 &lt;= 77), "Baby Boomer")</f>
        <v>Baby Boomer</v>
      </c>
    </row>
    <row r="9690" spans="1:11">
      <c r="A9690" s="3">
        <v>58</v>
      </c>
      <c r="B9690" s="4" t="s">
        <v>25</v>
      </c>
      <c r="C9690" s="4" t="s">
        <v>17</v>
      </c>
      <c r="D9690" s="4" t="s">
        <v>30</v>
      </c>
      <c r="E9690" s="5">
        <v>49018918</v>
      </c>
      <c r="F9690" s="4" t="s">
        <v>14</v>
      </c>
      <c r="G9690" s="4" t="s">
        <v>14</v>
      </c>
      <c r="H9690" s="4" t="s">
        <v>14</v>
      </c>
      <c r="I9690" s="4" t="s">
        <v>13</v>
      </c>
      <c r="J9690" s="4" t="s">
        <v>18</v>
      </c>
      <c r="K9690" t="str" cm="1">
        <f t="array" ref="K9690">_xlfn.IFS(AND(A9690 &gt;= 12, A9690 &lt;= 27),"Generasi Z", AND(A9690 &gt;= 28, A9690 &lt;= 41), "Generasi Milenial",AND(A9690 &gt;= 42, A9690 &lt;= 55), "Gen X",AND(A9690 &gt;= 56, A9690 &lt;= 77), "Baby Boomer")</f>
        <v>Baby Boomer</v>
      </c>
    </row>
    <row r="9691" spans="1:11">
      <c r="A9691" s="3">
        <v>68</v>
      </c>
      <c r="B9691" s="4" t="s">
        <v>25</v>
      </c>
      <c r="C9691" s="4" t="s">
        <v>17</v>
      </c>
      <c r="D9691" s="4" t="s">
        <v>20</v>
      </c>
      <c r="E9691" s="5">
        <v>10295068</v>
      </c>
      <c r="F9691" s="4" t="s">
        <v>13</v>
      </c>
      <c r="G9691" s="4" t="s">
        <v>14</v>
      </c>
      <c r="H9691" s="4" t="s">
        <v>14</v>
      </c>
      <c r="I9691" s="4" t="s">
        <v>13</v>
      </c>
      <c r="J9691" s="4" t="s">
        <v>21</v>
      </c>
      <c r="K9691" t="str" cm="1">
        <f t="array" ref="K9691">_xlfn.IFS(AND(A9691 &gt;= 12, A9691 &lt;= 27),"Generasi Z", AND(A9691 &gt;= 28, A9691 &lt;= 41), "Generasi Milenial",AND(A9691 &gt;= 42, A9691 &lt;= 55), "Gen X",AND(A9691 &gt;= 56, A9691 &lt;= 77), "Baby Boomer")</f>
        <v>Baby Boomer</v>
      </c>
    </row>
    <row r="9692" spans="1:11">
      <c r="A9692" s="3">
        <v>62</v>
      </c>
      <c r="B9692" s="4" t="s">
        <v>25</v>
      </c>
      <c r="C9692" s="4" t="s">
        <v>11</v>
      </c>
      <c r="D9692" s="4" t="s">
        <v>20</v>
      </c>
      <c r="E9692" s="5">
        <v>10529758</v>
      </c>
      <c r="F9692" s="4" t="s">
        <v>14</v>
      </c>
      <c r="G9692" s="4" t="s">
        <v>13</v>
      </c>
      <c r="H9692" s="4" t="s">
        <v>14</v>
      </c>
      <c r="I9692" s="4" t="s">
        <v>13</v>
      </c>
      <c r="J9692" s="4" t="s">
        <v>15</v>
      </c>
      <c r="K9692" t="str" cm="1">
        <f t="array" ref="K9692">_xlfn.IFS(AND(A9692 &gt;= 12, A9692 &lt;= 27),"Generasi Z", AND(A9692 &gt;= 28, A9692 &lt;= 41), "Generasi Milenial",AND(A9692 &gt;= 42, A9692 &lt;= 55), "Gen X",AND(A9692 &gt;= 56, A9692 &lt;= 77), "Baby Boomer")</f>
        <v>Baby Boomer</v>
      </c>
    </row>
    <row r="9693" spans="1:11">
      <c r="A9693" s="3">
        <v>61</v>
      </c>
      <c r="B9693" s="4" t="s">
        <v>25</v>
      </c>
      <c r="C9693" s="4" t="s">
        <v>11</v>
      </c>
      <c r="D9693" s="4" t="s">
        <v>20</v>
      </c>
      <c r="E9693" s="5">
        <v>3268813</v>
      </c>
      <c r="F9693" s="4" t="s">
        <v>13</v>
      </c>
      <c r="G9693" s="4" t="s">
        <v>14</v>
      </c>
      <c r="H9693" s="4" t="s">
        <v>14</v>
      </c>
      <c r="I9693" s="4" t="s">
        <v>14</v>
      </c>
      <c r="J9693" s="4" t="s">
        <v>23</v>
      </c>
      <c r="K9693" t="str" cm="1">
        <f t="array" ref="K9693">_xlfn.IFS(AND(A9693 &gt;= 12, A9693 &lt;= 27),"Generasi Z", AND(A9693 &gt;= 28, A9693 &lt;= 41), "Generasi Milenial",AND(A9693 &gt;= 42, A9693 &lt;= 55), "Gen X",AND(A9693 &gt;= 56, A9693 &lt;= 77), "Baby Boomer")</f>
        <v>Baby Boomer</v>
      </c>
    </row>
    <row r="9694" spans="1:11">
      <c r="A9694" s="3">
        <v>59</v>
      </c>
      <c r="B9694" s="4" t="s">
        <v>25</v>
      </c>
      <c r="C9694" s="4" t="s">
        <v>11</v>
      </c>
      <c r="D9694" s="4" t="s">
        <v>12</v>
      </c>
      <c r="E9694" s="5">
        <v>29789984</v>
      </c>
      <c r="F9694" s="4" t="s">
        <v>14</v>
      </c>
      <c r="G9694" s="4" t="s">
        <v>14</v>
      </c>
      <c r="H9694" s="4" t="s">
        <v>14</v>
      </c>
      <c r="I9694" s="4" t="s">
        <v>13</v>
      </c>
      <c r="J9694" s="4" t="s">
        <v>21</v>
      </c>
      <c r="K9694" t="str" cm="1">
        <f t="array" ref="K9694">_xlfn.IFS(AND(A9694 &gt;= 12, A9694 &lt;= 27),"Generasi Z", AND(A9694 &gt;= 28, A9694 &lt;= 41), "Generasi Milenial",AND(A9694 &gt;= 42, A9694 &lt;= 55), "Gen X",AND(A9694 &gt;= 56, A9694 &lt;= 77), "Baby Boomer")</f>
        <v>Baby Boomer</v>
      </c>
    </row>
    <row r="9695" spans="1:11">
      <c r="A9695" s="3">
        <v>74</v>
      </c>
      <c r="B9695" s="4" t="s">
        <v>25</v>
      </c>
      <c r="C9695" s="4" t="s">
        <v>11</v>
      </c>
      <c r="D9695" s="4" t="s">
        <v>22</v>
      </c>
      <c r="E9695" s="5">
        <v>22264258</v>
      </c>
      <c r="F9695" s="4" t="s">
        <v>14</v>
      </c>
      <c r="G9695" s="4" t="s">
        <v>14</v>
      </c>
      <c r="H9695" s="4" t="s">
        <v>14</v>
      </c>
      <c r="I9695" s="4" t="s">
        <v>13</v>
      </c>
      <c r="J9695" s="4" t="s">
        <v>35</v>
      </c>
      <c r="K9695" t="str" cm="1">
        <f t="array" ref="K9695">_xlfn.IFS(AND(A9695 &gt;= 12, A9695 &lt;= 27),"Generasi Z", AND(A9695 &gt;= 28, A9695 &lt;= 41), "Generasi Milenial",AND(A9695 &gt;= 42, A9695 &lt;= 55), "Gen X",AND(A9695 &gt;= 56, A9695 &lt;= 77), "Baby Boomer")</f>
        <v>Baby Boomer</v>
      </c>
    </row>
    <row r="9696" spans="1:11">
      <c r="A9696" s="3">
        <v>68</v>
      </c>
      <c r="B9696" s="4" t="s">
        <v>25</v>
      </c>
      <c r="C9696" s="4" t="s">
        <v>28</v>
      </c>
      <c r="D9696" s="4" t="s">
        <v>30</v>
      </c>
      <c r="E9696" s="5">
        <v>985698</v>
      </c>
      <c r="F9696" s="4" t="s">
        <v>14</v>
      </c>
      <c r="G9696" s="4" t="s">
        <v>14</v>
      </c>
      <c r="H9696" s="4" t="s">
        <v>14</v>
      </c>
      <c r="I9696" s="4" t="s">
        <v>13</v>
      </c>
      <c r="J9696" s="4" t="s">
        <v>35</v>
      </c>
      <c r="K9696" t="str" cm="1">
        <f t="array" ref="K9696">_xlfn.IFS(AND(A9696 &gt;= 12, A9696 &lt;= 27),"Generasi Z", AND(A9696 &gt;= 28, A9696 &lt;= 41), "Generasi Milenial",AND(A9696 &gt;= 42, A9696 &lt;= 55), "Gen X",AND(A9696 &gt;= 56, A9696 &lt;= 77), "Baby Boomer")</f>
        <v>Baby Boomer</v>
      </c>
    </row>
    <row r="9697" spans="1:11">
      <c r="A9697" s="3">
        <v>65</v>
      </c>
      <c r="B9697" s="4" t="s">
        <v>25</v>
      </c>
      <c r="C9697" s="4" t="s">
        <v>28</v>
      </c>
      <c r="D9697" s="4" t="s">
        <v>22</v>
      </c>
      <c r="E9697" s="5">
        <v>48033220</v>
      </c>
      <c r="F9697" s="4" t="s">
        <v>13</v>
      </c>
      <c r="G9697" s="4" t="s">
        <v>14</v>
      </c>
      <c r="H9697" s="4" t="s">
        <v>13</v>
      </c>
      <c r="I9697" s="4" t="s">
        <v>13</v>
      </c>
      <c r="J9697" s="4" t="s">
        <v>35</v>
      </c>
      <c r="K9697" t="str" cm="1">
        <f t="array" ref="K9697">_xlfn.IFS(AND(A9697 &gt;= 12, A9697 &lt;= 27),"Generasi Z", AND(A9697 &gt;= 28, A9697 &lt;= 41), "Generasi Milenial",AND(A9697 &gt;= 42, A9697 &lt;= 55), "Gen X",AND(A9697 &gt;= 56, A9697 &lt;= 77), "Baby Boomer")</f>
        <v>Baby Boomer</v>
      </c>
    </row>
    <row r="9698" spans="1:11">
      <c r="A9698" s="3">
        <v>61</v>
      </c>
      <c r="B9698" s="4" t="s">
        <v>25</v>
      </c>
      <c r="C9698" s="4" t="s">
        <v>28</v>
      </c>
      <c r="D9698" s="4" t="s">
        <v>20</v>
      </c>
      <c r="E9698" s="5">
        <v>68779816</v>
      </c>
      <c r="F9698" s="4" t="s">
        <v>14</v>
      </c>
      <c r="G9698" s="4" t="s">
        <v>14</v>
      </c>
      <c r="H9698" s="4" t="s">
        <v>14</v>
      </c>
      <c r="I9698" s="4" t="s">
        <v>14</v>
      </c>
      <c r="J9698" s="4" t="s">
        <v>23</v>
      </c>
      <c r="K9698" t="str" cm="1">
        <f t="array" ref="K9698">_xlfn.IFS(AND(A9698 &gt;= 12, A9698 &lt;= 27),"Generasi Z", AND(A9698 &gt;= 28, A9698 &lt;= 41), "Generasi Milenial",AND(A9698 &gt;= 42, A9698 &lt;= 55), "Gen X",AND(A9698 &gt;= 56, A9698 &lt;= 77), "Baby Boomer")</f>
        <v>Baby Boomer</v>
      </c>
    </row>
    <row r="9699" spans="1:11">
      <c r="A9699" s="3">
        <v>71</v>
      </c>
      <c r="B9699" s="4" t="s">
        <v>25</v>
      </c>
      <c r="C9699" s="4" t="s">
        <v>28</v>
      </c>
      <c r="D9699" s="4" t="s">
        <v>12</v>
      </c>
      <c r="E9699" s="5">
        <v>250336</v>
      </c>
      <c r="F9699" s="4" t="s">
        <v>13</v>
      </c>
      <c r="G9699" s="4" t="s">
        <v>14</v>
      </c>
      <c r="H9699" s="4" t="s">
        <v>14</v>
      </c>
      <c r="I9699" s="4" t="s">
        <v>14</v>
      </c>
      <c r="J9699" s="4" t="s">
        <v>23</v>
      </c>
      <c r="K9699" t="str" cm="1">
        <f t="array" ref="K9699">_xlfn.IFS(AND(A9699 &gt;= 12, A9699 &lt;= 27),"Generasi Z", AND(A9699 &gt;= 28, A9699 &lt;= 41), "Generasi Milenial",AND(A9699 &gt;= 42, A9699 &lt;= 55), "Gen X",AND(A9699 &gt;= 56, A9699 &lt;= 77), "Baby Boomer")</f>
        <v>Baby Boomer</v>
      </c>
    </row>
    <row r="9700" spans="1:11">
      <c r="A9700" s="3">
        <v>66</v>
      </c>
      <c r="B9700" s="4" t="s">
        <v>25</v>
      </c>
      <c r="C9700" s="4" t="s">
        <v>11</v>
      </c>
      <c r="D9700" s="4" t="s">
        <v>12</v>
      </c>
      <c r="E9700" s="5">
        <v>15411310</v>
      </c>
      <c r="F9700" s="4" t="s">
        <v>13</v>
      </c>
      <c r="G9700" s="4" t="s">
        <v>13</v>
      </c>
      <c r="H9700" s="4" t="s">
        <v>13</v>
      </c>
      <c r="I9700" s="4" t="s">
        <v>13</v>
      </c>
      <c r="J9700" s="4" t="s">
        <v>15</v>
      </c>
      <c r="K9700" t="str" cm="1">
        <f t="array" ref="K9700">_xlfn.IFS(AND(A9700 &gt;= 12, A9700 &lt;= 27),"Generasi Z", AND(A9700 &gt;= 28, A9700 &lt;= 41), "Generasi Milenial",AND(A9700 &gt;= 42, A9700 &lt;= 55), "Gen X",AND(A9700 &gt;= 56, A9700 &lt;= 77), "Baby Boomer")</f>
        <v>Baby Boomer</v>
      </c>
    </row>
    <row r="9701" spans="1:11">
      <c r="A9701" s="3">
        <v>63</v>
      </c>
      <c r="B9701" s="4" t="s">
        <v>25</v>
      </c>
      <c r="C9701" s="4" t="s">
        <v>17</v>
      </c>
      <c r="D9701" s="4" t="s">
        <v>30</v>
      </c>
      <c r="E9701" s="5">
        <v>297274</v>
      </c>
      <c r="F9701" s="4" t="s">
        <v>14</v>
      </c>
      <c r="G9701" s="4" t="s">
        <v>14</v>
      </c>
      <c r="H9701" s="4" t="s">
        <v>14</v>
      </c>
      <c r="I9701" s="4" t="s">
        <v>13</v>
      </c>
      <c r="J9701" s="4" t="s">
        <v>15</v>
      </c>
      <c r="K9701" t="str" cm="1">
        <f t="array" ref="K9701">_xlfn.IFS(AND(A9701 &gt;= 12, A9701 &lt;= 27),"Generasi Z", AND(A9701 &gt;= 28, A9701 &lt;= 41), "Generasi Milenial",AND(A9701 &gt;= 42, A9701 &lt;= 55), "Gen X",AND(A9701 &gt;= 56, A9701 &lt;= 77), "Baby Boomer")</f>
        <v>Baby Boomer</v>
      </c>
    </row>
    <row r="9702" spans="1:11">
      <c r="A9702" s="3">
        <v>65</v>
      </c>
      <c r="B9702" s="4" t="s">
        <v>25</v>
      </c>
      <c r="C9702" s="4" t="s">
        <v>17</v>
      </c>
      <c r="D9702" s="4" t="s">
        <v>12</v>
      </c>
      <c r="E9702" s="5">
        <v>4631216</v>
      </c>
      <c r="F9702" s="4" t="s">
        <v>13</v>
      </c>
      <c r="G9702" s="4" t="s">
        <v>14</v>
      </c>
      <c r="H9702" s="4" t="s">
        <v>14</v>
      </c>
      <c r="I9702" s="4" t="s">
        <v>13</v>
      </c>
      <c r="J9702" s="4" t="s">
        <v>21</v>
      </c>
      <c r="K9702" t="str" cm="1">
        <f t="array" ref="K9702">_xlfn.IFS(AND(A9702 &gt;= 12, A9702 &lt;= 27),"Generasi Z", AND(A9702 &gt;= 28, A9702 &lt;= 41), "Generasi Milenial",AND(A9702 &gt;= 42, A9702 &lt;= 55), "Gen X",AND(A9702 &gt;= 56, A9702 &lt;= 77), "Baby Boomer")</f>
        <v>Baby Boomer</v>
      </c>
    </row>
    <row r="9703" spans="1:11">
      <c r="A9703" s="3">
        <v>59</v>
      </c>
      <c r="B9703" s="4" t="s">
        <v>25</v>
      </c>
      <c r="C9703" s="4" t="s">
        <v>28</v>
      </c>
      <c r="D9703" s="4" t="s">
        <v>12</v>
      </c>
      <c r="E9703" s="5">
        <v>87664538</v>
      </c>
      <c r="F9703" s="4" t="s">
        <v>13</v>
      </c>
      <c r="G9703" s="4" t="s">
        <v>14</v>
      </c>
      <c r="H9703" s="4" t="s">
        <v>14</v>
      </c>
      <c r="I9703" s="4" t="s">
        <v>13</v>
      </c>
      <c r="J9703" s="4" t="s">
        <v>35</v>
      </c>
      <c r="K9703" t="str" cm="1">
        <f t="array" ref="K9703">_xlfn.IFS(AND(A9703 &gt;= 12, A9703 &lt;= 27),"Generasi Z", AND(A9703 &gt;= 28, A9703 &lt;= 41), "Generasi Milenial",AND(A9703 &gt;= 42, A9703 &lt;= 55), "Gen X",AND(A9703 &gt;= 56, A9703 &lt;= 77), "Baby Boomer")</f>
        <v>Baby Boomer</v>
      </c>
    </row>
    <row r="9704" spans="1:11">
      <c r="A9704" s="3">
        <v>61</v>
      </c>
      <c r="B9704" s="4" t="s">
        <v>25</v>
      </c>
      <c r="C9704" s="4" t="s">
        <v>11</v>
      </c>
      <c r="D9704" s="4" t="s">
        <v>20</v>
      </c>
      <c r="E9704" s="5">
        <v>1408140</v>
      </c>
      <c r="F9704" s="4" t="s">
        <v>14</v>
      </c>
      <c r="G9704" s="4" t="s">
        <v>14</v>
      </c>
      <c r="H9704" s="4" t="s">
        <v>14</v>
      </c>
      <c r="I9704" s="4" t="s">
        <v>13</v>
      </c>
      <c r="J9704" s="4" t="s">
        <v>35</v>
      </c>
      <c r="K9704" t="str" cm="1">
        <f t="array" ref="K9704">_xlfn.IFS(AND(A9704 &gt;= 12, A9704 &lt;= 27),"Generasi Z", AND(A9704 &gt;= 28, A9704 &lt;= 41), "Generasi Milenial",AND(A9704 &gt;= 42, A9704 &lt;= 55), "Gen X",AND(A9704 &gt;= 56, A9704 &lt;= 77), "Baby Boomer")</f>
        <v>Baby Boomer</v>
      </c>
    </row>
    <row r="9705" spans="1:11">
      <c r="A9705" s="3">
        <v>60</v>
      </c>
      <c r="B9705" s="4" t="s">
        <v>25</v>
      </c>
      <c r="C9705" s="4" t="s">
        <v>17</v>
      </c>
      <c r="D9705" s="4" t="s">
        <v>12</v>
      </c>
      <c r="E9705" s="5">
        <v>27490022</v>
      </c>
      <c r="F9705" s="4" t="s">
        <v>13</v>
      </c>
      <c r="G9705" s="4" t="s">
        <v>14</v>
      </c>
      <c r="H9705" s="4" t="s">
        <v>14</v>
      </c>
      <c r="I9705" s="4" t="s">
        <v>14</v>
      </c>
      <c r="J9705" s="4" t="s">
        <v>23</v>
      </c>
      <c r="K9705" t="str" cm="1">
        <f t="array" ref="K9705">_xlfn.IFS(AND(A9705 &gt;= 12, A9705 &lt;= 27),"Generasi Z", AND(A9705 &gt;= 28, A9705 &lt;= 41), "Generasi Milenial",AND(A9705 &gt;= 42, A9705 &lt;= 55), "Gen X",AND(A9705 &gt;= 56, A9705 &lt;= 77), "Baby Boomer")</f>
        <v>Baby Boomer</v>
      </c>
    </row>
    <row r="9706" spans="1:11">
      <c r="A9706" s="3">
        <v>76</v>
      </c>
      <c r="B9706" s="4" t="s">
        <v>25</v>
      </c>
      <c r="C9706" s="4" t="s">
        <v>11</v>
      </c>
      <c r="D9706" s="4" t="s">
        <v>20</v>
      </c>
      <c r="E9706" s="5">
        <v>19244580</v>
      </c>
      <c r="F9706" s="4" t="s">
        <v>14</v>
      </c>
      <c r="G9706" s="4" t="s">
        <v>14</v>
      </c>
      <c r="H9706" s="4" t="s">
        <v>14</v>
      </c>
      <c r="I9706" s="4" t="s">
        <v>13</v>
      </c>
      <c r="J9706" s="4" t="s">
        <v>21</v>
      </c>
      <c r="K9706" t="str" cm="1">
        <f t="array" ref="K9706">_xlfn.IFS(AND(A9706 &gt;= 12, A9706 &lt;= 27),"Generasi Z", AND(A9706 &gt;= 28, A9706 &lt;= 41), "Generasi Milenial",AND(A9706 &gt;= 42, A9706 &lt;= 55), "Gen X",AND(A9706 &gt;= 56, A9706 &lt;= 77), "Baby Boomer")</f>
        <v>Baby Boomer</v>
      </c>
    </row>
    <row r="9707" spans="1:11">
      <c r="A9707" s="3">
        <v>62</v>
      </c>
      <c r="B9707" s="4" t="s">
        <v>25</v>
      </c>
      <c r="C9707" s="4" t="s">
        <v>17</v>
      </c>
      <c r="D9707" s="4" t="s">
        <v>12</v>
      </c>
      <c r="E9707" s="5">
        <v>12219526</v>
      </c>
      <c r="F9707" s="4" t="s">
        <v>14</v>
      </c>
      <c r="G9707" s="4" t="s">
        <v>14</v>
      </c>
      <c r="H9707" s="4" t="s">
        <v>14</v>
      </c>
      <c r="I9707" s="4" t="s">
        <v>13</v>
      </c>
      <c r="J9707" s="4" t="s">
        <v>18</v>
      </c>
      <c r="K9707" t="str" cm="1">
        <f t="array" ref="K9707">_xlfn.IFS(AND(A9707 &gt;= 12, A9707 &lt;= 27),"Generasi Z", AND(A9707 &gt;= 28, A9707 &lt;= 41), "Generasi Milenial",AND(A9707 &gt;= 42, A9707 &lt;= 55), "Gen X",AND(A9707 &gt;= 56, A9707 &lt;= 77), "Baby Boomer")</f>
        <v>Baby Boomer</v>
      </c>
    </row>
    <row r="9708" spans="1:11">
      <c r="A9708" s="3">
        <v>69</v>
      </c>
      <c r="B9708" s="4" t="s">
        <v>25</v>
      </c>
      <c r="C9708" s="4" t="s">
        <v>17</v>
      </c>
      <c r="D9708" s="4" t="s">
        <v>12</v>
      </c>
      <c r="E9708" s="5">
        <v>2331254</v>
      </c>
      <c r="F9708" s="4" t="s">
        <v>13</v>
      </c>
      <c r="G9708" s="4" t="s">
        <v>14</v>
      </c>
      <c r="H9708" s="4" t="s">
        <v>14</v>
      </c>
      <c r="I9708" s="4" t="s">
        <v>14</v>
      </c>
      <c r="J9708" s="4" t="s">
        <v>23</v>
      </c>
      <c r="K9708" t="str" cm="1">
        <f t="array" ref="K9708">_xlfn.IFS(AND(A9708 &gt;= 12, A9708 &lt;= 27),"Generasi Z", AND(A9708 &gt;= 28, A9708 &lt;= 41), "Generasi Milenial",AND(A9708 &gt;= 42, A9708 &lt;= 55), "Gen X",AND(A9708 &gt;= 56, A9708 &lt;= 77), "Baby Boomer")</f>
        <v>Baby Boomer</v>
      </c>
    </row>
    <row r="9709" spans="1:11">
      <c r="A9709" s="3">
        <v>62</v>
      </c>
      <c r="B9709" s="4" t="s">
        <v>25</v>
      </c>
      <c r="C9709" s="4" t="s">
        <v>11</v>
      </c>
      <c r="D9709" s="4" t="s">
        <v>22</v>
      </c>
      <c r="E9709" s="5">
        <v>24204362</v>
      </c>
      <c r="F9709" s="4" t="s">
        <v>14</v>
      </c>
      <c r="G9709" s="4" t="s">
        <v>14</v>
      </c>
      <c r="H9709" s="4" t="s">
        <v>14</v>
      </c>
      <c r="I9709" s="4" t="s">
        <v>13</v>
      </c>
      <c r="J9709" s="4" t="s">
        <v>21</v>
      </c>
      <c r="K9709" t="str" cm="1">
        <f t="array" ref="K9709">_xlfn.IFS(AND(A9709 &gt;= 12, A9709 &lt;= 27),"Generasi Z", AND(A9709 &gt;= 28, A9709 &lt;= 41), "Generasi Milenial",AND(A9709 &gt;= 42, A9709 &lt;= 55), "Gen X",AND(A9709 &gt;= 56, A9709 &lt;= 77), "Baby Boomer")</f>
        <v>Baby Boomer</v>
      </c>
    </row>
    <row r="9710" spans="1:11">
      <c r="A9710" s="3">
        <v>67</v>
      </c>
      <c r="B9710" s="4" t="s">
        <v>25</v>
      </c>
      <c r="C9710" s="4" t="s">
        <v>17</v>
      </c>
      <c r="D9710" s="4" t="s">
        <v>12</v>
      </c>
      <c r="E9710" s="5">
        <v>16068442</v>
      </c>
      <c r="F9710" s="4" t="s">
        <v>13</v>
      </c>
      <c r="G9710" s="4" t="s">
        <v>14</v>
      </c>
      <c r="H9710" s="4" t="s">
        <v>14</v>
      </c>
      <c r="I9710" s="4" t="s">
        <v>13</v>
      </c>
      <c r="J9710" s="4" t="s">
        <v>21</v>
      </c>
      <c r="K9710" t="str" cm="1">
        <f t="array" ref="K9710">_xlfn.IFS(AND(A9710 &gt;= 12, A9710 &lt;= 27),"Generasi Z", AND(A9710 &gt;= 28, A9710 &lt;= 41), "Generasi Milenial",AND(A9710 &gt;= 42, A9710 &lt;= 55), "Gen X",AND(A9710 &gt;= 56, A9710 &lt;= 77), "Baby Boomer")</f>
        <v>Baby Boomer</v>
      </c>
    </row>
    <row r="9711" spans="1:11">
      <c r="A9711" s="3">
        <v>74</v>
      </c>
      <c r="B9711" s="4" t="s">
        <v>25</v>
      </c>
      <c r="C9711" s="4" t="s">
        <v>11</v>
      </c>
      <c r="D9711" s="4" t="s">
        <v>20</v>
      </c>
      <c r="E9711" s="5">
        <v>14034462</v>
      </c>
      <c r="F9711" s="4" t="s">
        <v>13</v>
      </c>
      <c r="G9711" s="4" t="s">
        <v>13</v>
      </c>
      <c r="H9711" s="4" t="s">
        <v>14</v>
      </c>
      <c r="I9711" s="4" t="s">
        <v>13</v>
      </c>
      <c r="J9711" s="4" t="s">
        <v>15</v>
      </c>
      <c r="K9711" t="str" cm="1">
        <f t="array" ref="K9711">_xlfn.IFS(AND(A9711 &gt;= 12, A9711 &lt;= 27),"Generasi Z", AND(A9711 &gt;= 28, A9711 &lt;= 41), "Generasi Milenial",AND(A9711 &gt;= 42, A9711 &lt;= 55), "Gen X",AND(A9711 &gt;= 56, A9711 &lt;= 77), "Baby Boomer")</f>
        <v>Baby Boomer</v>
      </c>
    </row>
    <row r="9712" spans="1:11">
      <c r="A9712" s="3">
        <v>59</v>
      </c>
      <c r="B9712" s="4" t="s">
        <v>25</v>
      </c>
      <c r="C9712" s="4" t="s">
        <v>17</v>
      </c>
      <c r="D9712" s="4" t="s">
        <v>20</v>
      </c>
      <c r="E9712" s="5">
        <v>10905262</v>
      </c>
      <c r="F9712" s="4" t="s">
        <v>14</v>
      </c>
      <c r="G9712" s="4" t="s">
        <v>14</v>
      </c>
      <c r="H9712" s="4" t="s">
        <v>14</v>
      </c>
      <c r="I9712" s="4" t="s">
        <v>13</v>
      </c>
      <c r="J9712" s="4" t="s">
        <v>15</v>
      </c>
      <c r="K9712" t="str" cm="1">
        <f t="array" ref="K9712">_xlfn.IFS(AND(A9712 &gt;= 12, A9712 &lt;= 27),"Generasi Z", AND(A9712 &gt;= 28, A9712 &lt;= 41), "Generasi Milenial",AND(A9712 &gt;= 42, A9712 &lt;= 55), "Gen X",AND(A9712 &gt;= 56, A9712 &lt;= 77), "Baby Boomer")</f>
        <v>Baby Boomer</v>
      </c>
    </row>
    <row r="9713" spans="1:11">
      <c r="A9713" s="3">
        <v>59</v>
      </c>
      <c r="B9713" s="4" t="s">
        <v>25</v>
      </c>
      <c r="C9713" s="4" t="s">
        <v>28</v>
      </c>
      <c r="D9713" s="4" t="s">
        <v>12</v>
      </c>
      <c r="E9713" s="5">
        <v>16835096</v>
      </c>
      <c r="F9713" s="4" t="s">
        <v>13</v>
      </c>
      <c r="G9713" s="4" t="s">
        <v>13</v>
      </c>
      <c r="H9713" s="4" t="s">
        <v>14</v>
      </c>
      <c r="I9713" s="4" t="s">
        <v>13</v>
      </c>
      <c r="J9713" s="4" t="s">
        <v>35</v>
      </c>
      <c r="K9713" t="str" cm="1">
        <f t="array" ref="K9713">_xlfn.IFS(AND(A9713 &gt;= 12, A9713 &lt;= 27),"Generasi Z", AND(A9713 &gt;= 28, A9713 &lt;= 41), "Generasi Milenial",AND(A9713 &gt;= 42, A9713 &lt;= 55), "Gen X",AND(A9713 &gt;= 56, A9713 &lt;= 77), "Baby Boomer")</f>
        <v>Baby Boomer</v>
      </c>
    </row>
    <row r="9714" spans="1:11">
      <c r="A9714" s="3">
        <v>60</v>
      </c>
      <c r="B9714" s="4" t="s">
        <v>25</v>
      </c>
      <c r="C9714" s="4" t="s">
        <v>11</v>
      </c>
      <c r="D9714" s="4" t="s">
        <v>20</v>
      </c>
      <c r="E9714" s="5">
        <v>23359478</v>
      </c>
      <c r="F9714" s="4" t="s">
        <v>13</v>
      </c>
      <c r="G9714" s="4" t="s">
        <v>14</v>
      </c>
      <c r="H9714" s="4" t="s">
        <v>14</v>
      </c>
      <c r="I9714" s="4" t="s">
        <v>13</v>
      </c>
      <c r="J9714" s="4" t="s">
        <v>21</v>
      </c>
      <c r="K9714" t="str" cm="1">
        <f t="array" ref="K9714">_xlfn.IFS(AND(A9714 &gt;= 12, A9714 &lt;= 27),"Generasi Z", AND(A9714 &gt;= 28, A9714 &lt;= 41), "Generasi Milenial",AND(A9714 &gt;= 42, A9714 &lt;= 55), "Gen X",AND(A9714 &gt;= 56, A9714 &lt;= 77), "Baby Boomer")</f>
        <v>Baby Boomer</v>
      </c>
    </row>
    <row r="9715" spans="1:11">
      <c r="A9715" s="3">
        <v>56</v>
      </c>
      <c r="B9715" s="4" t="s">
        <v>25</v>
      </c>
      <c r="C9715" s="4" t="s">
        <v>17</v>
      </c>
      <c r="D9715" s="4" t="s">
        <v>20</v>
      </c>
      <c r="E9715" s="5">
        <v>37800736</v>
      </c>
      <c r="F9715" s="4" t="s">
        <v>13</v>
      </c>
      <c r="G9715" s="4" t="s">
        <v>14</v>
      </c>
      <c r="H9715" s="4" t="s">
        <v>13</v>
      </c>
      <c r="I9715" s="4" t="s">
        <v>13</v>
      </c>
      <c r="J9715" s="4" t="s">
        <v>21</v>
      </c>
      <c r="K9715" t="str" cm="1">
        <f t="array" ref="K9715">_xlfn.IFS(AND(A9715 &gt;= 12, A9715 &lt;= 27),"Generasi Z", AND(A9715 &gt;= 28, A9715 &lt;= 41), "Generasi Milenial",AND(A9715 &gt;= 42, A9715 &lt;= 55), "Gen X",AND(A9715 &gt;= 56, A9715 &lt;= 77), "Baby Boomer")</f>
        <v>Baby Boomer</v>
      </c>
    </row>
    <row r="9716" spans="1:11">
      <c r="A9716" s="3">
        <v>70</v>
      </c>
      <c r="B9716" s="4" t="s">
        <v>25</v>
      </c>
      <c r="C9716" s="4" t="s">
        <v>28</v>
      </c>
      <c r="D9716" s="4" t="s">
        <v>12</v>
      </c>
      <c r="E9716" s="5">
        <v>9418892</v>
      </c>
      <c r="F9716" s="4" t="s">
        <v>14</v>
      </c>
      <c r="G9716" s="4" t="s">
        <v>13</v>
      </c>
      <c r="H9716" s="4" t="s">
        <v>14</v>
      </c>
      <c r="I9716" s="4" t="s">
        <v>13</v>
      </c>
      <c r="J9716" s="4" t="s">
        <v>15</v>
      </c>
      <c r="K9716" t="str" cm="1">
        <f t="array" ref="K9716">_xlfn.IFS(AND(A9716 &gt;= 12, A9716 &lt;= 27),"Generasi Z", AND(A9716 &gt;= 28, A9716 &lt;= 41), "Generasi Milenial",AND(A9716 &gt;= 42, A9716 &lt;= 55), "Gen X",AND(A9716 &gt;= 56, A9716 &lt;= 77), "Baby Boomer")</f>
        <v>Baby Boomer</v>
      </c>
    </row>
    <row r="9717" spans="1:11">
      <c r="A9717" s="3">
        <v>66</v>
      </c>
      <c r="B9717" s="4" t="s">
        <v>25</v>
      </c>
      <c r="C9717" s="4" t="s">
        <v>17</v>
      </c>
      <c r="D9717" s="4" t="s">
        <v>12</v>
      </c>
      <c r="E9717" s="5">
        <v>19839128</v>
      </c>
      <c r="F9717" s="4" t="s">
        <v>13</v>
      </c>
      <c r="G9717" s="4" t="s">
        <v>13</v>
      </c>
      <c r="H9717" s="4" t="s">
        <v>14</v>
      </c>
      <c r="I9717" s="4" t="s">
        <v>13</v>
      </c>
      <c r="J9717" s="4" t="s">
        <v>21</v>
      </c>
      <c r="K9717" t="str" cm="1">
        <f t="array" ref="K9717">_xlfn.IFS(AND(A9717 &gt;= 12, A9717 &lt;= 27),"Generasi Z", AND(A9717 &gt;= 28, A9717 &lt;= 41), "Generasi Milenial",AND(A9717 &gt;= 42, A9717 &lt;= 55), "Gen X",AND(A9717 &gt;= 56, A9717 &lt;= 77), "Baby Boomer")</f>
        <v>Baby Boomer</v>
      </c>
    </row>
    <row r="9718" spans="1:11">
      <c r="A9718" s="3">
        <v>56</v>
      </c>
      <c r="B9718" s="4" t="s">
        <v>25</v>
      </c>
      <c r="C9718" s="4" t="s">
        <v>11</v>
      </c>
      <c r="D9718" s="4" t="s">
        <v>22</v>
      </c>
      <c r="E9718" s="5">
        <v>829238</v>
      </c>
      <c r="F9718" s="4" t="s">
        <v>13</v>
      </c>
      <c r="G9718" s="4" t="s">
        <v>14</v>
      </c>
      <c r="H9718" s="4" t="s">
        <v>14</v>
      </c>
      <c r="I9718" s="4" t="s">
        <v>14</v>
      </c>
      <c r="J9718" s="4" t="s">
        <v>23</v>
      </c>
      <c r="K9718" t="str" cm="1">
        <f t="array" ref="K9718">_xlfn.IFS(AND(A9718 &gt;= 12, A9718 &lt;= 27),"Generasi Z", AND(A9718 &gt;= 28, A9718 &lt;= 41), "Generasi Milenial",AND(A9718 &gt;= 42, A9718 &lt;= 55), "Gen X",AND(A9718 &gt;= 56, A9718 &lt;= 77), "Baby Boomer")</f>
        <v>Baby Boomer</v>
      </c>
    </row>
    <row r="9719" spans="1:11">
      <c r="A9719" s="3">
        <v>70</v>
      </c>
      <c r="B9719" s="4" t="s">
        <v>25</v>
      </c>
      <c r="C9719" s="4" t="s">
        <v>28</v>
      </c>
      <c r="D9719" s="4" t="s">
        <v>12</v>
      </c>
      <c r="E9719" s="5">
        <v>4584278</v>
      </c>
      <c r="F9719" s="4" t="s">
        <v>13</v>
      </c>
      <c r="G9719" s="4" t="s">
        <v>14</v>
      </c>
      <c r="H9719" s="4" t="s">
        <v>14</v>
      </c>
      <c r="I9719" s="4" t="s">
        <v>13</v>
      </c>
      <c r="J9719" s="4" t="s">
        <v>15</v>
      </c>
      <c r="K9719" t="str" cm="1">
        <f t="array" ref="K9719">_xlfn.IFS(AND(A9719 &gt;= 12, A9719 &lt;= 27),"Generasi Z", AND(A9719 &gt;= 28, A9719 &lt;= 41), "Generasi Milenial",AND(A9719 &gt;= 42, A9719 &lt;= 55), "Gen X",AND(A9719 &gt;= 56, A9719 &lt;= 77), "Baby Boomer")</f>
        <v>Baby Boomer</v>
      </c>
    </row>
    <row r="9720" spans="1:11">
      <c r="A9720" s="3">
        <v>62</v>
      </c>
      <c r="B9720" s="4" t="s">
        <v>25</v>
      </c>
      <c r="C9720" s="4" t="s">
        <v>28</v>
      </c>
      <c r="D9720" s="4" t="s">
        <v>20</v>
      </c>
      <c r="E9720" s="5">
        <v>5053658</v>
      </c>
      <c r="F9720" s="4" t="s">
        <v>13</v>
      </c>
      <c r="G9720" s="4" t="s">
        <v>14</v>
      </c>
      <c r="H9720" s="4" t="s">
        <v>13</v>
      </c>
      <c r="I9720" s="4" t="s">
        <v>13</v>
      </c>
      <c r="J9720" s="4" t="s">
        <v>35</v>
      </c>
      <c r="K9720" t="str" cm="1">
        <f t="array" ref="K9720">_xlfn.IFS(AND(A9720 &gt;= 12, A9720 &lt;= 27),"Generasi Z", AND(A9720 &gt;= 28, A9720 &lt;= 41), "Generasi Milenial",AND(A9720 &gt;= 42, A9720 &lt;= 55), "Gen X",AND(A9720 &gt;= 56, A9720 &lt;= 77), "Baby Boomer")</f>
        <v>Baby Boomer</v>
      </c>
    </row>
    <row r="9721" spans="1:11">
      <c r="A9721" s="3">
        <v>59</v>
      </c>
      <c r="B9721" s="4" t="s">
        <v>25</v>
      </c>
      <c r="C9721" s="4" t="s">
        <v>17</v>
      </c>
      <c r="D9721" s="4" t="s">
        <v>12</v>
      </c>
      <c r="E9721" s="5">
        <v>106502322</v>
      </c>
      <c r="F9721" s="4" t="s">
        <v>13</v>
      </c>
      <c r="G9721" s="4" t="s">
        <v>14</v>
      </c>
      <c r="H9721" s="4" t="s">
        <v>14</v>
      </c>
      <c r="I9721" s="4" t="s">
        <v>13</v>
      </c>
      <c r="J9721" s="4" t="s">
        <v>15</v>
      </c>
      <c r="K9721" t="str" cm="1">
        <f t="array" ref="K9721">_xlfn.IFS(AND(A9721 &gt;= 12, A9721 &lt;= 27),"Generasi Z", AND(A9721 &gt;= 28, A9721 &lt;= 41), "Generasi Milenial",AND(A9721 &gt;= 42, A9721 &lt;= 55), "Gen X",AND(A9721 &gt;= 56, A9721 &lt;= 77), "Baby Boomer")</f>
        <v>Baby Boomer</v>
      </c>
    </row>
    <row r="9722" spans="1:11">
      <c r="A9722" s="3">
        <v>56</v>
      </c>
      <c r="B9722" s="4" t="s">
        <v>25</v>
      </c>
      <c r="C9722" s="4" t="s">
        <v>28</v>
      </c>
      <c r="D9722" s="4" t="s">
        <v>20</v>
      </c>
      <c r="E9722" s="5">
        <v>34311678</v>
      </c>
      <c r="F9722" s="4" t="s">
        <v>13</v>
      </c>
      <c r="G9722" s="4" t="s">
        <v>14</v>
      </c>
      <c r="H9722" s="4" t="s">
        <v>14</v>
      </c>
      <c r="I9722" s="4" t="s">
        <v>13</v>
      </c>
      <c r="J9722" s="4" t="s">
        <v>18</v>
      </c>
      <c r="K9722" t="str" cm="1">
        <f t="array" ref="K9722">_xlfn.IFS(AND(A9722 &gt;= 12, A9722 &lt;= 27),"Generasi Z", AND(A9722 &gt;= 28, A9722 &lt;= 41), "Generasi Milenial",AND(A9722 &gt;= 42, A9722 &lt;= 55), "Gen X",AND(A9722 &gt;= 56, A9722 &lt;= 77), "Baby Boomer")</f>
        <v>Baby Boomer</v>
      </c>
    </row>
    <row r="9723" spans="1:11">
      <c r="A9723" s="3">
        <v>70</v>
      </c>
      <c r="B9723" s="4" t="s">
        <v>25</v>
      </c>
      <c r="C9723" s="4" t="s">
        <v>11</v>
      </c>
      <c r="D9723" s="4" t="s">
        <v>12</v>
      </c>
      <c r="E9723" s="5">
        <v>424705</v>
      </c>
      <c r="F9723" s="4" t="s">
        <v>14</v>
      </c>
      <c r="G9723" s="4" t="s">
        <v>14</v>
      </c>
      <c r="H9723" s="4" t="s">
        <v>14</v>
      </c>
      <c r="I9723" s="4" t="s">
        <v>13</v>
      </c>
      <c r="J9723" s="4" t="s">
        <v>15</v>
      </c>
      <c r="K9723" t="str" cm="1">
        <f t="array" ref="K9723">_xlfn.IFS(AND(A9723 &gt;= 12, A9723 &lt;= 27),"Generasi Z", AND(A9723 &gt;= 28, A9723 &lt;= 41), "Generasi Milenial",AND(A9723 &gt;= 42, A9723 &lt;= 55), "Gen X",AND(A9723 &gt;= 56, A9723 &lt;= 77), "Baby Boomer")</f>
        <v>Baby Boomer</v>
      </c>
    </row>
    <row r="9724" spans="1:11">
      <c r="A9724" s="3">
        <v>59</v>
      </c>
      <c r="B9724" s="4" t="s">
        <v>25</v>
      </c>
      <c r="C9724" s="4" t="s">
        <v>28</v>
      </c>
      <c r="D9724" s="4" t="s">
        <v>12</v>
      </c>
      <c r="E9724" s="5">
        <v>61222798</v>
      </c>
      <c r="F9724" s="4" t="s">
        <v>14</v>
      </c>
      <c r="G9724" s="4" t="s">
        <v>14</v>
      </c>
      <c r="H9724" s="4" t="s">
        <v>14</v>
      </c>
      <c r="I9724" s="4" t="s">
        <v>14</v>
      </c>
      <c r="J9724" s="4" t="s">
        <v>23</v>
      </c>
      <c r="K9724" t="str" cm="1">
        <f t="array" ref="K9724">_xlfn.IFS(AND(A9724 &gt;= 12, A9724 &lt;= 27),"Generasi Z", AND(A9724 &gt;= 28, A9724 &lt;= 41), "Generasi Milenial",AND(A9724 &gt;= 42, A9724 &lt;= 55), "Gen X",AND(A9724 &gt;= 56, A9724 &lt;= 77), "Baby Boomer")</f>
        <v>Baby Boomer</v>
      </c>
    </row>
    <row r="9725" spans="1:11">
      <c r="A9725" s="3">
        <v>68</v>
      </c>
      <c r="B9725" s="4" t="s">
        <v>25</v>
      </c>
      <c r="C9725" s="4" t="s">
        <v>11</v>
      </c>
      <c r="D9725" s="4" t="s">
        <v>12</v>
      </c>
      <c r="E9725" s="5">
        <v>1502016</v>
      </c>
      <c r="F9725" s="4" t="s">
        <v>14</v>
      </c>
      <c r="G9725" s="4" t="s">
        <v>14</v>
      </c>
      <c r="H9725" s="4" t="s">
        <v>14</v>
      </c>
      <c r="I9725" s="4" t="s">
        <v>13</v>
      </c>
      <c r="J9725" s="4" t="s">
        <v>21</v>
      </c>
      <c r="K9725" t="str" cm="1">
        <f t="array" ref="K9725">_xlfn.IFS(AND(A9725 &gt;= 12, A9725 &lt;= 27),"Generasi Z", AND(A9725 &gt;= 28, A9725 &lt;= 41), "Generasi Milenial",AND(A9725 &gt;= 42, A9725 &lt;= 55), "Gen X",AND(A9725 &gt;= 56, A9725 &lt;= 77), "Baby Boomer")</f>
        <v>Baby Boomer</v>
      </c>
    </row>
    <row r="9726" spans="1:11">
      <c r="A9726" s="3">
        <v>56</v>
      </c>
      <c r="B9726" s="4" t="s">
        <v>25</v>
      </c>
      <c r="C9726" s="4" t="s">
        <v>28</v>
      </c>
      <c r="D9726" s="4" t="s">
        <v>20</v>
      </c>
      <c r="E9726" s="5">
        <v>160402792</v>
      </c>
      <c r="F9726" s="4" t="s">
        <v>13</v>
      </c>
      <c r="G9726" s="4" t="s">
        <v>14</v>
      </c>
      <c r="H9726" s="4" t="s">
        <v>14</v>
      </c>
      <c r="I9726" s="4" t="s">
        <v>14</v>
      </c>
      <c r="J9726" s="4" t="s">
        <v>23</v>
      </c>
      <c r="K9726" t="str" cm="1">
        <f t="array" ref="K9726">_xlfn.IFS(AND(A9726 &gt;= 12, A9726 &lt;= 27),"Generasi Z", AND(A9726 &gt;= 28, A9726 &lt;= 41), "Generasi Milenial",AND(A9726 &gt;= 42, A9726 &lt;= 55), "Gen X",AND(A9726 &gt;= 56, A9726 &lt;= 77), "Baby Boomer")</f>
        <v>Baby Boomer</v>
      </c>
    </row>
    <row r="9727" spans="1:11">
      <c r="A9727" s="3">
        <v>59</v>
      </c>
      <c r="B9727" s="4" t="s">
        <v>25</v>
      </c>
      <c r="C9727" s="4" t="s">
        <v>11</v>
      </c>
      <c r="D9727" s="4" t="s">
        <v>22</v>
      </c>
      <c r="E9727" s="5">
        <v>25596856</v>
      </c>
      <c r="F9727" s="4" t="s">
        <v>14</v>
      </c>
      <c r="G9727" s="4" t="s">
        <v>14</v>
      </c>
      <c r="H9727" s="4" t="s">
        <v>14</v>
      </c>
      <c r="I9727" s="4" t="s">
        <v>13</v>
      </c>
      <c r="J9727" s="4" t="s">
        <v>21</v>
      </c>
      <c r="K9727" t="str" cm="1">
        <f t="array" ref="K9727">_xlfn.IFS(AND(A9727 &gt;= 12, A9727 &lt;= 27),"Generasi Z", AND(A9727 &gt;= 28, A9727 &lt;= 41), "Generasi Milenial",AND(A9727 &gt;= 42, A9727 &lt;= 55), "Gen X",AND(A9727 &gt;= 56, A9727 &lt;= 77), "Baby Boomer")</f>
        <v>Baby Boomer</v>
      </c>
    </row>
    <row r="9728" spans="1:11">
      <c r="A9728" s="3">
        <v>62</v>
      </c>
      <c r="B9728" s="4" t="s">
        <v>25</v>
      </c>
      <c r="C9728" s="4" t="s">
        <v>11</v>
      </c>
      <c r="D9728" s="4" t="s">
        <v>12</v>
      </c>
      <c r="E9728" s="5">
        <v>62584</v>
      </c>
      <c r="F9728" s="4" t="s">
        <v>14</v>
      </c>
      <c r="G9728" s="4" t="s">
        <v>14</v>
      </c>
      <c r="H9728" s="4" t="s">
        <v>14</v>
      </c>
      <c r="I9728" s="4" t="s">
        <v>13</v>
      </c>
      <c r="J9728" s="4" t="s">
        <v>18</v>
      </c>
      <c r="K9728" t="str" cm="1">
        <f t="array" ref="K9728">_xlfn.IFS(AND(A9728 &gt;= 12, A9728 &lt;= 27),"Generasi Z", AND(A9728 &gt;= 28, A9728 &lt;= 41), "Generasi Milenial",AND(A9728 &gt;= 42, A9728 &lt;= 55), "Gen X",AND(A9728 &gt;= 56, A9728 &lt;= 77), "Baby Boomer")</f>
        <v>Baby Boomer</v>
      </c>
    </row>
    <row r="9729" spans="1:11">
      <c r="A9729" s="3">
        <v>73</v>
      </c>
      <c r="B9729" s="4" t="s">
        <v>25</v>
      </c>
      <c r="C9729" s="4" t="s">
        <v>17</v>
      </c>
      <c r="D9729" s="4" t="s">
        <v>20</v>
      </c>
      <c r="E9729" s="5">
        <v>13940586</v>
      </c>
      <c r="F9729" s="4" t="s">
        <v>13</v>
      </c>
      <c r="G9729" s="4" t="s">
        <v>13</v>
      </c>
      <c r="H9729" s="4" t="s">
        <v>14</v>
      </c>
      <c r="I9729" s="4" t="s">
        <v>14</v>
      </c>
      <c r="J9729" s="4" t="s">
        <v>23</v>
      </c>
      <c r="K9729" t="str" cm="1">
        <f t="array" ref="K9729">_xlfn.IFS(AND(A9729 &gt;= 12, A9729 &lt;= 27),"Generasi Z", AND(A9729 &gt;= 28, A9729 &lt;= 41), "Generasi Milenial",AND(A9729 &gt;= 42, A9729 &lt;= 55), "Gen X",AND(A9729 &gt;= 56, A9729 &lt;= 77), "Baby Boomer")</f>
        <v>Baby Boomer</v>
      </c>
    </row>
    <row r="9730" spans="1:11">
      <c r="A9730" s="3">
        <v>71</v>
      </c>
      <c r="B9730" s="4" t="s">
        <v>25</v>
      </c>
      <c r="C9730" s="4" t="s">
        <v>28</v>
      </c>
      <c r="D9730" s="4" t="s">
        <v>12</v>
      </c>
      <c r="E9730" s="5">
        <v>21497604</v>
      </c>
      <c r="F9730" s="4" t="s">
        <v>13</v>
      </c>
      <c r="G9730" s="4" t="s">
        <v>13</v>
      </c>
      <c r="H9730" s="4" t="s">
        <v>14</v>
      </c>
      <c r="I9730" s="4" t="s">
        <v>14</v>
      </c>
      <c r="J9730" s="4" t="s">
        <v>23</v>
      </c>
      <c r="K9730" t="str" cm="1">
        <f t="array" ref="K9730">_xlfn.IFS(AND(A9730 &gt;= 12, A9730 &lt;= 27),"Generasi Z", AND(A9730 &gt;= 28, A9730 &lt;= 41), "Generasi Milenial",AND(A9730 &gt;= 42, A9730 &lt;= 55), "Gen X",AND(A9730 &gt;= 56, A9730 &lt;= 77), "Baby Boomer")</f>
        <v>Baby Boomer</v>
      </c>
    </row>
    <row r="9731" spans="1:11">
      <c r="A9731" s="3">
        <v>72</v>
      </c>
      <c r="B9731" s="4" t="s">
        <v>25</v>
      </c>
      <c r="C9731" s="4" t="s">
        <v>11</v>
      </c>
      <c r="D9731" s="4" t="s">
        <v>30</v>
      </c>
      <c r="E9731" s="5">
        <v>15739876</v>
      </c>
      <c r="F9731" s="4" t="s">
        <v>14</v>
      </c>
      <c r="G9731" s="4" t="s">
        <v>14</v>
      </c>
      <c r="H9731" s="4" t="s">
        <v>14</v>
      </c>
      <c r="I9731" s="4" t="s">
        <v>13</v>
      </c>
      <c r="J9731" s="4" t="s">
        <v>15</v>
      </c>
      <c r="K9731" t="str" cm="1">
        <f t="array" ref="K9731">_xlfn.IFS(AND(A9731 &gt;= 12, A9731 &lt;= 27),"Generasi Z", AND(A9731 &gt;= 28, A9731 &lt;= 41), "Generasi Milenial",AND(A9731 &gt;= 42, A9731 &lt;= 55), "Gen X",AND(A9731 &gt;= 56, A9731 &lt;= 77), "Baby Boomer")</f>
        <v>Baby Boomer</v>
      </c>
    </row>
    <row r="9732" spans="1:11">
      <c r="A9732" s="3">
        <v>74</v>
      </c>
      <c r="B9732" s="4" t="s">
        <v>25</v>
      </c>
      <c r="C9732" s="4" t="s">
        <v>17</v>
      </c>
      <c r="D9732" s="4" t="s">
        <v>22</v>
      </c>
      <c r="E9732" s="5">
        <v>5335286</v>
      </c>
      <c r="F9732" s="4" t="s">
        <v>14</v>
      </c>
      <c r="G9732" s="4" t="s">
        <v>14</v>
      </c>
      <c r="H9732" s="4" t="s">
        <v>14</v>
      </c>
      <c r="I9732" s="4" t="s">
        <v>13</v>
      </c>
      <c r="J9732" s="4" t="s">
        <v>21</v>
      </c>
      <c r="K9732" t="str" cm="1">
        <f t="array" ref="K9732">_xlfn.IFS(AND(A9732 &gt;= 12, A9732 &lt;= 27),"Generasi Z", AND(A9732 &gt;= 28, A9732 &lt;= 41), "Generasi Milenial",AND(A9732 &gt;= 42, A9732 &lt;= 55), "Gen X",AND(A9732 &gt;= 56, A9732 &lt;= 77), "Baby Boomer")</f>
        <v>Baby Boomer</v>
      </c>
    </row>
    <row r="9733" spans="1:11">
      <c r="A9733" s="3">
        <v>75</v>
      </c>
      <c r="B9733" s="4" t="s">
        <v>25</v>
      </c>
      <c r="C9733" s="4" t="s">
        <v>28</v>
      </c>
      <c r="D9733" s="4" t="s">
        <v>12</v>
      </c>
      <c r="E9733" s="5">
        <v>4271358</v>
      </c>
      <c r="F9733" s="4" t="s">
        <v>14</v>
      </c>
      <c r="G9733" s="4" t="s">
        <v>14</v>
      </c>
      <c r="H9733" s="4" t="s">
        <v>14</v>
      </c>
      <c r="I9733" s="4" t="s">
        <v>14</v>
      </c>
      <c r="J9733" s="4" t="s">
        <v>23</v>
      </c>
      <c r="K9733" t="str" cm="1">
        <f t="array" ref="K9733">_xlfn.IFS(AND(A9733 &gt;= 12, A9733 &lt;= 27),"Generasi Z", AND(A9733 &gt;= 28, A9733 &lt;= 41), "Generasi Milenial",AND(A9733 &gt;= 42, A9733 &lt;= 55), "Gen X",AND(A9733 &gt;= 56, A9733 &lt;= 77), "Baby Boomer")</f>
        <v>Baby Boomer</v>
      </c>
    </row>
    <row r="9734" spans="1:11">
      <c r="A9734" s="3">
        <v>74</v>
      </c>
      <c r="B9734" s="4" t="s">
        <v>25</v>
      </c>
      <c r="C9734" s="4" t="s">
        <v>17</v>
      </c>
      <c r="D9734" s="4" t="s">
        <v>12</v>
      </c>
      <c r="E9734" s="5">
        <v>1955750</v>
      </c>
      <c r="F9734" s="4" t="s">
        <v>14</v>
      </c>
      <c r="G9734" s="4" t="s">
        <v>13</v>
      </c>
      <c r="H9734" s="4" t="s">
        <v>14</v>
      </c>
      <c r="I9734" s="4" t="s">
        <v>13</v>
      </c>
      <c r="J9734" s="4" t="s">
        <v>21</v>
      </c>
      <c r="K9734" t="str" cm="1">
        <f t="array" ref="K9734">_xlfn.IFS(AND(A9734 &gt;= 12, A9734 &lt;= 27),"Generasi Z", AND(A9734 &gt;= 28, A9734 &lt;= 41), "Generasi Milenial",AND(A9734 &gt;= 42, A9734 &lt;= 55), "Gen X",AND(A9734 &gt;= 56, A9734 &lt;= 77), "Baby Boomer")</f>
        <v>Baby Boomer</v>
      </c>
    </row>
    <row r="9735" spans="1:11">
      <c r="A9735" s="3">
        <v>58</v>
      </c>
      <c r="B9735" s="4" t="s">
        <v>25</v>
      </c>
      <c r="C9735" s="4" t="s">
        <v>11</v>
      </c>
      <c r="D9735" s="4" t="s">
        <v>12</v>
      </c>
      <c r="E9735" s="5">
        <v>344212</v>
      </c>
      <c r="F9735" s="4" t="s">
        <v>13</v>
      </c>
      <c r="G9735" s="4" t="s">
        <v>14</v>
      </c>
      <c r="H9735" s="4" t="s">
        <v>13</v>
      </c>
      <c r="I9735" s="4" t="s">
        <v>13</v>
      </c>
      <c r="J9735" s="4" t="s">
        <v>15</v>
      </c>
      <c r="K9735" t="str" cm="1">
        <f t="array" ref="K9735">_xlfn.IFS(AND(A9735 &gt;= 12, A9735 &lt;= 27),"Generasi Z", AND(A9735 &gt;= 28, A9735 &lt;= 41), "Generasi Milenial",AND(A9735 &gt;= 42, A9735 &lt;= 55), "Gen X",AND(A9735 &gt;= 56, A9735 &lt;= 77), "Baby Boomer")</f>
        <v>Baby Boomer</v>
      </c>
    </row>
    <row r="9736" spans="1:11">
      <c r="A9736" s="3">
        <v>58</v>
      </c>
      <c r="B9736" s="4" t="s">
        <v>25</v>
      </c>
      <c r="C9736" s="4" t="s">
        <v>28</v>
      </c>
      <c r="D9736" s="4" t="s">
        <v>12</v>
      </c>
      <c r="E9736" s="5">
        <v>102747282</v>
      </c>
      <c r="F9736" s="4" t="s">
        <v>13</v>
      </c>
      <c r="G9736" s="4" t="s">
        <v>14</v>
      </c>
      <c r="H9736" s="4" t="s">
        <v>13</v>
      </c>
      <c r="I9736" s="4" t="s">
        <v>13</v>
      </c>
      <c r="J9736" s="4" t="s">
        <v>18</v>
      </c>
      <c r="K9736" t="str" cm="1">
        <f t="array" ref="K9736">_xlfn.IFS(AND(A9736 &gt;= 12, A9736 &lt;= 27),"Generasi Z", AND(A9736 &gt;= 28, A9736 &lt;= 41), "Generasi Milenial",AND(A9736 &gt;= 42, A9736 &lt;= 55), "Gen X",AND(A9736 &gt;= 56, A9736 &lt;= 77), "Baby Boomer")</f>
        <v>Baby Boomer</v>
      </c>
    </row>
    <row r="9737" spans="1:11">
      <c r="A9737" s="3">
        <v>66</v>
      </c>
      <c r="B9737" s="4" t="s">
        <v>25</v>
      </c>
      <c r="C9737" s="4" t="s">
        <v>28</v>
      </c>
      <c r="D9737" s="4" t="s">
        <v>22</v>
      </c>
      <c r="E9737" s="5">
        <v>3801978</v>
      </c>
      <c r="F9737" s="4" t="s">
        <v>13</v>
      </c>
      <c r="G9737" s="4" t="s">
        <v>13</v>
      </c>
      <c r="H9737" s="4" t="s">
        <v>14</v>
      </c>
      <c r="I9737" s="4" t="s">
        <v>13</v>
      </c>
      <c r="J9737" s="4" t="s">
        <v>21</v>
      </c>
      <c r="K9737" t="str" cm="1">
        <f t="array" ref="K9737">_xlfn.IFS(AND(A9737 &gt;= 12, A9737 &lt;= 27),"Generasi Z", AND(A9737 &gt;= 28, A9737 &lt;= 41), "Generasi Milenial",AND(A9737 &gt;= 42, A9737 &lt;= 55), "Gen X",AND(A9737 &gt;= 56, A9737 &lt;= 77), "Baby Boomer")</f>
        <v>Baby Boomer</v>
      </c>
    </row>
    <row r="9738" spans="1:11">
      <c r="A9738" s="3">
        <v>61</v>
      </c>
      <c r="B9738" s="4" t="s">
        <v>25</v>
      </c>
      <c r="C9738" s="4" t="s">
        <v>28</v>
      </c>
      <c r="D9738" s="4" t="s">
        <v>12</v>
      </c>
      <c r="E9738" s="5">
        <v>3207430</v>
      </c>
      <c r="F9738" s="4" t="s">
        <v>14</v>
      </c>
      <c r="G9738" s="4" t="s">
        <v>13</v>
      </c>
      <c r="H9738" s="4" t="s">
        <v>14</v>
      </c>
      <c r="I9738" s="4" t="s">
        <v>13</v>
      </c>
      <c r="J9738" s="4" t="s">
        <v>35</v>
      </c>
      <c r="K9738" t="str" cm="1">
        <f t="array" ref="K9738">_xlfn.IFS(AND(A9738 &gt;= 12, A9738 &lt;= 27),"Generasi Z", AND(A9738 &gt;= 28, A9738 &lt;= 41), "Generasi Milenial",AND(A9738 &gt;= 42, A9738 &lt;= 55), "Gen X",AND(A9738 &gt;= 56, A9738 &lt;= 77), "Baby Boomer")</f>
        <v>Baby Boomer</v>
      </c>
    </row>
    <row r="9739" spans="1:11">
      <c r="A9739" s="3">
        <v>70</v>
      </c>
      <c r="B9739" s="4" t="s">
        <v>25</v>
      </c>
      <c r="C9739" s="4" t="s">
        <v>28</v>
      </c>
      <c r="D9739" s="4" t="s">
        <v>20</v>
      </c>
      <c r="E9739" s="5">
        <v>41993864</v>
      </c>
      <c r="F9739" s="4" t="s">
        <v>14</v>
      </c>
      <c r="G9739" s="4" t="s">
        <v>14</v>
      </c>
      <c r="H9739" s="4" t="s">
        <v>14</v>
      </c>
      <c r="I9739" s="4" t="s">
        <v>13</v>
      </c>
      <c r="J9739" s="4" t="s">
        <v>15</v>
      </c>
      <c r="K9739" t="str" cm="1">
        <f t="array" ref="K9739">_xlfn.IFS(AND(A9739 &gt;= 12, A9739 &lt;= 27),"Generasi Z", AND(A9739 &gt;= 28, A9739 &lt;= 41), "Generasi Milenial",AND(A9739 &gt;= 42, A9739 &lt;= 55), "Gen X",AND(A9739 &gt;= 56, A9739 &lt;= 77), "Baby Boomer")</f>
        <v>Baby Boomer</v>
      </c>
    </row>
    <row r="9740" spans="1:11">
      <c r="A9740" s="3">
        <v>61</v>
      </c>
      <c r="B9740" s="4" t="s">
        <v>25</v>
      </c>
      <c r="C9740" s="4" t="s">
        <v>17</v>
      </c>
      <c r="D9740" s="4" t="s">
        <v>22</v>
      </c>
      <c r="E9740" s="5">
        <v>64430228</v>
      </c>
      <c r="F9740" s="4" t="s">
        <v>14</v>
      </c>
      <c r="G9740" s="4" t="s">
        <v>14</v>
      </c>
      <c r="H9740" s="4" t="s">
        <v>14</v>
      </c>
      <c r="I9740" s="4" t="s">
        <v>13</v>
      </c>
      <c r="J9740" s="4" t="s">
        <v>15</v>
      </c>
      <c r="K9740" t="str" cm="1">
        <f t="array" ref="K9740">_xlfn.IFS(AND(A9740 &gt;= 12, A9740 &lt;= 27),"Generasi Z", AND(A9740 &gt;= 28, A9740 &lt;= 41), "Generasi Milenial",AND(A9740 &gt;= 42, A9740 &lt;= 55), "Gen X",AND(A9740 &gt;= 56, A9740 &lt;= 77), "Baby Boomer")</f>
        <v>Baby Boomer</v>
      </c>
    </row>
    <row r="9741" spans="1:11">
      <c r="A9741" s="3">
        <v>69</v>
      </c>
      <c r="B9741" s="4" t="s">
        <v>25</v>
      </c>
      <c r="C9741" s="4" t="s">
        <v>17</v>
      </c>
      <c r="D9741" s="4" t="s">
        <v>12</v>
      </c>
      <c r="E9741" s="5">
        <v>52304578</v>
      </c>
      <c r="F9741" s="4" t="s">
        <v>13</v>
      </c>
      <c r="G9741" s="4" t="s">
        <v>14</v>
      </c>
      <c r="H9741" s="4" t="s">
        <v>14</v>
      </c>
      <c r="I9741" s="4" t="s">
        <v>13</v>
      </c>
      <c r="J9741" s="4" t="s">
        <v>15</v>
      </c>
      <c r="K9741" t="str" cm="1">
        <f t="array" ref="K9741">_xlfn.IFS(AND(A9741 &gt;= 12, A9741 &lt;= 27),"Generasi Z", AND(A9741 &gt;= 28, A9741 &lt;= 41), "Generasi Milenial",AND(A9741 &gt;= 42, A9741 &lt;= 55), "Gen X",AND(A9741 &gt;= 56, A9741 &lt;= 77), "Baby Boomer")</f>
        <v>Baby Boomer</v>
      </c>
    </row>
    <row r="9742" spans="1:11">
      <c r="A9742" s="3">
        <v>61</v>
      </c>
      <c r="B9742" s="4" t="s">
        <v>25</v>
      </c>
      <c r="C9742" s="4" t="s">
        <v>17</v>
      </c>
      <c r="D9742" s="4" t="s">
        <v>20</v>
      </c>
      <c r="E9742" s="5">
        <v>21528896</v>
      </c>
      <c r="F9742" s="4" t="s">
        <v>14</v>
      </c>
      <c r="G9742" s="4" t="s">
        <v>14</v>
      </c>
      <c r="H9742" s="4" t="s">
        <v>14</v>
      </c>
      <c r="I9742" s="4" t="s">
        <v>13</v>
      </c>
      <c r="J9742" s="4" t="s">
        <v>15</v>
      </c>
      <c r="K9742" t="str" cm="1">
        <f t="array" ref="K9742">_xlfn.IFS(AND(A9742 &gt;= 12, A9742 &lt;= 27),"Generasi Z", AND(A9742 &gt;= 28, A9742 &lt;= 41), "Generasi Milenial",AND(A9742 &gt;= 42, A9742 &lt;= 55), "Gen X",AND(A9742 &gt;= 56, A9742 &lt;= 77), "Baby Boomer")</f>
        <v>Baby Boomer</v>
      </c>
    </row>
    <row r="9743" spans="1:11">
      <c r="A9743" s="3">
        <v>60</v>
      </c>
      <c r="B9743" s="4" t="s">
        <v>25</v>
      </c>
      <c r="C9743" s="4" t="s">
        <v>11</v>
      </c>
      <c r="D9743" s="4" t="s">
        <v>12</v>
      </c>
      <c r="E9743" s="5">
        <v>24532928</v>
      </c>
      <c r="F9743" s="4" t="s">
        <v>14</v>
      </c>
      <c r="G9743" s="4" t="s">
        <v>14</v>
      </c>
      <c r="H9743" s="4" t="s">
        <v>14</v>
      </c>
      <c r="I9743" s="4" t="s">
        <v>13</v>
      </c>
      <c r="J9743" s="4" t="s">
        <v>18</v>
      </c>
      <c r="K9743" t="str" cm="1">
        <f t="array" ref="K9743">_xlfn.IFS(AND(A9743 &gt;= 12, A9743 &lt;= 27),"Generasi Z", AND(A9743 &gt;= 28, A9743 &lt;= 41), "Generasi Milenial",AND(A9743 &gt;= 42, A9743 &lt;= 55), "Gen X",AND(A9743 &gt;= 56, A9743 &lt;= 77), "Baby Boomer")</f>
        <v>Baby Boomer</v>
      </c>
    </row>
    <row r="9744" spans="1:11">
      <c r="A9744" s="3">
        <v>59</v>
      </c>
      <c r="B9744" s="4" t="s">
        <v>25</v>
      </c>
      <c r="C9744" s="4" t="s">
        <v>28</v>
      </c>
      <c r="D9744" s="4" t="s">
        <v>12</v>
      </c>
      <c r="E9744" s="5">
        <v>14300444</v>
      </c>
      <c r="F9744" s="4" t="s">
        <v>13</v>
      </c>
      <c r="G9744" s="4" t="s">
        <v>14</v>
      </c>
      <c r="H9744" s="4" t="s">
        <v>14</v>
      </c>
      <c r="I9744" s="4" t="s">
        <v>13</v>
      </c>
      <c r="J9744" s="4" t="s">
        <v>21</v>
      </c>
      <c r="K9744" t="str" cm="1">
        <f t="array" ref="K9744">_xlfn.IFS(AND(A9744 &gt;= 12, A9744 &lt;= 27),"Generasi Z", AND(A9744 &gt;= 28, A9744 &lt;= 41), "Generasi Milenial",AND(A9744 &gt;= 42, A9744 &lt;= 55), "Gen X",AND(A9744 &gt;= 56, A9744 &lt;= 77), "Baby Boomer")</f>
        <v>Baby Boomer</v>
      </c>
    </row>
    <row r="9745" spans="1:11">
      <c r="A9745" s="3">
        <v>62</v>
      </c>
      <c r="B9745" s="4" t="s">
        <v>25</v>
      </c>
      <c r="C9745" s="4" t="s">
        <v>11</v>
      </c>
      <c r="D9745" s="4" t="s">
        <v>12</v>
      </c>
      <c r="E9745" s="5">
        <v>21075162</v>
      </c>
      <c r="F9745" s="4" t="s">
        <v>14</v>
      </c>
      <c r="G9745" s="4" t="s">
        <v>13</v>
      </c>
      <c r="H9745" s="4" t="s">
        <v>14</v>
      </c>
      <c r="I9745" s="4" t="s">
        <v>13</v>
      </c>
      <c r="J9745" s="4" t="s">
        <v>15</v>
      </c>
      <c r="K9745" t="str" cm="1">
        <f t="array" ref="K9745">_xlfn.IFS(AND(A9745 &gt;= 12, A9745 &lt;= 27),"Generasi Z", AND(A9745 &gt;= 28, A9745 &lt;= 41), "Generasi Milenial",AND(A9745 &gt;= 42, A9745 &lt;= 55), "Gen X",AND(A9745 &gt;= 56, A9745 &lt;= 77), "Baby Boomer")</f>
        <v>Baby Boomer</v>
      </c>
    </row>
    <row r="9746" spans="1:11">
      <c r="A9746" s="3">
        <v>75</v>
      </c>
      <c r="B9746" s="4" t="s">
        <v>25</v>
      </c>
      <c r="C9746" s="4" t="s">
        <v>11</v>
      </c>
      <c r="D9746" s="4" t="s">
        <v>22</v>
      </c>
      <c r="E9746" s="5">
        <v>18258882</v>
      </c>
      <c r="F9746" s="4" t="s">
        <v>14</v>
      </c>
      <c r="G9746" s="4" t="s">
        <v>14</v>
      </c>
      <c r="H9746" s="4" t="s">
        <v>14</v>
      </c>
      <c r="I9746" s="4" t="s">
        <v>13</v>
      </c>
      <c r="J9746" s="4" t="s">
        <v>21</v>
      </c>
      <c r="K9746" t="str" cm="1">
        <f t="array" ref="K9746">_xlfn.IFS(AND(A9746 &gt;= 12, A9746 &lt;= 27),"Generasi Z", AND(A9746 &gt;= 28, A9746 &lt;= 41), "Generasi Milenial",AND(A9746 &gt;= 42, A9746 &lt;= 55), "Gen X",AND(A9746 &gt;= 56, A9746 &lt;= 77), "Baby Boomer")</f>
        <v>Baby Boomer</v>
      </c>
    </row>
    <row r="9747" spans="1:11">
      <c r="A9747" s="3">
        <v>62</v>
      </c>
      <c r="B9747" s="4" t="s">
        <v>25</v>
      </c>
      <c r="C9747" s="4" t="s">
        <v>11</v>
      </c>
      <c r="D9747" s="4" t="s">
        <v>12</v>
      </c>
      <c r="E9747" s="5">
        <v>779502</v>
      </c>
      <c r="F9747" s="4" t="s">
        <v>13</v>
      </c>
      <c r="G9747" s="4" t="s">
        <v>14</v>
      </c>
      <c r="H9747" s="4" t="s">
        <v>14</v>
      </c>
      <c r="I9747" s="4" t="s">
        <v>13</v>
      </c>
      <c r="J9747" s="4" t="s">
        <v>15</v>
      </c>
      <c r="K9747" t="str" cm="1">
        <f t="array" ref="K9747">_xlfn.IFS(AND(A9747 &gt;= 12, A9747 &lt;= 27),"Generasi Z", AND(A9747 &gt;= 28, A9747 &lt;= 41), "Generasi Milenial",AND(A9747 &gt;= 42, A9747 &lt;= 55), "Gen X",AND(A9747 &gt;= 56, A9747 &lt;= 77), "Baby Boomer")</f>
        <v>Baby Boomer</v>
      </c>
    </row>
    <row r="9748" spans="1:11">
      <c r="A9748" s="3">
        <v>77</v>
      </c>
      <c r="B9748" s="4" t="s">
        <v>25</v>
      </c>
      <c r="C9748" s="4" t="s">
        <v>11</v>
      </c>
      <c r="D9748" s="4" t="s">
        <v>12</v>
      </c>
      <c r="E9748" s="5">
        <v>159354510</v>
      </c>
      <c r="F9748" s="4" t="s">
        <v>13</v>
      </c>
      <c r="G9748" s="4" t="s">
        <v>14</v>
      </c>
      <c r="H9748" s="4" t="s">
        <v>14</v>
      </c>
      <c r="I9748" s="4" t="s">
        <v>13</v>
      </c>
      <c r="J9748" s="4" t="s">
        <v>21</v>
      </c>
      <c r="K9748" t="str" cm="1">
        <f t="array" ref="K9748">_xlfn.IFS(AND(A9748 &gt;= 12, A9748 &lt;= 27),"Generasi Z", AND(A9748 &gt;= 28, A9748 &lt;= 41), "Generasi Milenial",AND(A9748 &gt;= 42, A9748 &lt;= 55), "Gen X",AND(A9748 &gt;= 56, A9748 &lt;= 77), "Baby Boomer")</f>
        <v>Baby Boomer</v>
      </c>
    </row>
    <row r="9749" spans="1:11">
      <c r="A9749" s="3">
        <v>65</v>
      </c>
      <c r="B9749" s="4" t="s">
        <v>25</v>
      </c>
      <c r="C9749" s="4" t="s">
        <v>28</v>
      </c>
      <c r="D9749" s="4" t="s">
        <v>22</v>
      </c>
      <c r="E9749" s="5">
        <v>28397490</v>
      </c>
      <c r="F9749" s="4" t="s">
        <v>13</v>
      </c>
      <c r="G9749" s="4" t="s">
        <v>14</v>
      </c>
      <c r="H9749" s="4" t="s">
        <v>14</v>
      </c>
      <c r="I9749" s="4" t="s">
        <v>13</v>
      </c>
      <c r="J9749" s="4" t="s">
        <v>15</v>
      </c>
      <c r="K9749" t="str" cm="1">
        <f t="array" ref="K9749">_xlfn.IFS(AND(A9749 &gt;= 12, A9749 &lt;= 27),"Generasi Z", AND(A9749 &gt;= 28, A9749 &lt;= 41), "Generasi Milenial",AND(A9749 &gt;= 42, A9749 &lt;= 55), "Gen X",AND(A9749 &gt;= 56, A9749 &lt;= 77), "Baby Boomer")</f>
        <v>Baby Boomer</v>
      </c>
    </row>
    <row r="9750" spans="1:11">
      <c r="A9750" s="3">
        <v>58</v>
      </c>
      <c r="B9750" s="4" t="s">
        <v>25</v>
      </c>
      <c r="C9750" s="4" t="s">
        <v>11</v>
      </c>
      <c r="D9750" s="4" t="s">
        <v>12</v>
      </c>
      <c r="E9750" s="5">
        <v>14018816</v>
      </c>
      <c r="F9750" s="4" t="s">
        <v>13</v>
      </c>
      <c r="G9750" s="4" t="s">
        <v>14</v>
      </c>
      <c r="H9750" s="4" t="s">
        <v>14</v>
      </c>
      <c r="I9750" s="4" t="s">
        <v>14</v>
      </c>
      <c r="J9750" s="4" t="s">
        <v>23</v>
      </c>
      <c r="K9750" t="str" cm="1">
        <f t="array" ref="K9750">_xlfn.IFS(AND(A9750 &gt;= 12, A9750 &lt;= 27),"Generasi Z", AND(A9750 &gt;= 28, A9750 &lt;= 41), "Generasi Milenial",AND(A9750 &gt;= 42, A9750 &lt;= 55), "Gen X",AND(A9750 &gt;= 56, A9750 &lt;= 77), "Baby Boomer")</f>
        <v>Baby Boomer</v>
      </c>
    </row>
    <row r="9751" spans="1:11">
      <c r="A9751" s="3">
        <v>67</v>
      </c>
      <c r="B9751" s="4" t="s">
        <v>25</v>
      </c>
      <c r="C9751" s="4" t="s">
        <v>17</v>
      </c>
      <c r="D9751" s="4" t="s">
        <v>12</v>
      </c>
      <c r="E9751" s="5">
        <v>2682074</v>
      </c>
      <c r="F9751" s="4" t="s">
        <v>13</v>
      </c>
      <c r="G9751" s="4" t="s">
        <v>14</v>
      </c>
      <c r="H9751" s="4" t="s">
        <v>14</v>
      </c>
      <c r="I9751" s="4" t="s">
        <v>13</v>
      </c>
      <c r="J9751" s="4" t="s">
        <v>21</v>
      </c>
      <c r="K9751" t="str" cm="1">
        <f t="array" ref="K9751">_xlfn.IFS(AND(A9751 &gt;= 12, A9751 &lt;= 27),"Generasi Z", AND(A9751 &gt;= 28, A9751 &lt;= 41), "Generasi Milenial",AND(A9751 &gt;= 42, A9751 &lt;= 55), "Gen X",AND(A9751 &gt;= 56, A9751 &lt;= 77), "Baby Boomer")</f>
        <v>Baby Boomer</v>
      </c>
    </row>
    <row r="9752" spans="1:11">
      <c r="A9752" s="3">
        <v>77</v>
      </c>
      <c r="B9752" s="4" t="s">
        <v>25</v>
      </c>
      <c r="C9752" s="4" t="s">
        <v>11</v>
      </c>
      <c r="D9752" s="4" t="s">
        <v>20</v>
      </c>
      <c r="E9752" s="5">
        <v>36392596</v>
      </c>
      <c r="F9752" s="4" t="s">
        <v>14</v>
      </c>
      <c r="G9752" s="4" t="s">
        <v>14</v>
      </c>
      <c r="H9752" s="4" t="s">
        <v>14</v>
      </c>
      <c r="I9752" s="4" t="s">
        <v>13</v>
      </c>
      <c r="J9752" s="4" t="s">
        <v>21</v>
      </c>
      <c r="K9752" t="str" cm="1">
        <f t="array" ref="K9752">_xlfn.IFS(AND(A9752 &gt;= 12, A9752 &lt;= 27),"Generasi Z", AND(A9752 &gt;= 28, A9752 &lt;= 41), "Generasi Milenial",AND(A9752 &gt;= 42, A9752 &lt;= 55), "Gen X",AND(A9752 &gt;= 56, A9752 &lt;= 77), "Baby Boomer")</f>
        <v>Baby Boomer</v>
      </c>
    </row>
    <row r="9753" spans="1:11">
      <c r="A9753" s="3">
        <v>63</v>
      </c>
      <c r="B9753" s="4" t="s">
        <v>25</v>
      </c>
      <c r="C9753" s="4" t="s">
        <v>17</v>
      </c>
      <c r="D9753" s="4" t="s">
        <v>30</v>
      </c>
      <c r="E9753" s="5">
        <v>11468518</v>
      </c>
      <c r="F9753" s="4" t="s">
        <v>13</v>
      </c>
      <c r="G9753" s="4" t="s">
        <v>14</v>
      </c>
      <c r="H9753" s="4" t="s">
        <v>14</v>
      </c>
      <c r="I9753" s="4" t="s">
        <v>14</v>
      </c>
      <c r="J9753" s="4" t="s">
        <v>23</v>
      </c>
      <c r="K9753" t="str" cm="1">
        <f t="array" ref="K9753">_xlfn.IFS(AND(A9753 &gt;= 12, A9753 &lt;= 27),"Generasi Z", AND(A9753 &gt;= 28, A9753 &lt;= 41), "Generasi Milenial",AND(A9753 &gt;= 42, A9753 &lt;= 55), "Gen X",AND(A9753 &gt;= 56, A9753 &lt;= 77), "Baby Boomer")</f>
        <v>Baby Boomer</v>
      </c>
    </row>
    <row r="9754" spans="1:11">
      <c r="A9754" s="3">
        <v>63</v>
      </c>
      <c r="B9754" s="4" t="s">
        <v>25</v>
      </c>
      <c r="C9754" s="4" t="s">
        <v>11</v>
      </c>
      <c r="D9754" s="4" t="s">
        <v>22</v>
      </c>
      <c r="E9754" s="5">
        <v>3723962</v>
      </c>
      <c r="F9754" s="4" t="s">
        <v>14</v>
      </c>
      <c r="G9754" s="4" t="s">
        <v>14</v>
      </c>
      <c r="H9754" s="4" t="s">
        <v>14</v>
      </c>
      <c r="I9754" s="4" t="s">
        <v>13</v>
      </c>
      <c r="J9754" s="4" t="s">
        <v>15</v>
      </c>
      <c r="K9754" t="str" cm="1">
        <f t="array" ref="K9754">_xlfn.IFS(AND(A9754 &gt;= 12, A9754 &lt;= 27),"Generasi Z", AND(A9754 &gt;= 28, A9754 &lt;= 41), "Generasi Milenial",AND(A9754 &gt;= 42, A9754 &lt;= 55), "Gen X",AND(A9754 &gt;= 56, A9754 &lt;= 77), "Baby Boomer")</f>
        <v>Baby Boomer</v>
      </c>
    </row>
    <row r="9755" spans="1:11">
      <c r="A9755" s="3">
        <v>61</v>
      </c>
      <c r="B9755" s="4" t="s">
        <v>25</v>
      </c>
      <c r="C9755" s="4" t="s">
        <v>17</v>
      </c>
      <c r="D9755" s="4" t="s">
        <v>12</v>
      </c>
      <c r="E9755" s="5">
        <v>19463624</v>
      </c>
      <c r="F9755" s="4" t="s">
        <v>14</v>
      </c>
      <c r="G9755" s="4" t="s">
        <v>14</v>
      </c>
      <c r="H9755" s="4" t="s">
        <v>14</v>
      </c>
      <c r="I9755" s="4" t="s">
        <v>14</v>
      </c>
      <c r="J9755" s="4" t="s">
        <v>23</v>
      </c>
      <c r="K9755" t="str" cm="1">
        <f t="array" ref="K9755">_xlfn.IFS(AND(A9755 &gt;= 12, A9755 &lt;= 27),"Generasi Z", AND(A9755 &gt;= 28, A9755 &lt;= 41), "Generasi Milenial",AND(A9755 &gt;= 42, A9755 &lt;= 55), "Gen X",AND(A9755 &gt;= 56, A9755 &lt;= 77), "Baby Boomer")</f>
        <v>Baby Boomer</v>
      </c>
    </row>
    <row r="9756" spans="1:11">
      <c r="A9756" s="3">
        <v>68</v>
      </c>
      <c r="B9756" s="4" t="s">
        <v>25</v>
      </c>
      <c r="C9756" s="4" t="s">
        <v>11</v>
      </c>
      <c r="D9756" s="4" t="s">
        <v>22</v>
      </c>
      <c r="E9756" s="5">
        <v>422442</v>
      </c>
      <c r="F9756" s="4" t="s">
        <v>13</v>
      </c>
      <c r="G9756" s="4" t="s">
        <v>14</v>
      </c>
      <c r="H9756" s="4" t="s">
        <v>14</v>
      </c>
      <c r="I9756" s="4" t="s">
        <v>13</v>
      </c>
      <c r="J9756" s="4" t="s">
        <v>21</v>
      </c>
      <c r="K9756" t="str" cm="1">
        <f t="array" ref="K9756">_xlfn.IFS(AND(A9756 &gt;= 12, A9756 &lt;= 27),"Generasi Z", AND(A9756 &gt;= 28, A9756 &lt;= 41), "Generasi Milenial",AND(A9756 &gt;= 42, A9756 &lt;= 55), "Gen X",AND(A9756 &gt;= 56, A9756 &lt;= 77), "Baby Boomer")</f>
        <v>Baby Boomer</v>
      </c>
    </row>
    <row r="9757" spans="1:11">
      <c r="A9757" s="3">
        <v>66</v>
      </c>
      <c r="B9757" s="4" t="s">
        <v>25</v>
      </c>
      <c r="C9757" s="4" t="s">
        <v>28</v>
      </c>
      <c r="D9757" s="4" t="s">
        <v>12</v>
      </c>
      <c r="E9757" s="5">
        <v>11562394</v>
      </c>
      <c r="F9757" s="4" t="s">
        <v>14</v>
      </c>
      <c r="G9757" s="4" t="s">
        <v>14</v>
      </c>
      <c r="H9757" s="4" t="s">
        <v>14</v>
      </c>
      <c r="I9757" s="4" t="s">
        <v>13</v>
      </c>
      <c r="J9757" s="4" t="s">
        <v>15</v>
      </c>
      <c r="K9757" t="str" cm="1">
        <f t="array" ref="K9757">_xlfn.IFS(AND(A9757 &gt;= 12, A9757 &lt;= 27),"Generasi Z", AND(A9757 &gt;= 28, A9757 &lt;= 41), "Generasi Milenial",AND(A9757 &gt;= 42, A9757 &lt;= 55), "Gen X",AND(A9757 &gt;= 56, A9757 &lt;= 77), "Baby Boomer")</f>
        <v>Baby Boomer</v>
      </c>
    </row>
    <row r="9758" spans="1:11">
      <c r="A9758" s="3">
        <v>65</v>
      </c>
      <c r="B9758" s="4" t="s">
        <v>25</v>
      </c>
      <c r="C9758" s="4" t="s">
        <v>17</v>
      </c>
      <c r="D9758" s="4" t="s">
        <v>12</v>
      </c>
      <c r="E9758" s="5">
        <v>12829720</v>
      </c>
      <c r="F9758" s="4" t="s">
        <v>13</v>
      </c>
      <c r="G9758" s="4" t="s">
        <v>14</v>
      </c>
      <c r="H9758" s="4" t="s">
        <v>14</v>
      </c>
      <c r="I9758" s="4" t="s">
        <v>13</v>
      </c>
      <c r="J9758" s="4" t="s">
        <v>35</v>
      </c>
      <c r="K9758" t="str" cm="1">
        <f t="array" ref="K9758">_xlfn.IFS(AND(A9758 &gt;= 12, A9758 &lt;= 27),"Generasi Z", AND(A9758 &gt;= 28, A9758 &lt;= 41), "Generasi Milenial",AND(A9758 &gt;= 42, A9758 &lt;= 55), "Gen X",AND(A9758 &gt;= 56, A9758 &lt;= 77), "Baby Boomer")</f>
        <v>Baby Boomer</v>
      </c>
    </row>
    <row r="9759" spans="1:11">
      <c r="A9759" s="3">
        <v>75</v>
      </c>
      <c r="B9759" s="4" t="s">
        <v>25</v>
      </c>
      <c r="C9759" s="4" t="s">
        <v>17</v>
      </c>
      <c r="D9759" s="4" t="s">
        <v>22</v>
      </c>
      <c r="E9759" s="5">
        <v>65306404</v>
      </c>
      <c r="F9759" s="4" t="s">
        <v>13</v>
      </c>
      <c r="G9759" s="4" t="s">
        <v>14</v>
      </c>
      <c r="H9759" s="4" t="s">
        <v>14</v>
      </c>
      <c r="I9759" s="4" t="s">
        <v>14</v>
      </c>
      <c r="J9759" s="4" t="s">
        <v>23</v>
      </c>
      <c r="K9759" t="str" cm="1">
        <f t="array" ref="K9759">_xlfn.IFS(AND(A9759 &gt;= 12, A9759 &lt;= 27),"Generasi Z", AND(A9759 &gt;= 28, A9759 &lt;= 41), "Generasi Milenial",AND(A9759 &gt;= 42, A9759 &lt;= 55), "Gen X",AND(A9759 &gt;= 56, A9759 &lt;= 77), "Baby Boomer")</f>
        <v>Baby Boomer</v>
      </c>
    </row>
    <row r="9760" spans="1:11">
      <c r="A9760" s="3">
        <v>65</v>
      </c>
      <c r="B9760" s="4" t="s">
        <v>25</v>
      </c>
      <c r="C9760" s="4" t="s">
        <v>11</v>
      </c>
      <c r="D9760" s="4" t="s">
        <v>12</v>
      </c>
      <c r="E9760" s="5">
        <v>173905290</v>
      </c>
      <c r="F9760" s="4" t="s">
        <v>14</v>
      </c>
      <c r="G9760" s="4" t="s">
        <v>14</v>
      </c>
      <c r="H9760" s="4" t="s">
        <v>14</v>
      </c>
      <c r="I9760" s="4" t="s">
        <v>13</v>
      </c>
      <c r="J9760" s="4" t="s">
        <v>35</v>
      </c>
      <c r="K9760" t="str" cm="1">
        <f t="array" ref="K9760">_xlfn.IFS(AND(A9760 &gt;= 12, A9760 &lt;= 27),"Generasi Z", AND(A9760 &gt;= 28, A9760 &lt;= 41), "Generasi Milenial",AND(A9760 &gt;= 42, A9760 &lt;= 55), "Gen X",AND(A9760 &gt;= 56, A9760 &lt;= 77), "Baby Boomer")</f>
        <v>Baby Boomer</v>
      </c>
    </row>
    <row r="9761" spans="1:11">
      <c r="A9761" s="3">
        <v>67</v>
      </c>
      <c r="B9761" s="4" t="s">
        <v>25</v>
      </c>
      <c r="C9761" s="4" t="s">
        <v>28</v>
      </c>
      <c r="D9761" s="4" t="s">
        <v>12</v>
      </c>
      <c r="E9761" s="5">
        <v>24032256</v>
      </c>
      <c r="F9761" s="4" t="s">
        <v>14</v>
      </c>
      <c r="G9761" s="4" t="s">
        <v>14</v>
      </c>
      <c r="H9761" s="4" t="s">
        <v>14</v>
      </c>
      <c r="I9761" s="4" t="s">
        <v>13</v>
      </c>
      <c r="J9761" s="4" t="s">
        <v>21</v>
      </c>
      <c r="K9761" t="str" cm="1">
        <f t="array" ref="K9761">_xlfn.IFS(AND(A9761 &gt;= 12, A9761 &lt;= 27),"Generasi Z", AND(A9761 &gt;= 28, A9761 &lt;= 41), "Generasi Milenial",AND(A9761 &gt;= 42, A9761 &lt;= 55), "Gen X",AND(A9761 &gt;= 56, A9761 &lt;= 77), "Baby Boomer")</f>
        <v>Baby Boomer</v>
      </c>
    </row>
    <row r="9762" spans="1:11">
      <c r="A9762" s="3">
        <v>77</v>
      </c>
      <c r="B9762" s="4" t="s">
        <v>25</v>
      </c>
      <c r="C9762" s="4" t="s">
        <v>11</v>
      </c>
      <c r="D9762" s="4" t="s">
        <v>12</v>
      </c>
      <c r="E9762" s="5">
        <v>7228452</v>
      </c>
      <c r="F9762" s="4" t="s">
        <v>13</v>
      </c>
      <c r="G9762" s="4" t="s">
        <v>13</v>
      </c>
      <c r="H9762" s="4" t="s">
        <v>14</v>
      </c>
      <c r="I9762" s="4" t="s">
        <v>13</v>
      </c>
      <c r="J9762" s="4" t="s">
        <v>15</v>
      </c>
      <c r="K9762" t="str" cm="1">
        <f t="array" ref="K9762">_xlfn.IFS(AND(A9762 &gt;= 12, A9762 &lt;= 27),"Generasi Z", AND(A9762 &gt;= 28, A9762 &lt;= 41), "Generasi Milenial",AND(A9762 &gt;= 42, A9762 &lt;= 55), "Gen X",AND(A9762 &gt;= 56, A9762 &lt;= 77), "Baby Boomer")</f>
        <v>Baby Boomer</v>
      </c>
    </row>
    <row r="9763" spans="1:11">
      <c r="A9763" s="3">
        <v>60</v>
      </c>
      <c r="B9763" s="4" t="s">
        <v>25</v>
      </c>
      <c r="C9763" s="4" t="s">
        <v>11</v>
      </c>
      <c r="D9763" s="4" t="s">
        <v>12</v>
      </c>
      <c r="E9763" s="5">
        <v>10623634</v>
      </c>
      <c r="F9763" s="4" t="s">
        <v>14</v>
      </c>
      <c r="G9763" s="4" t="s">
        <v>14</v>
      </c>
      <c r="H9763" s="4" t="s">
        <v>14</v>
      </c>
      <c r="I9763" s="4" t="s">
        <v>13</v>
      </c>
      <c r="J9763" s="4" t="s">
        <v>21</v>
      </c>
      <c r="K9763" t="str" cm="1">
        <f t="array" ref="K9763">_xlfn.IFS(AND(A9763 &gt;= 12, A9763 &lt;= 27),"Generasi Z", AND(A9763 &gt;= 28, A9763 &lt;= 41), "Generasi Milenial",AND(A9763 &gt;= 42, A9763 &lt;= 55), "Gen X",AND(A9763 &gt;= 56, A9763 &lt;= 77), "Baby Boomer")</f>
        <v>Baby Boomer</v>
      </c>
    </row>
    <row r="9764" spans="1:11">
      <c r="A9764" s="3">
        <v>67</v>
      </c>
      <c r="B9764" s="4" t="s">
        <v>25</v>
      </c>
      <c r="C9764" s="4" t="s">
        <v>28</v>
      </c>
      <c r="D9764" s="4" t="s">
        <v>22</v>
      </c>
      <c r="E9764" s="5">
        <v>38927248</v>
      </c>
      <c r="F9764" s="4" t="s">
        <v>13</v>
      </c>
      <c r="G9764" s="4" t="s">
        <v>13</v>
      </c>
      <c r="H9764" s="4" t="s">
        <v>14</v>
      </c>
      <c r="I9764" s="4" t="s">
        <v>13</v>
      </c>
      <c r="J9764" s="4" t="s">
        <v>35</v>
      </c>
      <c r="K9764" t="str" cm="1">
        <f t="array" ref="K9764">_xlfn.IFS(AND(A9764 &gt;= 12, A9764 &lt;= 27),"Generasi Z", AND(A9764 &gt;= 28, A9764 &lt;= 41), "Generasi Milenial",AND(A9764 &gt;= 42, A9764 &lt;= 55), "Gen X",AND(A9764 &gt;= 56, A9764 &lt;= 77), "Baby Boomer")</f>
        <v>Baby Boomer</v>
      </c>
    </row>
    <row r="9765" spans="1:11">
      <c r="A9765" s="3">
        <v>59</v>
      </c>
      <c r="B9765" s="4" t="s">
        <v>25</v>
      </c>
      <c r="C9765" s="4" t="s">
        <v>17</v>
      </c>
      <c r="D9765" s="4" t="s">
        <v>12</v>
      </c>
      <c r="E9765" s="5">
        <v>25549918</v>
      </c>
      <c r="F9765" s="4" t="s">
        <v>13</v>
      </c>
      <c r="G9765" s="4" t="s">
        <v>14</v>
      </c>
      <c r="H9765" s="4" t="s">
        <v>14</v>
      </c>
      <c r="I9765" s="4" t="s">
        <v>14</v>
      </c>
      <c r="J9765" s="4" t="s">
        <v>23</v>
      </c>
      <c r="K9765" t="str" cm="1">
        <f t="array" ref="K9765">_xlfn.IFS(AND(A9765 &gt;= 12, A9765 &lt;= 27),"Generasi Z", AND(A9765 &gt;= 28, A9765 &lt;= 41), "Generasi Milenial",AND(A9765 &gt;= 42, A9765 &lt;= 55), "Gen X",AND(A9765 &gt;= 56, A9765 &lt;= 77), "Baby Boomer")</f>
        <v>Baby Boomer</v>
      </c>
    </row>
    <row r="9766" spans="1:11">
      <c r="A9766" s="3">
        <v>69</v>
      </c>
      <c r="B9766" s="4" t="s">
        <v>25</v>
      </c>
      <c r="C9766" s="4" t="s">
        <v>17</v>
      </c>
      <c r="D9766" s="4" t="s">
        <v>22</v>
      </c>
      <c r="E9766" s="5">
        <v>12125650</v>
      </c>
      <c r="F9766" s="4" t="s">
        <v>13</v>
      </c>
      <c r="G9766" s="4" t="s">
        <v>14</v>
      </c>
      <c r="H9766" s="4" t="s">
        <v>14</v>
      </c>
      <c r="I9766" s="4" t="s">
        <v>13</v>
      </c>
      <c r="J9766" s="4" t="s">
        <v>21</v>
      </c>
      <c r="K9766" t="str" cm="1">
        <f t="array" ref="K9766">_xlfn.IFS(AND(A9766 &gt;= 12, A9766 &lt;= 27),"Generasi Z", AND(A9766 &gt;= 28, A9766 &lt;= 41), "Generasi Milenial",AND(A9766 &gt;= 42, A9766 &lt;= 55), "Gen X",AND(A9766 &gt;= 56, A9766 &lt;= 77), "Baby Boomer")</f>
        <v>Baby Boomer</v>
      </c>
    </row>
    <row r="9767" spans="1:11">
      <c r="A9767" s="3">
        <v>70</v>
      </c>
      <c r="B9767" s="4" t="s">
        <v>25</v>
      </c>
      <c r="C9767" s="4" t="s">
        <v>11</v>
      </c>
      <c r="D9767" s="4" t="s">
        <v>20</v>
      </c>
      <c r="E9767" s="5">
        <v>8558362</v>
      </c>
      <c r="F9767" s="4" t="s">
        <v>14</v>
      </c>
      <c r="G9767" s="4" t="s">
        <v>14</v>
      </c>
      <c r="H9767" s="4" t="s">
        <v>14</v>
      </c>
      <c r="I9767" s="4" t="s">
        <v>13</v>
      </c>
      <c r="J9767" s="4" t="s">
        <v>35</v>
      </c>
      <c r="K9767" t="str" cm="1">
        <f t="array" ref="K9767">_xlfn.IFS(AND(A9767 &gt;= 12, A9767 &lt;= 27),"Generasi Z", AND(A9767 &gt;= 28, A9767 &lt;= 41), "Generasi Milenial",AND(A9767 &gt;= 42, A9767 &lt;= 55), "Gen X",AND(A9767 &gt;= 56, A9767 &lt;= 77), "Baby Boomer")</f>
        <v>Baby Boomer</v>
      </c>
    </row>
    <row r="9768" spans="1:11">
      <c r="A9768" s="3">
        <v>62</v>
      </c>
      <c r="B9768" s="4" t="s">
        <v>25</v>
      </c>
      <c r="C9768" s="4" t="s">
        <v>17</v>
      </c>
      <c r="D9768" s="4" t="s">
        <v>12</v>
      </c>
      <c r="E9768" s="5">
        <v>6461798</v>
      </c>
      <c r="F9768" s="4" t="s">
        <v>13</v>
      </c>
      <c r="G9768" s="4" t="s">
        <v>14</v>
      </c>
      <c r="H9768" s="4" t="s">
        <v>14</v>
      </c>
      <c r="I9768" s="4" t="s">
        <v>14</v>
      </c>
      <c r="J9768" s="4" t="s">
        <v>23</v>
      </c>
      <c r="K9768" t="str" cm="1">
        <f t="array" ref="K9768">_xlfn.IFS(AND(A9768 &gt;= 12, A9768 &lt;= 27),"Generasi Z", AND(A9768 &gt;= 28, A9768 &lt;= 41), "Generasi Milenial",AND(A9768 &gt;= 42, A9768 &lt;= 55), "Gen X",AND(A9768 &gt;= 56, A9768 &lt;= 77), "Baby Boomer")</f>
        <v>Baby Boomer</v>
      </c>
    </row>
    <row r="9769" spans="1:11">
      <c r="A9769" s="3">
        <v>67</v>
      </c>
      <c r="B9769" s="4" t="s">
        <v>25</v>
      </c>
      <c r="C9769" s="4" t="s">
        <v>17</v>
      </c>
      <c r="D9769" s="4" t="s">
        <v>20</v>
      </c>
      <c r="E9769" s="5">
        <v>2409484</v>
      </c>
      <c r="F9769" s="4" t="s">
        <v>14</v>
      </c>
      <c r="G9769" s="4" t="s">
        <v>14</v>
      </c>
      <c r="H9769" s="4" t="s">
        <v>14</v>
      </c>
      <c r="I9769" s="4" t="s">
        <v>13</v>
      </c>
      <c r="J9769" s="4" t="s">
        <v>21</v>
      </c>
      <c r="K9769" t="str" cm="1">
        <f t="array" ref="K9769">_xlfn.IFS(AND(A9769 &gt;= 12, A9769 &lt;= 27),"Generasi Z", AND(A9769 &gt;= 28, A9769 &lt;= 41), "Generasi Milenial",AND(A9769 &gt;= 42, A9769 &lt;= 55), "Gen X",AND(A9769 &gt;= 56, A9769 &lt;= 77), "Baby Boomer")</f>
        <v>Baby Boomer</v>
      </c>
    </row>
    <row r="9770" spans="1:11">
      <c r="A9770" s="3">
        <v>67</v>
      </c>
      <c r="B9770" s="4" t="s">
        <v>25</v>
      </c>
      <c r="C9770" s="4" t="s">
        <v>28</v>
      </c>
      <c r="D9770" s="4" t="s">
        <v>12</v>
      </c>
      <c r="E9770" s="5">
        <v>31495398</v>
      </c>
      <c r="F9770" s="4" t="s">
        <v>13</v>
      </c>
      <c r="G9770" s="4" t="s">
        <v>14</v>
      </c>
      <c r="H9770" s="4" t="s">
        <v>14</v>
      </c>
      <c r="I9770" s="4" t="s">
        <v>13</v>
      </c>
      <c r="J9770" s="4" t="s">
        <v>21</v>
      </c>
      <c r="K9770" t="str" cm="1">
        <f t="array" ref="K9770">_xlfn.IFS(AND(A9770 &gt;= 12, A9770 &lt;= 27),"Generasi Z", AND(A9770 &gt;= 28, A9770 &lt;= 41), "Generasi Milenial",AND(A9770 &gt;= 42, A9770 &lt;= 55), "Gen X",AND(A9770 &gt;= 56, A9770 &lt;= 77), "Baby Boomer")</f>
        <v>Baby Boomer</v>
      </c>
    </row>
    <row r="9771" spans="1:11">
      <c r="A9771" s="3">
        <v>60</v>
      </c>
      <c r="B9771" s="4" t="s">
        <v>25</v>
      </c>
      <c r="C9771" s="4" t="s">
        <v>28</v>
      </c>
      <c r="D9771" s="4" t="s">
        <v>12</v>
      </c>
      <c r="E9771" s="5">
        <v>35047040</v>
      </c>
      <c r="F9771" s="4" t="s">
        <v>14</v>
      </c>
      <c r="G9771" s="4" t="s">
        <v>14</v>
      </c>
      <c r="H9771" s="4" t="s">
        <v>14</v>
      </c>
      <c r="I9771" s="4" t="s">
        <v>13</v>
      </c>
      <c r="J9771" s="4" t="s">
        <v>15</v>
      </c>
      <c r="K9771" t="str" cm="1">
        <f t="array" ref="K9771">_xlfn.IFS(AND(A9771 &gt;= 12, A9771 &lt;= 27),"Generasi Z", AND(A9771 &gt;= 28, A9771 &lt;= 41), "Generasi Milenial",AND(A9771 &gt;= 42, A9771 &lt;= 55), "Gen X",AND(A9771 &gt;= 56, A9771 &lt;= 77), "Baby Boomer")</f>
        <v>Baby Boomer</v>
      </c>
    </row>
    <row r="9772" spans="1:11">
      <c r="A9772" s="3">
        <v>58</v>
      </c>
      <c r="B9772" s="4" t="s">
        <v>25</v>
      </c>
      <c r="C9772" s="4" t="s">
        <v>28</v>
      </c>
      <c r="D9772" s="4" t="s">
        <v>12</v>
      </c>
      <c r="E9772" s="5">
        <v>73864766</v>
      </c>
      <c r="F9772" s="4" t="s">
        <v>14</v>
      </c>
      <c r="G9772" s="4" t="s">
        <v>14</v>
      </c>
      <c r="H9772" s="4" t="s">
        <v>14</v>
      </c>
      <c r="I9772" s="4" t="s">
        <v>13</v>
      </c>
      <c r="J9772" s="4" t="s">
        <v>21</v>
      </c>
      <c r="K9772" t="str" cm="1">
        <f t="array" ref="K9772">_xlfn.IFS(AND(A9772 &gt;= 12, A9772 &lt;= 27),"Generasi Z", AND(A9772 &gt;= 28, A9772 &lt;= 41), "Generasi Milenial",AND(A9772 &gt;= 42, A9772 &lt;= 55), "Gen X",AND(A9772 &gt;= 56, A9772 &lt;= 77), "Baby Boomer")</f>
        <v>Baby Boomer</v>
      </c>
    </row>
    <row r="9773" spans="1:11">
      <c r="A9773" s="3">
        <v>59</v>
      </c>
      <c r="B9773" s="4" t="s">
        <v>25</v>
      </c>
      <c r="C9773" s="4" t="s">
        <v>28</v>
      </c>
      <c r="D9773" s="4" t="s">
        <v>20</v>
      </c>
      <c r="E9773" s="5">
        <v>38504806</v>
      </c>
      <c r="F9773" s="4" t="s">
        <v>13</v>
      </c>
      <c r="G9773" s="4" t="s">
        <v>14</v>
      </c>
      <c r="H9773" s="4" t="s">
        <v>13</v>
      </c>
      <c r="I9773" s="4" t="s">
        <v>13</v>
      </c>
      <c r="J9773" s="4" t="s">
        <v>18</v>
      </c>
      <c r="K9773" t="str" cm="1">
        <f t="array" ref="K9773">_xlfn.IFS(AND(A9773 &gt;= 12, A9773 &lt;= 27),"Generasi Z", AND(A9773 &gt;= 28, A9773 &lt;= 41), "Generasi Milenial",AND(A9773 &gt;= 42, A9773 &lt;= 55), "Gen X",AND(A9773 &gt;= 56, A9773 &lt;= 77), "Baby Boomer")</f>
        <v>Baby Boomer</v>
      </c>
    </row>
    <row r="9774" spans="1:11">
      <c r="A9774" s="3">
        <v>64</v>
      </c>
      <c r="B9774" s="4" t="s">
        <v>25</v>
      </c>
      <c r="C9774" s="4" t="s">
        <v>11</v>
      </c>
      <c r="D9774" s="4" t="s">
        <v>12</v>
      </c>
      <c r="E9774" s="5">
        <v>52946064</v>
      </c>
      <c r="F9774" s="4" t="s">
        <v>14</v>
      </c>
      <c r="G9774" s="4" t="s">
        <v>14</v>
      </c>
      <c r="H9774" s="4" t="s">
        <v>14</v>
      </c>
      <c r="I9774" s="4" t="s">
        <v>13</v>
      </c>
      <c r="J9774" s="4" t="s">
        <v>18</v>
      </c>
      <c r="K9774" t="str" cm="1">
        <f t="array" ref="K9774">_xlfn.IFS(AND(A9774 &gt;= 12, A9774 &lt;= 27),"Generasi Z", AND(A9774 &gt;= 28, A9774 &lt;= 41), "Generasi Milenial",AND(A9774 &gt;= 42, A9774 &lt;= 55), "Gen X",AND(A9774 &gt;= 56, A9774 &lt;= 77), "Baby Boomer")</f>
        <v>Baby Boomer</v>
      </c>
    </row>
    <row r="9775" spans="1:11">
      <c r="A9775" s="3">
        <v>76</v>
      </c>
      <c r="B9775" s="4" t="s">
        <v>25</v>
      </c>
      <c r="C9775" s="4" t="s">
        <v>17</v>
      </c>
      <c r="D9775" s="4" t="s">
        <v>12</v>
      </c>
      <c r="E9775" s="5">
        <v>30462762</v>
      </c>
      <c r="F9775" s="4" t="s">
        <v>14</v>
      </c>
      <c r="G9775" s="4" t="s">
        <v>14</v>
      </c>
      <c r="H9775" s="4" t="s">
        <v>14</v>
      </c>
      <c r="I9775" s="4" t="s">
        <v>13</v>
      </c>
      <c r="J9775" s="4" t="s">
        <v>21</v>
      </c>
      <c r="K9775" t="str" cm="1">
        <f t="array" ref="K9775">_xlfn.IFS(AND(A9775 &gt;= 12, A9775 &lt;= 27),"Generasi Z", AND(A9775 &gt;= 28, A9775 &lt;= 41), "Generasi Milenial",AND(A9775 &gt;= 42, A9775 &lt;= 55), "Gen X",AND(A9775 &gt;= 56, A9775 &lt;= 77), "Baby Boomer")</f>
        <v>Baby Boomer</v>
      </c>
    </row>
    <row r="9776" spans="1:11">
      <c r="A9776" s="3">
        <v>77</v>
      </c>
      <c r="B9776" s="4" t="s">
        <v>25</v>
      </c>
      <c r="C9776" s="4" t="s">
        <v>17</v>
      </c>
      <c r="D9776" s="4" t="s">
        <v>30</v>
      </c>
      <c r="E9776" s="5">
        <v>43480234</v>
      </c>
      <c r="F9776" s="4" t="s">
        <v>13</v>
      </c>
      <c r="G9776" s="4" t="s">
        <v>14</v>
      </c>
      <c r="H9776" s="4" t="s">
        <v>13</v>
      </c>
      <c r="I9776" s="4" t="s">
        <v>14</v>
      </c>
      <c r="J9776" s="4" t="s">
        <v>23</v>
      </c>
      <c r="K9776" t="str" cm="1">
        <f t="array" ref="K9776">_xlfn.IFS(AND(A9776 &gt;= 12, A9776 &lt;= 27),"Generasi Z", AND(A9776 &gt;= 28, A9776 &lt;= 41), "Generasi Milenial",AND(A9776 &gt;= 42, A9776 &lt;= 55), "Gen X",AND(A9776 &gt;= 56, A9776 &lt;= 77), "Baby Boomer")</f>
        <v>Baby Boomer</v>
      </c>
    </row>
    <row r="9777" spans="1:11">
      <c r="A9777" s="3">
        <v>62</v>
      </c>
      <c r="B9777" s="4" t="s">
        <v>25</v>
      </c>
      <c r="C9777" s="4" t="s">
        <v>17</v>
      </c>
      <c r="D9777" s="4" t="s">
        <v>30</v>
      </c>
      <c r="E9777" s="5">
        <v>77979664</v>
      </c>
      <c r="F9777" s="4" t="s">
        <v>13</v>
      </c>
      <c r="G9777" s="4" t="s">
        <v>14</v>
      </c>
      <c r="H9777" s="4" t="s">
        <v>14</v>
      </c>
      <c r="I9777" s="4" t="s">
        <v>13</v>
      </c>
      <c r="J9777" s="4" t="s">
        <v>15</v>
      </c>
      <c r="K9777" t="str" cm="1">
        <f t="array" ref="K9777">_xlfn.IFS(AND(A9777 &gt;= 12, A9777 &lt;= 27),"Generasi Z", AND(A9777 &gt;= 28, A9777 &lt;= 41), "Generasi Milenial",AND(A9777 &gt;= 42, A9777 &lt;= 55), "Gen X",AND(A9777 &gt;= 56, A9777 &lt;= 77), "Baby Boomer")</f>
        <v>Baby Boomer</v>
      </c>
    </row>
    <row r="9778" spans="1:11">
      <c r="A9778" s="3">
        <v>75</v>
      </c>
      <c r="B9778" s="4" t="s">
        <v>25</v>
      </c>
      <c r="C9778" s="4" t="s">
        <v>17</v>
      </c>
      <c r="D9778" s="4" t="s">
        <v>12</v>
      </c>
      <c r="E9778" s="5">
        <v>188800282</v>
      </c>
      <c r="F9778" s="4" t="s">
        <v>13</v>
      </c>
      <c r="G9778" s="4" t="s">
        <v>13</v>
      </c>
      <c r="H9778" s="4" t="s">
        <v>14</v>
      </c>
      <c r="I9778" s="4" t="s">
        <v>14</v>
      </c>
      <c r="J9778" s="4" t="s">
        <v>23</v>
      </c>
      <c r="K9778" t="str" cm="1">
        <f t="array" ref="K9778">_xlfn.IFS(AND(A9778 &gt;= 12, A9778 &lt;= 27),"Generasi Z", AND(A9778 &gt;= 28, A9778 &lt;= 41), "Generasi Milenial",AND(A9778 &gt;= 42, A9778 &lt;= 55), "Gen X",AND(A9778 &gt;= 56, A9778 &lt;= 77), "Baby Boomer")</f>
        <v>Baby Boomer</v>
      </c>
    </row>
    <row r="9779" spans="1:11">
      <c r="A9779" s="3">
        <v>66</v>
      </c>
      <c r="B9779" s="4" t="s">
        <v>25</v>
      </c>
      <c r="C9779" s="4" t="s">
        <v>28</v>
      </c>
      <c r="D9779" s="4" t="s">
        <v>22</v>
      </c>
      <c r="E9779" s="5">
        <v>30744390</v>
      </c>
      <c r="F9779" s="4" t="s">
        <v>13</v>
      </c>
      <c r="G9779" s="4" t="s">
        <v>14</v>
      </c>
      <c r="H9779" s="4" t="s">
        <v>14</v>
      </c>
      <c r="I9779" s="4" t="s">
        <v>13</v>
      </c>
      <c r="J9779" s="4" t="s">
        <v>21</v>
      </c>
      <c r="K9779" t="str" cm="1">
        <f t="array" ref="K9779">_xlfn.IFS(AND(A9779 &gt;= 12, A9779 &lt;= 27),"Generasi Z", AND(A9779 &gt;= 28, A9779 &lt;= 41), "Generasi Milenial",AND(A9779 &gt;= 42, A9779 &lt;= 55), "Gen X",AND(A9779 &gt;= 56, A9779 &lt;= 77), "Baby Boomer")</f>
        <v>Baby Boomer</v>
      </c>
    </row>
    <row r="9780" spans="1:11">
      <c r="A9780" s="3">
        <v>74</v>
      </c>
      <c r="B9780" s="4" t="s">
        <v>25</v>
      </c>
      <c r="C9780" s="4" t="s">
        <v>28</v>
      </c>
      <c r="D9780" s="4" t="s">
        <v>12</v>
      </c>
      <c r="E9780" s="5">
        <v>45827134</v>
      </c>
      <c r="F9780" s="4" t="s">
        <v>14</v>
      </c>
      <c r="G9780" s="4" t="s">
        <v>14</v>
      </c>
      <c r="H9780" s="4" t="s">
        <v>14</v>
      </c>
      <c r="I9780" s="4" t="s">
        <v>13</v>
      </c>
      <c r="J9780" s="4" t="s">
        <v>35</v>
      </c>
      <c r="K9780" t="str" cm="1">
        <f t="array" ref="K9780">_xlfn.IFS(AND(A9780 &gt;= 12, A9780 &lt;= 27),"Generasi Z", AND(A9780 &gt;= 28, A9780 &lt;= 41), "Generasi Milenial",AND(A9780 &gt;= 42, A9780 &lt;= 55), "Gen X",AND(A9780 &gt;= 56, A9780 &lt;= 77), "Baby Boomer")</f>
        <v>Baby Boomer</v>
      </c>
    </row>
    <row r="9781" spans="1:11">
      <c r="A9781" s="3">
        <v>75</v>
      </c>
      <c r="B9781" s="4" t="s">
        <v>25</v>
      </c>
      <c r="C9781" s="4" t="s">
        <v>11</v>
      </c>
      <c r="D9781" s="4" t="s">
        <v>12</v>
      </c>
      <c r="E9781" s="5">
        <v>25409104</v>
      </c>
      <c r="F9781" s="4" t="s">
        <v>13</v>
      </c>
      <c r="G9781" s="4" t="s">
        <v>14</v>
      </c>
      <c r="H9781" s="4" t="s">
        <v>14</v>
      </c>
      <c r="I9781" s="4" t="s">
        <v>13</v>
      </c>
      <c r="J9781" s="4" t="s">
        <v>21</v>
      </c>
      <c r="K9781" t="str" cm="1">
        <f t="array" ref="K9781">_xlfn.IFS(AND(A9781 &gt;= 12, A9781 &lt;= 27),"Generasi Z", AND(A9781 &gt;= 28, A9781 &lt;= 41), "Generasi Milenial",AND(A9781 &gt;= 42, A9781 &lt;= 55), "Gen X",AND(A9781 &gt;= 56, A9781 &lt;= 77), "Baby Boomer")</f>
        <v>Baby Boomer</v>
      </c>
    </row>
    <row r="9782" spans="1:11">
      <c r="A9782" s="3">
        <v>67</v>
      </c>
      <c r="B9782" s="4" t="s">
        <v>25</v>
      </c>
      <c r="C9782" s="4" t="s">
        <v>28</v>
      </c>
      <c r="D9782" s="4" t="s">
        <v>12</v>
      </c>
      <c r="E9782" s="5">
        <v>50192368</v>
      </c>
      <c r="F9782" s="4" t="s">
        <v>13</v>
      </c>
      <c r="G9782" s="4" t="s">
        <v>14</v>
      </c>
      <c r="H9782" s="4" t="s">
        <v>14</v>
      </c>
      <c r="I9782" s="4" t="s">
        <v>14</v>
      </c>
      <c r="J9782" s="4" t="s">
        <v>23</v>
      </c>
      <c r="K9782" t="str" cm="1">
        <f t="array" ref="K9782">_xlfn.IFS(AND(A9782 &gt;= 12, A9782 &lt;= 27),"Generasi Z", AND(A9782 &gt;= 28, A9782 &lt;= 41), "Generasi Milenial",AND(A9782 &gt;= 42, A9782 &lt;= 55), "Gen X",AND(A9782 &gt;= 56, A9782 &lt;= 77), "Baby Boomer")</f>
        <v>Baby Boomer</v>
      </c>
    </row>
    <row r="9783" spans="1:11">
      <c r="A9783" s="3">
        <v>58</v>
      </c>
      <c r="B9783" s="4" t="s">
        <v>25</v>
      </c>
      <c r="C9783" s="4" t="s">
        <v>11</v>
      </c>
      <c r="D9783" s="4" t="s">
        <v>30</v>
      </c>
      <c r="E9783" s="5">
        <v>33623254</v>
      </c>
      <c r="F9783" s="4" t="s">
        <v>14</v>
      </c>
      <c r="G9783" s="4" t="s">
        <v>14</v>
      </c>
      <c r="H9783" s="4" t="s">
        <v>14</v>
      </c>
      <c r="I9783" s="4" t="s">
        <v>13</v>
      </c>
      <c r="J9783" s="4" t="s">
        <v>21</v>
      </c>
      <c r="K9783" t="str" cm="1">
        <f t="array" ref="K9783">_xlfn.IFS(AND(A9783 &gt;= 12, A9783 &lt;= 27),"Generasi Z", AND(A9783 &gt;= 28, A9783 &lt;= 41), "Generasi Milenial",AND(A9783 &gt;= 42, A9783 &lt;= 55), "Gen X",AND(A9783 &gt;= 56, A9783 &lt;= 77), "Baby Boomer")</f>
        <v>Baby Boomer</v>
      </c>
    </row>
    <row r="9784" spans="1:11">
      <c r="A9784" s="3">
        <v>75</v>
      </c>
      <c r="B9784" s="4" t="s">
        <v>25</v>
      </c>
      <c r="C9784" s="4" t="s">
        <v>11</v>
      </c>
      <c r="D9784" s="4" t="s">
        <v>20</v>
      </c>
      <c r="E9784" s="5">
        <v>8057690</v>
      </c>
      <c r="F9784" s="4" t="s">
        <v>13</v>
      </c>
      <c r="G9784" s="4" t="s">
        <v>14</v>
      </c>
      <c r="H9784" s="4" t="s">
        <v>13</v>
      </c>
      <c r="I9784" s="4" t="s">
        <v>13</v>
      </c>
      <c r="J9784" s="4" t="s">
        <v>21</v>
      </c>
      <c r="K9784" t="str" cm="1">
        <f t="array" ref="K9784">_xlfn.IFS(AND(A9784 &gt;= 12, A9784 &lt;= 27),"Generasi Z", AND(A9784 &gt;= 28, A9784 &lt;= 41), "Generasi Milenial",AND(A9784 &gt;= 42, A9784 &lt;= 55), "Gen X",AND(A9784 &gt;= 56, A9784 &lt;= 77), "Baby Boomer")</f>
        <v>Baby Boomer</v>
      </c>
    </row>
    <row r="9785" spans="1:11">
      <c r="A9785" s="3">
        <v>58</v>
      </c>
      <c r="B9785" s="4" t="s">
        <v>25</v>
      </c>
      <c r="C9785" s="4" t="s">
        <v>11</v>
      </c>
      <c r="D9785" s="4" t="s">
        <v>12</v>
      </c>
      <c r="E9785" s="5">
        <v>129924384</v>
      </c>
      <c r="F9785" s="4" t="s">
        <v>14</v>
      </c>
      <c r="G9785" s="4" t="s">
        <v>14</v>
      </c>
      <c r="H9785" s="4" t="s">
        <v>14</v>
      </c>
      <c r="I9785" s="4" t="s">
        <v>14</v>
      </c>
      <c r="J9785" s="4" t="s">
        <v>23</v>
      </c>
      <c r="K9785" t="str" cm="1">
        <f t="array" ref="K9785">_xlfn.IFS(AND(A9785 &gt;= 12, A9785 &lt;= 27),"Generasi Z", AND(A9785 &gt;= 28, A9785 &lt;= 41), "Generasi Milenial",AND(A9785 &gt;= 42, A9785 &lt;= 55), "Gen X",AND(A9785 &gt;= 56, A9785 &lt;= 77), "Baby Boomer")</f>
        <v>Baby Boomer</v>
      </c>
    </row>
    <row r="9786" spans="1:11">
      <c r="A9786" s="3">
        <v>73</v>
      </c>
      <c r="B9786" s="4" t="s">
        <v>25</v>
      </c>
      <c r="C9786" s="4" t="s">
        <v>28</v>
      </c>
      <c r="D9786" s="4" t="s">
        <v>22</v>
      </c>
      <c r="E9786" s="5">
        <v>22279904</v>
      </c>
      <c r="F9786" s="4" t="s">
        <v>13</v>
      </c>
      <c r="G9786" s="4" t="s">
        <v>14</v>
      </c>
      <c r="H9786" s="4" t="s">
        <v>13</v>
      </c>
      <c r="I9786" s="4" t="s">
        <v>13</v>
      </c>
      <c r="J9786" s="4" t="s">
        <v>21</v>
      </c>
      <c r="K9786" t="str" cm="1">
        <f t="array" ref="K9786">_xlfn.IFS(AND(A9786 &gt;= 12, A9786 &lt;= 27),"Generasi Z", AND(A9786 &gt;= 28, A9786 &lt;= 41), "Generasi Milenial",AND(A9786 &gt;= 42, A9786 &lt;= 55), "Gen X",AND(A9786 &gt;= 56, A9786 &lt;= 77), "Baby Boomer")</f>
        <v>Baby Boomer</v>
      </c>
    </row>
    <row r="9787" spans="1:11">
      <c r="A9787" s="3">
        <v>69</v>
      </c>
      <c r="B9787" s="4" t="s">
        <v>25</v>
      </c>
      <c r="C9787" s="4" t="s">
        <v>11</v>
      </c>
      <c r="D9787" s="4" t="s">
        <v>30</v>
      </c>
      <c r="E9787" s="5">
        <v>6305338</v>
      </c>
      <c r="F9787" s="4" t="s">
        <v>14</v>
      </c>
      <c r="G9787" s="4" t="s">
        <v>13</v>
      </c>
      <c r="H9787" s="4" t="s">
        <v>14</v>
      </c>
      <c r="I9787" s="4" t="s">
        <v>13</v>
      </c>
      <c r="J9787" s="4" t="s">
        <v>15</v>
      </c>
      <c r="K9787" t="str" cm="1">
        <f t="array" ref="K9787">_xlfn.IFS(AND(A9787 &gt;= 12, A9787 &lt;= 27),"Generasi Z", AND(A9787 &gt;= 28, A9787 &lt;= 41), "Generasi Milenial",AND(A9787 &gt;= 42, A9787 &lt;= 55), "Gen X",AND(A9787 &gt;= 56, A9787 &lt;= 77), "Baby Boomer")</f>
        <v>Baby Boomer</v>
      </c>
    </row>
    <row r="9788" spans="1:11">
      <c r="A9788" s="3">
        <v>74</v>
      </c>
      <c r="B9788" s="4" t="s">
        <v>25</v>
      </c>
      <c r="C9788" s="4" t="s">
        <v>28</v>
      </c>
      <c r="D9788" s="4" t="s">
        <v>20</v>
      </c>
      <c r="E9788" s="5">
        <v>6759072</v>
      </c>
      <c r="F9788" s="4" t="s">
        <v>14</v>
      </c>
      <c r="G9788" s="4" t="s">
        <v>14</v>
      </c>
      <c r="H9788" s="4" t="s">
        <v>14</v>
      </c>
      <c r="I9788" s="4" t="s">
        <v>13</v>
      </c>
      <c r="J9788" s="4" t="s">
        <v>15</v>
      </c>
      <c r="K9788" t="str" cm="1">
        <f t="array" ref="K9788">_xlfn.IFS(AND(A9788 &gt;= 12, A9788 &lt;= 27),"Generasi Z", AND(A9788 &gt;= 28, A9788 &lt;= 41), "Generasi Milenial",AND(A9788 &gt;= 42, A9788 &lt;= 55), "Gen X",AND(A9788 &gt;= 56, A9788 &lt;= 77), "Baby Boomer")</f>
        <v>Baby Boomer</v>
      </c>
    </row>
    <row r="9789" spans="1:11">
      <c r="A9789" s="3">
        <v>69</v>
      </c>
      <c r="B9789" s="4" t="s">
        <v>25</v>
      </c>
      <c r="C9789" s="4" t="s">
        <v>11</v>
      </c>
      <c r="D9789" s="4" t="s">
        <v>20</v>
      </c>
      <c r="E9789" s="5">
        <v>8730468</v>
      </c>
      <c r="F9789" s="4" t="s">
        <v>13</v>
      </c>
      <c r="G9789" s="4" t="s">
        <v>14</v>
      </c>
      <c r="H9789" s="4" t="s">
        <v>14</v>
      </c>
      <c r="I9789" s="4" t="s">
        <v>13</v>
      </c>
      <c r="J9789" s="4" t="s">
        <v>21</v>
      </c>
      <c r="K9789" t="str" cm="1">
        <f t="array" ref="K9789">_xlfn.IFS(AND(A9789 &gt;= 12, A9789 &lt;= 27),"Generasi Z", AND(A9789 &gt;= 28, A9789 &lt;= 41), "Generasi Milenial",AND(A9789 &gt;= 42, A9789 &lt;= 55), "Gen X",AND(A9789 &gt;= 56, A9789 &lt;= 77), "Baby Boomer")</f>
        <v>Baby Boomer</v>
      </c>
    </row>
    <row r="9790" spans="1:11">
      <c r="A9790" s="3">
        <v>59</v>
      </c>
      <c r="B9790" s="4" t="s">
        <v>25</v>
      </c>
      <c r="C9790" s="4" t="s">
        <v>11</v>
      </c>
      <c r="D9790" s="4" t="s">
        <v>30</v>
      </c>
      <c r="E9790" s="5">
        <v>19979942</v>
      </c>
      <c r="F9790" s="4" t="s">
        <v>13</v>
      </c>
      <c r="G9790" s="4" t="s">
        <v>14</v>
      </c>
      <c r="H9790" s="4" t="s">
        <v>14</v>
      </c>
      <c r="I9790" s="4" t="s">
        <v>13</v>
      </c>
      <c r="J9790" s="4" t="s">
        <v>35</v>
      </c>
      <c r="K9790" t="str" cm="1">
        <f t="array" ref="K9790">_xlfn.IFS(AND(A9790 &gt;= 12, A9790 &lt;= 27),"Generasi Z", AND(A9790 &gt;= 28, A9790 &lt;= 41), "Generasi Milenial",AND(A9790 &gt;= 42, A9790 &lt;= 55), "Gen X",AND(A9790 &gt;= 56, A9790 &lt;= 77), "Baby Boomer")</f>
        <v>Baby Boomer</v>
      </c>
    </row>
    <row r="9791" spans="1:11">
      <c r="A9791" s="3">
        <v>61</v>
      </c>
      <c r="B9791" s="4" t="s">
        <v>25</v>
      </c>
      <c r="C9791" s="4" t="s">
        <v>28</v>
      </c>
      <c r="D9791" s="4" t="s">
        <v>12</v>
      </c>
      <c r="E9791" s="5">
        <v>234189328</v>
      </c>
      <c r="F9791" s="4" t="s">
        <v>13</v>
      </c>
      <c r="G9791" s="4" t="s">
        <v>14</v>
      </c>
      <c r="H9791" s="4" t="s">
        <v>14</v>
      </c>
      <c r="I9791" s="4" t="s">
        <v>13</v>
      </c>
      <c r="J9791" s="4" t="s">
        <v>15</v>
      </c>
      <c r="K9791" t="str" cm="1">
        <f t="array" ref="K9791">_xlfn.IFS(AND(A9791 &gt;= 12, A9791 &lt;= 27),"Generasi Z", AND(A9791 &gt;= 28, A9791 &lt;= 41), "Generasi Milenial",AND(A9791 &gt;= 42, A9791 &lt;= 55), "Gen X",AND(A9791 &gt;= 56, A9791 &lt;= 77), "Baby Boomer")</f>
        <v>Baby Boomer</v>
      </c>
    </row>
    <row r="9792" spans="1:11">
      <c r="A9792" s="3">
        <v>61</v>
      </c>
      <c r="B9792" s="4" t="s">
        <v>25</v>
      </c>
      <c r="C9792" s="4" t="s">
        <v>17</v>
      </c>
      <c r="D9792" s="4" t="s">
        <v>22</v>
      </c>
      <c r="E9792" s="5">
        <v>64336352</v>
      </c>
      <c r="F9792" s="4" t="s">
        <v>13</v>
      </c>
      <c r="G9792" s="4" t="s">
        <v>14</v>
      </c>
      <c r="H9792" s="4" t="s">
        <v>14</v>
      </c>
      <c r="I9792" s="4" t="s">
        <v>14</v>
      </c>
      <c r="J9792" s="4" t="s">
        <v>23</v>
      </c>
      <c r="K9792" t="str" cm="1">
        <f t="array" ref="K9792">_xlfn.IFS(AND(A9792 &gt;= 12, A9792 &lt;= 27),"Generasi Z", AND(A9792 &gt;= 28, A9792 &lt;= 41), "Generasi Milenial",AND(A9792 &gt;= 42, A9792 &lt;= 55), "Gen X",AND(A9792 &gt;= 56, A9792 &lt;= 77), "Baby Boomer")</f>
        <v>Baby Boomer</v>
      </c>
    </row>
    <row r="9793" spans="1:11">
      <c r="A9793" s="3">
        <v>71</v>
      </c>
      <c r="B9793" s="4" t="s">
        <v>25</v>
      </c>
      <c r="C9793" s="4" t="s">
        <v>17</v>
      </c>
      <c r="D9793" s="4" t="s">
        <v>22</v>
      </c>
      <c r="E9793" s="5">
        <v>19275872</v>
      </c>
      <c r="F9793" s="4" t="s">
        <v>13</v>
      </c>
      <c r="G9793" s="4" t="s">
        <v>13</v>
      </c>
      <c r="H9793" s="4" t="s">
        <v>13</v>
      </c>
      <c r="I9793" s="4" t="s">
        <v>13</v>
      </c>
      <c r="J9793" s="4" t="s">
        <v>15</v>
      </c>
      <c r="K9793" t="str" cm="1">
        <f t="array" ref="K9793">_xlfn.IFS(AND(A9793 &gt;= 12, A9793 &lt;= 27),"Generasi Z", AND(A9793 &gt;= 28, A9793 &lt;= 41), "Generasi Milenial",AND(A9793 &gt;= 42, A9793 &lt;= 55), "Gen X",AND(A9793 &gt;= 56, A9793 &lt;= 77), "Baby Boomer")</f>
        <v>Baby Boomer</v>
      </c>
    </row>
    <row r="9794" spans="1:11">
      <c r="A9794" s="3">
        <v>73</v>
      </c>
      <c r="B9794" s="4" t="s">
        <v>25</v>
      </c>
      <c r="C9794" s="4" t="s">
        <v>17</v>
      </c>
      <c r="D9794" s="4" t="s">
        <v>12</v>
      </c>
      <c r="E9794" s="5">
        <v>18759554</v>
      </c>
      <c r="F9794" s="4" t="s">
        <v>13</v>
      </c>
      <c r="G9794" s="4" t="s">
        <v>14</v>
      </c>
      <c r="H9794" s="4" t="s">
        <v>14</v>
      </c>
      <c r="I9794" s="4" t="s">
        <v>13</v>
      </c>
      <c r="J9794" s="4" t="s">
        <v>21</v>
      </c>
      <c r="K9794" t="str" cm="1">
        <f t="array" ref="K9794">_xlfn.IFS(AND(A9794 &gt;= 12, A9794 &lt;= 27),"Generasi Z", AND(A9794 &gt;= 28, A9794 &lt;= 41), "Generasi Milenial",AND(A9794 &gt;= 42, A9794 &lt;= 55), "Gen X",AND(A9794 &gt;= 56, A9794 &lt;= 77), "Baby Boomer")</f>
        <v>Baby Boomer</v>
      </c>
    </row>
    <row r="9795" spans="1:11">
      <c r="A9795" s="3">
        <v>62</v>
      </c>
      <c r="B9795" s="4" t="s">
        <v>25</v>
      </c>
      <c r="C9795" s="4" t="s">
        <v>17</v>
      </c>
      <c r="D9795" s="4" t="s">
        <v>12</v>
      </c>
      <c r="E9795" s="5">
        <v>31870902</v>
      </c>
      <c r="F9795" s="4" t="s">
        <v>13</v>
      </c>
      <c r="G9795" s="4" t="s">
        <v>13</v>
      </c>
      <c r="H9795" s="4" t="s">
        <v>14</v>
      </c>
      <c r="I9795" s="4" t="s">
        <v>13</v>
      </c>
      <c r="J9795" s="4" t="s">
        <v>15</v>
      </c>
      <c r="K9795" t="str" cm="1">
        <f t="array" ref="K9795">_xlfn.IFS(AND(A9795 &gt;= 12, A9795 &lt;= 27),"Generasi Z", AND(A9795 &gt;= 28, A9795 &lt;= 41), "Generasi Milenial",AND(A9795 &gt;= 42, A9795 &lt;= 55), "Gen X",AND(A9795 &gt;= 56, A9795 &lt;= 77), "Baby Boomer")</f>
        <v>Baby Boomer</v>
      </c>
    </row>
    <row r="9796" spans="1:11">
      <c r="A9796" s="3">
        <v>72</v>
      </c>
      <c r="B9796" s="4" t="s">
        <v>25</v>
      </c>
      <c r="C9796" s="4" t="s">
        <v>11</v>
      </c>
      <c r="D9796" s="4" t="s">
        <v>22</v>
      </c>
      <c r="E9796" s="5">
        <v>3567288</v>
      </c>
      <c r="F9796" s="4" t="s">
        <v>13</v>
      </c>
      <c r="G9796" s="4" t="s">
        <v>13</v>
      </c>
      <c r="H9796" s="4" t="s">
        <v>14</v>
      </c>
      <c r="I9796" s="4" t="s">
        <v>13</v>
      </c>
      <c r="J9796" s="4" t="s">
        <v>35</v>
      </c>
      <c r="K9796" t="str" cm="1">
        <f t="array" ref="K9796">_xlfn.IFS(AND(A9796 &gt;= 12, A9796 &lt;= 27),"Generasi Z", AND(A9796 &gt;= 28, A9796 &lt;= 41), "Generasi Milenial",AND(A9796 &gt;= 42, A9796 &lt;= 55), "Gen X",AND(A9796 &gt;= 56, A9796 &lt;= 77), "Baby Boomer")</f>
        <v>Baby Boomer</v>
      </c>
    </row>
    <row r="9797" spans="1:11">
      <c r="A9797" s="3">
        <v>77</v>
      </c>
      <c r="B9797" s="4" t="s">
        <v>25</v>
      </c>
      <c r="C9797" s="4" t="s">
        <v>28</v>
      </c>
      <c r="D9797" s="4" t="s">
        <v>20</v>
      </c>
      <c r="E9797" s="5">
        <v>31886548</v>
      </c>
      <c r="F9797" s="4" t="s">
        <v>14</v>
      </c>
      <c r="G9797" s="4" t="s">
        <v>14</v>
      </c>
      <c r="H9797" s="4" t="s">
        <v>14</v>
      </c>
      <c r="I9797" s="4" t="s">
        <v>13</v>
      </c>
      <c r="J9797" s="4" t="s">
        <v>21</v>
      </c>
      <c r="K9797" t="str" cm="1">
        <f t="array" ref="K9797">_xlfn.IFS(AND(A9797 &gt;= 12, A9797 &lt;= 27),"Generasi Z", AND(A9797 &gt;= 28, A9797 &lt;= 41), "Generasi Milenial",AND(A9797 &gt;= 42, A9797 &lt;= 55), "Gen X",AND(A9797 &gt;= 56, A9797 &lt;= 77), "Baby Boomer")</f>
        <v>Baby Boomer</v>
      </c>
    </row>
    <row r="9798" spans="1:11">
      <c r="A9798" s="3">
        <v>56</v>
      </c>
      <c r="B9798" s="4" t="s">
        <v>25</v>
      </c>
      <c r="C9798" s="4" t="s">
        <v>28</v>
      </c>
      <c r="D9798" s="4" t="s">
        <v>20</v>
      </c>
      <c r="E9798" s="5">
        <v>5069304</v>
      </c>
      <c r="F9798" s="4" t="s">
        <v>14</v>
      </c>
      <c r="G9798" s="4" t="s">
        <v>13</v>
      </c>
      <c r="H9798" s="4" t="s">
        <v>14</v>
      </c>
      <c r="I9798" s="4" t="s">
        <v>14</v>
      </c>
      <c r="J9798" s="4" t="s">
        <v>23</v>
      </c>
      <c r="K9798" t="str" cm="1">
        <f t="array" ref="K9798">_xlfn.IFS(AND(A9798 &gt;= 12, A9798 &lt;= 27),"Generasi Z", AND(A9798 &gt;= 28, A9798 &lt;= 41), "Generasi Milenial",AND(A9798 &gt;= 42, A9798 &lt;= 55), "Gen X",AND(A9798 &gt;= 56, A9798 &lt;= 77), "Baby Boomer")</f>
        <v>Baby Boomer</v>
      </c>
    </row>
    <row r="9799" spans="1:11">
      <c r="A9799" s="3">
        <v>69</v>
      </c>
      <c r="B9799" s="4" t="s">
        <v>25</v>
      </c>
      <c r="C9799" s="4" t="s">
        <v>17</v>
      </c>
      <c r="D9799" s="4" t="s">
        <v>22</v>
      </c>
      <c r="E9799" s="5">
        <v>58265704</v>
      </c>
      <c r="F9799" s="4" t="s">
        <v>14</v>
      </c>
      <c r="G9799" s="4" t="s">
        <v>14</v>
      </c>
      <c r="H9799" s="4" t="s">
        <v>14</v>
      </c>
      <c r="I9799" s="4" t="s">
        <v>13</v>
      </c>
      <c r="J9799" s="4" t="s">
        <v>21</v>
      </c>
      <c r="K9799" t="str" cm="1">
        <f t="array" ref="K9799">_xlfn.IFS(AND(A9799 &gt;= 12, A9799 &lt;= 27),"Generasi Z", AND(A9799 &gt;= 28, A9799 &lt;= 41), "Generasi Milenial",AND(A9799 &gt;= 42, A9799 &lt;= 55), "Gen X",AND(A9799 &gt;= 56, A9799 &lt;= 77), "Baby Boomer")</f>
        <v>Baby Boomer</v>
      </c>
    </row>
    <row r="9800" spans="1:11">
      <c r="A9800" s="3">
        <v>60</v>
      </c>
      <c r="B9800" s="4" t="s">
        <v>25</v>
      </c>
      <c r="C9800" s="4" t="s">
        <v>17</v>
      </c>
      <c r="D9800" s="4" t="s">
        <v>22</v>
      </c>
      <c r="E9800" s="5">
        <v>14848054</v>
      </c>
      <c r="F9800" s="4" t="s">
        <v>13</v>
      </c>
      <c r="G9800" s="4" t="s">
        <v>14</v>
      </c>
      <c r="H9800" s="4" t="s">
        <v>13</v>
      </c>
      <c r="I9800" s="4" t="s">
        <v>13</v>
      </c>
      <c r="J9800" s="4" t="s">
        <v>18</v>
      </c>
      <c r="K9800" t="str" cm="1">
        <f t="array" ref="K9800">_xlfn.IFS(AND(A9800 &gt;= 12, A9800 &lt;= 27),"Generasi Z", AND(A9800 &gt;= 28, A9800 &lt;= 41), "Generasi Milenial",AND(A9800 &gt;= 42, A9800 &lt;= 55), "Gen X",AND(A9800 &gt;= 56, A9800 &lt;= 77), "Baby Boomer")</f>
        <v>Baby Boomer</v>
      </c>
    </row>
    <row r="9801" spans="1:11">
      <c r="A9801" s="3">
        <v>56</v>
      </c>
      <c r="B9801" s="4" t="s">
        <v>25</v>
      </c>
      <c r="C9801" s="4" t="s">
        <v>28</v>
      </c>
      <c r="D9801" s="4" t="s">
        <v>20</v>
      </c>
      <c r="E9801" s="5">
        <v>3176138</v>
      </c>
      <c r="F9801" s="4" t="s">
        <v>13</v>
      </c>
      <c r="G9801" s="4" t="s">
        <v>14</v>
      </c>
      <c r="H9801" s="4" t="s">
        <v>14</v>
      </c>
      <c r="I9801" s="4" t="s">
        <v>14</v>
      </c>
      <c r="J9801" s="4" t="s">
        <v>23</v>
      </c>
      <c r="K9801" t="str" cm="1">
        <f t="array" ref="K9801">_xlfn.IFS(AND(A9801 &gt;= 12, A9801 &lt;= 27),"Generasi Z", AND(A9801 &gt;= 28, A9801 &lt;= 41), "Generasi Milenial",AND(A9801 &gt;= 42, A9801 &lt;= 55), "Gen X",AND(A9801 &gt;= 56, A9801 &lt;= 77), "Baby Boomer")</f>
        <v>Baby Boomer</v>
      </c>
    </row>
    <row r="9802" spans="1:11">
      <c r="A9802" s="3">
        <v>72</v>
      </c>
      <c r="B9802" s="4" t="s">
        <v>25</v>
      </c>
      <c r="C9802" s="4" t="s">
        <v>11</v>
      </c>
      <c r="D9802" s="4" t="s">
        <v>20</v>
      </c>
      <c r="E9802" s="5">
        <v>1376848</v>
      </c>
      <c r="F9802" s="4" t="s">
        <v>13</v>
      </c>
      <c r="G9802" s="4" t="s">
        <v>13</v>
      </c>
      <c r="H9802" s="4" t="s">
        <v>13</v>
      </c>
      <c r="I9802" s="4" t="s">
        <v>13</v>
      </c>
      <c r="J9802" s="4" t="s">
        <v>15</v>
      </c>
      <c r="K9802" t="str" cm="1">
        <f t="array" ref="K9802">_xlfn.IFS(AND(A9802 &gt;= 12, A9802 &lt;= 27),"Generasi Z", AND(A9802 &gt;= 28, A9802 &lt;= 41), "Generasi Milenial",AND(A9802 &gt;= 42, A9802 &lt;= 55), "Gen X",AND(A9802 &gt;= 56, A9802 &lt;= 77), "Baby Boomer")</f>
        <v>Baby Boomer</v>
      </c>
    </row>
    <row r="9803" spans="1:11">
      <c r="A9803" s="3">
        <v>58</v>
      </c>
      <c r="B9803" s="4" t="s">
        <v>25</v>
      </c>
      <c r="C9803" s="4" t="s">
        <v>11</v>
      </c>
      <c r="D9803" s="4" t="s">
        <v>20</v>
      </c>
      <c r="E9803" s="5">
        <v>57905846</v>
      </c>
      <c r="F9803" s="4" t="s">
        <v>13</v>
      </c>
      <c r="G9803" s="4" t="s">
        <v>14</v>
      </c>
      <c r="H9803" s="4" t="s">
        <v>14</v>
      </c>
      <c r="I9803" s="4" t="s">
        <v>13</v>
      </c>
      <c r="J9803" s="4" t="s">
        <v>35</v>
      </c>
      <c r="K9803" t="str" cm="1">
        <f t="array" ref="K9803">_xlfn.IFS(AND(A9803 &gt;= 12, A9803 &lt;= 27),"Generasi Z", AND(A9803 &gt;= 28, A9803 &lt;= 41), "Generasi Milenial",AND(A9803 &gt;= 42, A9803 &lt;= 55), "Gen X",AND(A9803 &gt;= 56, A9803 &lt;= 77), "Baby Boomer")</f>
        <v>Baby Boomer</v>
      </c>
    </row>
    <row r="9804" spans="1:11">
      <c r="A9804" s="3">
        <v>65</v>
      </c>
      <c r="B9804" s="4" t="s">
        <v>25</v>
      </c>
      <c r="C9804" s="4" t="s">
        <v>11</v>
      </c>
      <c r="D9804" s="4" t="s">
        <v>22</v>
      </c>
      <c r="E9804" s="5">
        <v>7619602</v>
      </c>
      <c r="F9804" s="4" t="s">
        <v>14</v>
      </c>
      <c r="G9804" s="4" t="s">
        <v>14</v>
      </c>
      <c r="H9804" s="4" t="s">
        <v>14</v>
      </c>
      <c r="I9804" s="4" t="s">
        <v>14</v>
      </c>
      <c r="J9804" s="4" t="s">
        <v>23</v>
      </c>
      <c r="K9804" t="str" cm="1">
        <f t="array" ref="K9804">_xlfn.IFS(AND(A9804 &gt;= 12, A9804 &lt;= 27),"Generasi Z", AND(A9804 &gt;= 28, A9804 &lt;= 41), "Generasi Milenial",AND(A9804 &gt;= 42, A9804 &lt;= 55), "Gen X",AND(A9804 &gt;= 56, A9804 &lt;= 77), "Baby Boomer")</f>
        <v>Baby Boomer</v>
      </c>
    </row>
    <row r="9805" spans="1:11">
      <c r="A9805" s="3">
        <v>71</v>
      </c>
      <c r="B9805" s="4" t="s">
        <v>25</v>
      </c>
      <c r="C9805" s="4" t="s">
        <v>17</v>
      </c>
      <c r="D9805" s="4" t="s">
        <v>22</v>
      </c>
      <c r="E9805" s="5">
        <v>31808318</v>
      </c>
      <c r="F9805" s="4" t="s">
        <v>13</v>
      </c>
      <c r="G9805" s="4" t="s">
        <v>14</v>
      </c>
      <c r="H9805" s="4" t="s">
        <v>13</v>
      </c>
      <c r="I9805" s="4" t="s">
        <v>13</v>
      </c>
      <c r="J9805" s="4" t="s">
        <v>18</v>
      </c>
      <c r="K9805" t="str" cm="1">
        <f t="array" ref="K9805">_xlfn.IFS(AND(A9805 &gt;= 12, A9805 &lt;= 27),"Generasi Z", AND(A9805 &gt;= 28, A9805 &lt;= 41), "Generasi Milenial",AND(A9805 &gt;= 42, A9805 &lt;= 55), "Gen X",AND(A9805 &gt;= 56, A9805 &lt;= 77), "Baby Boomer")</f>
        <v>Baby Boomer</v>
      </c>
    </row>
    <row r="9806" spans="1:11">
      <c r="A9806" s="3">
        <v>74</v>
      </c>
      <c r="B9806" s="4" t="s">
        <v>25</v>
      </c>
      <c r="C9806" s="4" t="s">
        <v>11</v>
      </c>
      <c r="D9806" s="4" t="s">
        <v>12</v>
      </c>
      <c r="E9806" s="5">
        <v>9669228</v>
      </c>
      <c r="F9806" s="4" t="s">
        <v>13</v>
      </c>
      <c r="G9806" s="4" t="s">
        <v>14</v>
      </c>
      <c r="H9806" s="4" t="s">
        <v>14</v>
      </c>
      <c r="I9806" s="4" t="s">
        <v>13</v>
      </c>
      <c r="J9806" s="4" t="s">
        <v>15</v>
      </c>
      <c r="K9806" t="str" cm="1">
        <f t="array" ref="K9806">_xlfn.IFS(AND(A9806 &gt;= 12, A9806 &lt;= 27),"Generasi Z", AND(A9806 &gt;= 28, A9806 &lt;= 41), "Generasi Milenial",AND(A9806 &gt;= 42, A9806 &lt;= 55), "Gen X",AND(A9806 &gt;= 56, A9806 &lt;= 77), "Baby Boomer")</f>
        <v>Baby Boomer</v>
      </c>
    </row>
    <row r="9807" spans="1:11">
      <c r="A9807" s="3">
        <v>56</v>
      </c>
      <c r="B9807" s="4" t="s">
        <v>25</v>
      </c>
      <c r="C9807" s="4" t="s">
        <v>28</v>
      </c>
      <c r="D9807" s="4" t="s">
        <v>12</v>
      </c>
      <c r="E9807" s="5">
        <v>7400558</v>
      </c>
      <c r="F9807" s="4" t="s">
        <v>13</v>
      </c>
      <c r="G9807" s="4" t="s">
        <v>14</v>
      </c>
      <c r="H9807" s="4" t="s">
        <v>13</v>
      </c>
      <c r="I9807" s="4" t="s">
        <v>13</v>
      </c>
      <c r="J9807" s="4" t="s">
        <v>21</v>
      </c>
      <c r="K9807" t="str" cm="1">
        <f t="array" ref="K9807">_xlfn.IFS(AND(A9807 &gt;= 12, A9807 &lt;= 27),"Generasi Z", AND(A9807 &gt;= 28, A9807 &lt;= 41), "Generasi Milenial",AND(A9807 &gt;= 42, A9807 &lt;= 55), "Gen X",AND(A9807 &gt;= 56, A9807 &lt;= 77), "Baby Boomer")</f>
        <v>Baby Boomer</v>
      </c>
    </row>
    <row r="9808" spans="1:11">
      <c r="A9808" s="3">
        <v>62</v>
      </c>
      <c r="B9808" s="4" t="s">
        <v>25</v>
      </c>
      <c r="C9808" s="4" t="s">
        <v>17</v>
      </c>
      <c r="D9808" s="4" t="s">
        <v>22</v>
      </c>
      <c r="E9808" s="5">
        <v>28100216</v>
      </c>
      <c r="F9808" s="4" t="s">
        <v>13</v>
      </c>
      <c r="G9808" s="4" t="s">
        <v>14</v>
      </c>
      <c r="H9808" s="4" t="s">
        <v>14</v>
      </c>
      <c r="I9808" s="4" t="s">
        <v>13</v>
      </c>
      <c r="J9808" s="4" t="s">
        <v>15</v>
      </c>
      <c r="K9808" t="str" cm="1">
        <f t="array" ref="K9808">_xlfn.IFS(AND(A9808 &gt;= 12, A9808 &lt;= 27),"Generasi Z", AND(A9808 &gt;= 28, A9808 &lt;= 41), "Generasi Milenial",AND(A9808 &gt;= 42, A9808 &lt;= 55), "Gen X",AND(A9808 &gt;= 56, A9808 &lt;= 77), "Baby Boomer")</f>
        <v>Baby Boomer</v>
      </c>
    </row>
    <row r="9809" spans="1:11">
      <c r="A9809" s="3">
        <v>57</v>
      </c>
      <c r="B9809" s="4" t="s">
        <v>25</v>
      </c>
      <c r="C9809" s="4" t="s">
        <v>28</v>
      </c>
      <c r="D9809" s="4" t="s">
        <v>12</v>
      </c>
      <c r="E9809" s="5">
        <v>3535996</v>
      </c>
      <c r="F9809" s="4" t="s">
        <v>13</v>
      </c>
      <c r="G9809" s="4" t="s">
        <v>14</v>
      </c>
      <c r="H9809" s="4" t="s">
        <v>14</v>
      </c>
      <c r="I9809" s="4" t="s">
        <v>13</v>
      </c>
      <c r="J9809" s="4" t="s">
        <v>15</v>
      </c>
      <c r="K9809" t="str" cm="1">
        <f t="array" ref="K9809">_xlfn.IFS(AND(A9809 &gt;= 12, A9809 &lt;= 27),"Generasi Z", AND(A9809 &gt;= 28, A9809 &lt;= 41), "Generasi Milenial",AND(A9809 &gt;= 42, A9809 &lt;= 55), "Gen X",AND(A9809 &gt;= 56, A9809 &lt;= 77), "Baby Boomer")</f>
        <v>Baby Boomer</v>
      </c>
    </row>
    <row r="9810" spans="1:11">
      <c r="A9810" s="3">
        <v>65</v>
      </c>
      <c r="B9810" s="4" t="s">
        <v>25</v>
      </c>
      <c r="C9810" s="4" t="s">
        <v>17</v>
      </c>
      <c r="D9810" s="4" t="s">
        <v>20</v>
      </c>
      <c r="E9810" s="5">
        <v>7478788</v>
      </c>
      <c r="F9810" s="4" t="s">
        <v>14</v>
      </c>
      <c r="G9810" s="4" t="s">
        <v>14</v>
      </c>
      <c r="H9810" s="4" t="s">
        <v>14</v>
      </c>
      <c r="I9810" s="4" t="s">
        <v>13</v>
      </c>
      <c r="J9810" s="4" t="s">
        <v>15</v>
      </c>
      <c r="K9810" t="str" cm="1">
        <f t="array" ref="K9810">_xlfn.IFS(AND(A9810 &gt;= 12, A9810 &lt;= 27),"Generasi Z", AND(A9810 &gt;= 28, A9810 &lt;= 41), "Generasi Milenial",AND(A9810 &gt;= 42, A9810 &lt;= 55), "Gen X",AND(A9810 &gt;= 56, A9810 &lt;= 77), "Baby Boomer")</f>
        <v>Baby Boomer</v>
      </c>
    </row>
    <row r="9811" spans="1:11">
      <c r="A9811" s="3">
        <v>69</v>
      </c>
      <c r="B9811" s="4" t="s">
        <v>25</v>
      </c>
      <c r="C9811" s="4" t="s">
        <v>17</v>
      </c>
      <c r="D9811" s="4" t="s">
        <v>12</v>
      </c>
      <c r="E9811" s="5">
        <v>49175378</v>
      </c>
      <c r="F9811" s="4" t="s">
        <v>14</v>
      </c>
      <c r="G9811" s="4" t="s">
        <v>14</v>
      </c>
      <c r="H9811" s="4" t="s">
        <v>14</v>
      </c>
      <c r="I9811" s="4" t="s">
        <v>13</v>
      </c>
      <c r="J9811" s="4" t="s">
        <v>15</v>
      </c>
      <c r="K9811" t="str" cm="1">
        <f t="array" ref="K9811">_xlfn.IFS(AND(A9811 &gt;= 12, A9811 &lt;= 27),"Generasi Z", AND(A9811 &gt;= 28, A9811 &lt;= 41), "Generasi Milenial",AND(A9811 &gt;= 42, A9811 &lt;= 55), "Gen X",AND(A9811 &gt;= 56, A9811 &lt;= 77), "Baby Boomer")</f>
        <v>Baby Boomer</v>
      </c>
    </row>
    <row r="9812" spans="1:11">
      <c r="A9812" s="3">
        <v>75</v>
      </c>
      <c r="B9812" s="4" t="s">
        <v>25</v>
      </c>
      <c r="C9812" s="4" t="s">
        <v>17</v>
      </c>
      <c r="D9812" s="4" t="s">
        <v>22</v>
      </c>
      <c r="E9812" s="5">
        <v>78230</v>
      </c>
      <c r="F9812" s="4" t="s">
        <v>14</v>
      </c>
      <c r="G9812" s="4" t="s">
        <v>14</v>
      </c>
      <c r="H9812" s="4" t="s">
        <v>14</v>
      </c>
      <c r="I9812" s="4" t="s">
        <v>13</v>
      </c>
      <c r="J9812" s="4" t="s">
        <v>15</v>
      </c>
      <c r="K9812" t="str" cm="1">
        <f t="array" ref="K9812">_xlfn.IFS(AND(A9812 &gt;= 12, A9812 &lt;= 27),"Generasi Z", AND(A9812 &gt;= 28, A9812 &lt;= 41), "Generasi Milenial",AND(A9812 &gt;= 42, A9812 &lt;= 55), "Gen X",AND(A9812 &gt;= 56, A9812 &lt;= 77), "Baby Boomer")</f>
        <v>Baby Boomer</v>
      </c>
    </row>
    <row r="9813" spans="1:11">
      <c r="A9813" s="3">
        <v>72</v>
      </c>
      <c r="B9813" s="4" t="s">
        <v>25</v>
      </c>
      <c r="C9813" s="4" t="s">
        <v>11</v>
      </c>
      <c r="D9813" s="4" t="s">
        <v>12</v>
      </c>
      <c r="E9813" s="5">
        <v>3614226</v>
      </c>
      <c r="F9813" s="4" t="s">
        <v>14</v>
      </c>
      <c r="G9813" s="4" t="s">
        <v>14</v>
      </c>
      <c r="H9813" s="4" t="s">
        <v>14</v>
      </c>
      <c r="I9813" s="4" t="s">
        <v>13</v>
      </c>
      <c r="J9813" s="4" t="s">
        <v>21</v>
      </c>
      <c r="K9813" t="str" cm="1">
        <f t="array" ref="K9813">_xlfn.IFS(AND(A9813 &gt;= 12, A9813 &lt;= 27),"Generasi Z", AND(A9813 &gt;= 28, A9813 &lt;= 41), "Generasi Milenial",AND(A9813 &gt;= 42, A9813 &lt;= 55), "Gen X",AND(A9813 &gt;= 56, A9813 &lt;= 77), "Baby Boomer")</f>
        <v>Baby Boomer</v>
      </c>
    </row>
    <row r="9814" spans="1:11">
      <c r="A9814" s="3">
        <v>58</v>
      </c>
      <c r="B9814" s="4" t="s">
        <v>25</v>
      </c>
      <c r="C9814" s="4" t="s">
        <v>17</v>
      </c>
      <c r="D9814" s="4" t="s">
        <v>20</v>
      </c>
      <c r="E9814" s="5">
        <v>28460074</v>
      </c>
      <c r="F9814" s="4" t="s">
        <v>14</v>
      </c>
      <c r="G9814" s="4" t="s">
        <v>14</v>
      </c>
      <c r="H9814" s="4" t="s">
        <v>14</v>
      </c>
      <c r="I9814" s="4" t="s">
        <v>13</v>
      </c>
      <c r="J9814" s="4" t="s">
        <v>18</v>
      </c>
      <c r="K9814" t="str" cm="1">
        <f t="array" ref="K9814">_xlfn.IFS(AND(A9814 &gt;= 12, A9814 &lt;= 27),"Generasi Z", AND(A9814 &gt;= 28, A9814 &lt;= 41), "Generasi Milenial",AND(A9814 &gt;= 42, A9814 &lt;= 55), "Gen X",AND(A9814 &gt;= 56, A9814 &lt;= 77), "Baby Boomer")</f>
        <v>Baby Boomer</v>
      </c>
    </row>
    <row r="9815" spans="1:11">
      <c r="A9815" s="3">
        <v>58</v>
      </c>
      <c r="B9815" s="4" t="s">
        <v>25</v>
      </c>
      <c r="C9815" s="4" t="s">
        <v>17</v>
      </c>
      <c r="D9815" s="4" t="s">
        <v>12</v>
      </c>
      <c r="E9815" s="5">
        <v>34483784</v>
      </c>
      <c r="F9815" s="4" t="s">
        <v>13</v>
      </c>
      <c r="G9815" s="4" t="s">
        <v>14</v>
      </c>
      <c r="H9815" s="4" t="s">
        <v>13</v>
      </c>
      <c r="I9815" s="4" t="s">
        <v>14</v>
      </c>
      <c r="J9815" s="4" t="s">
        <v>23</v>
      </c>
      <c r="K9815" t="str" cm="1">
        <f t="array" ref="K9815">_xlfn.IFS(AND(A9815 &gt;= 12, A9815 &lt;= 27),"Generasi Z", AND(A9815 &gt;= 28, A9815 &lt;= 41), "Generasi Milenial",AND(A9815 &gt;= 42, A9815 &lt;= 55), "Gen X",AND(A9815 &gt;= 56, A9815 &lt;= 77), "Baby Boomer")</f>
        <v>Baby Boomer</v>
      </c>
    </row>
    <row r="9816" spans="1:11">
      <c r="A9816" s="3">
        <v>73</v>
      </c>
      <c r="B9816" s="4" t="s">
        <v>25</v>
      </c>
      <c r="C9816" s="4" t="s">
        <v>11</v>
      </c>
      <c r="D9816" s="4" t="s">
        <v>12</v>
      </c>
      <c r="E9816" s="5">
        <v>17726918</v>
      </c>
      <c r="F9816" s="4" t="s">
        <v>14</v>
      </c>
      <c r="G9816" s="4" t="s">
        <v>14</v>
      </c>
      <c r="H9816" s="4" t="s">
        <v>14</v>
      </c>
      <c r="I9816" s="4" t="s">
        <v>13</v>
      </c>
      <c r="J9816" s="4" t="s">
        <v>21</v>
      </c>
      <c r="K9816" t="str" cm="1">
        <f t="array" ref="K9816">_xlfn.IFS(AND(A9816 &gt;= 12, A9816 &lt;= 27),"Generasi Z", AND(A9816 &gt;= 28, A9816 &lt;= 41), "Generasi Milenial",AND(A9816 &gt;= 42, A9816 &lt;= 55), "Gen X",AND(A9816 &gt;= 56, A9816 &lt;= 77), "Baby Boomer")</f>
        <v>Baby Boomer</v>
      </c>
    </row>
    <row r="9817" spans="1:11">
      <c r="A9817" s="3">
        <v>73</v>
      </c>
      <c r="B9817" s="4" t="s">
        <v>25</v>
      </c>
      <c r="C9817" s="4" t="s">
        <v>17</v>
      </c>
      <c r="D9817" s="4" t="s">
        <v>30</v>
      </c>
      <c r="E9817" s="5">
        <v>2612882</v>
      </c>
      <c r="F9817" s="4" t="s">
        <v>13</v>
      </c>
      <c r="G9817" s="4" t="s">
        <v>14</v>
      </c>
      <c r="H9817" s="4" t="s">
        <v>14</v>
      </c>
      <c r="I9817" s="4" t="s">
        <v>14</v>
      </c>
      <c r="J9817" s="4" t="s">
        <v>23</v>
      </c>
      <c r="K9817" t="str" cm="1">
        <f t="array" ref="K9817">_xlfn.IFS(AND(A9817 &gt;= 12, A9817 &lt;= 27),"Generasi Z", AND(A9817 &gt;= 28, A9817 &lt;= 41), "Generasi Milenial",AND(A9817 &gt;= 42, A9817 &lt;= 55), "Gen X",AND(A9817 &gt;= 56, A9817 &lt;= 77), "Baby Boomer")</f>
        <v>Baby Boomer</v>
      </c>
    </row>
    <row r="9818" spans="1:11">
      <c r="A9818" s="3">
        <v>77</v>
      </c>
      <c r="B9818" s="4" t="s">
        <v>25</v>
      </c>
      <c r="C9818" s="4" t="s">
        <v>28</v>
      </c>
      <c r="D9818" s="4" t="s">
        <v>22</v>
      </c>
      <c r="E9818" s="5">
        <v>1955750</v>
      </c>
      <c r="F9818" s="4" t="s">
        <v>13</v>
      </c>
      <c r="G9818" s="4" t="s">
        <v>14</v>
      </c>
      <c r="H9818" s="4" t="s">
        <v>13</v>
      </c>
      <c r="I9818" s="4" t="s">
        <v>13</v>
      </c>
      <c r="J9818" s="4" t="s">
        <v>35</v>
      </c>
      <c r="K9818" t="str" cm="1">
        <f t="array" ref="K9818">_xlfn.IFS(AND(A9818 &gt;= 12, A9818 &lt;= 27),"Generasi Z", AND(A9818 &gt;= 28, A9818 &lt;= 41), "Generasi Milenial",AND(A9818 &gt;= 42, A9818 &lt;= 55), "Gen X",AND(A9818 &gt;= 56, A9818 &lt;= 77), "Baby Boomer")</f>
        <v>Baby Boomer</v>
      </c>
    </row>
    <row r="9819" spans="1:11">
      <c r="A9819" s="3">
        <v>76</v>
      </c>
      <c r="B9819" s="4" t="s">
        <v>25</v>
      </c>
      <c r="C9819" s="4" t="s">
        <v>11</v>
      </c>
      <c r="D9819" s="4" t="s">
        <v>22</v>
      </c>
      <c r="E9819" s="5">
        <v>5444808</v>
      </c>
      <c r="F9819" s="4" t="s">
        <v>14</v>
      </c>
      <c r="G9819" s="4" t="s">
        <v>14</v>
      </c>
      <c r="H9819" s="4" t="s">
        <v>14</v>
      </c>
      <c r="I9819" s="4" t="s">
        <v>13</v>
      </c>
      <c r="J9819" s="4" t="s">
        <v>18</v>
      </c>
      <c r="K9819" t="str" cm="1">
        <f t="array" ref="K9819">_xlfn.IFS(AND(A9819 &gt;= 12, A9819 &lt;= 27),"Generasi Z", AND(A9819 &gt;= 28, A9819 &lt;= 41), "Generasi Milenial",AND(A9819 &gt;= 42, A9819 &lt;= 55), "Gen X",AND(A9819 &gt;= 56, A9819 &lt;= 77), "Baby Boomer")</f>
        <v>Baby Boomer</v>
      </c>
    </row>
    <row r="9820" spans="1:11">
      <c r="A9820" s="3">
        <v>69</v>
      </c>
      <c r="B9820" s="4" t="s">
        <v>25</v>
      </c>
      <c r="C9820" s="4" t="s">
        <v>11</v>
      </c>
      <c r="D9820" s="4" t="s">
        <v>22</v>
      </c>
      <c r="E9820" s="5">
        <v>40006822</v>
      </c>
      <c r="F9820" s="4" t="s">
        <v>13</v>
      </c>
      <c r="G9820" s="4" t="s">
        <v>14</v>
      </c>
      <c r="H9820" s="4" t="s">
        <v>14</v>
      </c>
      <c r="I9820" s="4" t="s">
        <v>13</v>
      </c>
      <c r="J9820" s="4" t="s">
        <v>21</v>
      </c>
      <c r="K9820" t="str" cm="1">
        <f t="array" ref="K9820">_xlfn.IFS(AND(A9820 &gt;= 12, A9820 &lt;= 27),"Generasi Z", AND(A9820 &gt;= 28, A9820 &lt;= 41), "Generasi Milenial",AND(A9820 &gt;= 42, A9820 &lt;= 55), "Gen X",AND(A9820 &gt;= 56, A9820 &lt;= 77), "Baby Boomer")</f>
        <v>Baby Boomer</v>
      </c>
    </row>
    <row r="9821" spans="1:11">
      <c r="A9821" s="3">
        <v>56</v>
      </c>
      <c r="B9821" s="4" t="s">
        <v>25</v>
      </c>
      <c r="C9821" s="4" t="s">
        <v>11</v>
      </c>
      <c r="D9821" s="4" t="s">
        <v>20</v>
      </c>
      <c r="E9821" s="5">
        <v>3817624</v>
      </c>
      <c r="F9821" s="4" t="s">
        <v>13</v>
      </c>
      <c r="G9821" s="4" t="s">
        <v>14</v>
      </c>
      <c r="H9821" s="4" t="s">
        <v>14</v>
      </c>
      <c r="I9821" s="4" t="s">
        <v>13</v>
      </c>
      <c r="J9821" s="4" t="s">
        <v>21</v>
      </c>
      <c r="K9821" t="str" cm="1">
        <f t="array" ref="K9821">_xlfn.IFS(AND(A9821 &gt;= 12, A9821 &lt;= 27),"Generasi Z", AND(A9821 &gt;= 28, A9821 &lt;= 41), "Generasi Milenial",AND(A9821 &gt;= 42, A9821 &lt;= 55), "Gen X",AND(A9821 &gt;= 56, A9821 &lt;= 77), "Baby Boomer")</f>
        <v>Baby Boomer</v>
      </c>
    </row>
    <row r="9822" spans="1:11">
      <c r="A9822" s="3">
        <v>72</v>
      </c>
      <c r="B9822" s="4" t="s">
        <v>25</v>
      </c>
      <c r="C9822" s="4" t="s">
        <v>17</v>
      </c>
      <c r="D9822" s="4" t="s">
        <v>12</v>
      </c>
      <c r="E9822" s="5">
        <v>8636592</v>
      </c>
      <c r="F9822" s="4" t="s">
        <v>13</v>
      </c>
      <c r="G9822" s="4" t="s">
        <v>13</v>
      </c>
      <c r="H9822" s="4" t="s">
        <v>13</v>
      </c>
      <c r="I9822" s="4" t="s">
        <v>13</v>
      </c>
      <c r="J9822" s="4" t="s">
        <v>15</v>
      </c>
      <c r="K9822" t="str" cm="1">
        <f t="array" ref="K9822">_xlfn.IFS(AND(A9822 &gt;= 12, A9822 &lt;= 27),"Generasi Z", AND(A9822 &gt;= 28, A9822 &lt;= 41), "Generasi Milenial",AND(A9822 &gt;= 42, A9822 &lt;= 55), "Gen X",AND(A9822 &gt;= 56, A9822 &lt;= 77), "Baby Boomer")</f>
        <v>Baby Boomer</v>
      </c>
    </row>
    <row r="9823" spans="1:11">
      <c r="A9823" s="3">
        <v>68</v>
      </c>
      <c r="B9823" s="4" t="s">
        <v>25</v>
      </c>
      <c r="C9823" s="4" t="s">
        <v>17</v>
      </c>
      <c r="D9823" s="4" t="s">
        <v>30</v>
      </c>
      <c r="E9823" s="5">
        <v>8120274</v>
      </c>
      <c r="F9823" s="4" t="s">
        <v>13</v>
      </c>
      <c r="G9823" s="4" t="s">
        <v>13</v>
      </c>
      <c r="H9823" s="4" t="s">
        <v>13</v>
      </c>
      <c r="I9823" s="4" t="s">
        <v>13</v>
      </c>
      <c r="J9823" s="4" t="s">
        <v>35</v>
      </c>
      <c r="K9823" t="str" cm="1">
        <f t="array" ref="K9823">_xlfn.IFS(AND(A9823 &gt;= 12, A9823 &lt;= 27),"Generasi Z", AND(A9823 &gt;= 28, A9823 &lt;= 41), "Generasi Milenial",AND(A9823 &gt;= 42, A9823 &lt;= 55), "Gen X",AND(A9823 &gt;= 56, A9823 &lt;= 77), "Baby Boomer")</f>
        <v>Baby Boomer</v>
      </c>
    </row>
    <row r="9824" spans="1:11">
      <c r="A9824" s="3">
        <v>74</v>
      </c>
      <c r="B9824" s="4" t="s">
        <v>25</v>
      </c>
      <c r="C9824" s="4" t="s">
        <v>17</v>
      </c>
      <c r="D9824" s="4" t="s">
        <v>20</v>
      </c>
      <c r="E9824" s="5">
        <v>3035324</v>
      </c>
      <c r="F9824" s="4" t="s">
        <v>14</v>
      </c>
      <c r="G9824" s="4" t="s">
        <v>14</v>
      </c>
      <c r="H9824" s="4" t="s">
        <v>14</v>
      </c>
      <c r="I9824" s="4" t="s">
        <v>14</v>
      </c>
      <c r="J9824" s="4" t="s">
        <v>23</v>
      </c>
      <c r="K9824" t="str" cm="1">
        <f t="array" ref="K9824">_xlfn.IFS(AND(A9824 &gt;= 12, A9824 &lt;= 27),"Generasi Z", AND(A9824 &gt;= 28, A9824 &lt;= 41), "Generasi Milenial",AND(A9824 &gt;= 42, A9824 &lt;= 55), "Gen X",AND(A9824 &gt;= 56, A9824 &lt;= 77), "Baby Boomer")</f>
        <v>Baby Boomer</v>
      </c>
    </row>
    <row r="9825" spans="1:11">
      <c r="A9825" s="3">
        <v>65</v>
      </c>
      <c r="B9825" s="4" t="s">
        <v>25</v>
      </c>
      <c r="C9825" s="4" t="s">
        <v>28</v>
      </c>
      <c r="D9825" s="4" t="s">
        <v>12</v>
      </c>
      <c r="E9825" s="5">
        <v>42056448</v>
      </c>
      <c r="F9825" s="4" t="s">
        <v>13</v>
      </c>
      <c r="G9825" s="4" t="s">
        <v>14</v>
      </c>
      <c r="H9825" s="4" t="s">
        <v>14</v>
      </c>
      <c r="I9825" s="4" t="s">
        <v>13</v>
      </c>
      <c r="J9825" s="4" t="s">
        <v>15</v>
      </c>
      <c r="K9825" t="str" cm="1">
        <f t="array" ref="K9825">_xlfn.IFS(AND(A9825 &gt;= 12, A9825 &lt;= 27),"Generasi Z", AND(A9825 &gt;= 28, A9825 &lt;= 41), "Generasi Milenial",AND(A9825 &gt;= 42, A9825 &lt;= 55), "Gen X",AND(A9825 &gt;= 56, A9825 &lt;= 77), "Baby Boomer")</f>
        <v>Baby Boomer</v>
      </c>
    </row>
    <row r="9826" spans="1:11">
      <c r="A9826" s="3">
        <v>66</v>
      </c>
      <c r="B9826" s="4" t="s">
        <v>25</v>
      </c>
      <c r="C9826" s="4" t="s">
        <v>17</v>
      </c>
      <c r="D9826" s="4" t="s">
        <v>20</v>
      </c>
      <c r="E9826" s="5">
        <v>49144086</v>
      </c>
      <c r="F9826" s="4" t="s">
        <v>14</v>
      </c>
      <c r="G9826" s="4" t="s">
        <v>14</v>
      </c>
      <c r="H9826" s="4" t="s">
        <v>14</v>
      </c>
      <c r="I9826" s="4" t="s">
        <v>13</v>
      </c>
      <c r="J9826" s="4" t="s">
        <v>15</v>
      </c>
      <c r="K9826" t="str" cm="1">
        <f t="array" ref="K9826">_xlfn.IFS(AND(A9826 &gt;= 12, A9826 &lt;= 27),"Generasi Z", AND(A9826 &gt;= 28, A9826 &lt;= 41), "Generasi Milenial",AND(A9826 &gt;= 42, A9826 &lt;= 55), "Gen X",AND(A9826 &gt;= 56, A9826 &lt;= 77), "Baby Boomer")</f>
        <v>Baby Boomer</v>
      </c>
    </row>
    <row r="9827" spans="1:11">
      <c r="A9827" s="3">
        <v>63</v>
      </c>
      <c r="B9827" s="4" t="s">
        <v>25</v>
      </c>
      <c r="C9827" s="4" t="s">
        <v>17</v>
      </c>
      <c r="D9827" s="4" t="s">
        <v>12</v>
      </c>
      <c r="E9827" s="5">
        <v>12188234</v>
      </c>
      <c r="F9827" s="4" t="s">
        <v>13</v>
      </c>
      <c r="G9827" s="4" t="s">
        <v>13</v>
      </c>
      <c r="H9827" s="4" t="s">
        <v>14</v>
      </c>
      <c r="I9827" s="4" t="s">
        <v>13</v>
      </c>
      <c r="J9827" s="4" t="s">
        <v>35</v>
      </c>
      <c r="K9827" t="str" cm="1">
        <f t="array" ref="K9827">_xlfn.IFS(AND(A9827 &gt;= 12, A9827 &lt;= 27),"Generasi Z", AND(A9827 &gt;= 28, A9827 &lt;= 41), "Generasi Milenial",AND(A9827 &gt;= 42, A9827 &lt;= 55), "Gen X",AND(A9827 &gt;= 56, A9827 &lt;= 77), "Baby Boomer")</f>
        <v>Baby Boomer</v>
      </c>
    </row>
    <row r="9828" spans="1:11">
      <c r="A9828" s="3">
        <v>56</v>
      </c>
      <c r="B9828" s="4" t="s">
        <v>25</v>
      </c>
      <c r="C9828" s="4" t="s">
        <v>17</v>
      </c>
      <c r="D9828" s="4" t="s">
        <v>20</v>
      </c>
      <c r="E9828" s="5">
        <v>511389510</v>
      </c>
      <c r="F9828" s="4" t="s">
        <v>13</v>
      </c>
      <c r="G9828" s="4" t="s">
        <v>14</v>
      </c>
      <c r="H9828" s="4" t="s">
        <v>13</v>
      </c>
      <c r="I9828" s="4" t="s">
        <v>14</v>
      </c>
      <c r="J9828" s="4" t="s">
        <v>23</v>
      </c>
      <c r="K9828" t="str" cm="1">
        <f t="array" ref="K9828">_xlfn.IFS(AND(A9828 &gt;= 12, A9828 &lt;= 27),"Generasi Z", AND(A9828 &gt;= 28, A9828 &lt;= 41), "Generasi Milenial",AND(A9828 &gt;= 42, A9828 &lt;= 55), "Gen X",AND(A9828 &gt;= 56, A9828 &lt;= 77), "Baby Boomer")</f>
        <v>Baby Boomer</v>
      </c>
    </row>
    <row r="9829" spans="1:11">
      <c r="A9829" s="3">
        <v>72</v>
      </c>
      <c r="B9829" s="4" t="s">
        <v>25</v>
      </c>
      <c r="C9829" s="4" t="s">
        <v>28</v>
      </c>
      <c r="D9829" s="4" t="s">
        <v>20</v>
      </c>
      <c r="E9829" s="5">
        <v>24000964</v>
      </c>
      <c r="F9829" s="4" t="s">
        <v>13</v>
      </c>
      <c r="G9829" s="4" t="s">
        <v>14</v>
      </c>
      <c r="H9829" s="4" t="s">
        <v>13</v>
      </c>
      <c r="I9829" s="4" t="s">
        <v>13</v>
      </c>
      <c r="J9829" s="4" t="s">
        <v>18</v>
      </c>
      <c r="K9829" t="str" cm="1">
        <f t="array" ref="K9829">_xlfn.IFS(AND(A9829 &gt;= 12, A9829 &lt;= 27),"Generasi Z", AND(A9829 &gt;= 28, A9829 &lt;= 41), "Generasi Milenial",AND(A9829 &gt;= 42, A9829 &lt;= 55), "Gen X",AND(A9829 &gt;= 56, A9829 &lt;= 77), "Baby Boomer")</f>
        <v>Baby Boomer</v>
      </c>
    </row>
    <row r="9830" spans="1:11">
      <c r="A9830" s="3">
        <v>64</v>
      </c>
      <c r="B9830" s="4" t="s">
        <v>25</v>
      </c>
      <c r="C9830" s="4" t="s">
        <v>11</v>
      </c>
      <c r="D9830" s="4" t="s">
        <v>12</v>
      </c>
      <c r="E9830" s="5">
        <v>2628528</v>
      </c>
      <c r="F9830" s="4" t="s">
        <v>13</v>
      </c>
      <c r="G9830" s="4" t="s">
        <v>14</v>
      </c>
      <c r="H9830" s="4" t="s">
        <v>14</v>
      </c>
      <c r="I9830" s="4" t="s">
        <v>13</v>
      </c>
      <c r="J9830" s="4" t="s">
        <v>15</v>
      </c>
      <c r="K9830" t="str" cm="1">
        <f t="array" ref="K9830">_xlfn.IFS(AND(A9830 &gt;= 12, A9830 &lt;= 27),"Generasi Z", AND(A9830 &gt;= 28, A9830 &lt;= 41), "Generasi Milenial",AND(A9830 &gt;= 42, A9830 &lt;= 55), "Gen X",AND(A9830 &gt;= 56, A9830 &lt;= 77), "Baby Boomer")</f>
        <v>Baby Boomer</v>
      </c>
    </row>
    <row r="9831" spans="1:11">
      <c r="A9831" s="3">
        <v>61</v>
      </c>
      <c r="B9831" s="4" t="s">
        <v>25</v>
      </c>
      <c r="C9831" s="4" t="s">
        <v>11</v>
      </c>
      <c r="D9831" s="4" t="s">
        <v>22</v>
      </c>
      <c r="E9831" s="5">
        <v>6195816</v>
      </c>
      <c r="F9831" s="4" t="s">
        <v>14</v>
      </c>
      <c r="G9831" s="4" t="s">
        <v>13</v>
      </c>
      <c r="H9831" s="4" t="s">
        <v>14</v>
      </c>
      <c r="I9831" s="4" t="s">
        <v>13</v>
      </c>
      <c r="J9831" s="4" t="s">
        <v>35</v>
      </c>
      <c r="K9831" t="str" cm="1">
        <f t="array" ref="K9831">_xlfn.IFS(AND(A9831 &gt;= 12, A9831 &lt;= 27),"Generasi Z", AND(A9831 &gt;= 28, A9831 &lt;= 41), "Generasi Milenial",AND(A9831 &gt;= 42, A9831 &lt;= 55), "Gen X",AND(A9831 &gt;= 56, A9831 &lt;= 77), "Baby Boomer")</f>
        <v>Baby Boomer</v>
      </c>
    </row>
    <row r="9832" spans="1:11">
      <c r="A9832" s="3">
        <v>62</v>
      </c>
      <c r="B9832" s="4" t="s">
        <v>25</v>
      </c>
      <c r="C9832" s="4" t="s">
        <v>11</v>
      </c>
      <c r="D9832" s="4" t="s">
        <v>12</v>
      </c>
      <c r="E9832" s="5">
        <v>7181514</v>
      </c>
      <c r="F9832" s="4" t="s">
        <v>13</v>
      </c>
      <c r="G9832" s="4" t="s">
        <v>14</v>
      </c>
      <c r="H9832" s="4" t="s">
        <v>14</v>
      </c>
      <c r="I9832" s="4" t="s">
        <v>14</v>
      </c>
      <c r="J9832" s="4" t="s">
        <v>23</v>
      </c>
      <c r="K9832" t="str" cm="1">
        <f t="array" ref="K9832">_xlfn.IFS(AND(A9832 &gt;= 12, A9832 &lt;= 27),"Generasi Z", AND(A9832 &gt;= 28, A9832 &lt;= 41), "Generasi Milenial",AND(A9832 &gt;= 42, A9832 &lt;= 55), "Gen X",AND(A9832 &gt;= 56, A9832 &lt;= 77), "Baby Boomer")</f>
        <v>Baby Boomer</v>
      </c>
    </row>
    <row r="9833" spans="1:11">
      <c r="A9833" s="3">
        <v>67</v>
      </c>
      <c r="B9833" s="4" t="s">
        <v>25</v>
      </c>
      <c r="C9833" s="4" t="s">
        <v>17</v>
      </c>
      <c r="D9833" s="4" t="s">
        <v>12</v>
      </c>
      <c r="E9833" s="5">
        <v>6180170</v>
      </c>
      <c r="F9833" s="4" t="s">
        <v>14</v>
      </c>
      <c r="G9833" s="4" t="s">
        <v>13</v>
      </c>
      <c r="H9833" s="4" t="s">
        <v>14</v>
      </c>
      <c r="I9833" s="4" t="s">
        <v>13</v>
      </c>
      <c r="J9833" s="4" t="s">
        <v>15</v>
      </c>
      <c r="K9833" t="str" cm="1">
        <f t="array" ref="K9833">_xlfn.IFS(AND(A9833 &gt;= 12, A9833 &lt;= 27),"Generasi Z", AND(A9833 &gt;= 28, A9833 &lt;= 41), "Generasi Milenial",AND(A9833 &gt;= 42, A9833 &lt;= 55), "Gen X",AND(A9833 &gt;= 56, A9833 &lt;= 77), "Baby Boomer")</f>
        <v>Baby Boomer</v>
      </c>
    </row>
    <row r="9834" spans="1:11">
      <c r="A9834" s="3">
        <v>68</v>
      </c>
      <c r="B9834" s="4" t="s">
        <v>25</v>
      </c>
      <c r="C9834" s="4" t="s">
        <v>28</v>
      </c>
      <c r="D9834" s="4" t="s">
        <v>12</v>
      </c>
      <c r="E9834" s="5">
        <v>31292</v>
      </c>
      <c r="F9834" s="4" t="s">
        <v>13</v>
      </c>
      <c r="G9834" s="4" t="s">
        <v>14</v>
      </c>
      <c r="H9834" s="4" t="s">
        <v>13</v>
      </c>
      <c r="I9834" s="4" t="s">
        <v>13</v>
      </c>
      <c r="J9834" s="4" t="s">
        <v>15</v>
      </c>
      <c r="K9834" t="str" cm="1">
        <f t="array" ref="K9834">_xlfn.IFS(AND(A9834 &gt;= 12, A9834 &lt;= 27),"Generasi Z", AND(A9834 &gt;= 28, A9834 &lt;= 41), "Generasi Milenial",AND(A9834 &gt;= 42, A9834 &lt;= 55), "Gen X",AND(A9834 &gt;= 56, A9834 &lt;= 77), "Baby Boomer")</f>
        <v>Baby Boomer</v>
      </c>
    </row>
    <row r="9835" spans="1:11">
      <c r="A9835" s="3">
        <v>59</v>
      </c>
      <c r="B9835" s="4" t="s">
        <v>25</v>
      </c>
      <c r="C9835" s="4" t="s">
        <v>11</v>
      </c>
      <c r="D9835" s="4" t="s">
        <v>12</v>
      </c>
      <c r="E9835" s="5">
        <v>112526032</v>
      </c>
      <c r="F9835" s="4" t="s">
        <v>13</v>
      </c>
      <c r="G9835" s="4" t="s">
        <v>14</v>
      </c>
      <c r="H9835" s="4" t="s">
        <v>14</v>
      </c>
      <c r="I9835" s="4" t="s">
        <v>14</v>
      </c>
      <c r="J9835" s="4" t="s">
        <v>23</v>
      </c>
      <c r="K9835" t="str" cm="1">
        <f t="array" ref="K9835">_xlfn.IFS(AND(A9835 &gt;= 12, A9835 &lt;= 27),"Generasi Z", AND(A9835 &gt;= 28, A9835 &lt;= 41), "Generasi Milenial",AND(A9835 &gt;= 42, A9835 &lt;= 55), "Gen X",AND(A9835 &gt;= 56, A9835 &lt;= 77), "Baby Boomer")</f>
        <v>Baby Boomer</v>
      </c>
    </row>
    <row r="9836" spans="1:11">
      <c r="A9836" s="3">
        <v>56</v>
      </c>
      <c r="B9836" s="4" t="s">
        <v>25</v>
      </c>
      <c r="C9836" s="4" t="s">
        <v>28</v>
      </c>
      <c r="D9836" s="4" t="s">
        <v>20</v>
      </c>
      <c r="E9836" s="5">
        <v>9043388</v>
      </c>
      <c r="F9836" s="4" t="s">
        <v>13</v>
      </c>
      <c r="G9836" s="4" t="s">
        <v>14</v>
      </c>
      <c r="H9836" s="4" t="s">
        <v>13</v>
      </c>
      <c r="I9836" s="4" t="s">
        <v>13</v>
      </c>
      <c r="J9836" s="4" t="s">
        <v>18</v>
      </c>
      <c r="K9836" t="str" cm="1">
        <f t="array" ref="K9836">_xlfn.IFS(AND(A9836 &gt;= 12, A9836 &lt;= 27),"Generasi Z", AND(A9836 &gt;= 28, A9836 &lt;= 41), "Generasi Milenial",AND(A9836 &gt;= 42, A9836 &lt;= 55), "Gen X",AND(A9836 &gt;= 56, A9836 &lt;= 77), "Baby Boomer")</f>
        <v>Baby Boomer</v>
      </c>
    </row>
    <row r="9837" spans="1:11">
      <c r="A9837" s="3">
        <v>74</v>
      </c>
      <c r="B9837" s="4" t="s">
        <v>25</v>
      </c>
      <c r="C9837" s="4" t="s">
        <v>11</v>
      </c>
      <c r="D9837" s="4" t="s">
        <v>12</v>
      </c>
      <c r="E9837" s="5">
        <v>3880208</v>
      </c>
      <c r="F9837" s="4" t="s">
        <v>13</v>
      </c>
      <c r="G9837" s="4" t="s">
        <v>14</v>
      </c>
      <c r="H9837" s="4" t="s">
        <v>14</v>
      </c>
      <c r="I9837" s="4" t="s">
        <v>14</v>
      </c>
      <c r="J9837" s="4" t="s">
        <v>23</v>
      </c>
      <c r="K9837" t="str" cm="1">
        <f t="array" ref="K9837">_xlfn.IFS(AND(A9837 &gt;= 12, A9837 &lt;= 27),"Generasi Z", AND(A9837 &gt;= 28, A9837 &lt;= 41), "Generasi Milenial",AND(A9837 &gt;= 42, A9837 &lt;= 55), "Gen X",AND(A9837 &gt;= 56, A9837 &lt;= 77), "Baby Boomer")</f>
        <v>Baby Boomer</v>
      </c>
    </row>
    <row r="9838" spans="1:11">
      <c r="A9838" s="3">
        <v>69</v>
      </c>
      <c r="B9838" s="4" t="s">
        <v>25</v>
      </c>
      <c r="C9838" s="4" t="s">
        <v>11</v>
      </c>
      <c r="D9838" s="4" t="s">
        <v>12</v>
      </c>
      <c r="E9838" s="5">
        <v>2299962</v>
      </c>
      <c r="F9838" s="4" t="s">
        <v>14</v>
      </c>
      <c r="G9838" s="4" t="s">
        <v>14</v>
      </c>
      <c r="H9838" s="4" t="s">
        <v>14</v>
      </c>
      <c r="I9838" s="4" t="s">
        <v>13</v>
      </c>
      <c r="J9838" s="4" t="s">
        <v>15</v>
      </c>
      <c r="K9838" t="str" cm="1">
        <f t="array" ref="K9838">_xlfn.IFS(AND(A9838 &gt;= 12, A9838 &lt;= 27),"Generasi Z", AND(A9838 &gt;= 28, A9838 &lt;= 41), "Generasi Milenial",AND(A9838 &gt;= 42, A9838 &lt;= 55), "Gen X",AND(A9838 &gt;= 56, A9838 &lt;= 77), "Baby Boomer")</f>
        <v>Baby Boomer</v>
      </c>
    </row>
    <row r="9839" spans="1:11">
      <c r="A9839" s="3">
        <v>70</v>
      </c>
      <c r="B9839" s="4" t="s">
        <v>25</v>
      </c>
      <c r="C9839" s="4" t="s">
        <v>17</v>
      </c>
      <c r="D9839" s="4" t="s">
        <v>20</v>
      </c>
      <c r="E9839" s="5">
        <v>2503360</v>
      </c>
      <c r="F9839" s="4" t="s">
        <v>13</v>
      </c>
      <c r="G9839" s="4" t="s">
        <v>13</v>
      </c>
      <c r="H9839" s="4" t="s">
        <v>14</v>
      </c>
      <c r="I9839" s="4" t="s">
        <v>13</v>
      </c>
      <c r="J9839" s="4" t="s">
        <v>15</v>
      </c>
      <c r="K9839" t="str" cm="1">
        <f t="array" ref="K9839">_xlfn.IFS(AND(A9839 &gt;= 12, A9839 &lt;= 27),"Generasi Z", AND(A9839 &gt;= 28, A9839 &lt;= 41), "Generasi Milenial",AND(A9839 &gt;= 42, A9839 &lt;= 55), "Gen X",AND(A9839 &gt;= 56, A9839 &lt;= 77), "Baby Boomer")</f>
        <v>Baby Boomer</v>
      </c>
    </row>
    <row r="9840" spans="1:11">
      <c r="A9840" s="3">
        <v>65</v>
      </c>
      <c r="B9840" s="4" t="s">
        <v>25</v>
      </c>
      <c r="C9840" s="4" t="s">
        <v>17</v>
      </c>
      <c r="D9840" s="4" t="s">
        <v>22</v>
      </c>
      <c r="E9840" s="5">
        <v>10295068</v>
      </c>
      <c r="F9840" s="4" t="s">
        <v>14</v>
      </c>
      <c r="G9840" s="4" t="s">
        <v>13</v>
      </c>
      <c r="H9840" s="4" t="s">
        <v>14</v>
      </c>
      <c r="I9840" s="4" t="s">
        <v>13</v>
      </c>
      <c r="J9840" s="4" t="s">
        <v>35</v>
      </c>
      <c r="K9840" t="str" cm="1">
        <f t="array" ref="K9840">_xlfn.IFS(AND(A9840 &gt;= 12, A9840 &lt;= 27),"Generasi Z", AND(A9840 &gt;= 28, A9840 &lt;= 41), "Generasi Milenial",AND(A9840 &gt;= 42, A9840 &lt;= 55), "Gen X",AND(A9840 &gt;= 56, A9840 &lt;= 77), "Baby Boomer")</f>
        <v>Baby Boomer</v>
      </c>
    </row>
    <row r="9841" spans="1:11">
      <c r="A9841" s="3">
        <v>57</v>
      </c>
      <c r="B9841" s="4" t="s">
        <v>25</v>
      </c>
      <c r="C9841" s="4" t="s">
        <v>28</v>
      </c>
      <c r="D9841" s="4" t="s">
        <v>22</v>
      </c>
      <c r="E9841" s="5">
        <v>81985040</v>
      </c>
      <c r="F9841" s="4" t="s">
        <v>14</v>
      </c>
      <c r="G9841" s="4" t="s">
        <v>14</v>
      </c>
      <c r="H9841" s="4" t="s">
        <v>14</v>
      </c>
      <c r="I9841" s="4" t="s">
        <v>13</v>
      </c>
      <c r="J9841" s="4" t="s">
        <v>18</v>
      </c>
      <c r="K9841" t="str" cm="1">
        <f t="array" ref="K9841">_xlfn.IFS(AND(A9841 &gt;= 12, A9841 &lt;= 27),"Generasi Z", AND(A9841 &gt;= 28, A9841 &lt;= 41), "Generasi Milenial",AND(A9841 &gt;= 42, A9841 &lt;= 55), "Gen X",AND(A9841 &gt;= 56, A9841 &lt;= 77), "Baby Boomer")</f>
        <v>Baby Boomer</v>
      </c>
    </row>
    <row r="9842" spans="1:11">
      <c r="A9842" s="3">
        <v>63</v>
      </c>
      <c r="B9842" s="4" t="s">
        <v>25</v>
      </c>
      <c r="C9842" s="4" t="s">
        <v>17</v>
      </c>
      <c r="D9842" s="4" t="s">
        <v>30</v>
      </c>
      <c r="E9842" s="5">
        <v>2033980</v>
      </c>
      <c r="F9842" s="4" t="s">
        <v>13</v>
      </c>
      <c r="G9842" s="4" t="s">
        <v>14</v>
      </c>
      <c r="H9842" s="4" t="s">
        <v>13</v>
      </c>
      <c r="I9842" s="4" t="s">
        <v>14</v>
      </c>
      <c r="J9842" s="4" t="s">
        <v>23</v>
      </c>
      <c r="K9842" t="str" cm="1">
        <f t="array" ref="K9842">_xlfn.IFS(AND(A9842 &gt;= 12, A9842 &lt;= 27),"Generasi Z", AND(A9842 &gt;= 28, A9842 &lt;= 41), "Generasi Milenial",AND(A9842 &gt;= 42, A9842 &lt;= 55), "Gen X",AND(A9842 &gt;= 56, A9842 &lt;= 77), "Baby Boomer")</f>
        <v>Baby Boomer</v>
      </c>
    </row>
    <row r="9843" spans="1:11">
      <c r="A9843" s="3">
        <v>66</v>
      </c>
      <c r="B9843" s="4" t="s">
        <v>25</v>
      </c>
      <c r="C9843" s="4" t="s">
        <v>11</v>
      </c>
      <c r="D9843" s="4" t="s">
        <v>20</v>
      </c>
      <c r="E9843" s="5">
        <v>3066616</v>
      </c>
      <c r="F9843" s="4" t="s">
        <v>14</v>
      </c>
      <c r="G9843" s="4" t="s">
        <v>14</v>
      </c>
      <c r="H9843" s="4" t="s">
        <v>14</v>
      </c>
      <c r="I9843" s="4" t="s">
        <v>14</v>
      </c>
      <c r="J9843" s="4" t="s">
        <v>23</v>
      </c>
      <c r="K9843" t="str" cm="1">
        <f t="array" ref="K9843">_xlfn.IFS(AND(A9843 &gt;= 12, A9843 &lt;= 27),"Generasi Z", AND(A9843 &gt;= 28, A9843 &lt;= 41), "Generasi Milenial",AND(A9843 &gt;= 42, A9843 &lt;= 55), "Gen X",AND(A9843 &gt;= 56, A9843 &lt;= 77), "Baby Boomer")</f>
        <v>Baby Boomer</v>
      </c>
    </row>
    <row r="9844" spans="1:11">
      <c r="A9844" s="3">
        <v>77</v>
      </c>
      <c r="B9844" s="4" t="s">
        <v>25</v>
      </c>
      <c r="C9844" s="4" t="s">
        <v>11</v>
      </c>
      <c r="D9844" s="4" t="s">
        <v>30</v>
      </c>
      <c r="E9844" s="5">
        <v>203398</v>
      </c>
      <c r="F9844" s="4" t="s">
        <v>14</v>
      </c>
      <c r="G9844" s="4" t="s">
        <v>14</v>
      </c>
      <c r="H9844" s="4" t="s">
        <v>14</v>
      </c>
      <c r="I9844" s="4" t="s">
        <v>13</v>
      </c>
      <c r="J9844" s="4" t="s">
        <v>21</v>
      </c>
      <c r="K9844" t="str" cm="1">
        <f t="array" ref="K9844">_xlfn.IFS(AND(A9844 &gt;= 12, A9844 &lt;= 27),"Generasi Z", AND(A9844 &gt;= 28, A9844 &lt;= 41), "Generasi Milenial",AND(A9844 &gt;= 42, A9844 &lt;= 55), "Gen X",AND(A9844 &gt;= 56, A9844 &lt;= 77), "Baby Boomer")</f>
        <v>Baby Boomer</v>
      </c>
    </row>
    <row r="9845" spans="1:11">
      <c r="A9845" s="3">
        <v>57</v>
      </c>
      <c r="B9845" s="4" t="s">
        <v>25</v>
      </c>
      <c r="C9845" s="4" t="s">
        <v>17</v>
      </c>
      <c r="D9845" s="4" t="s">
        <v>12</v>
      </c>
      <c r="E9845" s="5">
        <v>16037150</v>
      </c>
      <c r="F9845" s="4" t="s">
        <v>14</v>
      </c>
      <c r="G9845" s="4" t="s">
        <v>14</v>
      </c>
      <c r="H9845" s="4" t="s">
        <v>14</v>
      </c>
      <c r="I9845" s="4" t="s">
        <v>13</v>
      </c>
      <c r="J9845" s="4" t="s">
        <v>35</v>
      </c>
      <c r="K9845" t="str" cm="1">
        <f t="array" ref="K9845">_xlfn.IFS(AND(A9845 &gt;= 12, A9845 &lt;= 27),"Generasi Z", AND(A9845 &gt;= 28, A9845 &lt;= 41), "Generasi Milenial",AND(A9845 &gt;= 42, A9845 &lt;= 55), "Gen X",AND(A9845 &gt;= 56, A9845 &lt;= 77), "Baby Boomer")</f>
        <v>Baby Boomer</v>
      </c>
    </row>
    <row r="9846" spans="1:11">
      <c r="A9846" s="3">
        <v>76</v>
      </c>
      <c r="B9846" s="4" t="s">
        <v>25</v>
      </c>
      <c r="C9846" s="4" t="s">
        <v>28</v>
      </c>
      <c r="D9846" s="4" t="s">
        <v>12</v>
      </c>
      <c r="E9846" s="5">
        <v>1082848</v>
      </c>
      <c r="F9846" s="4" t="s">
        <v>14</v>
      </c>
      <c r="G9846" s="4" t="s">
        <v>13</v>
      </c>
      <c r="H9846" s="4" t="s">
        <v>14</v>
      </c>
      <c r="I9846" s="4" t="s">
        <v>13</v>
      </c>
      <c r="J9846" s="4" t="s">
        <v>21</v>
      </c>
      <c r="K9846" t="str" cm="1">
        <f t="array" ref="K9846">_xlfn.IFS(AND(A9846 &gt;= 12, A9846 &lt;= 27),"Generasi Z", AND(A9846 &gt;= 28, A9846 &lt;= 41), "Generasi Milenial",AND(A9846 &gt;= 42, A9846 &lt;= 55), "Gen X",AND(A9846 &gt;= 56, A9846 &lt;= 77), "Baby Boomer")</f>
        <v>Baby Boomer</v>
      </c>
    </row>
    <row r="9847" spans="1:11">
      <c r="A9847" s="3">
        <v>61</v>
      </c>
      <c r="B9847" s="4" t="s">
        <v>25</v>
      </c>
      <c r="C9847" s="4" t="s">
        <v>28</v>
      </c>
      <c r="D9847" s="4" t="s">
        <v>20</v>
      </c>
      <c r="E9847" s="5">
        <v>33466794</v>
      </c>
      <c r="F9847" s="4" t="s">
        <v>13</v>
      </c>
      <c r="G9847" s="4" t="s">
        <v>14</v>
      </c>
      <c r="H9847" s="4" t="s">
        <v>14</v>
      </c>
      <c r="I9847" s="4" t="s">
        <v>13</v>
      </c>
      <c r="J9847" s="4" t="s">
        <v>18</v>
      </c>
      <c r="K9847" t="str" cm="1">
        <f t="array" ref="K9847">_xlfn.IFS(AND(A9847 &gt;= 12, A9847 &lt;= 27),"Generasi Z", AND(A9847 &gt;= 28, A9847 &lt;= 41), "Generasi Milenial",AND(A9847 &gt;= 42, A9847 &lt;= 55), "Gen X",AND(A9847 &gt;= 56, A9847 &lt;= 77), "Baby Boomer")</f>
        <v>Baby Boomer</v>
      </c>
    </row>
    <row r="9848" spans="1:11">
      <c r="A9848" s="3">
        <v>77</v>
      </c>
      <c r="B9848" s="4" t="s">
        <v>25</v>
      </c>
      <c r="C9848" s="4" t="s">
        <v>11</v>
      </c>
      <c r="D9848" s="4" t="s">
        <v>30</v>
      </c>
      <c r="E9848" s="5">
        <v>13142640</v>
      </c>
      <c r="F9848" s="4" t="s">
        <v>13</v>
      </c>
      <c r="G9848" s="4" t="s">
        <v>14</v>
      </c>
      <c r="H9848" s="4" t="s">
        <v>14</v>
      </c>
      <c r="I9848" s="4" t="s">
        <v>13</v>
      </c>
      <c r="J9848" s="4" t="s">
        <v>35</v>
      </c>
      <c r="K9848" t="str" cm="1">
        <f t="array" ref="K9848">_xlfn.IFS(AND(A9848 &gt;= 12, A9848 &lt;= 27),"Generasi Z", AND(A9848 &gt;= 28, A9848 &lt;= 41), "Generasi Milenial",AND(A9848 &gt;= 42, A9848 &lt;= 55), "Gen X",AND(A9848 &gt;= 56, A9848 &lt;= 77), "Baby Boomer")</f>
        <v>Baby Boomer</v>
      </c>
    </row>
    <row r="9849" spans="1:11">
      <c r="A9849" s="3">
        <v>57</v>
      </c>
      <c r="B9849" s="4" t="s">
        <v>25</v>
      </c>
      <c r="C9849" s="4" t="s">
        <v>17</v>
      </c>
      <c r="D9849" s="4" t="s">
        <v>30</v>
      </c>
      <c r="E9849" s="5">
        <v>3708102</v>
      </c>
      <c r="F9849" s="4" t="s">
        <v>14</v>
      </c>
      <c r="G9849" s="4" t="s">
        <v>14</v>
      </c>
      <c r="H9849" s="4" t="s">
        <v>14</v>
      </c>
      <c r="I9849" s="4" t="s">
        <v>14</v>
      </c>
      <c r="J9849" s="4" t="s">
        <v>23</v>
      </c>
      <c r="K9849" t="str" cm="1">
        <f t="array" ref="K9849">_xlfn.IFS(AND(A9849 &gt;= 12, A9849 &lt;= 27),"Generasi Z", AND(A9849 &gt;= 28, A9849 &lt;= 41), "Generasi Milenial",AND(A9849 &gt;= 42, A9849 &lt;= 55), "Gen X",AND(A9849 &gt;= 56, A9849 &lt;= 77), "Baby Boomer")</f>
        <v>Baby Boomer</v>
      </c>
    </row>
    <row r="9850" spans="1:11">
      <c r="A9850" s="3">
        <v>72</v>
      </c>
      <c r="B9850" s="4" t="s">
        <v>25</v>
      </c>
      <c r="C9850" s="4" t="s">
        <v>11</v>
      </c>
      <c r="D9850" s="4" t="s">
        <v>22</v>
      </c>
      <c r="E9850" s="5">
        <v>2315608</v>
      </c>
      <c r="F9850" s="4" t="s">
        <v>14</v>
      </c>
      <c r="G9850" s="4" t="s">
        <v>14</v>
      </c>
      <c r="H9850" s="4" t="s">
        <v>14</v>
      </c>
      <c r="I9850" s="4" t="s">
        <v>13</v>
      </c>
      <c r="J9850" s="4" t="s">
        <v>21</v>
      </c>
      <c r="K9850" t="str" cm="1">
        <f t="array" ref="K9850">_xlfn.IFS(AND(A9850 &gt;= 12, A9850 &lt;= 27),"Generasi Z", AND(A9850 &gt;= 28, A9850 &lt;= 41), "Generasi Milenial",AND(A9850 &gt;= 42, A9850 &lt;= 55), "Gen X",AND(A9850 &gt;= 56, A9850 &lt;= 77), "Baby Boomer")</f>
        <v>Baby Boomer</v>
      </c>
    </row>
    <row r="9851" spans="1:11">
      <c r="A9851" s="3">
        <v>62</v>
      </c>
      <c r="B9851" s="4" t="s">
        <v>25</v>
      </c>
      <c r="C9851" s="4" t="s">
        <v>11</v>
      </c>
      <c r="D9851" s="4" t="s">
        <v>22</v>
      </c>
      <c r="E9851" s="5">
        <v>140814</v>
      </c>
      <c r="F9851" s="4" t="s">
        <v>14</v>
      </c>
      <c r="G9851" s="4" t="s">
        <v>13</v>
      </c>
      <c r="H9851" s="4" t="s">
        <v>14</v>
      </c>
      <c r="I9851" s="4" t="s">
        <v>14</v>
      </c>
      <c r="J9851" s="4" t="s">
        <v>23</v>
      </c>
      <c r="K9851" t="str" cm="1">
        <f t="array" ref="K9851">_xlfn.IFS(AND(A9851 &gt;= 12, A9851 &lt;= 27),"Generasi Z", AND(A9851 &gt;= 28, A9851 &lt;= 41), "Generasi Milenial",AND(A9851 &gt;= 42, A9851 &lt;= 55), "Gen X",AND(A9851 &gt;= 56, A9851 &lt;= 77), "Baby Boomer")</f>
        <v>Baby Boomer</v>
      </c>
    </row>
    <row r="9852" spans="1:11">
      <c r="A9852" s="3">
        <v>66</v>
      </c>
      <c r="B9852" s="4" t="s">
        <v>25</v>
      </c>
      <c r="C9852" s="4" t="s">
        <v>17</v>
      </c>
      <c r="D9852" s="4" t="s">
        <v>20</v>
      </c>
      <c r="E9852" s="5">
        <v>4959782</v>
      </c>
      <c r="F9852" s="4" t="s">
        <v>13</v>
      </c>
      <c r="G9852" s="4" t="s">
        <v>14</v>
      </c>
      <c r="H9852" s="4" t="s">
        <v>14</v>
      </c>
      <c r="I9852" s="4" t="s">
        <v>14</v>
      </c>
      <c r="J9852" s="4" t="s">
        <v>23</v>
      </c>
      <c r="K9852" t="str" cm="1">
        <f t="array" ref="K9852">_xlfn.IFS(AND(A9852 &gt;= 12, A9852 &lt;= 27),"Generasi Z", AND(A9852 &gt;= 28, A9852 &lt;= 41), "Generasi Milenial",AND(A9852 &gt;= 42, A9852 &lt;= 55), "Gen X",AND(A9852 &gt;= 56, A9852 &lt;= 77), "Baby Boomer")</f>
        <v>Baby Boomer</v>
      </c>
    </row>
    <row r="9853" spans="1:11">
      <c r="A9853" s="3">
        <v>59</v>
      </c>
      <c r="B9853" s="4" t="s">
        <v>25</v>
      </c>
      <c r="C9853" s="4" t="s">
        <v>11</v>
      </c>
      <c r="D9853" s="4" t="s">
        <v>20</v>
      </c>
      <c r="E9853" s="5">
        <v>2987613</v>
      </c>
      <c r="F9853" s="4" t="s">
        <v>13</v>
      </c>
      <c r="G9853" s="4" t="s">
        <v>13</v>
      </c>
      <c r="H9853" s="4" t="s">
        <v>14</v>
      </c>
      <c r="I9853" s="4" t="s">
        <v>13</v>
      </c>
      <c r="J9853" s="4" t="s">
        <v>15</v>
      </c>
      <c r="K9853" t="str" cm="1">
        <f t="array" ref="K9853">_xlfn.IFS(AND(A9853 &gt;= 12, A9853 &lt;= 27),"Generasi Z", AND(A9853 &gt;= 28, A9853 &lt;= 41), "Generasi Milenial",AND(A9853 &gt;= 42, A9853 &lt;= 55), "Gen X",AND(A9853 &gt;= 56, A9853 &lt;= 77), "Baby Boomer")</f>
        <v>Baby Boomer</v>
      </c>
    </row>
    <row r="9854" spans="1:11">
      <c r="A9854" s="3">
        <v>65</v>
      </c>
      <c r="B9854" s="4" t="s">
        <v>25</v>
      </c>
      <c r="C9854" s="4" t="s">
        <v>28</v>
      </c>
      <c r="D9854" s="4" t="s">
        <v>12</v>
      </c>
      <c r="E9854" s="5">
        <v>23875796</v>
      </c>
      <c r="F9854" s="4" t="s">
        <v>14</v>
      </c>
      <c r="G9854" s="4" t="s">
        <v>13</v>
      </c>
      <c r="H9854" s="4" t="s">
        <v>14</v>
      </c>
      <c r="I9854" s="4" t="s">
        <v>13</v>
      </c>
      <c r="J9854" s="4" t="s">
        <v>18</v>
      </c>
      <c r="K9854" t="str" cm="1">
        <f t="array" ref="K9854">_xlfn.IFS(AND(A9854 &gt;= 12, A9854 &lt;= 27),"Generasi Z", AND(A9854 &gt;= 28, A9854 &lt;= 41), "Generasi Milenial",AND(A9854 &gt;= 42, A9854 &lt;= 55), "Gen X",AND(A9854 &gt;= 56, A9854 &lt;= 77), "Baby Boomer")</f>
        <v>Baby Boomer</v>
      </c>
    </row>
    <row r="9855" spans="1:11">
      <c r="A9855" s="3">
        <v>74</v>
      </c>
      <c r="B9855" s="4" t="s">
        <v>25</v>
      </c>
      <c r="C9855" s="4" t="s">
        <v>28</v>
      </c>
      <c r="D9855" s="4" t="s">
        <v>12</v>
      </c>
      <c r="E9855" s="5">
        <v>1278186</v>
      </c>
      <c r="F9855" s="4" t="s">
        <v>13</v>
      </c>
      <c r="G9855" s="4" t="s">
        <v>13</v>
      </c>
      <c r="H9855" s="4" t="s">
        <v>13</v>
      </c>
      <c r="I9855" s="4" t="s">
        <v>13</v>
      </c>
      <c r="J9855" s="4" t="s">
        <v>21</v>
      </c>
      <c r="K9855" t="str" cm="1">
        <f t="array" ref="K9855">_xlfn.IFS(AND(A9855 &gt;= 12, A9855 &lt;= 27),"Generasi Z", AND(A9855 &gt;= 28, A9855 &lt;= 41), "Generasi Milenial",AND(A9855 &gt;= 42, A9855 &lt;= 55), "Gen X",AND(A9855 &gt;= 56, A9855 &lt;= 77), "Baby Boomer")</f>
        <v>Baby Boomer</v>
      </c>
    </row>
    <row r="9856" spans="1:11">
      <c r="A9856" s="3">
        <v>67</v>
      </c>
      <c r="B9856" s="4" t="s">
        <v>25</v>
      </c>
      <c r="C9856" s="4" t="s">
        <v>28</v>
      </c>
      <c r="D9856" s="4" t="s">
        <v>22</v>
      </c>
      <c r="E9856" s="5">
        <v>1048282</v>
      </c>
      <c r="F9856" s="4" t="s">
        <v>14</v>
      </c>
      <c r="G9856" s="4" t="s">
        <v>13</v>
      </c>
      <c r="H9856" s="4" t="s">
        <v>14</v>
      </c>
      <c r="I9856" s="4" t="s">
        <v>14</v>
      </c>
      <c r="J9856" s="4" t="s">
        <v>23</v>
      </c>
      <c r="K9856" t="str" cm="1">
        <f t="array" ref="K9856">_xlfn.IFS(AND(A9856 &gt;= 12, A9856 &lt;= 27),"Generasi Z", AND(A9856 &gt;= 28, A9856 &lt;= 41), "Generasi Milenial",AND(A9856 &gt;= 42, A9856 &lt;= 55), "Gen X",AND(A9856 &gt;= 56, A9856 &lt;= 77), "Baby Boomer")</f>
        <v>Baby Boomer</v>
      </c>
    </row>
    <row r="9857" spans="1:11">
      <c r="A9857" s="3">
        <v>56</v>
      </c>
      <c r="B9857" s="4" t="s">
        <v>25</v>
      </c>
      <c r="C9857" s="4" t="s">
        <v>28</v>
      </c>
      <c r="D9857" s="4" t="s">
        <v>12</v>
      </c>
      <c r="E9857" s="5">
        <v>234690</v>
      </c>
      <c r="F9857" s="4" t="s">
        <v>14</v>
      </c>
      <c r="G9857" s="4" t="s">
        <v>13</v>
      </c>
      <c r="H9857" s="4" t="s">
        <v>14</v>
      </c>
      <c r="I9857" s="4" t="s">
        <v>13</v>
      </c>
      <c r="J9857" s="4" t="s">
        <v>15</v>
      </c>
      <c r="K9857" t="str" cm="1">
        <f t="array" ref="K9857">_xlfn.IFS(AND(A9857 &gt;= 12, A9857 &lt;= 27),"Generasi Z", AND(A9857 &gt;= 28, A9857 &lt;= 41), "Generasi Milenial",AND(A9857 &gt;= 42, A9857 &lt;= 55), "Gen X",AND(A9857 &gt;= 56, A9857 &lt;= 77), "Baby Boomer")</f>
        <v>Baby Boomer</v>
      </c>
    </row>
    <row r="9858" spans="1:11">
      <c r="A9858" s="3">
        <v>73</v>
      </c>
      <c r="B9858" s="4" t="s">
        <v>25</v>
      </c>
      <c r="C9858" s="4" t="s">
        <v>28</v>
      </c>
      <c r="D9858" s="4" t="s">
        <v>30</v>
      </c>
      <c r="E9858" s="5">
        <v>16146672</v>
      </c>
      <c r="F9858" s="4" t="s">
        <v>14</v>
      </c>
      <c r="G9858" s="4" t="s">
        <v>13</v>
      </c>
      <c r="H9858" s="4" t="s">
        <v>14</v>
      </c>
      <c r="I9858" s="4" t="s">
        <v>13</v>
      </c>
      <c r="J9858" s="4" t="s">
        <v>15</v>
      </c>
      <c r="K9858" t="str" cm="1">
        <f t="array" ref="K9858">_xlfn.IFS(AND(A9858 &gt;= 12, A9858 &lt;= 27),"Generasi Z", AND(A9858 &gt;= 28, A9858 &lt;= 41), "Generasi Milenial",AND(A9858 &gt;= 42, A9858 &lt;= 55), "Gen X",AND(A9858 &gt;= 56, A9858 &lt;= 77), "Baby Boomer")</f>
        <v>Baby Boomer</v>
      </c>
    </row>
    <row r="9859" spans="1:11">
      <c r="A9859" s="3">
        <v>58</v>
      </c>
      <c r="B9859" s="4" t="s">
        <v>25</v>
      </c>
      <c r="C9859" s="4" t="s">
        <v>28</v>
      </c>
      <c r="D9859" s="4" t="s">
        <v>20</v>
      </c>
      <c r="E9859" s="5">
        <v>2190440</v>
      </c>
      <c r="F9859" s="4" t="s">
        <v>14</v>
      </c>
      <c r="G9859" s="4" t="s">
        <v>14</v>
      </c>
      <c r="H9859" s="4" t="s">
        <v>14</v>
      </c>
      <c r="I9859" s="4" t="s">
        <v>13</v>
      </c>
      <c r="J9859" s="4" t="s">
        <v>35</v>
      </c>
      <c r="K9859" t="str" cm="1">
        <f t="array" ref="K9859">_xlfn.IFS(AND(A9859 &gt;= 12, A9859 &lt;= 27),"Generasi Z", AND(A9859 &gt;= 28, A9859 &lt;= 41), "Generasi Milenial",AND(A9859 &gt;= 42, A9859 &lt;= 55), "Gen X",AND(A9859 &gt;= 56, A9859 &lt;= 77), "Baby Boomer")</f>
        <v>Baby Boomer</v>
      </c>
    </row>
    <row r="9860" spans="1:11">
      <c r="A9860" s="3">
        <v>65</v>
      </c>
      <c r="B9860" s="4" t="s">
        <v>25</v>
      </c>
      <c r="C9860" s="4" t="s">
        <v>11</v>
      </c>
      <c r="D9860" s="4" t="s">
        <v>12</v>
      </c>
      <c r="E9860" s="5">
        <v>11014784</v>
      </c>
      <c r="F9860" s="4" t="s">
        <v>14</v>
      </c>
      <c r="G9860" s="4" t="s">
        <v>14</v>
      </c>
      <c r="H9860" s="4" t="s">
        <v>14</v>
      </c>
      <c r="I9860" s="4" t="s">
        <v>13</v>
      </c>
      <c r="J9860" s="4" t="s">
        <v>15</v>
      </c>
      <c r="K9860" t="str" cm="1">
        <f t="array" ref="K9860">_xlfn.IFS(AND(A9860 &gt;= 12, A9860 &lt;= 27),"Generasi Z", AND(A9860 &gt;= 28, A9860 &lt;= 41), "Generasi Milenial",AND(A9860 &gt;= 42, A9860 &lt;= 55), "Gen X",AND(A9860 &gt;= 56, A9860 &lt;= 77), "Baby Boomer")</f>
        <v>Baby Boomer</v>
      </c>
    </row>
    <row r="9861" spans="1:11">
      <c r="A9861" s="3">
        <v>58</v>
      </c>
      <c r="B9861" s="4" t="s">
        <v>25</v>
      </c>
      <c r="C9861" s="4" t="s">
        <v>11</v>
      </c>
      <c r="D9861" s="4" t="s">
        <v>12</v>
      </c>
      <c r="E9861" s="5">
        <v>50693040</v>
      </c>
      <c r="F9861" s="4" t="s">
        <v>14</v>
      </c>
      <c r="G9861" s="4" t="s">
        <v>14</v>
      </c>
      <c r="H9861" s="4" t="s">
        <v>14</v>
      </c>
      <c r="I9861" s="4" t="s">
        <v>13</v>
      </c>
      <c r="J9861" s="4" t="s">
        <v>15</v>
      </c>
      <c r="K9861" t="str" cm="1">
        <f t="array" ref="K9861">_xlfn.IFS(AND(A9861 &gt;= 12, A9861 &lt;= 27),"Generasi Z", AND(A9861 &gt;= 28, A9861 &lt;= 41), "Generasi Milenial",AND(A9861 &gt;= 42, A9861 &lt;= 55), "Gen X",AND(A9861 &gt;= 56, A9861 &lt;= 77), "Baby Boomer")</f>
        <v>Baby Boomer</v>
      </c>
    </row>
    <row r="9862" spans="1:11">
      <c r="A9862" s="3">
        <v>59</v>
      </c>
      <c r="B9862" s="4" t="s">
        <v>25</v>
      </c>
      <c r="C9862" s="4" t="s">
        <v>11</v>
      </c>
      <c r="D9862" s="4" t="s">
        <v>12</v>
      </c>
      <c r="E9862" s="5">
        <v>2346900</v>
      </c>
      <c r="F9862" s="4" t="s">
        <v>13</v>
      </c>
      <c r="G9862" s="4" t="s">
        <v>14</v>
      </c>
      <c r="H9862" s="4" t="s">
        <v>14</v>
      </c>
      <c r="I9862" s="4" t="s">
        <v>13</v>
      </c>
      <c r="J9862" s="4" t="s">
        <v>35</v>
      </c>
      <c r="K9862" t="str" cm="1">
        <f t="array" ref="K9862">_xlfn.IFS(AND(A9862 &gt;= 12, A9862 &lt;= 27),"Generasi Z", AND(A9862 &gt;= 28, A9862 &lt;= 41), "Generasi Milenial",AND(A9862 &gt;= 42, A9862 &lt;= 55), "Gen X",AND(A9862 &gt;= 56, A9862 &lt;= 77), "Baby Boomer")</f>
        <v>Baby Boomer</v>
      </c>
    </row>
    <row r="9863" spans="1:11">
      <c r="A9863" s="3">
        <v>75</v>
      </c>
      <c r="B9863" s="4" t="s">
        <v>25</v>
      </c>
      <c r="C9863" s="4" t="s">
        <v>11</v>
      </c>
      <c r="D9863" s="4" t="s">
        <v>22</v>
      </c>
      <c r="E9863" s="5">
        <v>1439432</v>
      </c>
      <c r="F9863" s="4" t="s">
        <v>14</v>
      </c>
      <c r="G9863" s="4" t="s">
        <v>14</v>
      </c>
      <c r="H9863" s="4" t="s">
        <v>14</v>
      </c>
      <c r="I9863" s="4" t="s">
        <v>14</v>
      </c>
      <c r="J9863" s="4" t="s">
        <v>23</v>
      </c>
      <c r="K9863" t="str" cm="1">
        <f t="array" ref="K9863">_xlfn.IFS(AND(A9863 &gt;= 12, A9863 &lt;= 27),"Generasi Z", AND(A9863 &gt;= 28, A9863 &lt;= 41), "Generasi Milenial",AND(A9863 &gt;= 42, A9863 &lt;= 55), "Gen X",AND(A9863 &gt;= 56, A9863 &lt;= 77), "Baby Boomer")</f>
        <v>Baby Boomer</v>
      </c>
    </row>
    <row r="9864" spans="1:11">
      <c r="A9864" s="3">
        <v>75</v>
      </c>
      <c r="B9864" s="4" t="s">
        <v>25</v>
      </c>
      <c r="C9864" s="4" t="s">
        <v>28</v>
      </c>
      <c r="D9864" s="4" t="s">
        <v>22</v>
      </c>
      <c r="E9864" s="5">
        <v>50646102</v>
      </c>
      <c r="F9864" s="4" t="s">
        <v>14</v>
      </c>
      <c r="G9864" s="4" t="s">
        <v>14</v>
      </c>
      <c r="H9864" s="4" t="s">
        <v>14</v>
      </c>
      <c r="I9864" s="4" t="s">
        <v>14</v>
      </c>
      <c r="J9864" s="4" t="s">
        <v>23</v>
      </c>
      <c r="K9864" t="str" cm="1">
        <f t="array" ref="K9864">_xlfn.IFS(AND(A9864 &gt;= 12, A9864 &lt;= 27),"Generasi Z", AND(A9864 &gt;= 28, A9864 &lt;= 41), "Generasi Milenial",AND(A9864 &gt;= 42, A9864 &lt;= 55), "Gen X",AND(A9864 &gt;= 56, A9864 &lt;= 77), "Baby Boomer")</f>
        <v>Baby Boomer</v>
      </c>
    </row>
    <row r="9865" spans="1:11">
      <c r="A9865" s="3">
        <v>58</v>
      </c>
      <c r="B9865" s="4" t="s">
        <v>25</v>
      </c>
      <c r="C9865" s="4" t="s">
        <v>28</v>
      </c>
      <c r="D9865" s="4" t="s">
        <v>22</v>
      </c>
      <c r="E9865" s="5">
        <v>12188234</v>
      </c>
      <c r="F9865" s="4" t="s">
        <v>13</v>
      </c>
      <c r="G9865" s="4" t="s">
        <v>14</v>
      </c>
      <c r="H9865" s="4" t="s">
        <v>14</v>
      </c>
      <c r="I9865" s="4" t="s">
        <v>13</v>
      </c>
      <c r="J9865" s="4" t="s">
        <v>21</v>
      </c>
      <c r="K9865" t="str" cm="1">
        <f t="array" ref="K9865">_xlfn.IFS(AND(A9865 &gt;= 12, A9865 &lt;= 27),"Generasi Z", AND(A9865 &gt;= 28, A9865 &lt;= 41), "Generasi Milenial",AND(A9865 &gt;= 42, A9865 &lt;= 55), "Gen X",AND(A9865 &gt;= 56, A9865 &lt;= 77), "Baby Boomer")</f>
        <v>Baby Boomer</v>
      </c>
    </row>
    <row r="9866" spans="1:11">
      <c r="A9866" s="3">
        <v>64</v>
      </c>
      <c r="B9866" s="4" t="s">
        <v>25</v>
      </c>
      <c r="C9866" s="4" t="s">
        <v>28</v>
      </c>
      <c r="D9866" s="4" t="s">
        <v>12</v>
      </c>
      <c r="E9866" s="5">
        <v>1455078</v>
      </c>
      <c r="F9866" s="4" t="s">
        <v>13</v>
      </c>
      <c r="G9866" s="4" t="s">
        <v>14</v>
      </c>
      <c r="H9866" s="4" t="s">
        <v>14</v>
      </c>
      <c r="I9866" s="4" t="s">
        <v>14</v>
      </c>
      <c r="J9866" s="4" t="s">
        <v>23</v>
      </c>
      <c r="K9866" t="str" cm="1">
        <f t="array" ref="K9866">_xlfn.IFS(AND(A9866 &gt;= 12, A9866 &lt;= 27),"Generasi Z", AND(A9866 &gt;= 28, A9866 &lt;= 41), "Generasi Milenial",AND(A9866 &gt;= 42, A9866 &lt;= 55), "Gen X",AND(A9866 &gt;= 56, A9866 &lt;= 77), "Baby Boomer")</f>
        <v>Baby Boomer</v>
      </c>
    </row>
    <row r="9867" spans="1:11">
      <c r="A9867" s="3">
        <v>77</v>
      </c>
      <c r="B9867" s="4" t="s">
        <v>25</v>
      </c>
      <c r="C9867" s="4" t="s">
        <v>28</v>
      </c>
      <c r="D9867" s="4" t="s">
        <v>20</v>
      </c>
      <c r="E9867" s="5">
        <v>4146190</v>
      </c>
      <c r="F9867" s="4" t="s">
        <v>14</v>
      </c>
      <c r="G9867" s="4" t="s">
        <v>14</v>
      </c>
      <c r="H9867" s="4" t="s">
        <v>14</v>
      </c>
      <c r="I9867" s="4" t="s">
        <v>13</v>
      </c>
      <c r="J9867" s="4" t="s">
        <v>15</v>
      </c>
      <c r="K9867" t="str" cm="1">
        <f t="array" ref="K9867">_xlfn.IFS(AND(A9867 &gt;= 12, A9867 &lt;= 27),"Generasi Z", AND(A9867 &gt;= 28, A9867 &lt;= 41), "Generasi Milenial",AND(A9867 &gt;= 42, A9867 &lt;= 55), "Gen X",AND(A9867 &gt;= 56, A9867 &lt;= 77), "Baby Boomer")</f>
        <v>Baby Boomer</v>
      </c>
    </row>
    <row r="9868" spans="1:11">
      <c r="A9868" s="3">
        <v>71</v>
      </c>
      <c r="B9868" s="4" t="s">
        <v>25</v>
      </c>
      <c r="C9868" s="4" t="s">
        <v>28</v>
      </c>
      <c r="D9868" s="4" t="s">
        <v>22</v>
      </c>
      <c r="E9868" s="5">
        <v>3911500</v>
      </c>
      <c r="F9868" s="4" t="s">
        <v>13</v>
      </c>
      <c r="G9868" s="4" t="s">
        <v>14</v>
      </c>
      <c r="H9868" s="4" t="s">
        <v>14</v>
      </c>
      <c r="I9868" s="4" t="s">
        <v>13</v>
      </c>
      <c r="J9868" s="4" t="s">
        <v>21</v>
      </c>
      <c r="K9868" t="str" cm="1">
        <f t="array" ref="K9868">_xlfn.IFS(AND(A9868 &gt;= 12, A9868 &lt;= 27),"Generasi Z", AND(A9868 &gt;= 28, A9868 &lt;= 41), "Generasi Milenial",AND(A9868 &gt;= 42, A9868 &lt;= 55), "Gen X",AND(A9868 &gt;= 56, A9868 &lt;= 77), "Baby Boomer")</f>
        <v>Baby Boomer</v>
      </c>
    </row>
    <row r="9869" spans="1:11">
      <c r="A9869" s="3">
        <v>61</v>
      </c>
      <c r="B9869" s="4" t="s">
        <v>25</v>
      </c>
      <c r="C9869" s="4" t="s">
        <v>17</v>
      </c>
      <c r="D9869" s="4" t="s">
        <v>30</v>
      </c>
      <c r="E9869" s="5">
        <v>97192952</v>
      </c>
      <c r="F9869" s="4" t="s">
        <v>14</v>
      </c>
      <c r="G9869" s="4" t="s">
        <v>14</v>
      </c>
      <c r="H9869" s="4" t="s">
        <v>14</v>
      </c>
      <c r="I9869" s="4" t="s">
        <v>13</v>
      </c>
      <c r="J9869" s="4" t="s">
        <v>35</v>
      </c>
      <c r="K9869" t="str" cm="1">
        <f t="array" ref="K9869">_xlfn.IFS(AND(A9869 &gt;= 12, A9869 &lt;= 27),"Generasi Z", AND(A9869 &gt;= 28, A9869 &lt;= 41), "Generasi Milenial",AND(A9869 &gt;= 42, A9869 &lt;= 55), "Gen X",AND(A9869 &gt;= 56, A9869 &lt;= 77), "Baby Boomer")</f>
        <v>Baby Boomer</v>
      </c>
    </row>
    <row r="9870" spans="1:11">
      <c r="A9870" s="3">
        <v>56</v>
      </c>
      <c r="B9870" s="4" t="s">
        <v>25</v>
      </c>
      <c r="C9870" s="4" t="s">
        <v>11</v>
      </c>
      <c r="D9870" s="4" t="s">
        <v>12</v>
      </c>
      <c r="E9870" s="5">
        <v>42134678</v>
      </c>
      <c r="F9870" s="4" t="s">
        <v>14</v>
      </c>
      <c r="G9870" s="4" t="s">
        <v>14</v>
      </c>
      <c r="H9870" s="4" t="s">
        <v>14</v>
      </c>
      <c r="I9870" s="4" t="s">
        <v>13</v>
      </c>
      <c r="J9870" s="4" t="s">
        <v>15</v>
      </c>
      <c r="K9870" t="str" cm="1">
        <f t="array" ref="K9870">_xlfn.IFS(AND(A9870 &gt;= 12, A9870 &lt;= 27),"Generasi Z", AND(A9870 &gt;= 28, A9870 &lt;= 41), "Generasi Milenial",AND(A9870 &gt;= 42, A9870 &lt;= 55), "Gen X",AND(A9870 &gt;= 56, A9870 &lt;= 77), "Baby Boomer")</f>
        <v>Baby Boomer</v>
      </c>
    </row>
    <row r="9871" spans="1:11">
      <c r="A9871" s="3">
        <v>59</v>
      </c>
      <c r="B9871" s="4" t="s">
        <v>25</v>
      </c>
      <c r="C9871" s="4" t="s">
        <v>11</v>
      </c>
      <c r="D9871" s="4" t="s">
        <v>30</v>
      </c>
      <c r="E9871" s="5">
        <v>844884</v>
      </c>
      <c r="F9871" s="4" t="s">
        <v>13</v>
      </c>
      <c r="G9871" s="4" t="s">
        <v>14</v>
      </c>
      <c r="H9871" s="4" t="s">
        <v>14</v>
      </c>
      <c r="I9871" s="4" t="s">
        <v>13</v>
      </c>
      <c r="J9871" s="4" t="s">
        <v>15</v>
      </c>
      <c r="K9871" t="str" cm="1">
        <f t="array" ref="K9871">_xlfn.IFS(AND(A9871 &gt;= 12, A9871 &lt;= 27),"Generasi Z", AND(A9871 &gt;= 28, A9871 &lt;= 41), "Generasi Milenial",AND(A9871 &gt;= 42, A9871 &lt;= 55), "Gen X",AND(A9871 &gt;= 56, A9871 &lt;= 77), "Baby Boomer")</f>
        <v>Baby Boomer</v>
      </c>
    </row>
    <row r="9872" spans="1:11">
      <c r="A9872" s="3">
        <v>66</v>
      </c>
      <c r="B9872" s="4" t="s">
        <v>25</v>
      </c>
      <c r="C9872" s="4" t="s">
        <v>17</v>
      </c>
      <c r="D9872" s="4" t="s">
        <v>12</v>
      </c>
      <c r="E9872" s="5">
        <v>9090326</v>
      </c>
      <c r="F9872" s="4" t="s">
        <v>14</v>
      </c>
      <c r="G9872" s="4" t="s">
        <v>14</v>
      </c>
      <c r="H9872" s="4" t="s">
        <v>14</v>
      </c>
      <c r="I9872" s="4" t="s">
        <v>13</v>
      </c>
      <c r="J9872" s="4" t="s">
        <v>18</v>
      </c>
      <c r="K9872" t="str" cm="1">
        <f t="array" ref="K9872">_xlfn.IFS(AND(A9872 &gt;= 12, A9872 &lt;= 27),"Generasi Z", AND(A9872 &gt;= 28, A9872 &lt;= 41), "Generasi Milenial",AND(A9872 &gt;= 42, A9872 &lt;= 55), "Gen X",AND(A9872 &gt;= 56, A9872 &lt;= 77), "Baby Boomer")</f>
        <v>Baby Boomer</v>
      </c>
    </row>
    <row r="9873" spans="1:11">
      <c r="A9873" s="3">
        <v>57</v>
      </c>
      <c r="B9873" s="4" t="s">
        <v>25</v>
      </c>
      <c r="C9873" s="4" t="s">
        <v>17</v>
      </c>
      <c r="D9873" s="4" t="s">
        <v>20</v>
      </c>
      <c r="E9873" s="5">
        <v>12579384</v>
      </c>
      <c r="F9873" s="4" t="s">
        <v>13</v>
      </c>
      <c r="G9873" s="4" t="s">
        <v>14</v>
      </c>
      <c r="H9873" s="4" t="s">
        <v>13</v>
      </c>
      <c r="I9873" s="4" t="s">
        <v>13</v>
      </c>
      <c r="J9873" s="4" t="s">
        <v>35</v>
      </c>
      <c r="K9873" t="str" cm="1">
        <f t="array" ref="K9873">_xlfn.IFS(AND(A9873 &gt;= 12, A9873 &lt;= 27),"Generasi Z", AND(A9873 &gt;= 28, A9873 &lt;= 41), "Generasi Milenial",AND(A9873 &gt;= 42, A9873 &lt;= 55), "Gen X",AND(A9873 &gt;= 56, A9873 &lt;= 77), "Baby Boomer")</f>
        <v>Baby Boomer</v>
      </c>
    </row>
    <row r="9874" spans="1:11">
      <c r="A9874" s="3">
        <v>75</v>
      </c>
      <c r="B9874" s="4" t="s">
        <v>25</v>
      </c>
      <c r="C9874" s="4" t="s">
        <v>17</v>
      </c>
      <c r="D9874" s="4" t="s">
        <v>12</v>
      </c>
      <c r="E9874" s="5">
        <v>28945100</v>
      </c>
      <c r="F9874" s="4" t="s">
        <v>13</v>
      </c>
      <c r="G9874" s="4" t="s">
        <v>14</v>
      </c>
      <c r="H9874" s="4" t="s">
        <v>13</v>
      </c>
      <c r="I9874" s="4" t="s">
        <v>13</v>
      </c>
      <c r="J9874" s="4" t="s">
        <v>15</v>
      </c>
      <c r="K9874" t="str" cm="1">
        <f t="array" ref="K9874">_xlfn.IFS(AND(A9874 &gt;= 12, A9874 &lt;= 27),"Generasi Z", AND(A9874 &gt;= 28, A9874 &lt;= 41), "Generasi Milenial",AND(A9874 &gt;= 42, A9874 &lt;= 55), "Gen X",AND(A9874 &gt;= 56, A9874 &lt;= 77), "Baby Boomer")</f>
        <v>Baby Boomer</v>
      </c>
    </row>
    <row r="9875" spans="1:11">
      <c r="A9875" s="3">
        <v>73</v>
      </c>
      <c r="B9875" s="4" t="s">
        <v>25</v>
      </c>
      <c r="C9875" s="4" t="s">
        <v>28</v>
      </c>
      <c r="D9875" s="4" t="s">
        <v>30</v>
      </c>
      <c r="E9875" s="5">
        <v>22342488</v>
      </c>
      <c r="F9875" s="4" t="s">
        <v>13</v>
      </c>
      <c r="G9875" s="4" t="s">
        <v>14</v>
      </c>
      <c r="H9875" s="4" t="s">
        <v>14</v>
      </c>
      <c r="I9875" s="4" t="s">
        <v>13</v>
      </c>
      <c r="J9875" s="4" t="s">
        <v>15</v>
      </c>
      <c r="K9875" t="str" cm="1">
        <f t="array" ref="K9875">_xlfn.IFS(AND(A9875 &gt;= 12, A9875 &lt;= 27),"Generasi Z", AND(A9875 &gt;= 28, A9875 &lt;= 41), "Generasi Milenial",AND(A9875 &gt;= 42, A9875 &lt;= 55), "Gen X",AND(A9875 &gt;= 56, A9875 &lt;= 77), "Baby Boomer")</f>
        <v>Baby Boomer</v>
      </c>
    </row>
    <row r="9876" spans="1:11">
      <c r="A9876" s="3">
        <v>75</v>
      </c>
      <c r="B9876" s="4" t="s">
        <v>25</v>
      </c>
      <c r="C9876" s="4" t="s">
        <v>28</v>
      </c>
      <c r="D9876" s="4" t="s">
        <v>20</v>
      </c>
      <c r="E9876" s="5">
        <v>4787676</v>
      </c>
      <c r="F9876" s="4" t="s">
        <v>14</v>
      </c>
      <c r="G9876" s="4" t="s">
        <v>14</v>
      </c>
      <c r="H9876" s="4" t="s">
        <v>14</v>
      </c>
      <c r="I9876" s="4" t="s">
        <v>13</v>
      </c>
      <c r="J9876" s="4" t="s">
        <v>21</v>
      </c>
      <c r="K9876" t="str" cm="1">
        <f t="array" ref="K9876">_xlfn.IFS(AND(A9876 &gt;= 12, A9876 &lt;= 27),"Generasi Z", AND(A9876 &gt;= 28, A9876 &lt;= 41), "Generasi Milenial",AND(A9876 &gt;= 42, A9876 &lt;= 55), "Gen X",AND(A9876 &gt;= 56, A9876 &lt;= 77), "Baby Boomer")</f>
        <v>Baby Boomer</v>
      </c>
    </row>
    <row r="9877" spans="1:11">
      <c r="A9877" s="3">
        <v>76</v>
      </c>
      <c r="B9877" s="4" t="s">
        <v>25</v>
      </c>
      <c r="C9877" s="4" t="s">
        <v>11</v>
      </c>
      <c r="D9877" s="4" t="s">
        <v>12</v>
      </c>
      <c r="E9877" s="5">
        <v>12673260</v>
      </c>
      <c r="F9877" s="4" t="s">
        <v>13</v>
      </c>
      <c r="G9877" s="4" t="s">
        <v>14</v>
      </c>
      <c r="H9877" s="4" t="s">
        <v>14</v>
      </c>
      <c r="I9877" s="4" t="s">
        <v>13</v>
      </c>
      <c r="J9877" s="4" t="s">
        <v>35</v>
      </c>
      <c r="K9877" t="str" cm="1">
        <f t="array" ref="K9877">_xlfn.IFS(AND(A9877 &gt;= 12, A9877 &lt;= 27),"Generasi Z", AND(A9877 &gt;= 28, A9877 &lt;= 41), "Generasi Milenial",AND(A9877 &gt;= 42, A9877 &lt;= 55), "Gen X",AND(A9877 &gt;= 56, A9877 &lt;= 77), "Baby Boomer")</f>
        <v>Baby Boomer</v>
      </c>
    </row>
    <row r="9878" spans="1:11">
      <c r="A9878" s="3">
        <v>73</v>
      </c>
      <c r="B9878" s="4" t="s">
        <v>25</v>
      </c>
      <c r="C9878" s="4" t="s">
        <v>11</v>
      </c>
      <c r="D9878" s="4" t="s">
        <v>30</v>
      </c>
      <c r="E9878" s="5">
        <v>13752834</v>
      </c>
      <c r="F9878" s="4" t="s">
        <v>13</v>
      </c>
      <c r="G9878" s="4" t="s">
        <v>14</v>
      </c>
      <c r="H9878" s="4" t="s">
        <v>14</v>
      </c>
      <c r="I9878" s="4" t="s">
        <v>13</v>
      </c>
      <c r="J9878" s="4" t="s">
        <v>15</v>
      </c>
      <c r="K9878" t="str" cm="1">
        <f t="array" ref="K9878">_xlfn.IFS(AND(A9878 &gt;= 12, A9878 &lt;= 27),"Generasi Z", AND(A9878 &gt;= 28, A9878 &lt;= 41), "Generasi Milenial",AND(A9878 &gt;= 42, A9878 &lt;= 55), "Gen X",AND(A9878 &gt;= 56, A9878 &lt;= 77), "Baby Boomer")</f>
        <v>Baby Boomer</v>
      </c>
    </row>
    <row r="9879" spans="1:11">
      <c r="A9879" s="3">
        <v>65</v>
      </c>
      <c r="B9879" s="4" t="s">
        <v>25</v>
      </c>
      <c r="C9879" s="4" t="s">
        <v>28</v>
      </c>
      <c r="D9879" s="4" t="s">
        <v>20</v>
      </c>
      <c r="E9879" s="5">
        <v>46938</v>
      </c>
      <c r="F9879" s="4" t="s">
        <v>13</v>
      </c>
      <c r="G9879" s="4" t="s">
        <v>14</v>
      </c>
      <c r="H9879" s="4" t="s">
        <v>14</v>
      </c>
      <c r="I9879" s="4" t="s">
        <v>13</v>
      </c>
      <c r="J9879" s="4" t="s">
        <v>18</v>
      </c>
      <c r="K9879" t="str" cm="1">
        <f t="array" ref="K9879">_xlfn.IFS(AND(A9879 &gt;= 12, A9879 &lt;= 27),"Generasi Z", AND(A9879 &gt;= 28, A9879 &lt;= 41), "Generasi Milenial",AND(A9879 &gt;= 42, A9879 &lt;= 55), "Gen X",AND(A9879 &gt;= 56, A9879 &lt;= 77), "Baby Boomer")</f>
        <v>Baby Boomer</v>
      </c>
    </row>
    <row r="9880" spans="1:11">
      <c r="A9880" s="3">
        <v>76</v>
      </c>
      <c r="B9880" s="4" t="s">
        <v>25</v>
      </c>
      <c r="C9880" s="4" t="s">
        <v>11</v>
      </c>
      <c r="D9880" s="4" t="s">
        <v>20</v>
      </c>
      <c r="E9880" s="5">
        <v>1658476</v>
      </c>
      <c r="F9880" s="4" t="s">
        <v>13</v>
      </c>
      <c r="G9880" s="4" t="s">
        <v>14</v>
      </c>
      <c r="H9880" s="4" t="s">
        <v>14</v>
      </c>
      <c r="I9880" s="4" t="s">
        <v>13</v>
      </c>
      <c r="J9880" s="4" t="s">
        <v>35</v>
      </c>
      <c r="K9880" t="str" cm="1">
        <f t="array" ref="K9880">_xlfn.IFS(AND(A9880 &gt;= 12, A9880 &lt;= 27),"Generasi Z", AND(A9880 &gt;= 28, A9880 &lt;= 41), "Generasi Milenial",AND(A9880 &gt;= 42, A9880 &lt;= 55), "Gen X",AND(A9880 &gt;= 56, A9880 &lt;= 77), "Baby Boomer")</f>
        <v>Baby Boomer</v>
      </c>
    </row>
    <row r="9881" spans="1:11">
      <c r="A9881" s="3">
        <v>70</v>
      </c>
      <c r="B9881" s="4" t="s">
        <v>25</v>
      </c>
      <c r="C9881" s="4" t="s">
        <v>28</v>
      </c>
      <c r="D9881" s="4" t="s">
        <v>12</v>
      </c>
      <c r="E9881" s="5">
        <v>16475238</v>
      </c>
      <c r="F9881" s="4" t="s">
        <v>13</v>
      </c>
      <c r="G9881" s="4" t="s">
        <v>14</v>
      </c>
      <c r="H9881" s="4" t="s">
        <v>14</v>
      </c>
      <c r="I9881" s="4" t="s">
        <v>13</v>
      </c>
      <c r="J9881" s="4" t="s">
        <v>15</v>
      </c>
      <c r="K9881" t="str" cm="1">
        <f t="array" ref="K9881">_xlfn.IFS(AND(A9881 &gt;= 12, A9881 &lt;= 27),"Generasi Z", AND(A9881 &gt;= 28, A9881 &lt;= 41), "Generasi Milenial",AND(A9881 &gt;= 42, A9881 &lt;= 55), "Gen X",AND(A9881 &gt;= 56, A9881 &lt;= 77), "Baby Boomer")</f>
        <v>Baby Boomer</v>
      </c>
    </row>
    <row r="9882" spans="1:11">
      <c r="A9882" s="3">
        <v>56</v>
      </c>
      <c r="B9882" s="4" t="s">
        <v>25</v>
      </c>
      <c r="C9882" s="4" t="s">
        <v>11</v>
      </c>
      <c r="D9882" s="4" t="s">
        <v>20</v>
      </c>
      <c r="E9882" s="5">
        <v>2346900</v>
      </c>
      <c r="F9882" s="4" t="s">
        <v>13</v>
      </c>
      <c r="G9882" s="4" t="s">
        <v>14</v>
      </c>
      <c r="H9882" s="4" t="s">
        <v>14</v>
      </c>
      <c r="I9882" s="4" t="s">
        <v>13</v>
      </c>
      <c r="J9882" s="4" t="s">
        <v>35</v>
      </c>
      <c r="K9882" t="str" cm="1">
        <f t="array" ref="K9882">_xlfn.IFS(AND(A9882 &gt;= 12, A9882 &lt;= 27),"Generasi Z", AND(A9882 &gt;= 28, A9882 &lt;= 41), "Generasi Milenial",AND(A9882 &gt;= 42, A9882 &lt;= 55), "Gen X",AND(A9882 &gt;= 56, A9882 &lt;= 77), "Baby Boomer")</f>
        <v>Baby Boomer</v>
      </c>
    </row>
    <row r="9883" spans="1:11">
      <c r="A9883" s="3">
        <v>57</v>
      </c>
      <c r="B9883" s="4" t="s">
        <v>25</v>
      </c>
      <c r="C9883" s="4" t="s">
        <v>28</v>
      </c>
      <c r="D9883" s="4" t="s">
        <v>12</v>
      </c>
      <c r="E9883" s="5">
        <v>9262432</v>
      </c>
      <c r="F9883" s="4" t="s">
        <v>14</v>
      </c>
      <c r="G9883" s="4" t="s">
        <v>14</v>
      </c>
      <c r="H9883" s="4" t="s">
        <v>14</v>
      </c>
      <c r="I9883" s="4" t="s">
        <v>13</v>
      </c>
      <c r="J9883" s="4" t="s">
        <v>35</v>
      </c>
      <c r="K9883" t="str" cm="1">
        <f t="array" ref="K9883">_xlfn.IFS(AND(A9883 &gt;= 12, A9883 &lt;= 27),"Generasi Z", AND(A9883 &gt;= 28, A9883 &lt;= 41), "Generasi Milenial",AND(A9883 &gt;= 42, A9883 &lt;= 55), "Gen X",AND(A9883 &gt;= 56, A9883 &lt;= 77), "Baby Boomer")</f>
        <v>Baby Boomer</v>
      </c>
    </row>
    <row r="9884" spans="1:11">
      <c r="A9884" s="3">
        <v>61</v>
      </c>
      <c r="B9884" s="4" t="s">
        <v>25</v>
      </c>
      <c r="C9884" s="4" t="s">
        <v>17</v>
      </c>
      <c r="D9884" s="4" t="s">
        <v>22</v>
      </c>
      <c r="E9884" s="5">
        <v>20480614</v>
      </c>
      <c r="F9884" s="4" t="s">
        <v>13</v>
      </c>
      <c r="G9884" s="4" t="s">
        <v>14</v>
      </c>
      <c r="H9884" s="4" t="s">
        <v>14</v>
      </c>
      <c r="I9884" s="4" t="s">
        <v>13</v>
      </c>
      <c r="J9884" s="4" t="s">
        <v>15</v>
      </c>
      <c r="K9884" t="str" cm="1">
        <f t="array" ref="K9884">_xlfn.IFS(AND(A9884 &gt;= 12, A9884 &lt;= 27),"Generasi Z", AND(A9884 &gt;= 28, A9884 &lt;= 41), "Generasi Milenial",AND(A9884 &gt;= 42, A9884 &lt;= 55), "Gen X",AND(A9884 &gt;= 56, A9884 &lt;= 77), "Baby Boomer")</f>
        <v>Baby Boomer</v>
      </c>
    </row>
    <row r="9885" spans="1:11">
      <c r="A9885" s="3">
        <v>62</v>
      </c>
      <c r="B9885" s="4" t="s">
        <v>25</v>
      </c>
      <c r="C9885" s="4" t="s">
        <v>17</v>
      </c>
      <c r="D9885" s="4" t="s">
        <v>12</v>
      </c>
      <c r="E9885" s="5">
        <v>68654648</v>
      </c>
      <c r="F9885" s="4" t="s">
        <v>14</v>
      </c>
      <c r="G9885" s="4" t="s">
        <v>14</v>
      </c>
      <c r="H9885" s="4" t="s">
        <v>14</v>
      </c>
      <c r="I9885" s="4" t="s">
        <v>13</v>
      </c>
      <c r="J9885" s="4" t="s">
        <v>15</v>
      </c>
      <c r="K9885" t="str" cm="1">
        <f t="array" ref="K9885">_xlfn.IFS(AND(A9885 &gt;= 12, A9885 &lt;= 27),"Generasi Z", AND(A9885 &gt;= 28, A9885 &lt;= 41), "Generasi Milenial",AND(A9885 &gt;= 42, A9885 &lt;= 55), "Gen X",AND(A9885 &gt;= 56, A9885 &lt;= 77), "Baby Boomer")</f>
        <v>Baby Boomer</v>
      </c>
    </row>
    <row r="9886" spans="1:11">
      <c r="A9886" s="3">
        <v>65</v>
      </c>
      <c r="B9886" s="4" t="s">
        <v>25</v>
      </c>
      <c r="C9886" s="4" t="s">
        <v>28</v>
      </c>
      <c r="D9886" s="4" t="s">
        <v>20</v>
      </c>
      <c r="E9886" s="5">
        <v>375504</v>
      </c>
      <c r="F9886" s="4" t="s">
        <v>14</v>
      </c>
      <c r="G9886" s="4" t="s">
        <v>14</v>
      </c>
      <c r="H9886" s="4" t="s">
        <v>14</v>
      </c>
      <c r="I9886" s="4" t="s">
        <v>13</v>
      </c>
      <c r="J9886" s="4" t="s">
        <v>15</v>
      </c>
      <c r="K9886" t="str" cm="1">
        <f t="array" ref="K9886">_xlfn.IFS(AND(A9886 &gt;= 12, A9886 &lt;= 27),"Generasi Z", AND(A9886 &gt;= 28, A9886 &lt;= 41), "Generasi Milenial",AND(A9886 &gt;= 42, A9886 &lt;= 55), "Gen X",AND(A9886 &gt;= 56, A9886 &lt;= 77), "Baby Boomer")</f>
        <v>Baby Boomer</v>
      </c>
    </row>
    <row r="9887" spans="1:11">
      <c r="A9887" s="3">
        <v>63</v>
      </c>
      <c r="B9887" s="4" t="s">
        <v>25</v>
      </c>
      <c r="C9887" s="4" t="s">
        <v>28</v>
      </c>
      <c r="D9887" s="4" t="s">
        <v>22</v>
      </c>
      <c r="E9887" s="5">
        <v>3782101</v>
      </c>
      <c r="F9887" s="4" t="s">
        <v>14</v>
      </c>
      <c r="G9887" s="4" t="s">
        <v>13</v>
      </c>
      <c r="H9887" s="4" t="s">
        <v>13</v>
      </c>
      <c r="I9887" s="4" t="s">
        <v>14</v>
      </c>
      <c r="J9887" s="4" t="s">
        <v>23</v>
      </c>
      <c r="K9887" t="str" cm="1">
        <f t="array" ref="K9887">_xlfn.IFS(AND(A9887 &gt;= 12, A9887 &lt;= 27),"Generasi Z", AND(A9887 &gt;= 28, A9887 &lt;= 41), "Generasi Milenial",AND(A9887 &gt;= 42, A9887 &lt;= 55), "Gen X",AND(A9887 &gt;= 56, A9887 &lt;= 77), "Baby Boomer")</f>
        <v>Baby Boomer</v>
      </c>
    </row>
    <row r="9888" spans="1:11">
      <c r="A9888" s="3">
        <v>57</v>
      </c>
      <c r="B9888" s="4" t="s">
        <v>25</v>
      </c>
      <c r="C9888" s="4" t="s">
        <v>17</v>
      </c>
      <c r="D9888" s="4" t="s">
        <v>12</v>
      </c>
      <c r="E9888" s="5">
        <v>1032636</v>
      </c>
      <c r="F9888" s="4" t="s">
        <v>13</v>
      </c>
      <c r="G9888" s="4" t="s">
        <v>14</v>
      </c>
      <c r="H9888" s="4" t="s">
        <v>14</v>
      </c>
      <c r="I9888" s="4" t="s">
        <v>13</v>
      </c>
      <c r="J9888" s="4" t="s">
        <v>35</v>
      </c>
      <c r="K9888" t="str" cm="1">
        <f t="array" ref="K9888">_xlfn.IFS(AND(A9888 &gt;= 12, A9888 &lt;= 27),"Generasi Z", AND(A9888 &gt;= 28, A9888 &lt;= 41), "Generasi Milenial",AND(A9888 &gt;= 42, A9888 &lt;= 55), "Gen X",AND(A9888 &gt;= 56, A9888 &lt;= 77), "Baby Boomer")</f>
        <v>Baby Boomer</v>
      </c>
    </row>
    <row r="9889" spans="1:11">
      <c r="A9889" s="3">
        <v>70</v>
      </c>
      <c r="B9889" s="4" t="s">
        <v>25</v>
      </c>
      <c r="C9889" s="4" t="s">
        <v>28</v>
      </c>
      <c r="D9889" s="4" t="s">
        <v>22</v>
      </c>
      <c r="E9889" s="5">
        <v>2878864</v>
      </c>
      <c r="F9889" s="4" t="s">
        <v>14</v>
      </c>
      <c r="G9889" s="4" t="s">
        <v>14</v>
      </c>
      <c r="H9889" s="4" t="s">
        <v>14</v>
      </c>
      <c r="I9889" s="4" t="s">
        <v>13</v>
      </c>
      <c r="J9889" s="4" t="s">
        <v>21</v>
      </c>
      <c r="K9889" t="str" cm="1">
        <f t="array" ref="K9889">_xlfn.IFS(AND(A9889 &gt;= 12, A9889 &lt;= 27),"Generasi Z", AND(A9889 &gt;= 28, A9889 &lt;= 41), "Generasi Milenial",AND(A9889 &gt;= 42, A9889 &lt;= 55), "Gen X",AND(A9889 &gt;= 56, A9889 &lt;= 77), "Baby Boomer")</f>
        <v>Baby Boomer</v>
      </c>
    </row>
    <row r="9890" spans="1:11">
      <c r="A9890" s="3">
        <v>75</v>
      </c>
      <c r="B9890" s="4" t="s">
        <v>25</v>
      </c>
      <c r="C9890" s="4" t="s">
        <v>28</v>
      </c>
      <c r="D9890" s="4" t="s">
        <v>12</v>
      </c>
      <c r="E9890" s="5">
        <v>11155598</v>
      </c>
      <c r="F9890" s="4" t="s">
        <v>14</v>
      </c>
      <c r="G9890" s="4" t="s">
        <v>14</v>
      </c>
      <c r="H9890" s="4" t="s">
        <v>14</v>
      </c>
      <c r="I9890" s="4" t="s">
        <v>13</v>
      </c>
      <c r="J9890" s="4" t="s">
        <v>21</v>
      </c>
      <c r="K9890" t="str" cm="1">
        <f t="array" ref="K9890">_xlfn.IFS(AND(A9890 &gt;= 12, A9890 &lt;= 27),"Generasi Z", AND(A9890 &gt;= 28, A9890 &lt;= 41), "Generasi Milenial",AND(A9890 &gt;= 42, A9890 &lt;= 55), "Gen X",AND(A9890 &gt;= 56, A9890 &lt;= 77), "Baby Boomer")</f>
        <v>Baby Boomer</v>
      </c>
    </row>
    <row r="9891" spans="1:11">
      <c r="A9891" s="3">
        <v>61</v>
      </c>
      <c r="B9891" s="4" t="s">
        <v>25</v>
      </c>
      <c r="C9891" s="4" t="s">
        <v>28</v>
      </c>
      <c r="D9891" s="4" t="s">
        <v>12</v>
      </c>
      <c r="E9891" s="5">
        <v>515244</v>
      </c>
      <c r="F9891" s="4" t="s">
        <v>13</v>
      </c>
      <c r="G9891" s="4" t="s">
        <v>14</v>
      </c>
      <c r="H9891" s="4" t="s">
        <v>14</v>
      </c>
      <c r="I9891" s="4" t="s">
        <v>13</v>
      </c>
      <c r="J9891" s="4" t="s">
        <v>18</v>
      </c>
      <c r="K9891" t="str" cm="1">
        <f t="array" ref="K9891">_xlfn.IFS(AND(A9891 &gt;= 12, A9891 &lt;= 27),"Generasi Z", AND(A9891 &gt;= 28, A9891 &lt;= 41), "Generasi Milenial",AND(A9891 &gt;= 42, A9891 &lt;= 55), "Gen X",AND(A9891 &gt;= 56, A9891 &lt;= 77), "Baby Boomer")</f>
        <v>Baby Boomer</v>
      </c>
    </row>
    <row r="9892" spans="1:11">
      <c r="A9892" s="3">
        <v>56</v>
      </c>
      <c r="B9892" s="4" t="s">
        <v>25</v>
      </c>
      <c r="C9892" s="4" t="s">
        <v>28</v>
      </c>
      <c r="D9892" s="4" t="s">
        <v>12</v>
      </c>
      <c r="E9892" s="5">
        <v>3019678</v>
      </c>
      <c r="F9892" s="4" t="s">
        <v>14</v>
      </c>
      <c r="G9892" s="4" t="s">
        <v>14</v>
      </c>
      <c r="H9892" s="4" t="s">
        <v>14</v>
      </c>
      <c r="I9892" s="4" t="s">
        <v>13</v>
      </c>
      <c r="J9892" s="4" t="s">
        <v>35</v>
      </c>
      <c r="K9892" t="str" cm="1">
        <f t="array" ref="K9892">_xlfn.IFS(AND(A9892 &gt;= 12, A9892 &lt;= 27),"Generasi Z", AND(A9892 &gt;= 28, A9892 &lt;= 41), "Generasi Milenial",AND(A9892 &gt;= 42, A9892 &lt;= 55), "Gen X",AND(A9892 &gt;= 56, A9892 &lt;= 77), "Baby Boomer")</f>
        <v>Baby Boomer</v>
      </c>
    </row>
    <row r="9893" spans="1:11">
      <c r="A9893" s="3">
        <v>68</v>
      </c>
      <c r="B9893" s="4" t="s">
        <v>25</v>
      </c>
      <c r="C9893" s="4" t="s">
        <v>17</v>
      </c>
      <c r="D9893" s="4" t="s">
        <v>20</v>
      </c>
      <c r="E9893" s="5">
        <v>19917358</v>
      </c>
      <c r="F9893" s="4" t="s">
        <v>13</v>
      </c>
      <c r="G9893" s="4" t="s">
        <v>14</v>
      </c>
      <c r="H9893" s="4" t="s">
        <v>13</v>
      </c>
      <c r="I9893" s="4" t="s">
        <v>13</v>
      </c>
      <c r="J9893" s="4" t="s">
        <v>15</v>
      </c>
      <c r="K9893" t="str" cm="1">
        <f t="array" ref="K9893">_xlfn.IFS(AND(A9893 &gt;= 12, A9893 &lt;= 27),"Generasi Z", AND(A9893 &gt;= 28, A9893 &lt;= 41), "Generasi Milenial",AND(A9893 &gt;= 42, A9893 &lt;= 55), "Gen X",AND(A9893 &gt;= 56, A9893 &lt;= 77), "Baby Boomer")</f>
        <v>Baby Boomer</v>
      </c>
    </row>
    <row r="9894" spans="1:11">
      <c r="A9894" s="3">
        <v>59</v>
      </c>
      <c r="B9894" s="4" t="s">
        <v>25</v>
      </c>
      <c r="C9894" s="4" t="s">
        <v>17</v>
      </c>
      <c r="D9894" s="4" t="s">
        <v>20</v>
      </c>
      <c r="E9894" s="5">
        <v>62584</v>
      </c>
      <c r="F9894" s="4" t="s">
        <v>14</v>
      </c>
      <c r="G9894" s="4" t="s">
        <v>14</v>
      </c>
      <c r="H9894" s="4" t="s">
        <v>14</v>
      </c>
      <c r="I9894" s="4" t="s">
        <v>13</v>
      </c>
      <c r="J9894" s="4" t="s">
        <v>21</v>
      </c>
      <c r="K9894" t="str" cm="1">
        <f t="array" ref="K9894">_xlfn.IFS(AND(A9894 &gt;= 12, A9894 &lt;= 27),"Generasi Z", AND(A9894 &gt;= 28, A9894 &lt;= 41), "Generasi Milenial",AND(A9894 &gt;= 42, A9894 &lt;= 55), "Gen X",AND(A9894 &gt;= 56, A9894 &lt;= 77), "Baby Boomer")</f>
        <v>Baby Boomer</v>
      </c>
    </row>
    <row r="9895" spans="1:11">
      <c r="A9895" s="3">
        <v>71</v>
      </c>
      <c r="B9895" s="4" t="s">
        <v>25</v>
      </c>
      <c r="C9895" s="4" t="s">
        <v>28</v>
      </c>
      <c r="D9895" s="4" t="s">
        <v>22</v>
      </c>
      <c r="E9895" s="5">
        <v>23688044</v>
      </c>
      <c r="F9895" s="4" t="s">
        <v>14</v>
      </c>
      <c r="G9895" s="4" t="s">
        <v>14</v>
      </c>
      <c r="H9895" s="4" t="s">
        <v>14</v>
      </c>
      <c r="I9895" s="4" t="s">
        <v>13</v>
      </c>
      <c r="J9895" s="4" t="s">
        <v>21</v>
      </c>
      <c r="K9895" t="str" cm="1">
        <f t="array" ref="K9895">_xlfn.IFS(AND(A9895 &gt;= 12, A9895 &lt;= 27),"Generasi Z", AND(A9895 &gt;= 28, A9895 &lt;= 41), "Generasi Milenial",AND(A9895 &gt;= 42, A9895 &lt;= 55), "Gen X",AND(A9895 &gt;= 56, A9895 &lt;= 77), "Baby Boomer")</f>
        <v>Baby Boomer</v>
      </c>
    </row>
    <row r="9896" spans="1:11">
      <c r="A9896" s="3">
        <v>75</v>
      </c>
      <c r="B9896" s="4" t="s">
        <v>25</v>
      </c>
      <c r="C9896" s="4" t="s">
        <v>11</v>
      </c>
      <c r="D9896" s="4" t="s">
        <v>22</v>
      </c>
      <c r="E9896" s="5">
        <v>6070648</v>
      </c>
      <c r="F9896" s="4" t="s">
        <v>14</v>
      </c>
      <c r="G9896" s="4" t="s">
        <v>14</v>
      </c>
      <c r="H9896" s="4" t="s">
        <v>14</v>
      </c>
      <c r="I9896" s="4" t="s">
        <v>14</v>
      </c>
      <c r="J9896" s="4" t="s">
        <v>23</v>
      </c>
      <c r="K9896" t="str" cm="1">
        <f t="array" ref="K9896">_xlfn.IFS(AND(A9896 &gt;= 12, A9896 &lt;= 27),"Generasi Z", AND(A9896 &gt;= 28, A9896 &lt;= 41), "Generasi Milenial",AND(A9896 &gt;= 42, A9896 &lt;= 55), "Gen X",AND(A9896 &gt;= 56, A9896 &lt;= 77), "Baby Boomer")</f>
        <v>Baby Boomer</v>
      </c>
    </row>
    <row r="9897" spans="1:11">
      <c r="A9897" s="3">
        <v>75</v>
      </c>
      <c r="B9897" s="4" t="s">
        <v>25</v>
      </c>
      <c r="C9897" s="4" t="s">
        <v>11</v>
      </c>
      <c r="D9897" s="4" t="s">
        <v>30</v>
      </c>
      <c r="E9897" s="5">
        <v>4099252</v>
      </c>
      <c r="F9897" s="4" t="s">
        <v>13</v>
      </c>
      <c r="G9897" s="4" t="s">
        <v>14</v>
      </c>
      <c r="H9897" s="4" t="s">
        <v>14</v>
      </c>
      <c r="I9897" s="4" t="s">
        <v>13</v>
      </c>
      <c r="J9897" s="4" t="s">
        <v>21</v>
      </c>
      <c r="K9897" t="str" cm="1">
        <f t="array" ref="K9897">_xlfn.IFS(AND(A9897 &gt;= 12, A9897 &lt;= 27),"Generasi Z", AND(A9897 &gt;= 28, A9897 &lt;= 41), "Generasi Milenial",AND(A9897 &gt;= 42, A9897 &lt;= 55), "Gen X",AND(A9897 &gt;= 56, A9897 &lt;= 77), "Baby Boomer")</f>
        <v>Baby Boomer</v>
      </c>
    </row>
    <row r="9898" spans="1:11">
      <c r="A9898" s="3">
        <v>70</v>
      </c>
      <c r="B9898" s="4" t="s">
        <v>25</v>
      </c>
      <c r="C9898" s="4" t="s">
        <v>28</v>
      </c>
      <c r="D9898" s="4" t="s">
        <v>22</v>
      </c>
      <c r="E9898" s="5">
        <v>11546748</v>
      </c>
      <c r="F9898" s="4" t="s">
        <v>14</v>
      </c>
      <c r="G9898" s="4" t="s">
        <v>13</v>
      </c>
      <c r="H9898" s="4" t="s">
        <v>14</v>
      </c>
      <c r="I9898" s="4" t="s">
        <v>13</v>
      </c>
      <c r="J9898" s="4" t="s">
        <v>35</v>
      </c>
      <c r="K9898" t="str" cm="1">
        <f t="array" ref="K9898">_xlfn.IFS(AND(A9898 &gt;= 12, A9898 &lt;= 27),"Generasi Z", AND(A9898 &gt;= 28, A9898 &lt;= 41), "Generasi Milenial",AND(A9898 &gt;= 42, A9898 &lt;= 55), "Gen X",AND(A9898 &gt;= 56, A9898 &lt;= 77), "Baby Boomer")</f>
        <v>Baby Boomer</v>
      </c>
    </row>
    <row r="9899" spans="1:11">
      <c r="A9899" s="3">
        <v>70</v>
      </c>
      <c r="B9899" s="4" t="s">
        <v>25</v>
      </c>
      <c r="C9899" s="4" t="s">
        <v>17</v>
      </c>
      <c r="D9899" s="4" t="s">
        <v>12</v>
      </c>
      <c r="E9899" s="5">
        <v>35406898</v>
      </c>
      <c r="F9899" s="4" t="s">
        <v>14</v>
      </c>
      <c r="G9899" s="4" t="s">
        <v>14</v>
      </c>
      <c r="H9899" s="4" t="s">
        <v>14</v>
      </c>
      <c r="I9899" s="4" t="s">
        <v>13</v>
      </c>
      <c r="J9899" s="4" t="s">
        <v>15</v>
      </c>
      <c r="K9899" t="str" cm="1">
        <f t="array" ref="K9899">_xlfn.IFS(AND(A9899 &gt;= 12, A9899 &lt;= 27),"Generasi Z", AND(A9899 &gt;= 28, A9899 &lt;= 41), "Generasi Milenial",AND(A9899 &gt;= 42, A9899 &lt;= 55), "Gen X",AND(A9899 &gt;= 56, A9899 &lt;= 77), "Baby Boomer")</f>
        <v>Baby Boomer</v>
      </c>
    </row>
    <row r="9900" spans="1:11">
      <c r="A9900" s="3">
        <v>67</v>
      </c>
      <c r="B9900" s="4" t="s">
        <v>25</v>
      </c>
      <c r="C9900" s="4" t="s">
        <v>17</v>
      </c>
      <c r="D9900" s="4" t="s">
        <v>12</v>
      </c>
      <c r="E9900" s="5">
        <v>12329048</v>
      </c>
      <c r="F9900" s="4" t="s">
        <v>14</v>
      </c>
      <c r="G9900" s="4" t="s">
        <v>13</v>
      </c>
      <c r="H9900" s="4" t="s">
        <v>14</v>
      </c>
      <c r="I9900" s="4" t="s">
        <v>14</v>
      </c>
      <c r="J9900" s="4" t="s">
        <v>23</v>
      </c>
      <c r="K9900" t="str" cm="1">
        <f t="array" ref="K9900">_xlfn.IFS(AND(A9900 &gt;= 12, A9900 &lt;= 27),"Generasi Z", AND(A9900 &gt;= 28, A9900 &lt;= 41), "Generasi Milenial",AND(A9900 &gt;= 42, A9900 &lt;= 55), "Gen X",AND(A9900 &gt;= 56, A9900 &lt;= 77), "Baby Boomer")</f>
        <v>Baby Boomer</v>
      </c>
    </row>
    <row r="9901" spans="1:11">
      <c r="A9901" s="3">
        <v>77</v>
      </c>
      <c r="B9901" s="4" t="s">
        <v>25</v>
      </c>
      <c r="C9901" s="4" t="s">
        <v>17</v>
      </c>
      <c r="D9901" s="4" t="s">
        <v>12</v>
      </c>
      <c r="E9901" s="5">
        <v>4568632</v>
      </c>
      <c r="F9901" s="4" t="s">
        <v>14</v>
      </c>
      <c r="G9901" s="4" t="s">
        <v>14</v>
      </c>
      <c r="H9901" s="4" t="s">
        <v>14</v>
      </c>
      <c r="I9901" s="4" t="s">
        <v>14</v>
      </c>
      <c r="J9901" s="4" t="s">
        <v>23</v>
      </c>
      <c r="K9901" t="str" cm="1">
        <f t="array" ref="K9901">_xlfn.IFS(AND(A9901 &gt;= 12, A9901 &lt;= 27),"Generasi Z", AND(A9901 &gt;= 28, A9901 &lt;= 41), "Generasi Milenial",AND(A9901 &gt;= 42, A9901 &lt;= 55), "Gen X",AND(A9901 &gt;= 56, A9901 &lt;= 77), "Baby Boomer")</f>
        <v>Baby Boomer</v>
      </c>
    </row>
    <row r="9902" spans="1:11">
      <c r="A9902" s="3">
        <v>74</v>
      </c>
      <c r="B9902" s="4" t="s">
        <v>25</v>
      </c>
      <c r="C9902" s="4" t="s">
        <v>17</v>
      </c>
      <c r="D9902" s="4" t="s">
        <v>22</v>
      </c>
      <c r="E9902" s="5">
        <v>11452872</v>
      </c>
      <c r="F9902" s="4" t="s">
        <v>13</v>
      </c>
      <c r="G9902" s="4" t="s">
        <v>14</v>
      </c>
      <c r="H9902" s="4" t="s">
        <v>14</v>
      </c>
      <c r="I9902" s="4" t="s">
        <v>13</v>
      </c>
      <c r="J9902" s="4" t="s">
        <v>35</v>
      </c>
      <c r="K9902" t="str" cm="1">
        <f t="array" ref="K9902">_xlfn.IFS(AND(A9902 &gt;= 12, A9902 &lt;= 27),"Generasi Z", AND(A9902 &gt;= 28, A9902 &lt;= 41), "Generasi Milenial",AND(A9902 &gt;= 42, A9902 &lt;= 55), "Gen X",AND(A9902 &gt;= 56, A9902 &lt;= 77), "Baby Boomer")</f>
        <v>Baby Boomer</v>
      </c>
    </row>
    <row r="9903" spans="1:11">
      <c r="A9903" s="3">
        <v>76</v>
      </c>
      <c r="B9903" s="4" t="s">
        <v>25</v>
      </c>
      <c r="C9903" s="4" t="s">
        <v>28</v>
      </c>
      <c r="D9903" s="4" t="s">
        <v>12</v>
      </c>
      <c r="E9903" s="5">
        <v>105860836</v>
      </c>
      <c r="F9903" s="4" t="s">
        <v>13</v>
      </c>
      <c r="G9903" s="4" t="s">
        <v>14</v>
      </c>
      <c r="H9903" s="4" t="s">
        <v>14</v>
      </c>
      <c r="I9903" s="4" t="s">
        <v>14</v>
      </c>
      <c r="J9903" s="4" t="s">
        <v>23</v>
      </c>
      <c r="K9903" t="str" cm="1">
        <f t="array" ref="K9903">_xlfn.IFS(AND(A9903 &gt;= 12, A9903 &lt;= 27),"Generasi Z", AND(A9903 &gt;= 28, A9903 &lt;= 41), "Generasi Milenial",AND(A9903 &gt;= 42, A9903 &lt;= 55), "Gen X",AND(A9903 &gt;= 56, A9903 &lt;= 77), "Baby Boomer")</f>
        <v>Baby Boomer</v>
      </c>
    </row>
    <row r="9904" spans="1:11">
      <c r="A9904" s="3">
        <v>58</v>
      </c>
      <c r="B9904" s="4" t="s">
        <v>25</v>
      </c>
      <c r="C9904" s="4" t="s">
        <v>11</v>
      </c>
      <c r="D9904" s="4" t="s">
        <v>12</v>
      </c>
      <c r="E9904" s="5">
        <v>4552986</v>
      </c>
      <c r="F9904" s="4" t="s">
        <v>13</v>
      </c>
      <c r="G9904" s="4" t="s">
        <v>13</v>
      </c>
      <c r="H9904" s="4" t="s">
        <v>13</v>
      </c>
      <c r="I9904" s="4" t="s">
        <v>14</v>
      </c>
      <c r="J9904" s="4" t="s">
        <v>23</v>
      </c>
      <c r="K9904" t="str" cm="1">
        <f t="array" ref="K9904">_xlfn.IFS(AND(A9904 &gt;= 12, A9904 &lt;= 27),"Generasi Z", AND(A9904 &gt;= 28, A9904 &lt;= 41), "Generasi Milenial",AND(A9904 &gt;= 42, A9904 &lt;= 55), "Gen X",AND(A9904 &gt;= 56, A9904 &lt;= 77), "Baby Boomer")</f>
        <v>Baby Boomer</v>
      </c>
    </row>
    <row r="9905" spans="1:11">
      <c r="A9905" s="3">
        <v>77</v>
      </c>
      <c r="B9905" s="4" t="s">
        <v>25</v>
      </c>
      <c r="C9905" s="4" t="s">
        <v>11</v>
      </c>
      <c r="D9905" s="4" t="s">
        <v>12</v>
      </c>
      <c r="E9905" s="5">
        <v>4021715</v>
      </c>
      <c r="F9905" s="4" t="s">
        <v>14</v>
      </c>
      <c r="G9905" s="4" t="s">
        <v>13</v>
      </c>
      <c r="H9905" s="4" t="s">
        <v>14</v>
      </c>
      <c r="I9905" s="4" t="s">
        <v>13</v>
      </c>
      <c r="J9905" s="4" t="s">
        <v>21</v>
      </c>
      <c r="K9905" t="str" cm="1">
        <f t="array" ref="K9905">_xlfn.IFS(AND(A9905 &gt;= 12, A9905 &lt;= 27),"Generasi Z", AND(A9905 &gt;= 28, A9905 &lt;= 41), "Generasi Milenial",AND(A9905 &gt;= 42, A9905 &lt;= 55), "Gen X",AND(A9905 &gt;= 56, A9905 &lt;= 77), "Baby Boomer")</f>
        <v>Baby Boomer</v>
      </c>
    </row>
    <row r="9906" spans="1:11">
      <c r="A9906" s="3">
        <v>69</v>
      </c>
      <c r="B9906" s="4" t="s">
        <v>25</v>
      </c>
      <c r="C9906" s="4" t="s">
        <v>11</v>
      </c>
      <c r="D9906" s="4" t="s">
        <v>12</v>
      </c>
      <c r="E9906" s="5">
        <v>38958540</v>
      </c>
      <c r="F9906" s="4" t="s">
        <v>13</v>
      </c>
      <c r="G9906" s="4" t="s">
        <v>13</v>
      </c>
      <c r="H9906" s="4" t="s">
        <v>14</v>
      </c>
      <c r="I9906" s="4" t="s">
        <v>13</v>
      </c>
      <c r="J9906" s="4" t="s">
        <v>35</v>
      </c>
      <c r="K9906" t="str" cm="1">
        <f t="array" ref="K9906">_xlfn.IFS(AND(A9906 &gt;= 12, A9906 &lt;= 27),"Generasi Z", AND(A9906 &gt;= 28, A9906 &lt;= 41), "Generasi Milenial",AND(A9906 &gt;= 42, A9906 &lt;= 55), "Gen X",AND(A9906 &gt;= 56, A9906 &lt;= 77), "Baby Boomer")</f>
        <v>Baby Boomer</v>
      </c>
    </row>
    <row r="9907" spans="1:11">
      <c r="A9907" s="3">
        <v>70</v>
      </c>
      <c r="B9907" s="4" t="s">
        <v>25</v>
      </c>
      <c r="C9907" s="4" t="s">
        <v>11</v>
      </c>
      <c r="D9907" s="4" t="s">
        <v>22</v>
      </c>
      <c r="E9907" s="5">
        <v>2878864</v>
      </c>
      <c r="F9907" s="4" t="s">
        <v>13</v>
      </c>
      <c r="G9907" s="4" t="s">
        <v>14</v>
      </c>
      <c r="H9907" s="4" t="s">
        <v>14</v>
      </c>
      <c r="I9907" s="4" t="s">
        <v>14</v>
      </c>
      <c r="J9907" s="4" t="s">
        <v>23</v>
      </c>
      <c r="K9907" t="str" cm="1">
        <f t="array" ref="K9907">_xlfn.IFS(AND(A9907 &gt;= 12, A9907 &lt;= 27),"Generasi Z", AND(A9907 &gt;= 28, A9907 &lt;= 41), "Generasi Milenial",AND(A9907 &gt;= 42, A9907 &lt;= 55), "Gen X",AND(A9907 &gt;= 56, A9907 &lt;= 77), "Baby Boomer")</f>
        <v>Baby Boomer</v>
      </c>
    </row>
    <row r="9908" spans="1:11">
      <c r="A9908" s="3">
        <v>71</v>
      </c>
      <c r="B9908" s="4" t="s">
        <v>25</v>
      </c>
      <c r="C9908" s="4" t="s">
        <v>28</v>
      </c>
      <c r="D9908" s="4" t="s">
        <v>22</v>
      </c>
      <c r="E9908" s="5">
        <v>302640578</v>
      </c>
      <c r="F9908" s="4" t="s">
        <v>13</v>
      </c>
      <c r="G9908" s="4" t="s">
        <v>14</v>
      </c>
      <c r="H9908" s="4" t="s">
        <v>14</v>
      </c>
      <c r="I9908" s="4" t="s">
        <v>13</v>
      </c>
      <c r="J9908" s="4" t="s">
        <v>21</v>
      </c>
      <c r="K9908" t="str" cm="1">
        <f t="array" ref="K9908">_xlfn.IFS(AND(A9908 &gt;= 12, A9908 &lt;= 27),"Generasi Z", AND(A9908 &gt;= 28, A9908 &lt;= 41), "Generasi Milenial",AND(A9908 &gt;= 42, A9908 &lt;= 55), "Gen X",AND(A9908 &gt;= 56, A9908 &lt;= 77), "Baby Boomer")</f>
        <v>Baby Boomer</v>
      </c>
    </row>
    <row r="9909" spans="1:11">
      <c r="A9909" s="3">
        <v>70</v>
      </c>
      <c r="B9909" s="4" t="s">
        <v>25</v>
      </c>
      <c r="C9909" s="4" t="s">
        <v>17</v>
      </c>
      <c r="D9909" s="4" t="s">
        <v>30</v>
      </c>
      <c r="E9909" s="5">
        <v>1050395</v>
      </c>
      <c r="F9909" s="4" t="s">
        <v>14</v>
      </c>
      <c r="G9909" s="4" t="s">
        <v>14</v>
      </c>
      <c r="H9909" s="4" t="s">
        <v>14</v>
      </c>
      <c r="I9909" s="4" t="s">
        <v>14</v>
      </c>
      <c r="J9909" s="4" t="s">
        <v>23</v>
      </c>
      <c r="K9909" t="str" cm="1">
        <f t="array" ref="K9909">_xlfn.IFS(AND(A9909 &gt;= 12, A9909 &lt;= 27),"Generasi Z", AND(A9909 &gt;= 28, A9909 &lt;= 41), "Generasi Milenial",AND(A9909 &gt;= 42, A9909 &lt;= 55), "Gen X",AND(A9909 &gt;= 56, A9909 &lt;= 77), "Baby Boomer")</f>
        <v>Baby Boomer</v>
      </c>
    </row>
    <row r="9910" spans="1:11">
      <c r="A9910" s="3">
        <v>60</v>
      </c>
      <c r="B9910" s="4" t="s">
        <v>25</v>
      </c>
      <c r="C9910" s="4" t="s">
        <v>28</v>
      </c>
      <c r="D9910" s="4" t="s">
        <v>20</v>
      </c>
      <c r="E9910" s="5">
        <v>11233828</v>
      </c>
      <c r="F9910" s="4" t="s">
        <v>13</v>
      </c>
      <c r="G9910" s="4" t="s">
        <v>13</v>
      </c>
      <c r="H9910" s="4" t="s">
        <v>14</v>
      </c>
      <c r="I9910" s="4" t="s">
        <v>13</v>
      </c>
      <c r="J9910" s="4" t="s">
        <v>35</v>
      </c>
      <c r="K9910" t="str" cm="1">
        <f t="array" ref="K9910">_xlfn.IFS(AND(A9910 &gt;= 12, A9910 &lt;= 27),"Generasi Z", AND(A9910 &gt;= 28, A9910 &lt;= 41), "Generasi Milenial",AND(A9910 &gt;= 42, A9910 &lt;= 55), "Gen X",AND(A9910 &gt;= 56, A9910 &lt;= 77), "Baby Boomer")</f>
        <v>Baby Boomer</v>
      </c>
    </row>
    <row r="9911" spans="1:11">
      <c r="A9911" s="3">
        <v>58</v>
      </c>
      <c r="B9911" s="4" t="s">
        <v>25</v>
      </c>
      <c r="C9911" s="4" t="s">
        <v>11</v>
      </c>
      <c r="D9911" s="4" t="s">
        <v>12</v>
      </c>
      <c r="E9911" s="5">
        <v>951767</v>
      </c>
      <c r="F9911" s="4" t="s">
        <v>14</v>
      </c>
      <c r="G9911" s="4" t="s">
        <v>14</v>
      </c>
      <c r="H9911" s="4" t="s">
        <v>14</v>
      </c>
      <c r="I9911" s="4" t="s">
        <v>13</v>
      </c>
      <c r="J9911" s="4" t="s">
        <v>35</v>
      </c>
      <c r="K9911" t="str" cm="1">
        <f t="array" ref="K9911">_xlfn.IFS(AND(A9911 &gt;= 12, A9911 &lt;= 27),"Generasi Z", AND(A9911 &gt;= 28, A9911 &lt;= 41), "Generasi Milenial",AND(A9911 &gt;= 42, A9911 &lt;= 55), "Gen X",AND(A9911 &gt;= 56, A9911 &lt;= 77), "Baby Boomer")</f>
        <v>Baby Boomer</v>
      </c>
    </row>
    <row r="9912" spans="1:11">
      <c r="A9912" s="3">
        <v>72</v>
      </c>
      <c r="B9912" s="4" t="s">
        <v>25</v>
      </c>
      <c r="C9912" s="4" t="s">
        <v>17</v>
      </c>
      <c r="D9912" s="4" t="s">
        <v>12</v>
      </c>
      <c r="E9912" s="5">
        <v>580889042</v>
      </c>
      <c r="F9912" s="4" t="s">
        <v>13</v>
      </c>
      <c r="G9912" s="4" t="s">
        <v>14</v>
      </c>
      <c r="H9912" s="4" t="s">
        <v>14</v>
      </c>
      <c r="I9912" s="4" t="s">
        <v>13</v>
      </c>
      <c r="J9912" s="4" t="s">
        <v>15</v>
      </c>
      <c r="K9912" t="str" cm="1">
        <f t="array" ref="K9912">_xlfn.IFS(AND(A9912 &gt;= 12, A9912 &lt;= 27),"Generasi Z", AND(A9912 &gt;= 28, A9912 &lt;= 41), "Generasi Milenial",AND(A9912 &gt;= 42, A9912 &lt;= 55), "Gen X",AND(A9912 &gt;= 56, A9912 &lt;= 77), "Baby Boomer")</f>
        <v>Baby Boomer</v>
      </c>
    </row>
    <row r="9913" spans="1:11">
      <c r="A9913" s="3">
        <v>68</v>
      </c>
      <c r="B9913" s="4" t="s">
        <v>25</v>
      </c>
      <c r="C9913" s="4" t="s">
        <v>17</v>
      </c>
      <c r="D9913" s="4" t="s">
        <v>12</v>
      </c>
      <c r="E9913" s="5">
        <v>250336</v>
      </c>
      <c r="F9913" s="4" t="s">
        <v>14</v>
      </c>
      <c r="G9913" s="4" t="s">
        <v>14</v>
      </c>
      <c r="H9913" s="4" t="s">
        <v>14</v>
      </c>
      <c r="I9913" s="4" t="s">
        <v>13</v>
      </c>
      <c r="J9913" s="4" t="s">
        <v>21</v>
      </c>
      <c r="K9913" t="str" cm="1">
        <f t="array" ref="K9913">_xlfn.IFS(AND(A9913 &gt;= 12, A9913 &lt;= 27),"Generasi Z", AND(A9913 &gt;= 28, A9913 &lt;= 41), "Generasi Milenial",AND(A9913 &gt;= 42, A9913 &lt;= 55), "Gen X",AND(A9913 &gt;= 56, A9913 &lt;= 77), "Baby Boomer")</f>
        <v>Baby Boomer</v>
      </c>
    </row>
    <row r="9914" spans="1:11">
      <c r="A9914" s="3">
        <v>68</v>
      </c>
      <c r="B9914" s="4" t="s">
        <v>25</v>
      </c>
      <c r="C9914" s="4" t="s">
        <v>28</v>
      </c>
      <c r="D9914" s="4" t="s">
        <v>22</v>
      </c>
      <c r="E9914" s="5">
        <v>23437708</v>
      </c>
      <c r="F9914" s="4" t="s">
        <v>14</v>
      </c>
      <c r="G9914" s="4" t="s">
        <v>14</v>
      </c>
      <c r="H9914" s="4" t="s">
        <v>14</v>
      </c>
      <c r="I9914" s="4" t="s">
        <v>13</v>
      </c>
      <c r="J9914" s="4" t="s">
        <v>18</v>
      </c>
      <c r="K9914" t="str" cm="1">
        <f t="array" ref="K9914">_xlfn.IFS(AND(A9914 &gt;= 12, A9914 &lt;= 27),"Generasi Z", AND(A9914 &gt;= 28, A9914 &lt;= 41), "Generasi Milenial",AND(A9914 &gt;= 42, A9914 &lt;= 55), "Gen X",AND(A9914 &gt;= 56, A9914 &lt;= 77), "Baby Boomer")</f>
        <v>Baby Boomer</v>
      </c>
    </row>
    <row r="9915" spans="1:11">
      <c r="A9915" s="3">
        <v>67</v>
      </c>
      <c r="B9915" s="4" t="s">
        <v>25</v>
      </c>
      <c r="C9915" s="4" t="s">
        <v>28</v>
      </c>
      <c r="D9915" s="4" t="s">
        <v>30</v>
      </c>
      <c r="E9915" s="5">
        <v>16068442</v>
      </c>
      <c r="F9915" s="4" t="s">
        <v>13</v>
      </c>
      <c r="G9915" s="4" t="s">
        <v>13</v>
      </c>
      <c r="H9915" s="4" t="s">
        <v>14</v>
      </c>
      <c r="I9915" s="4" t="s">
        <v>13</v>
      </c>
      <c r="J9915" s="4" t="s">
        <v>15</v>
      </c>
      <c r="K9915" t="str" cm="1">
        <f t="array" ref="K9915">_xlfn.IFS(AND(A9915 &gt;= 12, A9915 &lt;= 27),"Generasi Z", AND(A9915 &gt;= 28, A9915 &lt;= 41), "Generasi Milenial",AND(A9915 &gt;= 42, A9915 &lt;= 55), "Gen X",AND(A9915 &gt;= 56, A9915 &lt;= 77), "Baby Boomer")</f>
        <v>Baby Boomer</v>
      </c>
    </row>
    <row r="9916" spans="1:11">
      <c r="A9916" s="3">
        <v>67</v>
      </c>
      <c r="B9916" s="4" t="s">
        <v>25</v>
      </c>
      <c r="C9916" s="4" t="s">
        <v>11</v>
      </c>
      <c r="D9916" s="4" t="s">
        <v>22</v>
      </c>
      <c r="E9916" s="5">
        <v>1229934</v>
      </c>
      <c r="F9916" s="4" t="s">
        <v>13</v>
      </c>
      <c r="G9916" s="4" t="s">
        <v>14</v>
      </c>
      <c r="H9916" s="4" t="s">
        <v>14</v>
      </c>
      <c r="I9916" s="4" t="s">
        <v>14</v>
      </c>
      <c r="J9916" s="4" t="s">
        <v>23</v>
      </c>
      <c r="K9916" t="str" cm="1">
        <f t="array" ref="K9916">_xlfn.IFS(AND(A9916 &gt;= 12, A9916 &lt;= 27),"Generasi Z", AND(A9916 &gt;= 28, A9916 &lt;= 41), "Generasi Milenial",AND(A9916 &gt;= 42, A9916 &lt;= 55), "Gen X",AND(A9916 &gt;= 56, A9916 &lt;= 77), "Baby Boomer")</f>
        <v>Baby Boomer</v>
      </c>
    </row>
    <row r="9917" spans="1:11">
      <c r="A9917" s="3">
        <v>70</v>
      </c>
      <c r="B9917" s="4" t="s">
        <v>25</v>
      </c>
      <c r="C9917" s="4" t="s">
        <v>28</v>
      </c>
      <c r="D9917" s="4" t="s">
        <v>20</v>
      </c>
      <c r="E9917" s="5">
        <v>3017779</v>
      </c>
      <c r="F9917" s="4" t="s">
        <v>13</v>
      </c>
      <c r="G9917" s="4" t="s">
        <v>14</v>
      </c>
      <c r="H9917" s="4" t="s">
        <v>13</v>
      </c>
      <c r="I9917" s="4" t="s">
        <v>13</v>
      </c>
      <c r="J9917" s="4" t="s">
        <v>21</v>
      </c>
      <c r="K9917" t="str" cm="1">
        <f t="array" ref="K9917">_xlfn.IFS(AND(A9917 &gt;= 12, A9917 &lt;= 27),"Generasi Z", AND(A9917 &gt;= 28, A9917 &lt;= 41), "Generasi Milenial",AND(A9917 &gt;= 42, A9917 &lt;= 55), "Gen X",AND(A9917 &gt;= 56, A9917 &lt;= 77), "Baby Boomer")</f>
        <v>Baby Boomer</v>
      </c>
    </row>
    <row r="9918" spans="1:11">
      <c r="A9918" s="3">
        <v>68</v>
      </c>
      <c r="B9918" s="4" t="s">
        <v>25</v>
      </c>
      <c r="C9918" s="4" t="s">
        <v>11</v>
      </c>
      <c r="D9918" s="4" t="s">
        <v>20</v>
      </c>
      <c r="E9918" s="5">
        <v>25518626</v>
      </c>
      <c r="F9918" s="4" t="s">
        <v>14</v>
      </c>
      <c r="G9918" s="4" t="s">
        <v>14</v>
      </c>
      <c r="H9918" s="4" t="s">
        <v>14</v>
      </c>
      <c r="I9918" s="4" t="s">
        <v>13</v>
      </c>
      <c r="J9918" s="4" t="s">
        <v>21</v>
      </c>
      <c r="K9918" t="str" cm="1">
        <f t="array" ref="K9918">_xlfn.IFS(AND(A9918 &gt;= 12, A9918 &lt;= 27),"Generasi Z", AND(A9918 &gt;= 28, A9918 &lt;= 41), "Generasi Milenial",AND(A9918 &gt;= 42, A9918 &lt;= 55), "Gen X",AND(A9918 &gt;= 56, A9918 &lt;= 77), "Baby Boomer")</f>
        <v>Baby Boomer</v>
      </c>
    </row>
    <row r="9919" spans="1:11">
      <c r="A9919" s="3">
        <v>58</v>
      </c>
      <c r="B9919" s="4" t="s">
        <v>25</v>
      </c>
      <c r="C9919" s="4" t="s">
        <v>28</v>
      </c>
      <c r="D9919" s="4" t="s">
        <v>30</v>
      </c>
      <c r="E9919" s="5">
        <v>156460</v>
      </c>
      <c r="F9919" s="4" t="s">
        <v>13</v>
      </c>
      <c r="G9919" s="4" t="s">
        <v>14</v>
      </c>
      <c r="H9919" s="4" t="s">
        <v>13</v>
      </c>
      <c r="I9919" s="4" t="s">
        <v>13</v>
      </c>
      <c r="J9919" s="4" t="s">
        <v>21</v>
      </c>
      <c r="K9919" t="str" cm="1">
        <f t="array" ref="K9919">_xlfn.IFS(AND(A9919 &gt;= 12, A9919 &lt;= 27),"Generasi Z", AND(A9919 &gt;= 28, A9919 &lt;= 41), "Generasi Milenial",AND(A9919 &gt;= 42, A9919 &lt;= 55), "Gen X",AND(A9919 &gt;= 56, A9919 &lt;= 77), "Baby Boomer")</f>
        <v>Baby Boomer</v>
      </c>
    </row>
    <row r="9920" spans="1:11">
      <c r="A9920" s="3">
        <v>68</v>
      </c>
      <c r="B9920" s="4" t="s">
        <v>25</v>
      </c>
      <c r="C9920" s="4" t="s">
        <v>28</v>
      </c>
      <c r="D9920" s="4" t="s">
        <v>12</v>
      </c>
      <c r="E9920" s="5">
        <v>469380</v>
      </c>
      <c r="F9920" s="4" t="s">
        <v>13</v>
      </c>
      <c r="G9920" s="4" t="s">
        <v>13</v>
      </c>
      <c r="H9920" s="4" t="s">
        <v>14</v>
      </c>
      <c r="I9920" s="4" t="s">
        <v>14</v>
      </c>
      <c r="J9920" s="4" t="s">
        <v>23</v>
      </c>
      <c r="K9920" t="str" cm="1">
        <f t="array" ref="K9920">_xlfn.IFS(AND(A9920 &gt;= 12, A9920 &lt;= 27),"Generasi Z", AND(A9920 &gt;= 28, A9920 &lt;= 41), "Generasi Milenial",AND(A9920 &gt;= 42, A9920 &lt;= 55), "Gen X",AND(A9920 &gt;= 56, A9920 &lt;= 77), "Baby Boomer")</f>
        <v>Baby Boomer</v>
      </c>
    </row>
    <row r="9921" spans="1:11">
      <c r="A9921" s="3">
        <v>72</v>
      </c>
      <c r="B9921" s="4" t="s">
        <v>25</v>
      </c>
      <c r="C9921" s="4" t="s">
        <v>11</v>
      </c>
      <c r="D9921" s="4" t="s">
        <v>12</v>
      </c>
      <c r="E9921" s="5">
        <v>6070648</v>
      </c>
      <c r="F9921" s="4" t="s">
        <v>14</v>
      </c>
      <c r="G9921" s="4" t="s">
        <v>13</v>
      </c>
      <c r="H9921" s="4" t="s">
        <v>14</v>
      </c>
      <c r="I9921" s="4" t="s">
        <v>13</v>
      </c>
      <c r="J9921" s="4" t="s">
        <v>21</v>
      </c>
      <c r="K9921" t="str" cm="1">
        <f t="array" ref="K9921">_xlfn.IFS(AND(A9921 &gt;= 12, A9921 &lt;= 27),"Generasi Z", AND(A9921 &gt;= 28, A9921 &lt;= 41), "Generasi Milenial",AND(A9921 &gt;= 42, A9921 &lt;= 55), "Gen X",AND(A9921 &gt;= 56, A9921 &lt;= 77), "Baby Boomer")</f>
        <v>Baby Boomer</v>
      </c>
    </row>
    <row r="9922" spans="1:11">
      <c r="A9922" s="3">
        <v>64</v>
      </c>
      <c r="B9922" s="4" t="s">
        <v>25</v>
      </c>
      <c r="C9922" s="4" t="s">
        <v>17</v>
      </c>
      <c r="D9922" s="4" t="s">
        <v>22</v>
      </c>
      <c r="E9922" s="5">
        <v>27458730</v>
      </c>
      <c r="F9922" s="4" t="s">
        <v>13</v>
      </c>
      <c r="G9922" s="4" t="s">
        <v>14</v>
      </c>
      <c r="H9922" s="4" t="s">
        <v>14</v>
      </c>
      <c r="I9922" s="4" t="s">
        <v>13</v>
      </c>
      <c r="J9922" s="4" t="s">
        <v>21</v>
      </c>
      <c r="K9922" t="str" cm="1">
        <f t="array" ref="K9922">_xlfn.IFS(AND(A9922 &gt;= 12, A9922 &lt;= 27),"Generasi Z", AND(A9922 &gt;= 28, A9922 &lt;= 41), "Generasi Milenial",AND(A9922 &gt;= 42, A9922 &lt;= 55), "Gen X",AND(A9922 &gt;= 56, A9922 &lt;= 77), "Baby Boomer")</f>
        <v>Baby Boomer</v>
      </c>
    </row>
    <row r="9923" spans="1:11">
      <c r="A9923" s="3">
        <v>57</v>
      </c>
      <c r="B9923" s="4" t="s">
        <v>25</v>
      </c>
      <c r="C9923" s="4" t="s">
        <v>11</v>
      </c>
      <c r="D9923" s="4" t="s">
        <v>22</v>
      </c>
      <c r="E9923" s="5">
        <v>70704274</v>
      </c>
      <c r="F9923" s="4" t="s">
        <v>14</v>
      </c>
      <c r="G9923" s="4" t="s">
        <v>14</v>
      </c>
      <c r="H9923" s="4" t="s">
        <v>14</v>
      </c>
      <c r="I9923" s="4" t="s">
        <v>13</v>
      </c>
      <c r="J9923" s="4" t="s">
        <v>21</v>
      </c>
      <c r="K9923" t="str" cm="1">
        <f t="array" ref="K9923">_xlfn.IFS(AND(A9923 &gt;= 12, A9923 &lt;= 27),"Generasi Z", AND(A9923 &gt;= 28, A9923 &lt;= 41), "Generasi Milenial",AND(A9923 &gt;= 42, A9923 &lt;= 55), "Gen X",AND(A9923 &gt;= 56, A9923 &lt;= 77), "Baby Boomer")</f>
        <v>Baby Boomer</v>
      </c>
    </row>
    <row r="9924" spans="1:11">
      <c r="A9924" s="3">
        <v>63</v>
      </c>
      <c r="B9924" s="4" t="s">
        <v>25</v>
      </c>
      <c r="C9924" s="4" t="s">
        <v>17</v>
      </c>
      <c r="D9924" s="4" t="s">
        <v>12</v>
      </c>
      <c r="E9924" s="5">
        <v>1217875</v>
      </c>
      <c r="F9924" s="4" t="s">
        <v>14</v>
      </c>
      <c r="G9924" s="4" t="s">
        <v>13</v>
      </c>
      <c r="H9924" s="4" t="s">
        <v>14</v>
      </c>
      <c r="I9924" s="4" t="s">
        <v>13</v>
      </c>
      <c r="J9924" s="4" t="s">
        <v>35</v>
      </c>
      <c r="K9924" t="str" cm="1">
        <f t="array" ref="K9924">_xlfn.IFS(AND(A9924 &gt;= 12, A9924 &lt;= 27),"Generasi Z", AND(A9924 &gt;= 28, A9924 &lt;= 41), "Generasi Milenial",AND(A9924 &gt;= 42, A9924 &lt;= 55), "Gen X",AND(A9924 &gt;= 56, A9924 &lt;= 77), "Baby Boomer")</f>
        <v>Baby Boomer</v>
      </c>
    </row>
    <row r="9925" spans="1:11">
      <c r="A9925" s="3">
        <v>75</v>
      </c>
      <c r="B9925" s="4" t="s">
        <v>25</v>
      </c>
      <c r="C9925" s="4" t="s">
        <v>11</v>
      </c>
      <c r="D9925" s="4" t="s">
        <v>20</v>
      </c>
      <c r="E9925" s="5">
        <v>50661748</v>
      </c>
      <c r="F9925" s="4" t="s">
        <v>13</v>
      </c>
      <c r="G9925" s="4" t="s">
        <v>14</v>
      </c>
      <c r="H9925" s="4" t="s">
        <v>14</v>
      </c>
      <c r="I9925" s="4" t="s">
        <v>13</v>
      </c>
      <c r="J9925" s="4" t="s">
        <v>35</v>
      </c>
      <c r="K9925" t="str" cm="1">
        <f t="array" ref="K9925">_xlfn.IFS(AND(A9925 &gt;= 12, A9925 &lt;= 27),"Generasi Z", AND(A9925 &gt;= 28, A9925 &lt;= 41), "Generasi Milenial",AND(A9925 &gt;= 42, A9925 &lt;= 55), "Gen X",AND(A9925 &gt;= 56, A9925 &lt;= 77), "Baby Boomer")</f>
        <v>Baby Boomer</v>
      </c>
    </row>
    <row r="9926" spans="1:11">
      <c r="A9926" s="3">
        <v>68</v>
      </c>
      <c r="B9926" s="4" t="s">
        <v>25</v>
      </c>
      <c r="C9926" s="4" t="s">
        <v>17</v>
      </c>
      <c r="D9926" s="4" t="s">
        <v>22</v>
      </c>
      <c r="E9926" s="5">
        <v>452026</v>
      </c>
      <c r="F9926" s="4" t="s">
        <v>13</v>
      </c>
      <c r="G9926" s="4" t="s">
        <v>13</v>
      </c>
      <c r="H9926" s="4" t="s">
        <v>14</v>
      </c>
      <c r="I9926" s="4" t="s">
        <v>13</v>
      </c>
      <c r="J9926" s="4" t="s">
        <v>21</v>
      </c>
      <c r="K9926" t="str" cm="1">
        <f t="array" ref="K9926">_xlfn.IFS(AND(A9926 &gt;= 12, A9926 &lt;= 27),"Generasi Z", AND(A9926 &gt;= 28, A9926 &lt;= 41), "Generasi Milenial",AND(A9926 &gt;= 42, A9926 &lt;= 55), "Gen X",AND(A9926 &gt;= 56, A9926 &lt;= 77), "Baby Boomer")</f>
        <v>Baby Boomer</v>
      </c>
    </row>
    <row r="9927" spans="1:11">
      <c r="A9927" s="3">
        <v>74</v>
      </c>
      <c r="B9927" s="4" t="s">
        <v>25</v>
      </c>
      <c r="C9927" s="4" t="s">
        <v>11</v>
      </c>
      <c r="D9927" s="4" t="s">
        <v>30</v>
      </c>
      <c r="E9927" s="5">
        <v>1251680</v>
      </c>
      <c r="F9927" s="4" t="s">
        <v>14</v>
      </c>
      <c r="G9927" s="4" t="s">
        <v>14</v>
      </c>
      <c r="H9927" s="4" t="s">
        <v>14</v>
      </c>
      <c r="I9927" s="4" t="s">
        <v>13</v>
      </c>
      <c r="J9927" s="4" t="s">
        <v>21</v>
      </c>
      <c r="K9927" t="str" cm="1">
        <f t="array" ref="K9927">_xlfn.IFS(AND(A9927 &gt;= 12, A9927 &lt;= 27),"Generasi Z", AND(A9927 &gt;= 28, A9927 &lt;= 41), "Generasi Milenial",AND(A9927 &gt;= 42, A9927 &lt;= 55), "Gen X",AND(A9927 &gt;= 56, A9927 &lt;= 77), "Baby Boomer")</f>
        <v>Baby Boomer</v>
      </c>
    </row>
    <row r="9928" spans="1:11">
      <c r="A9928" s="3">
        <v>62</v>
      </c>
      <c r="B9928" s="4" t="s">
        <v>25</v>
      </c>
      <c r="C9928" s="4" t="s">
        <v>17</v>
      </c>
      <c r="D9928" s="4" t="s">
        <v>22</v>
      </c>
      <c r="E9928" s="5">
        <v>1736706</v>
      </c>
      <c r="F9928" s="4" t="s">
        <v>13</v>
      </c>
      <c r="G9928" s="4" t="s">
        <v>14</v>
      </c>
      <c r="H9928" s="4" t="s">
        <v>14</v>
      </c>
      <c r="I9928" s="4" t="s">
        <v>13</v>
      </c>
      <c r="J9928" s="4" t="s">
        <v>15</v>
      </c>
      <c r="K9928" t="str" cm="1">
        <f t="array" ref="K9928">_xlfn.IFS(AND(A9928 &gt;= 12, A9928 &lt;= 27),"Generasi Z", AND(A9928 &gt;= 28, A9928 &lt;= 41), "Generasi Milenial",AND(A9928 &gt;= 42, A9928 &lt;= 55), "Gen X",AND(A9928 &gt;= 56, A9928 &lt;= 77), "Baby Boomer")</f>
        <v>Baby Boomer</v>
      </c>
    </row>
    <row r="9929" spans="1:11">
      <c r="A9929" s="3">
        <v>69</v>
      </c>
      <c r="B9929" s="4" t="s">
        <v>25</v>
      </c>
      <c r="C9929" s="4" t="s">
        <v>17</v>
      </c>
      <c r="D9929" s="4" t="s">
        <v>12</v>
      </c>
      <c r="E9929" s="5">
        <v>34781058</v>
      </c>
      <c r="F9929" s="4" t="s">
        <v>14</v>
      </c>
      <c r="G9929" s="4" t="s">
        <v>14</v>
      </c>
      <c r="H9929" s="4" t="s">
        <v>14</v>
      </c>
      <c r="I9929" s="4" t="s">
        <v>14</v>
      </c>
      <c r="J9929" s="4" t="s">
        <v>23</v>
      </c>
      <c r="K9929" t="str" cm="1">
        <f t="array" ref="K9929">_xlfn.IFS(AND(A9929 &gt;= 12, A9929 &lt;= 27),"Generasi Z", AND(A9929 &gt;= 28, A9929 &lt;= 41), "Generasi Milenial",AND(A9929 &gt;= 42, A9929 &lt;= 55), "Gen X",AND(A9929 &gt;= 56, A9929 &lt;= 77), "Baby Boomer")</f>
        <v>Baby Boomer</v>
      </c>
    </row>
    <row r="9930" spans="1:11">
      <c r="A9930" s="3">
        <v>68</v>
      </c>
      <c r="B9930" s="4" t="s">
        <v>25</v>
      </c>
      <c r="C9930" s="4" t="s">
        <v>11</v>
      </c>
      <c r="D9930" s="4" t="s">
        <v>12</v>
      </c>
      <c r="E9930" s="5">
        <v>117391938</v>
      </c>
      <c r="F9930" s="4" t="s">
        <v>13</v>
      </c>
      <c r="G9930" s="4" t="s">
        <v>14</v>
      </c>
      <c r="H9930" s="4" t="s">
        <v>13</v>
      </c>
      <c r="I9930" s="4" t="s">
        <v>13</v>
      </c>
      <c r="J9930" s="4" t="s">
        <v>15</v>
      </c>
      <c r="K9930" t="str" cm="1">
        <f t="array" ref="K9930">_xlfn.IFS(AND(A9930 &gt;= 12, A9930 &lt;= 27),"Generasi Z", AND(A9930 &gt;= 28, A9930 &lt;= 41), "Generasi Milenial",AND(A9930 &gt;= 42, A9930 &lt;= 55), "Gen X",AND(A9930 &gt;= 56, A9930 &lt;= 77), "Baby Boomer")</f>
        <v>Baby Boomer</v>
      </c>
    </row>
    <row r="9931" spans="1:11">
      <c r="A9931" s="3">
        <v>76</v>
      </c>
      <c r="B9931" s="4" t="s">
        <v>25</v>
      </c>
      <c r="C9931" s="4" t="s">
        <v>28</v>
      </c>
      <c r="D9931" s="4" t="s">
        <v>30</v>
      </c>
      <c r="E9931" s="5">
        <v>4850260</v>
      </c>
      <c r="F9931" s="4" t="s">
        <v>13</v>
      </c>
      <c r="G9931" s="4" t="s">
        <v>14</v>
      </c>
      <c r="H9931" s="4" t="s">
        <v>14</v>
      </c>
      <c r="I9931" s="4" t="s">
        <v>13</v>
      </c>
      <c r="J9931" s="4" t="s">
        <v>15</v>
      </c>
      <c r="K9931" t="str" cm="1">
        <f t="array" ref="K9931">_xlfn.IFS(AND(A9931 &gt;= 12, A9931 &lt;= 27),"Generasi Z", AND(A9931 &gt;= 28, A9931 &lt;= 41), "Generasi Milenial",AND(A9931 &gt;= 42, A9931 &lt;= 55), "Gen X",AND(A9931 &gt;= 56, A9931 &lt;= 77), "Baby Boomer")</f>
        <v>Baby Boomer</v>
      </c>
    </row>
    <row r="9932" spans="1:11">
      <c r="A9932" s="3">
        <v>66</v>
      </c>
      <c r="B9932" s="4" t="s">
        <v>25</v>
      </c>
      <c r="C9932" s="4" t="s">
        <v>28</v>
      </c>
      <c r="D9932" s="4" t="s">
        <v>12</v>
      </c>
      <c r="E9932" s="5">
        <v>19119412</v>
      </c>
      <c r="F9932" s="4" t="s">
        <v>14</v>
      </c>
      <c r="G9932" s="4" t="s">
        <v>14</v>
      </c>
      <c r="H9932" s="4" t="s">
        <v>14</v>
      </c>
      <c r="I9932" s="4" t="s">
        <v>13</v>
      </c>
      <c r="J9932" s="4" t="s">
        <v>15</v>
      </c>
      <c r="K9932" t="str" cm="1">
        <f t="array" ref="K9932">_xlfn.IFS(AND(A9932 &gt;= 12, A9932 &lt;= 27),"Generasi Z", AND(A9932 &gt;= 28, A9932 &lt;= 41), "Generasi Milenial",AND(A9932 &gt;= 42, A9932 &lt;= 55), "Gen X",AND(A9932 &gt;= 56, A9932 &lt;= 77), "Baby Boomer")</f>
        <v>Baby Boomer</v>
      </c>
    </row>
    <row r="9933" spans="1:11">
      <c r="A9933" s="3">
        <v>70</v>
      </c>
      <c r="B9933" s="4" t="s">
        <v>25</v>
      </c>
      <c r="C9933" s="4" t="s">
        <v>17</v>
      </c>
      <c r="D9933" s="4" t="s">
        <v>22</v>
      </c>
      <c r="E9933" s="5">
        <v>38473514</v>
      </c>
      <c r="F9933" s="4" t="s">
        <v>14</v>
      </c>
      <c r="G9933" s="4" t="s">
        <v>14</v>
      </c>
      <c r="H9933" s="4" t="s">
        <v>14</v>
      </c>
      <c r="I9933" s="4" t="s">
        <v>14</v>
      </c>
      <c r="J9933" s="4" t="s">
        <v>23</v>
      </c>
      <c r="K9933" t="str" cm="1">
        <f t="array" ref="K9933">_xlfn.IFS(AND(A9933 &gt;= 12, A9933 &lt;= 27),"Generasi Z", AND(A9933 &gt;= 28, A9933 &lt;= 41), "Generasi Milenial",AND(A9933 &gt;= 42, A9933 &lt;= 55), "Gen X",AND(A9933 &gt;= 56, A9933 &lt;= 77), "Baby Boomer")</f>
        <v>Baby Boomer</v>
      </c>
    </row>
    <row r="9934" spans="1:11">
      <c r="A9934" s="3">
        <v>61</v>
      </c>
      <c r="B9934" s="4" t="s">
        <v>25</v>
      </c>
      <c r="C9934" s="4" t="s">
        <v>11</v>
      </c>
      <c r="D9934" s="4" t="s">
        <v>22</v>
      </c>
      <c r="E9934" s="5">
        <v>21497604</v>
      </c>
      <c r="F9934" s="4" t="s">
        <v>13</v>
      </c>
      <c r="G9934" s="4" t="s">
        <v>14</v>
      </c>
      <c r="H9934" s="4" t="s">
        <v>13</v>
      </c>
      <c r="I9934" s="4" t="s">
        <v>13</v>
      </c>
      <c r="J9934" s="4" t="s">
        <v>21</v>
      </c>
      <c r="K9934" t="str" cm="1">
        <f t="array" ref="K9934">_xlfn.IFS(AND(A9934 &gt;= 12, A9934 &lt;= 27),"Generasi Z", AND(A9934 &gt;= 28, A9934 &lt;= 41), "Generasi Milenial",AND(A9934 &gt;= 42, A9934 &lt;= 55), "Gen X",AND(A9934 &gt;= 56, A9934 &lt;= 77), "Baby Boomer")</f>
        <v>Baby Boomer</v>
      </c>
    </row>
    <row r="9935" spans="1:11">
      <c r="A9935" s="3">
        <v>68</v>
      </c>
      <c r="B9935" s="4" t="s">
        <v>25</v>
      </c>
      <c r="C9935" s="4" t="s">
        <v>28</v>
      </c>
      <c r="D9935" s="4" t="s">
        <v>12</v>
      </c>
      <c r="E9935" s="5">
        <v>36017092</v>
      </c>
      <c r="F9935" s="4" t="s">
        <v>14</v>
      </c>
      <c r="G9935" s="4" t="s">
        <v>14</v>
      </c>
      <c r="H9935" s="4" t="s">
        <v>14</v>
      </c>
      <c r="I9935" s="4" t="s">
        <v>13</v>
      </c>
      <c r="J9935" s="4" t="s">
        <v>15</v>
      </c>
      <c r="K9935" t="str" cm="1">
        <f t="array" ref="K9935">_xlfn.IFS(AND(A9935 &gt;= 12, A9935 &lt;= 27),"Generasi Z", AND(A9935 &gt;= 28, A9935 &lt;= 41), "Generasi Milenial",AND(A9935 &gt;= 42, A9935 &lt;= 55), "Gen X",AND(A9935 &gt;= 56, A9935 &lt;= 77), "Baby Boomer")</f>
        <v>Baby Boomer</v>
      </c>
    </row>
    <row r="9936" spans="1:11">
      <c r="A9936" s="3">
        <v>72</v>
      </c>
      <c r="B9936" s="4" t="s">
        <v>25</v>
      </c>
      <c r="C9936" s="4" t="s">
        <v>28</v>
      </c>
      <c r="D9936" s="4" t="s">
        <v>20</v>
      </c>
      <c r="E9936" s="5">
        <v>9215494</v>
      </c>
      <c r="F9936" s="4" t="s">
        <v>14</v>
      </c>
      <c r="G9936" s="4" t="s">
        <v>13</v>
      </c>
      <c r="H9936" s="4" t="s">
        <v>14</v>
      </c>
      <c r="I9936" s="4" t="s">
        <v>13</v>
      </c>
      <c r="J9936" s="4" t="s">
        <v>21</v>
      </c>
      <c r="K9936" t="str" cm="1">
        <f t="array" ref="K9936">_xlfn.IFS(AND(A9936 &gt;= 12, A9936 &lt;= 27),"Generasi Z", AND(A9936 &gt;= 28, A9936 &lt;= 41), "Generasi Milenial",AND(A9936 &gt;= 42, A9936 &lt;= 55), "Gen X",AND(A9936 &gt;= 56, A9936 &lt;= 77), "Baby Boomer")</f>
        <v>Baby Boomer</v>
      </c>
    </row>
    <row r="9937" spans="1:11">
      <c r="A9937" s="3">
        <v>67</v>
      </c>
      <c r="B9937" s="4" t="s">
        <v>25</v>
      </c>
      <c r="C9937" s="4" t="s">
        <v>17</v>
      </c>
      <c r="D9937" s="4" t="s">
        <v>12</v>
      </c>
      <c r="E9937" s="5">
        <v>129830508</v>
      </c>
      <c r="F9937" s="4" t="s">
        <v>14</v>
      </c>
      <c r="G9937" s="4" t="s">
        <v>13</v>
      </c>
      <c r="H9937" s="4" t="s">
        <v>13</v>
      </c>
      <c r="I9937" s="4" t="s">
        <v>13</v>
      </c>
      <c r="J9937" s="4" t="s">
        <v>21</v>
      </c>
      <c r="K9937" t="str" cm="1">
        <f t="array" ref="K9937">_xlfn.IFS(AND(A9937 &gt;= 12, A9937 &lt;= 27),"Generasi Z", AND(A9937 &gt;= 28, A9937 &lt;= 41), "Generasi Milenial",AND(A9937 &gt;= 42, A9937 &lt;= 55), "Gen X",AND(A9937 &gt;= 56, A9937 &lt;= 77), "Baby Boomer")</f>
        <v>Baby Boomer</v>
      </c>
    </row>
    <row r="9938" spans="1:11">
      <c r="A9938" s="3">
        <v>76</v>
      </c>
      <c r="B9938" s="4" t="s">
        <v>25</v>
      </c>
      <c r="C9938" s="4" t="s">
        <v>11</v>
      </c>
      <c r="D9938" s="4" t="s">
        <v>12</v>
      </c>
      <c r="E9938" s="5">
        <v>4584278</v>
      </c>
      <c r="F9938" s="4" t="s">
        <v>13</v>
      </c>
      <c r="G9938" s="4" t="s">
        <v>14</v>
      </c>
      <c r="H9938" s="4" t="s">
        <v>14</v>
      </c>
      <c r="I9938" s="4" t="s">
        <v>13</v>
      </c>
      <c r="J9938" s="4" t="s">
        <v>35</v>
      </c>
      <c r="K9938" t="str" cm="1">
        <f t="array" ref="K9938">_xlfn.IFS(AND(A9938 &gt;= 12, A9938 &lt;= 27),"Generasi Z", AND(A9938 &gt;= 28, A9938 &lt;= 41), "Generasi Milenial",AND(A9938 &gt;= 42, A9938 &lt;= 55), "Gen X",AND(A9938 &gt;= 56, A9938 &lt;= 77), "Baby Boomer")</f>
        <v>Baby Boomer</v>
      </c>
    </row>
    <row r="9939" spans="1:11">
      <c r="A9939" s="3">
        <v>67</v>
      </c>
      <c r="B9939" s="4" t="s">
        <v>25</v>
      </c>
      <c r="C9939" s="4" t="s">
        <v>11</v>
      </c>
      <c r="D9939" s="4" t="s">
        <v>22</v>
      </c>
      <c r="E9939" s="5">
        <v>37706860</v>
      </c>
      <c r="F9939" s="4" t="s">
        <v>13</v>
      </c>
      <c r="G9939" s="4" t="s">
        <v>14</v>
      </c>
      <c r="H9939" s="4" t="s">
        <v>14</v>
      </c>
      <c r="I9939" s="4" t="s">
        <v>13</v>
      </c>
      <c r="J9939" s="4" t="s">
        <v>21</v>
      </c>
      <c r="K9939" t="str" cm="1">
        <f t="array" ref="K9939">_xlfn.IFS(AND(A9939 &gt;= 12, A9939 &lt;= 27),"Generasi Z", AND(A9939 &gt;= 28, A9939 &lt;= 41), "Generasi Milenial",AND(A9939 &gt;= 42, A9939 &lt;= 55), "Gen X",AND(A9939 &gt;= 56, A9939 &lt;= 77), "Baby Boomer")</f>
        <v>Baby Boomer</v>
      </c>
    </row>
    <row r="9940" spans="1:11">
      <c r="A9940" s="3">
        <v>59</v>
      </c>
      <c r="B9940" s="4" t="s">
        <v>25</v>
      </c>
      <c r="C9940" s="4" t="s">
        <v>11</v>
      </c>
      <c r="D9940" s="4" t="s">
        <v>20</v>
      </c>
      <c r="E9940" s="5">
        <v>50802562</v>
      </c>
      <c r="F9940" s="4" t="s">
        <v>13</v>
      </c>
      <c r="G9940" s="4" t="s">
        <v>14</v>
      </c>
      <c r="H9940" s="4" t="s">
        <v>13</v>
      </c>
      <c r="I9940" s="4" t="s">
        <v>13</v>
      </c>
      <c r="J9940" s="4" t="s">
        <v>21</v>
      </c>
      <c r="K9940" t="str" cm="1">
        <f t="array" ref="K9940">_xlfn.IFS(AND(A9940 &gt;= 12, A9940 &lt;= 27),"Generasi Z", AND(A9940 &gt;= 28, A9940 &lt;= 41), "Generasi Milenial",AND(A9940 &gt;= 42, A9940 &lt;= 55), "Gen X",AND(A9940 &gt;= 56, A9940 &lt;= 77), "Baby Boomer")</f>
        <v>Baby Boomer</v>
      </c>
    </row>
    <row r="9941" spans="1:11">
      <c r="A9941" s="3">
        <v>77</v>
      </c>
      <c r="B9941" s="4" t="s">
        <v>25</v>
      </c>
      <c r="C9941" s="4" t="s">
        <v>11</v>
      </c>
      <c r="D9941" s="4" t="s">
        <v>20</v>
      </c>
      <c r="E9941" s="5">
        <v>9966502</v>
      </c>
      <c r="F9941" s="4" t="s">
        <v>13</v>
      </c>
      <c r="G9941" s="4" t="s">
        <v>14</v>
      </c>
      <c r="H9941" s="4" t="s">
        <v>14</v>
      </c>
      <c r="I9941" s="4" t="s">
        <v>13</v>
      </c>
      <c r="J9941" s="4" t="s">
        <v>21</v>
      </c>
      <c r="K9941" t="str" cm="1">
        <f t="array" ref="K9941">_xlfn.IFS(AND(A9941 &gt;= 12, A9941 &lt;= 27),"Generasi Z", AND(A9941 &gt;= 28, A9941 &lt;= 41), "Generasi Milenial",AND(A9941 &gt;= 42, A9941 &lt;= 55), "Gen X",AND(A9941 &gt;= 56, A9941 &lt;= 77), "Baby Boomer")</f>
        <v>Baby Boomer</v>
      </c>
    </row>
    <row r="9942" spans="1:11">
      <c r="A9942" s="3">
        <v>73</v>
      </c>
      <c r="B9942" s="4" t="s">
        <v>25</v>
      </c>
      <c r="C9942" s="4" t="s">
        <v>17</v>
      </c>
      <c r="D9942" s="4" t="s">
        <v>12</v>
      </c>
      <c r="E9942" s="5">
        <v>44982250</v>
      </c>
      <c r="F9942" s="4" t="s">
        <v>13</v>
      </c>
      <c r="G9942" s="4" t="s">
        <v>14</v>
      </c>
      <c r="H9942" s="4" t="s">
        <v>14</v>
      </c>
      <c r="I9942" s="4" t="s">
        <v>13</v>
      </c>
      <c r="J9942" s="4" t="s">
        <v>35</v>
      </c>
      <c r="K9942" t="str" cm="1">
        <f t="array" ref="K9942">_xlfn.IFS(AND(A9942 &gt;= 12, A9942 &lt;= 27),"Generasi Z", AND(A9942 &gt;= 28, A9942 &lt;= 41), "Generasi Milenial",AND(A9942 &gt;= 42, A9942 &lt;= 55), "Gen X",AND(A9942 &gt;= 56, A9942 &lt;= 77), "Baby Boomer")</f>
        <v>Baby Boomer</v>
      </c>
    </row>
    <row r="9943" spans="1:11">
      <c r="A9943" s="3">
        <v>77</v>
      </c>
      <c r="B9943" s="4" t="s">
        <v>25</v>
      </c>
      <c r="C9943" s="4" t="s">
        <v>17</v>
      </c>
      <c r="D9943" s="4" t="s">
        <v>12</v>
      </c>
      <c r="E9943" s="5">
        <v>4850260</v>
      </c>
      <c r="F9943" s="4" t="s">
        <v>13</v>
      </c>
      <c r="G9943" s="4" t="s">
        <v>14</v>
      </c>
      <c r="H9943" s="4" t="s">
        <v>14</v>
      </c>
      <c r="I9943" s="4" t="s">
        <v>13</v>
      </c>
      <c r="J9943" s="4" t="s">
        <v>21</v>
      </c>
      <c r="K9943" t="str" cm="1">
        <f t="array" ref="K9943">_xlfn.IFS(AND(A9943 &gt;= 12, A9943 &lt;= 27),"Generasi Z", AND(A9943 &gt;= 28, A9943 &lt;= 41), "Generasi Milenial",AND(A9943 &gt;= 42, A9943 &lt;= 55), "Gen X",AND(A9943 &gt;= 56, A9943 &lt;= 77), "Baby Boomer")</f>
        <v>Baby Boomer</v>
      </c>
    </row>
    <row r="9944" spans="1:11">
      <c r="A9944" s="3">
        <v>63</v>
      </c>
      <c r="B9944" s="4" t="s">
        <v>25</v>
      </c>
      <c r="C9944" s="4" t="s">
        <v>28</v>
      </c>
      <c r="D9944" s="4" t="s">
        <v>12</v>
      </c>
      <c r="E9944" s="5">
        <v>1721060</v>
      </c>
      <c r="F9944" s="4" t="s">
        <v>13</v>
      </c>
      <c r="G9944" s="4" t="s">
        <v>13</v>
      </c>
      <c r="H9944" s="4" t="s">
        <v>13</v>
      </c>
      <c r="I9944" s="4" t="s">
        <v>13</v>
      </c>
      <c r="J9944" s="4" t="s">
        <v>15</v>
      </c>
      <c r="K9944" t="str" cm="1">
        <f t="array" ref="K9944">_xlfn.IFS(AND(A9944 &gt;= 12, A9944 &lt;= 27),"Generasi Z", AND(A9944 &gt;= 28, A9944 &lt;= 41), "Generasi Milenial",AND(A9944 &gt;= 42, A9944 &lt;= 55), "Gen X",AND(A9944 &gt;= 56, A9944 &lt;= 77), "Baby Boomer")</f>
        <v>Baby Boomer</v>
      </c>
    </row>
    <row r="9945" spans="1:11">
      <c r="A9945" s="3">
        <v>73</v>
      </c>
      <c r="B9945" s="4" t="s">
        <v>25</v>
      </c>
      <c r="C9945" s="4" t="s">
        <v>17</v>
      </c>
      <c r="D9945" s="4" t="s">
        <v>12</v>
      </c>
      <c r="E9945" s="5">
        <v>8026398</v>
      </c>
      <c r="F9945" s="4" t="s">
        <v>13</v>
      </c>
      <c r="G9945" s="4" t="s">
        <v>14</v>
      </c>
      <c r="H9945" s="4" t="s">
        <v>13</v>
      </c>
      <c r="I9945" s="4" t="s">
        <v>13</v>
      </c>
      <c r="J9945" s="4" t="s">
        <v>15</v>
      </c>
      <c r="K9945" t="str" cm="1">
        <f t="array" ref="K9945">_xlfn.IFS(AND(A9945 &gt;= 12, A9945 &lt;= 27),"Generasi Z", AND(A9945 &gt;= 28, A9945 &lt;= 41), "Generasi Milenial",AND(A9945 &gt;= 42, A9945 &lt;= 55), "Gen X",AND(A9945 &gt;= 56, A9945 &lt;= 77), "Baby Boomer")</f>
        <v>Baby Boomer</v>
      </c>
    </row>
    <row r="9946" spans="1:11">
      <c r="A9946" s="3">
        <v>69</v>
      </c>
      <c r="B9946" s="4" t="s">
        <v>25</v>
      </c>
      <c r="C9946" s="4" t="s">
        <v>17</v>
      </c>
      <c r="D9946" s="4" t="s">
        <v>22</v>
      </c>
      <c r="E9946" s="5">
        <v>3837929</v>
      </c>
      <c r="F9946" s="4" t="s">
        <v>14</v>
      </c>
      <c r="G9946" s="4" t="s">
        <v>14</v>
      </c>
      <c r="H9946" s="4" t="s">
        <v>14</v>
      </c>
      <c r="I9946" s="4" t="s">
        <v>14</v>
      </c>
      <c r="J9946" s="4" t="s">
        <v>23</v>
      </c>
      <c r="K9946" t="str" cm="1">
        <f t="array" ref="K9946">_xlfn.IFS(AND(A9946 &gt;= 12, A9946 &lt;= 27),"Generasi Z", AND(A9946 &gt;= 28, A9946 &lt;= 41), "Generasi Milenial",AND(A9946 &gt;= 42, A9946 &lt;= 55), "Gen X",AND(A9946 &gt;= 56, A9946 &lt;= 77), "Baby Boomer")</f>
        <v>Baby Boomer</v>
      </c>
    </row>
    <row r="9947" spans="1:11">
      <c r="A9947" s="3">
        <v>74</v>
      </c>
      <c r="B9947" s="4" t="s">
        <v>25</v>
      </c>
      <c r="C9947" s="4" t="s">
        <v>17</v>
      </c>
      <c r="D9947" s="4" t="s">
        <v>20</v>
      </c>
      <c r="E9947" s="5">
        <v>10076024</v>
      </c>
      <c r="F9947" s="4" t="s">
        <v>13</v>
      </c>
      <c r="G9947" s="4" t="s">
        <v>14</v>
      </c>
      <c r="H9947" s="4" t="s">
        <v>14</v>
      </c>
      <c r="I9947" s="4" t="s">
        <v>13</v>
      </c>
      <c r="J9947" s="4" t="s">
        <v>21</v>
      </c>
      <c r="K9947" t="str" cm="1">
        <f t="array" ref="K9947">_xlfn.IFS(AND(A9947 &gt;= 12, A9947 &lt;= 27),"Generasi Z", AND(A9947 &gt;= 28, A9947 &lt;= 41), "Generasi Milenial",AND(A9947 &gt;= 42, A9947 &lt;= 55), "Gen X",AND(A9947 &gt;= 56, A9947 &lt;= 77), "Baby Boomer")</f>
        <v>Baby Boomer</v>
      </c>
    </row>
    <row r="9948" spans="1:11">
      <c r="A9948" s="3">
        <v>77</v>
      </c>
      <c r="B9948" s="4" t="s">
        <v>25</v>
      </c>
      <c r="C9948" s="4" t="s">
        <v>11</v>
      </c>
      <c r="D9948" s="4" t="s">
        <v>20</v>
      </c>
      <c r="E9948" s="5">
        <v>14785470</v>
      </c>
      <c r="F9948" s="4" t="s">
        <v>14</v>
      </c>
      <c r="G9948" s="4" t="s">
        <v>14</v>
      </c>
      <c r="H9948" s="4" t="s">
        <v>14</v>
      </c>
      <c r="I9948" s="4" t="s">
        <v>13</v>
      </c>
      <c r="J9948" s="4" t="s">
        <v>15</v>
      </c>
      <c r="K9948" t="str" cm="1">
        <f t="array" ref="K9948">_xlfn.IFS(AND(A9948 &gt;= 12, A9948 &lt;= 27),"Generasi Z", AND(A9948 &gt;= 28, A9948 &lt;= 41), "Generasi Milenial",AND(A9948 &gt;= 42, A9948 &lt;= 55), "Gen X",AND(A9948 &gt;= 56, A9948 &lt;= 77), "Baby Boomer")</f>
        <v>Baby Boomer</v>
      </c>
    </row>
    <row r="9949" spans="1:11">
      <c r="A9949" s="3">
        <v>62</v>
      </c>
      <c r="B9949" s="4" t="s">
        <v>25</v>
      </c>
      <c r="C9949" s="4" t="s">
        <v>17</v>
      </c>
      <c r="D9949" s="4" t="s">
        <v>12</v>
      </c>
      <c r="E9949" s="5">
        <v>11656270</v>
      </c>
      <c r="F9949" s="4" t="s">
        <v>13</v>
      </c>
      <c r="G9949" s="4" t="s">
        <v>14</v>
      </c>
      <c r="H9949" s="4" t="s">
        <v>13</v>
      </c>
      <c r="I9949" s="4" t="s">
        <v>13</v>
      </c>
      <c r="J9949" s="4" t="s">
        <v>21</v>
      </c>
      <c r="K9949" t="str" cm="1">
        <f t="array" ref="K9949">_xlfn.IFS(AND(A9949 &gt;= 12, A9949 &lt;= 27),"Generasi Z", AND(A9949 &gt;= 28, A9949 &lt;= 41), "Generasi Milenial",AND(A9949 &gt;= 42, A9949 &lt;= 55), "Gen X",AND(A9949 &gt;= 56, A9949 &lt;= 77), "Baby Boomer")</f>
        <v>Baby Boomer</v>
      </c>
    </row>
    <row r="9950" spans="1:11">
      <c r="A9950" s="3">
        <v>77</v>
      </c>
      <c r="B9950" s="4" t="s">
        <v>25</v>
      </c>
      <c r="C9950" s="4" t="s">
        <v>17</v>
      </c>
      <c r="D9950" s="4" t="s">
        <v>22</v>
      </c>
      <c r="E9950" s="5">
        <v>4083606</v>
      </c>
      <c r="F9950" s="4" t="s">
        <v>13</v>
      </c>
      <c r="G9950" s="4" t="s">
        <v>14</v>
      </c>
      <c r="H9950" s="4" t="s">
        <v>14</v>
      </c>
      <c r="I9950" s="4" t="s">
        <v>13</v>
      </c>
      <c r="J9950" s="4" t="s">
        <v>21</v>
      </c>
      <c r="K9950" t="str" cm="1">
        <f t="array" ref="K9950">_xlfn.IFS(AND(A9950 &gt;= 12, A9950 &lt;= 27),"Generasi Z", AND(A9950 &gt;= 28, A9950 &lt;= 41), "Generasi Milenial",AND(A9950 &gt;= 42, A9950 &lt;= 55), "Gen X",AND(A9950 &gt;= 56, A9950 &lt;= 77), "Baby Boomer")</f>
        <v>Baby Boomer</v>
      </c>
    </row>
    <row r="9951" spans="1:11">
      <c r="A9951" s="3">
        <v>64</v>
      </c>
      <c r="B9951" s="4" t="s">
        <v>25</v>
      </c>
      <c r="C9951" s="4" t="s">
        <v>17</v>
      </c>
      <c r="D9951" s="4" t="s">
        <v>30</v>
      </c>
      <c r="E9951" s="5">
        <v>3848916</v>
      </c>
      <c r="F9951" s="4" t="s">
        <v>14</v>
      </c>
      <c r="G9951" s="4" t="s">
        <v>13</v>
      </c>
      <c r="H9951" s="4" t="s">
        <v>13</v>
      </c>
      <c r="I9951" s="4" t="s">
        <v>13</v>
      </c>
      <c r="J9951" s="4" t="s">
        <v>18</v>
      </c>
      <c r="K9951" t="str" cm="1">
        <f t="array" ref="K9951">_xlfn.IFS(AND(A9951 &gt;= 12, A9951 &lt;= 27),"Generasi Z", AND(A9951 &gt;= 28, A9951 &lt;= 41), "Generasi Milenial",AND(A9951 &gt;= 42, A9951 &lt;= 55), "Gen X",AND(A9951 &gt;= 56, A9951 &lt;= 77), "Baby Boomer")</f>
        <v>Baby Boomer</v>
      </c>
    </row>
    <row r="9952" spans="1:11">
      <c r="A9952" s="3">
        <v>59</v>
      </c>
      <c r="B9952" s="4" t="s">
        <v>25</v>
      </c>
      <c r="C9952" s="4" t="s">
        <v>28</v>
      </c>
      <c r="D9952" s="4" t="s">
        <v>12</v>
      </c>
      <c r="E9952" s="5">
        <v>3004032</v>
      </c>
      <c r="F9952" s="4" t="s">
        <v>13</v>
      </c>
      <c r="G9952" s="4" t="s">
        <v>14</v>
      </c>
      <c r="H9952" s="4" t="s">
        <v>14</v>
      </c>
      <c r="I9952" s="4" t="s">
        <v>13</v>
      </c>
      <c r="J9952" s="4" t="s">
        <v>31</v>
      </c>
      <c r="K9952" t="str" cm="1">
        <f t="array" ref="K9952">_xlfn.IFS(AND(A9952 &gt;= 12, A9952 &lt;= 27),"Generasi Z", AND(A9952 &gt;= 28, A9952 &lt;= 41), "Generasi Milenial",AND(A9952 &gt;= 42, A9952 &lt;= 55), "Gen X",AND(A9952 &gt;= 56, A9952 &lt;= 77), "Baby Boomer")</f>
        <v>Baby Boomer</v>
      </c>
    </row>
    <row r="9953" spans="1:11">
      <c r="A9953" s="3">
        <v>71</v>
      </c>
      <c r="B9953" s="4" t="s">
        <v>25</v>
      </c>
      <c r="C9953" s="4" t="s">
        <v>28</v>
      </c>
      <c r="D9953" s="4" t="s">
        <v>20</v>
      </c>
      <c r="E9953" s="5">
        <v>1110866</v>
      </c>
      <c r="F9953" s="4" t="s">
        <v>13</v>
      </c>
      <c r="G9953" s="4" t="s">
        <v>14</v>
      </c>
      <c r="H9953" s="4" t="s">
        <v>14</v>
      </c>
      <c r="I9953" s="4" t="s">
        <v>13</v>
      </c>
      <c r="J9953" s="4" t="s">
        <v>15</v>
      </c>
      <c r="K9953" t="str" cm="1">
        <f t="array" ref="K9953">_xlfn.IFS(AND(A9953 &gt;= 12, A9953 &lt;= 27),"Generasi Z", AND(A9953 &gt;= 28, A9953 &lt;= 41), "Generasi Milenial",AND(A9953 &gt;= 42, A9953 &lt;= 55), "Gen X",AND(A9953 &gt;= 56, A9953 &lt;= 77), "Baby Boomer")</f>
        <v>Baby Boomer</v>
      </c>
    </row>
    <row r="9954" spans="1:11">
      <c r="A9954" s="3">
        <v>75</v>
      </c>
      <c r="B9954" s="4" t="s">
        <v>25</v>
      </c>
      <c r="C9954" s="4" t="s">
        <v>11</v>
      </c>
      <c r="D9954" s="4" t="s">
        <v>20</v>
      </c>
      <c r="E9954" s="5">
        <v>124291824</v>
      </c>
      <c r="F9954" s="4" t="s">
        <v>14</v>
      </c>
      <c r="G9954" s="4" t="s">
        <v>14</v>
      </c>
      <c r="H9954" s="4" t="s">
        <v>14</v>
      </c>
      <c r="I9954" s="4" t="s">
        <v>13</v>
      </c>
      <c r="J9954" s="4" t="s">
        <v>15</v>
      </c>
      <c r="K9954" t="str" cm="1">
        <f t="array" ref="K9954">_xlfn.IFS(AND(A9954 &gt;= 12, A9954 &lt;= 27),"Generasi Z", AND(A9954 &gt;= 28, A9954 &lt;= 41), "Generasi Milenial",AND(A9954 &gt;= 42, A9954 &lt;= 55), "Gen X",AND(A9954 &gt;= 56, A9954 &lt;= 77), "Baby Boomer")</f>
        <v>Baby Boomer</v>
      </c>
    </row>
    <row r="9955" spans="1:11">
      <c r="A9955" s="3">
        <v>62</v>
      </c>
      <c r="B9955" s="4" t="s">
        <v>25</v>
      </c>
      <c r="C9955" s="4" t="s">
        <v>28</v>
      </c>
      <c r="D9955" s="4" t="s">
        <v>30</v>
      </c>
      <c r="E9955" s="5">
        <v>610194</v>
      </c>
      <c r="F9955" s="4" t="s">
        <v>14</v>
      </c>
      <c r="G9955" s="4" t="s">
        <v>14</v>
      </c>
      <c r="H9955" s="4" t="s">
        <v>14</v>
      </c>
      <c r="I9955" s="4" t="s">
        <v>13</v>
      </c>
      <c r="J9955" s="4" t="s">
        <v>31</v>
      </c>
      <c r="K9955" t="str" cm="1">
        <f t="array" ref="K9955">_xlfn.IFS(AND(A9955 &gt;= 12, A9955 &lt;= 27),"Generasi Z", AND(A9955 &gt;= 28, A9955 &lt;= 41), "Generasi Milenial",AND(A9955 &gt;= 42, A9955 &lt;= 55), "Gen X",AND(A9955 &gt;= 56, A9955 &lt;= 77), "Baby Boomer")</f>
        <v>Baby Boomer</v>
      </c>
    </row>
    <row r="9956" spans="1:11">
      <c r="A9956" s="3">
        <v>56</v>
      </c>
      <c r="B9956" s="4" t="s">
        <v>25</v>
      </c>
      <c r="C9956" s="4" t="s">
        <v>11</v>
      </c>
      <c r="D9956" s="4" t="s">
        <v>12</v>
      </c>
      <c r="E9956" s="5">
        <v>422442</v>
      </c>
      <c r="F9956" s="4" t="s">
        <v>13</v>
      </c>
      <c r="G9956" s="4" t="s">
        <v>14</v>
      </c>
      <c r="H9956" s="4" t="s">
        <v>14</v>
      </c>
      <c r="I9956" s="4" t="s">
        <v>14</v>
      </c>
      <c r="J9956" s="4" t="s">
        <v>23</v>
      </c>
      <c r="K9956" t="str" cm="1">
        <f t="array" ref="K9956">_xlfn.IFS(AND(A9956 &gt;= 12, A9956 &lt;= 27),"Generasi Z", AND(A9956 &gt;= 28, A9956 &lt;= 41), "Generasi Milenial",AND(A9956 &gt;= 42, A9956 &lt;= 55), "Gen X",AND(A9956 &gt;= 56, A9956 &lt;= 77), "Baby Boomer")</f>
        <v>Baby Boomer</v>
      </c>
    </row>
    <row r="9957" spans="1:11">
      <c r="A9957" s="3">
        <v>73</v>
      </c>
      <c r="B9957" s="4" t="s">
        <v>25</v>
      </c>
      <c r="C9957" s="4" t="s">
        <v>17</v>
      </c>
      <c r="D9957" s="4" t="s">
        <v>12</v>
      </c>
      <c r="E9957" s="5">
        <v>9763104</v>
      </c>
      <c r="F9957" s="4" t="s">
        <v>13</v>
      </c>
      <c r="G9957" s="4" t="s">
        <v>14</v>
      </c>
      <c r="H9957" s="4" t="s">
        <v>13</v>
      </c>
      <c r="I9957" s="4" t="s">
        <v>13</v>
      </c>
      <c r="J9957" s="4" t="s">
        <v>15</v>
      </c>
      <c r="K9957" t="str" cm="1">
        <f t="array" ref="K9957">_xlfn.IFS(AND(A9957 &gt;= 12, A9957 &lt;= 27),"Generasi Z", AND(A9957 &gt;= 28, A9957 &lt;= 41), "Generasi Milenial",AND(A9957 &gt;= 42, A9957 &lt;= 55), "Gen X",AND(A9957 &gt;= 56, A9957 &lt;= 77), "Baby Boomer")</f>
        <v>Baby Boomer</v>
      </c>
    </row>
    <row r="9958" spans="1:11">
      <c r="A9958" s="3">
        <v>67</v>
      </c>
      <c r="B9958" s="4" t="s">
        <v>25</v>
      </c>
      <c r="C9958" s="4" t="s">
        <v>11</v>
      </c>
      <c r="D9958" s="4" t="s">
        <v>30</v>
      </c>
      <c r="E9958" s="5">
        <v>17695626</v>
      </c>
      <c r="F9958" s="4" t="s">
        <v>13</v>
      </c>
      <c r="G9958" s="4" t="s">
        <v>14</v>
      </c>
      <c r="H9958" s="4" t="s">
        <v>14</v>
      </c>
      <c r="I9958" s="4" t="s">
        <v>13</v>
      </c>
      <c r="J9958" s="4" t="s">
        <v>18</v>
      </c>
      <c r="K9958" t="str" cm="1">
        <f t="array" ref="K9958">_xlfn.IFS(AND(A9958 &gt;= 12, A9958 &lt;= 27),"Generasi Z", AND(A9958 &gt;= 28, A9958 &lt;= 41), "Generasi Milenial",AND(A9958 &gt;= 42, A9958 &lt;= 55), "Gen X",AND(A9958 &gt;= 56, A9958 &lt;= 77), "Baby Boomer")</f>
        <v>Baby Boomer</v>
      </c>
    </row>
    <row r="9959" spans="1:11">
      <c r="A9959" s="3">
        <v>74</v>
      </c>
      <c r="B9959" s="4" t="s">
        <v>25</v>
      </c>
      <c r="C9959" s="4" t="s">
        <v>11</v>
      </c>
      <c r="D9959" s="4" t="s">
        <v>12</v>
      </c>
      <c r="E9959" s="5">
        <v>46938</v>
      </c>
      <c r="F9959" s="4" t="s">
        <v>14</v>
      </c>
      <c r="G9959" s="4" t="s">
        <v>14</v>
      </c>
      <c r="H9959" s="4" t="s">
        <v>14</v>
      </c>
      <c r="I9959" s="4" t="s">
        <v>13</v>
      </c>
      <c r="J9959" s="4" t="s">
        <v>35</v>
      </c>
      <c r="K9959" t="str" cm="1">
        <f t="array" ref="K9959">_xlfn.IFS(AND(A9959 &gt;= 12, A9959 &lt;= 27),"Generasi Z", AND(A9959 &gt;= 28, A9959 &lt;= 41), "Generasi Milenial",AND(A9959 &gt;= 42, A9959 &lt;= 55), "Gen X",AND(A9959 &gt;= 56, A9959 &lt;= 77), "Baby Boomer")</f>
        <v>Baby Boomer</v>
      </c>
    </row>
    <row r="9960" spans="1:11">
      <c r="A9960" s="3">
        <v>68</v>
      </c>
      <c r="B9960" s="4" t="s">
        <v>25</v>
      </c>
      <c r="C9960" s="4" t="s">
        <v>17</v>
      </c>
      <c r="D9960" s="4" t="s">
        <v>12</v>
      </c>
      <c r="E9960" s="5">
        <v>20543198</v>
      </c>
      <c r="F9960" s="4" t="s">
        <v>13</v>
      </c>
      <c r="G9960" s="4" t="s">
        <v>14</v>
      </c>
      <c r="H9960" s="4" t="s">
        <v>13</v>
      </c>
      <c r="I9960" s="4" t="s">
        <v>13</v>
      </c>
      <c r="J9960" s="4" t="s">
        <v>35</v>
      </c>
      <c r="K9960" t="str" cm="1">
        <f t="array" ref="K9960">_xlfn.IFS(AND(A9960 &gt;= 12, A9960 &lt;= 27),"Generasi Z", AND(A9960 &gt;= 28, A9960 &lt;= 41), "Generasi Milenial",AND(A9960 &gt;= 42, A9960 &lt;= 55), "Gen X",AND(A9960 &gt;= 56, A9960 &lt;= 77), "Baby Boomer")</f>
        <v>Baby Boomer</v>
      </c>
    </row>
    <row r="9961" spans="1:11">
      <c r="A9961" s="3">
        <v>75</v>
      </c>
      <c r="B9961" s="4" t="s">
        <v>25</v>
      </c>
      <c r="C9961" s="4" t="s">
        <v>11</v>
      </c>
      <c r="D9961" s="4" t="s">
        <v>22</v>
      </c>
      <c r="E9961" s="5">
        <v>7228452</v>
      </c>
      <c r="F9961" s="4" t="s">
        <v>13</v>
      </c>
      <c r="G9961" s="4" t="s">
        <v>14</v>
      </c>
      <c r="H9961" s="4" t="s">
        <v>13</v>
      </c>
      <c r="I9961" s="4" t="s">
        <v>13</v>
      </c>
      <c r="J9961" s="4" t="s">
        <v>15</v>
      </c>
      <c r="K9961" t="str" cm="1">
        <f t="array" ref="K9961">_xlfn.IFS(AND(A9961 &gt;= 12, A9961 &lt;= 27),"Generasi Z", AND(A9961 &gt;= 28, A9961 &lt;= 41), "Generasi Milenial",AND(A9961 &gt;= 42, A9961 &lt;= 55), "Gen X",AND(A9961 &gt;= 56, A9961 &lt;= 77), "Baby Boomer")</f>
        <v>Baby Boomer</v>
      </c>
    </row>
    <row r="9962" spans="1:11">
      <c r="A9962" s="3">
        <v>58</v>
      </c>
      <c r="B9962" s="4" t="s">
        <v>25</v>
      </c>
      <c r="C9962" s="4" t="s">
        <v>28</v>
      </c>
      <c r="D9962" s="4" t="s">
        <v>20</v>
      </c>
      <c r="E9962" s="5">
        <v>938760</v>
      </c>
      <c r="F9962" s="4" t="s">
        <v>14</v>
      </c>
      <c r="G9962" s="4" t="s">
        <v>14</v>
      </c>
      <c r="H9962" s="4" t="s">
        <v>14</v>
      </c>
      <c r="I9962" s="4" t="s">
        <v>13</v>
      </c>
      <c r="J9962" s="4" t="s">
        <v>18</v>
      </c>
      <c r="K9962" t="str" cm="1">
        <f t="array" ref="K9962">_xlfn.IFS(AND(A9962 &gt;= 12, A9962 &lt;= 27),"Generasi Z", AND(A9962 &gt;= 28, A9962 &lt;= 41), "Generasi Milenial",AND(A9962 &gt;= 42, A9962 &lt;= 55), "Gen X",AND(A9962 &gt;= 56, A9962 &lt;= 77), "Baby Boomer")</f>
        <v>Baby Boomer</v>
      </c>
    </row>
    <row r="9963" spans="1:11">
      <c r="A9963" s="3">
        <v>58</v>
      </c>
      <c r="B9963" s="4" t="s">
        <v>25</v>
      </c>
      <c r="C9963" s="4" t="s">
        <v>17</v>
      </c>
      <c r="D9963" s="4" t="s">
        <v>20</v>
      </c>
      <c r="E9963" s="5">
        <v>4412172</v>
      </c>
      <c r="F9963" s="4" t="s">
        <v>14</v>
      </c>
      <c r="G9963" s="4" t="s">
        <v>14</v>
      </c>
      <c r="H9963" s="4" t="s">
        <v>14</v>
      </c>
      <c r="I9963" s="4" t="s">
        <v>14</v>
      </c>
      <c r="J9963" s="4" t="s">
        <v>23</v>
      </c>
      <c r="K9963" t="str" cm="1">
        <f t="array" ref="K9963">_xlfn.IFS(AND(A9963 &gt;= 12, A9963 &lt;= 27),"Generasi Z", AND(A9963 &gt;= 28, A9963 &lt;= 41), "Generasi Milenial",AND(A9963 &gt;= 42, A9963 &lt;= 55), "Gen X",AND(A9963 &gt;= 56, A9963 &lt;= 77), "Baby Boomer")</f>
        <v>Baby Boomer</v>
      </c>
    </row>
    <row r="9964" spans="1:11">
      <c r="A9964" s="3">
        <v>61</v>
      </c>
      <c r="B9964" s="4" t="s">
        <v>25</v>
      </c>
      <c r="C9964" s="4" t="s">
        <v>11</v>
      </c>
      <c r="D9964" s="4" t="s">
        <v>20</v>
      </c>
      <c r="E9964" s="5">
        <v>13987524</v>
      </c>
      <c r="F9964" s="4" t="s">
        <v>14</v>
      </c>
      <c r="G9964" s="4" t="s">
        <v>14</v>
      </c>
      <c r="H9964" s="4" t="s">
        <v>14</v>
      </c>
      <c r="I9964" s="4" t="s">
        <v>14</v>
      </c>
      <c r="J9964" s="4" t="s">
        <v>23</v>
      </c>
      <c r="K9964" t="str" cm="1">
        <f t="array" ref="K9964">_xlfn.IFS(AND(A9964 &gt;= 12, A9964 &lt;= 27),"Generasi Z", AND(A9964 &gt;= 28, A9964 &lt;= 41), "Generasi Milenial",AND(A9964 &gt;= 42, A9964 &lt;= 55), "Gen X",AND(A9964 &gt;= 56, A9964 &lt;= 77), "Baby Boomer")</f>
        <v>Baby Boomer</v>
      </c>
    </row>
    <row r="9965" spans="1:11">
      <c r="A9965" s="3">
        <v>69</v>
      </c>
      <c r="B9965" s="4" t="s">
        <v>25</v>
      </c>
      <c r="C9965" s="4" t="s">
        <v>17</v>
      </c>
      <c r="D9965" s="4" t="s">
        <v>30</v>
      </c>
      <c r="E9965" s="5">
        <v>1048282</v>
      </c>
      <c r="F9965" s="4" t="s">
        <v>14</v>
      </c>
      <c r="G9965" s="4" t="s">
        <v>14</v>
      </c>
      <c r="H9965" s="4" t="s">
        <v>14</v>
      </c>
      <c r="I9965" s="4" t="s">
        <v>14</v>
      </c>
      <c r="J9965" s="4" t="s">
        <v>23</v>
      </c>
      <c r="K9965" t="str" cm="1">
        <f t="array" ref="K9965">_xlfn.IFS(AND(A9965 &gt;= 12, A9965 &lt;= 27),"Generasi Z", AND(A9965 &gt;= 28, A9965 &lt;= 41), "Generasi Milenial",AND(A9965 &gt;= 42, A9965 &lt;= 55), "Gen X",AND(A9965 &gt;= 56, A9965 &lt;= 77), "Baby Boomer")</f>
        <v>Baby Boomer</v>
      </c>
    </row>
    <row r="9966" spans="1:11">
      <c r="A9966" s="3">
        <v>70</v>
      </c>
      <c r="B9966" s="4" t="s">
        <v>25</v>
      </c>
      <c r="C9966" s="4" t="s">
        <v>17</v>
      </c>
      <c r="D9966" s="4" t="s">
        <v>20</v>
      </c>
      <c r="E9966" s="5">
        <v>9199848</v>
      </c>
      <c r="F9966" s="4" t="s">
        <v>13</v>
      </c>
      <c r="G9966" s="4" t="s">
        <v>14</v>
      </c>
      <c r="H9966" s="4" t="s">
        <v>14</v>
      </c>
      <c r="I9966" s="4" t="s">
        <v>13</v>
      </c>
      <c r="J9966" s="4" t="s">
        <v>26</v>
      </c>
      <c r="K9966" t="str" cm="1">
        <f t="array" ref="K9966">_xlfn.IFS(AND(A9966 &gt;= 12, A9966 &lt;= 27),"Generasi Z", AND(A9966 &gt;= 28, A9966 &lt;= 41), "Generasi Milenial",AND(A9966 &gt;= 42, A9966 &lt;= 55), "Gen X",AND(A9966 &gt;= 56, A9966 &lt;= 77), "Baby Boomer")</f>
        <v>Baby Boomer</v>
      </c>
    </row>
    <row r="9967" spans="1:11">
      <c r="A9967" s="3">
        <v>63</v>
      </c>
      <c r="B9967" s="4" t="s">
        <v>25</v>
      </c>
      <c r="C9967" s="4" t="s">
        <v>17</v>
      </c>
      <c r="D9967" s="4" t="s">
        <v>12</v>
      </c>
      <c r="E9967" s="5">
        <v>8980804</v>
      </c>
      <c r="F9967" s="4" t="s">
        <v>13</v>
      </c>
      <c r="G9967" s="4" t="s">
        <v>14</v>
      </c>
      <c r="H9967" s="4" t="s">
        <v>14</v>
      </c>
      <c r="I9967" s="4" t="s">
        <v>13</v>
      </c>
      <c r="J9967" s="4" t="s">
        <v>31</v>
      </c>
      <c r="K9967" t="str" cm="1">
        <f t="array" ref="K9967">_xlfn.IFS(AND(A9967 &gt;= 12, A9967 &lt;= 27),"Generasi Z", AND(A9967 &gt;= 28, A9967 &lt;= 41), "Generasi Milenial",AND(A9967 &gt;= 42, A9967 &lt;= 55), "Gen X",AND(A9967 &gt;= 56, A9967 &lt;= 77), "Baby Boomer")</f>
        <v>Baby Boomer</v>
      </c>
    </row>
    <row r="9968" spans="1:11">
      <c r="A9968" s="3">
        <v>64</v>
      </c>
      <c r="B9968" s="4" t="s">
        <v>25</v>
      </c>
      <c r="C9968" s="4" t="s">
        <v>11</v>
      </c>
      <c r="D9968" s="4" t="s">
        <v>12</v>
      </c>
      <c r="E9968" s="5">
        <v>844884</v>
      </c>
      <c r="F9968" s="4" t="s">
        <v>13</v>
      </c>
      <c r="G9968" s="4" t="s">
        <v>14</v>
      </c>
      <c r="H9968" s="4" t="s">
        <v>13</v>
      </c>
      <c r="I9968" s="4" t="s">
        <v>13</v>
      </c>
      <c r="J9968" s="4" t="s">
        <v>31</v>
      </c>
      <c r="K9968" t="str" cm="1">
        <f t="array" ref="K9968">_xlfn.IFS(AND(A9968 &gt;= 12, A9968 &lt;= 27),"Generasi Z", AND(A9968 &gt;= 28, A9968 &lt;= 41), "Generasi Milenial",AND(A9968 &gt;= 42, A9968 &lt;= 55), "Gen X",AND(A9968 &gt;= 56, A9968 &lt;= 77), "Baby Boomer")</f>
        <v>Baby Boomer</v>
      </c>
    </row>
    <row r="9969" spans="1:11">
      <c r="A9969" s="3">
        <v>65</v>
      </c>
      <c r="B9969" s="4" t="s">
        <v>25</v>
      </c>
      <c r="C9969" s="4" t="s">
        <v>11</v>
      </c>
      <c r="D9969" s="4" t="s">
        <v>12</v>
      </c>
      <c r="E9969" s="5">
        <v>3524189</v>
      </c>
      <c r="F9969" s="4" t="s">
        <v>13</v>
      </c>
      <c r="G9969" s="4" t="s">
        <v>14</v>
      </c>
      <c r="H9969" s="4" t="s">
        <v>14</v>
      </c>
      <c r="I9969" s="4" t="s">
        <v>13</v>
      </c>
      <c r="J9969" s="4" t="s">
        <v>21</v>
      </c>
      <c r="K9969" t="str" cm="1">
        <f t="array" ref="K9969">_xlfn.IFS(AND(A9969 &gt;= 12, A9969 &lt;= 27),"Generasi Z", AND(A9969 &gt;= 28, A9969 &lt;= 41), "Generasi Milenial",AND(A9969 &gt;= 42, A9969 &lt;= 55), "Gen X",AND(A9969 &gt;= 56, A9969 &lt;= 77), "Baby Boomer")</f>
        <v>Baby Boomer</v>
      </c>
    </row>
    <row r="9970" spans="1:11">
      <c r="A9970" s="3">
        <v>58</v>
      </c>
      <c r="B9970" s="4" t="s">
        <v>25</v>
      </c>
      <c r="C9970" s="4" t="s">
        <v>28</v>
      </c>
      <c r="D9970" s="4" t="s">
        <v>20</v>
      </c>
      <c r="E9970" s="5">
        <v>5038012</v>
      </c>
      <c r="F9970" s="4" t="s">
        <v>13</v>
      </c>
      <c r="G9970" s="4" t="s">
        <v>13</v>
      </c>
      <c r="H9970" s="4" t="s">
        <v>13</v>
      </c>
      <c r="I9970" s="4" t="s">
        <v>13</v>
      </c>
      <c r="J9970" s="4" t="s">
        <v>26</v>
      </c>
      <c r="K9970" t="str" cm="1">
        <f t="array" ref="K9970">_xlfn.IFS(AND(A9970 &gt;= 12, A9970 &lt;= 27),"Generasi Z", AND(A9970 &gt;= 28, A9970 &lt;= 41), "Generasi Milenial",AND(A9970 &gt;= 42, A9970 &lt;= 55), "Gen X",AND(A9970 &gt;= 56, A9970 &lt;= 77), "Baby Boomer")</f>
        <v>Baby Boomer</v>
      </c>
    </row>
    <row r="9971" spans="1:11">
      <c r="A9971" s="3">
        <v>77</v>
      </c>
      <c r="B9971" s="4" t="s">
        <v>25</v>
      </c>
      <c r="C9971" s="4" t="s">
        <v>11</v>
      </c>
      <c r="D9971" s="4" t="s">
        <v>12</v>
      </c>
      <c r="E9971" s="5">
        <v>6837302</v>
      </c>
      <c r="F9971" s="4" t="s">
        <v>13</v>
      </c>
      <c r="G9971" s="4" t="s">
        <v>13</v>
      </c>
      <c r="H9971" s="4" t="s">
        <v>14</v>
      </c>
      <c r="I9971" s="4" t="s">
        <v>13</v>
      </c>
      <c r="J9971" s="4" t="s">
        <v>31</v>
      </c>
      <c r="K9971" t="str" cm="1">
        <f t="array" ref="K9971">_xlfn.IFS(AND(A9971 &gt;= 12, A9971 &lt;= 27),"Generasi Z", AND(A9971 &gt;= 28, A9971 &lt;= 41), "Generasi Milenial",AND(A9971 &gt;= 42, A9971 &lt;= 55), "Gen X",AND(A9971 &gt;= 56, A9971 &lt;= 77), "Baby Boomer")</f>
        <v>Baby Boomer</v>
      </c>
    </row>
    <row r="9972" spans="1:11">
      <c r="A9972" s="3">
        <v>70</v>
      </c>
      <c r="B9972" s="4" t="s">
        <v>25</v>
      </c>
      <c r="C9972" s="4" t="s">
        <v>11</v>
      </c>
      <c r="D9972" s="4" t="s">
        <v>12</v>
      </c>
      <c r="E9972" s="5">
        <v>62192850</v>
      </c>
      <c r="F9972" s="4" t="s">
        <v>13</v>
      </c>
      <c r="G9972" s="4" t="s">
        <v>14</v>
      </c>
      <c r="H9972" s="4" t="s">
        <v>14</v>
      </c>
      <c r="I9972" s="4" t="s">
        <v>14</v>
      </c>
      <c r="J9972" s="4" t="s">
        <v>23</v>
      </c>
      <c r="K9972" t="str" cm="1">
        <f t="array" ref="K9972">_xlfn.IFS(AND(A9972 &gt;= 12, A9972 &lt;= 27),"Generasi Z", AND(A9972 &gt;= 28, A9972 &lt;= 41), "Generasi Milenial",AND(A9972 &gt;= 42, A9972 &lt;= 55), "Gen X",AND(A9972 &gt;= 56, A9972 &lt;= 77), "Baby Boomer")</f>
        <v>Baby Boomer</v>
      </c>
    </row>
    <row r="9973" spans="1:11">
      <c r="A9973" s="3">
        <v>64</v>
      </c>
      <c r="B9973" s="4" t="s">
        <v>25</v>
      </c>
      <c r="C9973" s="4" t="s">
        <v>11</v>
      </c>
      <c r="D9973" s="4" t="s">
        <v>22</v>
      </c>
      <c r="E9973" s="5">
        <v>4756384</v>
      </c>
      <c r="F9973" s="4" t="s">
        <v>13</v>
      </c>
      <c r="G9973" s="4" t="s">
        <v>14</v>
      </c>
      <c r="H9973" s="4" t="s">
        <v>13</v>
      </c>
      <c r="I9973" s="4" t="s">
        <v>14</v>
      </c>
      <c r="J9973" s="4" t="s">
        <v>23</v>
      </c>
      <c r="K9973" t="str" cm="1">
        <f t="array" ref="K9973">_xlfn.IFS(AND(A9973 &gt;= 12, A9973 &lt;= 27),"Generasi Z", AND(A9973 &gt;= 28, A9973 &lt;= 41), "Generasi Milenial",AND(A9973 &gt;= 42, A9973 &lt;= 55), "Gen X",AND(A9973 &gt;= 56, A9973 &lt;= 77), "Baby Boomer")</f>
        <v>Baby Boomer</v>
      </c>
    </row>
    <row r="9974" spans="1:11">
      <c r="A9974" s="3">
        <v>64</v>
      </c>
      <c r="B9974" s="4" t="s">
        <v>25</v>
      </c>
      <c r="C9974" s="4" t="s">
        <v>17</v>
      </c>
      <c r="D9974" s="4" t="s">
        <v>12</v>
      </c>
      <c r="E9974" s="5">
        <v>2909407</v>
      </c>
      <c r="F9974" s="4" t="s">
        <v>14</v>
      </c>
      <c r="G9974" s="4" t="s">
        <v>13</v>
      </c>
      <c r="H9974" s="4" t="s">
        <v>14</v>
      </c>
      <c r="I9974" s="4" t="s">
        <v>13</v>
      </c>
      <c r="J9974" s="4" t="s">
        <v>35</v>
      </c>
      <c r="K9974" t="str" cm="1">
        <f t="array" ref="K9974">_xlfn.IFS(AND(A9974 &gt;= 12, A9974 &lt;= 27),"Generasi Z", AND(A9974 &gt;= 28, A9974 &lt;= 41), "Generasi Milenial",AND(A9974 &gt;= 42, A9974 &lt;= 55), "Gen X",AND(A9974 &gt;= 56, A9974 &lt;= 77), "Baby Boomer")</f>
        <v>Baby Boomer</v>
      </c>
    </row>
    <row r="9975" spans="1:11">
      <c r="A9975" s="3">
        <v>64</v>
      </c>
      <c r="B9975" s="4" t="s">
        <v>25</v>
      </c>
      <c r="C9975" s="4" t="s">
        <v>11</v>
      </c>
      <c r="D9975" s="4" t="s">
        <v>12</v>
      </c>
      <c r="E9975" s="5">
        <v>3770686</v>
      </c>
      <c r="F9975" s="4" t="s">
        <v>13</v>
      </c>
      <c r="G9975" s="4" t="s">
        <v>14</v>
      </c>
      <c r="H9975" s="4" t="s">
        <v>14</v>
      </c>
      <c r="I9975" s="4" t="s">
        <v>14</v>
      </c>
      <c r="J9975" s="4" t="s">
        <v>23</v>
      </c>
      <c r="K9975" t="str" cm="1">
        <f t="array" ref="K9975">_xlfn.IFS(AND(A9975 &gt;= 12, A9975 &lt;= 27),"Generasi Z", AND(A9975 &gt;= 28, A9975 &lt;= 41), "Generasi Milenial",AND(A9975 &gt;= 42, A9975 &lt;= 55), "Gen X",AND(A9975 &gt;= 56, A9975 &lt;= 77), "Baby Boomer")</f>
        <v>Baby Boomer</v>
      </c>
    </row>
    <row r="9976" spans="1:11">
      <c r="A9976" s="3">
        <v>72</v>
      </c>
      <c r="B9976" s="4" t="s">
        <v>25</v>
      </c>
      <c r="C9976" s="4" t="s">
        <v>17</v>
      </c>
      <c r="D9976" s="4" t="s">
        <v>12</v>
      </c>
      <c r="E9976" s="5">
        <v>6524382</v>
      </c>
      <c r="F9976" s="4" t="s">
        <v>13</v>
      </c>
      <c r="G9976" s="4" t="s">
        <v>14</v>
      </c>
      <c r="H9976" s="4" t="s">
        <v>13</v>
      </c>
      <c r="I9976" s="4" t="s">
        <v>13</v>
      </c>
      <c r="J9976" s="4" t="s">
        <v>15</v>
      </c>
      <c r="K9976" t="str" cm="1">
        <f t="array" ref="K9976">_xlfn.IFS(AND(A9976 &gt;= 12, A9976 &lt;= 27),"Generasi Z", AND(A9976 &gt;= 28, A9976 &lt;= 41), "Generasi Milenial",AND(A9976 &gt;= 42, A9976 &lt;= 55), "Gen X",AND(A9976 &gt;= 56, A9976 &lt;= 77), "Baby Boomer")</f>
        <v>Baby Boomer</v>
      </c>
    </row>
    <row r="9977" spans="1:11">
      <c r="A9977" s="3">
        <v>70</v>
      </c>
      <c r="B9977" s="4" t="s">
        <v>25</v>
      </c>
      <c r="C9977" s="4" t="s">
        <v>17</v>
      </c>
      <c r="D9977" s="4" t="s">
        <v>12</v>
      </c>
      <c r="E9977" s="5">
        <v>13721542</v>
      </c>
      <c r="F9977" s="4" t="s">
        <v>13</v>
      </c>
      <c r="G9977" s="4" t="s">
        <v>14</v>
      </c>
      <c r="H9977" s="4" t="s">
        <v>14</v>
      </c>
      <c r="I9977" s="4" t="s">
        <v>14</v>
      </c>
      <c r="J9977" s="4" t="s">
        <v>23</v>
      </c>
      <c r="K9977" t="str" cm="1">
        <f t="array" ref="K9977">_xlfn.IFS(AND(A9977 &gt;= 12, A9977 &lt;= 27),"Generasi Z", AND(A9977 &gt;= 28, A9977 &lt;= 41), "Generasi Milenial",AND(A9977 &gt;= 42, A9977 &lt;= 55), "Gen X",AND(A9977 &gt;= 56, A9977 &lt;= 77), "Baby Boomer")</f>
        <v>Baby Boomer</v>
      </c>
    </row>
    <row r="9978" spans="1:11">
      <c r="A9978" s="3">
        <v>58</v>
      </c>
      <c r="B9978" s="4" t="s">
        <v>25</v>
      </c>
      <c r="C9978" s="4" t="s">
        <v>11</v>
      </c>
      <c r="D9978" s="4" t="s">
        <v>12</v>
      </c>
      <c r="E9978" s="5">
        <v>21857462</v>
      </c>
      <c r="F9978" s="4" t="s">
        <v>14</v>
      </c>
      <c r="G9978" s="4" t="s">
        <v>13</v>
      </c>
      <c r="H9978" s="4" t="s">
        <v>14</v>
      </c>
      <c r="I9978" s="4" t="s">
        <v>13</v>
      </c>
      <c r="J9978" s="4" t="s">
        <v>35</v>
      </c>
      <c r="K9978" t="str" cm="1">
        <f t="array" ref="K9978">_xlfn.IFS(AND(A9978 &gt;= 12, A9978 &lt;= 27),"Generasi Z", AND(A9978 &gt;= 28, A9978 &lt;= 41), "Generasi Milenial",AND(A9978 &gt;= 42, A9978 &lt;= 55), "Gen X",AND(A9978 &gt;= 56, A9978 &lt;= 77), "Baby Boomer")</f>
        <v>Baby Boomer</v>
      </c>
    </row>
    <row r="9979" spans="1:11">
      <c r="A9979" s="3">
        <v>60</v>
      </c>
      <c r="B9979" s="4" t="s">
        <v>25</v>
      </c>
      <c r="C9979" s="4" t="s">
        <v>11</v>
      </c>
      <c r="D9979" s="4" t="s">
        <v>20</v>
      </c>
      <c r="E9979" s="5">
        <v>46938</v>
      </c>
      <c r="F9979" s="4" t="s">
        <v>14</v>
      </c>
      <c r="G9979" s="4" t="s">
        <v>14</v>
      </c>
      <c r="H9979" s="4" t="s">
        <v>14</v>
      </c>
      <c r="I9979" s="4" t="s">
        <v>13</v>
      </c>
      <c r="J9979" s="4" t="s">
        <v>15</v>
      </c>
      <c r="K9979" t="str" cm="1">
        <f t="array" ref="K9979">_xlfn.IFS(AND(A9979 &gt;= 12, A9979 &lt;= 27),"Generasi Z", AND(A9979 &gt;= 28, A9979 &lt;= 41), "Generasi Milenial",AND(A9979 &gt;= 42, A9979 &lt;= 55), "Gen X",AND(A9979 &gt;= 56, A9979 &lt;= 77), "Baby Boomer")</f>
        <v>Baby Boomer</v>
      </c>
    </row>
    <row r="9980" spans="1:11">
      <c r="A9980" s="3">
        <v>72</v>
      </c>
      <c r="B9980" s="4" t="s">
        <v>25</v>
      </c>
      <c r="C9980" s="4" t="s">
        <v>28</v>
      </c>
      <c r="D9980" s="4" t="s">
        <v>12</v>
      </c>
      <c r="E9980" s="5">
        <v>3989730</v>
      </c>
      <c r="F9980" s="4" t="s">
        <v>14</v>
      </c>
      <c r="G9980" s="4" t="s">
        <v>14</v>
      </c>
      <c r="H9980" s="4" t="s">
        <v>14</v>
      </c>
      <c r="I9980" s="4" t="s">
        <v>14</v>
      </c>
      <c r="J9980" s="4" t="s">
        <v>23</v>
      </c>
      <c r="K9980" t="str" cm="1">
        <f t="array" ref="K9980">_xlfn.IFS(AND(A9980 &gt;= 12, A9980 &lt;= 27),"Generasi Z", AND(A9980 &gt;= 28, A9980 &lt;= 41), "Generasi Milenial",AND(A9980 &gt;= 42, A9980 &lt;= 55), "Gen X",AND(A9980 &gt;= 56, A9980 &lt;= 77), "Baby Boomer")</f>
        <v>Baby Boomer</v>
      </c>
    </row>
    <row r="9981" spans="1:11">
      <c r="A9981" s="3">
        <v>68</v>
      </c>
      <c r="B9981" s="4" t="s">
        <v>25</v>
      </c>
      <c r="C9981" s="4" t="s">
        <v>17</v>
      </c>
      <c r="D9981" s="4" t="s">
        <v>20</v>
      </c>
      <c r="E9981" s="5">
        <v>22796222</v>
      </c>
      <c r="F9981" s="4" t="s">
        <v>13</v>
      </c>
      <c r="G9981" s="4" t="s">
        <v>14</v>
      </c>
      <c r="H9981" s="4" t="s">
        <v>14</v>
      </c>
      <c r="I9981" s="4" t="s">
        <v>14</v>
      </c>
      <c r="J9981" s="4" t="s">
        <v>23</v>
      </c>
      <c r="K9981" t="str" cm="1">
        <f t="array" ref="K9981">_xlfn.IFS(AND(A9981 &gt;= 12, A9981 &lt;= 27),"Generasi Z", AND(A9981 &gt;= 28, A9981 &lt;= 41), "Generasi Milenial",AND(A9981 &gt;= 42, A9981 &lt;= 55), "Gen X",AND(A9981 &gt;= 56, A9981 &lt;= 77), "Baby Boomer")</f>
        <v>Baby Boomer</v>
      </c>
    </row>
    <row r="9982" spans="1:11">
      <c r="A9982" s="3">
        <v>59</v>
      </c>
      <c r="B9982" s="4" t="s">
        <v>25</v>
      </c>
      <c r="C9982" s="4" t="s">
        <v>17</v>
      </c>
      <c r="D9982" s="4" t="s">
        <v>20</v>
      </c>
      <c r="E9982" s="5">
        <v>5069304</v>
      </c>
      <c r="F9982" s="4" t="s">
        <v>14</v>
      </c>
      <c r="G9982" s="4" t="s">
        <v>14</v>
      </c>
      <c r="H9982" s="4" t="s">
        <v>14</v>
      </c>
      <c r="I9982" s="4" t="s">
        <v>14</v>
      </c>
      <c r="J9982" s="4" t="s">
        <v>23</v>
      </c>
      <c r="K9982" t="str" cm="1">
        <f t="array" ref="K9982">_xlfn.IFS(AND(A9982 &gt;= 12, A9982 &lt;= 27),"Generasi Z", AND(A9982 &gt;= 28, A9982 &lt;= 41), "Generasi Milenial",AND(A9982 &gt;= 42, A9982 &lt;= 55), "Gen X",AND(A9982 &gt;= 56, A9982 &lt;= 77), "Baby Boomer")</f>
        <v>Baby Boomer</v>
      </c>
    </row>
    <row r="9983" spans="1:11">
      <c r="A9983" s="3">
        <v>77</v>
      </c>
      <c r="B9983" s="4" t="s">
        <v>25</v>
      </c>
      <c r="C9983" s="4" t="s">
        <v>11</v>
      </c>
      <c r="D9983" s="4" t="s">
        <v>12</v>
      </c>
      <c r="E9983" s="5">
        <v>2096564</v>
      </c>
      <c r="F9983" s="4" t="s">
        <v>13</v>
      </c>
      <c r="G9983" s="4" t="s">
        <v>14</v>
      </c>
      <c r="H9983" s="4" t="s">
        <v>14</v>
      </c>
      <c r="I9983" s="4" t="s">
        <v>14</v>
      </c>
      <c r="J9983" s="4" t="s">
        <v>23</v>
      </c>
      <c r="K9983" t="str" cm="1">
        <f t="array" ref="K9983">_xlfn.IFS(AND(A9983 &gt;= 12, A9983 &lt;= 27),"Generasi Z", AND(A9983 &gt;= 28, A9983 &lt;= 41), "Generasi Milenial",AND(A9983 &gt;= 42, A9983 &lt;= 55), "Gen X",AND(A9983 &gt;= 56, A9983 &lt;= 77), "Baby Boomer")</f>
        <v>Baby Boomer</v>
      </c>
    </row>
    <row r="9984" spans="1:11">
      <c r="A9984" s="3">
        <v>61</v>
      </c>
      <c r="B9984" s="4" t="s">
        <v>25</v>
      </c>
      <c r="C9984" s="4" t="s">
        <v>11</v>
      </c>
      <c r="D9984" s="4" t="s">
        <v>22</v>
      </c>
      <c r="E9984" s="5">
        <v>5429162</v>
      </c>
      <c r="F9984" s="4" t="s">
        <v>13</v>
      </c>
      <c r="G9984" s="4" t="s">
        <v>14</v>
      </c>
      <c r="H9984" s="4" t="s">
        <v>14</v>
      </c>
      <c r="I9984" s="4" t="s">
        <v>14</v>
      </c>
      <c r="J9984" s="4" t="s">
        <v>23</v>
      </c>
      <c r="K9984" t="str" cm="1">
        <f t="array" ref="K9984">_xlfn.IFS(AND(A9984 &gt;= 12, A9984 &lt;= 27),"Generasi Z", AND(A9984 &gt;= 28, A9984 &lt;= 41), "Generasi Milenial",AND(A9984 &gt;= 42, A9984 &lt;= 55), "Gen X",AND(A9984 &gt;= 56, A9984 &lt;= 77), "Baby Boomer")</f>
        <v>Baby Boomer</v>
      </c>
    </row>
    <row r="9985" spans="1:11">
      <c r="A9985" s="3">
        <v>58</v>
      </c>
      <c r="B9985" s="4" t="s">
        <v>25</v>
      </c>
      <c r="C9985" s="4" t="s">
        <v>17</v>
      </c>
      <c r="D9985" s="4" t="s">
        <v>22</v>
      </c>
      <c r="E9985" s="5">
        <v>192070296</v>
      </c>
      <c r="F9985" s="4" t="s">
        <v>14</v>
      </c>
      <c r="G9985" s="4" t="s">
        <v>14</v>
      </c>
      <c r="H9985" s="4" t="s">
        <v>14</v>
      </c>
      <c r="I9985" s="4" t="s">
        <v>13</v>
      </c>
      <c r="J9985" s="4" t="s">
        <v>35</v>
      </c>
      <c r="K9985" t="str" cm="1">
        <f t="array" ref="K9985">_xlfn.IFS(AND(A9985 &gt;= 12, A9985 &lt;= 27),"Generasi Z", AND(A9985 &gt;= 28, A9985 &lt;= 41), "Generasi Milenial",AND(A9985 &gt;= 42, A9985 &lt;= 55), "Gen X",AND(A9985 &gt;= 56, A9985 &lt;= 77), "Baby Boomer")</f>
        <v>Baby Boomer</v>
      </c>
    </row>
    <row r="9986" spans="1:11">
      <c r="A9986" s="3">
        <v>68</v>
      </c>
      <c r="B9986" s="4" t="s">
        <v>25</v>
      </c>
      <c r="C9986" s="4" t="s">
        <v>28</v>
      </c>
      <c r="D9986" s="4" t="s">
        <v>12</v>
      </c>
      <c r="E9986" s="5">
        <v>782300</v>
      </c>
      <c r="F9986" s="4" t="s">
        <v>13</v>
      </c>
      <c r="G9986" s="4" t="s">
        <v>14</v>
      </c>
      <c r="H9986" s="4" t="s">
        <v>14</v>
      </c>
      <c r="I9986" s="4" t="s">
        <v>13</v>
      </c>
      <c r="J9986" s="4" t="s">
        <v>18</v>
      </c>
      <c r="K9986" t="str" cm="1">
        <f t="array" ref="K9986">_xlfn.IFS(AND(A9986 &gt;= 12, A9986 &lt;= 27),"Generasi Z", AND(A9986 &gt;= 28, A9986 &lt;= 41), "Generasi Milenial",AND(A9986 &gt;= 42, A9986 &lt;= 55), "Gen X",AND(A9986 &gt;= 56, A9986 &lt;= 77), "Baby Boomer")</f>
        <v>Baby Boomer</v>
      </c>
    </row>
    <row r="9987" spans="1:11">
      <c r="A9987" s="3">
        <v>68</v>
      </c>
      <c r="B9987" s="4" t="s">
        <v>25</v>
      </c>
      <c r="C9987" s="4" t="s">
        <v>11</v>
      </c>
      <c r="D9987" s="4" t="s">
        <v>12</v>
      </c>
      <c r="E9987" s="5">
        <v>73645722</v>
      </c>
      <c r="F9987" s="4" t="s">
        <v>13</v>
      </c>
      <c r="G9987" s="4" t="s">
        <v>14</v>
      </c>
      <c r="H9987" s="4" t="s">
        <v>14</v>
      </c>
      <c r="I9987" s="4" t="s">
        <v>13</v>
      </c>
      <c r="J9987" s="4" t="s">
        <v>35</v>
      </c>
      <c r="K9987" t="str" cm="1">
        <f t="array" ref="K9987">_xlfn.IFS(AND(A9987 &gt;= 12, A9987 &lt;= 27),"Generasi Z", AND(A9987 &gt;= 28, A9987 &lt;= 41), "Generasi Milenial",AND(A9987 &gt;= 42, A9987 &lt;= 55), "Gen X",AND(A9987 &gt;= 56, A9987 &lt;= 77), "Baby Boomer")</f>
        <v>Baby Boomer</v>
      </c>
    </row>
    <row r="9988" spans="1:11">
      <c r="A9988" s="3">
        <v>66</v>
      </c>
      <c r="B9988" s="4" t="s">
        <v>25</v>
      </c>
      <c r="C9988" s="4" t="s">
        <v>17</v>
      </c>
      <c r="D9988" s="4" t="s">
        <v>22</v>
      </c>
      <c r="E9988" s="5">
        <v>610194</v>
      </c>
      <c r="F9988" s="4" t="s">
        <v>13</v>
      </c>
      <c r="G9988" s="4" t="s">
        <v>14</v>
      </c>
      <c r="H9988" s="4" t="s">
        <v>13</v>
      </c>
      <c r="I9988" s="4" t="s">
        <v>13</v>
      </c>
      <c r="J9988" s="4" t="s">
        <v>18</v>
      </c>
      <c r="K9988" t="str" cm="1">
        <f t="array" ref="K9988">_xlfn.IFS(AND(A9988 &gt;= 12, A9988 &lt;= 27),"Generasi Z", AND(A9988 &gt;= 28, A9988 &lt;= 41), "Generasi Milenial",AND(A9988 &gt;= 42, A9988 &lt;= 55), "Gen X",AND(A9988 &gt;= 56, A9988 &lt;= 77), "Baby Boomer")</f>
        <v>Baby Boomer</v>
      </c>
    </row>
    <row r="9989" spans="1:11">
      <c r="A9989" s="3">
        <v>61</v>
      </c>
      <c r="B9989" s="4" t="s">
        <v>25</v>
      </c>
      <c r="C9989" s="4" t="s">
        <v>17</v>
      </c>
      <c r="D9989" s="4" t="s">
        <v>12</v>
      </c>
      <c r="E9989" s="5">
        <v>7901230</v>
      </c>
      <c r="F9989" s="4" t="s">
        <v>14</v>
      </c>
      <c r="G9989" s="4" t="s">
        <v>14</v>
      </c>
      <c r="H9989" s="4" t="s">
        <v>14</v>
      </c>
      <c r="I9989" s="4" t="s">
        <v>13</v>
      </c>
      <c r="J9989" s="4" t="s">
        <v>21</v>
      </c>
      <c r="K9989" t="str" cm="1">
        <f t="array" ref="K9989">_xlfn.IFS(AND(A9989 &gt;= 12, A9989 &lt;= 27),"Generasi Z", AND(A9989 &gt;= 28, A9989 &lt;= 41), "Generasi Milenial",AND(A9989 &gt;= 42, A9989 &lt;= 55), "Gen X",AND(A9989 &gt;= 56, A9989 &lt;= 77), "Baby Boomer")</f>
        <v>Baby Boomer</v>
      </c>
    </row>
    <row r="9990" spans="1:11">
      <c r="A9990" s="3">
        <v>56</v>
      </c>
      <c r="B9990" s="4" t="s">
        <v>25</v>
      </c>
      <c r="C9990" s="4" t="s">
        <v>28</v>
      </c>
      <c r="D9990" s="4" t="s">
        <v>12</v>
      </c>
      <c r="E9990" s="5">
        <v>4959782</v>
      </c>
      <c r="F9990" s="4" t="s">
        <v>13</v>
      </c>
      <c r="G9990" s="4" t="s">
        <v>14</v>
      </c>
      <c r="H9990" s="4" t="s">
        <v>13</v>
      </c>
      <c r="I9990" s="4" t="s">
        <v>14</v>
      </c>
      <c r="J9990" s="4" t="s">
        <v>23</v>
      </c>
      <c r="K9990" t="str" cm="1">
        <f t="array" ref="K9990">_xlfn.IFS(AND(A9990 &gt;= 12, A9990 &lt;= 27),"Generasi Z", AND(A9990 &gt;= 28, A9990 &lt;= 41), "Generasi Milenial",AND(A9990 &gt;= 42, A9990 &lt;= 55), "Gen X",AND(A9990 &gt;= 56, A9990 &lt;= 77), "Baby Boomer")</f>
        <v>Baby Boomer</v>
      </c>
    </row>
    <row r="9991" spans="1:11">
      <c r="A9991" s="3">
        <v>65</v>
      </c>
      <c r="B9991" s="4" t="s">
        <v>25</v>
      </c>
      <c r="C9991" s="4" t="s">
        <v>17</v>
      </c>
      <c r="D9991" s="4" t="s">
        <v>12</v>
      </c>
      <c r="E9991" s="5">
        <v>782300</v>
      </c>
      <c r="F9991" s="4" t="s">
        <v>14</v>
      </c>
      <c r="G9991" s="4" t="s">
        <v>14</v>
      </c>
      <c r="H9991" s="4" t="s">
        <v>14</v>
      </c>
      <c r="I9991" s="4" t="s">
        <v>13</v>
      </c>
      <c r="J9991" s="4" t="s">
        <v>31</v>
      </c>
      <c r="K9991" t="str" cm="1">
        <f t="array" ref="K9991">_xlfn.IFS(AND(A9991 &gt;= 12, A9991 &lt;= 27),"Generasi Z", AND(A9991 &gt;= 28, A9991 &lt;= 41), "Generasi Milenial",AND(A9991 &gt;= 42, A9991 &lt;= 55), "Gen X",AND(A9991 &gt;= 56, A9991 &lt;= 77), "Baby Boomer")</f>
        <v>Baby Boomer</v>
      </c>
    </row>
    <row r="9992" spans="1:11">
      <c r="A9992" s="3">
        <v>59</v>
      </c>
      <c r="B9992" s="4" t="s">
        <v>25</v>
      </c>
      <c r="C9992" s="4" t="s">
        <v>17</v>
      </c>
      <c r="D9992" s="4" t="s">
        <v>22</v>
      </c>
      <c r="E9992" s="5">
        <v>10248130</v>
      </c>
      <c r="F9992" s="4" t="s">
        <v>14</v>
      </c>
      <c r="G9992" s="4" t="s">
        <v>14</v>
      </c>
      <c r="H9992" s="4" t="s">
        <v>14</v>
      </c>
      <c r="I9992" s="4" t="s">
        <v>13</v>
      </c>
      <c r="J9992" s="4" t="s">
        <v>15</v>
      </c>
      <c r="K9992" t="str" cm="1">
        <f t="array" ref="K9992">_xlfn.IFS(AND(A9992 &gt;= 12, A9992 &lt;= 27),"Generasi Z", AND(A9992 &gt;= 28, A9992 &lt;= 41), "Generasi Milenial",AND(A9992 &gt;= 42, A9992 &lt;= 55), "Gen X",AND(A9992 &gt;= 56, A9992 &lt;= 77), "Baby Boomer")</f>
        <v>Baby Boomer</v>
      </c>
    </row>
    <row r="9993" spans="1:11">
      <c r="A9993" s="3">
        <v>70</v>
      </c>
      <c r="B9993" s="4" t="s">
        <v>25</v>
      </c>
      <c r="C9993" s="4" t="s">
        <v>11</v>
      </c>
      <c r="D9993" s="4" t="s">
        <v>12</v>
      </c>
      <c r="E9993" s="5">
        <v>1032636</v>
      </c>
      <c r="F9993" s="4" t="s">
        <v>14</v>
      </c>
      <c r="G9993" s="4" t="s">
        <v>14</v>
      </c>
      <c r="H9993" s="4" t="s">
        <v>14</v>
      </c>
      <c r="I9993" s="4" t="s">
        <v>14</v>
      </c>
      <c r="J9993" s="4" t="s">
        <v>23</v>
      </c>
      <c r="K9993" t="str" cm="1">
        <f t="array" ref="K9993">_xlfn.IFS(AND(A9993 &gt;= 12, A9993 &lt;= 27),"Generasi Z", AND(A9993 &gt;= 28, A9993 &lt;= 41), "Generasi Milenial",AND(A9993 &gt;= 42, A9993 &lt;= 55), "Gen X",AND(A9993 &gt;= 56, A9993 &lt;= 77), "Baby Boomer")</f>
        <v>Baby Boomer</v>
      </c>
    </row>
    <row r="9994" spans="1:11">
      <c r="A9994" s="3">
        <v>76</v>
      </c>
      <c r="B9994" s="4" t="s">
        <v>25</v>
      </c>
      <c r="C9994" s="4" t="s">
        <v>17</v>
      </c>
      <c r="D9994" s="4" t="s">
        <v>12</v>
      </c>
      <c r="E9994" s="5">
        <v>45952302</v>
      </c>
      <c r="F9994" s="4" t="s">
        <v>13</v>
      </c>
      <c r="G9994" s="4" t="s">
        <v>14</v>
      </c>
      <c r="H9994" s="4" t="s">
        <v>14</v>
      </c>
      <c r="I9994" s="4" t="s">
        <v>13</v>
      </c>
      <c r="J9994" s="4" t="s">
        <v>18</v>
      </c>
      <c r="K9994" t="str" cm="1">
        <f t="array" ref="K9994">_xlfn.IFS(AND(A9994 &gt;= 12, A9994 &lt;= 27),"Generasi Z", AND(A9994 &gt;= 28, A9994 &lt;= 41), "Generasi Milenial",AND(A9994 &gt;= 42, A9994 &lt;= 55), "Gen X",AND(A9994 &gt;= 56, A9994 &lt;= 77), "Baby Boomer")</f>
        <v>Baby Boomer</v>
      </c>
    </row>
    <row r="9995" spans="1:11">
      <c r="A9995" s="3">
        <v>68</v>
      </c>
      <c r="B9995" s="4" t="s">
        <v>25</v>
      </c>
      <c r="C9995" s="4" t="s">
        <v>11</v>
      </c>
      <c r="D9995" s="4" t="s">
        <v>30</v>
      </c>
      <c r="E9995" s="5">
        <v>23797566</v>
      </c>
      <c r="F9995" s="4" t="s">
        <v>14</v>
      </c>
      <c r="G9995" s="4" t="s">
        <v>14</v>
      </c>
      <c r="H9995" s="4" t="s">
        <v>14</v>
      </c>
      <c r="I9995" s="4" t="s">
        <v>13</v>
      </c>
      <c r="J9995" s="4" t="s">
        <v>31</v>
      </c>
      <c r="K9995" t="str" cm="1">
        <f t="array" ref="K9995">_xlfn.IFS(AND(A9995 &gt;= 12, A9995 &lt;= 27),"Generasi Z", AND(A9995 &gt;= 28, A9995 &lt;= 41), "Generasi Milenial",AND(A9995 &gt;= 42, A9995 &lt;= 55), "Gen X",AND(A9995 &gt;= 56, A9995 &lt;= 77), "Baby Boomer")</f>
        <v>Baby Boomer</v>
      </c>
    </row>
    <row r="9996" spans="1:11">
      <c r="A9996" s="3">
        <v>66</v>
      </c>
      <c r="B9996" s="4" t="s">
        <v>25</v>
      </c>
      <c r="C9996" s="4" t="s">
        <v>11</v>
      </c>
      <c r="D9996" s="4" t="s">
        <v>22</v>
      </c>
      <c r="E9996" s="5">
        <v>15035806</v>
      </c>
      <c r="F9996" s="4" t="s">
        <v>14</v>
      </c>
      <c r="G9996" s="4" t="s">
        <v>13</v>
      </c>
      <c r="H9996" s="4" t="s">
        <v>14</v>
      </c>
      <c r="I9996" s="4" t="s">
        <v>13</v>
      </c>
      <c r="J9996" s="4" t="s">
        <v>18</v>
      </c>
      <c r="K9996" t="str" cm="1">
        <f t="array" ref="K9996">_xlfn.IFS(AND(A9996 &gt;= 12, A9996 &lt;= 27),"Generasi Z", AND(A9996 &gt;= 28, A9996 &lt;= 41), "Generasi Milenial",AND(A9996 &gt;= 42, A9996 &lt;= 55), "Gen X",AND(A9996 &gt;= 56, A9996 &lt;= 77), "Baby Boomer")</f>
        <v>Baby Boomer</v>
      </c>
    </row>
    <row r="9997" spans="1:11">
      <c r="A9997" s="3">
        <v>71</v>
      </c>
      <c r="B9997" s="4" t="s">
        <v>25</v>
      </c>
      <c r="C9997" s="4" t="s">
        <v>17</v>
      </c>
      <c r="D9997" s="4" t="s">
        <v>12</v>
      </c>
      <c r="E9997" s="5">
        <v>2127856</v>
      </c>
      <c r="F9997" s="4" t="s">
        <v>13</v>
      </c>
      <c r="G9997" s="4" t="s">
        <v>14</v>
      </c>
      <c r="H9997" s="4" t="s">
        <v>14</v>
      </c>
      <c r="I9997" s="4" t="s">
        <v>13</v>
      </c>
      <c r="J9997" s="4" t="s">
        <v>26</v>
      </c>
      <c r="K9997" t="str" cm="1">
        <f t="array" ref="K9997">_xlfn.IFS(AND(A9997 &gt;= 12, A9997 &lt;= 27),"Generasi Z", AND(A9997 &gt;= 28, A9997 &lt;= 41), "Generasi Milenial",AND(A9997 &gt;= 42, A9997 &lt;= 55), "Gen X",AND(A9997 &gt;= 56, A9997 &lt;= 77), "Baby Boomer")</f>
        <v>Baby Boomer</v>
      </c>
    </row>
    <row r="9998" spans="1:11">
      <c r="A9998" s="3">
        <v>62</v>
      </c>
      <c r="B9998" s="4" t="s">
        <v>25</v>
      </c>
      <c r="C9998" s="4" t="s">
        <v>28</v>
      </c>
      <c r="D9998" s="4" t="s">
        <v>12</v>
      </c>
      <c r="E9998" s="5">
        <v>62364956</v>
      </c>
      <c r="F9998" s="4" t="s">
        <v>13</v>
      </c>
      <c r="G9998" s="4" t="s">
        <v>14</v>
      </c>
      <c r="H9998" s="4" t="s">
        <v>14</v>
      </c>
      <c r="I9998" s="4" t="s">
        <v>13</v>
      </c>
      <c r="J9998" s="4" t="s">
        <v>31</v>
      </c>
      <c r="K9998" t="str" cm="1">
        <f t="array" ref="K9998">_xlfn.IFS(AND(A9998 &gt;= 12, A9998 &lt;= 27),"Generasi Z", AND(A9998 &gt;= 28, A9998 &lt;= 41), "Generasi Milenial",AND(A9998 &gt;= 42, A9998 &lt;= 55), "Gen X",AND(A9998 &gt;= 56, A9998 &lt;= 77), "Baby Boomer")</f>
        <v>Baby Boomer</v>
      </c>
    </row>
    <row r="9999" spans="1:11">
      <c r="A9999" s="3">
        <v>57</v>
      </c>
      <c r="B9999" s="4" t="s">
        <v>25</v>
      </c>
      <c r="C9999" s="4" t="s">
        <v>17</v>
      </c>
      <c r="D9999" s="4" t="s">
        <v>22</v>
      </c>
      <c r="E9999" s="5">
        <v>17241892</v>
      </c>
      <c r="F9999" s="4" t="s">
        <v>13</v>
      </c>
      <c r="G9999" s="4" t="s">
        <v>14</v>
      </c>
      <c r="H9999" s="4" t="s">
        <v>14</v>
      </c>
      <c r="I9999" s="4" t="s">
        <v>14</v>
      </c>
      <c r="J9999" s="4" t="s">
        <v>23</v>
      </c>
      <c r="K9999" t="str" cm="1">
        <f t="array" ref="K9999">_xlfn.IFS(AND(A9999 &gt;= 12, A9999 &lt;= 27),"Generasi Z", AND(A9999 &gt;= 28, A9999 &lt;= 41), "Generasi Milenial",AND(A9999 &gt;= 42, A9999 &lt;= 55), "Gen X",AND(A9999 &gt;= 56, A9999 &lt;= 77), "Baby Boomer")</f>
        <v>Baby Boomer</v>
      </c>
    </row>
    <row r="10000" spans="1:11">
      <c r="A10000" s="3">
        <v>57</v>
      </c>
      <c r="B10000" s="4" t="s">
        <v>25</v>
      </c>
      <c r="C10000" s="4" t="s">
        <v>28</v>
      </c>
      <c r="D10000" s="4" t="s">
        <v>20</v>
      </c>
      <c r="E10000" s="5">
        <v>31182478</v>
      </c>
      <c r="F10000" s="4" t="s">
        <v>13</v>
      </c>
      <c r="G10000" s="4" t="s">
        <v>14</v>
      </c>
      <c r="H10000" s="4" t="s">
        <v>14</v>
      </c>
      <c r="I10000" s="4" t="s">
        <v>13</v>
      </c>
      <c r="J10000" s="4" t="s">
        <v>35</v>
      </c>
      <c r="K10000" t="str" cm="1">
        <f t="array" ref="K10000">_xlfn.IFS(AND(A10000 &gt;= 12, A10000 &lt;= 27),"Generasi Z", AND(A10000 &gt;= 28, A10000 &lt;= 41), "Generasi Milenial",AND(A10000 &gt;= 42, A10000 &lt;= 55), "Gen X",AND(A10000 &gt;= 56, A10000 &lt;= 77), "Baby Boomer")</f>
        <v>Baby Boomer</v>
      </c>
    </row>
    <row r="10001" spans="1:11">
      <c r="A10001" s="3">
        <v>53</v>
      </c>
      <c r="B10001" s="4" t="s">
        <v>36</v>
      </c>
      <c r="C10001" s="4" t="s">
        <v>11</v>
      </c>
      <c r="D10001" s="4" t="s">
        <v>22</v>
      </c>
      <c r="E10001" s="5">
        <v>18196298</v>
      </c>
      <c r="F10001" s="4" t="s">
        <v>13</v>
      </c>
      <c r="G10001" s="4" t="s">
        <v>14</v>
      </c>
      <c r="H10001" s="4" t="s">
        <v>14</v>
      </c>
      <c r="I10001" s="4" t="s">
        <v>13</v>
      </c>
      <c r="J10001" s="4" t="s">
        <v>31</v>
      </c>
      <c r="K10001" t="str" cm="1">
        <f t="array" ref="K10001">_xlfn.IFS(AND(A10000 &gt;= 12, A10000 &lt;= 27),"Generasi Z", AND(A10000 &gt;= 28, A10000 &lt;= 41), "Generasi Milenial",AND(A10000 &gt;= 42, A10000 &lt;= 55), "Gen X",AND(A10000 &gt;= 56, A10000 &lt;= 77), "Baby Boomer")</f>
        <v>Baby Boomer</v>
      </c>
    </row>
    <row r="10002" spans="1:11">
      <c r="A10002" s="3">
        <v>52</v>
      </c>
      <c r="B10002" s="4" t="s">
        <v>24</v>
      </c>
      <c r="C10002" s="4" t="s">
        <v>11</v>
      </c>
      <c r="D10002" s="4" t="s">
        <v>30</v>
      </c>
      <c r="E10002" s="5">
        <v>1908812</v>
      </c>
      <c r="F10002" s="4" t="s">
        <v>13</v>
      </c>
      <c r="G10002" s="4" t="s">
        <v>13</v>
      </c>
      <c r="H10002" s="4" t="s">
        <v>14</v>
      </c>
      <c r="I10002" s="4" t="s">
        <v>13</v>
      </c>
      <c r="J10002" s="4" t="s">
        <v>15</v>
      </c>
      <c r="K10002" t="str" cm="1">
        <f t="array" ref="K10002">_xlfn.IFS(AND(A10001 &gt;= 12, A10001 &lt;= 27),"Generasi Z", AND(A10001 &gt;= 28, A10001 &lt;= 41), "Generasi Milenial",AND(A10001 &gt;= 42, A10001 &lt;= 55), "Gen X",AND(A10001 &gt;= 56, A10001 &lt;= 77), "Baby Boomer")</f>
        <v>Gen X</v>
      </c>
    </row>
    <row r="10003" spans="1:11">
      <c r="A10003" s="3">
        <v>23</v>
      </c>
      <c r="B10003" s="4" t="s">
        <v>16</v>
      </c>
      <c r="C10003" s="4" t="s">
        <v>17</v>
      </c>
      <c r="D10003" s="4" t="s">
        <v>12</v>
      </c>
      <c r="E10003" s="5">
        <v>15646</v>
      </c>
      <c r="F10003" s="4" t="s">
        <v>14</v>
      </c>
      <c r="G10003" s="4" t="s">
        <v>14</v>
      </c>
      <c r="H10003" s="4" t="s">
        <v>14</v>
      </c>
      <c r="I10003" s="4" t="s">
        <v>13</v>
      </c>
      <c r="J10003" s="4" t="s">
        <v>18</v>
      </c>
      <c r="K10003" t="str" cm="1">
        <f t="array" ref="K10003">_xlfn.IFS(AND(A10002 &gt;= 12, A10002 &lt;= 27),"Generasi Z", AND(A10002 &gt;= 28, A10002 &lt;= 41), "Generasi Milenial",AND(A10002 &gt;= 42, A10002 &lt;= 55), "Gen X",AND(A10002 &gt;= 56, A10002 &lt;= 77), "Baby Boomer")</f>
        <v>Gen X</v>
      </c>
    </row>
    <row r="10004" spans="1:11">
      <c r="A10004" s="3">
        <v>32</v>
      </c>
      <c r="B10004" s="4" t="s">
        <v>10</v>
      </c>
      <c r="C10004" s="4" t="s">
        <v>11</v>
      </c>
      <c r="D10004" s="4" t="s">
        <v>12</v>
      </c>
      <c r="E10004" s="5">
        <v>7713478</v>
      </c>
      <c r="F10004" s="4" t="s">
        <v>14</v>
      </c>
      <c r="G10004" s="4" t="s">
        <v>14</v>
      </c>
      <c r="H10004" s="4" t="s">
        <v>14</v>
      </c>
      <c r="I10004" s="4" t="s">
        <v>13</v>
      </c>
      <c r="J10004" s="4" t="s">
        <v>21</v>
      </c>
      <c r="K10004" t="str" cm="1">
        <f t="array" ref="K10004">_xlfn.IFS(AND(A10003 &gt;= 12, A10003 &lt;= 27),"Generasi Z", AND(A10003 &gt;= 28, A10003 &lt;= 41), "Generasi Milenial",AND(A10003 &gt;= 42, A10003 &lt;= 55), "Gen X",AND(A10003 &gt;= 56, A10003 &lt;= 77), "Baby Boomer")</f>
        <v>Generasi Z</v>
      </c>
    </row>
    <row r="10005" spans="1:11">
      <c r="A10005" s="3">
        <v>44</v>
      </c>
      <c r="B10005" s="4" t="s">
        <v>36</v>
      </c>
      <c r="C10005" s="4" t="s">
        <v>17</v>
      </c>
      <c r="D10005" s="4" t="s">
        <v>12</v>
      </c>
      <c r="E10005" s="5">
        <v>17552989</v>
      </c>
      <c r="F10005" s="4" t="s">
        <v>14</v>
      </c>
      <c r="G10005" s="4" t="s">
        <v>13</v>
      </c>
      <c r="H10005" s="4" t="s">
        <v>14</v>
      </c>
      <c r="I10005" s="4" t="s">
        <v>13</v>
      </c>
      <c r="J10005" s="4" t="s">
        <v>18</v>
      </c>
      <c r="K10005" t="str" cm="1">
        <f t="array" ref="K10005">_xlfn.IFS(AND(A10004 &gt;= 12, A10004 &lt;= 27),"Generasi Z", AND(A10004 &gt;= 28, A10004 &lt;= 41), "Generasi Milenial",AND(A10004 &gt;= 42, A10004 &lt;= 55), "Gen X",AND(A10004 &gt;= 56, A10004 &lt;= 77), "Baby Boomer")</f>
        <v>Generasi Milenial</v>
      </c>
    </row>
    <row r="10006" spans="1:11">
      <c r="A10006" s="3">
        <v>40</v>
      </c>
      <c r="B10006" s="4" t="s">
        <v>19</v>
      </c>
      <c r="C10006" s="4" t="s">
        <v>28</v>
      </c>
      <c r="D10006" s="4" t="s">
        <v>30</v>
      </c>
      <c r="E10006" s="5">
        <v>11186890</v>
      </c>
      <c r="F10006" s="4" t="s">
        <v>13</v>
      </c>
      <c r="G10006" s="4" t="s">
        <v>14</v>
      </c>
      <c r="H10006" s="4" t="s">
        <v>14</v>
      </c>
      <c r="I10006" s="4" t="s">
        <v>13</v>
      </c>
      <c r="J10006" s="4" t="s">
        <v>35</v>
      </c>
      <c r="K10006" t="str" cm="1">
        <f t="array" ref="K10006">_xlfn.IFS(AND(A10005 &gt;= 12, A10005 &lt;= 27),"Generasi Z", AND(A10005 &gt;= 28, A10005 &lt;= 41), "Generasi Milenial",AND(A10005 &gt;= 42, A10005 &lt;= 55), "Gen X",AND(A10005 &gt;= 56, A10005 &lt;= 77), "Baby Boomer")</f>
        <v>Gen X</v>
      </c>
    </row>
    <row r="10007" spans="1:11">
      <c r="A10007" s="3">
        <v>38</v>
      </c>
      <c r="B10007" s="4" t="s">
        <v>25</v>
      </c>
      <c r="C10007" s="4" t="s">
        <v>28</v>
      </c>
      <c r="D10007" s="4" t="s">
        <v>12</v>
      </c>
      <c r="E10007" s="5">
        <v>8730468</v>
      </c>
      <c r="F10007" s="4" t="s">
        <v>13</v>
      </c>
      <c r="G10007" s="4" t="s">
        <v>14</v>
      </c>
      <c r="H10007" s="4" t="s">
        <v>14</v>
      </c>
      <c r="I10007" s="4" t="s">
        <v>13</v>
      </c>
      <c r="J10007" s="4" t="s">
        <v>15</v>
      </c>
      <c r="K10007" t="str" cm="1">
        <f t="array" ref="K10007">_xlfn.IFS(AND(A10006 &gt;= 12, A10006 &lt;= 27),"Generasi Z", AND(A10006 &gt;= 28, A10006 &lt;= 41), "Generasi Milenial",AND(A10006 &gt;= 42, A10006 &lt;= 55), "Gen X",AND(A10006 &gt;= 56, A10006 &lt;= 77), "Baby Boomer")</f>
        <v>Generasi Milenial</v>
      </c>
    </row>
    <row r="10008" spans="1:11">
      <c r="A10008" s="3">
        <v>45</v>
      </c>
      <c r="B10008" s="4" t="s">
        <v>25</v>
      </c>
      <c r="C10008" s="4" t="s">
        <v>28</v>
      </c>
      <c r="D10008" s="4" t="s">
        <v>20</v>
      </c>
      <c r="E10008" s="5">
        <v>265856832</v>
      </c>
      <c r="F10008" s="4" t="s">
        <v>13</v>
      </c>
      <c r="G10008" s="4" t="s">
        <v>14</v>
      </c>
      <c r="H10008" s="4" t="s">
        <v>14</v>
      </c>
      <c r="I10008" s="4" t="s">
        <v>13</v>
      </c>
      <c r="J10008" s="4" t="s">
        <v>18</v>
      </c>
      <c r="K10008" t="str" cm="1">
        <f t="array" ref="K10008">_xlfn.IFS(AND(A10007 &gt;= 12, A10007 &lt;= 27),"Generasi Z", AND(A10007 &gt;= 28, A10007 &lt;= 41), "Generasi Milenial",AND(A10007 &gt;= 42, A10007 &lt;= 55), "Gen X",AND(A10007 &gt;= 56, A10007 &lt;= 77), "Baby Boomer")</f>
        <v>Generasi Milenial</v>
      </c>
    </row>
    <row r="10009" spans="1:11">
      <c r="A10009" s="3">
        <v>38</v>
      </c>
      <c r="B10009" s="4" t="s">
        <v>10</v>
      </c>
      <c r="C10009" s="4" t="s">
        <v>28</v>
      </c>
      <c r="D10009" s="4" t="s">
        <v>12</v>
      </c>
      <c r="E10009" s="5">
        <v>2800634</v>
      </c>
      <c r="F10009" s="4" t="s">
        <v>13</v>
      </c>
      <c r="G10009" s="4" t="s">
        <v>14</v>
      </c>
      <c r="H10009" s="4" t="s">
        <v>14</v>
      </c>
      <c r="I10009" s="4" t="s">
        <v>13</v>
      </c>
      <c r="J10009" s="4" t="s">
        <v>26</v>
      </c>
      <c r="K10009" t="str" cm="1">
        <f t="array" ref="K10009">_xlfn.IFS(AND(A10008 &gt;= 12, A10008 &lt;= 27),"Generasi Z", AND(A10008 &gt;= 28, A10008 &lt;= 41), "Generasi Milenial",AND(A10008 &gt;= 42, A10008 &lt;= 55), "Gen X",AND(A10008 &gt;= 56, A10008 &lt;= 77), "Baby Boomer")</f>
        <v>Gen X</v>
      </c>
    </row>
    <row r="10010" spans="1:11">
      <c r="A10010" s="3">
        <v>25</v>
      </c>
      <c r="B10010" s="4" t="s">
        <v>32</v>
      </c>
      <c r="C10010" s="4" t="s">
        <v>17</v>
      </c>
      <c r="D10010" s="4" t="s">
        <v>20</v>
      </c>
      <c r="E10010" s="5">
        <v>3097908</v>
      </c>
      <c r="F10010" s="4" t="s">
        <v>13</v>
      </c>
      <c r="G10010" s="4" t="s">
        <v>14</v>
      </c>
      <c r="H10010" s="4" t="s">
        <v>14</v>
      </c>
      <c r="I10010" s="4" t="s">
        <v>13</v>
      </c>
      <c r="J10010" s="4" t="s">
        <v>21</v>
      </c>
      <c r="K10010" t="str" cm="1">
        <f t="array" ref="K10010">_xlfn.IFS(AND(A10009 &gt;= 12, A10009 &lt;= 27),"Generasi Z", AND(A10009 &gt;= 28, A10009 &lt;= 41), "Generasi Milenial",AND(A10009 &gt;= 42, A10009 &lt;= 55), "Gen X",AND(A10009 &gt;= 56, A10009 &lt;= 77), "Baby Boomer")</f>
        <v>Generasi Milenial</v>
      </c>
    </row>
    <row r="10011" spans="1:11">
      <c r="A10011" s="3">
        <v>49</v>
      </c>
      <c r="B10011" s="4" t="s">
        <v>32</v>
      </c>
      <c r="C10011" s="4" t="s">
        <v>28</v>
      </c>
      <c r="D10011" s="4" t="s">
        <v>22</v>
      </c>
      <c r="E10011" s="5">
        <v>2378192</v>
      </c>
      <c r="F10011" s="4" t="s">
        <v>14</v>
      </c>
      <c r="G10011" s="4" t="s">
        <v>13</v>
      </c>
      <c r="H10011" s="4" t="s">
        <v>14</v>
      </c>
      <c r="I10011" s="4" t="s">
        <v>13</v>
      </c>
      <c r="J10011" s="4" t="s">
        <v>21</v>
      </c>
      <c r="K10011" t="str" cm="1">
        <f t="array" ref="K10011">_xlfn.IFS(AND(A10010 &gt;= 12, A10010 &lt;= 27),"Generasi Z", AND(A10010 &gt;= 28, A10010 &lt;= 41), "Generasi Milenial",AND(A10010 &gt;= 42, A10010 &lt;= 55), "Gen X",AND(A10010 &gt;= 56, A10010 &lt;= 77), "Baby Boomer")</f>
        <v>Generasi Z</v>
      </c>
    </row>
    <row r="10012" spans="1:11">
      <c r="A10012" s="3">
        <v>34</v>
      </c>
      <c r="B10012" s="4" t="s">
        <v>19</v>
      </c>
      <c r="C10012" s="4" t="s">
        <v>11</v>
      </c>
      <c r="D10012" s="4" t="s">
        <v>12</v>
      </c>
      <c r="E10012" s="5">
        <v>43887030</v>
      </c>
      <c r="F10012" s="4" t="s">
        <v>13</v>
      </c>
      <c r="G10012" s="4" t="s">
        <v>14</v>
      </c>
      <c r="H10012" s="4" t="s">
        <v>14</v>
      </c>
      <c r="I10012" s="4" t="s">
        <v>13</v>
      </c>
      <c r="J10012" s="4" t="s">
        <v>35</v>
      </c>
      <c r="K10012" t="str" cm="1">
        <f t="array" ref="K10012">_xlfn.IFS(AND(A10011 &gt;= 12, A10011 &lt;= 27),"Generasi Z", AND(A10011 &gt;= 28, A10011 &lt;= 41), "Generasi Milenial",AND(A10011 &gt;= 42, A10011 &lt;= 55), "Gen X",AND(A10011 &gt;= 56, A10011 &lt;= 77), "Baby Boomer")</f>
        <v>Gen X</v>
      </c>
    </row>
    <row r="10013" spans="1:11">
      <c r="A10013" s="3">
        <v>30</v>
      </c>
      <c r="B10013" s="4" t="s">
        <v>36</v>
      </c>
      <c r="C10013" s="4" t="s">
        <v>17</v>
      </c>
      <c r="D10013" s="4" t="s">
        <v>20</v>
      </c>
      <c r="E10013" s="5">
        <v>99070472</v>
      </c>
      <c r="F10013" s="4" t="s">
        <v>13</v>
      </c>
      <c r="G10013" s="4" t="s">
        <v>14</v>
      </c>
      <c r="H10013" s="4" t="s">
        <v>13</v>
      </c>
      <c r="I10013" s="4" t="s">
        <v>13</v>
      </c>
      <c r="J10013" s="4" t="s">
        <v>35</v>
      </c>
      <c r="K10013" t="str" cm="1">
        <f t="array" ref="K10013">_xlfn.IFS(AND(A10012 &gt;= 12, A10012 &lt;= 27),"Generasi Z", AND(A10012 &gt;= 28, A10012 &lt;= 41), "Generasi Milenial",AND(A10012 &gt;= 42, A10012 &lt;= 55), "Gen X",AND(A10012 &gt;= 56, A10012 &lt;= 77), "Baby Boomer")</f>
        <v>Generasi Milenial</v>
      </c>
    </row>
    <row r="10014" spans="1:11">
      <c r="A10014" s="3">
        <v>26</v>
      </c>
      <c r="B10014" s="4" t="s">
        <v>19</v>
      </c>
      <c r="C10014" s="4" t="s">
        <v>17</v>
      </c>
      <c r="D10014" s="4" t="s">
        <v>20</v>
      </c>
      <c r="E10014" s="5">
        <v>37863320</v>
      </c>
      <c r="F10014" s="4" t="s">
        <v>13</v>
      </c>
      <c r="G10014" s="4" t="s">
        <v>14</v>
      </c>
      <c r="H10014" s="4" t="s">
        <v>14</v>
      </c>
      <c r="I10014" s="4" t="s">
        <v>14</v>
      </c>
      <c r="J10014" s="4" t="s">
        <v>23</v>
      </c>
      <c r="K10014" t="str" cm="1">
        <f t="array" ref="K10014">_xlfn.IFS(AND(A10013 &gt;= 12, A10013 &lt;= 27),"Generasi Z", AND(A10013 &gt;= 28, A10013 &lt;= 41), "Generasi Milenial",AND(A10013 &gt;= 42, A10013 &lt;= 55), "Gen X",AND(A10013 &gt;= 56, A10013 &lt;= 77), "Baby Boomer")</f>
        <v>Generasi Milenial</v>
      </c>
    </row>
    <row r="10015" spans="1:11">
      <c r="A10015" s="3">
        <v>49</v>
      </c>
      <c r="B10015" s="4" t="s">
        <v>24</v>
      </c>
      <c r="C10015" s="4" t="s">
        <v>11</v>
      </c>
      <c r="D10015" s="4" t="s">
        <v>22</v>
      </c>
      <c r="E10015" s="5">
        <v>9074680</v>
      </c>
      <c r="F10015" s="4" t="s">
        <v>13</v>
      </c>
      <c r="G10015" s="4" t="s">
        <v>14</v>
      </c>
      <c r="H10015" s="4" t="s">
        <v>14</v>
      </c>
      <c r="I10015" s="4" t="s">
        <v>13</v>
      </c>
      <c r="J10015" s="4" t="s">
        <v>21</v>
      </c>
      <c r="K10015" t="str" cm="1">
        <f t="array" ref="K10015">_xlfn.IFS(AND(A10014 &gt;= 12, A10014 &lt;= 27),"Generasi Z", AND(A10014 &gt;= 28, A10014 &lt;= 41), "Generasi Milenial",AND(A10014 &gt;= 42, A10014 &lt;= 55), "Gen X",AND(A10014 &gt;= 56, A10014 &lt;= 77), "Baby Boomer")</f>
        <v>Generasi Z</v>
      </c>
    </row>
    <row r="10016" spans="1:11">
      <c r="A10016" s="3">
        <v>61</v>
      </c>
      <c r="B10016" s="4" t="s">
        <v>25</v>
      </c>
      <c r="C10016" s="4" t="s">
        <v>11</v>
      </c>
      <c r="D10016" s="4" t="s">
        <v>22</v>
      </c>
      <c r="E10016" s="5">
        <v>4052314</v>
      </c>
      <c r="F10016" s="4" t="s">
        <v>13</v>
      </c>
      <c r="G10016" s="4" t="s">
        <v>13</v>
      </c>
      <c r="H10016" s="4" t="s">
        <v>14</v>
      </c>
      <c r="I10016" s="4" t="s">
        <v>13</v>
      </c>
      <c r="J10016" s="4" t="s">
        <v>18</v>
      </c>
      <c r="K10016" t="str" cm="1">
        <f t="array" ref="K10016">_xlfn.IFS(AND(A10015 &gt;= 12, A10015 &lt;= 27),"Generasi Z", AND(A10015 &gt;= 28, A10015 &lt;= 41), "Generasi Milenial",AND(A10015 &gt;= 42, A10015 &lt;= 55), "Gen X",AND(A10015 &gt;= 56, A10015 &lt;= 77), "Baby Boomer")</f>
        <v>Gen X</v>
      </c>
    </row>
    <row r="10017" spans="1:11">
      <c r="A10017" s="3">
        <v>20</v>
      </c>
      <c r="B10017" s="4" t="s">
        <v>33</v>
      </c>
      <c r="C10017" s="4" t="s">
        <v>28</v>
      </c>
      <c r="D10017" s="4" t="s">
        <v>20</v>
      </c>
      <c r="E10017" s="5">
        <v>7056346</v>
      </c>
      <c r="F10017" s="4" t="s">
        <v>13</v>
      </c>
      <c r="G10017" s="4" t="s">
        <v>13</v>
      </c>
      <c r="H10017" s="4" t="s">
        <v>13</v>
      </c>
      <c r="I10017" s="4" t="s">
        <v>14</v>
      </c>
      <c r="J10017" s="4" t="s">
        <v>23</v>
      </c>
      <c r="K10017" t="str" cm="1">
        <f t="array" ref="K10017">_xlfn.IFS(AND(A10016 &gt;= 12, A10016 &lt;= 27),"Generasi Z", AND(A10016 &gt;= 28, A10016 &lt;= 41), "Generasi Milenial",AND(A10016 &gt;= 42, A10016 &lt;= 55), "Gen X",AND(A10016 &gt;= 56, A10016 &lt;= 77), "Baby Boomer")</f>
        <v>Baby Boomer</v>
      </c>
    </row>
    <row r="10018" spans="1:11">
      <c r="A10018" s="3">
        <v>18</v>
      </c>
      <c r="B10018" s="4" t="s">
        <v>29</v>
      </c>
      <c r="C10018" s="4" t="s">
        <v>28</v>
      </c>
      <c r="D10018" s="4" t="s">
        <v>30</v>
      </c>
      <c r="E10018" s="5">
        <v>4083606</v>
      </c>
      <c r="F10018" s="4" t="s">
        <v>13</v>
      </c>
      <c r="G10018" s="4" t="s">
        <v>13</v>
      </c>
      <c r="H10018" s="4" t="s">
        <v>14</v>
      </c>
      <c r="I10018" s="4" t="s">
        <v>14</v>
      </c>
      <c r="J10018" s="4" t="s">
        <v>23</v>
      </c>
      <c r="K10018" t="str" cm="1">
        <f t="array" ref="K10018">_xlfn.IFS(AND(A10017 &gt;= 12, A10017 &lt;= 27),"Generasi Z", AND(A10017 &gt;= 28, A10017 &lt;= 41), "Generasi Milenial",AND(A10017 &gt;= 42, A10017 &lt;= 55), "Gen X",AND(A10017 &gt;= 56, A10017 &lt;= 77), "Baby Boomer")</f>
        <v>Generasi Z</v>
      </c>
    </row>
    <row r="10019" spans="1:11">
      <c r="A10019" s="3">
        <v>46</v>
      </c>
      <c r="B10019" s="4" t="s">
        <v>19</v>
      </c>
      <c r="C10019" s="4" t="s">
        <v>28</v>
      </c>
      <c r="D10019" s="4" t="s">
        <v>12</v>
      </c>
      <c r="E10019" s="5">
        <v>5053658</v>
      </c>
      <c r="F10019" s="4" t="s">
        <v>13</v>
      </c>
      <c r="G10019" s="4" t="s">
        <v>14</v>
      </c>
      <c r="H10019" s="4" t="s">
        <v>14</v>
      </c>
      <c r="I10019" s="4" t="s">
        <v>13</v>
      </c>
      <c r="J10019" s="4" t="s">
        <v>15</v>
      </c>
      <c r="K10019" t="str" cm="1">
        <f t="array" ref="K10019">_xlfn.IFS(AND(A10018 &gt;= 12, A10018 &lt;= 27),"Generasi Z", AND(A10018 &gt;= 28, A10018 &lt;= 41), "Generasi Milenial",AND(A10018 &gt;= 42, A10018 &lt;= 55), "Gen X",AND(A10018 &gt;= 56, A10018 &lt;= 77), "Baby Boomer")</f>
        <v>Generasi Z</v>
      </c>
    </row>
    <row r="10020" spans="1:11">
      <c r="A10020" s="3">
        <v>46</v>
      </c>
      <c r="B10020" s="4" t="s">
        <v>24</v>
      </c>
      <c r="C10020" s="4" t="s">
        <v>28</v>
      </c>
      <c r="D10020" s="4" t="s">
        <v>30</v>
      </c>
      <c r="E10020" s="5">
        <v>10742999</v>
      </c>
      <c r="F10020" s="4" t="s">
        <v>14</v>
      </c>
      <c r="G10020" s="4" t="s">
        <v>13</v>
      </c>
      <c r="H10020" s="4" t="s">
        <v>14</v>
      </c>
      <c r="I10020" s="4" t="s">
        <v>13</v>
      </c>
      <c r="J10020" s="4" t="s">
        <v>31</v>
      </c>
      <c r="K10020" t="str" cm="1">
        <f t="array" ref="K10020">_xlfn.IFS(AND(A10019 &gt;= 12, A10019 &lt;= 27),"Generasi Z", AND(A10019 &gt;= 28, A10019 &lt;= 41), "Generasi Milenial",AND(A10019 &gt;= 42, A10019 &lt;= 55), "Gen X",AND(A10019 &gt;= 56, A10019 &lt;= 77), "Baby Boomer")</f>
        <v>Gen X</v>
      </c>
    </row>
    <row r="10021" spans="1:11">
      <c r="A10021" s="3">
        <v>75</v>
      </c>
      <c r="B10021" s="4" t="s">
        <v>25</v>
      </c>
      <c r="C10021" s="4" t="s">
        <v>28</v>
      </c>
      <c r="D10021" s="4" t="s">
        <v>20</v>
      </c>
      <c r="E10021" s="5">
        <v>3504704</v>
      </c>
      <c r="F10021" s="4" t="s">
        <v>14</v>
      </c>
      <c r="G10021" s="4" t="s">
        <v>14</v>
      </c>
      <c r="H10021" s="4" t="s">
        <v>14</v>
      </c>
      <c r="I10021" s="4" t="s">
        <v>13</v>
      </c>
      <c r="J10021" s="4" t="s">
        <v>35</v>
      </c>
      <c r="K10021" t="str" cm="1">
        <f t="array" ref="K10021">_xlfn.IFS(AND(A10020 &gt;= 12, A10020 &lt;= 27),"Generasi Z", AND(A10020 &gt;= 28, A10020 &lt;= 41), "Generasi Milenial",AND(A10020 &gt;= 42, A10020 &lt;= 55), "Gen X",AND(A10020 &gt;= 56, A10020 &lt;= 77), "Baby Boomer")</f>
        <v>Gen X</v>
      </c>
    </row>
    <row r="10022" spans="1:11">
      <c r="A10022" s="3">
        <v>50</v>
      </c>
      <c r="B10022" s="4" t="s">
        <v>33</v>
      </c>
      <c r="C10022" s="4" t="s">
        <v>11</v>
      </c>
      <c r="D10022" s="4" t="s">
        <v>12</v>
      </c>
      <c r="E10022" s="5">
        <v>8229796</v>
      </c>
      <c r="F10022" s="4" t="s">
        <v>13</v>
      </c>
      <c r="G10022" s="4" t="s">
        <v>13</v>
      </c>
      <c r="H10022" s="4" t="s">
        <v>14</v>
      </c>
      <c r="I10022" s="4" t="s">
        <v>13</v>
      </c>
      <c r="J10022" s="4" t="s">
        <v>35</v>
      </c>
      <c r="K10022" t="str" cm="1">
        <f t="array" ref="K10022">_xlfn.IFS(AND(A10021 &gt;= 12, A10021 &lt;= 27),"Generasi Z", AND(A10021 &gt;= 28, A10021 &lt;= 41), "Generasi Milenial",AND(A10021 &gt;= 42, A10021 &lt;= 55), "Gen X",AND(A10021 &gt;= 56, A10021 &lt;= 77), "Baby Boomer")</f>
        <v>Baby Boomer</v>
      </c>
    </row>
    <row r="10023" spans="1:11">
      <c r="A10023" s="3">
        <v>21</v>
      </c>
      <c r="B10023" s="4" t="s">
        <v>16</v>
      </c>
      <c r="C10023" s="4" t="s">
        <v>17</v>
      </c>
      <c r="D10023" s="4" t="s">
        <v>30</v>
      </c>
      <c r="E10023" s="5">
        <v>68310436</v>
      </c>
      <c r="F10023" s="4" t="s">
        <v>13</v>
      </c>
      <c r="G10023" s="4" t="s">
        <v>14</v>
      </c>
      <c r="H10023" s="4" t="s">
        <v>14</v>
      </c>
      <c r="I10023" s="4" t="s">
        <v>13</v>
      </c>
      <c r="J10023" s="4" t="s">
        <v>31</v>
      </c>
      <c r="K10023" t="str" cm="1">
        <f t="array" ref="K10023">_xlfn.IFS(AND(A10022 &gt;= 12, A10022 &lt;= 27),"Generasi Z", AND(A10022 &gt;= 28, A10022 &lt;= 41), "Generasi Milenial",AND(A10022 &gt;= 42, A10022 &lt;= 55), "Gen X",AND(A10022 &gt;= 56, A10022 &lt;= 77), "Baby Boomer")</f>
        <v>Gen X</v>
      </c>
    </row>
    <row r="10024" spans="1:11">
      <c r="A10024" s="3">
        <v>23</v>
      </c>
      <c r="B10024" s="4" t="s">
        <v>33</v>
      </c>
      <c r="C10024" s="4" t="s">
        <v>17</v>
      </c>
      <c r="D10024" s="4" t="s">
        <v>12</v>
      </c>
      <c r="E10024" s="5">
        <v>4369402</v>
      </c>
      <c r="F10024" s="4" t="s">
        <v>14</v>
      </c>
      <c r="G10024" s="4" t="s">
        <v>14</v>
      </c>
      <c r="H10024" s="4" t="s">
        <v>14</v>
      </c>
      <c r="I10024" s="4" t="s">
        <v>13</v>
      </c>
      <c r="J10024" s="4" t="s">
        <v>15</v>
      </c>
      <c r="K10024" t="str" cm="1">
        <f t="array" ref="K10024">_xlfn.IFS(AND(A10023 &gt;= 12, A10023 &lt;= 27),"Generasi Z", AND(A10023 &gt;= 28, A10023 &lt;= 41), "Generasi Milenial",AND(A10023 &gt;= 42, A10023 &lt;= 55), "Gen X",AND(A10023 &gt;= 56, A10023 &lt;= 77), "Baby Boomer")</f>
        <v>Generasi Z</v>
      </c>
    </row>
    <row r="10025" spans="1:11">
      <c r="A10025" s="3">
        <v>52</v>
      </c>
      <c r="B10025" s="4" t="s">
        <v>27</v>
      </c>
      <c r="C10025" s="4" t="s">
        <v>17</v>
      </c>
      <c r="D10025" s="4" t="s">
        <v>12</v>
      </c>
      <c r="E10025" s="5">
        <v>13033118</v>
      </c>
      <c r="F10025" s="4" t="s">
        <v>13</v>
      </c>
      <c r="G10025" s="4" t="s">
        <v>14</v>
      </c>
      <c r="H10025" s="4" t="s">
        <v>13</v>
      </c>
      <c r="I10025" s="4" t="s">
        <v>14</v>
      </c>
      <c r="J10025" s="4" t="s">
        <v>23</v>
      </c>
      <c r="K10025" t="str" cm="1">
        <f t="array" ref="K10025">_xlfn.IFS(AND(A10024 &gt;= 12, A10024 &lt;= 27),"Generasi Z", AND(A10024 &gt;= 28, A10024 &lt;= 41), "Generasi Milenial",AND(A10024 &gt;= 42, A10024 &lt;= 55), "Gen X",AND(A10024 &gt;= 56, A10024 &lt;= 77), "Baby Boomer")</f>
        <v>Generasi Z</v>
      </c>
    </row>
    <row r="10026" spans="1:11">
      <c r="A10026" s="3">
        <v>38</v>
      </c>
      <c r="B10026" s="4" t="s">
        <v>32</v>
      </c>
      <c r="C10026" s="4" t="s">
        <v>28</v>
      </c>
      <c r="D10026" s="4" t="s">
        <v>30</v>
      </c>
      <c r="E10026" s="5">
        <v>203398</v>
      </c>
      <c r="F10026" s="4" t="s">
        <v>14</v>
      </c>
      <c r="G10026" s="4" t="s">
        <v>14</v>
      </c>
      <c r="H10026" s="4" t="s">
        <v>14</v>
      </c>
      <c r="I10026" s="4" t="s">
        <v>14</v>
      </c>
      <c r="J10026" s="4" t="s">
        <v>23</v>
      </c>
      <c r="K10026" t="str" cm="1">
        <f t="array" ref="K10026">_xlfn.IFS(AND(A10025 &gt;= 12, A10025 &lt;= 27),"Generasi Z", AND(A10025 &gt;= 28, A10025 &lt;= 41), "Generasi Milenial",AND(A10025 &gt;= 42, A10025 &lt;= 55), "Gen X",AND(A10025 &gt;= 56, A10025 &lt;= 77), "Baby Boomer")</f>
        <v>Gen X</v>
      </c>
    </row>
    <row r="10027" spans="1:11">
      <c r="A10027" s="3">
        <v>41</v>
      </c>
      <c r="B10027" s="4" t="s">
        <v>10</v>
      </c>
      <c r="C10027" s="4" t="s">
        <v>28</v>
      </c>
      <c r="D10027" s="4" t="s">
        <v>22</v>
      </c>
      <c r="E10027" s="5">
        <v>6336630</v>
      </c>
      <c r="F10027" s="4" t="s">
        <v>14</v>
      </c>
      <c r="G10027" s="4" t="s">
        <v>14</v>
      </c>
      <c r="H10027" s="4" t="s">
        <v>14</v>
      </c>
      <c r="I10027" s="4" t="s">
        <v>13</v>
      </c>
      <c r="J10027" s="4" t="s">
        <v>26</v>
      </c>
      <c r="K10027" t="str" cm="1">
        <f t="array" ref="K10027">_xlfn.IFS(AND(A10026 &gt;= 12, A10026 &lt;= 27),"Generasi Z", AND(A10026 &gt;= 28, A10026 &lt;= 41), "Generasi Milenial",AND(A10026 &gt;= 42, A10026 &lt;= 55), "Gen X",AND(A10026 &gt;= 56, A10026 &lt;= 77), "Baby Boomer")</f>
        <v>Generasi Milenial</v>
      </c>
    </row>
    <row r="10028" spans="1:11">
      <c r="A10028" s="3">
        <v>52</v>
      </c>
      <c r="B10028" s="4" t="s">
        <v>36</v>
      </c>
      <c r="C10028" s="4" t="s">
        <v>28</v>
      </c>
      <c r="D10028" s="4" t="s">
        <v>22</v>
      </c>
      <c r="E10028" s="5">
        <v>37816382</v>
      </c>
      <c r="F10028" s="4" t="s">
        <v>13</v>
      </c>
      <c r="G10028" s="4" t="s">
        <v>13</v>
      </c>
      <c r="H10028" s="4" t="s">
        <v>14</v>
      </c>
      <c r="I10028" s="4" t="s">
        <v>13</v>
      </c>
      <c r="J10028" s="4" t="s">
        <v>35</v>
      </c>
      <c r="K10028" t="str" cm="1">
        <f t="array" ref="K10028">_xlfn.IFS(AND(A10027 &gt;= 12, A10027 &lt;= 27),"Generasi Z", AND(A10027 &gt;= 28, A10027 &lt;= 41), "Generasi Milenial",AND(A10027 &gt;= 42, A10027 &lt;= 55), "Gen X",AND(A10027 &gt;= 56, A10027 &lt;= 77), "Baby Boomer")</f>
        <v>Generasi Milenial</v>
      </c>
    </row>
    <row r="10029" spans="1:11">
      <c r="A10029" s="3">
        <v>47</v>
      </c>
      <c r="B10029" s="4" t="s">
        <v>29</v>
      </c>
      <c r="C10029" s="4" t="s">
        <v>11</v>
      </c>
      <c r="D10029" s="4" t="s">
        <v>30</v>
      </c>
      <c r="E10029" s="5">
        <v>10936554</v>
      </c>
      <c r="F10029" s="4" t="s">
        <v>13</v>
      </c>
      <c r="G10029" s="4" t="s">
        <v>14</v>
      </c>
      <c r="H10029" s="4" t="s">
        <v>14</v>
      </c>
      <c r="I10029" s="4" t="s">
        <v>13</v>
      </c>
      <c r="J10029" s="4" t="s">
        <v>26</v>
      </c>
      <c r="K10029" t="str" cm="1">
        <f t="array" ref="K10029">_xlfn.IFS(AND(A10028 &gt;= 12, A10028 &lt;= 27),"Generasi Z", AND(A10028 &gt;= 28, A10028 &lt;= 41), "Generasi Milenial",AND(A10028 &gt;= 42, A10028 &lt;= 55), "Gen X",AND(A10028 &gt;= 56, A10028 &lt;= 77), "Baby Boomer")</f>
        <v>Gen X</v>
      </c>
    </row>
    <row r="10030" spans="1:11">
      <c r="A10030" s="3">
        <v>52</v>
      </c>
      <c r="B10030" s="4" t="s">
        <v>19</v>
      </c>
      <c r="C10030" s="4" t="s">
        <v>11</v>
      </c>
      <c r="D10030" s="4" t="s">
        <v>12</v>
      </c>
      <c r="E10030" s="5">
        <v>14754178</v>
      </c>
      <c r="F10030" s="4" t="s">
        <v>13</v>
      </c>
      <c r="G10030" s="4" t="s">
        <v>14</v>
      </c>
      <c r="H10030" s="4" t="s">
        <v>14</v>
      </c>
      <c r="I10030" s="4" t="s">
        <v>14</v>
      </c>
      <c r="J10030" s="4" t="s">
        <v>23</v>
      </c>
      <c r="K10030" t="str" cm="1">
        <f t="array" ref="K10030">_xlfn.IFS(AND(A10029 &gt;= 12, A10029 &lt;= 27),"Generasi Z", AND(A10029 &gt;= 28, A10029 &lt;= 41), "Generasi Milenial",AND(A10029 &gt;= 42, A10029 &lt;= 55), "Gen X",AND(A10029 &gt;= 56, A10029 &lt;= 77), "Baby Boomer")</f>
        <v>Gen X</v>
      </c>
    </row>
    <row r="10031" spans="1:11">
      <c r="A10031" s="3">
        <v>25</v>
      </c>
      <c r="B10031" s="4" t="s">
        <v>19</v>
      </c>
      <c r="C10031" s="4" t="s">
        <v>28</v>
      </c>
      <c r="D10031" s="4" t="s">
        <v>12</v>
      </c>
      <c r="E10031" s="5">
        <v>12422924</v>
      </c>
      <c r="F10031" s="4" t="s">
        <v>13</v>
      </c>
      <c r="G10031" s="4" t="s">
        <v>13</v>
      </c>
      <c r="H10031" s="4" t="s">
        <v>14</v>
      </c>
      <c r="I10031" s="4" t="s">
        <v>13</v>
      </c>
      <c r="J10031" s="4" t="s">
        <v>15</v>
      </c>
      <c r="K10031" t="str" cm="1">
        <f t="array" ref="K10031">_xlfn.IFS(AND(A10030 &gt;= 12, A10030 &lt;= 27),"Generasi Z", AND(A10030 &gt;= 28, A10030 &lt;= 41), "Generasi Milenial",AND(A10030 &gt;= 42, A10030 &lt;= 55), "Gen X",AND(A10030 &gt;= 56, A10030 &lt;= 77), "Baby Boomer")</f>
        <v>Gen X</v>
      </c>
    </row>
    <row r="10032" spans="1:11">
      <c r="A10032" s="3">
        <v>21</v>
      </c>
      <c r="B10032" s="4" t="s">
        <v>27</v>
      </c>
      <c r="C10032" s="4" t="s">
        <v>11</v>
      </c>
      <c r="D10032" s="4" t="s">
        <v>20</v>
      </c>
      <c r="E10032" s="5">
        <v>7869938</v>
      </c>
      <c r="F10032" s="4" t="s">
        <v>14</v>
      </c>
      <c r="G10032" s="4" t="s">
        <v>14</v>
      </c>
      <c r="H10032" s="4" t="s">
        <v>14</v>
      </c>
      <c r="I10032" s="4" t="s">
        <v>13</v>
      </c>
      <c r="J10032" s="4" t="s">
        <v>18</v>
      </c>
      <c r="K10032" t="str" cm="1">
        <f t="array" ref="K10032">_xlfn.IFS(AND(A10031 &gt;= 12, A10031 &lt;= 27),"Generasi Z", AND(A10031 &gt;= 28, A10031 &lt;= 41), "Generasi Milenial",AND(A10031 &gt;= 42, A10031 &lt;= 55), "Gen X",AND(A10031 &gt;= 56, A10031 &lt;= 77), "Baby Boomer")</f>
        <v>Generasi Z</v>
      </c>
    </row>
    <row r="10033" spans="1:11">
      <c r="A10033" s="3">
        <v>21</v>
      </c>
      <c r="B10033" s="4" t="s">
        <v>16</v>
      </c>
      <c r="C10033" s="4" t="s">
        <v>17</v>
      </c>
      <c r="D10033" s="4" t="s">
        <v>12</v>
      </c>
      <c r="E10033" s="5">
        <v>10952200</v>
      </c>
      <c r="F10033" s="4" t="s">
        <v>13</v>
      </c>
      <c r="G10033" s="4" t="s">
        <v>14</v>
      </c>
      <c r="H10033" s="4" t="s">
        <v>13</v>
      </c>
      <c r="I10033" s="4" t="s">
        <v>14</v>
      </c>
      <c r="J10033" s="4" t="s">
        <v>23</v>
      </c>
      <c r="K10033" t="str" cm="1">
        <f t="array" ref="K10033">_xlfn.IFS(AND(A10032 &gt;= 12, A10032 &lt;= 27),"Generasi Z", AND(A10032 &gt;= 28, A10032 &lt;= 41), "Generasi Milenial",AND(A10032 &gt;= 42, A10032 &lt;= 55), "Gen X",AND(A10032 &gt;= 56, A10032 &lt;= 77), "Baby Boomer")</f>
        <v>Generasi Z</v>
      </c>
    </row>
    <row r="10034" spans="1:11">
      <c r="A10034" s="3">
        <v>35</v>
      </c>
      <c r="B10034" s="4" t="s">
        <v>34</v>
      </c>
      <c r="C10034" s="4" t="s">
        <v>28</v>
      </c>
      <c r="D10034" s="4" t="s">
        <v>20</v>
      </c>
      <c r="E10034" s="5">
        <v>10076024</v>
      </c>
      <c r="F10034" s="4" t="s">
        <v>14</v>
      </c>
      <c r="G10034" s="4" t="s">
        <v>13</v>
      </c>
      <c r="H10034" s="4" t="s">
        <v>13</v>
      </c>
      <c r="I10034" s="4" t="s">
        <v>13</v>
      </c>
      <c r="J10034" s="4" t="s">
        <v>21</v>
      </c>
      <c r="K10034" t="str" cm="1">
        <f t="array" ref="K10034">_xlfn.IFS(AND(A10033 &gt;= 12, A10033 &lt;= 27),"Generasi Z", AND(A10033 &gt;= 28, A10033 &lt;= 41), "Generasi Milenial",AND(A10033 &gt;= 42, A10033 &lt;= 55), "Gen X",AND(A10033 &gt;= 56, A10033 &lt;= 77), "Baby Boomer")</f>
        <v>Generasi Z</v>
      </c>
    </row>
    <row r="10035" spans="1:11">
      <c r="A10035" s="3">
        <v>28</v>
      </c>
      <c r="B10035" s="4" t="s">
        <v>33</v>
      </c>
      <c r="C10035" s="4" t="s">
        <v>28</v>
      </c>
      <c r="D10035" s="4" t="s">
        <v>30</v>
      </c>
      <c r="E10035" s="5">
        <v>5069304</v>
      </c>
      <c r="F10035" s="4" t="s">
        <v>13</v>
      </c>
      <c r="G10035" s="4" t="s">
        <v>13</v>
      </c>
      <c r="H10035" s="4" t="s">
        <v>14</v>
      </c>
      <c r="I10035" s="4" t="s">
        <v>13</v>
      </c>
      <c r="J10035" s="4" t="s">
        <v>21</v>
      </c>
      <c r="K10035" t="str" cm="1">
        <f t="array" ref="K10035">_xlfn.IFS(AND(A10034 &gt;= 12, A10034 &lt;= 27),"Generasi Z", AND(A10034 &gt;= 28, A10034 &lt;= 41), "Generasi Milenial",AND(A10034 &gt;= 42, A10034 &lt;= 55), "Gen X",AND(A10034 &gt;= 56, A10034 &lt;= 77), "Baby Boomer")</f>
        <v>Generasi Milenial</v>
      </c>
    </row>
    <row r="10036" spans="1:11">
      <c r="A10036" s="3">
        <v>44</v>
      </c>
      <c r="B10036" s="4" t="s">
        <v>27</v>
      </c>
      <c r="C10036" s="4" t="s">
        <v>28</v>
      </c>
      <c r="D10036" s="4" t="s">
        <v>20</v>
      </c>
      <c r="E10036" s="5">
        <v>11249474</v>
      </c>
      <c r="F10036" s="4" t="s">
        <v>14</v>
      </c>
      <c r="G10036" s="4" t="s">
        <v>14</v>
      </c>
      <c r="H10036" s="4" t="s">
        <v>14</v>
      </c>
      <c r="I10036" s="4" t="s">
        <v>13</v>
      </c>
      <c r="J10036" s="4" t="s">
        <v>31</v>
      </c>
      <c r="K10036" t="str" cm="1">
        <f t="array" ref="K10036">_xlfn.IFS(AND(A10035 &gt;= 12, A10035 &lt;= 27),"Generasi Z", AND(A10035 &gt;= 28, A10035 &lt;= 41), "Generasi Milenial",AND(A10035 &gt;= 42, A10035 &lt;= 55), "Gen X",AND(A10035 &gt;= 56, A10035 &lt;= 77), "Baby Boomer")</f>
        <v>Generasi Milenial</v>
      </c>
    </row>
    <row r="10037" spans="1:11">
      <c r="A10037" s="3">
        <v>18</v>
      </c>
      <c r="B10037" s="4" t="s">
        <v>32</v>
      </c>
      <c r="C10037" s="4" t="s">
        <v>11</v>
      </c>
      <c r="D10037" s="4" t="s">
        <v>12</v>
      </c>
      <c r="E10037" s="5">
        <v>3050970</v>
      </c>
      <c r="F10037" s="4" t="s">
        <v>13</v>
      </c>
      <c r="G10037" s="4" t="s">
        <v>14</v>
      </c>
      <c r="H10037" s="4" t="s">
        <v>14</v>
      </c>
      <c r="I10037" s="4" t="s">
        <v>13</v>
      </c>
      <c r="J10037" s="4" t="s">
        <v>26</v>
      </c>
      <c r="K10037" t="str" cm="1">
        <f t="array" ref="K10037">_xlfn.IFS(AND(A10036 &gt;= 12, A10036 &lt;= 27),"Generasi Z", AND(A10036 &gt;= 28, A10036 &lt;= 41), "Generasi Milenial",AND(A10036 &gt;= 42, A10036 &lt;= 55), "Gen X",AND(A10036 &gt;= 56, A10036 &lt;= 77), "Baby Boomer")</f>
        <v>Gen X</v>
      </c>
    </row>
    <row r="10038" spans="1:11">
      <c r="A10038" s="3">
        <v>23</v>
      </c>
      <c r="B10038" s="4" t="s">
        <v>16</v>
      </c>
      <c r="C10038" s="4" t="s">
        <v>17</v>
      </c>
      <c r="D10038" s="4" t="s">
        <v>12</v>
      </c>
      <c r="E10038" s="5">
        <v>15207912</v>
      </c>
      <c r="F10038" s="4" t="s">
        <v>13</v>
      </c>
      <c r="G10038" s="4" t="s">
        <v>14</v>
      </c>
      <c r="H10038" s="4" t="s">
        <v>13</v>
      </c>
      <c r="I10038" s="4" t="s">
        <v>13</v>
      </c>
      <c r="J10038" s="4" t="s">
        <v>18</v>
      </c>
      <c r="K10038" t="str" cm="1">
        <f t="array" ref="K10038">_xlfn.IFS(AND(A10037 &gt;= 12, A10037 &lt;= 27),"Generasi Z", AND(A10037 &gt;= 28, A10037 &lt;= 41), "Generasi Milenial",AND(A10037 &gt;= 42, A10037 &lt;= 55), "Gen X",AND(A10037 &gt;= 56, A10037 &lt;= 77), "Baby Boomer")</f>
        <v>Generasi Z</v>
      </c>
    </row>
    <row r="10039" spans="1:11">
      <c r="A10039" s="3">
        <v>25</v>
      </c>
      <c r="B10039" s="4" t="s">
        <v>24</v>
      </c>
      <c r="C10039" s="4" t="s">
        <v>11</v>
      </c>
      <c r="D10039" s="4" t="s">
        <v>12</v>
      </c>
      <c r="E10039" s="5">
        <v>79012300</v>
      </c>
      <c r="F10039" s="4" t="s">
        <v>14</v>
      </c>
      <c r="G10039" s="4" t="s">
        <v>14</v>
      </c>
      <c r="H10039" s="4" t="s">
        <v>14</v>
      </c>
      <c r="I10039" s="4" t="s">
        <v>13</v>
      </c>
      <c r="J10039" s="4" t="s">
        <v>35</v>
      </c>
      <c r="K10039" t="str" cm="1">
        <f t="array" ref="K10039">_xlfn.IFS(AND(A10038 &gt;= 12, A10038 &lt;= 27),"Generasi Z", AND(A10038 &gt;= 28, A10038 &lt;= 41), "Generasi Milenial",AND(A10038 &gt;= 42, A10038 &lt;= 55), "Gen X",AND(A10038 &gt;= 56, A10038 &lt;= 77), "Baby Boomer")</f>
        <v>Generasi Z</v>
      </c>
    </row>
    <row r="10040" spans="1:11">
      <c r="A10040" s="3">
        <v>35</v>
      </c>
      <c r="B10040" s="4" t="s">
        <v>10</v>
      </c>
      <c r="C10040" s="4" t="s">
        <v>28</v>
      </c>
      <c r="D10040" s="4" t="s">
        <v>12</v>
      </c>
      <c r="E10040" s="5">
        <v>3629872</v>
      </c>
      <c r="F10040" s="4" t="s">
        <v>13</v>
      </c>
      <c r="G10040" s="4" t="s">
        <v>14</v>
      </c>
      <c r="H10040" s="4" t="s">
        <v>14</v>
      </c>
      <c r="I10040" s="4" t="s">
        <v>13</v>
      </c>
      <c r="J10040" s="4" t="s">
        <v>26</v>
      </c>
      <c r="K10040" t="str" cm="1">
        <f t="array" ref="K10040">_xlfn.IFS(AND(A10039 &gt;= 12, A10039 &lt;= 27),"Generasi Z", AND(A10039 &gt;= 28, A10039 &lt;= 41), "Generasi Milenial",AND(A10039 &gt;= 42, A10039 &lt;= 55), "Gen X",AND(A10039 &gt;= 56, A10039 &lt;= 77), "Baby Boomer")</f>
        <v>Generasi Z</v>
      </c>
    </row>
    <row r="10041" spans="1:11">
      <c r="A10041" s="3">
        <v>22</v>
      </c>
      <c r="B10041" s="4" t="s">
        <v>29</v>
      </c>
      <c r="C10041" s="4" t="s">
        <v>28</v>
      </c>
      <c r="D10041" s="4" t="s">
        <v>22</v>
      </c>
      <c r="E10041" s="5">
        <v>37644276</v>
      </c>
      <c r="F10041" s="4" t="s">
        <v>13</v>
      </c>
      <c r="G10041" s="4" t="s">
        <v>14</v>
      </c>
      <c r="H10041" s="4" t="s">
        <v>13</v>
      </c>
      <c r="I10041" s="4" t="s">
        <v>13</v>
      </c>
      <c r="J10041" s="4" t="s">
        <v>26</v>
      </c>
      <c r="K10041" t="str" cm="1">
        <f t="array" ref="K10041">_xlfn.IFS(AND(A10040 &gt;= 12, A10040 &lt;= 27),"Generasi Z", AND(A10040 &gt;= 28, A10040 &lt;= 41), "Generasi Milenial",AND(A10040 &gt;= 42, A10040 &lt;= 55), "Gen X",AND(A10040 &gt;= 56, A10040 &lt;= 77), "Baby Boomer")</f>
        <v>Generasi Milenial</v>
      </c>
    </row>
    <row r="10042" spans="1:11">
      <c r="A10042" s="3">
        <v>51</v>
      </c>
      <c r="B10042" s="4" t="s">
        <v>27</v>
      </c>
      <c r="C10042" s="4" t="s">
        <v>17</v>
      </c>
      <c r="D10042" s="4" t="s">
        <v>12</v>
      </c>
      <c r="E10042" s="5">
        <v>5069304</v>
      </c>
      <c r="F10042" s="4" t="s">
        <v>13</v>
      </c>
      <c r="G10042" s="4" t="s">
        <v>13</v>
      </c>
      <c r="H10042" s="4" t="s">
        <v>14</v>
      </c>
      <c r="I10042" s="4" t="s">
        <v>13</v>
      </c>
      <c r="J10042" s="4" t="s">
        <v>31</v>
      </c>
      <c r="K10042" t="str" cm="1">
        <f t="array" ref="K10042">_xlfn.IFS(AND(A10041 &gt;= 12, A10041 &lt;= 27),"Generasi Z", AND(A10041 &gt;= 28, A10041 &lt;= 41), "Generasi Milenial",AND(A10041 &gt;= 42, A10041 &lt;= 55), "Gen X",AND(A10041 &gt;= 56, A10041 &lt;= 77), "Baby Boomer")</f>
        <v>Generasi Z</v>
      </c>
    </row>
    <row r="10043" spans="1:11">
      <c r="A10043" s="3">
        <v>20</v>
      </c>
      <c r="B10043" s="4" t="s">
        <v>16</v>
      </c>
      <c r="C10043" s="4" t="s">
        <v>17</v>
      </c>
      <c r="D10043" s="4" t="s">
        <v>12</v>
      </c>
      <c r="E10043" s="5">
        <v>2628528</v>
      </c>
      <c r="F10043" s="4" t="s">
        <v>13</v>
      </c>
      <c r="G10043" s="4" t="s">
        <v>14</v>
      </c>
      <c r="H10043" s="4" t="s">
        <v>14</v>
      </c>
      <c r="I10043" s="4" t="s">
        <v>13</v>
      </c>
      <c r="J10043" s="4" t="s">
        <v>35</v>
      </c>
      <c r="K10043" t="str" cm="1">
        <f t="array" ref="K10043">_xlfn.IFS(AND(A10042 &gt;= 12, A10042 &lt;= 27),"Generasi Z", AND(A10042 &gt;= 28, A10042 &lt;= 41), "Generasi Milenial",AND(A10042 &gt;= 42, A10042 &lt;= 55), "Gen X",AND(A10042 &gt;= 56, A10042 &lt;= 77), "Baby Boomer")</f>
        <v>Gen X</v>
      </c>
    </row>
    <row r="10044" spans="1:11">
      <c r="A10044" s="3">
        <v>19</v>
      </c>
      <c r="B10044" s="4" t="s">
        <v>16</v>
      </c>
      <c r="C10044" s="4" t="s">
        <v>17</v>
      </c>
      <c r="D10044" s="4" t="s">
        <v>22</v>
      </c>
      <c r="E10044" s="5">
        <v>5851604</v>
      </c>
      <c r="F10044" s="4" t="s">
        <v>14</v>
      </c>
      <c r="G10044" s="4" t="s">
        <v>14</v>
      </c>
      <c r="H10044" s="4" t="s">
        <v>14</v>
      </c>
      <c r="I10044" s="4" t="s">
        <v>14</v>
      </c>
      <c r="J10044" s="4" t="s">
        <v>23</v>
      </c>
      <c r="K10044" t="str" cm="1">
        <f t="array" ref="K10044">_xlfn.IFS(AND(A10043 &gt;= 12, A10043 &lt;= 27),"Generasi Z", AND(A10043 &gt;= 28, A10043 &lt;= 41), "Generasi Milenial",AND(A10043 &gt;= 42, A10043 &lt;= 55), "Gen X",AND(A10043 &gt;= 56, A10043 &lt;= 77), "Baby Boomer")</f>
        <v>Generasi Z</v>
      </c>
    </row>
    <row r="10045" spans="1:11">
      <c r="A10045" s="3">
        <v>37</v>
      </c>
      <c r="B10045" s="4" t="s">
        <v>34</v>
      </c>
      <c r="C10045" s="4" t="s">
        <v>11</v>
      </c>
      <c r="D10045" s="4" t="s">
        <v>20</v>
      </c>
      <c r="E10045" s="5">
        <v>10295068</v>
      </c>
      <c r="F10045" s="4" t="s">
        <v>14</v>
      </c>
      <c r="G10045" s="4" t="s">
        <v>14</v>
      </c>
      <c r="H10045" s="4" t="s">
        <v>14</v>
      </c>
      <c r="I10045" s="4" t="s">
        <v>13</v>
      </c>
      <c r="J10045" s="4" t="s">
        <v>18</v>
      </c>
      <c r="K10045" t="str" cm="1">
        <f t="array" ref="K10045">_xlfn.IFS(AND(A10044 &gt;= 12, A10044 &lt;= 27),"Generasi Z", AND(A10044 &gt;= 28, A10044 &lt;= 41), "Generasi Milenial",AND(A10044 &gt;= 42, A10044 &lt;= 55), "Gen X",AND(A10044 &gt;= 56, A10044 &lt;= 77), "Baby Boomer")</f>
        <v>Generasi Z</v>
      </c>
    </row>
    <row r="10046" spans="1:11">
      <c r="A10046" s="3">
        <v>48</v>
      </c>
      <c r="B10046" s="4" t="s">
        <v>34</v>
      </c>
      <c r="C10046" s="4" t="s">
        <v>28</v>
      </c>
      <c r="D10046" s="4" t="s">
        <v>12</v>
      </c>
      <c r="E10046" s="5">
        <v>15646</v>
      </c>
      <c r="F10046" s="4" t="s">
        <v>13</v>
      </c>
      <c r="G10046" s="4" t="s">
        <v>13</v>
      </c>
      <c r="H10046" s="4" t="s">
        <v>14</v>
      </c>
      <c r="I10046" s="4" t="s">
        <v>13</v>
      </c>
      <c r="J10046" s="4" t="s">
        <v>21</v>
      </c>
      <c r="K10046" t="str" cm="1">
        <f t="array" ref="K10046">_xlfn.IFS(AND(A10045 &gt;= 12, A10045 &lt;= 27),"Generasi Z", AND(A10045 &gt;= 28, A10045 &lt;= 41), "Generasi Milenial",AND(A10045 &gt;= 42, A10045 &lt;= 55), "Gen X",AND(A10045 &gt;= 56, A10045 &lt;= 77), "Baby Boomer")</f>
        <v>Generasi Milenial</v>
      </c>
    </row>
    <row r="10047" spans="1:11">
      <c r="A10047" s="3">
        <v>27</v>
      </c>
      <c r="B10047" s="4" t="s">
        <v>34</v>
      </c>
      <c r="C10047" s="4" t="s">
        <v>17</v>
      </c>
      <c r="D10047" s="4" t="s">
        <v>12</v>
      </c>
      <c r="E10047" s="5">
        <v>4380880</v>
      </c>
      <c r="F10047" s="4" t="s">
        <v>14</v>
      </c>
      <c r="G10047" s="4" t="s">
        <v>14</v>
      </c>
      <c r="H10047" s="4" t="s">
        <v>14</v>
      </c>
      <c r="I10047" s="4" t="s">
        <v>14</v>
      </c>
      <c r="J10047" s="4" t="s">
        <v>23</v>
      </c>
      <c r="K10047" t="str" cm="1">
        <f t="array" ref="K10047">_xlfn.IFS(AND(A10046 &gt;= 12, A10046 &lt;= 27),"Generasi Z", AND(A10046 &gt;= 28, A10046 &lt;= 41), "Generasi Milenial",AND(A10046 &gt;= 42, A10046 &lt;= 55), "Gen X",AND(A10046 &gt;= 56, A10046 &lt;= 77), "Baby Boomer")</f>
        <v>Gen X</v>
      </c>
    </row>
    <row r="10048" spans="1:11">
      <c r="A10048" s="3">
        <v>44</v>
      </c>
      <c r="B10048" s="4" t="s">
        <v>25</v>
      </c>
      <c r="C10048" s="4" t="s">
        <v>28</v>
      </c>
      <c r="D10048" s="4" t="s">
        <v>30</v>
      </c>
      <c r="E10048" s="5">
        <v>2099406</v>
      </c>
      <c r="F10048" s="4" t="s">
        <v>14</v>
      </c>
      <c r="G10048" s="4" t="s">
        <v>14</v>
      </c>
      <c r="H10048" s="4" t="s">
        <v>14</v>
      </c>
      <c r="I10048" s="4" t="s">
        <v>13</v>
      </c>
      <c r="J10048" s="4" t="s">
        <v>31</v>
      </c>
      <c r="K10048" t="str" cm="1">
        <f t="array" ref="K10048">_xlfn.IFS(AND(A10047 &gt;= 12, A10047 &lt;= 27),"Generasi Z", AND(A10047 &gt;= 28, A10047 &lt;= 41), "Generasi Milenial",AND(A10047 &gt;= 42, A10047 &lt;= 55), "Gen X",AND(A10047 &gt;= 56, A10047 &lt;= 77), "Baby Boomer")</f>
        <v>Generasi Z</v>
      </c>
    </row>
    <row r="10049" spans="1:11">
      <c r="A10049" s="3">
        <v>32</v>
      </c>
      <c r="B10049" s="4" t="s">
        <v>33</v>
      </c>
      <c r="C10049" s="4" t="s">
        <v>17</v>
      </c>
      <c r="D10049" s="4" t="s">
        <v>12</v>
      </c>
      <c r="E10049" s="5">
        <v>13436246</v>
      </c>
      <c r="F10049" s="4" t="s">
        <v>14</v>
      </c>
      <c r="G10049" s="4" t="s">
        <v>14</v>
      </c>
      <c r="H10049" s="4" t="s">
        <v>14</v>
      </c>
      <c r="I10049" s="4" t="s">
        <v>14</v>
      </c>
      <c r="J10049" s="4" t="s">
        <v>23</v>
      </c>
      <c r="K10049" t="str" cm="1">
        <f t="array" ref="K10049">_xlfn.IFS(AND(A10048 &gt;= 12, A10048 &lt;= 27),"Generasi Z", AND(A10048 &gt;= 28, A10048 &lt;= 41), "Generasi Milenial",AND(A10048 &gt;= 42, A10048 &lt;= 55), "Gen X",AND(A10048 &gt;= 56, A10048 &lt;= 77), "Baby Boomer")</f>
        <v>Gen X</v>
      </c>
    </row>
    <row r="10050" spans="1:11">
      <c r="A10050" s="3">
        <v>55</v>
      </c>
      <c r="B10050" s="4" t="s">
        <v>36</v>
      </c>
      <c r="C10050" s="4" t="s">
        <v>17</v>
      </c>
      <c r="D10050" s="4" t="s">
        <v>22</v>
      </c>
      <c r="E10050" s="5">
        <v>32293344</v>
      </c>
      <c r="F10050" s="4" t="s">
        <v>13</v>
      </c>
      <c r="G10050" s="4" t="s">
        <v>14</v>
      </c>
      <c r="H10050" s="4" t="s">
        <v>14</v>
      </c>
      <c r="I10050" s="4" t="s">
        <v>13</v>
      </c>
      <c r="J10050" s="4" t="s">
        <v>21</v>
      </c>
      <c r="K10050" t="str" cm="1">
        <f t="array" ref="K10050">_xlfn.IFS(AND(A10049 &gt;= 12, A10049 &lt;= 27),"Generasi Z", AND(A10049 &gt;= 28, A10049 &lt;= 41), "Generasi Milenial",AND(A10049 &gt;= 42, A10049 &lt;= 55), "Gen X",AND(A10049 &gt;= 56, A10049 &lt;= 77), "Baby Boomer")</f>
        <v>Generasi Milenial</v>
      </c>
    </row>
    <row r="10051" spans="1:11">
      <c r="A10051" s="3">
        <v>51</v>
      </c>
      <c r="B10051" s="4" t="s">
        <v>25</v>
      </c>
      <c r="C10051" s="4" t="s">
        <v>17</v>
      </c>
      <c r="D10051" s="4" t="s">
        <v>30</v>
      </c>
      <c r="E10051" s="5">
        <v>2002688</v>
      </c>
      <c r="F10051" s="4" t="s">
        <v>14</v>
      </c>
      <c r="G10051" s="4" t="s">
        <v>13</v>
      </c>
      <c r="H10051" s="4" t="s">
        <v>14</v>
      </c>
      <c r="I10051" s="4" t="s">
        <v>13</v>
      </c>
      <c r="J10051" s="4" t="s">
        <v>21</v>
      </c>
      <c r="K10051" t="str" cm="1">
        <f t="array" ref="K10051">_xlfn.IFS(AND(A10050 &gt;= 12, A10050 &lt;= 27),"Generasi Z", AND(A10050 &gt;= 28, A10050 &lt;= 41), "Generasi Milenial",AND(A10050 &gt;= 42, A10050 &lt;= 55), "Gen X",AND(A10050 &gt;= 56, A10050 &lt;= 77), "Baby Boomer")</f>
        <v>Gen X</v>
      </c>
    </row>
    <row r="10052" spans="1:11">
      <c r="A10052" s="3">
        <v>62</v>
      </c>
      <c r="B10052" s="4" t="s">
        <v>25</v>
      </c>
      <c r="C10052" s="4" t="s">
        <v>17</v>
      </c>
      <c r="D10052" s="4" t="s">
        <v>12</v>
      </c>
      <c r="E10052" s="5">
        <v>4624602</v>
      </c>
      <c r="F10052" s="4" t="s">
        <v>13</v>
      </c>
      <c r="G10052" s="4" t="s">
        <v>14</v>
      </c>
      <c r="H10052" s="4" t="s">
        <v>14</v>
      </c>
      <c r="I10052" s="4" t="s">
        <v>13</v>
      </c>
      <c r="J10052" s="4" t="s">
        <v>31</v>
      </c>
      <c r="K10052" t="str" cm="1">
        <f t="array" ref="K10052">_xlfn.IFS(AND(A10051 &gt;= 12, A10051 &lt;= 27),"Generasi Z", AND(A10051 &gt;= 28, A10051 &lt;= 41), "Generasi Milenial",AND(A10051 &gt;= 42, A10051 &lt;= 55), "Gen X",AND(A10051 &gt;= 56, A10051 &lt;= 77), "Baby Boomer")</f>
        <v>Gen X</v>
      </c>
    </row>
    <row r="10053" spans="1:11">
      <c r="A10053" s="3">
        <v>35</v>
      </c>
      <c r="B10053" s="4" t="s">
        <v>19</v>
      </c>
      <c r="C10053" s="4" t="s">
        <v>17</v>
      </c>
      <c r="D10053" s="4" t="s">
        <v>12</v>
      </c>
      <c r="E10053" s="5">
        <v>13502498</v>
      </c>
      <c r="F10053" s="4" t="s">
        <v>13</v>
      </c>
      <c r="G10053" s="4" t="s">
        <v>14</v>
      </c>
      <c r="H10053" s="4" t="s">
        <v>14</v>
      </c>
      <c r="I10053" s="4" t="s">
        <v>13</v>
      </c>
      <c r="J10053" s="4" t="s">
        <v>21</v>
      </c>
      <c r="K10053" t="str" cm="1">
        <f t="array" ref="K10053">_xlfn.IFS(AND(A10052 &gt;= 12, A10052 &lt;= 27),"Generasi Z", AND(A10052 &gt;= 28, A10052 &lt;= 41), "Generasi Milenial",AND(A10052 &gt;= 42, A10052 &lt;= 55), "Gen X",AND(A10052 &gt;= 56, A10052 &lt;= 77), "Baby Boomer")</f>
        <v>Baby Boomer</v>
      </c>
    </row>
    <row r="10054" spans="1:11">
      <c r="A10054" s="3">
        <v>46</v>
      </c>
      <c r="B10054" s="4" t="s">
        <v>34</v>
      </c>
      <c r="C10054" s="4" t="s">
        <v>28</v>
      </c>
      <c r="D10054" s="4" t="s">
        <v>30</v>
      </c>
      <c r="E10054" s="5">
        <v>782300</v>
      </c>
      <c r="F10054" s="4" t="s">
        <v>14</v>
      </c>
      <c r="G10054" s="4" t="s">
        <v>14</v>
      </c>
      <c r="H10054" s="4" t="s">
        <v>14</v>
      </c>
      <c r="I10054" s="4" t="s">
        <v>13</v>
      </c>
      <c r="J10054" s="4" t="s">
        <v>21</v>
      </c>
      <c r="K10054" t="str" cm="1">
        <f t="array" ref="K10054">_xlfn.IFS(AND(A10053 &gt;= 12, A10053 &lt;= 27),"Generasi Z", AND(A10053 &gt;= 28, A10053 &lt;= 41), "Generasi Milenial",AND(A10053 &gt;= 42, A10053 &lt;= 55), "Gen X",AND(A10053 &gt;= 56, A10053 &lt;= 77), "Baby Boomer")</f>
        <v>Generasi Milenial</v>
      </c>
    </row>
    <row r="10055" spans="1:11">
      <c r="A10055" s="3">
        <v>55</v>
      </c>
      <c r="B10055" s="4" t="s">
        <v>32</v>
      </c>
      <c r="C10055" s="4" t="s">
        <v>17</v>
      </c>
      <c r="D10055" s="4" t="s">
        <v>22</v>
      </c>
      <c r="E10055" s="5">
        <v>2925802</v>
      </c>
      <c r="F10055" s="4" t="s">
        <v>14</v>
      </c>
      <c r="G10055" s="4" t="s">
        <v>14</v>
      </c>
      <c r="H10055" s="4" t="s">
        <v>14</v>
      </c>
      <c r="I10055" s="4" t="s">
        <v>14</v>
      </c>
      <c r="J10055" s="4" t="s">
        <v>23</v>
      </c>
      <c r="K10055" t="str" cm="1">
        <f t="array" ref="K10055">_xlfn.IFS(AND(A10054 &gt;= 12, A10054 &lt;= 27),"Generasi Z", AND(A10054 &gt;= 28, A10054 &lt;= 41), "Generasi Milenial",AND(A10054 &gt;= 42, A10054 &lt;= 55), "Gen X",AND(A10054 &gt;= 56, A10054 &lt;= 77), "Baby Boomer")</f>
        <v>Gen X</v>
      </c>
    </row>
    <row r="10056" spans="1:11">
      <c r="A10056" s="3">
        <v>44</v>
      </c>
      <c r="B10056" s="4" t="s">
        <v>10</v>
      </c>
      <c r="C10056" s="4" t="s">
        <v>28</v>
      </c>
      <c r="D10056" s="4" t="s">
        <v>12</v>
      </c>
      <c r="E10056" s="5">
        <v>9606644</v>
      </c>
      <c r="F10056" s="4" t="s">
        <v>14</v>
      </c>
      <c r="G10056" s="4" t="s">
        <v>13</v>
      </c>
      <c r="H10056" s="4" t="s">
        <v>14</v>
      </c>
      <c r="I10056" s="4" t="s">
        <v>13</v>
      </c>
      <c r="J10056" s="4" t="s">
        <v>21</v>
      </c>
      <c r="K10056" t="str" cm="1">
        <f t="array" ref="K10056">_xlfn.IFS(AND(A10055 &gt;= 12, A10055 &lt;= 27),"Generasi Z", AND(A10055 &gt;= 28, A10055 &lt;= 41), "Generasi Milenial",AND(A10055 &gt;= 42, A10055 &lt;= 55), "Gen X",AND(A10055 &gt;= 56, A10055 &lt;= 77), "Baby Boomer")</f>
        <v>Gen X</v>
      </c>
    </row>
    <row r="10057" spans="1:11">
      <c r="A10057" s="3">
        <v>41</v>
      </c>
      <c r="B10057" s="4" t="s">
        <v>36</v>
      </c>
      <c r="C10057" s="4" t="s">
        <v>28</v>
      </c>
      <c r="D10057" s="4" t="s">
        <v>22</v>
      </c>
      <c r="E10057" s="5">
        <v>13158286</v>
      </c>
      <c r="F10057" s="4" t="s">
        <v>13</v>
      </c>
      <c r="G10057" s="4" t="s">
        <v>14</v>
      </c>
      <c r="H10057" s="4" t="s">
        <v>13</v>
      </c>
      <c r="I10057" s="4" t="s">
        <v>13</v>
      </c>
      <c r="J10057" s="4" t="s">
        <v>21</v>
      </c>
      <c r="K10057" t="str" cm="1">
        <f t="array" ref="K10057">_xlfn.IFS(AND(A10056 &gt;= 12, A10056 &lt;= 27),"Generasi Z", AND(A10056 &gt;= 28, A10056 &lt;= 41), "Generasi Milenial",AND(A10056 &gt;= 42, A10056 &lt;= 55), "Gen X",AND(A10056 &gt;= 56, A10056 &lt;= 77), "Baby Boomer")</f>
        <v>Gen X</v>
      </c>
    </row>
    <row r="10058" spans="1:11">
      <c r="A10058" s="3">
        <v>20</v>
      </c>
      <c r="B10058" s="4" t="s">
        <v>16</v>
      </c>
      <c r="C10058" s="4" t="s">
        <v>17</v>
      </c>
      <c r="D10058" s="4" t="s">
        <v>12</v>
      </c>
      <c r="E10058" s="5">
        <v>3223076</v>
      </c>
      <c r="F10058" s="4" t="s">
        <v>13</v>
      </c>
      <c r="G10058" s="4" t="s">
        <v>14</v>
      </c>
      <c r="H10058" s="4" t="s">
        <v>14</v>
      </c>
      <c r="I10058" s="4" t="s">
        <v>13</v>
      </c>
      <c r="J10058" s="4" t="s">
        <v>18</v>
      </c>
      <c r="K10058" t="str" cm="1">
        <f t="array" ref="K10058">_xlfn.IFS(AND(A10057 &gt;= 12, A10057 &lt;= 27),"Generasi Z", AND(A10057 &gt;= 28, A10057 &lt;= 41), "Generasi Milenial",AND(A10057 &gt;= 42, A10057 &lt;= 55), "Gen X",AND(A10057 &gt;= 56, A10057 &lt;= 77), "Baby Boomer")</f>
        <v>Generasi Milenial</v>
      </c>
    </row>
    <row r="10059" spans="1:11">
      <c r="A10059" s="3">
        <v>41</v>
      </c>
      <c r="B10059" s="4" t="s">
        <v>33</v>
      </c>
      <c r="C10059" s="4" t="s">
        <v>28</v>
      </c>
      <c r="D10059" s="4" t="s">
        <v>30</v>
      </c>
      <c r="E10059" s="5">
        <v>15395664</v>
      </c>
      <c r="F10059" s="4" t="s">
        <v>14</v>
      </c>
      <c r="G10059" s="4" t="s">
        <v>14</v>
      </c>
      <c r="H10059" s="4" t="s">
        <v>14</v>
      </c>
      <c r="I10059" s="4" t="s">
        <v>13</v>
      </c>
      <c r="J10059" s="4" t="s">
        <v>21</v>
      </c>
      <c r="K10059" t="str" cm="1">
        <f t="array" ref="K10059">_xlfn.IFS(AND(A10058 &gt;= 12, A10058 &lt;= 27),"Generasi Z", AND(A10058 &gt;= 28, A10058 &lt;= 41), "Generasi Milenial",AND(A10058 &gt;= 42, A10058 &lt;= 55), "Gen X",AND(A10058 &gt;= 56, A10058 &lt;= 77), "Baby Boomer")</f>
        <v>Generasi Z</v>
      </c>
    </row>
    <row r="10060" spans="1:11">
      <c r="A10060" s="3">
        <v>38</v>
      </c>
      <c r="B10060" s="4" t="s">
        <v>25</v>
      </c>
      <c r="C10060" s="4" t="s">
        <v>11</v>
      </c>
      <c r="D10060" s="4" t="s">
        <v>12</v>
      </c>
      <c r="E10060" s="5">
        <v>3144846</v>
      </c>
      <c r="F10060" s="4" t="s">
        <v>13</v>
      </c>
      <c r="G10060" s="4" t="s">
        <v>14</v>
      </c>
      <c r="H10060" s="4" t="s">
        <v>14</v>
      </c>
      <c r="I10060" s="4" t="s">
        <v>14</v>
      </c>
      <c r="J10060" s="4" t="s">
        <v>23</v>
      </c>
      <c r="K10060" t="str" cm="1">
        <f t="array" ref="K10060">_xlfn.IFS(AND(A10059 &gt;= 12, A10059 &lt;= 27),"Generasi Z", AND(A10059 &gt;= 28, A10059 &lt;= 41), "Generasi Milenial",AND(A10059 &gt;= 42, A10059 &lt;= 55), "Gen X",AND(A10059 &gt;= 56, A10059 &lt;= 77), "Baby Boomer")</f>
        <v>Generasi Milenial</v>
      </c>
    </row>
    <row r="10061" spans="1:11">
      <c r="A10061" s="3">
        <v>37</v>
      </c>
      <c r="B10061" s="4" t="s">
        <v>34</v>
      </c>
      <c r="C10061" s="4" t="s">
        <v>11</v>
      </c>
      <c r="D10061" s="4" t="s">
        <v>12</v>
      </c>
      <c r="E10061" s="5">
        <v>9152910</v>
      </c>
      <c r="F10061" s="4" t="s">
        <v>13</v>
      </c>
      <c r="G10061" s="4" t="s">
        <v>14</v>
      </c>
      <c r="H10061" s="4" t="s">
        <v>14</v>
      </c>
      <c r="I10061" s="4" t="s">
        <v>13</v>
      </c>
      <c r="J10061" s="4" t="s">
        <v>26</v>
      </c>
      <c r="K10061" t="str" cm="1">
        <f t="array" ref="K10061">_xlfn.IFS(AND(A10060 &gt;= 12, A10060 &lt;= 27),"Generasi Z", AND(A10060 &gt;= 28, A10060 &lt;= 41), "Generasi Milenial",AND(A10060 &gt;= 42, A10060 &lt;= 55), "Gen X",AND(A10060 &gt;= 56, A10060 &lt;= 77), "Baby Boomer")</f>
        <v>Generasi Milenial</v>
      </c>
    </row>
    <row r="10062" spans="1:11">
      <c r="A10062" s="3">
        <v>33</v>
      </c>
      <c r="B10062" s="4" t="s">
        <v>33</v>
      </c>
      <c r="C10062" s="4" t="s">
        <v>11</v>
      </c>
      <c r="D10062" s="4" t="s">
        <v>20</v>
      </c>
      <c r="E10062" s="5">
        <v>133210044</v>
      </c>
      <c r="F10062" s="4" t="s">
        <v>13</v>
      </c>
      <c r="G10062" s="4" t="s">
        <v>14</v>
      </c>
      <c r="H10062" s="4" t="s">
        <v>14</v>
      </c>
      <c r="I10062" s="4" t="s">
        <v>13</v>
      </c>
      <c r="J10062" s="4" t="s">
        <v>18</v>
      </c>
      <c r="K10062" t="str" cm="1">
        <f t="array" ref="K10062">_xlfn.IFS(AND(A10061 &gt;= 12, A10061 &lt;= 27),"Generasi Z", AND(A10061 &gt;= 28, A10061 &lt;= 41), "Generasi Milenial",AND(A10061 &gt;= 42, A10061 &lt;= 55), "Gen X",AND(A10061 &gt;= 56, A10061 &lt;= 77), "Baby Boomer")</f>
        <v>Generasi Milenial</v>
      </c>
    </row>
    <row r="10063" spans="1:11">
      <c r="A10063" s="3">
        <v>52</v>
      </c>
      <c r="B10063" s="4" t="s">
        <v>34</v>
      </c>
      <c r="C10063" s="4" t="s">
        <v>11</v>
      </c>
      <c r="D10063" s="4" t="s">
        <v>12</v>
      </c>
      <c r="E10063" s="5">
        <v>11390288</v>
      </c>
      <c r="F10063" s="4" t="s">
        <v>13</v>
      </c>
      <c r="G10063" s="4" t="s">
        <v>13</v>
      </c>
      <c r="H10063" s="4" t="s">
        <v>14</v>
      </c>
      <c r="I10063" s="4" t="s">
        <v>13</v>
      </c>
      <c r="J10063" s="4" t="s">
        <v>26</v>
      </c>
      <c r="K10063" t="str" cm="1">
        <f t="array" ref="K10063">_xlfn.IFS(AND(A10062 &gt;= 12, A10062 &lt;= 27),"Generasi Z", AND(A10062 &gt;= 28, A10062 &lt;= 41), "Generasi Milenial",AND(A10062 &gt;= 42, A10062 &lt;= 55), "Gen X",AND(A10062 &gt;= 56, A10062 &lt;= 77), "Baby Boomer")</f>
        <v>Generasi Milenial</v>
      </c>
    </row>
    <row r="10064" spans="1:11">
      <c r="A10064" s="3">
        <v>30</v>
      </c>
      <c r="B10064" s="4" t="s">
        <v>24</v>
      </c>
      <c r="C10064" s="4" t="s">
        <v>17</v>
      </c>
      <c r="D10064" s="4" t="s">
        <v>20</v>
      </c>
      <c r="E10064" s="5">
        <v>1251680</v>
      </c>
      <c r="F10064" s="4" t="s">
        <v>14</v>
      </c>
      <c r="G10064" s="4" t="s">
        <v>14</v>
      </c>
      <c r="H10064" s="4" t="s">
        <v>14</v>
      </c>
      <c r="I10064" s="4" t="s">
        <v>13</v>
      </c>
      <c r="J10064" s="4" t="s">
        <v>15</v>
      </c>
      <c r="K10064" t="str" cm="1">
        <f t="array" ref="K10064">_xlfn.IFS(AND(A10063 &gt;= 12, A10063 &lt;= 27),"Generasi Z", AND(A10063 &gt;= 28, A10063 &lt;= 41), "Generasi Milenial",AND(A10063 &gt;= 42, A10063 &lt;= 55), "Gen X",AND(A10063 &gt;= 56, A10063 &lt;= 77), "Baby Boomer")</f>
        <v>Gen X</v>
      </c>
    </row>
    <row r="10065" spans="1:11">
      <c r="A10065" s="3">
        <v>55</v>
      </c>
      <c r="B10065" s="4" t="s">
        <v>19</v>
      </c>
      <c r="C10065" s="4" t="s">
        <v>11</v>
      </c>
      <c r="D10065" s="4" t="s">
        <v>30</v>
      </c>
      <c r="E10065" s="5">
        <v>19494916</v>
      </c>
      <c r="F10065" s="4" t="s">
        <v>13</v>
      </c>
      <c r="G10065" s="4" t="s">
        <v>14</v>
      </c>
      <c r="H10065" s="4" t="s">
        <v>13</v>
      </c>
      <c r="I10065" s="4" t="s">
        <v>13</v>
      </c>
      <c r="J10065" s="4" t="s">
        <v>31</v>
      </c>
      <c r="K10065" t="str" cm="1">
        <f t="array" ref="K10065">_xlfn.IFS(AND(A10064 &gt;= 12, A10064 &lt;= 27),"Generasi Z", AND(A10064 &gt;= 28, A10064 &lt;= 41), "Generasi Milenial",AND(A10064 &gt;= 42, A10064 &lt;= 55), "Gen X",AND(A10064 &gt;= 56, A10064 &lt;= 77), "Baby Boomer")</f>
        <v>Generasi Milenial</v>
      </c>
    </row>
    <row r="10066" spans="1:11">
      <c r="A10066" s="3">
        <v>18</v>
      </c>
      <c r="B10066" s="4" t="s">
        <v>16</v>
      </c>
      <c r="C10066" s="4" t="s">
        <v>17</v>
      </c>
      <c r="D10066" s="4" t="s">
        <v>12</v>
      </c>
      <c r="E10066" s="5">
        <v>12798428</v>
      </c>
      <c r="F10066" s="4" t="s">
        <v>13</v>
      </c>
      <c r="G10066" s="4" t="s">
        <v>14</v>
      </c>
      <c r="H10066" s="4" t="s">
        <v>14</v>
      </c>
      <c r="I10066" s="4" t="s">
        <v>13</v>
      </c>
      <c r="J10066" s="4" t="s">
        <v>35</v>
      </c>
      <c r="K10066" t="str" cm="1">
        <f t="array" ref="K10066">_xlfn.IFS(AND(A10065 &gt;= 12, A10065 &lt;= 27),"Generasi Z", AND(A10065 &gt;= 28, A10065 &lt;= 41), "Generasi Milenial",AND(A10065 &gt;= 42, A10065 &lt;= 55), "Gen X",AND(A10065 &gt;= 56, A10065 &lt;= 77), "Baby Boomer")</f>
        <v>Gen X</v>
      </c>
    </row>
    <row r="10067" spans="1:11">
      <c r="A10067" s="3">
        <v>26</v>
      </c>
      <c r="B10067" s="4" t="s">
        <v>24</v>
      </c>
      <c r="C10067" s="4" t="s">
        <v>11</v>
      </c>
      <c r="D10067" s="4" t="s">
        <v>12</v>
      </c>
      <c r="E10067" s="5">
        <v>28397490</v>
      </c>
      <c r="F10067" s="4" t="s">
        <v>14</v>
      </c>
      <c r="G10067" s="4" t="s">
        <v>14</v>
      </c>
      <c r="H10067" s="4" t="s">
        <v>14</v>
      </c>
      <c r="I10067" s="4" t="s">
        <v>13</v>
      </c>
      <c r="J10067" s="4" t="s">
        <v>21</v>
      </c>
      <c r="K10067" t="str" cm="1">
        <f t="array" ref="K10067">_xlfn.IFS(AND(A10066 &gt;= 12, A10066 &lt;= 27),"Generasi Z", AND(A10066 &gt;= 28, A10066 &lt;= 41), "Generasi Milenial",AND(A10066 &gt;= 42, A10066 &lt;= 55), "Gen X",AND(A10066 &gt;= 56, A10066 &lt;= 77), "Baby Boomer")</f>
        <v>Generasi Z</v>
      </c>
    </row>
    <row r="10068" spans="1:11">
      <c r="A10068" s="3">
        <v>37</v>
      </c>
      <c r="B10068" s="4" t="s">
        <v>27</v>
      </c>
      <c r="C10068" s="4" t="s">
        <v>11</v>
      </c>
      <c r="D10068" s="4" t="s">
        <v>12</v>
      </c>
      <c r="E10068" s="5">
        <v>2480769</v>
      </c>
      <c r="F10068" s="4" t="s">
        <v>14</v>
      </c>
      <c r="G10068" s="4" t="s">
        <v>14</v>
      </c>
      <c r="H10068" s="4" t="s">
        <v>14</v>
      </c>
      <c r="I10068" s="4" t="s">
        <v>13</v>
      </c>
      <c r="J10068" s="4" t="s">
        <v>18</v>
      </c>
      <c r="K10068" t="str" cm="1">
        <f t="array" ref="K10068">_xlfn.IFS(AND(A10067 &gt;= 12, A10067 &lt;= 27),"Generasi Z", AND(A10067 &gt;= 28, A10067 &lt;= 41), "Generasi Milenial",AND(A10067 &gt;= 42, A10067 &lt;= 55), "Gen X",AND(A10067 &gt;= 56, A10067 &lt;= 77), "Baby Boomer")</f>
        <v>Generasi Z</v>
      </c>
    </row>
    <row r="10069" spans="1:11">
      <c r="A10069" s="3">
        <v>25</v>
      </c>
      <c r="B10069" s="4" t="s">
        <v>27</v>
      </c>
      <c r="C10069" s="4" t="s">
        <v>17</v>
      </c>
      <c r="D10069" s="4" t="s">
        <v>12</v>
      </c>
      <c r="E10069" s="5">
        <v>3285660</v>
      </c>
      <c r="F10069" s="4" t="s">
        <v>13</v>
      </c>
      <c r="G10069" s="4" t="s">
        <v>13</v>
      </c>
      <c r="H10069" s="4" t="s">
        <v>13</v>
      </c>
      <c r="I10069" s="4" t="s">
        <v>13</v>
      </c>
      <c r="J10069" s="4" t="s">
        <v>35</v>
      </c>
      <c r="K10069" t="str" cm="1">
        <f t="array" ref="K10069">_xlfn.IFS(AND(A10068 &gt;= 12, A10068 &lt;= 27),"Generasi Z", AND(A10068 &gt;= 28, A10068 &lt;= 41), "Generasi Milenial",AND(A10068 &gt;= 42, A10068 &lt;= 55), "Gen X",AND(A10068 &gt;= 56, A10068 &lt;= 77), "Baby Boomer")</f>
        <v>Generasi Milenial</v>
      </c>
    </row>
    <row r="10070" spans="1:11">
      <c r="A10070" s="3">
        <v>26</v>
      </c>
      <c r="B10070" s="4" t="s">
        <v>27</v>
      </c>
      <c r="C10070" s="4" t="s">
        <v>17</v>
      </c>
      <c r="D10070" s="4" t="s">
        <v>22</v>
      </c>
      <c r="E10070" s="5">
        <v>1110866</v>
      </c>
      <c r="F10070" s="4" t="s">
        <v>13</v>
      </c>
      <c r="G10070" s="4" t="s">
        <v>14</v>
      </c>
      <c r="H10070" s="4" t="s">
        <v>13</v>
      </c>
      <c r="I10070" s="4" t="s">
        <v>13</v>
      </c>
      <c r="J10070" s="4" t="s">
        <v>18</v>
      </c>
      <c r="K10070" t="str" cm="1">
        <f t="array" ref="K10070">_xlfn.IFS(AND(A10069 &gt;= 12, A10069 &lt;= 27),"Generasi Z", AND(A10069 &gt;= 28, A10069 &lt;= 41), "Generasi Milenial",AND(A10069 &gt;= 42, A10069 &lt;= 55), "Gen X",AND(A10069 &gt;= 56, A10069 &lt;= 77), "Baby Boomer")</f>
        <v>Generasi Z</v>
      </c>
    </row>
    <row r="10071" spans="1:11">
      <c r="A10071" s="3">
        <v>41</v>
      </c>
      <c r="B10071" s="4" t="s">
        <v>33</v>
      </c>
      <c r="C10071" s="4" t="s">
        <v>17</v>
      </c>
      <c r="D10071" s="4" t="s">
        <v>12</v>
      </c>
      <c r="E10071" s="5">
        <v>29242374</v>
      </c>
      <c r="F10071" s="4" t="s">
        <v>14</v>
      </c>
      <c r="G10071" s="4" t="s">
        <v>14</v>
      </c>
      <c r="H10071" s="4" t="s">
        <v>14</v>
      </c>
      <c r="I10071" s="4" t="s">
        <v>13</v>
      </c>
      <c r="J10071" s="4" t="s">
        <v>15</v>
      </c>
      <c r="K10071" t="str" cm="1">
        <f t="array" ref="K10071">_xlfn.IFS(AND(A10070 &gt;= 12, A10070 &lt;= 27),"Generasi Z", AND(A10070 &gt;= 28, A10070 &lt;= 41), "Generasi Milenial",AND(A10070 &gt;= 42, A10070 &lt;= 55), "Gen X",AND(A10070 &gt;= 56, A10070 &lt;= 77), "Baby Boomer")</f>
        <v>Generasi Z</v>
      </c>
    </row>
    <row r="10072" spans="1:11">
      <c r="A10072" s="3">
        <v>45</v>
      </c>
      <c r="B10072" s="4" t="s">
        <v>29</v>
      </c>
      <c r="C10072" s="4" t="s">
        <v>11</v>
      </c>
      <c r="D10072" s="4" t="s">
        <v>12</v>
      </c>
      <c r="E10072" s="5">
        <v>16271840</v>
      </c>
      <c r="F10072" s="4" t="s">
        <v>13</v>
      </c>
      <c r="G10072" s="4" t="s">
        <v>13</v>
      </c>
      <c r="H10072" s="4" t="s">
        <v>14</v>
      </c>
      <c r="I10072" s="4" t="s">
        <v>13</v>
      </c>
      <c r="J10072" s="4" t="s">
        <v>21</v>
      </c>
      <c r="K10072" t="str" cm="1">
        <f t="array" ref="K10072">_xlfn.IFS(AND(A10071 &gt;= 12, A10071 &lt;= 27),"Generasi Z", AND(A10071 &gt;= 28, A10071 &lt;= 41), "Generasi Milenial",AND(A10071 &gt;= 42, A10071 &lt;= 55), "Gen X",AND(A10071 &gt;= 56, A10071 &lt;= 77), "Baby Boomer")</f>
        <v>Generasi Milenial</v>
      </c>
    </row>
    <row r="10073" spans="1:11">
      <c r="A10073" s="3">
        <v>62</v>
      </c>
      <c r="B10073" s="4" t="s">
        <v>25</v>
      </c>
      <c r="C10073" s="4" t="s">
        <v>11</v>
      </c>
      <c r="D10073" s="4" t="s">
        <v>22</v>
      </c>
      <c r="E10073" s="5">
        <v>14394320</v>
      </c>
      <c r="F10073" s="4" t="s">
        <v>13</v>
      </c>
      <c r="G10073" s="4" t="s">
        <v>14</v>
      </c>
      <c r="H10073" s="4" t="s">
        <v>14</v>
      </c>
      <c r="I10073" s="4" t="s">
        <v>13</v>
      </c>
      <c r="J10073" s="4" t="s">
        <v>35</v>
      </c>
      <c r="K10073" t="str" cm="1">
        <f t="array" ref="K10073">_xlfn.IFS(AND(A10072 &gt;= 12, A10072 &lt;= 27),"Generasi Z", AND(A10072 &gt;= 28, A10072 &lt;= 41), "Generasi Milenial",AND(A10072 &gt;= 42, A10072 &lt;= 55), "Gen X",AND(A10072 &gt;= 56, A10072 &lt;= 77), "Baby Boomer")</f>
        <v>Gen X</v>
      </c>
    </row>
    <row r="10074" spans="1:11">
      <c r="A10074" s="3">
        <v>50</v>
      </c>
      <c r="B10074" s="4" t="s">
        <v>19</v>
      </c>
      <c r="C10074" s="4" t="s">
        <v>28</v>
      </c>
      <c r="D10074" s="4" t="s">
        <v>12</v>
      </c>
      <c r="E10074" s="5">
        <v>10451528</v>
      </c>
      <c r="F10074" s="4" t="s">
        <v>13</v>
      </c>
      <c r="G10074" s="4" t="s">
        <v>14</v>
      </c>
      <c r="H10074" s="4" t="s">
        <v>14</v>
      </c>
      <c r="I10074" s="4" t="s">
        <v>13</v>
      </c>
      <c r="J10074" s="4" t="s">
        <v>15</v>
      </c>
      <c r="K10074" t="str" cm="1">
        <f t="array" ref="K10074">_xlfn.IFS(AND(A10073 &gt;= 12, A10073 &lt;= 27),"Generasi Z", AND(A10073 &gt;= 28, A10073 &lt;= 41), "Generasi Milenial",AND(A10073 &gt;= 42, A10073 &lt;= 55), "Gen X",AND(A10073 &gt;= 56, A10073 &lt;= 77), "Baby Boomer")</f>
        <v>Baby Boomer</v>
      </c>
    </row>
    <row r="10075" spans="1:11">
      <c r="A10075" s="3">
        <v>77</v>
      </c>
      <c r="B10075" s="4" t="s">
        <v>25</v>
      </c>
      <c r="C10075" s="4" t="s">
        <v>17</v>
      </c>
      <c r="D10075" s="4" t="s">
        <v>12</v>
      </c>
      <c r="E10075" s="5">
        <v>563256</v>
      </c>
      <c r="F10075" s="4" t="s">
        <v>13</v>
      </c>
      <c r="G10075" s="4" t="s">
        <v>14</v>
      </c>
      <c r="H10075" s="4" t="s">
        <v>14</v>
      </c>
      <c r="I10075" s="4" t="s">
        <v>13</v>
      </c>
      <c r="J10075" s="4" t="s">
        <v>15</v>
      </c>
      <c r="K10075" t="str" cm="1">
        <f t="array" ref="K10075">_xlfn.IFS(AND(A10074 &gt;= 12, A10074 &lt;= 27),"Generasi Z", AND(A10074 &gt;= 28, A10074 &lt;= 41), "Generasi Milenial",AND(A10074 &gt;= 42, A10074 &lt;= 55), "Gen X",AND(A10074 &gt;= 56, A10074 &lt;= 77), "Baby Boomer")</f>
        <v>Gen X</v>
      </c>
    </row>
    <row r="10076" spans="1:11">
      <c r="A10076" s="3">
        <v>51</v>
      </c>
      <c r="B10076" s="4" t="s">
        <v>33</v>
      </c>
      <c r="C10076" s="4" t="s">
        <v>28</v>
      </c>
      <c r="D10076" s="4" t="s">
        <v>12</v>
      </c>
      <c r="E10076" s="5">
        <v>15207912</v>
      </c>
      <c r="F10076" s="4" t="s">
        <v>13</v>
      </c>
      <c r="G10076" s="4" t="s">
        <v>14</v>
      </c>
      <c r="H10076" s="4" t="s">
        <v>14</v>
      </c>
      <c r="I10076" s="4" t="s">
        <v>13</v>
      </c>
      <c r="J10076" s="4" t="s">
        <v>31</v>
      </c>
      <c r="K10076" t="str" cm="1">
        <f t="array" ref="K10076">_xlfn.IFS(AND(A10075 &gt;= 12, A10075 &lt;= 27),"Generasi Z", AND(A10075 &gt;= 28, A10075 &lt;= 41), "Generasi Milenial",AND(A10075 &gt;= 42, A10075 &lt;= 55), "Gen X",AND(A10075 &gt;= 56, A10075 &lt;= 77), "Baby Boomer")</f>
        <v>Baby Boomer</v>
      </c>
    </row>
    <row r="10077" spans="1:11">
      <c r="A10077" s="3">
        <v>48</v>
      </c>
      <c r="B10077" s="4" t="s">
        <v>29</v>
      </c>
      <c r="C10077" s="4" t="s">
        <v>28</v>
      </c>
      <c r="D10077" s="4" t="s">
        <v>20</v>
      </c>
      <c r="E10077" s="5">
        <v>5976772</v>
      </c>
      <c r="F10077" s="4" t="s">
        <v>13</v>
      </c>
      <c r="G10077" s="4" t="s">
        <v>14</v>
      </c>
      <c r="H10077" s="4" t="s">
        <v>14</v>
      </c>
      <c r="I10077" s="4" t="s">
        <v>13</v>
      </c>
      <c r="J10077" s="4" t="s">
        <v>21</v>
      </c>
      <c r="K10077" t="str" cm="1">
        <f t="array" ref="K10077">_xlfn.IFS(AND(A10076 &gt;= 12, A10076 &lt;= 27),"Generasi Z", AND(A10076 &gt;= 28, A10076 &lt;= 41), "Generasi Milenial",AND(A10076 &gt;= 42, A10076 &lt;= 55), "Gen X",AND(A10076 &gt;= 56, A10076 &lt;= 77), "Baby Boomer")</f>
        <v>Gen X</v>
      </c>
    </row>
    <row r="10078" spans="1:11">
      <c r="A10078" s="3">
        <v>48</v>
      </c>
      <c r="B10078" s="4" t="s">
        <v>36</v>
      </c>
      <c r="C10078" s="4" t="s">
        <v>17</v>
      </c>
      <c r="D10078" s="4" t="s">
        <v>12</v>
      </c>
      <c r="E10078" s="5">
        <v>2659820</v>
      </c>
      <c r="F10078" s="4" t="s">
        <v>14</v>
      </c>
      <c r="G10078" s="4" t="s">
        <v>13</v>
      </c>
      <c r="H10078" s="4" t="s">
        <v>14</v>
      </c>
      <c r="I10078" s="4" t="s">
        <v>14</v>
      </c>
      <c r="J10078" s="4" t="s">
        <v>23</v>
      </c>
      <c r="K10078" t="str" cm="1">
        <f t="array" ref="K10078">_xlfn.IFS(AND(A10077 &gt;= 12, A10077 &lt;= 27),"Generasi Z", AND(A10077 &gt;= 28, A10077 &lt;= 41), "Generasi Milenial",AND(A10077 &gt;= 42, A10077 &lt;= 55), "Gen X",AND(A10077 &gt;= 56, A10077 &lt;= 77), "Baby Boomer")</f>
        <v>Gen X</v>
      </c>
    </row>
    <row r="10079" spans="1:11">
      <c r="A10079" s="3">
        <v>38</v>
      </c>
      <c r="B10079" s="4" t="s">
        <v>24</v>
      </c>
      <c r="C10079" s="4" t="s">
        <v>17</v>
      </c>
      <c r="D10079" s="4" t="s">
        <v>22</v>
      </c>
      <c r="E10079" s="5">
        <v>80921112</v>
      </c>
      <c r="F10079" s="4" t="s">
        <v>13</v>
      </c>
      <c r="G10079" s="4" t="s">
        <v>13</v>
      </c>
      <c r="H10079" s="4" t="s">
        <v>14</v>
      </c>
      <c r="I10079" s="4" t="s">
        <v>14</v>
      </c>
      <c r="J10079" s="4" t="s">
        <v>23</v>
      </c>
      <c r="K10079" t="str" cm="1">
        <f t="array" ref="K10079">_xlfn.IFS(AND(A10078 &gt;= 12, A10078 &lt;= 27),"Generasi Z", AND(A10078 &gt;= 28, A10078 &lt;= 41), "Generasi Milenial",AND(A10078 &gt;= 42, A10078 &lt;= 55), "Gen X",AND(A10078 &gt;= 56, A10078 &lt;= 77), "Baby Boomer")</f>
        <v>Gen X</v>
      </c>
    </row>
    <row r="10080" spans="1:11">
      <c r="A10080" s="3">
        <v>62</v>
      </c>
      <c r="B10080" s="4" t="s">
        <v>25</v>
      </c>
      <c r="C10080" s="4" t="s">
        <v>17</v>
      </c>
      <c r="D10080" s="4" t="s">
        <v>12</v>
      </c>
      <c r="E10080" s="5">
        <v>15646</v>
      </c>
      <c r="F10080" s="4" t="s">
        <v>13</v>
      </c>
      <c r="G10080" s="4" t="s">
        <v>13</v>
      </c>
      <c r="H10080" s="4" t="s">
        <v>14</v>
      </c>
      <c r="I10080" s="4" t="s">
        <v>13</v>
      </c>
      <c r="J10080" s="4" t="s">
        <v>15</v>
      </c>
      <c r="K10080" t="str" cm="1">
        <f t="array" ref="K10080">_xlfn.IFS(AND(A10079 &gt;= 12, A10079 &lt;= 27),"Generasi Z", AND(A10079 &gt;= 28, A10079 &lt;= 41), "Generasi Milenial",AND(A10079 &gt;= 42, A10079 &lt;= 55), "Gen X",AND(A10079 &gt;= 56, A10079 &lt;= 77), "Baby Boomer")</f>
        <v>Generasi Milenial</v>
      </c>
    </row>
    <row r="10081" spans="1:11">
      <c r="A10081" s="3">
        <v>29</v>
      </c>
      <c r="B10081" s="4" t="s">
        <v>29</v>
      </c>
      <c r="C10081" s="4" t="s">
        <v>17</v>
      </c>
      <c r="D10081" s="4" t="s">
        <v>12</v>
      </c>
      <c r="E10081" s="5">
        <v>14425612</v>
      </c>
      <c r="F10081" s="4" t="s">
        <v>13</v>
      </c>
      <c r="G10081" s="4" t="s">
        <v>13</v>
      </c>
      <c r="H10081" s="4" t="s">
        <v>14</v>
      </c>
      <c r="I10081" s="4" t="s">
        <v>13</v>
      </c>
      <c r="J10081" s="4" t="s">
        <v>21</v>
      </c>
      <c r="K10081" t="str" cm="1">
        <f t="array" ref="K10081">_xlfn.IFS(AND(A10080 &gt;= 12, A10080 &lt;= 27),"Generasi Z", AND(A10080 &gt;= 28, A10080 &lt;= 41), "Generasi Milenial",AND(A10080 &gt;= 42, A10080 &lt;= 55), "Gen X",AND(A10080 &gt;= 56, A10080 &lt;= 77), "Baby Boomer")</f>
        <v>Baby Boomer</v>
      </c>
    </row>
    <row r="10082" spans="1:11">
      <c r="A10082" s="3">
        <v>49</v>
      </c>
      <c r="B10082" s="4" t="s">
        <v>24</v>
      </c>
      <c r="C10082" s="4" t="s">
        <v>11</v>
      </c>
      <c r="D10082" s="4" t="s">
        <v>12</v>
      </c>
      <c r="E10082" s="5">
        <v>47188336</v>
      </c>
      <c r="F10082" s="4" t="s">
        <v>14</v>
      </c>
      <c r="G10082" s="4" t="s">
        <v>14</v>
      </c>
      <c r="H10082" s="4" t="s">
        <v>14</v>
      </c>
      <c r="I10082" s="4" t="s">
        <v>13</v>
      </c>
      <c r="J10082" s="4" t="s">
        <v>21</v>
      </c>
      <c r="K10082" t="str" cm="1">
        <f t="array" ref="K10082">_xlfn.IFS(AND(A10081 &gt;= 12, A10081 &lt;= 27),"Generasi Z", AND(A10081 &gt;= 28, A10081 &lt;= 41), "Generasi Milenial",AND(A10081 &gt;= 42, A10081 &lt;= 55), "Gen X",AND(A10081 &gt;= 56, A10081 &lt;= 77), "Baby Boomer")</f>
        <v>Generasi Milenial</v>
      </c>
    </row>
    <row r="10083" spans="1:11">
      <c r="A10083" s="3">
        <v>38</v>
      </c>
      <c r="B10083" s="4" t="s">
        <v>24</v>
      </c>
      <c r="C10083" s="4" t="s">
        <v>17</v>
      </c>
      <c r="D10083" s="4" t="s">
        <v>12</v>
      </c>
      <c r="E10083" s="5">
        <v>5202634</v>
      </c>
      <c r="F10083" s="4" t="s">
        <v>13</v>
      </c>
      <c r="G10083" s="4" t="s">
        <v>14</v>
      </c>
      <c r="H10083" s="4" t="s">
        <v>14</v>
      </c>
      <c r="I10083" s="4" t="s">
        <v>14</v>
      </c>
      <c r="J10083" s="4" t="s">
        <v>23</v>
      </c>
      <c r="K10083" t="str" cm="1">
        <f t="array" ref="K10083">_xlfn.IFS(AND(A10082 &gt;= 12, A10082 &lt;= 27),"Generasi Z", AND(A10082 &gt;= 28, A10082 &lt;= 41), "Generasi Milenial",AND(A10082 &gt;= 42, A10082 &lt;= 55), "Gen X",AND(A10082 &gt;= 56, A10082 &lt;= 77), "Baby Boomer")</f>
        <v>Gen X</v>
      </c>
    </row>
    <row r="10084" spans="1:11">
      <c r="A10084" s="3">
        <v>45</v>
      </c>
      <c r="B10084" s="4" t="s">
        <v>32</v>
      </c>
      <c r="C10084" s="4" t="s">
        <v>28</v>
      </c>
      <c r="D10084" s="4" t="s">
        <v>22</v>
      </c>
      <c r="E10084" s="5">
        <v>17226246</v>
      </c>
      <c r="F10084" s="4" t="s">
        <v>13</v>
      </c>
      <c r="G10084" s="4" t="s">
        <v>13</v>
      </c>
      <c r="H10084" s="4" t="s">
        <v>13</v>
      </c>
      <c r="I10084" s="4" t="s">
        <v>13</v>
      </c>
      <c r="J10084" s="4" t="s">
        <v>26</v>
      </c>
      <c r="K10084" t="str" cm="1">
        <f t="array" ref="K10084">_xlfn.IFS(AND(A10083 &gt;= 12, A10083 &lt;= 27),"Generasi Z", AND(A10083 &gt;= 28, A10083 &lt;= 41), "Generasi Milenial",AND(A10083 &gt;= 42, A10083 &lt;= 55), "Gen X",AND(A10083 &gt;= 56, A10083 &lt;= 77), "Baby Boomer")</f>
        <v>Generasi Milenial</v>
      </c>
    </row>
    <row r="10085" spans="1:11">
      <c r="A10085" s="3">
        <v>30</v>
      </c>
      <c r="B10085" s="4" t="s">
        <v>36</v>
      </c>
      <c r="C10085" s="4" t="s">
        <v>28</v>
      </c>
      <c r="D10085" s="4" t="s">
        <v>22</v>
      </c>
      <c r="E10085" s="5">
        <v>38770788</v>
      </c>
      <c r="F10085" s="4" t="s">
        <v>14</v>
      </c>
      <c r="G10085" s="4" t="s">
        <v>14</v>
      </c>
      <c r="H10085" s="4" t="s">
        <v>14</v>
      </c>
      <c r="I10085" s="4" t="s">
        <v>14</v>
      </c>
      <c r="J10085" s="4" t="s">
        <v>23</v>
      </c>
      <c r="K10085" t="str" cm="1">
        <f t="array" ref="K10085">_xlfn.IFS(AND(A10084 &gt;= 12, A10084 &lt;= 27),"Generasi Z", AND(A10084 &gt;= 28, A10084 &lt;= 41), "Generasi Milenial",AND(A10084 &gt;= 42, A10084 &lt;= 55), "Gen X",AND(A10084 &gt;= 56, A10084 &lt;= 77), "Baby Boomer")</f>
        <v>Gen X</v>
      </c>
    </row>
    <row r="10086" spans="1:11">
      <c r="A10086" s="3">
        <v>35</v>
      </c>
      <c r="B10086" s="4" t="s">
        <v>25</v>
      </c>
      <c r="C10086" s="4" t="s">
        <v>17</v>
      </c>
      <c r="D10086" s="4" t="s">
        <v>20</v>
      </c>
      <c r="E10086" s="5">
        <v>566380</v>
      </c>
      <c r="F10086" s="4" t="s">
        <v>13</v>
      </c>
      <c r="G10086" s="4" t="s">
        <v>14</v>
      </c>
      <c r="H10086" s="4" t="s">
        <v>14</v>
      </c>
      <c r="I10086" s="4" t="s">
        <v>13</v>
      </c>
      <c r="J10086" s="4" t="s">
        <v>18</v>
      </c>
      <c r="K10086" t="str" cm="1">
        <f t="array" ref="K10086">_xlfn.IFS(AND(A10085 &gt;= 12, A10085 &lt;= 27),"Generasi Z", AND(A10085 &gt;= 28, A10085 &lt;= 41), "Generasi Milenial",AND(A10085 &gt;= 42, A10085 &lt;= 55), "Gen X",AND(A10085 &gt;= 56, A10085 &lt;= 77), "Baby Boomer")</f>
        <v>Generasi Milenial</v>
      </c>
    </row>
    <row r="10087" spans="1:11">
      <c r="A10087" s="3">
        <v>51</v>
      </c>
      <c r="B10087" s="4" t="s">
        <v>34</v>
      </c>
      <c r="C10087" s="4" t="s">
        <v>11</v>
      </c>
      <c r="D10087" s="4" t="s">
        <v>12</v>
      </c>
      <c r="E10087" s="5">
        <v>3178671</v>
      </c>
      <c r="F10087" s="4" t="s">
        <v>13</v>
      </c>
      <c r="G10087" s="4" t="s">
        <v>14</v>
      </c>
      <c r="H10087" s="4" t="s">
        <v>14</v>
      </c>
      <c r="I10087" s="4" t="s">
        <v>13</v>
      </c>
      <c r="J10087" s="4" t="s">
        <v>26</v>
      </c>
      <c r="K10087" t="str" cm="1">
        <f t="array" ref="K10087">_xlfn.IFS(AND(A10086 &gt;= 12, A10086 &lt;= 27),"Generasi Z", AND(A10086 &gt;= 28, A10086 &lt;= 41), "Generasi Milenial",AND(A10086 &gt;= 42, A10086 &lt;= 55), "Gen X",AND(A10086 &gt;= 56, A10086 &lt;= 77), "Baby Boomer")</f>
        <v>Generasi Milenial</v>
      </c>
    </row>
    <row r="10088" spans="1:11">
      <c r="A10088" s="3">
        <v>18</v>
      </c>
      <c r="B10088" s="4" t="s">
        <v>10</v>
      </c>
      <c r="C10088" s="4" t="s">
        <v>11</v>
      </c>
      <c r="D10088" s="4" t="s">
        <v>22</v>
      </c>
      <c r="E10088" s="5">
        <v>2972740</v>
      </c>
      <c r="F10088" s="4" t="s">
        <v>13</v>
      </c>
      <c r="G10088" s="4" t="s">
        <v>14</v>
      </c>
      <c r="H10088" s="4" t="s">
        <v>14</v>
      </c>
      <c r="I10088" s="4" t="s">
        <v>13</v>
      </c>
      <c r="J10088" s="4" t="s">
        <v>18</v>
      </c>
      <c r="K10088" t="str" cm="1">
        <f t="array" ref="K10088">_xlfn.IFS(AND(A10087 &gt;= 12, A10087 &lt;= 27),"Generasi Z", AND(A10087 &gt;= 28, A10087 &lt;= 41), "Generasi Milenial",AND(A10087 &gt;= 42, A10087 &lt;= 55), "Gen X",AND(A10087 &gt;= 56, A10087 &lt;= 77), "Baby Boomer")</f>
        <v>Gen X</v>
      </c>
    </row>
    <row r="10089" spans="1:11">
      <c r="A10089" s="3">
        <v>41</v>
      </c>
      <c r="B10089" s="4" t="s">
        <v>24</v>
      </c>
      <c r="C10089" s="4" t="s">
        <v>11</v>
      </c>
      <c r="D10089" s="4" t="s">
        <v>12</v>
      </c>
      <c r="E10089" s="5">
        <v>2894510</v>
      </c>
      <c r="F10089" s="4" t="s">
        <v>14</v>
      </c>
      <c r="G10089" s="4" t="s">
        <v>14</v>
      </c>
      <c r="H10089" s="4" t="s">
        <v>14</v>
      </c>
      <c r="I10089" s="4" t="s">
        <v>14</v>
      </c>
      <c r="J10089" s="4" t="s">
        <v>23</v>
      </c>
      <c r="K10089" t="str" cm="1">
        <f t="array" ref="K10089">_xlfn.IFS(AND(A10088 &gt;= 12, A10088 &lt;= 27),"Generasi Z", AND(A10088 &gt;= 28, A10088 &lt;= 41), "Generasi Milenial",AND(A10088 &gt;= 42, A10088 &lt;= 55), "Gen X",AND(A10088 &gt;= 56, A10088 &lt;= 77), "Baby Boomer")</f>
        <v>Generasi Z</v>
      </c>
    </row>
    <row r="10090" spans="1:11">
      <c r="A10090" s="3">
        <v>22</v>
      </c>
      <c r="B10090" s="4" t="s">
        <v>27</v>
      </c>
      <c r="C10090" s="4" t="s">
        <v>11</v>
      </c>
      <c r="D10090" s="4" t="s">
        <v>30</v>
      </c>
      <c r="E10090" s="5">
        <v>2440776</v>
      </c>
      <c r="F10090" s="4" t="s">
        <v>14</v>
      </c>
      <c r="G10090" s="4" t="s">
        <v>14</v>
      </c>
      <c r="H10090" s="4" t="s">
        <v>14</v>
      </c>
      <c r="I10090" s="4" t="s">
        <v>14</v>
      </c>
      <c r="J10090" s="4" t="s">
        <v>23</v>
      </c>
      <c r="K10090" t="str" cm="1">
        <f t="array" ref="K10090">_xlfn.IFS(AND(A10089 &gt;= 12, A10089 &lt;= 27),"Generasi Z", AND(A10089 &gt;= 28, A10089 &lt;= 41), "Generasi Milenial",AND(A10089 &gt;= 42, A10089 &lt;= 55), "Gen X",AND(A10089 &gt;= 56, A10089 &lt;= 77), "Baby Boomer")</f>
        <v>Generasi Milenial</v>
      </c>
    </row>
    <row r="10091" spans="1:11">
      <c r="A10091" s="3">
        <v>55</v>
      </c>
      <c r="B10091" s="4" t="s">
        <v>19</v>
      </c>
      <c r="C10091" s="4" t="s">
        <v>11</v>
      </c>
      <c r="D10091" s="4" t="s">
        <v>20</v>
      </c>
      <c r="E10091" s="5">
        <v>7869938</v>
      </c>
      <c r="F10091" s="4" t="s">
        <v>14</v>
      </c>
      <c r="G10091" s="4" t="s">
        <v>14</v>
      </c>
      <c r="H10091" s="4" t="s">
        <v>14</v>
      </c>
      <c r="I10091" s="4" t="s">
        <v>13</v>
      </c>
      <c r="J10091" s="4" t="s">
        <v>18</v>
      </c>
      <c r="K10091" t="str" cm="1">
        <f t="array" ref="K10091">_xlfn.IFS(AND(A10090 &gt;= 12, A10090 &lt;= 27),"Generasi Z", AND(A10090 &gt;= 28, A10090 &lt;= 41), "Generasi Milenial",AND(A10090 &gt;= 42, A10090 &lt;= 55), "Gen X",AND(A10090 &gt;= 56, A10090 &lt;= 77), "Baby Boomer")</f>
        <v>Generasi Z</v>
      </c>
    </row>
    <row r="10092" spans="1:11">
      <c r="A10092" s="3">
        <v>31</v>
      </c>
      <c r="B10092" s="4" t="s">
        <v>33</v>
      </c>
      <c r="C10092" s="4" t="s">
        <v>17</v>
      </c>
      <c r="D10092" s="4" t="s">
        <v>12</v>
      </c>
      <c r="E10092" s="5">
        <v>7588310</v>
      </c>
      <c r="F10092" s="4" t="s">
        <v>13</v>
      </c>
      <c r="G10092" s="4" t="s">
        <v>14</v>
      </c>
      <c r="H10092" s="4" t="s">
        <v>14</v>
      </c>
      <c r="I10092" s="4" t="s">
        <v>13</v>
      </c>
      <c r="J10092" s="4" t="s">
        <v>21</v>
      </c>
      <c r="K10092" t="str" cm="1">
        <f t="array" ref="K10092">_xlfn.IFS(AND(A10091 &gt;= 12, A10091 &lt;= 27),"Generasi Z", AND(A10091 &gt;= 28, A10091 &lt;= 41), "Generasi Milenial",AND(A10091 &gt;= 42, A10091 &lt;= 55), "Gen X",AND(A10091 &gt;= 56, A10091 &lt;= 77), "Baby Boomer")</f>
        <v>Gen X</v>
      </c>
    </row>
    <row r="10093" spans="1:11">
      <c r="A10093" s="3">
        <v>60</v>
      </c>
      <c r="B10093" s="4" t="s">
        <v>25</v>
      </c>
      <c r="C10093" s="4" t="s">
        <v>11</v>
      </c>
      <c r="D10093" s="4" t="s">
        <v>12</v>
      </c>
      <c r="E10093" s="5">
        <v>6133232</v>
      </c>
      <c r="F10093" s="4" t="s">
        <v>13</v>
      </c>
      <c r="G10093" s="4" t="s">
        <v>14</v>
      </c>
      <c r="H10093" s="4" t="s">
        <v>14</v>
      </c>
      <c r="I10093" s="4" t="s">
        <v>13</v>
      </c>
      <c r="J10093" s="4" t="s">
        <v>15</v>
      </c>
      <c r="K10093" t="str" cm="1">
        <f t="array" ref="K10093">_xlfn.IFS(AND(A10092 &gt;= 12, A10092 &lt;= 27),"Generasi Z", AND(A10092 &gt;= 28, A10092 &lt;= 41), "Generasi Milenial",AND(A10092 &gt;= 42, A10092 &lt;= 55), "Gen X",AND(A10092 &gt;= 56, A10092 &lt;= 77), "Baby Boomer")</f>
        <v>Generasi Milenial</v>
      </c>
    </row>
    <row r="10094" spans="1:11">
      <c r="A10094" s="3">
        <v>61</v>
      </c>
      <c r="B10094" s="4" t="s">
        <v>25</v>
      </c>
      <c r="C10094" s="4" t="s">
        <v>28</v>
      </c>
      <c r="D10094" s="4" t="s">
        <v>12</v>
      </c>
      <c r="E10094" s="5">
        <v>9778750</v>
      </c>
      <c r="F10094" s="4" t="s">
        <v>14</v>
      </c>
      <c r="G10094" s="4" t="s">
        <v>14</v>
      </c>
      <c r="H10094" s="4" t="s">
        <v>14</v>
      </c>
      <c r="I10094" s="4" t="s">
        <v>13</v>
      </c>
      <c r="J10094" s="4" t="s">
        <v>21</v>
      </c>
      <c r="K10094" t="str" cm="1">
        <f t="array" ref="K10094">_xlfn.IFS(AND(A10093 &gt;= 12, A10093 &lt;= 27),"Generasi Z", AND(A10093 &gt;= 28, A10093 &lt;= 41), "Generasi Milenial",AND(A10093 &gt;= 42, A10093 &lt;= 55), "Gen X",AND(A10093 &gt;= 56, A10093 &lt;= 77), "Baby Boomer")</f>
        <v>Baby Boomer</v>
      </c>
    </row>
    <row r="10095" spans="1:11">
      <c r="A10095" s="3">
        <v>50</v>
      </c>
      <c r="B10095" s="4" t="s">
        <v>29</v>
      </c>
      <c r="C10095" s="4" t="s">
        <v>17</v>
      </c>
      <c r="D10095" s="4" t="s">
        <v>12</v>
      </c>
      <c r="E10095" s="5">
        <v>7322328</v>
      </c>
      <c r="F10095" s="4" t="s">
        <v>14</v>
      </c>
      <c r="G10095" s="4" t="s">
        <v>14</v>
      </c>
      <c r="H10095" s="4" t="s">
        <v>14</v>
      </c>
      <c r="I10095" s="4" t="s">
        <v>13</v>
      </c>
      <c r="J10095" s="4" t="s">
        <v>18</v>
      </c>
      <c r="K10095" t="str" cm="1">
        <f t="array" ref="K10095">_xlfn.IFS(AND(A10094 &gt;= 12, A10094 &lt;= 27),"Generasi Z", AND(A10094 &gt;= 28, A10094 &lt;= 41), "Generasi Milenial",AND(A10094 &gt;= 42, A10094 &lt;= 55), "Gen X",AND(A10094 &gt;= 56, A10094 &lt;= 77), "Baby Boomer")</f>
        <v>Baby Boomer</v>
      </c>
    </row>
    <row r="10096" spans="1:11">
      <c r="A10096" s="3">
        <v>31</v>
      </c>
      <c r="B10096" s="4" t="s">
        <v>36</v>
      </c>
      <c r="C10096" s="4" t="s">
        <v>17</v>
      </c>
      <c r="D10096" s="4" t="s">
        <v>12</v>
      </c>
      <c r="E10096" s="5">
        <v>4380880</v>
      </c>
      <c r="F10096" s="4" t="s">
        <v>14</v>
      </c>
      <c r="G10096" s="4" t="s">
        <v>14</v>
      </c>
      <c r="H10096" s="4" t="s">
        <v>14</v>
      </c>
      <c r="I10096" s="4" t="s">
        <v>13</v>
      </c>
      <c r="J10096" s="4" t="s">
        <v>21</v>
      </c>
      <c r="K10096" t="str" cm="1">
        <f t="array" ref="K10096">_xlfn.IFS(AND(A10095 &gt;= 12, A10095 &lt;= 27),"Generasi Z", AND(A10095 &gt;= 28, A10095 &lt;= 41), "Generasi Milenial",AND(A10095 &gt;= 42, A10095 &lt;= 55), "Gen X",AND(A10095 &gt;= 56, A10095 &lt;= 77), "Baby Boomer")</f>
        <v>Gen X</v>
      </c>
    </row>
    <row r="10097" spans="1:11">
      <c r="A10097" s="3">
        <v>43</v>
      </c>
      <c r="B10097" s="4" t="s">
        <v>19</v>
      </c>
      <c r="C10097" s="4" t="s">
        <v>28</v>
      </c>
      <c r="D10097" s="4" t="s">
        <v>30</v>
      </c>
      <c r="E10097" s="5">
        <v>2831926</v>
      </c>
      <c r="F10097" s="4" t="s">
        <v>14</v>
      </c>
      <c r="G10097" s="4" t="s">
        <v>14</v>
      </c>
      <c r="H10097" s="4" t="s">
        <v>14</v>
      </c>
      <c r="I10097" s="4" t="s">
        <v>13</v>
      </c>
      <c r="J10097" s="4" t="s">
        <v>21</v>
      </c>
      <c r="K10097" t="str" cm="1">
        <f t="array" ref="K10097">_xlfn.IFS(AND(A10096 &gt;= 12, A10096 &lt;= 27),"Generasi Z", AND(A10096 &gt;= 28, A10096 &lt;= 41), "Generasi Milenial",AND(A10096 &gt;= 42, A10096 &lt;= 55), "Gen X",AND(A10096 &gt;= 56, A10096 &lt;= 77), "Baby Boomer")</f>
        <v>Generasi Milenial</v>
      </c>
    </row>
    <row r="10098" spans="1:11">
      <c r="A10098" s="3">
        <v>21</v>
      </c>
      <c r="B10098" s="4" t="s">
        <v>24</v>
      </c>
      <c r="C10098" s="4" t="s">
        <v>11</v>
      </c>
      <c r="D10098" s="4" t="s">
        <v>12</v>
      </c>
      <c r="E10098" s="5">
        <v>21920046</v>
      </c>
      <c r="F10098" s="4" t="s">
        <v>13</v>
      </c>
      <c r="G10098" s="4" t="s">
        <v>14</v>
      </c>
      <c r="H10098" s="4" t="s">
        <v>14</v>
      </c>
      <c r="I10098" s="4" t="s">
        <v>13</v>
      </c>
      <c r="J10098" s="4" t="s">
        <v>21</v>
      </c>
      <c r="K10098" t="str" cm="1">
        <f t="array" ref="K10098">_xlfn.IFS(AND(A10097 &gt;= 12, A10097 &lt;= 27),"Generasi Z", AND(A10097 &gt;= 28, A10097 &lt;= 41), "Generasi Milenial",AND(A10097 &gt;= 42, A10097 &lt;= 55), "Gen X",AND(A10097 &gt;= 56, A10097 &lt;= 77), "Baby Boomer")</f>
        <v>Gen X</v>
      </c>
    </row>
    <row r="10099" spans="1:11">
      <c r="A10099" s="3">
        <v>47</v>
      </c>
      <c r="B10099" s="4" t="s">
        <v>10</v>
      </c>
      <c r="C10099" s="4" t="s">
        <v>28</v>
      </c>
      <c r="D10099" s="4" t="s">
        <v>20</v>
      </c>
      <c r="E10099" s="5">
        <v>21106454</v>
      </c>
      <c r="F10099" s="4" t="s">
        <v>14</v>
      </c>
      <c r="G10099" s="4" t="s">
        <v>14</v>
      </c>
      <c r="H10099" s="4" t="s">
        <v>14</v>
      </c>
      <c r="I10099" s="4" t="s">
        <v>13</v>
      </c>
      <c r="J10099" s="4" t="s">
        <v>35</v>
      </c>
      <c r="K10099" t="str" cm="1">
        <f t="array" ref="K10099">_xlfn.IFS(AND(A10098 &gt;= 12, A10098 &lt;= 27),"Generasi Z", AND(A10098 &gt;= 28, A10098 &lt;= 41), "Generasi Milenial",AND(A10098 &gt;= 42, A10098 &lt;= 55), "Gen X",AND(A10098 &gt;= 56, A10098 &lt;= 77), "Baby Boomer")</f>
        <v>Generasi Z</v>
      </c>
    </row>
    <row r="10100" spans="1:11">
      <c r="A10100" s="3">
        <v>24</v>
      </c>
      <c r="B10100" s="4" t="s">
        <v>34</v>
      </c>
      <c r="C10100" s="4" t="s">
        <v>11</v>
      </c>
      <c r="D10100" s="4" t="s">
        <v>20</v>
      </c>
      <c r="E10100" s="5">
        <v>89761102</v>
      </c>
      <c r="F10100" s="4" t="s">
        <v>14</v>
      </c>
      <c r="G10100" s="4" t="s">
        <v>14</v>
      </c>
      <c r="H10100" s="4" t="s">
        <v>14</v>
      </c>
      <c r="I10100" s="4" t="s">
        <v>13</v>
      </c>
      <c r="J10100" s="4" t="s">
        <v>35</v>
      </c>
      <c r="K10100" t="str" cm="1">
        <f t="array" ref="K10100">_xlfn.IFS(AND(A10099 &gt;= 12, A10099 &lt;= 27),"Generasi Z", AND(A10099 &gt;= 28, A10099 &lt;= 41), "Generasi Milenial",AND(A10099 &gt;= 42, A10099 &lt;= 55), "Gen X",AND(A10099 &gt;= 56, A10099 &lt;= 77), "Baby Boomer")</f>
        <v>Gen X</v>
      </c>
    </row>
    <row r="10101" spans="1:11">
      <c r="A10101" s="3">
        <v>48</v>
      </c>
      <c r="B10101" s="4" t="s">
        <v>27</v>
      </c>
      <c r="C10101" s="4" t="s">
        <v>28</v>
      </c>
      <c r="D10101" s="4" t="s">
        <v>20</v>
      </c>
      <c r="E10101" s="5">
        <v>18571802</v>
      </c>
      <c r="F10101" s="4" t="s">
        <v>14</v>
      </c>
      <c r="G10101" s="4" t="s">
        <v>14</v>
      </c>
      <c r="H10101" s="4" t="s">
        <v>14</v>
      </c>
      <c r="I10101" s="4" t="s">
        <v>13</v>
      </c>
      <c r="J10101" s="4" t="s">
        <v>15</v>
      </c>
      <c r="K10101" t="str" cm="1">
        <f t="array" ref="K10101">_xlfn.IFS(AND(A10100 &gt;= 12, A10100 &lt;= 27),"Generasi Z", AND(A10100 &gt;= 28, A10100 &lt;= 41), "Generasi Milenial",AND(A10100 &gt;= 42, A10100 &lt;= 55), "Gen X",AND(A10100 &gt;= 56, A10100 &lt;= 77), "Baby Boomer")</f>
        <v>Generasi Z</v>
      </c>
    </row>
    <row r="10102" spans="1:11">
      <c r="A10102" s="3">
        <v>35</v>
      </c>
      <c r="B10102" s="4" t="s">
        <v>34</v>
      </c>
      <c r="C10102" s="4" t="s">
        <v>17</v>
      </c>
      <c r="D10102" s="4" t="s">
        <v>20</v>
      </c>
      <c r="E10102" s="5">
        <v>81844226</v>
      </c>
      <c r="F10102" s="4" t="s">
        <v>13</v>
      </c>
      <c r="G10102" s="4" t="s">
        <v>13</v>
      </c>
      <c r="H10102" s="4" t="s">
        <v>14</v>
      </c>
      <c r="I10102" s="4" t="s">
        <v>13</v>
      </c>
      <c r="J10102" s="4" t="s">
        <v>21</v>
      </c>
      <c r="K10102" t="str" cm="1">
        <f t="array" ref="K10102">_xlfn.IFS(AND(A10101 &gt;= 12, A10101 &lt;= 27),"Generasi Z", AND(A10101 &gt;= 28, A10101 &lt;= 41), "Generasi Milenial",AND(A10101 &gt;= 42, A10101 &lt;= 55), "Gen X",AND(A10101 &gt;= 56, A10101 &lt;= 77), "Baby Boomer")</f>
        <v>Gen X</v>
      </c>
    </row>
    <row r="10103" spans="1:11">
      <c r="A10103" s="3">
        <v>28</v>
      </c>
      <c r="B10103" s="4" t="s">
        <v>24</v>
      </c>
      <c r="C10103" s="4" t="s">
        <v>17</v>
      </c>
      <c r="D10103" s="4" t="s">
        <v>20</v>
      </c>
      <c r="E10103" s="5">
        <v>49832510</v>
      </c>
      <c r="F10103" s="4" t="s">
        <v>13</v>
      </c>
      <c r="G10103" s="4" t="s">
        <v>14</v>
      </c>
      <c r="H10103" s="4" t="s">
        <v>14</v>
      </c>
      <c r="I10103" s="4" t="s">
        <v>13</v>
      </c>
      <c r="J10103" s="4" t="s">
        <v>15</v>
      </c>
      <c r="K10103" t="str" cm="1">
        <f t="array" ref="K10103">_xlfn.IFS(AND(A10102 &gt;= 12, A10102 &lt;= 27),"Generasi Z", AND(A10102 &gt;= 28, A10102 &lt;= 41), "Generasi Milenial",AND(A10102 &gt;= 42, A10102 &lt;= 55), "Gen X",AND(A10102 &gt;= 56, A10102 &lt;= 77), "Baby Boomer")</f>
        <v>Generasi Milenial</v>
      </c>
    </row>
    <row r="10104" spans="1:11">
      <c r="A10104" s="3">
        <v>41</v>
      </c>
      <c r="B10104" s="4" t="s">
        <v>10</v>
      </c>
      <c r="C10104" s="4" t="s">
        <v>17</v>
      </c>
      <c r="D10104" s="4" t="s">
        <v>20</v>
      </c>
      <c r="E10104" s="5">
        <v>50505288</v>
      </c>
      <c r="F10104" s="4" t="s">
        <v>13</v>
      </c>
      <c r="G10104" s="4" t="s">
        <v>14</v>
      </c>
      <c r="H10104" s="4" t="s">
        <v>14</v>
      </c>
      <c r="I10104" s="4" t="s">
        <v>13</v>
      </c>
      <c r="J10104" s="4" t="s">
        <v>35</v>
      </c>
      <c r="K10104" t="str" cm="1">
        <f t="array" ref="K10104">_xlfn.IFS(AND(A10103 &gt;= 12, A10103 &lt;= 27),"Generasi Z", AND(A10103 &gt;= 28, A10103 &lt;= 41), "Generasi Milenial",AND(A10103 &gt;= 42, A10103 &lt;= 55), "Gen X",AND(A10103 &gt;= 56, A10103 &lt;= 77), "Baby Boomer")</f>
        <v>Generasi Milenial</v>
      </c>
    </row>
    <row r="10105" spans="1:11">
      <c r="A10105" s="3">
        <v>53</v>
      </c>
      <c r="B10105" s="4" t="s">
        <v>19</v>
      </c>
      <c r="C10105" s="4" t="s">
        <v>17</v>
      </c>
      <c r="D10105" s="4" t="s">
        <v>12</v>
      </c>
      <c r="E10105" s="5">
        <v>1251680</v>
      </c>
      <c r="F10105" s="4" t="s">
        <v>13</v>
      </c>
      <c r="G10105" s="4" t="s">
        <v>14</v>
      </c>
      <c r="H10105" s="4" t="s">
        <v>14</v>
      </c>
      <c r="I10105" s="4" t="s">
        <v>13</v>
      </c>
      <c r="J10105" s="4" t="s">
        <v>18</v>
      </c>
      <c r="K10105" t="str" cm="1">
        <f t="array" ref="K10105">_xlfn.IFS(AND(A10104 &gt;= 12, A10104 &lt;= 27),"Generasi Z", AND(A10104 &gt;= 28, A10104 &lt;= 41), "Generasi Milenial",AND(A10104 &gt;= 42, A10104 &lt;= 55), "Gen X",AND(A10104 &gt;= 56, A10104 &lt;= 77), "Baby Boomer")</f>
        <v>Generasi Milenial</v>
      </c>
    </row>
    <row r="10106" spans="1:11">
      <c r="A10106" s="3">
        <v>36</v>
      </c>
      <c r="B10106" s="4" t="s">
        <v>10</v>
      </c>
      <c r="C10106" s="4" t="s">
        <v>17</v>
      </c>
      <c r="D10106" s="4" t="s">
        <v>12</v>
      </c>
      <c r="E10106" s="5">
        <v>43808800</v>
      </c>
      <c r="F10106" s="4" t="s">
        <v>14</v>
      </c>
      <c r="G10106" s="4" t="s">
        <v>14</v>
      </c>
      <c r="H10106" s="4" t="s">
        <v>14</v>
      </c>
      <c r="I10106" s="4" t="s">
        <v>13</v>
      </c>
      <c r="J10106" s="4" t="s">
        <v>35</v>
      </c>
      <c r="K10106" t="str" cm="1">
        <f t="array" ref="K10106">_xlfn.IFS(AND(A10105 &gt;= 12, A10105 &lt;= 27),"Generasi Z", AND(A10105 &gt;= 28, A10105 &lt;= 41), "Generasi Milenial",AND(A10105 &gt;= 42, A10105 &lt;= 55), "Gen X",AND(A10105 &gt;= 56, A10105 &lt;= 77), "Baby Boomer")</f>
        <v>Gen X</v>
      </c>
    </row>
    <row r="10107" spans="1:11">
      <c r="A10107" s="3">
        <v>25</v>
      </c>
      <c r="B10107" s="4" t="s">
        <v>24</v>
      </c>
      <c r="C10107" s="4" t="s">
        <v>11</v>
      </c>
      <c r="D10107" s="4" t="s">
        <v>30</v>
      </c>
      <c r="E10107" s="5">
        <v>156460</v>
      </c>
      <c r="F10107" s="4" t="s">
        <v>14</v>
      </c>
      <c r="G10107" s="4" t="s">
        <v>13</v>
      </c>
      <c r="H10107" s="4" t="s">
        <v>14</v>
      </c>
      <c r="I10107" s="4" t="s">
        <v>14</v>
      </c>
      <c r="J10107" s="4" t="s">
        <v>23</v>
      </c>
      <c r="K10107" t="str" cm="1">
        <f t="array" ref="K10107">_xlfn.IFS(AND(A10106 &gt;= 12, A10106 &lt;= 27),"Generasi Z", AND(A10106 &gt;= 28, A10106 &lt;= 41), "Generasi Milenial",AND(A10106 &gt;= 42, A10106 &lt;= 55), "Gen X",AND(A10106 &gt;= 56, A10106 &lt;= 77), "Baby Boomer")</f>
        <v>Generasi Milenial</v>
      </c>
    </row>
    <row r="10108" spans="1:11">
      <c r="A10108" s="3">
        <v>55</v>
      </c>
      <c r="B10108" s="4" t="s">
        <v>24</v>
      </c>
      <c r="C10108" s="4" t="s">
        <v>28</v>
      </c>
      <c r="D10108" s="4" t="s">
        <v>20</v>
      </c>
      <c r="E10108" s="5">
        <v>5178826</v>
      </c>
      <c r="F10108" s="4" t="s">
        <v>13</v>
      </c>
      <c r="G10108" s="4" t="s">
        <v>14</v>
      </c>
      <c r="H10108" s="4" t="s">
        <v>14</v>
      </c>
      <c r="I10108" s="4" t="s">
        <v>13</v>
      </c>
      <c r="J10108" s="4" t="s">
        <v>35</v>
      </c>
      <c r="K10108" t="str" cm="1">
        <f t="array" ref="K10108">_xlfn.IFS(AND(A10107 &gt;= 12, A10107 &lt;= 27),"Generasi Z", AND(A10107 &gt;= 28, A10107 &lt;= 41), "Generasi Milenial",AND(A10107 &gt;= 42, A10107 &lt;= 55), "Gen X",AND(A10107 &gt;= 56, A10107 &lt;= 77), "Baby Boomer")</f>
        <v>Generasi Z</v>
      </c>
    </row>
    <row r="10109" spans="1:11">
      <c r="A10109" s="3">
        <v>57</v>
      </c>
      <c r="B10109" s="4" t="s">
        <v>25</v>
      </c>
      <c r="C10109" s="4" t="s">
        <v>17</v>
      </c>
      <c r="D10109" s="4" t="s">
        <v>12</v>
      </c>
      <c r="E10109" s="5">
        <v>3489058</v>
      </c>
      <c r="F10109" s="4" t="s">
        <v>13</v>
      </c>
      <c r="G10109" s="4" t="s">
        <v>14</v>
      </c>
      <c r="H10109" s="4" t="s">
        <v>14</v>
      </c>
      <c r="I10109" s="4" t="s">
        <v>13</v>
      </c>
      <c r="J10109" s="4" t="s">
        <v>18</v>
      </c>
      <c r="K10109" t="str" cm="1">
        <f t="array" ref="K10109">_xlfn.IFS(AND(A10108 &gt;= 12, A10108 &lt;= 27),"Generasi Z", AND(A10108 &gt;= 28, A10108 &lt;= 41), "Generasi Milenial",AND(A10108 &gt;= 42, A10108 &lt;= 55), "Gen X",AND(A10108 &gt;= 56, A10108 &lt;= 77), "Baby Boomer")</f>
        <v>Gen X</v>
      </c>
    </row>
    <row r="10110" spans="1:11">
      <c r="A10110" s="3">
        <v>48</v>
      </c>
      <c r="B10110" s="4" t="s">
        <v>29</v>
      </c>
      <c r="C10110" s="4" t="s">
        <v>11</v>
      </c>
      <c r="D10110" s="4" t="s">
        <v>20</v>
      </c>
      <c r="E10110" s="5">
        <v>17321169</v>
      </c>
      <c r="F10110" s="4" t="s">
        <v>13</v>
      </c>
      <c r="G10110" s="4" t="s">
        <v>13</v>
      </c>
      <c r="H10110" s="4" t="s">
        <v>14</v>
      </c>
      <c r="I10110" s="4" t="s">
        <v>13</v>
      </c>
      <c r="J10110" s="4" t="s">
        <v>21</v>
      </c>
      <c r="K10110" t="str" cm="1">
        <f t="array" ref="K10110">_xlfn.IFS(AND(A10109 &gt;= 12, A10109 &lt;= 27),"Generasi Z", AND(A10109 &gt;= 28, A10109 &lt;= 41), "Generasi Milenial",AND(A10109 &gt;= 42, A10109 &lt;= 55), "Gen X",AND(A10109 &gt;= 56, A10109 &lt;= 77), "Baby Boomer")</f>
        <v>Baby Boomer</v>
      </c>
    </row>
    <row r="10111" spans="1:11">
      <c r="A10111" s="3">
        <v>19</v>
      </c>
      <c r="B10111" s="4" t="s">
        <v>29</v>
      </c>
      <c r="C10111" s="4" t="s">
        <v>11</v>
      </c>
      <c r="D10111" s="4" t="s">
        <v>20</v>
      </c>
      <c r="E10111" s="5">
        <v>375504</v>
      </c>
      <c r="F10111" s="4" t="s">
        <v>13</v>
      </c>
      <c r="G10111" s="4" t="s">
        <v>14</v>
      </c>
      <c r="H10111" s="4" t="s">
        <v>14</v>
      </c>
      <c r="I10111" s="4" t="s">
        <v>14</v>
      </c>
      <c r="J10111" s="4" t="s">
        <v>23</v>
      </c>
      <c r="K10111" t="str" cm="1">
        <f t="array" ref="K10111">_xlfn.IFS(AND(A10110 &gt;= 12, A10110 &lt;= 27),"Generasi Z", AND(A10110 &gt;= 28, A10110 &lt;= 41), "Generasi Milenial",AND(A10110 &gt;= 42, A10110 &lt;= 55), "Gen X",AND(A10110 &gt;= 56, A10110 &lt;= 77), "Baby Boomer")</f>
        <v>Gen X</v>
      </c>
    </row>
    <row r="10112" spans="1:11">
      <c r="A10112" s="3">
        <v>23</v>
      </c>
      <c r="B10112" s="4" t="s">
        <v>36</v>
      </c>
      <c r="C10112" s="4" t="s">
        <v>28</v>
      </c>
      <c r="D10112" s="4" t="s">
        <v>12</v>
      </c>
      <c r="E10112" s="5">
        <v>4678154</v>
      </c>
      <c r="F10112" s="4" t="s">
        <v>13</v>
      </c>
      <c r="G10112" s="4" t="s">
        <v>14</v>
      </c>
      <c r="H10112" s="4" t="s">
        <v>14</v>
      </c>
      <c r="I10112" s="4" t="s">
        <v>13</v>
      </c>
      <c r="J10112" s="4" t="s">
        <v>15</v>
      </c>
      <c r="K10112" t="str" cm="1">
        <f t="array" ref="K10112">_xlfn.IFS(AND(A10111 &gt;= 12, A10111 &lt;= 27),"Generasi Z", AND(A10111 &gt;= 28, A10111 &lt;= 41), "Generasi Milenial",AND(A10111 &gt;= 42, A10111 &lt;= 55), "Gen X",AND(A10111 &gt;= 56, A10111 &lt;= 77), "Baby Boomer")</f>
        <v>Generasi Z</v>
      </c>
    </row>
    <row r="10113" spans="1:11">
      <c r="A10113" s="3">
        <v>35</v>
      </c>
      <c r="B10113" s="4" t="s">
        <v>27</v>
      </c>
      <c r="C10113" s="4" t="s">
        <v>11</v>
      </c>
      <c r="D10113" s="4" t="s">
        <v>20</v>
      </c>
      <c r="E10113" s="5">
        <v>3755040</v>
      </c>
      <c r="F10113" s="4" t="s">
        <v>14</v>
      </c>
      <c r="G10113" s="4" t="s">
        <v>14</v>
      </c>
      <c r="H10113" s="4" t="s">
        <v>14</v>
      </c>
      <c r="I10113" s="4" t="s">
        <v>14</v>
      </c>
      <c r="J10113" s="4" t="s">
        <v>23</v>
      </c>
      <c r="K10113" t="str" cm="1">
        <f t="array" ref="K10113">_xlfn.IFS(AND(A10112 &gt;= 12, A10112 &lt;= 27),"Generasi Z", AND(A10112 &gt;= 28, A10112 &lt;= 41), "Generasi Milenial",AND(A10112 &gt;= 42, A10112 &lt;= 55), "Gen X",AND(A10112 &gt;= 56, A10112 &lt;= 77), "Baby Boomer")</f>
        <v>Generasi Z</v>
      </c>
    </row>
    <row r="10114" spans="1:11">
      <c r="A10114" s="3">
        <v>19</v>
      </c>
      <c r="B10114" s="4" t="s">
        <v>10</v>
      </c>
      <c r="C10114" s="4" t="s">
        <v>11</v>
      </c>
      <c r="D10114" s="4" t="s">
        <v>12</v>
      </c>
      <c r="E10114" s="5">
        <v>38082364</v>
      </c>
      <c r="F10114" s="4" t="s">
        <v>14</v>
      </c>
      <c r="G10114" s="4" t="s">
        <v>14</v>
      </c>
      <c r="H10114" s="4" t="s">
        <v>14</v>
      </c>
      <c r="I10114" s="4" t="s">
        <v>13</v>
      </c>
      <c r="J10114" s="4" t="s">
        <v>31</v>
      </c>
      <c r="K10114" t="str" cm="1">
        <f t="array" ref="K10114">_xlfn.IFS(AND(A10113 &gt;= 12, A10113 &lt;= 27),"Generasi Z", AND(A10113 &gt;= 28, A10113 &lt;= 41), "Generasi Milenial",AND(A10113 &gt;= 42, A10113 &lt;= 55), "Gen X",AND(A10113 &gt;= 56, A10113 &lt;= 77), "Baby Boomer")</f>
        <v>Generasi Milenial</v>
      </c>
    </row>
    <row r="10115" spans="1:11">
      <c r="A10115" s="3">
        <v>34</v>
      </c>
      <c r="B10115" s="4" t="s">
        <v>24</v>
      </c>
      <c r="C10115" s="4" t="s">
        <v>17</v>
      </c>
      <c r="D10115" s="4" t="s">
        <v>22</v>
      </c>
      <c r="E10115" s="5">
        <v>3489058</v>
      </c>
      <c r="F10115" s="4" t="s">
        <v>13</v>
      </c>
      <c r="G10115" s="4" t="s">
        <v>14</v>
      </c>
      <c r="H10115" s="4" t="s">
        <v>13</v>
      </c>
      <c r="I10115" s="4" t="s">
        <v>13</v>
      </c>
      <c r="J10115" s="4" t="s">
        <v>15</v>
      </c>
      <c r="K10115" t="str" cm="1">
        <f t="array" ref="K10115">_xlfn.IFS(AND(A10114 &gt;= 12, A10114 &lt;= 27),"Generasi Z", AND(A10114 &gt;= 28, A10114 &lt;= 41), "Generasi Milenial",AND(A10114 &gt;= 42, A10114 &lt;= 55), "Gen X",AND(A10114 &gt;= 56, A10114 &lt;= 77), "Baby Boomer")</f>
        <v>Generasi Z</v>
      </c>
    </row>
    <row r="10116" spans="1:11">
      <c r="A10116" s="3">
        <v>19</v>
      </c>
      <c r="B10116" s="4" t="s">
        <v>19</v>
      </c>
      <c r="C10116" s="4" t="s">
        <v>28</v>
      </c>
      <c r="D10116" s="4" t="s">
        <v>12</v>
      </c>
      <c r="E10116" s="5">
        <v>3035324</v>
      </c>
      <c r="F10116" s="4" t="s">
        <v>14</v>
      </c>
      <c r="G10116" s="4" t="s">
        <v>13</v>
      </c>
      <c r="H10116" s="4" t="s">
        <v>14</v>
      </c>
      <c r="I10116" s="4" t="s">
        <v>13</v>
      </c>
      <c r="J10116" s="4" t="s">
        <v>15</v>
      </c>
      <c r="K10116" t="str" cm="1">
        <f t="array" ref="K10116">_xlfn.IFS(AND(A10115 &gt;= 12, A10115 &lt;= 27),"Generasi Z", AND(A10115 &gt;= 28, A10115 &lt;= 41), "Generasi Milenial",AND(A10115 &gt;= 42, A10115 &lt;= 55), "Gen X",AND(A10115 &gt;= 56, A10115 &lt;= 77), "Baby Boomer")</f>
        <v>Generasi Milenial</v>
      </c>
    </row>
    <row r="10117" spans="1:11">
      <c r="A10117" s="3">
        <v>52</v>
      </c>
      <c r="B10117" s="4" t="s">
        <v>19</v>
      </c>
      <c r="C10117" s="4" t="s">
        <v>17</v>
      </c>
      <c r="D10117" s="4" t="s">
        <v>12</v>
      </c>
      <c r="E10117" s="5">
        <v>24173070</v>
      </c>
      <c r="F10117" s="4" t="s">
        <v>13</v>
      </c>
      <c r="G10117" s="4" t="s">
        <v>14</v>
      </c>
      <c r="H10117" s="4" t="s">
        <v>13</v>
      </c>
      <c r="I10117" s="4" t="s">
        <v>13</v>
      </c>
      <c r="J10117" s="4" t="s">
        <v>35</v>
      </c>
      <c r="K10117" t="str" cm="1">
        <f t="array" ref="K10117">_xlfn.IFS(AND(A10116 &gt;= 12, A10116 &lt;= 27),"Generasi Z", AND(A10116 &gt;= 28, A10116 &lt;= 41), "Generasi Milenial",AND(A10116 &gt;= 42, A10116 &lt;= 55), "Gen X",AND(A10116 &gt;= 56, A10116 &lt;= 77), "Baby Boomer")</f>
        <v>Generasi Z</v>
      </c>
    </row>
    <row r="10118" spans="1:11">
      <c r="A10118" s="3">
        <v>29</v>
      </c>
      <c r="B10118" s="4" t="s">
        <v>36</v>
      </c>
      <c r="C10118" s="4" t="s">
        <v>11</v>
      </c>
      <c r="D10118" s="4" t="s">
        <v>20</v>
      </c>
      <c r="E10118" s="5">
        <v>6884240</v>
      </c>
      <c r="F10118" s="4" t="s">
        <v>13</v>
      </c>
      <c r="G10118" s="4" t="s">
        <v>13</v>
      </c>
      <c r="H10118" s="4" t="s">
        <v>14</v>
      </c>
      <c r="I10118" s="4" t="s">
        <v>14</v>
      </c>
      <c r="J10118" s="4" t="s">
        <v>23</v>
      </c>
      <c r="K10118" t="str" cm="1">
        <f t="array" ref="K10118">_xlfn.IFS(AND(A10117 &gt;= 12, A10117 &lt;= 27),"Generasi Z", AND(A10117 &gt;= 28, A10117 &lt;= 41), "Generasi Milenial",AND(A10117 &gt;= 42, A10117 &lt;= 55), "Gen X",AND(A10117 &gt;= 56, A10117 &lt;= 77), "Baby Boomer")</f>
        <v>Gen X</v>
      </c>
    </row>
    <row r="10119" spans="1:11">
      <c r="A10119" s="3">
        <v>18</v>
      </c>
      <c r="B10119" s="4" t="s">
        <v>16</v>
      </c>
      <c r="C10119" s="4" t="s">
        <v>17</v>
      </c>
      <c r="D10119" s="4" t="s">
        <v>12</v>
      </c>
      <c r="E10119" s="5">
        <v>39709548</v>
      </c>
      <c r="F10119" s="4" t="s">
        <v>14</v>
      </c>
      <c r="G10119" s="4" t="s">
        <v>14</v>
      </c>
      <c r="H10119" s="4" t="s">
        <v>14</v>
      </c>
      <c r="I10119" s="4" t="s">
        <v>13</v>
      </c>
      <c r="J10119" s="4" t="s">
        <v>18</v>
      </c>
      <c r="K10119" t="str" cm="1">
        <f t="array" ref="K10119">_xlfn.IFS(AND(A10118 &gt;= 12, A10118 &lt;= 27),"Generasi Z", AND(A10118 &gt;= 28, A10118 &lt;= 41), "Generasi Milenial",AND(A10118 &gt;= 42, A10118 &lt;= 55), "Gen X",AND(A10118 &gt;= 56, A10118 &lt;= 77), "Baby Boomer")</f>
        <v>Generasi Milenial</v>
      </c>
    </row>
    <row r="10120" spans="1:11">
      <c r="A10120" s="3">
        <v>55</v>
      </c>
      <c r="B10120" s="4" t="s">
        <v>19</v>
      </c>
      <c r="C10120" s="4" t="s">
        <v>28</v>
      </c>
      <c r="D10120" s="4" t="s">
        <v>20</v>
      </c>
      <c r="E10120" s="5">
        <v>5272702</v>
      </c>
      <c r="F10120" s="4" t="s">
        <v>14</v>
      </c>
      <c r="G10120" s="4" t="s">
        <v>14</v>
      </c>
      <c r="H10120" s="4" t="s">
        <v>14</v>
      </c>
      <c r="I10120" s="4" t="s">
        <v>13</v>
      </c>
      <c r="J10120" s="4" t="s">
        <v>35</v>
      </c>
      <c r="K10120" t="str" cm="1">
        <f t="array" ref="K10120">_xlfn.IFS(AND(A10119 &gt;= 12, A10119 &lt;= 27),"Generasi Z", AND(A10119 &gt;= 28, A10119 &lt;= 41), "Generasi Milenial",AND(A10119 &gt;= 42, A10119 &lt;= 55), "Gen X",AND(A10119 &gt;= 56, A10119 &lt;= 77), "Baby Boomer")</f>
        <v>Generasi Z</v>
      </c>
    </row>
    <row r="10121" spans="1:11">
      <c r="A10121" s="3">
        <v>41</v>
      </c>
      <c r="B10121" s="4" t="s">
        <v>19</v>
      </c>
      <c r="C10121" s="4" t="s">
        <v>17</v>
      </c>
      <c r="D10121" s="4" t="s">
        <v>12</v>
      </c>
      <c r="E10121" s="5">
        <v>7697832</v>
      </c>
      <c r="F10121" s="4" t="s">
        <v>14</v>
      </c>
      <c r="G10121" s="4" t="s">
        <v>14</v>
      </c>
      <c r="H10121" s="4" t="s">
        <v>14</v>
      </c>
      <c r="I10121" s="4" t="s">
        <v>14</v>
      </c>
      <c r="J10121" s="4" t="s">
        <v>23</v>
      </c>
      <c r="K10121" t="str" cm="1">
        <f t="array" ref="K10121">_xlfn.IFS(AND(A10120 &gt;= 12, A10120 &lt;= 27),"Generasi Z", AND(A10120 &gt;= 28, A10120 &lt;= 41), "Generasi Milenial",AND(A10120 &gt;= 42, A10120 &lt;= 55), "Gen X",AND(A10120 &gt;= 56, A10120 &lt;= 77), "Baby Boomer")</f>
        <v>Gen X</v>
      </c>
    </row>
    <row r="10122" spans="1:11">
      <c r="A10122" s="3">
        <v>49</v>
      </c>
      <c r="B10122" s="4" t="s">
        <v>36</v>
      </c>
      <c r="C10122" s="4" t="s">
        <v>11</v>
      </c>
      <c r="D10122" s="4" t="s">
        <v>22</v>
      </c>
      <c r="E10122" s="5">
        <v>829238</v>
      </c>
      <c r="F10122" s="4" t="s">
        <v>14</v>
      </c>
      <c r="G10122" s="4" t="s">
        <v>14</v>
      </c>
      <c r="H10122" s="4" t="s">
        <v>14</v>
      </c>
      <c r="I10122" s="4" t="s">
        <v>13</v>
      </c>
      <c r="J10122" s="4" t="s">
        <v>15</v>
      </c>
      <c r="K10122" t="str" cm="1">
        <f t="array" ref="K10122">_xlfn.IFS(AND(A10121 &gt;= 12, A10121 &lt;= 27),"Generasi Z", AND(A10121 &gt;= 28, A10121 &lt;= 41), "Generasi Milenial",AND(A10121 &gt;= 42, A10121 &lt;= 55), "Gen X",AND(A10121 &gt;= 56, A10121 &lt;= 77), "Baby Boomer")</f>
        <v>Generasi Milenial</v>
      </c>
    </row>
    <row r="10123" spans="1:11">
      <c r="A10123" s="3">
        <v>36</v>
      </c>
      <c r="B10123" s="4" t="s">
        <v>34</v>
      </c>
      <c r="C10123" s="4" t="s">
        <v>11</v>
      </c>
      <c r="D10123" s="4" t="s">
        <v>12</v>
      </c>
      <c r="E10123" s="5">
        <v>1423786</v>
      </c>
      <c r="F10123" s="4" t="s">
        <v>13</v>
      </c>
      <c r="G10123" s="4" t="s">
        <v>14</v>
      </c>
      <c r="H10123" s="4" t="s">
        <v>13</v>
      </c>
      <c r="I10123" s="4" t="s">
        <v>13</v>
      </c>
      <c r="J10123" s="4" t="s">
        <v>31</v>
      </c>
      <c r="K10123" t="str" cm="1">
        <f t="array" ref="K10123">_xlfn.IFS(AND(A10122 &gt;= 12, A10122 &lt;= 27),"Generasi Z", AND(A10122 &gt;= 28, A10122 &lt;= 41), "Generasi Milenial",AND(A10122 &gt;= 42, A10122 &lt;= 55), "Gen X",AND(A10122 &gt;= 56, A10122 &lt;= 77), "Baby Boomer")</f>
        <v>Gen X</v>
      </c>
    </row>
    <row r="10124" spans="1:11">
      <c r="A10124" s="3">
        <v>48</v>
      </c>
      <c r="B10124" s="4" t="s">
        <v>19</v>
      </c>
      <c r="C10124" s="4" t="s">
        <v>11</v>
      </c>
      <c r="D10124" s="4" t="s">
        <v>20</v>
      </c>
      <c r="E10124" s="5">
        <v>4944136</v>
      </c>
      <c r="F10124" s="4" t="s">
        <v>13</v>
      </c>
      <c r="G10124" s="4" t="s">
        <v>14</v>
      </c>
      <c r="H10124" s="4" t="s">
        <v>14</v>
      </c>
      <c r="I10124" s="4" t="s">
        <v>13</v>
      </c>
      <c r="J10124" s="4" t="s">
        <v>21</v>
      </c>
      <c r="K10124" t="str" cm="1">
        <f t="array" ref="K10124">_xlfn.IFS(AND(A10123 &gt;= 12, A10123 &lt;= 27),"Generasi Z", AND(A10123 &gt;= 28, A10123 &lt;= 41), "Generasi Milenial",AND(A10123 &gt;= 42, A10123 &lt;= 55), "Gen X",AND(A10123 &gt;= 56, A10123 &lt;= 77), "Baby Boomer")</f>
        <v>Generasi Milenial</v>
      </c>
    </row>
    <row r="10125" spans="1:11">
      <c r="A10125" s="3">
        <v>45</v>
      </c>
      <c r="B10125" s="4" t="s">
        <v>10</v>
      </c>
      <c r="C10125" s="4" t="s">
        <v>11</v>
      </c>
      <c r="D10125" s="4" t="s">
        <v>30</v>
      </c>
      <c r="E10125" s="5">
        <v>50004616</v>
      </c>
      <c r="F10125" s="4" t="s">
        <v>14</v>
      </c>
      <c r="G10125" s="4" t="s">
        <v>13</v>
      </c>
      <c r="H10125" s="4" t="s">
        <v>14</v>
      </c>
      <c r="I10125" s="4" t="s">
        <v>13</v>
      </c>
      <c r="J10125" s="4" t="s">
        <v>15</v>
      </c>
      <c r="K10125" t="str" cm="1">
        <f t="array" ref="K10125">_xlfn.IFS(AND(A10124 &gt;= 12, A10124 &lt;= 27),"Generasi Z", AND(A10124 &gt;= 28, A10124 &lt;= 41), "Generasi Milenial",AND(A10124 &gt;= 42, A10124 &lt;= 55), "Gen X",AND(A10124 &gt;= 56, A10124 &lt;= 77), "Baby Boomer")</f>
        <v>Gen X</v>
      </c>
    </row>
    <row r="10126" spans="1:11">
      <c r="A10126" s="3">
        <v>31</v>
      </c>
      <c r="B10126" s="4" t="s">
        <v>25</v>
      </c>
      <c r="C10126" s="4" t="s">
        <v>17</v>
      </c>
      <c r="D10126" s="4" t="s">
        <v>12</v>
      </c>
      <c r="E10126" s="5">
        <v>42197262</v>
      </c>
      <c r="F10126" s="4" t="s">
        <v>13</v>
      </c>
      <c r="G10126" s="4" t="s">
        <v>13</v>
      </c>
      <c r="H10126" s="4" t="s">
        <v>14</v>
      </c>
      <c r="I10126" s="4" t="s">
        <v>14</v>
      </c>
      <c r="J10126" s="4" t="s">
        <v>23</v>
      </c>
      <c r="K10126" t="str" cm="1">
        <f t="array" ref="K10126">_xlfn.IFS(AND(A10125 &gt;= 12, A10125 &lt;= 27),"Generasi Z", AND(A10125 &gt;= 28, A10125 &lt;= 41), "Generasi Milenial",AND(A10125 &gt;= 42, A10125 &lt;= 55), "Gen X",AND(A10125 &gt;= 56, A10125 &lt;= 77), "Baby Boomer")</f>
        <v>Gen X</v>
      </c>
    </row>
    <row r="10127" spans="1:11">
      <c r="A10127" s="3">
        <v>21</v>
      </c>
      <c r="B10127" s="4" t="s">
        <v>34</v>
      </c>
      <c r="C10127" s="4" t="s">
        <v>17</v>
      </c>
      <c r="D10127" s="4" t="s">
        <v>12</v>
      </c>
      <c r="E10127" s="5">
        <v>46938</v>
      </c>
      <c r="F10127" s="4" t="s">
        <v>13</v>
      </c>
      <c r="G10127" s="4" t="s">
        <v>14</v>
      </c>
      <c r="H10127" s="4" t="s">
        <v>14</v>
      </c>
      <c r="I10127" s="4" t="s">
        <v>14</v>
      </c>
      <c r="J10127" s="4" t="s">
        <v>23</v>
      </c>
      <c r="K10127" t="str" cm="1">
        <f t="array" ref="K10127">_xlfn.IFS(AND(A10126 &gt;= 12, A10126 &lt;= 27),"Generasi Z", AND(A10126 &gt;= 28, A10126 &lt;= 41), "Generasi Milenial",AND(A10126 &gt;= 42, A10126 &lt;= 55), "Gen X",AND(A10126 &gt;= 56, A10126 &lt;= 77), "Baby Boomer")</f>
        <v>Generasi Milenial</v>
      </c>
    </row>
    <row r="10128" spans="1:11">
      <c r="A10128" s="3">
        <v>55</v>
      </c>
      <c r="B10128" s="4" t="s">
        <v>25</v>
      </c>
      <c r="C10128" s="4" t="s">
        <v>17</v>
      </c>
      <c r="D10128" s="4" t="s">
        <v>20</v>
      </c>
      <c r="E10128" s="5">
        <v>3817624</v>
      </c>
      <c r="F10128" s="4" t="s">
        <v>14</v>
      </c>
      <c r="G10128" s="4" t="s">
        <v>14</v>
      </c>
      <c r="H10128" s="4" t="s">
        <v>14</v>
      </c>
      <c r="I10128" s="4" t="s">
        <v>13</v>
      </c>
      <c r="J10128" s="4" t="s">
        <v>15</v>
      </c>
      <c r="K10128" t="str" cm="1">
        <f t="array" ref="K10128">_xlfn.IFS(AND(A10127 &gt;= 12, A10127 &lt;= 27),"Generasi Z", AND(A10127 &gt;= 28, A10127 &lt;= 41), "Generasi Milenial",AND(A10127 &gt;= 42, A10127 &lt;= 55), "Gen X",AND(A10127 &gt;= 56, A10127 &lt;= 77), "Baby Boomer")</f>
        <v>Generasi Z</v>
      </c>
    </row>
    <row r="10129" spans="1:11">
      <c r="A10129" s="3">
        <v>38</v>
      </c>
      <c r="B10129" s="4" t="s">
        <v>27</v>
      </c>
      <c r="C10129" s="4" t="s">
        <v>17</v>
      </c>
      <c r="D10129" s="4" t="s">
        <v>12</v>
      </c>
      <c r="E10129" s="5">
        <v>6414860</v>
      </c>
      <c r="F10129" s="4" t="s">
        <v>14</v>
      </c>
      <c r="G10129" s="4" t="s">
        <v>14</v>
      </c>
      <c r="H10129" s="4" t="s">
        <v>14</v>
      </c>
      <c r="I10129" s="4" t="s">
        <v>13</v>
      </c>
      <c r="J10129" s="4" t="s">
        <v>15</v>
      </c>
      <c r="K10129" t="str" cm="1">
        <f t="array" ref="K10129">_xlfn.IFS(AND(A10128 &gt;= 12, A10128 &lt;= 27),"Generasi Z", AND(A10128 &gt;= 28, A10128 &lt;= 41), "Generasi Milenial",AND(A10128 &gt;= 42, A10128 &lt;= 55), "Gen X",AND(A10128 &gt;= 56, A10128 &lt;= 77), "Baby Boomer")</f>
        <v>Gen X</v>
      </c>
    </row>
    <row r="10130" spans="1:11">
      <c r="A10130" s="3">
        <v>23</v>
      </c>
      <c r="B10130" s="4" t="s">
        <v>24</v>
      </c>
      <c r="C10130" s="4" t="s">
        <v>11</v>
      </c>
      <c r="D10130" s="4" t="s">
        <v>20</v>
      </c>
      <c r="E10130" s="5">
        <v>2487714</v>
      </c>
      <c r="F10130" s="4" t="s">
        <v>14</v>
      </c>
      <c r="G10130" s="4" t="s">
        <v>14</v>
      </c>
      <c r="H10130" s="4" t="s">
        <v>14</v>
      </c>
      <c r="I10130" s="4" t="s">
        <v>13</v>
      </c>
      <c r="J10130" s="4" t="s">
        <v>35</v>
      </c>
      <c r="K10130" t="str" cm="1">
        <f t="array" ref="K10130">_xlfn.IFS(AND(A10129 &gt;= 12, A10129 &lt;= 27),"Generasi Z", AND(A10129 &gt;= 28, A10129 &lt;= 41), "Generasi Milenial",AND(A10129 &gt;= 42, A10129 &lt;= 55), "Gen X",AND(A10129 &gt;= 56, A10129 &lt;= 77), "Baby Boomer")</f>
        <v>Generasi Milenial</v>
      </c>
    </row>
    <row r="10131" spans="1:11">
      <c r="A10131" s="3">
        <v>50</v>
      </c>
      <c r="B10131" s="4" t="s">
        <v>25</v>
      </c>
      <c r="C10131" s="4" t="s">
        <v>17</v>
      </c>
      <c r="D10131" s="4" t="s">
        <v>12</v>
      </c>
      <c r="E10131" s="5">
        <v>100635072</v>
      </c>
      <c r="F10131" s="4" t="s">
        <v>13</v>
      </c>
      <c r="G10131" s="4" t="s">
        <v>14</v>
      </c>
      <c r="H10131" s="4" t="s">
        <v>14</v>
      </c>
      <c r="I10131" s="4" t="s">
        <v>13</v>
      </c>
      <c r="J10131" s="4" t="s">
        <v>21</v>
      </c>
      <c r="K10131" t="str" cm="1">
        <f t="array" ref="K10131">_xlfn.IFS(AND(A10130 &gt;= 12, A10130 &lt;= 27),"Generasi Z", AND(A10130 &gt;= 28, A10130 &lt;= 41), "Generasi Milenial",AND(A10130 &gt;= 42, A10130 &lt;= 55), "Gen X",AND(A10130 &gt;= 56, A10130 &lt;= 77), "Baby Boomer")</f>
        <v>Generasi Z</v>
      </c>
    </row>
    <row r="10132" spans="1:11">
      <c r="A10132" s="3">
        <v>21</v>
      </c>
      <c r="B10132" s="4" t="s">
        <v>16</v>
      </c>
      <c r="C10132" s="4" t="s">
        <v>17</v>
      </c>
      <c r="D10132" s="4" t="s">
        <v>12</v>
      </c>
      <c r="E10132" s="5">
        <v>10967846</v>
      </c>
      <c r="F10132" s="4" t="s">
        <v>14</v>
      </c>
      <c r="G10132" s="4" t="s">
        <v>14</v>
      </c>
      <c r="H10132" s="4" t="s">
        <v>14</v>
      </c>
      <c r="I10132" s="4" t="s">
        <v>13</v>
      </c>
      <c r="J10132" s="4" t="s">
        <v>18</v>
      </c>
      <c r="K10132" t="str" cm="1">
        <f t="array" ref="K10132">_xlfn.IFS(AND(A10131 &gt;= 12, A10131 &lt;= 27),"Generasi Z", AND(A10131 &gt;= 28, A10131 &lt;= 41), "Generasi Milenial",AND(A10131 &gt;= 42, A10131 &lt;= 55), "Gen X",AND(A10131 &gt;= 56, A10131 &lt;= 77), "Baby Boomer")</f>
        <v>Gen X</v>
      </c>
    </row>
    <row r="10133" spans="1:11">
      <c r="A10133" s="3">
        <v>30</v>
      </c>
      <c r="B10133" s="4" t="s">
        <v>33</v>
      </c>
      <c r="C10133" s="4" t="s">
        <v>28</v>
      </c>
      <c r="D10133" s="4" t="s">
        <v>30</v>
      </c>
      <c r="E10133" s="5">
        <v>375504</v>
      </c>
      <c r="F10133" s="4" t="s">
        <v>14</v>
      </c>
      <c r="G10133" s="4" t="s">
        <v>14</v>
      </c>
      <c r="H10133" s="4" t="s">
        <v>14</v>
      </c>
      <c r="I10133" s="4" t="s">
        <v>13</v>
      </c>
      <c r="J10133" s="4" t="s">
        <v>35</v>
      </c>
      <c r="K10133" t="str" cm="1">
        <f t="array" ref="K10133">_xlfn.IFS(AND(A10132 &gt;= 12, A10132 &lt;= 27),"Generasi Z", AND(A10132 &gt;= 28, A10132 &lt;= 41), "Generasi Milenial",AND(A10132 &gt;= 42, A10132 &lt;= 55), "Gen X",AND(A10132 &gt;= 56, A10132 &lt;= 77), "Baby Boomer")</f>
        <v>Generasi Z</v>
      </c>
    </row>
    <row r="10134" spans="1:11">
      <c r="A10134" s="3">
        <v>42</v>
      </c>
      <c r="B10134" s="4" t="s">
        <v>34</v>
      </c>
      <c r="C10134" s="4" t="s">
        <v>28</v>
      </c>
      <c r="D10134" s="4" t="s">
        <v>12</v>
      </c>
      <c r="E10134" s="5">
        <v>4631216</v>
      </c>
      <c r="F10134" s="4" t="s">
        <v>14</v>
      </c>
      <c r="G10134" s="4" t="s">
        <v>14</v>
      </c>
      <c r="H10134" s="4" t="s">
        <v>14</v>
      </c>
      <c r="I10134" s="4" t="s">
        <v>13</v>
      </c>
      <c r="J10134" s="4" t="s">
        <v>26</v>
      </c>
      <c r="K10134" t="str" cm="1">
        <f t="array" ref="K10134">_xlfn.IFS(AND(A10133 &gt;= 12, A10133 &lt;= 27),"Generasi Z", AND(A10133 &gt;= 28, A10133 &lt;= 41), "Generasi Milenial",AND(A10133 &gt;= 42, A10133 &lt;= 55), "Gen X",AND(A10133 &gt;= 56, A10133 &lt;= 77), "Baby Boomer")</f>
        <v>Generasi Milenial</v>
      </c>
    </row>
    <row r="10135" spans="1:11">
      <c r="A10135" s="3">
        <v>66</v>
      </c>
      <c r="B10135" s="4" t="s">
        <v>25</v>
      </c>
      <c r="C10135" s="4" t="s">
        <v>17</v>
      </c>
      <c r="D10135" s="4" t="s">
        <v>20</v>
      </c>
      <c r="E10135" s="5">
        <v>15646</v>
      </c>
      <c r="F10135" s="4" t="s">
        <v>13</v>
      </c>
      <c r="G10135" s="4" t="s">
        <v>14</v>
      </c>
      <c r="H10135" s="4" t="s">
        <v>14</v>
      </c>
      <c r="I10135" s="4" t="s">
        <v>13</v>
      </c>
      <c r="J10135" s="4" t="s">
        <v>15</v>
      </c>
      <c r="K10135" t="str" cm="1">
        <f t="array" ref="K10135">_xlfn.IFS(AND(A10134 &gt;= 12, A10134 &lt;= 27),"Generasi Z", AND(A10134 &gt;= 28, A10134 &lt;= 41), "Generasi Milenial",AND(A10134 &gt;= 42, A10134 &lt;= 55), "Gen X",AND(A10134 &gt;= 56, A10134 &lt;= 77), "Baby Boomer")</f>
        <v>Gen X</v>
      </c>
    </row>
    <row r="10136" spans="1:11">
      <c r="A10136" s="3">
        <v>49</v>
      </c>
      <c r="B10136" s="4" t="s">
        <v>25</v>
      </c>
      <c r="C10136" s="4" t="s">
        <v>11</v>
      </c>
      <c r="D10136" s="4" t="s">
        <v>12</v>
      </c>
      <c r="E10136" s="5">
        <v>30744390</v>
      </c>
      <c r="F10136" s="4" t="s">
        <v>13</v>
      </c>
      <c r="G10136" s="4" t="s">
        <v>14</v>
      </c>
      <c r="H10136" s="4" t="s">
        <v>13</v>
      </c>
      <c r="I10136" s="4" t="s">
        <v>14</v>
      </c>
      <c r="J10136" s="4" t="s">
        <v>23</v>
      </c>
      <c r="K10136" t="str" cm="1">
        <f t="array" ref="K10136">_xlfn.IFS(AND(A10135 &gt;= 12, A10135 &lt;= 27),"Generasi Z", AND(A10135 &gt;= 28, A10135 &lt;= 41), "Generasi Milenial",AND(A10135 &gt;= 42, A10135 &lt;= 55), "Gen X",AND(A10135 &gt;= 56, A10135 &lt;= 77), "Baby Boomer")</f>
        <v>Baby Boomer</v>
      </c>
    </row>
    <row r="10137" spans="1:11">
      <c r="A10137" s="3">
        <v>31</v>
      </c>
      <c r="B10137" s="4" t="s">
        <v>19</v>
      </c>
      <c r="C10137" s="4" t="s">
        <v>28</v>
      </c>
      <c r="D10137" s="4" t="s">
        <v>12</v>
      </c>
      <c r="E10137" s="5">
        <v>7838646</v>
      </c>
      <c r="F10137" s="4" t="s">
        <v>14</v>
      </c>
      <c r="G10137" s="4" t="s">
        <v>14</v>
      </c>
      <c r="H10137" s="4" t="s">
        <v>14</v>
      </c>
      <c r="I10137" s="4" t="s">
        <v>14</v>
      </c>
      <c r="J10137" s="4" t="s">
        <v>23</v>
      </c>
      <c r="K10137" t="str" cm="1">
        <f t="array" ref="K10137">_xlfn.IFS(AND(A10136 &gt;= 12, A10136 &lt;= 27),"Generasi Z", AND(A10136 &gt;= 28, A10136 &lt;= 41), "Generasi Milenial",AND(A10136 &gt;= 42, A10136 &lt;= 55), "Gen X",AND(A10136 &gt;= 56, A10136 &lt;= 77), "Baby Boomer")</f>
        <v>Gen X</v>
      </c>
    </row>
    <row r="10138" spans="1:11">
      <c r="A10138" s="3">
        <v>22</v>
      </c>
      <c r="B10138" s="4" t="s">
        <v>19</v>
      </c>
      <c r="C10138" s="4" t="s">
        <v>11</v>
      </c>
      <c r="D10138" s="4" t="s">
        <v>12</v>
      </c>
      <c r="E10138" s="5">
        <v>38457868</v>
      </c>
      <c r="F10138" s="4" t="s">
        <v>14</v>
      </c>
      <c r="G10138" s="4" t="s">
        <v>14</v>
      </c>
      <c r="H10138" s="4" t="s">
        <v>14</v>
      </c>
      <c r="I10138" s="4" t="s">
        <v>13</v>
      </c>
      <c r="J10138" s="4" t="s">
        <v>21</v>
      </c>
      <c r="K10138" t="str" cm="1">
        <f t="array" ref="K10138">_xlfn.IFS(AND(A10137 &gt;= 12, A10137 &lt;= 27),"Generasi Z", AND(A10137 &gt;= 28, A10137 &lt;= 41), "Generasi Milenial",AND(A10137 &gt;= 42, A10137 &lt;= 55), "Gen X",AND(A10137 &gt;= 56, A10137 &lt;= 77), "Baby Boomer")</f>
        <v>Generasi Milenial</v>
      </c>
    </row>
    <row r="10139" spans="1:11">
      <c r="A10139" s="3">
        <v>49</v>
      </c>
      <c r="B10139" s="4" t="s">
        <v>29</v>
      </c>
      <c r="C10139" s="4" t="s">
        <v>11</v>
      </c>
      <c r="D10139" s="4" t="s">
        <v>20</v>
      </c>
      <c r="E10139" s="5">
        <v>2769342</v>
      </c>
      <c r="F10139" s="4" t="s">
        <v>14</v>
      </c>
      <c r="G10139" s="4" t="s">
        <v>13</v>
      </c>
      <c r="H10139" s="4" t="s">
        <v>14</v>
      </c>
      <c r="I10139" s="4" t="s">
        <v>13</v>
      </c>
      <c r="J10139" s="4" t="s">
        <v>18</v>
      </c>
      <c r="K10139" t="str" cm="1">
        <f t="array" ref="K10139">_xlfn.IFS(AND(A10138 &gt;= 12, A10138 &lt;= 27),"Generasi Z", AND(A10138 &gt;= 28, A10138 &lt;= 41), "Generasi Milenial",AND(A10138 &gt;= 42, A10138 &lt;= 55), "Gen X",AND(A10138 &gt;= 56, A10138 &lt;= 77), "Baby Boomer")</f>
        <v>Generasi Z</v>
      </c>
    </row>
    <row r="10140" spans="1:11">
      <c r="A10140" s="3">
        <v>21</v>
      </c>
      <c r="B10140" s="4" t="s">
        <v>16</v>
      </c>
      <c r="C10140" s="4" t="s">
        <v>17</v>
      </c>
      <c r="D10140" s="4" t="s">
        <v>22</v>
      </c>
      <c r="E10140" s="5">
        <v>3191784</v>
      </c>
      <c r="F10140" s="4" t="s">
        <v>14</v>
      </c>
      <c r="G10140" s="4" t="s">
        <v>14</v>
      </c>
      <c r="H10140" s="4" t="s">
        <v>14</v>
      </c>
      <c r="I10140" s="4" t="s">
        <v>14</v>
      </c>
      <c r="J10140" s="4" t="s">
        <v>23</v>
      </c>
      <c r="K10140" t="str" cm="1">
        <f t="array" ref="K10140">_xlfn.IFS(AND(A10139 &gt;= 12, A10139 &lt;= 27),"Generasi Z", AND(A10139 &gt;= 28, A10139 &lt;= 41), "Generasi Milenial",AND(A10139 &gt;= 42, A10139 &lt;= 55), "Gen X",AND(A10139 &gt;= 56, A10139 &lt;= 77), "Baby Boomer")</f>
        <v>Gen X</v>
      </c>
    </row>
    <row r="10141" spans="1:11">
      <c r="A10141" s="3">
        <v>22</v>
      </c>
      <c r="B10141" s="4" t="s">
        <v>10</v>
      </c>
      <c r="C10141" s="4" t="s">
        <v>28</v>
      </c>
      <c r="D10141" s="4" t="s">
        <v>12</v>
      </c>
      <c r="E10141" s="5">
        <v>719716</v>
      </c>
      <c r="F10141" s="4" t="s">
        <v>14</v>
      </c>
      <c r="G10141" s="4" t="s">
        <v>14</v>
      </c>
      <c r="H10141" s="4" t="s">
        <v>14</v>
      </c>
      <c r="I10141" s="4" t="s">
        <v>13</v>
      </c>
      <c r="J10141" s="4" t="s">
        <v>15</v>
      </c>
      <c r="K10141" t="str" cm="1">
        <f t="array" ref="K10141">_xlfn.IFS(AND(A10140 &gt;= 12, A10140 &lt;= 27),"Generasi Z", AND(A10140 &gt;= 28, A10140 &lt;= 41), "Generasi Milenial",AND(A10140 &gt;= 42, A10140 &lt;= 55), "Gen X",AND(A10140 &gt;= 56, A10140 &lt;= 77), "Baby Boomer")</f>
        <v>Generasi Z</v>
      </c>
    </row>
    <row r="10142" spans="1:11">
      <c r="A10142" s="3">
        <v>40</v>
      </c>
      <c r="B10142" s="4" t="s">
        <v>25</v>
      </c>
      <c r="C10142" s="4" t="s">
        <v>17</v>
      </c>
      <c r="D10142" s="4" t="s">
        <v>12</v>
      </c>
      <c r="E10142" s="5">
        <v>32027362</v>
      </c>
      <c r="F10142" s="4" t="s">
        <v>13</v>
      </c>
      <c r="G10142" s="4" t="s">
        <v>14</v>
      </c>
      <c r="H10142" s="4" t="s">
        <v>14</v>
      </c>
      <c r="I10142" s="4" t="s">
        <v>14</v>
      </c>
      <c r="J10142" s="4" t="s">
        <v>23</v>
      </c>
      <c r="K10142" t="str" cm="1">
        <f t="array" ref="K10142">_xlfn.IFS(AND(A10141 &gt;= 12, A10141 &lt;= 27),"Generasi Z", AND(A10141 &gt;= 28, A10141 &lt;= 41), "Generasi Milenial",AND(A10141 &gt;= 42, A10141 &lt;= 55), "Gen X",AND(A10141 &gt;= 56, A10141 &lt;= 77), "Baby Boomer")</f>
        <v>Generasi Z</v>
      </c>
    </row>
    <row r="10143" spans="1:11">
      <c r="A10143" s="3">
        <v>39</v>
      </c>
      <c r="B10143" s="4" t="s">
        <v>36</v>
      </c>
      <c r="C10143" s="4" t="s">
        <v>11</v>
      </c>
      <c r="D10143" s="4" t="s">
        <v>22</v>
      </c>
      <c r="E10143" s="5">
        <v>12673260</v>
      </c>
      <c r="F10143" s="4" t="s">
        <v>13</v>
      </c>
      <c r="G10143" s="4" t="s">
        <v>14</v>
      </c>
      <c r="H10143" s="4" t="s">
        <v>14</v>
      </c>
      <c r="I10143" s="4" t="s">
        <v>14</v>
      </c>
      <c r="J10143" s="4" t="s">
        <v>23</v>
      </c>
      <c r="K10143" t="str" cm="1">
        <f t="array" ref="K10143">_xlfn.IFS(AND(A10142 &gt;= 12, A10142 &lt;= 27),"Generasi Z", AND(A10142 &gt;= 28, A10142 &lt;= 41), "Generasi Milenial",AND(A10142 &gt;= 42, A10142 &lt;= 55), "Gen X",AND(A10142 &gt;= 56, A10142 &lt;= 77), "Baby Boomer")</f>
        <v>Generasi Milenial</v>
      </c>
    </row>
    <row r="10144" spans="1:11">
      <c r="A10144" s="3">
        <v>47</v>
      </c>
      <c r="B10144" s="4" t="s">
        <v>10</v>
      </c>
      <c r="C10144" s="4" t="s">
        <v>17</v>
      </c>
      <c r="D10144" s="4" t="s">
        <v>20</v>
      </c>
      <c r="E10144" s="5">
        <v>29946444</v>
      </c>
      <c r="F10144" s="4" t="s">
        <v>14</v>
      </c>
      <c r="G10144" s="4" t="s">
        <v>14</v>
      </c>
      <c r="H10144" s="4" t="s">
        <v>14</v>
      </c>
      <c r="I10144" s="4" t="s">
        <v>14</v>
      </c>
      <c r="J10144" s="4" t="s">
        <v>23</v>
      </c>
      <c r="K10144" t="str" cm="1">
        <f t="array" ref="K10144">_xlfn.IFS(AND(A10143 &gt;= 12, A10143 &lt;= 27),"Generasi Z", AND(A10143 &gt;= 28, A10143 &lt;= 41), "Generasi Milenial",AND(A10143 &gt;= 42, A10143 &lt;= 55), "Gen X",AND(A10143 &gt;= 56, A10143 &lt;= 77), "Baby Boomer")</f>
        <v>Generasi Milenial</v>
      </c>
    </row>
    <row r="10145" spans="1:11">
      <c r="A10145" s="3">
        <v>27</v>
      </c>
      <c r="B10145" s="4" t="s">
        <v>10</v>
      </c>
      <c r="C10145" s="4" t="s">
        <v>17</v>
      </c>
      <c r="D10145" s="4" t="s">
        <v>12</v>
      </c>
      <c r="E10145" s="5">
        <v>889177826</v>
      </c>
      <c r="F10145" s="4" t="s">
        <v>14</v>
      </c>
      <c r="G10145" s="4" t="s">
        <v>14</v>
      </c>
      <c r="H10145" s="4" t="s">
        <v>14</v>
      </c>
      <c r="I10145" s="4" t="s">
        <v>13</v>
      </c>
      <c r="J10145" s="4" t="s">
        <v>15</v>
      </c>
      <c r="K10145" t="str" cm="1">
        <f t="array" ref="K10145">_xlfn.IFS(AND(A10144 &gt;= 12, A10144 &lt;= 27),"Generasi Z", AND(A10144 &gt;= 28, A10144 &lt;= 41), "Generasi Milenial",AND(A10144 &gt;= 42, A10144 &lt;= 55), "Gen X",AND(A10144 &gt;= 56, A10144 &lt;= 77), "Baby Boomer")</f>
        <v>Gen X</v>
      </c>
    </row>
    <row r="10146" spans="1:11">
      <c r="A10146" s="3">
        <v>45</v>
      </c>
      <c r="B10146" s="4" t="s">
        <v>25</v>
      </c>
      <c r="C10146" s="4" t="s">
        <v>17</v>
      </c>
      <c r="D10146" s="4" t="s">
        <v>12</v>
      </c>
      <c r="E10146" s="5">
        <v>6039356</v>
      </c>
      <c r="F10146" s="4" t="s">
        <v>13</v>
      </c>
      <c r="G10146" s="4" t="s">
        <v>14</v>
      </c>
      <c r="H10146" s="4" t="s">
        <v>13</v>
      </c>
      <c r="I10146" s="4" t="s">
        <v>13</v>
      </c>
      <c r="J10146" s="4" t="s">
        <v>35</v>
      </c>
      <c r="K10146" t="str" cm="1">
        <f t="array" ref="K10146">_xlfn.IFS(AND(A10145 &gt;= 12, A10145 &lt;= 27),"Generasi Z", AND(A10145 &gt;= 28, A10145 &lt;= 41), "Generasi Milenial",AND(A10145 &gt;= 42, A10145 &lt;= 55), "Gen X",AND(A10145 &gt;= 56, A10145 &lt;= 77), "Baby Boomer")</f>
        <v>Generasi Z</v>
      </c>
    </row>
    <row r="10147" spans="1:11">
      <c r="A10147" s="3">
        <v>41</v>
      </c>
      <c r="B10147" s="4" t="s">
        <v>34</v>
      </c>
      <c r="C10147" s="4" t="s">
        <v>17</v>
      </c>
      <c r="D10147" s="4" t="s">
        <v>22</v>
      </c>
      <c r="E10147" s="5">
        <v>7337974</v>
      </c>
      <c r="F10147" s="4" t="s">
        <v>13</v>
      </c>
      <c r="G10147" s="4" t="s">
        <v>14</v>
      </c>
      <c r="H10147" s="4" t="s">
        <v>14</v>
      </c>
      <c r="I10147" s="4" t="s">
        <v>13</v>
      </c>
      <c r="J10147" s="4" t="s">
        <v>35</v>
      </c>
      <c r="K10147" t="str" cm="1">
        <f t="array" ref="K10147">_xlfn.IFS(AND(A10146 &gt;= 12, A10146 &lt;= 27),"Generasi Z", AND(A10146 &gt;= 28, A10146 &lt;= 41), "Generasi Milenial",AND(A10146 &gt;= 42, A10146 &lt;= 55), "Gen X",AND(A10146 &gt;= 56, A10146 &lt;= 77), "Baby Boomer")</f>
        <v>Gen X</v>
      </c>
    </row>
    <row r="10148" spans="1:11">
      <c r="A10148" s="3">
        <v>52</v>
      </c>
      <c r="B10148" s="4" t="s">
        <v>34</v>
      </c>
      <c r="C10148" s="4" t="s">
        <v>11</v>
      </c>
      <c r="D10148" s="4" t="s">
        <v>22</v>
      </c>
      <c r="E10148" s="5">
        <v>1079574</v>
      </c>
      <c r="F10148" s="4" t="s">
        <v>14</v>
      </c>
      <c r="G10148" s="4" t="s">
        <v>13</v>
      </c>
      <c r="H10148" s="4" t="s">
        <v>13</v>
      </c>
      <c r="I10148" s="4" t="s">
        <v>13</v>
      </c>
      <c r="J10148" s="4" t="s">
        <v>31</v>
      </c>
      <c r="K10148" t="str" cm="1">
        <f t="array" ref="K10148">_xlfn.IFS(AND(A10147 &gt;= 12, A10147 &lt;= 27),"Generasi Z", AND(A10147 &gt;= 28, A10147 &lt;= 41), "Generasi Milenial",AND(A10147 &gt;= 42, A10147 &lt;= 55), "Gen X",AND(A10147 &gt;= 56, A10147 &lt;= 77), "Baby Boomer")</f>
        <v>Generasi Milenial</v>
      </c>
    </row>
    <row r="10149" spans="1:11">
      <c r="A10149" s="3">
        <v>25</v>
      </c>
      <c r="B10149" s="4" t="s">
        <v>16</v>
      </c>
      <c r="C10149" s="4" t="s">
        <v>17</v>
      </c>
      <c r="D10149" s="4" t="s">
        <v>30</v>
      </c>
      <c r="E10149" s="5">
        <v>1940104</v>
      </c>
      <c r="F10149" s="4" t="s">
        <v>13</v>
      </c>
      <c r="G10149" s="4" t="s">
        <v>13</v>
      </c>
      <c r="H10149" s="4" t="s">
        <v>14</v>
      </c>
      <c r="I10149" s="4" t="s">
        <v>13</v>
      </c>
      <c r="J10149" s="4" t="s">
        <v>35</v>
      </c>
      <c r="K10149" t="str" cm="1">
        <f t="array" ref="K10149">_xlfn.IFS(AND(A10148 &gt;= 12, A10148 &lt;= 27),"Generasi Z", AND(A10148 &gt;= 28, A10148 &lt;= 41), "Generasi Milenial",AND(A10148 &gt;= 42, A10148 &lt;= 55), "Gen X",AND(A10148 &gt;= 56, A10148 &lt;= 77), "Baby Boomer")</f>
        <v>Gen X</v>
      </c>
    </row>
    <row r="10150" spans="1:11">
      <c r="A10150" s="3">
        <v>32</v>
      </c>
      <c r="B10150" s="4" t="s">
        <v>32</v>
      </c>
      <c r="C10150" s="4" t="s">
        <v>11</v>
      </c>
      <c r="D10150" s="4" t="s">
        <v>22</v>
      </c>
      <c r="E10150" s="5">
        <v>9387600</v>
      </c>
      <c r="F10150" s="4" t="s">
        <v>14</v>
      </c>
      <c r="G10150" s="4" t="s">
        <v>14</v>
      </c>
      <c r="H10150" s="4" t="s">
        <v>14</v>
      </c>
      <c r="I10150" s="4" t="s">
        <v>13</v>
      </c>
      <c r="J10150" s="4" t="s">
        <v>18</v>
      </c>
      <c r="K10150" t="str" cm="1">
        <f t="array" ref="K10150">_xlfn.IFS(AND(A10149 &gt;= 12, A10149 &lt;= 27),"Generasi Z", AND(A10149 &gt;= 28, A10149 &lt;= 41), "Generasi Milenial",AND(A10149 &gt;= 42, A10149 &lt;= 55), "Gen X",AND(A10149 &gt;= 56, A10149 &lt;= 77), "Baby Boomer")</f>
        <v>Generasi Z</v>
      </c>
    </row>
    <row r="10151" spans="1:11">
      <c r="A10151" s="3">
        <v>22</v>
      </c>
      <c r="B10151" s="4" t="s">
        <v>16</v>
      </c>
      <c r="C10151" s="4" t="s">
        <v>17</v>
      </c>
      <c r="D10151" s="4" t="s">
        <v>12</v>
      </c>
      <c r="E10151" s="5">
        <v>60111932</v>
      </c>
      <c r="F10151" s="4" t="s">
        <v>13</v>
      </c>
      <c r="G10151" s="4" t="s">
        <v>14</v>
      </c>
      <c r="H10151" s="4" t="s">
        <v>14</v>
      </c>
      <c r="I10151" s="4" t="s">
        <v>13</v>
      </c>
      <c r="J10151" s="4" t="s">
        <v>18</v>
      </c>
      <c r="K10151" t="str" cm="1">
        <f t="array" ref="K10151">_xlfn.IFS(AND(A10150 &gt;= 12, A10150 &lt;= 27),"Generasi Z", AND(A10150 &gt;= 28, A10150 &lt;= 41), "Generasi Milenial",AND(A10150 &gt;= 42, A10150 &lt;= 55), "Gen X",AND(A10150 &gt;= 56, A10150 &lt;= 77), "Baby Boomer")</f>
        <v>Generasi Milenial</v>
      </c>
    </row>
    <row r="10152" spans="1:11">
      <c r="A10152" s="3">
        <v>20</v>
      </c>
      <c r="B10152" s="4" t="s">
        <v>24</v>
      </c>
      <c r="C10152" s="4" t="s">
        <v>17</v>
      </c>
      <c r="D10152" s="4" t="s">
        <v>12</v>
      </c>
      <c r="E10152" s="5">
        <v>11265120</v>
      </c>
      <c r="F10152" s="4" t="s">
        <v>14</v>
      </c>
      <c r="G10152" s="4" t="s">
        <v>13</v>
      </c>
      <c r="H10152" s="4" t="s">
        <v>14</v>
      </c>
      <c r="I10152" s="4" t="s">
        <v>13</v>
      </c>
      <c r="J10152" s="4" t="s">
        <v>15</v>
      </c>
      <c r="K10152" t="str" cm="1">
        <f t="array" ref="K10152">_xlfn.IFS(AND(A10151 &gt;= 12, A10151 &lt;= 27),"Generasi Z", AND(A10151 &gt;= 28, A10151 &lt;= 41), "Generasi Milenial",AND(A10151 &gt;= 42, A10151 &lt;= 55), "Gen X",AND(A10151 &gt;= 56, A10151 &lt;= 77), "Baby Boomer")</f>
        <v>Generasi Z</v>
      </c>
    </row>
    <row r="10153" spans="1:11">
      <c r="A10153" s="3">
        <v>19</v>
      </c>
      <c r="B10153" s="4" t="s">
        <v>29</v>
      </c>
      <c r="C10153" s="4" t="s">
        <v>17</v>
      </c>
      <c r="D10153" s="4" t="s">
        <v>12</v>
      </c>
      <c r="E10153" s="5">
        <v>17633042</v>
      </c>
      <c r="F10153" s="4" t="s">
        <v>14</v>
      </c>
      <c r="G10153" s="4" t="s">
        <v>14</v>
      </c>
      <c r="H10153" s="4" t="s">
        <v>14</v>
      </c>
      <c r="I10153" s="4" t="s">
        <v>14</v>
      </c>
      <c r="J10153" s="4" t="s">
        <v>23</v>
      </c>
      <c r="K10153" t="str" cm="1">
        <f t="array" ref="K10153">_xlfn.IFS(AND(A10152 &gt;= 12, A10152 &lt;= 27),"Generasi Z", AND(A10152 &gt;= 28, A10152 &lt;= 41), "Generasi Milenial",AND(A10152 &gt;= 42, A10152 &lt;= 55), "Gen X",AND(A10152 &gt;= 56, A10152 &lt;= 77), "Baby Boomer")</f>
        <v>Generasi Z</v>
      </c>
    </row>
    <row r="10154" spans="1:11">
      <c r="A10154" s="3">
        <v>21</v>
      </c>
      <c r="B10154" s="4" t="s">
        <v>16</v>
      </c>
      <c r="C10154" s="4" t="s">
        <v>17</v>
      </c>
      <c r="D10154" s="4" t="s">
        <v>30</v>
      </c>
      <c r="E10154" s="5">
        <v>6618258</v>
      </c>
      <c r="F10154" s="4" t="s">
        <v>13</v>
      </c>
      <c r="G10154" s="4" t="s">
        <v>14</v>
      </c>
      <c r="H10154" s="4" t="s">
        <v>14</v>
      </c>
      <c r="I10154" s="4" t="s">
        <v>14</v>
      </c>
      <c r="J10154" s="4" t="s">
        <v>23</v>
      </c>
      <c r="K10154" t="str" cm="1">
        <f t="array" ref="K10154">_xlfn.IFS(AND(A10153 &gt;= 12, A10153 &lt;= 27),"Generasi Z", AND(A10153 &gt;= 28, A10153 &lt;= 41), "Generasi Milenial",AND(A10153 &gt;= 42, A10153 &lt;= 55), "Gen X",AND(A10153 &gt;= 56, A10153 &lt;= 77), "Baby Boomer")</f>
        <v>Generasi Z</v>
      </c>
    </row>
    <row r="10155" spans="1:11">
      <c r="A10155" s="3">
        <v>24</v>
      </c>
      <c r="B10155" s="4" t="s">
        <v>10</v>
      </c>
      <c r="C10155" s="4" t="s">
        <v>28</v>
      </c>
      <c r="D10155" s="4" t="s">
        <v>20</v>
      </c>
      <c r="E10155" s="5">
        <v>923114</v>
      </c>
      <c r="F10155" s="4" t="s">
        <v>14</v>
      </c>
      <c r="G10155" s="4" t="s">
        <v>14</v>
      </c>
      <c r="H10155" s="4" t="s">
        <v>14</v>
      </c>
      <c r="I10155" s="4" t="s">
        <v>13</v>
      </c>
      <c r="J10155" s="4" t="s">
        <v>21</v>
      </c>
      <c r="K10155" t="str" cm="1">
        <f t="array" ref="K10155">_xlfn.IFS(AND(A10154 &gt;= 12, A10154 &lt;= 27),"Generasi Z", AND(A10154 &gt;= 28, A10154 &lt;= 41), "Generasi Milenial",AND(A10154 &gt;= 42, A10154 &lt;= 55), "Gen X",AND(A10154 &gt;= 56, A10154 &lt;= 77), "Baby Boomer")</f>
        <v>Generasi Z</v>
      </c>
    </row>
    <row r="10156" spans="1:11">
      <c r="A10156" s="3">
        <v>52</v>
      </c>
      <c r="B10156" s="4" t="s">
        <v>29</v>
      </c>
      <c r="C10156" s="4" t="s">
        <v>11</v>
      </c>
      <c r="D10156" s="4" t="s">
        <v>12</v>
      </c>
      <c r="E10156" s="5">
        <v>19368795</v>
      </c>
      <c r="F10156" s="4" t="s">
        <v>13</v>
      </c>
      <c r="G10156" s="4" t="s">
        <v>13</v>
      </c>
      <c r="H10156" s="4" t="s">
        <v>13</v>
      </c>
      <c r="I10156" s="4" t="s">
        <v>13</v>
      </c>
      <c r="J10156" s="4" t="s">
        <v>35</v>
      </c>
      <c r="K10156" t="str" cm="1">
        <f t="array" ref="K10156">_xlfn.IFS(AND(A10155 &gt;= 12, A10155 &lt;= 27),"Generasi Z", AND(A10155 &gt;= 28, A10155 &lt;= 41), "Generasi Milenial",AND(A10155 &gt;= 42, A10155 &lt;= 55), "Gen X",AND(A10155 &gt;= 56, A10155 &lt;= 77), "Baby Boomer")</f>
        <v>Generasi Z</v>
      </c>
    </row>
    <row r="10157" spans="1:11">
      <c r="A10157" s="3">
        <v>49</v>
      </c>
      <c r="B10157" s="4" t="s">
        <v>34</v>
      </c>
      <c r="C10157" s="4" t="s">
        <v>28</v>
      </c>
      <c r="D10157" s="4" t="s">
        <v>12</v>
      </c>
      <c r="E10157" s="5">
        <v>23296894</v>
      </c>
      <c r="F10157" s="4" t="s">
        <v>14</v>
      </c>
      <c r="G10157" s="4" t="s">
        <v>14</v>
      </c>
      <c r="H10157" s="4" t="s">
        <v>14</v>
      </c>
      <c r="I10157" s="4" t="s">
        <v>13</v>
      </c>
      <c r="J10157" s="4" t="s">
        <v>35</v>
      </c>
      <c r="K10157" t="str" cm="1">
        <f t="array" ref="K10157">_xlfn.IFS(AND(A10156 &gt;= 12, A10156 &lt;= 27),"Generasi Z", AND(A10156 &gt;= 28, A10156 &lt;= 41), "Generasi Milenial",AND(A10156 &gt;= 42, A10156 &lt;= 55), "Gen X",AND(A10156 &gt;= 56, A10156 &lt;= 77), "Baby Boomer")</f>
        <v>Gen X</v>
      </c>
    </row>
    <row r="10158" spans="1:11">
      <c r="A10158" s="3">
        <v>23</v>
      </c>
      <c r="B10158" s="4" t="s">
        <v>36</v>
      </c>
      <c r="C10158" s="4" t="s">
        <v>28</v>
      </c>
      <c r="D10158" s="4" t="s">
        <v>22</v>
      </c>
      <c r="E10158" s="5">
        <v>16609925</v>
      </c>
      <c r="F10158" s="4" t="s">
        <v>13</v>
      </c>
      <c r="G10158" s="4" t="s">
        <v>13</v>
      </c>
      <c r="H10158" s="4" t="s">
        <v>14</v>
      </c>
      <c r="I10158" s="4" t="s">
        <v>13</v>
      </c>
      <c r="J10158" s="4" t="s">
        <v>21</v>
      </c>
      <c r="K10158" t="str" cm="1">
        <f t="array" ref="K10158">_xlfn.IFS(AND(A10157 &gt;= 12, A10157 &lt;= 27),"Generasi Z", AND(A10157 &gt;= 28, A10157 &lt;= 41), "Generasi Milenial",AND(A10157 &gt;= 42, A10157 &lt;= 55), "Gen X",AND(A10157 &gt;= 56, A10157 &lt;= 77), "Baby Boomer")</f>
        <v>Gen X</v>
      </c>
    </row>
    <row r="10159" spans="1:11">
      <c r="A10159" s="3">
        <v>41</v>
      </c>
      <c r="B10159" s="4" t="s">
        <v>10</v>
      </c>
      <c r="C10159" s="4" t="s">
        <v>28</v>
      </c>
      <c r="D10159" s="4" t="s">
        <v>22</v>
      </c>
      <c r="E10159" s="5">
        <v>22702346</v>
      </c>
      <c r="F10159" s="4" t="s">
        <v>14</v>
      </c>
      <c r="G10159" s="4" t="s">
        <v>13</v>
      </c>
      <c r="H10159" s="4" t="s">
        <v>13</v>
      </c>
      <c r="I10159" s="4" t="s">
        <v>14</v>
      </c>
      <c r="J10159" s="4" t="s">
        <v>23</v>
      </c>
      <c r="K10159" t="str" cm="1">
        <f t="array" ref="K10159">_xlfn.IFS(AND(A10158 &gt;= 12, A10158 &lt;= 27),"Generasi Z", AND(A10158 &gt;= 28, A10158 &lt;= 41), "Generasi Milenial",AND(A10158 &gt;= 42, A10158 &lt;= 55), "Gen X",AND(A10158 &gt;= 56, A10158 &lt;= 77), "Baby Boomer")</f>
        <v>Generasi Z</v>
      </c>
    </row>
    <row r="10160" spans="1:11">
      <c r="A10160" s="3">
        <v>34</v>
      </c>
      <c r="B10160" s="4" t="s">
        <v>34</v>
      </c>
      <c r="C10160" s="4" t="s">
        <v>11</v>
      </c>
      <c r="D10160" s="4" t="s">
        <v>22</v>
      </c>
      <c r="E10160" s="5">
        <v>7071992</v>
      </c>
      <c r="F10160" s="4" t="s">
        <v>14</v>
      </c>
      <c r="G10160" s="4" t="s">
        <v>14</v>
      </c>
      <c r="H10160" s="4" t="s">
        <v>14</v>
      </c>
      <c r="I10160" s="4" t="s">
        <v>13</v>
      </c>
      <c r="J10160" s="4" t="s">
        <v>31</v>
      </c>
      <c r="K10160" t="str" cm="1">
        <f t="array" ref="K10160">_xlfn.IFS(AND(A10159 &gt;= 12, A10159 &lt;= 27),"Generasi Z", AND(A10159 &gt;= 28, A10159 &lt;= 41), "Generasi Milenial",AND(A10159 &gt;= 42, A10159 &lt;= 55), "Gen X",AND(A10159 &gt;= 56, A10159 &lt;= 77), "Baby Boomer")</f>
        <v>Generasi Milenial</v>
      </c>
    </row>
    <row r="10161" spans="1:11">
      <c r="A10161" s="3">
        <v>55</v>
      </c>
      <c r="B10161" s="4" t="s">
        <v>32</v>
      </c>
      <c r="C10161" s="4" t="s">
        <v>17</v>
      </c>
      <c r="D10161" s="4" t="s">
        <v>20</v>
      </c>
      <c r="E10161" s="5">
        <v>4427818</v>
      </c>
      <c r="F10161" s="4" t="s">
        <v>14</v>
      </c>
      <c r="G10161" s="4" t="s">
        <v>14</v>
      </c>
      <c r="H10161" s="4" t="s">
        <v>14</v>
      </c>
      <c r="I10161" s="4" t="s">
        <v>14</v>
      </c>
      <c r="J10161" s="4" t="s">
        <v>23</v>
      </c>
      <c r="K10161" t="str" cm="1">
        <f t="array" ref="K10161">_xlfn.IFS(AND(A10160 &gt;= 12, A10160 &lt;= 27),"Generasi Z", AND(A10160 &gt;= 28, A10160 &lt;= 41), "Generasi Milenial",AND(A10160 &gt;= 42, A10160 &lt;= 55), "Gen X",AND(A10160 &gt;= 56, A10160 &lt;= 77), "Baby Boomer")</f>
        <v>Generasi Milenial</v>
      </c>
    </row>
    <row r="10162" spans="1:11">
      <c r="A10162" s="3">
        <v>34</v>
      </c>
      <c r="B10162" s="4" t="s">
        <v>32</v>
      </c>
      <c r="C10162" s="4" t="s">
        <v>17</v>
      </c>
      <c r="D10162" s="4" t="s">
        <v>22</v>
      </c>
      <c r="E10162" s="5">
        <v>250336</v>
      </c>
      <c r="F10162" s="4" t="s">
        <v>14</v>
      </c>
      <c r="G10162" s="4" t="s">
        <v>14</v>
      </c>
      <c r="H10162" s="4" t="s">
        <v>14</v>
      </c>
      <c r="I10162" s="4" t="s">
        <v>13</v>
      </c>
      <c r="J10162" s="4" t="s">
        <v>21</v>
      </c>
      <c r="K10162" t="str" cm="1">
        <f t="array" ref="K10162">_xlfn.IFS(AND(A10161 &gt;= 12, A10161 &lt;= 27),"Generasi Z", AND(A10161 &gt;= 28, A10161 &lt;= 41), "Generasi Milenial",AND(A10161 &gt;= 42, A10161 &lt;= 55), "Gen X",AND(A10161 &gt;= 56, A10161 &lt;= 77), "Baby Boomer")</f>
        <v>Gen X</v>
      </c>
    </row>
    <row r="10163" spans="1:11">
      <c r="A10163" s="3">
        <v>24</v>
      </c>
      <c r="B10163" s="4" t="s">
        <v>16</v>
      </c>
      <c r="C10163" s="4" t="s">
        <v>17</v>
      </c>
      <c r="D10163" s="4" t="s">
        <v>20</v>
      </c>
      <c r="E10163" s="5">
        <v>15223558</v>
      </c>
      <c r="F10163" s="4" t="s">
        <v>13</v>
      </c>
      <c r="G10163" s="4" t="s">
        <v>13</v>
      </c>
      <c r="H10163" s="4" t="s">
        <v>13</v>
      </c>
      <c r="I10163" s="4" t="s">
        <v>13</v>
      </c>
      <c r="J10163" s="4" t="s">
        <v>35</v>
      </c>
      <c r="K10163" t="str" cm="1">
        <f t="array" ref="K10163">_xlfn.IFS(AND(A10162 &gt;= 12, A10162 &lt;= 27),"Generasi Z", AND(A10162 &gt;= 28, A10162 &lt;= 41), "Generasi Milenial",AND(A10162 &gt;= 42, A10162 &lt;= 55), "Gen X",AND(A10162 &gt;= 56, A10162 &lt;= 77), "Baby Boomer")</f>
        <v>Generasi Milenial</v>
      </c>
    </row>
    <row r="10164" spans="1:11">
      <c r="A10164" s="3">
        <v>23</v>
      </c>
      <c r="B10164" s="4" t="s">
        <v>16</v>
      </c>
      <c r="C10164" s="4" t="s">
        <v>17</v>
      </c>
      <c r="D10164" s="4" t="s">
        <v>22</v>
      </c>
      <c r="E10164" s="5">
        <v>19667022</v>
      </c>
      <c r="F10164" s="4" t="s">
        <v>14</v>
      </c>
      <c r="G10164" s="4" t="s">
        <v>14</v>
      </c>
      <c r="H10164" s="4" t="s">
        <v>14</v>
      </c>
      <c r="I10164" s="4" t="s">
        <v>13</v>
      </c>
      <c r="J10164" s="4" t="s">
        <v>31</v>
      </c>
      <c r="K10164" t="str" cm="1">
        <f t="array" ref="K10164">_xlfn.IFS(AND(A10163 &gt;= 12, A10163 &lt;= 27),"Generasi Z", AND(A10163 &gt;= 28, A10163 &lt;= 41), "Generasi Milenial",AND(A10163 &gt;= 42, A10163 &lt;= 55), "Gen X",AND(A10163 &gt;= 56, A10163 &lt;= 77), "Baby Boomer")</f>
        <v>Generasi Z</v>
      </c>
    </row>
    <row r="10165" spans="1:11">
      <c r="A10165" s="3">
        <v>43</v>
      </c>
      <c r="B10165" s="4" t="s">
        <v>10</v>
      </c>
      <c r="C10165" s="4" t="s">
        <v>28</v>
      </c>
      <c r="D10165" s="4" t="s">
        <v>12</v>
      </c>
      <c r="E10165" s="5">
        <v>26613846</v>
      </c>
      <c r="F10165" s="4" t="s">
        <v>14</v>
      </c>
      <c r="G10165" s="4" t="s">
        <v>14</v>
      </c>
      <c r="H10165" s="4" t="s">
        <v>14</v>
      </c>
      <c r="I10165" s="4" t="s">
        <v>13</v>
      </c>
      <c r="J10165" s="4" t="s">
        <v>15</v>
      </c>
      <c r="K10165" t="str" cm="1">
        <f t="array" ref="K10165">_xlfn.IFS(AND(A10164 &gt;= 12, A10164 &lt;= 27),"Generasi Z", AND(A10164 &gt;= 28, A10164 &lt;= 41), "Generasi Milenial",AND(A10164 &gt;= 42, A10164 &lt;= 55), "Gen X",AND(A10164 &gt;= 56, A10164 &lt;= 77), "Baby Boomer")</f>
        <v>Generasi Z</v>
      </c>
    </row>
    <row r="10166" spans="1:11">
      <c r="A10166" s="3">
        <v>69</v>
      </c>
      <c r="B10166" s="4" t="s">
        <v>25</v>
      </c>
      <c r="C10166" s="4" t="s">
        <v>17</v>
      </c>
      <c r="D10166" s="4" t="s">
        <v>22</v>
      </c>
      <c r="E10166" s="5">
        <v>8871282</v>
      </c>
      <c r="F10166" s="4" t="s">
        <v>14</v>
      </c>
      <c r="G10166" s="4" t="s">
        <v>14</v>
      </c>
      <c r="H10166" s="4" t="s">
        <v>14</v>
      </c>
      <c r="I10166" s="4" t="s">
        <v>13</v>
      </c>
      <c r="J10166" s="4" t="s">
        <v>18</v>
      </c>
      <c r="K10166" t="str" cm="1">
        <f t="array" ref="K10166">_xlfn.IFS(AND(A10165 &gt;= 12, A10165 &lt;= 27),"Generasi Z", AND(A10165 &gt;= 28, A10165 &lt;= 41), "Generasi Milenial",AND(A10165 &gt;= 42, A10165 &lt;= 55), "Gen X",AND(A10165 &gt;= 56, A10165 &lt;= 77), "Baby Boomer")</f>
        <v>Gen X</v>
      </c>
    </row>
    <row r="10167" spans="1:11">
      <c r="A10167" s="3">
        <v>50</v>
      </c>
      <c r="B10167" s="4" t="s">
        <v>27</v>
      </c>
      <c r="C10167" s="4" t="s">
        <v>28</v>
      </c>
      <c r="D10167" s="4" t="s">
        <v>12</v>
      </c>
      <c r="E10167" s="5">
        <v>15646</v>
      </c>
      <c r="F10167" s="4" t="s">
        <v>14</v>
      </c>
      <c r="G10167" s="4" t="s">
        <v>14</v>
      </c>
      <c r="H10167" s="4" t="s">
        <v>14</v>
      </c>
      <c r="I10167" s="4" t="s">
        <v>13</v>
      </c>
      <c r="J10167" s="4" t="s">
        <v>35</v>
      </c>
      <c r="K10167" t="str" cm="1">
        <f t="array" ref="K10167">_xlfn.IFS(AND(A10166 &gt;= 12, A10166 &lt;= 27),"Generasi Z", AND(A10166 &gt;= 28, A10166 &lt;= 41), "Generasi Milenial",AND(A10166 &gt;= 42, A10166 &lt;= 55), "Gen X",AND(A10166 &gt;= 56, A10166 &lt;= 77), "Baby Boomer")</f>
        <v>Baby Boomer</v>
      </c>
    </row>
    <row r="10168" spans="1:11">
      <c r="A10168" s="3">
        <v>29</v>
      </c>
      <c r="B10168" s="4" t="s">
        <v>10</v>
      </c>
      <c r="C10168" s="4" t="s">
        <v>17</v>
      </c>
      <c r="D10168" s="4" t="s">
        <v>22</v>
      </c>
      <c r="E10168" s="5">
        <v>51788260</v>
      </c>
      <c r="F10168" s="4" t="s">
        <v>13</v>
      </c>
      <c r="G10168" s="4" t="s">
        <v>14</v>
      </c>
      <c r="H10168" s="4" t="s">
        <v>13</v>
      </c>
      <c r="I10168" s="4" t="s">
        <v>14</v>
      </c>
      <c r="J10168" s="4" t="s">
        <v>23</v>
      </c>
      <c r="K10168" t="str" cm="1">
        <f t="array" ref="K10168">_xlfn.IFS(AND(A10167 &gt;= 12, A10167 &lt;= 27),"Generasi Z", AND(A10167 &gt;= 28, A10167 &lt;= 41), "Generasi Milenial",AND(A10167 &gt;= 42, A10167 &lt;= 55), "Gen X",AND(A10167 &gt;= 56, A10167 &lt;= 77), "Baby Boomer")</f>
        <v>Gen X</v>
      </c>
    </row>
    <row r="10169" spans="1:11">
      <c r="A10169" s="3">
        <v>51</v>
      </c>
      <c r="B10169" s="4" t="s">
        <v>10</v>
      </c>
      <c r="C10169" s="4" t="s">
        <v>11</v>
      </c>
      <c r="D10169" s="4" t="s">
        <v>12</v>
      </c>
      <c r="E10169" s="5">
        <v>1799290</v>
      </c>
      <c r="F10169" s="4" t="s">
        <v>13</v>
      </c>
      <c r="G10169" s="4" t="s">
        <v>14</v>
      </c>
      <c r="H10169" s="4" t="s">
        <v>14</v>
      </c>
      <c r="I10169" s="4" t="s">
        <v>13</v>
      </c>
      <c r="J10169" s="4" t="s">
        <v>26</v>
      </c>
      <c r="K10169" t="str" cm="1">
        <f t="array" ref="K10169">_xlfn.IFS(AND(A10168 &gt;= 12, A10168 &lt;= 27),"Generasi Z", AND(A10168 &gt;= 28, A10168 &lt;= 41), "Generasi Milenial",AND(A10168 &gt;= 42, A10168 &lt;= 55), "Gen X",AND(A10168 &gt;= 56, A10168 &lt;= 77), "Baby Boomer")</f>
        <v>Generasi Milenial</v>
      </c>
    </row>
    <row r="10170" spans="1:11">
      <c r="A10170" s="3">
        <v>45</v>
      </c>
      <c r="B10170" s="4" t="s">
        <v>24</v>
      </c>
      <c r="C10170" s="4" t="s">
        <v>11</v>
      </c>
      <c r="D10170" s="4" t="s">
        <v>20</v>
      </c>
      <c r="E10170" s="5">
        <v>5022366</v>
      </c>
      <c r="F10170" s="4" t="s">
        <v>13</v>
      </c>
      <c r="G10170" s="4" t="s">
        <v>14</v>
      </c>
      <c r="H10170" s="4" t="s">
        <v>14</v>
      </c>
      <c r="I10170" s="4" t="s">
        <v>13</v>
      </c>
      <c r="J10170" s="4" t="s">
        <v>26</v>
      </c>
      <c r="K10170" t="str" cm="1">
        <f t="array" ref="K10170">_xlfn.IFS(AND(A10169 &gt;= 12, A10169 &lt;= 27),"Generasi Z", AND(A10169 &gt;= 28, A10169 &lt;= 41), "Generasi Milenial",AND(A10169 &gt;= 42, A10169 &lt;= 55), "Gen X",AND(A10169 &gt;= 56, A10169 &lt;= 77), "Baby Boomer")</f>
        <v>Gen X</v>
      </c>
    </row>
    <row r="10171" spans="1:11">
      <c r="A10171" s="3">
        <v>37</v>
      </c>
      <c r="B10171" s="4" t="s">
        <v>32</v>
      </c>
      <c r="C10171" s="4" t="s">
        <v>11</v>
      </c>
      <c r="D10171" s="4" t="s">
        <v>12</v>
      </c>
      <c r="E10171" s="5">
        <v>1110866</v>
      </c>
      <c r="F10171" s="4" t="s">
        <v>14</v>
      </c>
      <c r="G10171" s="4" t="s">
        <v>14</v>
      </c>
      <c r="H10171" s="4" t="s">
        <v>14</v>
      </c>
      <c r="I10171" s="4" t="s">
        <v>13</v>
      </c>
      <c r="J10171" s="4" t="s">
        <v>21</v>
      </c>
      <c r="K10171" t="str" cm="1">
        <f t="array" ref="K10171">_xlfn.IFS(AND(A10170 &gt;= 12, A10170 &lt;= 27),"Generasi Z", AND(A10170 &gt;= 28, A10170 &lt;= 41), "Generasi Milenial",AND(A10170 &gt;= 42, A10170 &lt;= 55), "Gen X",AND(A10170 &gt;= 56, A10170 &lt;= 77), "Baby Boomer")</f>
        <v>Gen X</v>
      </c>
    </row>
    <row r="10172" spans="1:11">
      <c r="A10172" s="3">
        <v>48</v>
      </c>
      <c r="B10172" s="4" t="s">
        <v>19</v>
      </c>
      <c r="C10172" s="4" t="s">
        <v>11</v>
      </c>
      <c r="D10172" s="4" t="s">
        <v>20</v>
      </c>
      <c r="E10172" s="5">
        <v>11875314</v>
      </c>
      <c r="F10172" s="4" t="s">
        <v>13</v>
      </c>
      <c r="G10172" s="4" t="s">
        <v>14</v>
      </c>
      <c r="H10172" s="4" t="s">
        <v>14</v>
      </c>
      <c r="I10172" s="4" t="s">
        <v>14</v>
      </c>
      <c r="J10172" s="4" t="s">
        <v>23</v>
      </c>
      <c r="K10172" t="str" cm="1">
        <f t="array" ref="K10172">_xlfn.IFS(AND(A10171 &gt;= 12, A10171 &lt;= 27),"Generasi Z", AND(A10171 &gt;= 28, A10171 &lt;= 41), "Generasi Milenial",AND(A10171 &gt;= 42, A10171 &lt;= 55), "Gen X",AND(A10171 &gt;= 56, A10171 &lt;= 77), "Baby Boomer")</f>
        <v>Generasi Milenial</v>
      </c>
    </row>
    <row r="10173" spans="1:11">
      <c r="A10173" s="3">
        <v>24</v>
      </c>
      <c r="B10173" s="4" t="s">
        <v>29</v>
      </c>
      <c r="C10173" s="4" t="s">
        <v>11</v>
      </c>
      <c r="D10173" s="4" t="s">
        <v>20</v>
      </c>
      <c r="E10173" s="5">
        <v>359858</v>
      </c>
      <c r="F10173" s="4" t="s">
        <v>14</v>
      </c>
      <c r="G10173" s="4" t="s">
        <v>13</v>
      </c>
      <c r="H10173" s="4" t="s">
        <v>14</v>
      </c>
      <c r="I10173" s="4" t="s">
        <v>13</v>
      </c>
      <c r="J10173" s="4" t="s">
        <v>18</v>
      </c>
      <c r="K10173" t="str" cm="1">
        <f t="array" ref="K10173">_xlfn.IFS(AND(A10172 &gt;= 12, A10172 &lt;= 27),"Generasi Z", AND(A10172 &gt;= 28, A10172 &lt;= 41), "Generasi Milenial",AND(A10172 &gt;= 42, A10172 &lt;= 55), "Gen X",AND(A10172 &gt;= 56, A10172 &lt;= 77), "Baby Boomer")</f>
        <v>Gen X</v>
      </c>
    </row>
    <row r="10174" spans="1:11">
      <c r="A10174" s="3">
        <v>20</v>
      </c>
      <c r="B10174" s="4" t="s">
        <v>34</v>
      </c>
      <c r="C10174" s="4" t="s">
        <v>28</v>
      </c>
      <c r="D10174" s="4" t="s">
        <v>12</v>
      </c>
      <c r="E10174" s="5">
        <v>51584862</v>
      </c>
      <c r="F10174" s="4" t="s">
        <v>13</v>
      </c>
      <c r="G10174" s="4" t="s">
        <v>14</v>
      </c>
      <c r="H10174" s="4" t="s">
        <v>14</v>
      </c>
      <c r="I10174" s="4" t="s">
        <v>13</v>
      </c>
      <c r="J10174" s="4" t="s">
        <v>35</v>
      </c>
      <c r="K10174" t="str" cm="1">
        <f t="array" ref="K10174">_xlfn.IFS(AND(A10173 &gt;= 12, A10173 &lt;= 27),"Generasi Z", AND(A10173 &gt;= 28, A10173 &lt;= 41), "Generasi Milenial",AND(A10173 &gt;= 42, A10173 &lt;= 55), "Gen X",AND(A10173 &gt;= 56, A10173 &lt;= 77), "Baby Boomer")</f>
        <v>Generasi Z</v>
      </c>
    </row>
    <row r="10175" spans="1:11">
      <c r="A10175" s="3">
        <v>27</v>
      </c>
      <c r="B10175" s="4" t="s">
        <v>27</v>
      </c>
      <c r="C10175" s="4" t="s">
        <v>11</v>
      </c>
      <c r="D10175" s="4" t="s">
        <v>12</v>
      </c>
      <c r="E10175" s="5">
        <v>9043388</v>
      </c>
      <c r="F10175" s="4" t="s">
        <v>13</v>
      </c>
      <c r="G10175" s="4" t="s">
        <v>14</v>
      </c>
      <c r="H10175" s="4" t="s">
        <v>14</v>
      </c>
      <c r="I10175" s="4" t="s">
        <v>13</v>
      </c>
      <c r="J10175" s="4" t="s">
        <v>31</v>
      </c>
      <c r="K10175" t="str" cm="1">
        <f t="array" ref="K10175">_xlfn.IFS(AND(A10174 &gt;= 12, A10174 &lt;= 27),"Generasi Z", AND(A10174 &gt;= 28, A10174 &lt;= 41), "Generasi Milenial",AND(A10174 &gt;= 42, A10174 &lt;= 55), "Gen X",AND(A10174 &gt;= 56, A10174 &lt;= 77), "Baby Boomer")</f>
        <v>Generasi Z</v>
      </c>
    </row>
    <row r="10176" spans="1:11">
      <c r="A10176" s="3">
        <v>20</v>
      </c>
      <c r="B10176" s="4" t="s">
        <v>16</v>
      </c>
      <c r="C10176" s="4" t="s">
        <v>17</v>
      </c>
      <c r="D10176" s="4" t="s">
        <v>12</v>
      </c>
      <c r="E10176" s="5">
        <v>66949234</v>
      </c>
      <c r="F10176" s="4" t="s">
        <v>14</v>
      </c>
      <c r="G10176" s="4" t="s">
        <v>14</v>
      </c>
      <c r="H10176" s="4" t="s">
        <v>14</v>
      </c>
      <c r="I10176" s="4" t="s">
        <v>14</v>
      </c>
      <c r="J10176" s="4" t="s">
        <v>23</v>
      </c>
      <c r="K10176" t="str" cm="1">
        <f t="array" ref="K10176">_xlfn.IFS(AND(A10175 &gt;= 12, A10175 &lt;= 27),"Generasi Z", AND(A10175 &gt;= 28, A10175 &lt;= 41), "Generasi Milenial",AND(A10175 &gt;= 42, A10175 &lt;= 55), "Gen X",AND(A10175 &gt;= 56, A10175 &lt;= 77), "Baby Boomer")</f>
        <v>Generasi Z</v>
      </c>
    </row>
    <row r="10177" spans="1:11">
      <c r="A10177" s="3">
        <v>40</v>
      </c>
      <c r="B10177" s="4" t="s">
        <v>19</v>
      </c>
      <c r="C10177" s="4" t="s">
        <v>28</v>
      </c>
      <c r="D10177" s="4" t="s">
        <v>12</v>
      </c>
      <c r="E10177" s="5">
        <v>3661164</v>
      </c>
      <c r="F10177" s="4" t="s">
        <v>14</v>
      </c>
      <c r="G10177" s="4" t="s">
        <v>14</v>
      </c>
      <c r="H10177" s="4" t="s">
        <v>14</v>
      </c>
      <c r="I10177" s="4" t="s">
        <v>13</v>
      </c>
      <c r="J10177" s="4" t="s">
        <v>35</v>
      </c>
      <c r="K10177" t="str" cm="1">
        <f t="array" ref="K10177">_xlfn.IFS(AND(A10176 &gt;= 12, A10176 &lt;= 27),"Generasi Z", AND(A10176 &gt;= 28, A10176 &lt;= 41), "Generasi Milenial",AND(A10176 &gt;= 42, A10176 &lt;= 55), "Gen X",AND(A10176 &gt;= 56, A10176 &lt;= 77), "Baby Boomer")</f>
        <v>Generasi Z</v>
      </c>
    </row>
    <row r="10178" spans="1:11">
      <c r="A10178" s="3">
        <v>18</v>
      </c>
      <c r="B10178" s="4" t="s">
        <v>36</v>
      </c>
      <c r="C10178" s="4" t="s">
        <v>11</v>
      </c>
      <c r="D10178" s="4" t="s">
        <v>30</v>
      </c>
      <c r="E10178" s="5">
        <v>17789502</v>
      </c>
      <c r="F10178" s="4" t="s">
        <v>13</v>
      </c>
      <c r="G10178" s="4" t="s">
        <v>14</v>
      </c>
      <c r="H10178" s="4" t="s">
        <v>13</v>
      </c>
      <c r="I10178" s="4" t="s">
        <v>13</v>
      </c>
      <c r="J10178" s="4" t="s">
        <v>35</v>
      </c>
      <c r="K10178" t="str" cm="1">
        <f t="array" ref="K10178">_xlfn.IFS(AND(A10177 &gt;= 12, A10177 &lt;= 27),"Generasi Z", AND(A10177 &gt;= 28, A10177 &lt;= 41), "Generasi Milenial",AND(A10177 &gt;= 42, A10177 &lt;= 55), "Gen X",AND(A10177 &gt;= 56, A10177 &lt;= 77), "Baby Boomer")</f>
        <v>Generasi Milenial</v>
      </c>
    </row>
    <row r="10179" spans="1:11">
      <c r="A10179" s="3">
        <v>53</v>
      </c>
      <c r="B10179" s="4" t="s">
        <v>36</v>
      </c>
      <c r="C10179" s="4" t="s">
        <v>28</v>
      </c>
      <c r="D10179" s="4" t="s">
        <v>12</v>
      </c>
      <c r="E10179" s="5">
        <v>135635174</v>
      </c>
      <c r="F10179" s="4" t="s">
        <v>14</v>
      </c>
      <c r="G10179" s="4" t="s">
        <v>14</v>
      </c>
      <c r="H10179" s="4" t="s">
        <v>14</v>
      </c>
      <c r="I10179" s="4" t="s">
        <v>13</v>
      </c>
      <c r="J10179" s="4" t="s">
        <v>26</v>
      </c>
      <c r="K10179" t="str" cm="1">
        <f t="array" ref="K10179">_xlfn.IFS(AND(A10178 &gt;= 12, A10178 &lt;= 27),"Generasi Z", AND(A10178 &gt;= 28, A10178 &lt;= 41), "Generasi Milenial",AND(A10178 &gt;= 42, A10178 &lt;= 55), "Gen X",AND(A10178 &gt;= 56, A10178 &lt;= 77), "Baby Boomer")</f>
        <v>Generasi Z</v>
      </c>
    </row>
    <row r="10180" spans="1:11">
      <c r="A10180" s="3">
        <v>35</v>
      </c>
      <c r="B10180" s="4" t="s">
        <v>19</v>
      </c>
      <c r="C10180" s="4" t="s">
        <v>17</v>
      </c>
      <c r="D10180" s="4" t="s">
        <v>30</v>
      </c>
      <c r="E10180" s="5">
        <v>7635248</v>
      </c>
      <c r="F10180" s="4" t="s">
        <v>14</v>
      </c>
      <c r="G10180" s="4" t="s">
        <v>14</v>
      </c>
      <c r="H10180" s="4" t="s">
        <v>14</v>
      </c>
      <c r="I10180" s="4" t="s">
        <v>13</v>
      </c>
      <c r="J10180" s="4" t="s">
        <v>15</v>
      </c>
      <c r="K10180" t="str" cm="1">
        <f t="array" ref="K10180">_xlfn.IFS(AND(A10179 &gt;= 12, A10179 &lt;= 27),"Generasi Z", AND(A10179 &gt;= 28, A10179 &lt;= 41), "Generasi Milenial",AND(A10179 &gt;= 42, A10179 &lt;= 55), "Gen X",AND(A10179 &gt;= 56, A10179 &lt;= 77), "Baby Boomer")</f>
        <v>Gen X</v>
      </c>
    </row>
    <row r="10181" spans="1:11">
      <c r="A10181" s="3">
        <v>37</v>
      </c>
      <c r="B10181" s="4" t="s">
        <v>10</v>
      </c>
      <c r="C10181" s="4" t="s">
        <v>11</v>
      </c>
      <c r="D10181" s="4" t="s">
        <v>12</v>
      </c>
      <c r="E10181" s="5">
        <v>16850742</v>
      </c>
      <c r="F10181" s="4" t="s">
        <v>13</v>
      </c>
      <c r="G10181" s="4" t="s">
        <v>14</v>
      </c>
      <c r="H10181" s="4" t="s">
        <v>14</v>
      </c>
      <c r="I10181" s="4" t="s">
        <v>13</v>
      </c>
      <c r="J10181" s="4" t="s">
        <v>35</v>
      </c>
      <c r="K10181" t="str" cm="1">
        <f t="array" ref="K10181">_xlfn.IFS(AND(A10180 &gt;= 12, A10180 &lt;= 27),"Generasi Z", AND(A10180 &gt;= 28, A10180 &lt;= 41), "Generasi Milenial",AND(A10180 &gt;= 42, A10180 &lt;= 55), "Gen X",AND(A10180 &gt;= 56, A10180 &lt;= 77), "Baby Boomer")</f>
        <v>Generasi Milenial</v>
      </c>
    </row>
    <row r="10182" spans="1:11">
      <c r="A10182" s="3">
        <v>36</v>
      </c>
      <c r="B10182" s="4" t="s">
        <v>36</v>
      </c>
      <c r="C10182" s="4" t="s">
        <v>11</v>
      </c>
      <c r="D10182" s="4" t="s">
        <v>20</v>
      </c>
      <c r="E10182" s="5">
        <v>74944340</v>
      </c>
      <c r="F10182" s="4" t="s">
        <v>14</v>
      </c>
      <c r="G10182" s="4" t="s">
        <v>14</v>
      </c>
      <c r="H10182" s="4" t="s">
        <v>14</v>
      </c>
      <c r="I10182" s="4" t="s">
        <v>13</v>
      </c>
      <c r="J10182" s="4" t="s">
        <v>18</v>
      </c>
      <c r="K10182" t="str" cm="1">
        <f t="array" ref="K10182">_xlfn.IFS(AND(A10181 &gt;= 12, A10181 &lt;= 27),"Generasi Z", AND(A10181 &gt;= 28, A10181 &lt;= 41), "Generasi Milenial",AND(A10181 &gt;= 42, A10181 &lt;= 55), "Gen X",AND(A10181 &gt;= 56, A10181 &lt;= 77), "Baby Boomer")</f>
        <v>Generasi Milenial</v>
      </c>
    </row>
    <row r="10183" spans="1:11">
      <c r="A10183" s="3">
        <v>20</v>
      </c>
      <c r="B10183" s="4" t="s">
        <v>16</v>
      </c>
      <c r="C10183" s="4" t="s">
        <v>17</v>
      </c>
      <c r="D10183" s="4" t="s">
        <v>20</v>
      </c>
      <c r="E10183" s="5">
        <v>4005376</v>
      </c>
      <c r="F10183" s="4" t="s">
        <v>13</v>
      </c>
      <c r="G10183" s="4" t="s">
        <v>14</v>
      </c>
      <c r="H10183" s="4" t="s">
        <v>13</v>
      </c>
      <c r="I10183" s="4" t="s">
        <v>13</v>
      </c>
      <c r="J10183" s="4" t="s">
        <v>35</v>
      </c>
      <c r="K10183" t="str" cm="1">
        <f t="array" ref="K10183">_xlfn.IFS(AND(A10182 &gt;= 12, A10182 &lt;= 27),"Generasi Z", AND(A10182 &gt;= 28, A10182 &lt;= 41), "Generasi Milenial",AND(A10182 &gt;= 42, A10182 &lt;= 55), "Gen X",AND(A10182 &gt;= 56, A10182 &lt;= 77), "Baby Boomer")</f>
        <v>Generasi Milenial</v>
      </c>
    </row>
    <row r="10184" spans="1:11">
      <c r="A10184" s="3">
        <v>39</v>
      </c>
      <c r="B10184" s="4" t="s">
        <v>29</v>
      </c>
      <c r="C10184" s="4" t="s">
        <v>11</v>
      </c>
      <c r="D10184" s="4" t="s">
        <v>12</v>
      </c>
      <c r="E10184" s="5">
        <v>15239204</v>
      </c>
      <c r="F10184" s="4" t="s">
        <v>14</v>
      </c>
      <c r="G10184" s="4" t="s">
        <v>14</v>
      </c>
      <c r="H10184" s="4" t="s">
        <v>14</v>
      </c>
      <c r="I10184" s="4" t="s">
        <v>14</v>
      </c>
      <c r="J10184" s="4" t="s">
        <v>23</v>
      </c>
      <c r="K10184" t="str" cm="1">
        <f t="array" ref="K10184">_xlfn.IFS(AND(A10183 &gt;= 12, A10183 &lt;= 27),"Generasi Z", AND(A10183 &gt;= 28, A10183 &lt;= 41), "Generasi Milenial",AND(A10183 &gt;= 42, A10183 &lt;= 55), "Gen X",AND(A10183 &gt;= 56, A10183 &lt;= 77), "Baby Boomer")</f>
        <v>Generasi Z</v>
      </c>
    </row>
    <row r="10185" spans="1:11">
      <c r="A10185" s="3">
        <v>43</v>
      </c>
      <c r="B10185" s="4" t="s">
        <v>33</v>
      </c>
      <c r="C10185" s="4" t="s">
        <v>17</v>
      </c>
      <c r="D10185" s="4" t="s">
        <v>12</v>
      </c>
      <c r="E10185" s="5">
        <v>3614226</v>
      </c>
      <c r="F10185" s="4" t="s">
        <v>13</v>
      </c>
      <c r="G10185" s="4" t="s">
        <v>14</v>
      </c>
      <c r="H10185" s="4" t="s">
        <v>14</v>
      </c>
      <c r="I10185" s="4" t="s">
        <v>13</v>
      </c>
      <c r="J10185" s="4" t="s">
        <v>15</v>
      </c>
      <c r="K10185" t="str" cm="1">
        <f t="array" ref="K10185">_xlfn.IFS(AND(A10184 &gt;= 12, A10184 &lt;= 27),"Generasi Z", AND(A10184 &gt;= 28, A10184 &lt;= 41), "Generasi Milenial",AND(A10184 &gt;= 42, A10184 &lt;= 55), "Gen X",AND(A10184 &gt;= 56, A10184 &lt;= 77), "Baby Boomer")</f>
        <v>Generasi Milenial</v>
      </c>
    </row>
    <row r="10186" spans="1:11">
      <c r="A10186" s="3">
        <v>26</v>
      </c>
      <c r="B10186" s="4" t="s">
        <v>19</v>
      </c>
      <c r="C10186" s="4" t="s">
        <v>28</v>
      </c>
      <c r="D10186" s="4" t="s">
        <v>12</v>
      </c>
      <c r="E10186" s="5">
        <v>3066616</v>
      </c>
      <c r="F10186" s="4" t="s">
        <v>14</v>
      </c>
      <c r="G10186" s="4" t="s">
        <v>13</v>
      </c>
      <c r="H10186" s="4" t="s">
        <v>14</v>
      </c>
      <c r="I10186" s="4" t="s">
        <v>13</v>
      </c>
      <c r="J10186" s="4" t="s">
        <v>18</v>
      </c>
      <c r="K10186" t="str" cm="1">
        <f t="array" ref="K10186">_xlfn.IFS(AND(A10185 &gt;= 12, A10185 &lt;= 27),"Generasi Z", AND(A10185 &gt;= 28, A10185 &lt;= 41), "Generasi Milenial",AND(A10185 &gt;= 42, A10185 &lt;= 55), "Gen X",AND(A10185 &gt;= 56, A10185 &lt;= 77), "Baby Boomer")</f>
        <v>Gen X</v>
      </c>
    </row>
    <row r="10187" spans="1:11">
      <c r="A10187" s="3">
        <v>19</v>
      </c>
      <c r="B10187" s="4" t="s">
        <v>10</v>
      </c>
      <c r="C10187" s="4" t="s">
        <v>28</v>
      </c>
      <c r="D10187" s="4" t="s">
        <v>12</v>
      </c>
      <c r="E10187" s="5">
        <v>31323292</v>
      </c>
      <c r="F10187" s="4" t="s">
        <v>14</v>
      </c>
      <c r="G10187" s="4" t="s">
        <v>14</v>
      </c>
      <c r="H10187" s="4" t="s">
        <v>14</v>
      </c>
      <c r="I10187" s="4" t="s">
        <v>14</v>
      </c>
      <c r="J10187" s="4" t="s">
        <v>23</v>
      </c>
      <c r="K10187" t="str" cm="1">
        <f t="array" ref="K10187">_xlfn.IFS(AND(A10186 &gt;= 12, A10186 &lt;= 27),"Generasi Z", AND(A10186 &gt;= 28, A10186 &lt;= 41), "Generasi Milenial",AND(A10186 &gt;= 42, A10186 &lt;= 55), "Gen X",AND(A10186 &gt;= 56, A10186 &lt;= 77), "Baby Boomer")</f>
        <v>Generasi Z</v>
      </c>
    </row>
    <row r="10188" spans="1:11">
      <c r="A10188" s="3">
        <v>44</v>
      </c>
      <c r="B10188" s="4" t="s">
        <v>33</v>
      </c>
      <c r="C10188" s="4" t="s">
        <v>11</v>
      </c>
      <c r="D10188" s="4" t="s">
        <v>12</v>
      </c>
      <c r="E10188" s="5">
        <v>3410828</v>
      </c>
      <c r="F10188" s="4" t="s">
        <v>14</v>
      </c>
      <c r="G10188" s="4" t="s">
        <v>14</v>
      </c>
      <c r="H10188" s="4" t="s">
        <v>14</v>
      </c>
      <c r="I10188" s="4" t="s">
        <v>13</v>
      </c>
      <c r="J10188" s="4" t="s">
        <v>26</v>
      </c>
      <c r="K10188" t="str" cm="1">
        <f t="array" ref="K10188">_xlfn.IFS(AND(A10187 &gt;= 12, A10187 &lt;= 27),"Generasi Z", AND(A10187 &gt;= 28, A10187 &lt;= 41), "Generasi Milenial",AND(A10187 &gt;= 42, A10187 &lt;= 55), "Gen X",AND(A10187 &gt;= 56, A10187 &lt;= 77), "Baby Boomer")</f>
        <v>Generasi Z</v>
      </c>
    </row>
    <row r="10189" spans="1:11">
      <c r="A10189" s="3">
        <v>25</v>
      </c>
      <c r="B10189" s="4" t="s">
        <v>24</v>
      </c>
      <c r="C10189" s="4" t="s">
        <v>17</v>
      </c>
      <c r="D10189" s="4" t="s">
        <v>22</v>
      </c>
      <c r="E10189" s="5">
        <v>15818106</v>
      </c>
      <c r="F10189" s="4" t="s">
        <v>13</v>
      </c>
      <c r="G10189" s="4" t="s">
        <v>14</v>
      </c>
      <c r="H10189" s="4" t="s">
        <v>14</v>
      </c>
      <c r="I10189" s="4" t="s">
        <v>14</v>
      </c>
      <c r="J10189" s="4" t="s">
        <v>23</v>
      </c>
      <c r="K10189" t="str" cm="1">
        <f t="array" ref="K10189">_xlfn.IFS(AND(A10188 &gt;= 12, A10188 &lt;= 27),"Generasi Z", AND(A10188 &gt;= 28, A10188 &lt;= 41), "Generasi Milenial",AND(A10188 &gt;= 42, A10188 &lt;= 55), "Gen X",AND(A10188 &gt;= 56, A10188 &lt;= 77), "Baby Boomer")</f>
        <v>Gen X</v>
      </c>
    </row>
    <row r="10190" spans="1:11">
      <c r="A10190" s="3">
        <v>28</v>
      </c>
      <c r="B10190" s="4" t="s">
        <v>19</v>
      </c>
      <c r="C10190" s="4" t="s">
        <v>17</v>
      </c>
      <c r="D10190" s="4" t="s">
        <v>30</v>
      </c>
      <c r="E10190" s="5">
        <v>43198606</v>
      </c>
      <c r="F10190" s="4" t="s">
        <v>13</v>
      </c>
      <c r="G10190" s="4" t="s">
        <v>14</v>
      </c>
      <c r="H10190" s="4" t="s">
        <v>13</v>
      </c>
      <c r="I10190" s="4" t="s">
        <v>13</v>
      </c>
      <c r="J10190" s="4" t="s">
        <v>18</v>
      </c>
      <c r="K10190" t="str" cm="1">
        <f t="array" ref="K10190">_xlfn.IFS(AND(A10189 &gt;= 12, A10189 &lt;= 27),"Generasi Z", AND(A10189 &gt;= 28, A10189 &lt;= 41), "Generasi Milenial",AND(A10189 &gt;= 42, A10189 &lt;= 55), "Gen X",AND(A10189 &gt;= 56, A10189 &lt;= 77), "Baby Boomer")</f>
        <v>Generasi Z</v>
      </c>
    </row>
    <row r="10191" spans="1:11">
      <c r="A10191" s="3">
        <v>54</v>
      </c>
      <c r="B10191" s="4" t="s">
        <v>36</v>
      </c>
      <c r="C10191" s="4" t="s">
        <v>28</v>
      </c>
      <c r="D10191" s="4" t="s">
        <v>12</v>
      </c>
      <c r="E10191" s="5">
        <v>1439432</v>
      </c>
      <c r="F10191" s="4" t="s">
        <v>13</v>
      </c>
      <c r="G10191" s="4" t="s">
        <v>14</v>
      </c>
      <c r="H10191" s="4" t="s">
        <v>14</v>
      </c>
      <c r="I10191" s="4" t="s">
        <v>13</v>
      </c>
      <c r="J10191" s="4" t="s">
        <v>35</v>
      </c>
      <c r="K10191" t="str" cm="1">
        <f t="array" ref="K10191">_xlfn.IFS(AND(A10190 &gt;= 12, A10190 &lt;= 27),"Generasi Z", AND(A10190 &gt;= 28, A10190 &lt;= 41), "Generasi Milenial",AND(A10190 &gt;= 42, A10190 &lt;= 55), "Gen X",AND(A10190 &gt;= 56, A10190 &lt;= 77), "Baby Boomer")</f>
        <v>Generasi Milenial</v>
      </c>
    </row>
    <row r="10192" spans="1:11">
      <c r="A10192" s="3">
        <v>38</v>
      </c>
      <c r="B10192" s="4" t="s">
        <v>19</v>
      </c>
      <c r="C10192" s="4" t="s">
        <v>11</v>
      </c>
      <c r="D10192" s="4" t="s">
        <v>22</v>
      </c>
      <c r="E10192" s="5">
        <v>156538230</v>
      </c>
      <c r="F10192" s="4" t="s">
        <v>13</v>
      </c>
      <c r="G10192" s="4" t="s">
        <v>14</v>
      </c>
      <c r="H10192" s="4" t="s">
        <v>14</v>
      </c>
      <c r="I10192" s="4" t="s">
        <v>13</v>
      </c>
      <c r="J10192" s="4" t="s">
        <v>26</v>
      </c>
      <c r="K10192" t="str" cm="1">
        <f t="array" ref="K10192">_xlfn.IFS(AND(A10191 &gt;= 12, A10191 &lt;= 27),"Generasi Z", AND(A10191 &gt;= 28, A10191 &lt;= 41), "Generasi Milenial",AND(A10191 &gt;= 42, A10191 &lt;= 55), "Gen X",AND(A10191 &gt;= 56, A10191 &lt;= 77), "Baby Boomer")</f>
        <v>Gen X</v>
      </c>
    </row>
    <row r="10193" spans="1:11">
      <c r="A10193" s="3">
        <v>53</v>
      </c>
      <c r="B10193" s="4" t="s">
        <v>32</v>
      </c>
      <c r="C10193" s="4" t="s">
        <v>17</v>
      </c>
      <c r="D10193" s="4" t="s">
        <v>12</v>
      </c>
      <c r="E10193" s="5">
        <v>18274528</v>
      </c>
      <c r="F10193" s="4" t="s">
        <v>14</v>
      </c>
      <c r="G10193" s="4" t="s">
        <v>14</v>
      </c>
      <c r="H10193" s="4" t="s">
        <v>14</v>
      </c>
      <c r="I10193" s="4" t="s">
        <v>13</v>
      </c>
      <c r="J10193" s="4" t="s">
        <v>15</v>
      </c>
      <c r="K10193" t="str" cm="1">
        <f t="array" ref="K10193">_xlfn.IFS(AND(A10192 &gt;= 12, A10192 &lt;= 27),"Generasi Z", AND(A10192 &gt;= 28, A10192 &lt;= 41), "Generasi Milenial",AND(A10192 &gt;= 42, A10192 &lt;= 55), "Gen X",AND(A10192 &gt;= 56, A10192 &lt;= 77), "Baby Boomer")</f>
        <v>Generasi Milenial</v>
      </c>
    </row>
    <row r="10194" spans="1:11">
      <c r="A10194" s="3">
        <v>23</v>
      </c>
      <c r="B10194" s="4" t="s">
        <v>34</v>
      </c>
      <c r="C10194" s="4" t="s">
        <v>28</v>
      </c>
      <c r="D10194" s="4" t="s">
        <v>12</v>
      </c>
      <c r="E10194" s="5">
        <v>2628528</v>
      </c>
      <c r="F10194" s="4" t="s">
        <v>13</v>
      </c>
      <c r="G10194" s="4" t="s">
        <v>14</v>
      </c>
      <c r="H10194" s="4" t="s">
        <v>14</v>
      </c>
      <c r="I10194" s="4" t="s">
        <v>13</v>
      </c>
      <c r="J10194" s="4" t="s">
        <v>15</v>
      </c>
      <c r="K10194" t="str" cm="1">
        <f t="array" ref="K10194">_xlfn.IFS(AND(A10193 &gt;= 12, A10193 &lt;= 27),"Generasi Z", AND(A10193 &gt;= 28, A10193 &lt;= 41), "Generasi Milenial",AND(A10193 &gt;= 42, A10193 &lt;= 55), "Gen X",AND(A10193 &gt;= 56, A10193 &lt;= 77), "Baby Boomer")</f>
        <v>Gen X</v>
      </c>
    </row>
    <row r="10195" spans="1:11">
      <c r="A10195" s="3">
        <v>20</v>
      </c>
      <c r="B10195" s="4" t="s">
        <v>24</v>
      </c>
      <c r="C10195" s="4" t="s">
        <v>17</v>
      </c>
      <c r="D10195" s="4" t="s">
        <v>30</v>
      </c>
      <c r="E10195" s="5">
        <v>26754660</v>
      </c>
      <c r="F10195" s="4" t="s">
        <v>13</v>
      </c>
      <c r="G10195" s="4" t="s">
        <v>14</v>
      </c>
      <c r="H10195" s="4" t="s">
        <v>14</v>
      </c>
      <c r="I10195" s="4" t="s">
        <v>13</v>
      </c>
      <c r="J10195" s="4" t="s">
        <v>35</v>
      </c>
      <c r="K10195" t="str" cm="1">
        <f t="array" ref="K10195">_xlfn.IFS(AND(A10194 &gt;= 12, A10194 &lt;= 27),"Generasi Z", AND(A10194 &gt;= 28, A10194 &lt;= 41), "Generasi Milenial",AND(A10194 &gt;= 42, A10194 &lt;= 55), "Gen X",AND(A10194 &gt;= 56, A10194 &lt;= 77), "Baby Boomer")</f>
        <v>Generasi Z</v>
      </c>
    </row>
    <row r="10196" spans="1:11">
      <c r="A10196" s="3">
        <v>52</v>
      </c>
      <c r="B10196" s="4" t="s">
        <v>33</v>
      </c>
      <c r="C10196" s="4" t="s">
        <v>17</v>
      </c>
      <c r="D10196" s="4" t="s">
        <v>20</v>
      </c>
      <c r="E10196" s="5">
        <v>3238722</v>
      </c>
      <c r="F10196" s="4" t="s">
        <v>14</v>
      </c>
      <c r="G10196" s="4" t="s">
        <v>14</v>
      </c>
      <c r="H10196" s="4" t="s">
        <v>14</v>
      </c>
      <c r="I10196" s="4" t="s">
        <v>13</v>
      </c>
      <c r="J10196" s="4" t="s">
        <v>31</v>
      </c>
      <c r="K10196" t="str" cm="1">
        <f t="array" ref="K10196">_xlfn.IFS(AND(A10195 &gt;= 12, A10195 &lt;= 27),"Generasi Z", AND(A10195 &gt;= 28, A10195 &lt;= 41), "Generasi Milenial",AND(A10195 &gt;= 42, A10195 &lt;= 55), "Gen X",AND(A10195 &gt;= 56, A10195 &lt;= 77), "Baby Boomer")</f>
        <v>Generasi Z</v>
      </c>
    </row>
    <row r="10197" spans="1:11">
      <c r="A10197" s="3">
        <v>54</v>
      </c>
      <c r="B10197" s="4" t="s">
        <v>10</v>
      </c>
      <c r="C10197" s="4" t="s">
        <v>11</v>
      </c>
      <c r="D10197" s="4" t="s">
        <v>30</v>
      </c>
      <c r="E10197" s="5">
        <v>281628</v>
      </c>
      <c r="F10197" s="4" t="s">
        <v>13</v>
      </c>
      <c r="G10197" s="4" t="s">
        <v>13</v>
      </c>
      <c r="H10197" s="4" t="s">
        <v>14</v>
      </c>
      <c r="I10197" s="4" t="s">
        <v>14</v>
      </c>
      <c r="J10197" s="4" t="s">
        <v>23</v>
      </c>
      <c r="K10197" t="str" cm="1">
        <f t="array" ref="K10197">_xlfn.IFS(AND(A10196 &gt;= 12, A10196 &lt;= 27),"Generasi Z", AND(A10196 &gt;= 28, A10196 &lt;= 41), "Generasi Milenial",AND(A10196 &gt;= 42, A10196 &lt;= 55), "Gen X",AND(A10196 &gt;= 56, A10196 &lt;= 77), "Baby Boomer")</f>
        <v>Gen X</v>
      </c>
    </row>
    <row r="10198" spans="1:11">
      <c r="A10198" s="3">
        <v>29</v>
      </c>
      <c r="B10198" s="4" t="s">
        <v>34</v>
      </c>
      <c r="C10198" s="4" t="s">
        <v>17</v>
      </c>
      <c r="D10198" s="4" t="s">
        <v>12</v>
      </c>
      <c r="E10198" s="5">
        <v>4787676</v>
      </c>
      <c r="F10198" s="4" t="s">
        <v>13</v>
      </c>
      <c r="G10198" s="4" t="s">
        <v>14</v>
      </c>
      <c r="H10198" s="4" t="s">
        <v>13</v>
      </c>
      <c r="I10198" s="4" t="s">
        <v>13</v>
      </c>
      <c r="J10198" s="4" t="s">
        <v>15</v>
      </c>
      <c r="K10198" t="str" cm="1">
        <f t="array" ref="K10198">_xlfn.IFS(AND(A10197 &gt;= 12, A10197 &lt;= 27),"Generasi Z", AND(A10197 &gt;= 28, A10197 &lt;= 41), "Generasi Milenial",AND(A10197 &gt;= 42, A10197 &lt;= 55), "Gen X",AND(A10197 &gt;= 56, A10197 &lt;= 77), "Baby Boomer")</f>
        <v>Gen X</v>
      </c>
    </row>
    <row r="10199" spans="1:11">
      <c r="A10199" s="3">
        <v>43</v>
      </c>
      <c r="B10199" s="4" t="s">
        <v>25</v>
      </c>
      <c r="C10199" s="4" t="s">
        <v>28</v>
      </c>
      <c r="D10199" s="4" t="s">
        <v>12</v>
      </c>
      <c r="E10199" s="5">
        <v>125168</v>
      </c>
      <c r="F10199" s="4" t="s">
        <v>13</v>
      </c>
      <c r="G10199" s="4" t="s">
        <v>14</v>
      </c>
      <c r="H10199" s="4" t="s">
        <v>14</v>
      </c>
      <c r="I10199" s="4" t="s">
        <v>13</v>
      </c>
      <c r="J10199" s="4" t="s">
        <v>35</v>
      </c>
      <c r="K10199" t="str" cm="1">
        <f t="array" ref="K10199">_xlfn.IFS(AND(A10198 &gt;= 12, A10198 &lt;= 27),"Generasi Z", AND(A10198 &gt;= 28, A10198 &lt;= 41), "Generasi Milenial",AND(A10198 &gt;= 42, A10198 &lt;= 55), "Gen X",AND(A10198 &gt;= 56, A10198 &lt;= 77), "Baby Boomer")</f>
        <v>Generasi Milenial</v>
      </c>
    </row>
    <row r="10200" spans="1:11">
      <c r="A10200" s="3">
        <v>26</v>
      </c>
      <c r="B10200" s="4" t="s">
        <v>33</v>
      </c>
      <c r="C10200" s="4" t="s">
        <v>17</v>
      </c>
      <c r="D10200" s="4" t="s">
        <v>22</v>
      </c>
      <c r="E10200" s="5">
        <v>3911500</v>
      </c>
      <c r="F10200" s="4" t="s">
        <v>13</v>
      </c>
      <c r="G10200" s="4" t="s">
        <v>13</v>
      </c>
      <c r="H10200" s="4" t="s">
        <v>14</v>
      </c>
      <c r="I10200" s="4" t="s">
        <v>13</v>
      </c>
      <c r="J10200" s="4" t="s">
        <v>26</v>
      </c>
      <c r="K10200" t="str" cm="1">
        <f t="array" ref="K10200">_xlfn.IFS(AND(A10199 &gt;= 12, A10199 &lt;= 27),"Generasi Z", AND(A10199 &gt;= 28, A10199 &lt;= 41), "Generasi Milenial",AND(A10199 &gt;= 42, A10199 &lt;= 55), "Gen X",AND(A10199 &gt;= 56, A10199 &lt;= 77), "Baby Boomer")</f>
        <v>Gen X</v>
      </c>
    </row>
    <row r="10201" spans="1:11">
      <c r="A10201" s="3">
        <v>41</v>
      </c>
      <c r="B10201" s="4" t="s">
        <v>33</v>
      </c>
      <c r="C10201" s="4" t="s">
        <v>17</v>
      </c>
      <c r="D10201" s="4" t="s">
        <v>20</v>
      </c>
      <c r="E10201" s="5">
        <v>7025054</v>
      </c>
      <c r="F10201" s="4" t="s">
        <v>13</v>
      </c>
      <c r="G10201" s="4" t="s">
        <v>13</v>
      </c>
      <c r="H10201" s="4" t="s">
        <v>14</v>
      </c>
      <c r="I10201" s="4" t="s">
        <v>13</v>
      </c>
      <c r="J10201" s="4" t="s">
        <v>21</v>
      </c>
      <c r="K10201" t="str" cm="1">
        <f t="array" ref="K10201">_xlfn.IFS(AND(A10200 &gt;= 12, A10200 &lt;= 27),"Generasi Z", AND(A10200 &gt;= 28, A10200 &lt;= 41), "Generasi Milenial",AND(A10200 &gt;= 42, A10200 &lt;= 55), "Gen X",AND(A10200 &gt;= 56, A10200 &lt;= 77), "Baby Boomer")</f>
        <v>Generasi Z</v>
      </c>
    </row>
    <row r="10202" spans="1:11">
      <c r="A10202" s="3">
        <v>21</v>
      </c>
      <c r="B10202" s="4" t="s">
        <v>16</v>
      </c>
      <c r="C10202" s="4" t="s">
        <v>17</v>
      </c>
      <c r="D10202" s="4" t="s">
        <v>12</v>
      </c>
      <c r="E10202" s="5">
        <v>25878484</v>
      </c>
      <c r="F10202" s="4" t="s">
        <v>13</v>
      </c>
      <c r="G10202" s="4" t="s">
        <v>14</v>
      </c>
      <c r="H10202" s="4" t="s">
        <v>14</v>
      </c>
      <c r="I10202" s="4" t="s">
        <v>13</v>
      </c>
      <c r="J10202" s="4" t="s">
        <v>18</v>
      </c>
      <c r="K10202" t="str" cm="1">
        <f t="array" ref="K10202">_xlfn.IFS(AND(A10201 &gt;= 12, A10201 &lt;= 27),"Generasi Z", AND(A10201 &gt;= 28, A10201 &lt;= 41), "Generasi Milenial",AND(A10201 &gt;= 42, A10201 &lt;= 55), "Gen X",AND(A10201 &gt;= 56, A10201 &lt;= 77), "Baby Boomer")</f>
        <v>Generasi Milenial</v>
      </c>
    </row>
    <row r="10203" spans="1:11">
      <c r="A10203" s="3">
        <v>63</v>
      </c>
      <c r="B10203" s="4" t="s">
        <v>25</v>
      </c>
      <c r="C10203" s="4" t="s">
        <v>28</v>
      </c>
      <c r="D10203" s="4" t="s">
        <v>22</v>
      </c>
      <c r="E10203" s="5">
        <v>11171244</v>
      </c>
      <c r="F10203" s="4" t="s">
        <v>14</v>
      </c>
      <c r="G10203" s="4" t="s">
        <v>14</v>
      </c>
      <c r="H10203" s="4" t="s">
        <v>14</v>
      </c>
      <c r="I10203" s="4" t="s">
        <v>13</v>
      </c>
      <c r="J10203" s="4" t="s">
        <v>35</v>
      </c>
      <c r="K10203" t="str" cm="1">
        <f t="array" ref="K10203">_xlfn.IFS(AND(A10202 &gt;= 12, A10202 &lt;= 27),"Generasi Z", AND(A10202 &gt;= 28, A10202 &lt;= 41), "Generasi Milenial",AND(A10202 &gt;= 42, A10202 &lt;= 55), "Gen X",AND(A10202 &gt;= 56, A10202 &lt;= 77), "Baby Boomer")</f>
        <v>Generasi Z</v>
      </c>
    </row>
    <row r="10204" spans="1:11">
      <c r="A10204" s="3">
        <v>25</v>
      </c>
      <c r="B10204" s="4" t="s">
        <v>16</v>
      </c>
      <c r="C10204" s="4" t="s">
        <v>17</v>
      </c>
      <c r="D10204" s="4" t="s">
        <v>30</v>
      </c>
      <c r="E10204" s="5">
        <v>23437708</v>
      </c>
      <c r="F10204" s="4" t="s">
        <v>13</v>
      </c>
      <c r="G10204" s="4" t="s">
        <v>13</v>
      </c>
      <c r="H10204" s="4" t="s">
        <v>14</v>
      </c>
      <c r="I10204" s="4" t="s">
        <v>13</v>
      </c>
      <c r="J10204" s="4" t="s">
        <v>18</v>
      </c>
      <c r="K10204" t="str" cm="1">
        <f t="array" ref="K10204">_xlfn.IFS(AND(A10203 &gt;= 12, A10203 &lt;= 27),"Generasi Z", AND(A10203 &gt;= 28, A10203 &lt;= 41), "Generasi Milenial",AND(A10203 &gt;= 42, A10203 &lt;= 55), "Gen X",AND(A10203 &gt;= 56, A10203 &lt;= 77), "Baby Boomer")</f>
        <v>Baby Boomer</v>
      </c>
    </row>
    <row r="10205" spans="1:11">
      <c r="A10205" s="3">
        <v>20</v>
      </c>
      <c r="B10205" s="4" t="s">
        <v>16</v>
      </c>
      <c r="C10205" s="4" t="s">
        <v>17</v>
      </c>
      <c r="D10205" s="4" t="s">
        <v>12</v>
      </c>
      <c r="E10205" s="5">
        <v>10873970</v>
      </c>
      <c r="F10205" s="4" t="s">
        <v>14</v>
      </c>
      <c r="G10205" s="4" t="s">
        <v>14</v>
      </c>
      <c r="H10205" s="4" t="s">
        <v>14</v>
      </c>
      <c r="I10205" s="4" t="s">
        <v>13</v>
      </c>
      <c r="J10205" s="4" t="s">
        <v>18</v>
      </c>
      <c r="K10205" t="str" cm="1">
        <f t="array" ref="K10205">_xlfn.IFS(AND(A10204 &gt;= 12, A10204 &lt;= 27),"Generasi Z", AND(A10204 &gt;= 28, A10204 &lt;= 41), "Generasi Milenial",AND(A10204 &gt;= 42, A10204 &lt;= 55), "Gen X",AND(A10204 &gt;= 56, A10204 &lt;= 77), "Baby Boomer")</f>
        <v>Generasi Z</v>
      </c>
    </row>
    <row r="10206" spans="1:11">
      <c r="A10206" s="3">
        <v>18</v>
      </c>
      <c r="B10206" s="4" t="s">
        <v>33</v>
      </c>
      <c r="C10206" s="4" t="s">
        <v>28</v>
      </c>
      <c r="D10206" s="4" t="s">
        <v>22</v>
      </c>
      <c r="E10206" s="5">
        <v>234690</v>
      </c>
      <c r="F10206" s="4" t="s">
        <v>14</v>
      </c>
      <c r="G10206" s="4" t="s">
        <v>14</v>
      </c>
      <c r="H10206" s="4" t="s">
        <v>14</v>
      </c>
      <c r="I10206" s="4" t="s">
        <v>14</v>
      </c>
      <c r="J10206" s="4" t="s">
        <v>23</v>
      </c>
      <c r="K10206" t="str" cm="1">
        <f t="array" ref="K10206">_xlfn.IFS(AND(A10205 &gt;= 12, A10205 &lt;= 27),"Generasi Z", AND(A10205 &gt;= 28, A10205 &lt;= 41), "Generasi Milenial",AND(A10205 &gt;= 42, A10205 &lt;= 55), "Gen X",AND(A10205 &gt;= 56, A10205 &lt;= 77), "Baby Boomer")</f>
        <v>Generasi Z</v>
      </c>
    </row>
    <row r="10207" spans="1:11">
      <c r="A10207" s="3">
        <v>41</v>
      </c>
      <c r="B10207" s="4" t="s">
        <v>29</v>
      </c>
      <c r="C10207" s="4" t="s">
        <v>28</v>
      </c>
      <c r="D10207" s="4" t="s">
        <v>22</v>
      </c>
      <c r="E10207" s="5">
        <v>219044</v>
      </c>
      <c r="F10207" s="4" t="s">
        <v>14</v>
      </c>
      <c r="G10207" s="4" t="s">
        <v>14</v>
      </c>
      <c r="H10207" s="4" t="s">
        <v>14</v>
      </c>
      <c r="I10207" s="4" t="s">
        <v>14</v>
      </c>
      <c r="J10207" s="4" t="s">
        <v>23</v>
      </c>
      <c r="K10207" t="str" cm="1">
        <f t="array" ref="K10207">_xlfn.IFS(AND(A10206 &gt;= 12, A10206 &lt;= 27),"Generasi Z", AND(A10206 &gt;= 28, A10206 &lt;= 41), "Generasi Milenial",AND(A10206 &gt;= 42, A10206 &lt;= 55), "Gen X",AND(A10206 &gt;= 56, A10206 &lt;= 77), "Baby Boomer")</f>
        <v>Generasi Z</v>
      </c>
    </row>
    <row r="10208" spans="1:11">
      <c r="A10208" s="3">
        <v>55</v>
      </c>
      <c r="B10208" s="4" t="s">
        <v>34</v>
      </c>
      <c r="C10208" s="4" t="s">
        <v>17</v>
      </c>
      <c r="D10208" s="4" t="s">
        <v>12</v>
      </c>
      <c r="E10208" s="5">
        <v>4490402</v>
      </c>
      <c r="F10208" s="4" t="s">
        <v>14</v>
      </c>
      <c r="G10208" s="4" t="s">
        <v>14</v>
      </c>
      <c r="H10208" s="4" t="s">
        <v>14</v>
      </c>
      <c r="I10208" s="4" t="s">
        <v>14</v>
      </c>
      <c r="J10208" s="4" t="s">
        <v>23</v>
      </c>
      <c r="K10208" t="str" cm="1">
        <f t="array" ref="K10208">_xlfn.IFS(AND(A10207 &gt;= 12, A10207 &lt;= 27),"Generasi Z", AND(A10207 &gt;= 28, A10207 &lt;= 41), "Generasi Milenial",AND(A10207 &gt;= 42, A10207 &lt;= 55), "Gen X",AND(A10207 &gt;= 56, A10207 &lt;= 77), "Baby Boomer")</f>
        <v>Generasi Milenial</v>
      </c>
    </row>
    <row r="10209" spans="1:11">
      <c r="A10209" s="3">
        <v>64</v>
      </c>
      <c r="B10209" s="4" t="s">
        <v>25</v>
      </c>
      <c r="C10209" s="4" t="s">
        <v>17</v>
      </c>
      <c r="D10209" s="4" t="s">
        <v>12</v>
      </c>
      <c r="E10209" s="5">
        <v>4402683</v>
      </c>
      <c r="F10209" s="4" t="s">
        <v>13</v>
      </c>
      <c r="G10209" s="4" t="s">
        <v>13</v>
      </c>
      <c r="H10209" s="4" t="s">
        <v>14</v>
      </c>
      <c r="I10209" s="4" t="s">
        <v>13</v>
      </c>
      <c r="J10209" s="4" t="s">
        <v>31</v>
      </c>
      <c r="K10209" t="str" cm="1">
        <f t="array" ref="K10209">_xlfn.IFS(AND(A10208 &gt;= 12, A10208 &lt;= 27),"Generasi Z", AND(A10208 &gt;= 28, A10208 &lt;= 41), "Generasi Milenial",AND(A10208 &gt;= 42, A10208 &lt;= 55), "Gen X",AND(A10208 &gt;= 56, A10208 &lt;= 77), "Baby Boomer")</f>
        <v>Gen X</v>
      </c>
    </row>
    <row r="10210" spans="1:11">
      <c r="A10210" s="3">
        <v>49</v>
      </c>
      <c r="B10210" s="4" t="s">
        <v>33</v>
      </c>
      <c r="C10210" s="4" t="s">
        <v>17</v>
      </c>
      <c r="D10210" s="4" t="s">
        <v>30</v>
      </c>
      <c r="E10210" s="5">
        <v>15301788</v>
      </c>
      <c r="F10210" s="4" t="s">
        <v>14</v>
      </c>
      <c r="G10210" s="4" t="s">
        <v>14</v>
      </c>
      <c r="H10210" s="4" t="s">
        <v>14</v>
      </c>
      <c r="I10210" s="4" t="s">
        <v>13</v>
      </c>
      <c r="J10210" s="4" t="s">
        <v>15</v>
      </c>
      <c r="K10210" t="str" cm="1">
        <f t="array" ref="K10210">_xlfn.IFS(AND(A10209 &gt;= 12, A10209 &lt;= 27),"Generasi Z", AND(A10209 &gt;= 28, A10209 &lt;= 41), "Generasi Milenial",AND(A10209 &gt;= 42, A10209 &lt;= 55), "Gen X",AND(A10209 &gt;= 56, A10209 &lt;= 77), "Baby Boomer")</f>
        <v>Baby Boomer</v>
      </c>
    </row>
    <row r="10211" spans="1:11">
      <c r="A10211" s="3">
        <v>43</v>
      </c>
      <c r="B10211" s="4" t="s">
        <v>19</v>
      </c>
      <c r="C10211" s="4" t="s">
        <v>17</v>
      </c>
      <c r="D10211" s="4" t="s">
        <v>12</v>
      </c>
      <c r="E10211" s="5">
        <v>2241053</v>
      </c>
      <c r="F10211" s="4" t="s">
        <v>14</v>
      </c>
      <c r="G10211" s="4" t="s">
        <v>14</v>
      </c>
      <c r="H10211" s="4" t="s">
        <v>14</v>
      </c>
      <c r="I10211" s="4" t="s">
        <v>14</v>
      </c>
      <c r="J10211" s="4" t="s">
        <v>23</v>
      </c>
      <c r="K10211" t="str" cm="1">
        <f t="array" ref="K10211">_xlfn.IFS(AND(A10210 &gt;= 12, A10210 &lt;= 27),"Generasi Z", AND(A10210 &gt;= 28, A10210 &lt;= 41), "Generasi Milenial",AND(A10210 &gt;= 42, A10210 &lt;= 55), "Gen X",AND(A10210 &gt;= 56, A10210 &lt;= 77), "Baby Boomer")</f>
        <v>Gen X</v>
      </c>
    </row>
    <row r="10212" spans="1:11">
      <c r="A10212" s="3">
        <v>21</v>
      </c>
      <c r="B10212" s="4" t="s">
        <v>32</v>
      </c>
      <c r="C10212" s="4" t="s">
        <v>17</v>
      </c>
      <c r="D10212" s="4" t="s">
        <v>12</v>
      </c>
      <c r="E10212" s="5">
        <v>312920</v>
      </c>
      <c r="F10212" s="4" t="s">
        <v>14</v>
      </c>
      <c r="G10212" s="4" t="s">
        <v>14</v>
      </c>
      <c r="H10212" s="4" t="s">
        <v>14</v>
      </c>
      <c r="I10212" s="4" t="s">
        <v>13</v>
      </c>
      <c r="J10212" s="4" t="s">
        <v>18</v>
      </c>
      <c r="K10212" t="str" cm="1">
        <f t="array" ref="K10212">_xlfn.IFS(AND(A10211 &gt;= 12, A10211 &lt;= 27),"Generasi Z", AND(A10211 &gt;= 28, A10211 &lt;= 41), "Generasi Milenial",AND(A10211 &gt;= 42, A10211 &lt;= 55), "Gen X",AND(A10211 &gt;= 56, A10211 &lt;= 77), "Baby Boomer")</f>
        <v>Gen X</v>
      </c>
    </row>
    <row r="10213" spans="1:11">
      <c r="A10213" s="3">
        <v>22</v>
      </c>
      <c r="B10213" s="4" t="s">
        <v>16</v>
      </c>
      <c r="C10213" s="4" t="s">
        <v>17</v>
      </c>
      <c r="D10213" s="4" t="s">
        <v>12</v>
      </c>
      <c r="E10213" s="5">
        <v>10952200</v>
      </c>
      <c r="F10213" s="4" t="s">
        <v>13</v>
      </c>
      <c r="G10213" s="4" t="s">
        <v>13</v>
      </c>
      <c r="H10213" s="4" t="s">
        <v>14</v>
      </c>
      <c r="I10213" s="4" t="s">
        <v>13</v>
      </c>
      <c r="J10213" s="4" t="s">
        <v>35</v>
      </c>
      <c r="K10213" t="str" cm="1">
        <f t="array" ref="K10213">_xlfn.IFS(AND(A10212 &gt;= 12, A10212 &lt;= 27),"Generasi Z", AND(A10212 &gt;= 28, A10212 &lt;= 41), "Generasi Milenial",AND(A10212 &gt;= 42, A10212 &lt;= 55), "Gen X",AND(A10212 &gt;= 56, A10212 &lt;= 77), "Baby Boomer")</f>
        <v>Generasi Z</v>
      </c>
    </row>
    <row r="10214" spans="1:11">
      <c r="A10214" s="3">
        <v>22</v>
      </c>
      <c r="B10214" s="4" t="s">
        <v>16</v>
      </c>
      <c r="C10214" s="4" t="s">
        <v>17</v>
      </c>
      <c r="D10214" s="4" t="s">
        <v>22</v>
      </c>
      <c r="E10214" s="5">
        <v>907468</v>
      </c>
      <c r="F10214" s="4" t="s">
        <v>14</v>
      </c>
      <c r="G10214" s="4" t="s">
        <v>14</v>
      </c>
      <c r="H10214" s="4" t="s">
        <v>14</v>
      </c>
      <c r="I10214" s="4" t="s">
        <v>13</v>
      </c>
      <c r="J10214" s="4" t="s">
        <v>31</v>
      </c>
      <c r="K10214" t="str" cm="1">
        <f t="array" ref="K10214">_xlfn.IFS(AND(A10213 &gt;= 12, A10213 &lt;= 27),"Generasi Z", AND(A10213 &gt;= 28, A10213 &lt;= 41), "Generasi Milenial",AND(A10213 &gt;= 42, A10213 &lt;= 55), "Gen X",AND(A10213 &gt;= 56, A10213 &lt;= 77), "Baby Boomer")</f>
        <v>Generasi Z</v>
      </c>
    </row>
    <row r="10215" spans="1:11">
      <c r="A10215" s="3">
        <v>51</v>
      </c>
      <c r="B10215" s="4" t="s">
        <v>24</v>
      </c>
      <c r="C10215" s="4" t="s">
        <v>17</v>
      </c>
      <c r="D10215" s="4" t="s">
        <v>20</v>
      </c>
      <c r="E10215" s="5">
        <v>13158286</v>
      </c>
      <c r="F10215" s="4" t="s">
        <v>14</v>
      </c>
      <c r="G10215" s="4" t="s">
        <v>14</v>
      </c>
      <c r="H10215" s="4" t="s">
        <v>14</v>
      </c>
      <c r="I10215" s="4" t="s">
        <v>14</v>
      </c>
      <c r="J10215" s="4" t="s">
        <v>23</v>
      </c>
      <c r="K10215" t="str" cm="1">
        <f t="array" ref="K10215">_xlfn.IFS(AND(A10214 &gt;= 12, A10214 &lt;= 27),"Generasi Z", AND(A10214 &gt;= 28, A10214 &lt;= 41), "Generasi Milenial",AND(A10214 &gt;= 42, A10214 &lt;= 55), "Gen X",AND(A10214 &gt;= 56, A10214 &lt;= 77), "Baby Boomer")</f>
        <v>Generasi Z</v>
      </c>
    </row>
    <row r="10216" spans="1:11">
      <c r="A10216" s="3">
        <v>18</v>
      </c>
      <c r="B10216" s="4" t="s">
        <v>24</v>
      </c>
      <c r="C10216" s="4" t="s">
        <v>11</v>
      </c>
      <c r="D10216" s="4" t="s">
        <v>12</v>
      </c>
      <c r="E10216" s="5">
        <v>14879346</v>
      </c>
      <c r="F10216" s="4" t="s">
        <v>13</v>
      </c>
      <c r="G10216" s="4" t="s">
        <v>14</v>
      </c>
      <c r="H10216" s="4" t="s">
        <v>14</v>
      </c>
      <c r="I10216" s="4" t="s">
        <v>13</v>
      </c>
      <c r="J10216" s="4" t="s">
        <v>21</v>
      </c>
      <c r="K10216" t="str" cm="1">
        <f t="array" ref="K10216">_xlfn.IFS(AND(A10215 &gt;= 12, A10215 &lt;= 27),"Generasi Z", AND(A10215 &gt;= 28, A10215 &lt;= 41), "Generasi Milenial",AND(A10215 &gt;= 42, A10215 &lt;= 55), "Gen X",AND(A10215 &gt;= 56, A10215 &lt;= 77), "Baby Boomer")</f>
        <v>Gen X</v>
      </c>
    </row>
    <row r="10217" spans="1:11">
      <c r="A10217" s="3">
        <v>30</v>
      </c>
      <c r="B10217" s="4" t="s">
        <v>34</v>
      </c>
      <c r="C10217" s="4" t="s">
        <v>28</v>
      </c>
      <c r="D10217" s="4" t="s">
        <v>12</v>
      </c>
      <c r="E10217" s="5">
        <v>985698</v>
      </c>
      <c r="F10217" s="4" t="s">
        <v>14</v>
      </c>
      <c r="G10217" s="4" t="s">
        <v>14</v>
      </c>
      <c r="H10217" s="4" t="s">
        <v>14</v>
      </c>
      <c r="I10217" s="4" t="s">
        <v>13</v>
      </c>
      <c r="J10217" s="4" t="s">
        <v>26</v>
      </c>
      <c r="K10217" t="str" cm="1">
        <f t="array" ref="K10217">_xlfn.IFS(AND(A10216 &gt;= 12, A10216 &lt;= 27),"Generasi Z", AND(A10216 &gt;= 28, A10216 &lt;= 41), "Generasi Milenial",AND(A10216 &gt;= 42, A10216 &lt;= 55), "Gen X",AND(A10216 &gt;= 56, A10216 &lt;= 77), "Baby Boomer")</f>
        <v>Generasi Z</v>
      </c>
    </row>
    <row r="10218" spans="1:11">
      <c r="A10218" s="3">
        <v>21</v>
      </c>
      <c r="B10218" s="4" t="s">
        <v>33</v>
      </c>
      <c r="C10218" s="4" t="s">
        <v>17</v>
      </c>
      <c r="D10218" s="4" t="s">
        <v>20</v>
      </c>
      <c r="E10218" s="5">
        <v>10029086</v>
      </c>
      <c r="F10218" s="4" t="s">
        <v>13</v>
      </c>
      <c r="G10218" s="4" t="s">
        <v>14</v>
      </c>
      <c r="H10218" s="4" t="s">
        <v>13</v>
      </c>
      <c r="I10218" s="4" t="s">
        <v>13</v>
      </c>
      <c r="J10218" s="4" t="s">
        <v>26</v>
      </c>
      <c r="K10218" t="str" cm="1">
        <f t="array" ref="K10218">_xlfn.IFS(AND(A10217 &gt;= 12, A10217 &lt;= 27),"Generasi Z", AND(A10217 &gt;= 28, A10217 &lt;= 41), "Generasi Milenial",AND(A10217 &gt;= 42, A10217 &lt;= 55), "Gen X",AND(A10217 &gt;= 56, A10217 &lt;= 77), "Baby Boomer")</f>
        <v>Generasi Milenial</v>
      </c>
    </row>
    <row r="10219" spans="1:11">
      <c r="A10219" s="3">
        <v>49</v>
      </c>
      <c r="B10219" s="4" t="s">
        <v>33</v>
      </c>
      <c r="C10219" s="4" t="s">
        <v>17</v>
      </c>
      <c r="D10219" s="4" t="s">
        <v>12</v>
      </c>
      <c r="E10219" s="5">
        <v>3050970</v>
      </c>
      <c r="F10219" s="4" t="s">
        <v>13</v>
      </c>
      <c r="G10219" s="4" t="s">
        <v>13</v>
      </c>
      <c r="H10219" s="4" t="s">
        <v>14</v>
      </c>
      <c r="I10219" s="4" t="s">
        <v>13</v>
      </c>
      <c r="J10219" s="4" t="s">
        <v>35</v>
      </c>
      <c r="K10219" t="str" cm="1">
        <f t="array" ref="K10219">_xlfn.IFS(AND(A10218 &gt;= 12, A10218 &lt;= 27),"Generasi Z", AND(A10218 &gt;= 28, A10218 &lt;= 41), "Generasi Milenial",AND(A10218 &gt;= 42, A10218 &lt;= 55), "Gen X",AND(A10218 &gt;= 56, A10218 &lt;= 77), "Baby Boomer")</f>
        <v>Generasi Z</v>
      </c>
    </row>
    <row r="10220" spans="1:11">
      <c r="A10220" s="3">
        <v>37</v>
      </c>
      <c r="B10220" s="4" t="s">
        <v>27</v>
      </c>
      <c r="C10220" s="4" t="s">
        <v>11</v>
      </c>
      <c r="D10220" s="4" t="s">
        <v>12</v>
      </c>
      <c r="E10220" s="5">
        <v>172106</v>
      </c>
      <c r="F10220" s="4" t="s">
        <v>13</v>
      </c>
      <c r="G10220" s="4" t="s">
        <v>14</v>
      </c>
      <c r="H10220" s="4" t="s">
        <v>14</v>
      </c>
      <c r="I10220" s="4" t="s">
        <v>13</v>
      </c>
      <c r="J10220" s="4" t="s">
        <v>35</v>
      </c>
      <c r="K10220" t="str" cm="1">
        <f t="array" ref="K10220">_xlfn.IFS(AND(A10219 &gt;= 12, A10219 &lt;= 27),"Generasi Z", AND(A10219 &gt;= 28, A10219 &lt;= 41), "Generasi Milenial",AND(A10219 &gt;= 42, A10219 &lt;= 55), "Gen X",AND(A10219 &gt;= 56, A10219 &lt;= 77), "Baby Boomer")</f>
        <v>Gen X</v>
      </c>
    </row>
    <row r="10221" spans="1:11">
      <c r="A10221" s="3">
        <v>50</v>
      </c>
      <c r="B10221" s="4" t="s">
        <v>10</v>
      </c>
      <c r="C10221" s="4" t="s">
        <v>17</v>
      </c>
      <c r="D10221" s="4" t="s">
        <v>12</v>
      </c>
      <c r="E10221" s="5">
        <v>1877520</v>
      </c>
      <c r="F10221" s="4" t="s">
        <v>14</v>
      </c>
      <c r="G10221" s="4" t="s">
        <v>13</v>
      </c>
      <c r="H10221" s="4" t="s">
        <v>14</v>
      </c>
      <c r="I10221" s="4" t="s">
        <v>13</v>
      </c>
      <c r="J10221" s="4" t="s">
        <v>31</v>
      </c>
      <c r="K10221" t="str" cm="1">
        <f t="array" ref="K10221">_xlfn.IFS(AND(A10220 &gt;= 12, A10220 &lt;= 27),"Generasi Z", AND(A10220 &gt;= 28, A10220 &lt;= 41), "Generasi Milenial",AND(A10220 &gt;= 42, A10220 &lt;= 55), "Gen X",AND(A10220 &gt;= 56, A10220 &lt;= 77), "Baby Boomer")</f>
        <v>Generasi Milenial</v>
      </c>
    </row>
    <row r="10222" spans="1:11">
      <c r="A10222" s="3">
        <v>23</v>
      </c>
      <c r="B10222" s="4" t="s">
        <v>10</v>
      </c>
      <c r="C10222" s="4" t="s">
        <v>17</v>
      </c>
      <c r="D10222" s="4" t="s">
        <v>30</v>
      </c>
      <c r="E10222" s="5">
        <v>7040700</v>
      </c>
      <c r="F10222" s="4" t="s">
        <v>13</v>
      </c>
      <c r="G10222" s="4" t="s">
        <v>14</v>
      </c>
      <c r="H10222" s="4" t="s">
        <v>14</v>
      </c>
      <c r="I10222" s="4" t="s">
        <v>13</v>
      </c>
      <c r="J10222" s="4" t="s">
        <v>21</v>
      </c>
      <c r="K10222" t="str" cm="1">
        <f t="array" ref="K10222">_xlfn.IFS(AND(A10221 &gt;= 12, A10221 &lt;= 27),"Generasi Z", AND(A10221 &gt;= 28, A10221 &lt;= 41), "Generasi Milenial",AND(A10221 &gt;= 42, A10221 &lt;= 55), "Gen X",AND(A10221 &gt;= 56, A10221 &lt;= 77), "Baby Boomer")</f>
        <v>Gen X</v>
      </c>
    </row>
    <row r="10223" spans="1:11">
      <c r="A10223" s="3">
        <v>48</v>
      </c>
      <c r="B10223" s="4" t="s">
        <v>34</v>
      </c>
      <c r="C10223" s="4" t="s">
        <v>11</v>
      </c>
      <c r="D10223" s="4" t="s">
        <v>22</v>
      </c>
      <c r="E10223" s="5">
        <v>131097834</v>
      </c>
      <c r="F10223" s="4" t="s">
        <v>13</v>
      </c>
      <c r="G10223" s="4" t="s">
        <v>14</v>
      </c>
      <c r="H10223" s="4" t="s">
        <v>14</v>
      </c>
      <c r="I10223" s="4" t="s">
        <v>13</v>
      </c>
      <c r="J10223" s="4" t="s">
        <v>21</v>
      </c>
      <c r="K10223" t="str" cm="1">
        <f t="array" ref="K10223">_xlfn.IFS(AND(A10222 &gt;= 12, A10222 &lt;= 27),"Generasi Z", AND(A10222 &gt;= 28, A10222 &lt;= 41), "Generasi Milenial",AND(A10222 &gt;= 42, A10222 &lt;= 55), "Gen X",AND(A10222 &gt;= 56, A10222 &lt;= 77), "Baby Boomer")</f>
        <v>Generasi Z</v>
      </c>
    </row>
    <row r="10224" spans="1:11">
      <c r="A10224" s="3">
        <v>51</v>
      </c>
      <c r="B10224" s="4" t="s">
        <v>19</v>
      </c>
      <c r="C10224" s="4" t="s">
        <v>11</v>
      </c>
      <c r="D10224" s="4" t="s">
        <v>22</v>
      </c>
      <c r="E10224" s="5">
        <v>3223076</v>
      </c>
      <c r="F10224" s="4" t="s">
        <v>13</v>
      </c>
      <c r="G10224" s="4" t="s">
        <v>14</v>
      </c>
      <c r="H10224" s="4" t="s">
        <v>13</v>
      </c>
      <c r="I10224" s="4" t="s">
        <v>13</v>
      </c>
      <c r="J10224" s="4" t="s">
        <v>18</v>
      </c>
      <c r="K10224" t="str" cm="1">
        <f t="array" ref="K10224">_xlfn.IFS(AND(A10223 &gt;= 12, A10223 &lt;= 27),"Generasi Z", AND(A10223 &gt;= 28, A10223 &lt;= 41), "Generasi Milenial",AND(A10223 &gt;= 42, A10223 &lt;= 55), "Gen X",AND(A10223 &gt;= 56, A10223 &lt;= 77), "Baby Boomer")</f>
        <v>Gen X</v>
      </c>
    </row>
    <row r="10225" spans="1:11">
      <c r="A10225" s="3">
        <v>35</v>
      </c>
      <c r="B10225" s="4" t="s">
        <v>32</v>
      </c>
      <c r="C10225" s="4" t="s">
        <v>17</v>
      </c>
      <c r="D10225" s="4" t="s">
        <v>12</v>
      </c>
      <c r="E10225" s="5">
        <v>24157424</v>
      </c>
      <c r="F10225" s="4" t="s">
        <v>13</v>
      </c>
      <c r="G10225" s="4" t="s">
        <v>14</v>
      </c>
      <c r="H10225" s="4" t="s">
        <v>13</v>
      </c>
      <c r="I10225" s="4" t="s">
        <v>13</v>
      </c>
      <c r="J10225" s="4" t="s">
        <v>21</v>
      </c>
      <c r="K10225" t="str" cm="1">
        <f t="array" ref="K10225">_xlfn.IFS(AND(A10224 &gt;= 12, A10224 &lt;= 27),"Generasi Z", AND(A10224 &gt;= 28, A10224 &lt;= 41), "Generasi Milenial",AND(A10224 &gt;= 42, A10224 &lt;= 55), "Gen X",AND(A10224 &gt;= 56, A10224 &lt;= 77), "Baby Boomer")</f>
        <v>Gen X</v>
      </c>
    </row>
    <row r="10226" spans="1:11">
      <c r="A10226" s="3">
        <v>26</v>
      </c>
      <c r="B10226" s="4" t="s">
        <v>24</v>
      </c>
      <c r="C10226" s="4" t="s">
        <v>17</v>
      </c>
      <c r="D10226" s="4" t="s">
        <v>30</v>
      </c>
      <c r="E10226" s="5">
        <v>46781540</v>
      </c>
      <c r="F10226" s="4" t="s">
        <v>13</v>
      </c>
      <c r="G10226" s="4" t="s">
        <v>14</v>
      </c>
      <c r="H10226" s="4" t="s">
        <v>14</v>
      </c>
      <c r="I10226" s="4" t="s">
        <v>13</v>
      </c>
      <c r="J10226" s="4" t="s">
        <v>26</v>
      </c>
      <c r="K10226" t="str" cm="1">
        <f t="array" ref="K10226">_xlfn.IFS(AND(A10225 &gt;= 12, A10225 &lt;= 27),"Generasi Z", AND(A10225 &gt;= 28, A10225 &lt;= 41), "Generasi Milenial",AND(A10225 &gt;= 42, A10225 &lt;= 55), "Gen X",AND(A10225 &gt;= 56, A10225 &lt;= 77), "Baby Boomer")</f>
        <v>Generasi Milenial</v>
      </c>
    </row>
    <row r="10227" spans="1:11">
      <c r="A10227" s="3">
        <v>28</v>
      </c>
      <c r="B10227" s="4" t="s">
        <v>34</v>
      </c>
      <c r="C10227" s="4" t="s">
        <v>17</v>
      </c>
      <c r="D10227" s="4" t="s">
        <v>20</v>
      </c>
      <c r="E10227" s="5">
        <v>13549436</v>
      </c>
      <c r="F10227" s="4" t="s">
        <v>14</v>
      </c>
      <c r="G10227" s="4" t="s">
        <v>13</v>
      </c>
      <c r="H10227" s="4" t="s">
        <v>14</v>
      </c>
      <c r="I10227" s="4" t="s">
        <v>13</v>
      </c>
      <c r="J10227" s="4" t="s">
        <v>15</v>
      </c>
      <c r="K10227" t="str" cm="1">
        <f t="array" ref="K10227">_xlfn.IFS(AND(A10226 &gt;= 12, A10226 &lt;= 27),"Generasi Z", AND(A10226 &gt;= 28, A10226 &lt;= 41), "Generasi Milenial",AND(A10226 &gt;= 42, A10226 &lt;= 55), "Gen X",AND(A10226 &gt;= 56, A10226 &lt;= 77), "Baby Boomer")</f>
        <v>Generasi Z</v>
      </c>
    </row>
    <row r="10228" spans="1:11">
      <c r="A10228" s="3">
        <v>30</v>
      </c>
      <c r="B10228" s="4" t="s">
        <v>27</v>
      </c>
      <c r="C10228" s="4" t="s">
        <v>28</v>
      </c>
      <c r="D10228" s="4" t="s">
        <v>30</v>
      </c>
      <c r="E10228" s="5">
        <v>27286624</v>
      </c>
      <c r="F10228" s="4" t="s">
        <v>14</v>
      </c>
      <c r="G10228" s="4" t="s">
        <v>14</v>
      </c>
      <c r="H10228" s="4" t="s">
        <v>14</v>
      </c>
      <c r="I10228" s="4" t="s">
        <v>14</v>
      </c>
      <c r="J10228" s="4" t="s">
        <v>23</v>
      </c>
      <c r="K10228" t="str" cm="1">
        <f t="array" ref="K10228">_xlfn.IFS(AND(A10227 &gt;= 12, A10227 &lt;= 27),"Generasi Z", AND(A10227 &gt;= 28, A10227 &lt;= 41), "Generasi Milenial",AND(A10227 &gt;= 42, A10227 &lt;= 55), "Gen X",AND(A10227 &gt;= 56, A10227 &lt;= 77), "Baby Boomer")</f>
        <v>Generasi Milenial</v>
      </c>
    </row>
    <row r="10229" spans="1:11">
      <c r="A10229" s="3">
        <v>35</v>
      </c>
      <c r="B10229" s="4" t="s">
        <v>27</v>
      </c>
      <c r="C10229" s="4" t="s">
        <v>28</v>
      </c>
      <c r="D10229" s="4" t="s">
        <v>22</v>
      </c>
      <c r="E10229" s="5">
        <v>5976772</v>
      </c>
      <c r="F10229" s="4" t="s">
        <v>13</v>
      </c>
      <c r="G10229" s="4" t="s">
        <v>14</v>
      </c>
      <c r="H10229" s="4" t="s">
        <v>14</v>
      </c>
      <c r="I10229" s="4" t="s">
        <v>14</v>
      </c>
      <c r="J10229" s="4" t="s">
        <v>23</v>
      </c>
      <c r="K10229" t="str" cm="1">
        <f t="array" ref="K10229">_xlfn.IFS(AND(A10228 &gt;= 12, A10228 &lt;= 27),"Generasi Z", AND(A10228 &gt;= 28, A10228 &lt;= 41), "Generasi Milenial",AND(A10228 &gt;= 42, A10228 &lt;= 55), "Gen X",AND(A10228 &gt;= 56, A10228 &lt;= 77), "Baby Boomer")</f>
        <v>Generasi Milenial</v>
      </c>
    </row>
    <row r="10230" spans="1:11">
      <c r="A10230" s="3">
        <v>49</v>
      </c>
      <c r="B10230" s="4" t="s">
        <v>25</v>
      </c>
      <c r="C10230" s="4" t="s">
        <v>11</v>
      </c>
      <c r="D10230" s="4" t="s">
        <v>12</v>
      </c>
      <c r="E10230" s="5">
        <v>3348244</v>
      </c>
      <c r="F10230" s="4" t="s">
        <v>13</v>
      </c>
      <c r="G10230" s="4" t="s">
        <v>14</v>
      </c>
      <c r="H10230" s="4" t="s">
        <v>14</v>
      </c>
      <c r="I10230" s="4" t="s">
        <v>13</v>
      </c>
      <c r="J10230" s="4" t="s">
        <v>15</v>
      </c>
      <c r="K10230" t="str" cm="1">
        <f t="array" ref="K10230">_xlfn.IFS(AND(A10229 &gt;= 12, A10229 &lt;= 27),"Generasi Z", AND(A10229 &gt;= 28, A10229 &lt;= 41), "Generasi Milenial",AND(A10229 &gt;= 42, A10229 &lt;= 55), "Gen X",AND(A10229 &gt;= 56, A10229 &lt;= 77), "Baby Boomer")</f>
        <v>Generasi Milenial</v>
      </c>
    </row>
    <row r="10231" spans="1:11">
      <c r="A10231" s="3">
        <v>33</v>
      </c>
      <c r="B10231" s="4" t="s">
        <v>10</v>
      </c>
      <c r="C10231" s="4" t="s">
        <v>28</v>
      </c>
      <c r="D10231" s="4" t="s">
        <v>12</v>
      </c>
      <c r="E10231" s="5">
        <v>2299962</v>
      </c>
      <c r="F10231" s="4" t="s">
        <v>13</v>
      </c>
      <c r="G10231" s="4" t="s">
        <v>14</v>
      </c>
      <c r="H10231" s="4" t="s">
        <v>14</v>
      </c>
      <c r="I10231" s="4" t="s">
        <v>13</v>
      </c>
      <c r="J10231" s="4" t="s">
        <v>26</v>
      </c>
      <c r="K10231" t="str" cm="1">
        <f t="array" ref="K10231">_xlfn.IFS(AND(A10230 &gt;= 12, A10230 &lt;= 27),"Generasi Z", AND(A10230 &gt;= 28, A10230 &lt;= 41), "Generasi Milenial",AND(A10230 &gt;= 42, A10230 &lt;= 55), "Gen X",AND(A10230 &gt;= 56, A10230 &lt;= 77), "Baby Boomer")</f>
        <v>Gen X</v>
      </c>
    </row>
    <row r="10232" spans="1:11">
      <c r="A10232" s="3">
        <v>19</v>
      </c>
      <c r="B10232" s="4" t="s">
        <v>32</v>
      </c>
      <c r="C10232" s="4" t="s">
        <v>28</v>
      </c>
      <c r="D10232" s="4" t="s">
        <v>20</v>
      </c>
      <c r="E10232" s="5">
        <v>1267326</v>
      </c>
      <c r="F10232" s="4" t="s">
        <v>13</v>
      </c>
      <c r="G10232" s="4" t="s">
        <v>13</v>
      </c>
      <c r="H10232" s="4" t="s">
        <v>14</v>
      </c>
      <c r="I10232" s="4" t="s">
        <v>13</v>
      </c>
      <c r="J10232" s="4" t="s">
        <v>26</v>
      </c>
      <c r="K10232" t="str" cm="1">
        <f t="array" ref="K10232">_xlfn.IFS(AND(A10231 &gt;= 12, A10231 &lt;= 27),"Generasi Z", AND(A10231 &gt;= 28, A10231 &lt;= 41), "Generasi Milenial",AND(A10231 &gt;= 42, A10231 &lt;= 55), "Gen X",AND(A10231 &gt;= 56, A10231 &lt;= 77), "Baby Boomer")</f>
        <v>Generasi Milenial</v>
      </c>
    </row>
    <row r="10233" spans="1:11">
      <c r="A10233" s="3">
        <v>40</v>
      </c>
      <c r="B10233" s="4" t="s">
        <v>25</v>
      </c>
      <c r="C10233" s="4" t="s">
        <v>28</v>
      </c>
      <c r="D10233" s="4" t="s">
        <v>12</v>
      </c>
      <c r="E10233" s="5">
        <v>3160492</v>
      </c>
      <c r="F10233" s="4" t="s">
        <v>13</v>
      </c>
      <c r="G10233" s="4" t="s">
        <v>14</v>
      </c>
      <c r="H10233" s="4" t="s">
        <v>13</v>
      </c>
      <c r="I10233" s="4" t="s">
        <v>13</v>
      </c>
      <c r="J10233" s="4" t="s">
        <v>18</v>
      </c>
      <c r="K10233" t="str" cm="1">
        <f t="array" ref="K10233">_xlfn.IFS(AND(A10232 &gt;= 12, A10232 &lt;= 27),"Generasi Z", AND(A10232 &gt;= 28, A10232 &lt;= 41), "Generasi Milenial",AND(A10232 &gt;= 42, A10232 &lt;= 55), "Gen X",AND(A10232 &gt;= 56, A10232 &lt;= 77), "Baby Boomer")</f>
        <v>Generasi Z</v>
      </c>
    </row>
    <row r="10234" spans="1:11">
      <c r="A10234" s="3">
        <v>54</v>
      </c>
      <c r="B10234" s="4" t="s">
        <v>29</v>
      </c>
      <c r="C10234" s="4" t="s">
        <v>28</v>
      </c>
      <c r="D10234" s="4" t="s">
        <v>22</v>
      </c>
      <c r="E10234" s="5">
        <v>20558844</v>
      </c>
      <c r="F10234" s="4" t="s">
        <v>13</v>
      </c>
      <c r="G10234" s="4" t="s">
        <v>13</v>
      </c>
      <c r="H10234" s="4" t="s">
        <v>14</v>
      </c>
      <c r="I10234" s="4" t="s">
        <v>13</v>
      </c>
      <c r="J10234" s="4" t="s">
        <v>35</v>
      </c>
      <c r="K10234" t="str" cm="1">
        <f t="array" ref="K10234">_xlfn.IFS(AND(A10233 &gt;= 12, A10233 &lt;= 27),"Generasi Z", AND(A10233 &gt;= 28, A10233 &lt;= 41), "Generasi Milenial",AND(A10233 &gt;= 42, A10233 &lt;= 55), "Gen X",AND(A10233 &gt;= 56, A10233 &lt;= 77), "Baby Boomer")</f>
        <v>Generasi Milenial</v>
      </c>
    </row>
    <row r="10235" spans="1:11">
      <c r="A10235" s="3">
        <v>39</v>
      </c>
      <c r="B10235" s="4" t="s">
        <v>19</v>
      </c>
      <c r="C10235" s="4" t="s">
        <v>17</v>
      </c>
      <c r="D10235" s="4" t="s">
        <v>12</v>
      </c>
      <c r="E10235" s="5">
        <v>938760</v>
      </c>
      <c r="F10235" s="4" t="s">
        <v>13</v>
      </c>
      <c r="G10235" s="4" t="s">
        <v>14</v>
      </c>
      <c r="H10235" s="4" t="s">
        <v>14</v>
      </c>
      <c r="I10235" s="4" t="s">
        <v>13</v>
      </c>
      <c r="J10235" s="4" t="s">
        <v>35</v>
      </c>
      <c r="K10235" t="str" cm="1">
        <f t="array" ref="K10235">_xlfn.IFS(AND(A10234 &gt;= 12, A10234 &lt;= 27),"Generasi Z", AND(A10234 &gt;= 28, A10234 &lt;= 41), "Generasi Milenial",AND(A10234 &gt;= 42, A10234 &lt;= 55), "Gen X",AND(A10234 &gt;= 56, A10234 &lt;= 77), "Baby Boomer")</f>
        <v>Gen X</v>
      </c>
    </row>
    <row r="10236" spans="1:11">
      <c r="A10236" s="3">
        <v>38</v>
      </c>
      <c r="B10236" s="4" t="s">
        <v>19</v>
      </c>
      <c r="C10236" s="4" t="s">
        <v>11</v>
      </c>
      <c r="D10236" s="4" t="s">
        <v>20</v>
      </c>
      <c r="E10236" s="5">
        <v>18827094</v>
      </c>
      <c r="F10236" s="4" t="s">
        <v>13</v>
      </c>
      <c r="G10236" s="4" t="s">
        <v>14</v>
      </c>
      <c r="H10236" s="4" t="s">
        <v>14</v>
      </c>
      <c r="I10236" s="4" t="s">
        <v>13</v>
      </c>
      <c r="J10236" s="4" t="s">
        <v>35</v>
      </c>
      <c r="K10236" t="str" cm="1">
        <f t="array" ref="K10236">_xlfn.IFS(AND(A10235 &gt;= 12, A10235 &lt;= 27),"Generasi Z", AND(A10235 &gt;= 28, A10235 &lt;= 41), "Generasi Milenial",AND(A10235 &gt;= 42, A10235 &lt;= 55), "Gen X",AND(A10235 &gt;= 56, A10235 &lt;= 77), "Baby Boomer")</f>
        <v>Generasi Milenial</v>
      </c>
    </row>
    <row r="10237" spans="1:11">
      <c r="A10237" s="3">
        <v>32</v>
      </c>
      <c r="B10237" s="4" t="s">
        <v>33</v>
      </c>
      <c r="C10237" s="4" t="s">
        <v>11</v>
      </c>
      <c r="D10237" s="4" t="s">
        <v>12</v>
      </c>
      <c r="E10237" s="5">
        <v>5178826</v>
      </c>
      <c r="F10237" s="4" t="s">
        <v>13</v>
      </c>
      <c r="G10237" s="4" t="s">
        <v>14</v>
      </c>
      <c r="H10237" s="4" t="s">
        <v>13</v>
      </c>
      <c r="I10237" s="4" t="s">
        <v>13</v>
      </c>
      <c r="J10237" s="4" t="s">
        <v>31</v>
      </c>
      <c r="K10237" t="str" cm="1">
        <f t="array" ref="K10237">_xlfn.IFS(AND(A10236 &gt;= 12, A10236 &lt;= 27),"Generasi Z", AND(A10236 &gt;= 28, A10236 &lt;= 41), "Generasi Milenial",AND(A10236 &gt;= 42, A10236 &lt;= 55), "Gen X",AND(A10236 &gt;= 56, A10236 &lt;= 77), "Baby Boomer")</f>
        <v>Generasi Milenial</v>
      </c>
    </row>
    <row r="10238" spans="1:11">
      <c r="A10238" s="3">
        <v>33</v>
      </c>
      <c r="B10238" s="4" t="s">
        <v>27</v>
      </c>
      <c r="C10238" s="4" t="s">
        <v>28</v>
      </c>
      <c r="D10238" s="4" t="s">
        <v>12</v>
      </c>
      <c r="E10238" s="5">
        <v>23531584</v>
      </c>
      <c r="F10238" s="4" t="s">
        <v>13</v>
      </c>
      <c r="G10238" s="4" t="s">
        <v>14</v>
      </c>
      <c r="H10238" s="4" t="s">
        <v>14</v>
      </c>
      <c r="I10238" s="4" t="s">
        <v>13</v>
      </c>
      <c r="J10238" s="4" t="s">
        <v>21</v>
      </c>
      <c r="K10238" t="str" cm="1">
        <f t="array" ref="K10238">_xlfn.IFS(AND(A10237 &gt;= 12, A10237 &lt;= 27),"Generasi Z", AND(A10237 &gt;= 28, A10237 &lt;= 41), "Generasi Milenial",AND(A10237 &gt;= 42, A10237 &lt;= 55), "Gen X",AND(A10237 &gt;= 56, A10237 &lt;= 77), "Baby Boomer")</f>
        <v>Generasi Milenial</v>
      </c>
    </row>
    <row r="10239" spans="1:11">
      <c r="A10239" s="3">
        <v>20</v>
      </c>
      <c r="B10239" s="4" t="s">
        <v>36</v>
      </c>
      <c r="C10239" s="4" t="s">
        <v>17</v>
      </c>
      <c r="D10239" s="4" t="s">
        <v>12</v>
      </c>
      <c r="E10239" s="5">
        <v>36971498</v>
      </c>
      <c r="F10239" s="4" t="s">
        <v>13</v>
      </c>
      <c r="G10239" s="4" t="s">
        <v>14</v>
      </c>
      <c r="H10239" s="4" t="s">
        <v>14</v>
      </c>
      <c r="I10239" s="4" t="s">
        <v>13</v>
      </c>
      <c r="J10239" s="4" t="s">
        <v>15</v>
      </c>
      <c r="K10239" t="str" cm="1">
        <f t="array" ref="K10239">_xlfn.IFS(AND(A10238 &gt;= 12, A10238 &lt;= 27),"Generasi Z", AND(A10238 &gt;= 28, A10238 &lt;= 41), "Generasi Milenial",AND(A10238 &gt;= 42, A10238 &lt;= 55), "Gen X",AND(A10238 &gt;= 56, A10238 &lt;= 77), "Baby Boomer")</f>
        <v>Generasi Milenial</v>
      </c>
    </row>
    <row r="10240" spans="1:11">
      <c r="A10240" s="3">
        <v>25</v>
      </c>
      <c r="B10240" s="4" t="s">
        <v>33</v>
      </c>
      <c r="C10240" s="4" t="s">
        <v>11</v>
      </c>
      <c r="D10240" s="4" t="s">
        <v>30</v>
      </c>
      <c r="E10240" s="5">
        <v>12094358</v>
      </c>
      <c r="F10240" s="4" t="s">
        <v>13</v>
      </c>
      <c r="G10240" s="4" t="s">
        <v>14</v>
      </c>
      <c r="H10240" s="4" t="s">
        <v>14</v>
      </c>
      <c r="I10240" s="4" t="s">
        <v>13</v>
      </c>
      <c r="J10240" s="4" t="s">
        <v>26</v>
      </c>
      <c r="K10240" t="str" cm="1">
        <f t="array" ref="K10240">_xlfn.IFS(AND(A10239 &gt;= 12, A10239 &lt;= 27),"Generasi Z", AND(A10239 &gt;= 28, A10239 &lt;= 41), "Generasi Milenial",AND(A10239 &gt;= 42, A10239 &lt;= 55), "Gen X",AND(A10239 &gt;= 56, A10239 &lt;= 77), "Baby Boomer")</f>
        <v>Generasi Z</v>
      </c>
    </row>
    <row r="10241" spans="1:11">
      <c r="A10241" s="3">
        <v>50</v>
      </c>
      <c r="B10241" s="4" t="s">
        <v>32</v>
      </c>
      <c r="C10241" s="4" t="s">
        <v>11</v>
      </c>
      <c r="D10241" s="4" t="s">
        <v>12</v>
      </c>
      <c r="E10241" s="5">
        <v>14722886</v>
      </c>
      <c r="F10241" s="4" t="s">
        <v>13</v>
      </c>
      <c r="G10241" s="4" t="s">
        <v>14</v>
      </c>
      <c r="H10241" s="4" t="s">
        <v>14</v>
      </c>
      <c r="I10241" s="4" t="s">
        <v>13</v>
      </c>
      <c r="J10241" s="4" t="s">
        <v>21</v>
      </c>
      <c r="K10241" t="str" cm="1">
        <f t="array" ref="K10241">_xlfn.IFS(AND(A10240 &gt;= 12, A10240 &lt;= 27),"Generasi Z", AND(A10240 &gt;= 28, A10240 &lt;= 41), "Generasi Milenial",AND(A10240 &gt;= 42, A10240 &lt;= 55), "Gen X",AND(A10240 &gt;= 56, A10240 &lt;= 77), "Baby Boomer")</f>
        <v>Generasi Z</v>
      </c>
    </row>
    <row r="10242" spans="1:11">
      <c r="A10242" s="3">
        <v>53</v>
      </c>
      <c r="B10242" s="4" t="s">
        <v>25</v>
      </c>
      <c r="C10242" s="4" t="s">
        <v>17</v>
      </c>
      <c r="D10242" s="4" t="s">
        <v>12</v>
      </c>
      <c r="E10242" s="5">
        <v>33106936</v>
      </c>
      <c r="F10242" s="4" t="s">
        <v>13</v>
      </c>
      <c r="G10242" s="4" t="s">
        <v>13</v>
      </c>
      <c r="H10242" s="4" t="s">
        <v>14</v>
      </c>
      <c r="I10242" s="4" t="s">
        <v>13</v>
      </c>
      <c r="J10242" s="4" t="s">
        <v>31</v>
      </c>
      <c r="K10242" t="str" cm="1">
        <f t="array" ref="K10242">_xlfn.IFS(AND(A10241 &gt;= 12, A10241 &lt;= 27),"Generasi Z", AND(A10241 &gt;= 28, A10241 &lt;= 41), "Generasi Milenial",AND(A10241 &gt;= 42, A10241 &lt;= 55), "Gen X",AND(A10241 &gt;= 56, A10241 &lt;= 77), "Baby Boomer")</f>
        <v>Gen X</v>
      </c>
    </row>
    <row r="10243" spans="1:11">
      <c r="A10243" s="3">
        <v>77</v>
      </c>
      <c r="B10243" s="4" t="s">
        <v>25</v>
      </c>
      <c r="C10243" s="4" t="s">
        <v>17</v>
      </c>
      <c r="D10243" s="4" t="s">
        <v>22</v>
      </c>
      <c r="E10243" s="5">
        <v>15192266</v>
      </c>
      <c r="F10243" s="4" t="s">
        <v>13</v>
      </c>
      <c r="G10243" s="4" t="s">
        <v>14</v>
      </c>
      <c r="H10243" s="4" t="s">
        <v>13</v>
      </c>
      <c r="I10243" s="4" t="s">
        <v>14</v>
      </c>
      <c r="J10243" s="4" t="s">
        <v>23</v>
      </c>
      <c r="K10243" t="str" cm="1">
        <f t="array" ref="K10243">_xlfn.IFS(AND(A10242 &gt;= 12, A10242 &lt;= 27),"Generasi Z", AND(A10242 &gt;= 28, A10242 &lt;= 41), "Generasi Milenial",AND(A10242 &gt;= 42, A10242 &lt;= 55), "Gen X",AND(A10242 &gt;= 56, A10242 &lt;= 77), "Baby Boomer")</f>
        <v>Gen X</v>
      </c>
    </row>
    <row r="10244" spans="1:11">
      <c r="A10244" s="3">
        <v>54</v>
      </c>
      <c r="B10244" s="4" t="s">
        <v>27</v>
      </c>
      <c r="C10244" s="4" t="s">
        <v>28</v>
      </c>
      <c r="D10244" s="4" t="s">
        <v>12</v>
      </c>
      <c r="E10244" s="5">
        <v>78230</v>
      </c>
      <c r="F10244" s="4" t="s">
        <v>13</v>
      </c>
      <c r="G10244" s="4" t="s">
        <v>14</v>
      </c>
      <c r="H10244" s="4" t="s">
        <v>14</v>
      </c>
      <c r="I10244" s="4" t="s">
        <v>13</v>
      </c>
      <c r="J10244" s="4" t="s">
        <v>21</v>
      </c>
      <c r="K10244" t="str" cm="1">
        <f t="array" ref="K10244">_xlfn.IFS(AND(A10243 &gt;= 12, A10243 &lt;= 27),"Generasi Z", AND(A10243 &gt;= 28, A10243 &lt;= 41), "Generasi Milenial",AND(A10243 &gt;= 42, A10243 &lt;= 55), "Gen X",AND(A10243 &gt;= 56, A10243 &lt;= 77), "Baby Boomer")</f>
        <v>Baby Boomer</v>
      </c>
    </row>
    <row r="10245" spans="1:11">
      <c r="A10245" s="3">
        <v>23</v>
      </c>
      <c r="B10245" s="4" t="s">
        <v>27</v>
      </c>
      <c r="C10245" s="4" t="s">
        <v>11</v>
      </c>
      <c r="D10245" s="4" t="s">
        <v>12</v>
      </c>
      <c r="E10245" s="5">
        <v>7103284</v>
      </c>
      <c r="F10245" s="4" t="s">
        <v>13</v>
      </c>
      <c r="G10245" s="4" t="s">
        <v>14</v>
      </c>
      <c r="H10245" s="4" t="s">
        <v>14</v>
      </c>
      <c r="I10245" s="4" t="s">
        <v>13</v>
      </c>
      <c r="J10245" s="4" t="s">
        <v>35</v>
      </c>
      <c r="K10245" t="str" cm="1">
        <f t="array" ref="K10245">_xlfn.IFS(AND(A10244 &gt;= 12, A10244 &lt;= 27),"Generasi Z", AND(A10244 &gt;= 28, A10244 &lt;= 41), "Generasi Milenial",AND(A10244 &gt;= 42, A10244 &lt;= 55), "Gen X",AND(A10244 &gt;= 56, A10244 &lt;= 77), "Baby Boomer")</f>
        <v>Gen X</v>
      </c>
    </row>
    <row r="10246" spans="1:11">
      <c r="A10246" s="3">
        <v>46</v>
      </c>
      <c r="B10246" s="4" t="s">
        <v>10</v>
      </c>
      <c r="C10246" s="4" t="s">
        <v>28</v>
      </c>
      <c r="D10246" s="4" t="s">
        <v>12</v>
      </c>
      <c r="E10246" s="5">
        <v>829238</v>
      </c>
      <c r="F10246" s="4" t="s">
        <v>14</v>
      </c>
      <c r="G10246" s="4" t="s">
        <v>14</v>
      </c>
      <c r="H10246" s="4" t="s">
        <v>14</v>
      </c>
      <c r="I10246" s="4" t="s">
        <v>14</v>
      </c>
      <c r="J10246" s="4" t="s">
        <v>23</v>
      </c>
      <c r="K10246" t="str" cm="1">
        <f t="array" ref="K10246">_xlfn.IFS(AND(A10245 &gt;= 12, A10245 &lt;= 27),"Generasi Z", AND(A10245 &gt;= 28, A10245 &lt;= 41), "Generasi Milenial",AND(A10245 &gt;= 42, A10245 &lt;= 55), "Gen X",AND(A10245 &gt;= 56, A10245 &lt;= 77), "Baby Boomer")</f>
        <v>Generasi Z</v>
      </c>
    </row>
    <row r="10247" spans="1:11">
      <c r="A10247" s="3">
        <v>43</v>
      </c>
      <c r="B10247" s="4" t="s">
        <v>24</v>
      </c>
      <c r="C10247" s="4" t="s">
        <v>11</v>
      </c>
      <c r="D10247" s="4" t="s">
        <v>20</v>
      </c>
      <c r="E10247" s="5">
        <v>40335388</v>
      </c>
      <c r="F10247" s="4" t="s">
        <v>13</v>
      </c>
      <c r="G10247" s="4" t="s">
        <v>13</v>
      </c>
      <c r="H10247" s="4" t="s">
        <v>14</v>
      </c>
      <c r="I10247" s="4" t="s">
        <v>13</v>
      </c>
      <c r="J10247" s="4" t="s">
        <v>21</v>
      </c>
      <c r="K10247" t="str" cm="1">
        <f t="array" ref="K10247">_xlfn.IFS(AND(A10246 &gt;= 12, A10246 &lt;= 27),"Generasi Z", AND(A10246 &gt;= 28, A10246 &lt;= 41), "Generasi Milenial",AND(A10246 &gt;= 42, A10246 &lt;= 55), "Gen X",AND(A10246 &gt;= 56, A10246 &lt;= 77), "Baby Boomer")</f>
        <v>Gen X</v>
      </c>
    </row>
    <row r="10248" spans="1:11">
      <c r="A10248" s="3">
        <v>52</v>
      </c>
      <c r="B10248" s="4" t="s">
        <v>27</v>
      </c>
      <c r="C10248" s="4" t="s">
        <v>11</v>
      </c>
      <c r="D10248" s="4" t="s">
        <v>22</v>
      </c>
      <c r="E10248" s="5">
        <v>13361684</v>
      </c>
      <c r="F10248" s="4" t="s">
        <v>13</v>
      </c>
      <c r="G10248" s="4" t="s">
        <v>14</v>
      </c>
      <c r="H10248" s="4" t="s">
        <v>14</v>
      </c>
      <c r="I10248" s="4" t="s">
        <v>13</v>
      </c>
      <c r="J10248" s="4" t="s">
        <v>18</v>
      </c>
      <c r="K10248" t="str" cm="1">
        <f t="array" ref="K10248">_xlfn.IFS(AND(A10247 &gt;= 12, A10247 &lt;= 27),"Generasi Z", AND(A10247 &gt;= 28, A10247 &lt;= 41), "Generasi Milenial",AND(A10247 &gt;= 42, A10247 &lt;= 55), "Gen X",AND(A10247 &gt;= 56, A10247 &lt;= 77), "Baby Boomer")</f>
        <v>Gen X</v>
      </c>
    </row>
    <row r="10249" spans="1:11">
      <c r="A10249" s="3">
        <v>25</v>
      </c>
      <c r="B10249" s="4" t="s">
        <v>16</v>
      </c>
      <c r="C10249" s="4" t="s">
        <v>17</v>
      </c>
      <c r="D10249" s="4" t="s">
        <v>22</v>
      </c>
      <c r="E10249" s="5">
        <v>256547462</v>
      </c>
      <c r="F10249" s="4" t="s">
        <v>13</v>
      </c>
      <c r="G10249" s="4" t="s">
        <v>14</v>
      </c>
      <c r="H10249" s="4" t="s">
        <v>14</v>
      </c>
      <c r="I10249" s="4" t="s">
        <v>13</v>
      </c>
      <c r="J10249" s="4" t="s">
        <v>18</v>
      </c>
      <c r="K10249" t="str" cm="1">
        <f t="array" ref="K10249">_xlfn.IFS(AND(A10248 &gt;= 12, A10248 &lt;= 27),"Generasi Z", AND(A10248 &gt;= 28, A10248 &lt;= 41), "Generasi Milenial",AND(A10248 &gt;= 42, A10248 &lt;= 55), "Gen X",AND(A10248 &gt;= 56, A10248 &lt;= 77), "Baby Boomer")</f>
        <v>Gen X</v>
      </c>
    </row>
    <row r="10250" spans="1:11">
      <c r="A10250" s="3">
        <v>31</v>
      </c>
      <c r="B10250" s="4" t="s">
        <v>19</v>
      </c>
      <c r="C10250" s="4" t="s">
        <v>11</v>
      </c>
      <c r="D10250" s="4" t="s">
        <v>22</v>
      </c>
      <c r="E10250" s="5">
        <v>10748802</v>
      </c>
      <c r="F10250" s="4" t="s">
        <v>14</v>
      </c>
      <c r="G10250" s="4" t="s">
        <v>14</v>
      </c>
      <c r="H10250" s="4" t="s">
        <v>14</v>
      </c>
      <c r="I10250" s="4" t="s">
        <v>14</v>
      </c>
      <c r="J10250" s="4" t="s">
        <v>23</v>
      </c>
      <c r="K10250" t="str" cm="1">
        <f t="array" ref="K10250">_xlfn.IFS(AND(A10249 &gt;= 12, A10249 &lt;= 27),"Generasi Z", AND(A10249 &gt;= 28, A10249 &lt;= 41), "Generasi Milenial",AND(A10249 &gt;= 42, A10249 &lt;= 55), "Gen X",AND(A10249 &gt;= 56, A10249 &lt;= 77), "Baby Boomer")</f>
        <v>Generasi Z</v>
      </c>
    </row>
    <row r="10251" spans="1:11">
      <c r="A10251" s="3">
        <v>24</v>
      </c>
      <c r="B10251" s="4" t="s">
        <v>27</v>
      </c>
      <c r="C10251" s="4" t="s">
        <v>28</v>
      </c>
      <c r="D10251" s="4" t="s">
        <v>22</v>
      </c>
      <c r="E10251" s="5">
        <v>29633524</v>
      </c>
      <c r="F10251" s="4" t="s">
        <v>13</v>
      </c>
      <c r="G10251" s="4" t="s">
        <v>14</v>
      </c>
      <c r="H10251" s="4" t="s">
        <v>14</v>
      </c>
      <c r="I10251" s="4" t="s">
        <v>13</v>
      </c>
      <c r="J10251" s="4" t="s">
        <v>31</v>
      </c>
      <c r="K10251" t="str" cm="1">
        <f t="array" ref="K10251">_xlfn.IFS(AND(A10250 &gt;= 12, A10250 &lt;= 27),"Generasi Z", AND(A10250 &gt;= 28, A10250 &lt;= 41), "Generasi Milenial",AND(A10250 &gt;= 42, A10250 &lt;= 55), "Gen X",AND(A10250 &gt;= 56, A10250 &lt;= 77), "Baby Boomer")</f>
        <v>Generasi Milenial</v>
      </c>
    </row>
    <row r="10252" spans="1:11">
      <c r="A10252" s="3">
        <v>54</v>
      </c>
      <c r="B10252" s="4" t="s">
        <v>19</v>
      </c>
      <c r="C10252" s="4" t="s">
        <v>28</v>
      </c>
      <c r="D10252" s="4" t="s">
        <v>30</v>
      </c>
      <c r="E10252" s="5">
        <v>7853235</v>
      </c>
      <c r="F10252" s="4" t="s">
        <v>14</v>
      </c>
      <c r="G10252" s="4" t="s">
        <v>14</v>
      </c>
      <c r="H10252" s="4" t="s">
        <v>14</v>
      </c>
      <c r="I10252" s="4" t="s">
        <v>13</v>
      </c>
      <c r="J10252" s="4" t="s">
        <v>18</v>
      </c>
      <c r="K10252" t="str" cm="1">
        <f t="array" ref="K10252">_xlfn.IFS(AND(A10251 &gt;= 12, A10251 &lt;= 27),"Generasi Z", AND(A10251 &gt;= 28, A10251 &lt;= 41), "Generasi Milenial",AND(A10251 &gt;= 42, A10251 &lt;= 55), "Gen X",AND(A10251 &gt;= 56, A10251 &lt;= 77), "Baby Boomer")</f>
        <v>Generasi Z</v>
      </c>
    </row>
    <row r="10253" spans="1:11">
      <c r="A10253" s="3">
        <v>30</v>
      </c>
      <c r="B10253" s="4" t="s">
        <v>34</v>
      </c>
      <c r="C10253" s="4" t="s">
        <v>17</v>
      </c>
      <c r="D10253" s="4" t="s">
        <v>12</v>
      </c>
      <c r="E10253" s="5">
        <v>17992900</v>
      </c>
      <c r="F10253" s="4" t="s">
        <v>14</v>
      </c>
      <c r="G10253" s="4" t="s">
        <v>14</v>
      </c>
      <c r="H10253" s="4" t="s">
        <v>14</v>
      </c>
      <c r="I10253" s="4" t="s">
        <v>13</v>
      </c>
      <c r="J10253" s="4" t="s">
        <v>31</v>
      </c>
      <c r="K10253" t="str" cm="1">
        <f t="array" ref="K10253">_xlfn.IFS(AND(A10252 &gt;= 12, A10252 &lt;= 27),"Generasi Z", AND(A10252 &gt;= 28, A10252 &lt;= 41), "Generasi Milenial",AND(A10252 &gt;= 42, A10252 &lt;= 55), "Gen X",AND(A10252 &gt;= 56, A10252 &lt;= 77), "Baby Boomer")</f>
        <v>Gen X</v>
      </c>
    </row>
    <row r="10254" spans="1:11">
      <c r="A10254" s="3">
        <v>27</v>
      </c>
      <c r="B10254" s="4" t="s">
        <v>19</v>
      </c>
      <c r="C10254" s="4" t="s">
        <v>28</v>
      </c>
      <c r="D10254" s="4" t="s">
        <v>20</v>
      </c>
      <c r="E10254" s="5">
        <v>2127856</v>
      </c>
      <c r="F10254" s="4" t="s">
        <v>14</v>
      </c>
      <c r="G10254" s="4" t="s">
        <v>14</v>
      </c>
      <c r="H10254" s="4" t="s">
        <v>14</v>
      </c>
      <c r="I10254" s="4" t="s">
        <v>13</v>
      </c>
      <c r="J10254" s="4" t="s">
        <v>15</v>
      </c>
      <c r="K10254" t="str" cm="1">
        <f t="array" ref="K10254">_xlfn.IFS(AND(A10253 &gt;= 12, A10253 &lt;= 27),"Generasi Z", AND(A10253 &gt;= 28, A10253 &lt;= 41), "Generasi Milenial",AND(A10253 &gt;= 42, A10253 &lt;= 55), "Gen X",AND(A10253 &gt;= 56, A10253 &lt;= 77), "Baby Boomer")</f>
        <v>Generasi Milenial</v>
      </c>
    </row>
    <row r="10255" spans="1:11">
      <c r="A10255" s="3">
        <v>20</v>
      </c>
      <c r="B10255" s="4" t="s">
        <v>10</v>
      </c>
      <c r="C10255" s="4" t="s">
        <v>28</v>
      </c>
      <c r="D10255" s="4" t="s">
        <v>12</v>
      </c>
      <c r="E10255" s="5">
        <v>114419198</v>
      </c>
      <c r="F10255" s="4" t="s">
        <v>13</v>
      </c>
      <c r="G10255" s="4" t="s">
        <v>14</v>
      </c>
      <c r="H10255" s="4" t="s">
        <v>14</v>
      </c>
      <c r="I10255" s="4" t="s">
        <v>13</v>
      </c>
      <c r="J10255" s="4" t="s">
        <v>31</v>
      </c>
      <c r="K10255" t="str" cm="1">
        <f t="array" ref="K10255">_xlfn.IFS(AND(A10254 &gt;= 12, A10254 &lt;= 27),"Generasi Z", AND(A10254 &gt;= 28, A10254 &lt;= 41), "Generasi Milenial",AND(A10254 &gt;= 42, A10254 &lt;= 55), "Gen X",AND(A10254 &gt;= 56, A10254 &lt;= 77), "Baby Boomer")</f>
        <v>Generasi Z</v>
      </c>
    </row>
    <row r="10256" spans="1:11">
      <c r="A10256" s="3">
        <v>40</v>
      </c>
      <c r="B10256" s="4" t="s">
        <v>36</v>
      </c>
      <c r="C10256" s="4" t="s">
        <v>11</v>
      </c>
      <c r="D10256" s="4" t="s">
        <v>22</v>
      </c>
      <c r="E10256" s="5">
        <v>3739394</v>
      </c>
      <c r="F10256" s="4" t="s">
        <v>13</v>
      </c>
      <c r="G10256" s="4" t="s">
        <v>13</v>
      </c>
      <c r="H10256" s="4" t="s">
        <v>14</v>
      </c>
      <c r="I10256" s="4" t="s">
        <v>13</v>
      </c>
      <c r="J10256" s="4" t="s">
        <v>35</v>
      </c>
      <c r="K10256" t="str" cm="1">
        <f t="array" ref="K10256">_xlfn.IFS(AND(A10255 &gt;= 12, A10255 &lt;= 27),"Generasi Z", AND(A10255 &gt;= 28, A10255 &lt;= 41), "Generasi Milenial",AND(A10255 &gt;= 42, A10255 &lt;= 55), "Gen X",AND(A10255 &gt;= 56, A10255 &lt;= 77), "Baby Boomer")</f>
        <v>Generasi Z</v>
      </c>
    </row>
    <row r="10257" spans="1:11">
      <c r="A10257" s="3">
        <v>39</v>
      </c>
      <c r="B10257" s="4" t="s">
        <v>29</v>
      </c>
      <c r="C10257" s="4" t="s">
        <v>11</v>
      </c>
      <c r="D10257" s="4" t="s">
        <v>22</v>
      </c>
      <c r="E10257" s="5">
        <v>2847572</v>
      </c>
      <c r="F10257" s="4" t="s">
        <v>13</v>
      </c>
      <c r="G10257" s="4" t="s">
        <v>13</v>
      </c>
      <c r="H10257" s="4" t="s">
        <v>14</v>
      </c>
      <c r="I10257" s="4" t="s">
        <v>13</v>
      </c>
      <c r="J10257" s="4" t="s">
        <v>15</v>
      </c>
      <c r="K10257" t="str" cm="1">
        <f t="array" ref="K10257">_xlfn.IFS(AND(A10256 &gt;= 12, A10256 &lt;= 27),"Generasi Z", AND(A10256 &gt;= 28, A10256 &lt;= 41), "Generasi Milenial",AND(A10256 &gt;= 42, A10256 &lt;= 55), "Gen X",AND(A10256 &gt;= 56, A10256 &lt;= 77), "Baby Boomer")</f>
        <v>Generasi Milenial</v>
      </c>
    </row>
    <row r="10258" spans="1:11">
      <c r="A10258" s="3">
        <v>31</v>
      </c>
      <c r="B10258" s="4" t="s">
        <v>25</v>
      </c>
      <c r="C10258" s="4" t="s">
        <v>17</v>
      </c>
      <c r="D10258" s="4" t="s">
        <v>12</v>
      </c>
      <c r="E10258" s="5">
        <v>24877140</v>
      </c>
      <c r="F10258" s="4" t="s">
        <v>14</v>
      </c>
      <c r="G10258" s="4" t="s">
        <v>14</v>
      </c>
      <c r="H10258" s="4" t="s">
        <v>14</v>
      </c>
      <c r="I10258" s="4" t="s">
        <v>13</v>
      </c>
      <c r="J10258" s="4" t="s">
        <v>26</v>
      </c>
      <c r="K10258" t="str" cm="1">
        <f t="array" ref="K10258">_xlfn.IFS(AND(A10257 &gt;= 12, A10257 &lt;= 27),"Generasi Z", AND(A10257 &gt;= 28, A10257 &lt;= 41), "Generasi Milenial",AND(A10257 &gt;= 42, A10257 &lt;= 55), "Gen X",AND(A10257 &gt;= 56, A10257 &lt;= 77), "Baby Boomer")</f>
        <v>Generasi Milenial</v>
      </c>
    </row>
    <row r="10259" spans="1:11">
      <c r="A10259" s="3">
        <v>34</v>
      </c>
      <c r="B10259" s="4" t="s">
        <v>25</v>
      </c>
      <c r="C10259" s="4" t="s">
        <v>11</v>
      </c>
      <c r="D10259" s="4" t="s">
        <v>12</v>
      </c>
      <c r="E10259" s="5">
        <v>8839990</v>
      </c>
      <c r="F10259" s="4" t="s">
        <v>13</v>
      </c>
      <c r="G10259" s="4" t="s">
        <v>14</v>
      </c>
      <c r="H10259" s="4" t="s">
        <v>13</v>
      </c>
      <c r="I10259" s="4" t="s">
        <v>13</v>
      </c>
      <c r="J10259" s="4" t="s">
        <v>21</v>
      </c>
      <c r="K10259" t="str" cm="1">
        <f t="array" ref="K10259">_xlfn.IFS(AND(A10258 &gt;= 12, A10258 &lt;= 27),"Generasi Z", AND(A10258 &gt;= 28, A10258 &lt;= 41), "Generasi Milenial",AND(A10258 &gt;= 42, A10258 &lt;= 55), "Gen X",AND(A10258 &gt;= 56, A10258 &lt;= 77), "Baby Boomer")</f>
        <v>Generasi Milenial</v>
      </c>
    </row>
    <row r="10260" spans="1:11">
      <c r="A10260" s="3">
        <v>43</v>
      </c>
      <c r="B10260" s="4" t="s">
        <v>32</v>
      </c>
      <c r="C10260" s="4" t="s">
        <v>11</v>
      </c>
      <c r="D10260" s="4" t="s">
        <v>12</v>
      </c>
      <c r="E10260" s="5">
        <v>14550780</v>
      </c>
      <c r="F10260" s="4" t="s">
        <v>14</v>
      </c>
      <c r="G10260" s="4" t="s">
        <v>14</v>
      </c>
      <c r="H10260" s="4" t="s">
        <v>14</v>
      </c>
      <c r="I10260" s="4" t="s">
        <v>14</v>
      </c>
      <c r="J10260" s="4" t="s">
        <v>23</v>
      </c>
      <c r="K10260" t="str" cm="1">
        <f t="array" ref="K10260">_xlfn.IFS(AND(A10259 &gt;= 12, A10259 &lt;= 27),"Generasi Z", AND(A10259 &gt;= 28, A10259 &lt;= 41), "Generasi Milenial",AND(A10259 &gt;= 42, A10259 &lt;= 55), "Gen X",AND(A10259 &gt;= 56, A10259 &lt;= 77), "Baby Boomer")</f>
        <v>Generasi Milenial</v>
      </c>
    </row>
    <row r="10261" spans="1:11">
      <c r="A10261" s="3">
        <v>52</v>
      </c>
      <c r="B10261" s="4" t="s">
        <v>19</v>
      </c>
      <c r="C10261" s="4" t="s">
        <v>28</v>
      </c>
      <c r="D10261" s="4" t="s">
        <v>22</v>
      </c>
      <c r="E10261" s="5">
        <v>17069786</v>
      </c>
      <c r="F10261" s="4" t="s">
        <v>14</v>
      </c>
      <c r="G10261" s="4" t="s">
        <v>14</v>
      </c>
      <c r="H10261" s="4" t="s">
        <v>14</v>
      </c>
      <c r="I10261" s="4" t="s">
        <v>13</v>
      </c>
      <c r="J10261" s="4" t="s">
        <v>18</v>
      </c>
      <c r="K10261" t="str" cm="1">
        <f t="array" ref="K10261">_xlfn.IFS(AND(A10260 &gt;= 12, A10260 &lt;= 27),"Generasi Z", AND(A10260 &gt;= 28, A10260 &lt;= 41), "Generasi Milenial",AND(A10260 &gt;= 42, A10260 &lt;= 55), "Gen X",AND(A10260 &gt;= 56, A10260 &lt;= 77), "Baby Boomer")</f>
        <v>Gen X</v>
      </c>
    </row>
    <row r="10262" spans="1:11">
      <c r="A10262" s="3">
        <v>21</v>
      </c>
      <c r="B10262" s="4" t="s">
        <v>19</v>
      </c>
      <c r="C10262" s="4" t="s">
        <v>17</v>
      </c>
      <c r="D10262" s="4" t="s">
        <v>22</v>
      </c>
      <c r="E10262" s="5">
        <v>10013440</v>
      </c>
      <c r="F10262" s="4" t="s">
        <v>13</v>
      </c>
      <c r="G10262" s="4" t="s">
        <v>14</v>
      </c>
      <c r="H10262" s="4" t="s">
        <v>14</v>
      </c>
      <c r="I10262" s="4" t="s">
        <v>14</v>
      </c>
      <c r="J10262" s="4" t="s">
        <v>23</v>
      </c>
      <c r="K10262" t="str" cm="1">
        <f t="array" ref="K10262">_xlfn.IFS(AND(A10261 &gt;= 12, A10261 &lt;= 27),"Generasi Z", AND(A10261 &gt;= 28, A10261 &lt;= 41), "Generasi Milenial",AND(A10261 &gt;= 42, A10261 &lt;= 55), "Gen X",AND(A10261 &gt;= 56, A10261 &lt;= 77), "Baby Boomer")</f>
        <v>Gen X</v>
      </c>
    </row>
    <row r="10263" spans="1:11">
      <c r="A10263" s="3">
        <v>37</v>
      </c>
      <c r="B10263" s="4" t="s">
        <v>32</v>
      </c>
      <c r="C10263" s="4" t="s">
        <v>28</v>
      </c>
      <c r="D10263" s="4" t="s">
        <v>30</v>
      </c>
      <c r="E10263" s="5">
        <v>12000482</v>
      </c>
      <c r="F10263" s="4" t="s">
        <v>13</v>
      </c>
      <c r="G10263" s="4" t="s">
        <v>14</v>
      </c>
      <c r="H10263" s="4" t="s">
        <v>14</v>
      </c>
      <c r="I10263" s="4" t="s">
        <v>14</v>
      </c>
      <c r="J10263" s="4" t="s">
        <v>23</v>
      </c>
      <c r="K10263" t="str" cm="1">
        <f t="array" ref="K10263">_xlfn.IFS(AND(A10262 &gt;= 12, A10262 &lt;= 27),"Generasi Z", AND(A10262 &gt;= 28, A10262 &lt;= 41), "Generasi Milenial",AND(A10262 &gt;= 42, A10262 &lt;= 55), "Gen X",AND(A10262 &gt;= 56, A10262 &lt;= 77), "Baby Boomer")</f>
        <v>Generasi Z</v>
      </c>
    </row>
    <row r="10264" spans="1:11">
      <c r="A10264" s="3">
        <v>26</v>
      </c>
      <c r="B10264" s="4" t="s">
        <v>10</v>
      </c>
      <c r="C10264" s="4" t="s">
        <v>28</v>
      </c>
      <c r="D10264" s="4" t="s">
        <v>12</v>
      </c>
      <c r="E10264" s="5">
        <v>7510080</v>
      </c>
      <c r="F10264" s="4" t="s">
        <v>13</v>
      </c>
      <c r="G10264" s="4" t="s">
        <v>14</v>
      </c>
      <c r="H10264" s="4" t="s">
        <v>14</v>
      </c>
      <c r="I10264" s="4" t="s">
        <v>13</v>
      </c>
      <c r="J10264" s="4" t="s">
        <v>31</v>
      </c>
      <c r="K10264" t="str" cm="1">
        <f t="array" ref="K10264">_xlfn.IFS(AND(A10263 &gt;= 12, A10263 &lt;= 27),"Generasi Z", AND(A10263 &gt;= 28, A10263 &lt;= 41), "Generasi Milenial",AND(A10263 &gt;= 42, A10263 &lt;= 55), "Gen X",AND(A10263 &gt;= 56, A10263 &lt;= 77), "Baby Boomer")</f>
        <v>Generasi Milenial</v>
      </c>
    </row>
    <row r="10265" spans="1:11">
      <c r="A10265" s="3">
        <v>27</v>
      </c>
      <c r="B10265" s="4" t="s">
        <v>24</v>
      </c>
      <c r="C10265" s="4" t="s">
        <v>17</v>
      </c>
      <c r="D10265" s="4" t="s">
        <v>30</v>
      </c>
      <c r="E10265" s="5">
        <v>21325498</v>
      </c>
      <c r="F10265" s="4" t="s">
        <v>13</v>
      </c>
      <c r="G10265" s="4" t="s">
        <v>13</v>
      </c>
      <c r="H10265" s="4" t="s">
        <v>14</v>
      </c>
      <c r="I10265" s="4" t="s">
        <v>14</v>
      </c>
      <c r="J10265" s="4" t="s">
        <v>23</v>
      </c>
      <c r="K10265" t="str" cm="1">
        <f t="array" ref="K10265">_xlfn.IFS(AND(A10264 &gt;= 12, A10264 &lt;= 27),"Generasi Z", AND(A10264 &gt;= 28, A10264 &lt;= 41), "Generasi Milenial",AND(A10264 &gt;= 42, A10264 &lt;= 55), "Gen X",AND(A10264 &gt;= 56, A10264 &lt;= 77), "Baby Boomer")</f>
        <v>Generasi Z</v>
      </c>
    </row>
    <row r="10266" spans="1:11">
      <c r="A10266" s="3">
        <v>32</v>
      </c>
      <c r="B10266" s="4" t="s">
        <v>19</v>
      </c>
      <c r="C10266" s="4" t="s">
        <v>17</v>
      </c>
      <c r="D10266" s="4" t="s">
        <v>30</v>
      </c>
      <c r="E10266" s="5">
        <v>6978116</v>
      </c>
      <c r="F10266" s="4" t="s">
        <v>13</v>
      </c>
      <c r="G10266" s="4" t="s">
        <v>14</v>
      </c>
      <c r="H10266" s="4" t="s">
        <v>14</v>
      </c>
      <c r="I10266" s="4" t="s">
        <v>13</v>
      </c>
      <c r="J10266" s="4" t="s">
        <v>26</v>
      </c>
      <c r="K10266" t="str" cm="1">
        <f t="array" ref="K10266">_xlfn.IFS(AND(A10265 &gt;= 12, A10265 &lt;= 27),"Generasi Z", AND(A10265 &gt;= 28, A10265 &lt;= 41), "Generasi Milenial",AND(A10265 &gt;= 42, A10265 &lt;= 55), "Gen X",AND(A10265 &gt;= 56, A10265 &lt;= 77), "Baby Boomer")</f>
        <v>Generasi Z</v>
      </c>
    </row>
    <row r="10267" spans="1:11">
      <c r="A10267" s="3">
        <v>19</v>
      </c>
      <c r="B10267" s="4" t="s">
        <v>29</v>
      </c>
      <c r="C10267" s="4" t="s">
        <v>17</v>
      </c>
      <c r="D10267" s="4" t="s">
        <v>22</v>
      </c>
      <c r="E10267" s="5">
        <v>2612882</v>
      </c>
      <c r="F10267" s="4" t="s">
        <v>13</v>
      </c>
      <c r="G10267" s="4" t="s">
        <v>14</v>
      </c>
      <c r="H10267" s="4" t="s">
        <v>13</v>
      </c>
      <c r="I10267" s="4" t="s">
        <v>13</v>
      </c>
      <c r="J10267" s="4" t="s">
        <v>18</v>
      </c>
      <c r="K10267" t="str" cm="1">
        <f t="array" ref="K10267">_xlfn.IFS(AND(A10266 &gt;= 12, A10266 &lt;= 27),"Generasi Z", AND(A10266 &gt;= 28, A10266 &lt;= 41), "Generasi Milenial",AND(A10266 &gt;= 42, A10266 &lt;= 55), "Gen X",AND(A10266 &gt;= 56, A10266 &lt;= 77), "Baby Boomer")</f>
        <v>Generasi Milenial</v>
      </c>
    </row>
    <row r="10268" spans="1:11">
      <c r="A10268" s="3">
        <v>22</v>
      </c>
      <c r="B10268" s="4" t="s">
        <v>25</v>
      </c>
      <c r="C10268" s="4" t="s">
        <v>11</v>
      </c>
      <c r="D10268" s="4" t="s">
        <v>20</v>
      </c>
      <c r="E10268" s="5">
        <v>1291771</v>
      </c>
      <c r="F10268" s="4" t="s">
        <v>14</v>
      </c>
      <c r="G10268" s="4" t="s">
        <v>14</v>
      </c>
      <c r="H10268" s="4" t="s">
        <v>14</v>
      </c>
      <c r="I10268" s="4" t="s">
        <v>14</v>
      </c>
      <c r="J10268" s="4" t="s">
        <v>23</v>
      </c>
      <c r="K10268" t="str" cm="1">
        <f t="array" ref="K10268">_xlfn.IFS(AND(A10267 &gt;= 12, A10267 &lt;= 27),"Generasi Z", AND(A10267 &gt;= 28, A10267 &lt;= 41), "Generasi Milenial",AND(A10267 &gt;= 42, A10267 &lt;= 55), "Gen X",AND(A10267 &gt;= 56, A10267 &lt;= 77), "Baby Boomer")</f>
        <v>Generasi Z</v>
      </c>
    </row>
    <row r="10269" spans="1:11">
      <c r="A10269" s="3">
        <v>45</v>
      </c>
      <c r="B10269" s="4" t="s">
        <v>25</v>
      </c>
      <c r="C10269" s="4" t="s">
        <v>17</v>
      </c>
      <c r="D10269" s="4" t="s">
        <v>12</v>
      </c>
      <c r="E10269" s="5">
        <v>65650616</v>
      </c>
      <c r="F10269" s="4" t="s">
        <v>14</v>
      </c>
      <c r="G10269" s="4" t="s">
        <v>14</v>
      </c>
      <c r="H10269" s="4" t="s">
        <v>14</v>
      </c>
      <c r="I10269" s="4" t="s">
        <v>14</v>
      </c>
      <c r="J10269" s="4" t="s">
        <v>23</v>
      </c>
      <c r="K10269" t="str" cm="1">
        <f t="array" ref="K10269">_xlfn.IFS(AND(A10268 &gt;= 12, A10268 &lt;= 27),"Generasi Z", AND(A10268 &gt;= 28, A10268 &lt;= 41), "Generasi Milenial",AND(A10268 &gt;= 42, A10268 &lt;= 55), "Gen X",AND(A10268 &gt;= 56, A10268 &lt;= 77), "Baby Boomer")</f>
        <v>Generasi Z</v>
      </c>
    </row>
    <row r="10270" spans="1:11">
      <c r="A10270" s="3">
        <v>44</v>
      </c>
      <c r="B10270" s="4" t="s">
        <v>33</v>
      </c>
      <c r="C10270" s="4" t="s">
        <v>11</v>
      </c>
      <c r="D10270" s="4" t="s">
        <v>12</v>
      </c>
      <c r="E10270" s="5">
        <v>11343350</v>
      </c>
      <c r="F10270" s="4" t="s">
        <v>13</v>
      </c>
      <c r="G10270" s="4" t="s">
        <v>14</v>
      </c>
      <c r="H10270" s="4" t="s">
        <v>14</v>
      </c>
      <c r="I10270" s="4" t="s">
        <v>14</v>
      </c>
      <c r="J10270" s="4" t="s">
        <v>23</v>
      </c>
      <c r="K10270" t="str" cm="1">
        <f t="array" ref="K10270">_xlfn.IFS(AND(A10269 &gt;= 12, A10269 &lt;= 27),"Generasi Z", AND(A10269 &gt;= 28, A10269 &lt;= 41), "Generasi Milenial",AND(A10269 &gt;= 42, A10269 &lt;= 55), "Gen X",AND(A10269 &gt;= 56, A10269 &lt;= 77), "Baby Boomer")</f>
        <v>Gen X</v>
      </c>
    </row>
    <row r="10271" spans="1:11">
      <c r="A10271" s="3">
        <v>33</v>
      </c>
      <c r="B10271" s="4" t="s">
        <v>19</v>
      </c>
      <c r="C10271" s="4" t="s">
        <v>28</v>
      </c>
      <c r="D10271" s="4" t="s">
        <v>12</v>
      </c>
      <c r="E10271" s="5">
        <v>26848536</v>
      </c>
      <c r="F10271" s="4" t="s">
        <v>13</v>
      </c>
      <c r="G10271" s="4" t="s">
        <v>14</v>
      </c>
      <c r="H10271" s="4" t="s">
        <v>14</v>
      </c>
      <c r="I10271" s="4" t="s">
        <v>14</v>
      </c>
      <c r="J10271" s="4" t="s">
        <v>23</v>
      </c>
      <c r="K10271" t="str" cm="1">
        <f t="array" ref="K10271">_xlfn.IFS(AND(A10270 &gt;= 12, A10270 &lt;= 27),"Generasi Z", AND(A10270 &gt;= 28, A10270 &lt;= 41), "Generasi Milenial",AND(A10270 &gt;= 42, A10270 &lt;= 55), "Gen X",AND(A10270 &gt;= 56, A10270 &lt;= 77), "Baby Boomer")</f>
        <v>Gen X</v>
      </c>
    </row>
    <row r="10272" spans="1:11">
      <c r="A10272" s="3">
        <v>53</v>
      </c>
      <c r="B10272" s="4" t="s">
        <v>10</v>
      </c>
      <c r="C10272" s="4" t="s">
        <v>11</v>
      </c>
      <c r="D10272" s="4" t="s">
        <v>20</v>
      </c>
      <c r="E10272" s="5">
        <v>704070</v>
      </c>
      <c r="F10272" s="4" t="s">
        <v>13</v>
      </c>
      <c r="G10272" s="4" t="s">
        <v>14</v>
      </c>
      <c r="H10272" s="4" t="s">
        <v>14</v>
      </c>
      <c r="I10272" s="4" t="s">
        <v>13</v>
      </c>
      <c r="J10272" s="4" t="s">
        <v>21</v>
      </c>
      <c r="K10272" t="str" cm="1">
        <f t="array" ref="K10272">_xlfn.IFS(AND(A10271 &gt;= 12, A10271 &lt;= 27),"Generasi Z", AND(A10271 &gt;= 28, A10271 &lt;= 41), "Generasi Milenial",AND(A10271 &gt;= 42, A10271 &lt;= 55), "Gen X",AND(A10271 &gt;= 56, A10271 &lt;= 77), "Baby Boomer")</f>
        <v>Generasi Milenial</v>
      </c>
    </row>
    <row r="10273" spans="1:11">
      <c r="A10273" s="3">
        <v>53</v>
      </c>
      <c r="B10273" s="4" t="s">
        <v>32</v>
      </c>
      <c r="C10273" s="4" t="s">
        <v>11</v>
      </c>
      <c r="D10273" s="4" t="s">
        <v>12</v>
      </c>
      <c r="E10273" s="5">
        <v>6414860</v>
      </c>
      <c r="F10273" s="4" t="s">
        <v>13</v>
      </c>
      <c r="G10273" s="4" t="s">
        <v>14</v>
      </c>
      <c r="H10273" s="4" t="s">
        <v>14</v>
      </c>
      <c r="I10273" s="4" t="s">
        <v>13</v>
      </c>
      <c r="J10273" s="4" t="s">
        <v>15</v>
      </c>
      <c r="K10273" t="str" cm="1">
        <f t="array" ref="K10273">_xlfn.IFS(AND(A10272 &gt;= 12, A10272 &lt;= 27),"Generasi Z", AND(A10272 &gt;= 28, A10272 &lt;= 41), "Generasi Milenial",AND(A10272 &gt;= 42, A10272 &lt;= 55), "Gen X",AND(A10272 &gt;= 56, A10272 &lt;= 77), "Baby Boomer")</f>
        <v>Gen X</v>
      </c>
    </row>
    <row r="10274" spans="1:11">
      <c r="A10274" s="3">
        <v>22</v>
      </c>
      <c r="B10274" s="4" t="s">
        <v>19</v>
      </c>
      <c r="C10274" s="4" t="s">
        <v>11</v>
      </c>
      <c r="D10274" s="4" t="s">
        <v>12</v>
      </c>
      <c r="E10274" s="5">
        <v>1517662</v>
      </c>
      <c r="F10274" s="4" t="s">
        <v>13</v>
      </c>
      <c r="G10274" s="4" t="s">
        <v>13</v>
      </c>
      <c r="H10274" s="4" t="s">
        <v>14</v>
      </c>
      <c r="I10274" s="4" t="s">
        <v>13</v>
      </c>
      <c r="J10274" s="4" t="s">
        <v>35</v>
      </c>
      <c r="K10274" t="str" cm="1">
        <f t="array" ref="K10274">_xlfn.IFS(AND(A10273 &gt;= 12, A10273 &lt;= 27),"Generasi Z", AND(A10273 &gt;= 28, A10273 &lt;= 41), "Generasi Milenial",AND(A10273 &gt;= 42, A10273 &lt;= 55), "Gen X",AND(A10273 &gt;= 56, A10273 &lt;= 77), "Baby Boomer")</f>
        <v>Gen X</v>
      </c>
    </row>
    <row r="10275" spans="1:11">
      <c r="A10275" s="3">
        <v>29</v>
      </c>
      <c r="B10275" s="4" t="s">
        <v>10</v>
      </c>
      <c r="C10275" s="4" t="s">
        <v>28</v>
      </c>
      <c r="D10275" s="4" t="s">
        <v>22</v>
      </c>
      <c r="E10275" s="5">
        <v>190239714</v>
      </c>
      <c r="F10275" s="4" t="s">
        <v>13</v>
      </c>
      <c r="G10275" s="4" t="s">
        <v>14</v>
      </c>
      <c r="H10275" s="4" t="s">
        <v>14</v>
      </c>
      <c r="I10275" s="4" t="s">
        <v>13</v>
      </c>
      <c r="J10275" s="4" t="s">
        <v>18</v>
      </c>
      <c r="K10275" t="str" cm="1">
        <f t="array" ref="K10275">_xlfn.IFS(AND(A10274 &gt;= 12, A10274 &lt;= 27),"Generasi Z", AND(A10274 &gt;= 28, A10274 &lt;= 41), "Generasi Milenial",AND(A10274 &gt;= 42, A10274 &lt;= 55), "Gen X",AND(A10274 &gt;= 56, A10274 &lt;= 77), "Baby Boomer")</f>
        <v>Generasi Z</v>
      </c>
    </row>
    <row r="10276" spans="1:11">
      <c r="A10276" s="3">
        <v>45</v>
      </c>
      <c r="B10276" s="4" t="s">
        <v>19</v>
      </c>
      <c r="C10276" s="4" t="s">
        <v>17</v>
      </c>
      <c r="D10276" s="4" t="s">
        <v>12</v>
      </c>
      <c r="E10276" s="5">
        <v>6180170</v>
      </c>
      <c r="F10276" s="4" t="s">
        <v>13</v>
      </c>
      <c r="G10276" s="4" t="s">
        <v>14</v>
      </c>
      <c r="H10276" s="4" t="s">
        <v>14</v>
      </c>
      <c r="I10276" s="4" t="s">
        <v>14</v>
      </c>
      <c r="J10276" s="4" t="s">
        <v>23</v>
      </c>
      <c r="K10276" t="str" cm="1">
        <f t="array" ref="K10276">_xlfn.IFS(AND(A10275 &gt;= 12, A10275 &lt;= 27),"Generasi Z", AND(A10275 &gt;= 28, A10275 &lt;= 41), "Generasi Milenial",AND(A10275 &gt;= 42, A10275 &lt;= 55), "Gen X",AND(A10275 &gt;= 56, A10275 &lt;= 77), "Baby Boomer")</f>
        <v>Generasi Milenial</v>
      </c>
    </row>
    <row r="10277" spans="1:11">
      <c r="A10277" s="3">
        <v>53</v>
      </c>
      <c r="B10277" s="4" t="s">
        <v>29</v>
      </c>
      <c r="C10277" s="4" t="s">
        <v>17</v>
      </c>
      <c r="D10277" s="4" t="s">
        <v>12</v>
      </c>
      <c r="E10277" s="5">
        <v>15160974</v>
      </c>
      <c r="F10277" s="4" t="s">
        <v>14</v>
      </c>
      <c r="G10277" s="4" t="s">
        <v>14</v>
      </c>
      <c r="H10277" s="4" t="s">
        <v>14</v>
      </c>
      <c r="I10277" s="4" t="s">
        <v>14</v>
      </c>
      <c r="J10277" s="4" t="s">
        <v>23</v>
      </c>
      <c r="K10277" t="str" cm="1">
        <f t="array" ref="K10277">_xlfn.IFS(AND(A10276 &gt;= 12, A10276 &lt;= 27),"Generasi Z", AND(A10276 &gt;= 28, A10276 &lt;= 41), "Generasi Milenial",AND(A10276 &gt;= 42, A10276 &lt;= 55), "Gen X",AND(A10276 &gt;= 56, A10276 &lt;= 77), "Baby Boomer")</f>
        <v>Gen X</v>
      </c>
    </row>
    <row r="10278" spans="1:11">
      <c r="A10278" s="3">
        <v>28</v>
      </c>
      <c r="B10278" s="4" t="s">
        <v>36</v>
      </c>
      <c r="C10278" s="4" t="s">
        <v>28</v>
      </c>
      <c r="D10278" s="4" t="s">
        <v>12</v>
      </c>
      <c r="E10278" s="5">
        <v>1345556</v>
      </c>
      <c r="F10278" s="4" t="s">
        <v>14</v>
      </c>
      <c r="G10278" s="4" t="s">
        <v>14</v>
      </c>
      <c r="H10278" s="4" t="s">
        <v>14</v>
      </c>
      <c r="I10278" s="4" t="s">
        <v>13</v>
      </c>
      <c r="J10278" s="4" t="s">
        <v>31</v>
      </c>
      <c r="K10278" t="str" cm="1">
        <f t="array" ref="K10278">_xlfn.IFS(AND(A10277 &gt;= 12, A10277 &lt;= 27),"Generasi Z", AND(A10277 &gt;= 28, A10277 &lt;= 41), "Generasi Milenial",AND(A10277 &gt;= 42, A10277 &lt;= 55), "Gen X",AND(A10277 &gt;= 56, A10277 &lt;= 77), "Baby Boomer")</f>
        <v>Gen X</v>
      </c>
    </row>
    <row r="10279" spans="1:11">
      <c r="A10279" s="3">
        <v>37</v>
      </c>
      <c r="B10279" s="4" t="s">
        <v>19</v>
      </c>
      <c r="C10279" s="4" t="s">
        <v>28</v>
      </c>
      <c r="D10279" s="4" t="s">
        <v>12</v>
      </c>
      <c r="E10279" s="5">
        <v>6180170</v>
      </c>
      <c r="F10279" s="4" t="s">
        <v>13</v>
      </c>
      <c r="G10279" s="4" t="s">
        <v>13</v>
      </c>
      <c r="H10279" s="4" t="s">
        <v>14</v>
      </c>
      <c r="I10279" s="4" t="s">
        <v>13</v>
      </c>
      <c r="J10279" s="4" t="s">
        <v>21</v>
      </c>
      <c r="K10279" t="str" cm="1">
        <f t="array" ref="K10279">_xlfn.IFS(AND(A10278 &gt;= 12, A10278 &lt;= 27),"Generasi Z", AND(A10278 &gt;= 28, A10278 &lt;= 41), "Generasi Milenial",AND(A10278 &gt;= 42, A10278 &lt;= 55), "Gen X",AND(A10278 &gt;= 56, A10278 &lt;= 77), "Baby Boomer")</f>
        <v>Generasi Milenial</v>
      </c>
    </row>
    <row r="10280" spans="1:11">
      <c r="A10280" s="3">
        <v>41</v>
      </c>
      <c r="B10280" s="4" t="s">
        <v>36</v>
      </c>
      <c r="C10280" s="4" t="s">
        <v>17</v>
      </c>
      <c r="D10280" s="4" t="s">
        <v>22</v>
      </c>
      <c r="E10280" s="5">
        <v>11388475</v>
      </c>
      <c r="F10280" s="4" t="s">
        <v>14</v>
      </c>
      <c r="G10280" s="4" t="s">
        <v>14</v>
      </c>
      <c r="H10280" s="4" t="s">
        <v>14</v>
      </c>
      <c r="I10280" s="4" t="s">
        <v>13</v>
      </c>
      <c r="J10280" s="4" t="s">
        <v>31</v>
      </c>
      <c r="K10280" t="str" cm="1">
        <f t="array" ref="K10280">_xlfn.IFS(AND(A10279 &gt;= 12, A10279 &lt;= 27),"Generasi Z", AND(A10279 &gt;= 28, A10279 &lt;= 41), "Generasi Milenial",AND(A10279 &gt;= 42, A10279 &lt;= 55), "Gen X",AND(A10279 &gt;= 56, A10279 &lt;= 77), "Baby Boomer")</f>
        <v>Generasi Milenial</v>
      </c>
    </row>
    <row r="10281" spans="1:11">
      <c r="A10281" s="3">
        <v>49</v>
      </c>
      <c r="B10281" s="4" t="s">
        <v>32</v>
      </c>
      <c r="C10281" s="4" t="s">
        <v>28</v>
      </c>
      <c r="D10281" s="4" t="s">
        <v>12</v>
      </c>
      <c r="E10281" s="5">
        <v>18851231</v>
      </c>
      <c r="F10281" s="4" t="s">
        <v>14</v>
      </c>
      <c r="G10281" s="4" t="s">
        <v>14</v>
      </c>
      <c r="H10281" s="4" t="s">
        <v>14</v>
      </c>
      <c r="I10281" s="4" t="s">
        <v>13</v>
      </c>
      <c r="J10281" s="4" t="s">
        <v>35</v>
      </c>
      <c r="K10281" t="str" cm="1">
        <f t="array" ref="K10281">_xlfn.IFS(AND(A10280 &gt;= 12, A10280 &lt;= 27),"Generasi Z", AND(A10280 &gt;= 28, A10280 &lt;= 41), "Generasi Milenial",AND(A10280 &gt;= 42, A10280 &lt;= 55), "Gen X",AND(A10280 &gt;= 56, A10280 &lt;= 77), "Baby Boomer")</f>
        <v>Generasi Milenial</v>
      </c>
    </row>
    <row r="10282" spans="1:11">
      <c r="A10282" s="3">
        <v>35</v>
      </c>
      <c r="B10282" s="4" t="s">
        <v>29</v>
      </c>
      <c r="C10282" s="4" t="s">
        <v>17</v>
      </c>
      <c r="D10282" s="4" t="s">
        <v>12</v>
      </c>
      <c r="E10282" s="5">
        <v>12970534</v>
      </c>
      <c r="F10282" s="4" t="s">
        <v>14</v>
      </c>
      <c r="G10282" s="4" t="s">
        <v>14</v>
      </c>
      <c r="H10282" s="4" t="s">
        <v>14</v>
      </c>
      <c r="I10282" s="4" t="s">
        <v>13</v>
      </c>
      <c r="J10282" s="4" t="s">
        <v>18</v>
      </c>
      <c r="K10282" t="str" cm="1">
        <f t="array" ref="K10282">_xlfn.IFS(AND(A10281 &gt;= 12, A10281 &lt;= 27),"Generasi Z", AND(A10281 &gt;= 28, A10281 &lt;= 41), "Generasi Milenial",AND(A10281 &gt;= 42, A10281 &lt;= 55), "Gen X",AND(A10281 &gt;= 56, A10281 &lt;= 77), "Baby Boomer")</f>
        <v>Gen X</v>
      </c>
    </row>
    <row r="10283" spans="1:11">
      <c r="A10283" s="3">
        <v>50</v>
      </c>
      <c r="B10283" s="4" t="s">
        <v>33</v>
      </c>
      <c r="C10283" s="4" t="s">
        <v>11</v>
      </c>
      <c r="D10283" s="4" t="s">
        <v>22</v>
      </c>
      <c r="E10283" s="5">
        <v>234690</v>
      </c>
      <c r="F10283" s="4" t="s">
        <v>13</v>
      </c>
      <c r="G10283" s="4" t="s">
        <v>14</v>
      </c>
      <c r="H10283" s="4" t="s">
        <v>14</v>
      </c>
      <c r="I10283" s="4" t="s">
        <v>14</v>
      </c>
      <c r="J10283" s="4" t="s">
        <v>23</v>
      </c>
      <c r="K10283" t="str" cm="1">
        <f t="array" ref="K10283">_xlfn.IFS(AND(A10282 &gt;= 12, A10282 &lt;= 27),"Generasi Z", AND(A10282 &gt;= 28, A10282 &lt;= 41), "Generasi Milenial",AND(A10282 &gt;= 42, A10282 &lt;= 55), "Gen X",AND(A10282 &gt;= 56, A10282 &lt;= 77), "Baby Boomer")</f>
        <v>Generasi Milenial</v>
      </c>
    </row>
    <row r="10284" spans="1:11">
      <c r="A10284" s="3">
        <v>18</v>
      </c>
      <c r="B10284" s="4" t="s">
        <v>34</v>
      </c>
      <c r="C10284" s="4" t="s">
        <v>17</v>
      </c>
      <c r="D10284" s="4" t="s">
        <v>12</v>
      </c>
      <c r="E10284" s="5">
        <v>1940104</v>
      </c>
      <c r="F10284" s="4" t="s">
        <v>14</v>
      </c>
      <c r="G10284" s="4" t="s">
        <v>14</v>
      </c>
      <c r="H10284" s="4" t="s">
        <v>14</v>
      </c>
      <c r="I10284" s="4" t="s">
        <v>14</v>
      </c>
      <c r="J10284" s="4" t="s">
        <v>23</v>
      </c>
      <c r="K10284" t="str" cm="1">
        <f t="array" ref="K10284">_xlfn.IFS(AND(A10283 &gt;= 12, A10283 &lt;= 27),"Generasi Z", AND(A10283 &gt;= 28, A10283 &lt;= 41), "Generasi Milenial",AND(A10283 &gt;= 42, A10283 &lt;= 55), "Gen X",AND(A10283 &gt;= 56, A10283 &lt;= 77), "Baby Boomer")</f>
        <v>Gen X</v>
      </c>
    </row>
    <row r="10285" spans="1:11">
      <c r="A10285" s="3">
        <v>26</v>
      </c>
      <c r="B10285" s="4" t="s">
        <v>19</v>
      </c>
      <c r="C10285" s="4" t="s">
        <v>11</v>
      </c>
      <c r="D10285" s="4" t="s">
        <v>22</v>
      </c>
      <c r="E10285" s="5">
        <v>24798910</v>
      </c>
      <c r="F10285" s="4" t="s">
        <v>13</v>
      </c>
      <c r="G10285" s="4" t="s">
        <v>14</v>
      </c>
      <c r="H10285" s="4" t="s">
        <v>14</v>
      </c>
      <c r="I10285" s="4" t="s">
        <v>13</v>
      </c>
      <c r="J10285" s="4" t="s">
        <v>18</v>
      </c>
      <c r="K10285" t="str" cm="1">
        <f t="array" ref="K10285">_xlfn.IFS(AND(A10284 &gt;= 12, A10284 &lt;= 27),"Generasi Z", AND(A10284 &gt;= 28, A10284 &lt;= 41), "Generasi Milenial",AND(A10284 &gt;= 42, A10284 &lt;= 55), "Gen X",AND(A10284 &gt;= 56, A10284 &lt;= 77), "Baby Boomer")</f>
        <v>Generasi Z</v>
      </c>
    </row>
    <row r="10286" spans="1:11">
      <c r="A10286" s="3">
        <v>43</v>
      </c>
      <c r="B10286" s="4" t="s">
        <v>34</v>
      </c>
      <c r="C10286" s="4" t="s">
        <v>11</v>
      </c>
      <c r="D10286" s="4" t="s">
        <v>12</v>
      </c>
      <c r="E10286" s="5">
        <v>14237860</v>
      </c>
      <c r="F10286" s="4" t="s">
        <v>13</v>
      </c>
      <c r="G10286" s="4" t="s">
        <v>14</v>
      </c>
      <c r="H10286" s="4" t="s">
        <v>14</v>
      </c>
      <c r="I10286" s="4" t="s">
        <v>13</v>
      </c>
      <c r="J10286" s="4" t="s">
        <v>26</v>
      </c>
      <c r="K10286" t="str" cm="1">
        <f t="array" ref="K10286">_xlfn.IFS(AND(A10285 &gt;= 12, A10285 &lt;= 27),"Generasi Z", AND(A10285 &gt;= 28, A10285 &lt;= 41), "Generasi Milenial",AND(A10285 &gt;= 42, A10285 &lt;= 55), "Gen X",AND(A10285 &gt;= 56, A10285 &lt;= 77), "Baby Boomer")</f>
        <v>Generasi Z</v>
      </c>
    </row>
    <row r="10287" spans="1:11">
      <c r="A10287" s="3">
        <v>26</v>
      </c>
      <c r="B10287" s="4" t="s">
        <v>10</v>
      </c>
      <c r="C10287" s="4" t="s">
        <v>28</v>
      </c>
      <c r="D10287" s="4" t="s">
        <v>20</v>
      </c>
      <c r="E10287" s="5">
        <v>137778676</v>
      </c>
      <c r="F10287" s="4" t="s">
        <v>13</v>
      </c>
      <c r="G10287" s="4" t="s">
        <v>14</v>
      </c>
      <c r="H10287" s="4" t="s">
        <v>13</v>
      </c>
      <c r="I10287" s="4" t="s">
        <v>13</v>
      </c>
      <c r="J10287" s="4" t="s">
        <v>18</v>
      </c>
      <c r="K10287" t="str" cm="1">
        <f t="array" ref="K10287">_xlfn.IFS(AND(A10286 &gt;= 12, A10286 &lt;= 27),"Generasi Z", AND(A10286 &gt;= 28, A10286 &lt;= 41), "Generasi Milenial",AND(A10286 &gt;= 42, A10286 &lt;= 55), "Gen X",AND(A10286 &gt;= 56, A10286 &lt;= 77), "Baby Boomer")</f>
        <v>Gen X</v>
      </c>
    </row>
    <row r="10288" spans="1:11">
      <c r="A10288" s="3">
        <v>30</v>
      </c>
      <c r="B10288" s="4" t="s">
        <v>36</v>
      </c>
      <c r="C10288" s="4" t="s">
        <v>28</v>
      </c>
      <c r="D10288" s="4" t="s">
        <v>20</v>
      </c>
      <c r="E10288" s="5">
        <v>672778</v>
      </c>
      <c r="F10288" s="4" t="s">
        <v>13</v>
      </c>
      <c r="G10288" s="4" t="s">
        <v>14</v>
      </c>
      <c r="H10288" s="4" t="s">
        <v>13</v>
      </c>
      <c r="I10288" s="4" t="s">
        <v>14</v>
      </c>
      <c r="J10288" s="4" t="s">
        <v>23</v>
      </c>
      <c r="K10288" t="str" cm="1">
        <f t="array" ref="K10288">_xlfn.IFS(AND(A10287 &gt;= 12, A10287 &lt;= 27),"Generasi Z", AND(A10287 &gt;= 28, A10287 &lt;= 41), "Generasi Milenial",AND(A10287 &gt;= 42, A10287 &lt;= 55), "Gen X",AND(A10287 &gt;= 56, A10287 &lt;= 77), "Baby Boomer")</f>
        <v>Generasi Z</v>
      </c>
    </row>
    <row r="10289" spans="1:11">
      <c r="A10289" s="3">
        <v>34</v>
      </c>
      <c r="B10289" s="4" t="s">
        <v>19</v>
      </c>
      <c r="C10289" s="4" t="s">
        <v>11</v>
      </c>
      <c r="D10289" s="4" t="s">
        <v>12</v>
      </c>
      <c r="E10289" s="5">
        <v>2127856</v>
      </c>
      <c r="F10289" s="4" t="s">
        <v>14</v>
      </c>
      <c r="G10289" s="4" t="s">
        <v>14</v>
      </c>
      <c r="H10289" s="4" t="s">
        <v>14</v>
      </c>
      <c r="I10289" s="4" t="s">
        <v>13</v>
      </c>
      <c r="J10289" s="4" t="s">
        <v>35</v>
      </c>
      <c r="K10289" t="str" cm="1">
        <f t="array" ref="K10289">_xlfn.IFS(AND(A10288 &gt;= 12, A10288 &lt;= 27),"Generasi Z", AND(A10288 &gt;= 28, A10288 &lt;= 41), "Generasi Milenial",AND(A10288 &gt;= 42, A10288 &lt;= 55), "Gen X",AND(A10288 &gt;= 56, A10288 &lt;= 77), "Baby Boomer")</f>
        <v>Generasi Milenial</v>
      </c>
    </row>
    <row r="10290" spans="1:11">
      <c r="A10290" s="3">
        <v>43</v>
      </c>
      <c r="B10290" s="4" t="s">
        <v>34</v>
      </c>
      <c r="C10290" s="4" t="s">
        <v>11</v>
      </c>
      <c r="D10290" s="4" t="s">
        <v>20</v>
      </c>
      <c r="E10290" s="5">
        <v>18696970</v>
      </c>
      <c r="F10290" s="4" t="s">
        <v>14</v>
      </c>
      <c r="G10290" s="4" t="s">
        <v>14</v>
      </c>
      <c r="H10290" s="4" t="s">
        <v>14</v>
      </c>
      <c r="I10290" s="4" t="s">
        <v>13</v>
      </c>
      <c r="J10290" s="4" t="s">
        <v>35</v>
      </c>
      <c r="K10290" t="str" cm="1">
        <f t="array" ref="K10290">_xlfn.IFS(AND(A10289 &gt;= 12, A10289 &lt;= 27),"Generasi Z", AND(A10289 &gt;= 28, A10289 &lt;= 41), "Generasi Milenial",AND(A10289 &gt;= 42, A10289 &lt;= 55), "Gen X",AND(A10289 &gt;= 56, A10289 &lt;= 77), "Baby Boomer")</f>
        <v>Generasi Milenial</v>
      </c>
    </row>
    <row r="10291" spans="1:11">
      <c r="A10291" s="3">
        <v>39</v>
      </c>
      <c r="B10291" s="4" t="s">
        <v>10</v>
      </c>
      <c r="C10291" s="4" t="s">
        <v>11</v>
      </c>
      <c r="D10291" s="4" t="s">
        <v>30</v>
      </c>
      <c r="E10291" s="5">
        <v>175532474</v>
      </c>
      <c r="F10291" s="4" t="s">
        <v>13</v>
      </c>
      <c r="G10291" s="4" t="s">
        <v>14</v>
      </c>
      <c r="H10291" s="4" t="s">
        <v>14</v>
      </c>
      <c r="I10291" s="4" t="s">
        <v>13</v>
      </c>
      <c r="J10291" s="4" t="s">
        <v>18</v>
      </c>
      <c r="K10291" t="str" cm="1">
        <f t="array" ref="K10291">_xlfn.IFS(AND(A10290 &gt;= 12, A10290 &lt;= 27),"Generasi Z", AND(A10290 &gt;= 28, A10290 &lt;= 41), "Generasi Milenial",AND(A10290 &gt;= 42, A10290 &lt;= 55), "Gen X",AND(A10290 &gt;= 56, A10290 &lt;= 77), "Baby Boomer")</f>
        <v>Gen X</v>
      </c>
    </row>
    <row r="10292" spans="1:11">
      <c r="A10292" s="3">
        <v>42</v>
      </c>
      <c r="B10292" s="4" t="s">
        <v>19</v>
      </c>
      <c r="C10292" s="4" t="s">
        <v>17</v>
      </c>
      <c r="D10292" s="4" t="s">
        <v>20</v>
      </c>
      <c r="E10292" s="5">
        <v>31338938</v>
      </c>
      <c r="F10292" s="4" t="s">
        <v>13</v>
      </c>
      <c r="G10292" s="4" t="s">
        <v>14</v>
      </c>
      <c r="H10292" s="4" t="s">
        <v>13</v>
      </c>
      <c r="I10292" s="4" t="s">
        <v>13</v>
      </c>
      <c r="J10292" s="4" t="s">
        <v>21</v>
      </c>
      <c r="K10292" t="str" cm="1">
        <f t="array" ref="K10292">_xlfn.IFS(AND(A10291 &gt;= 12, A10291 &lt;= 27),"Generasi Z", AND(A10291 &gt;= 28, A10291 &lt;= 41), "Generasi Milenial",AND(A10291 &gt;= 42, A10291 &lt;= 55), "Gen X",AND(A10291 &gt;= 56, A10291 &lt;= 77), "Baby Boomer")</f>
        <v>Generasi Milenial</v>
      </c>
    </row>
    <row r="10293" spans="1:11">
      <c r="A10293" s="3">
        <v>49</v>
      </c>
      <c r="B10293" s="4" t="s">
        <v>36</v>
      </c>
      <c r="C10293" s="4" t="s">
        <v>17</v>
      </c>
      <c r="D10293" s="4" t="s">
        <v>12</v>
      </c>
      <c r="E10293" s="5">
        <v>7729124</v>
      </c>
      <c r="F10293" s="4" t="s">
        <v>14</v>
      </c>
      <c r="G10293" s="4" t="s">
        <v>14</v>
      </c>
      <c r="H10293" s="4" t="s">
        <v>14</v>
      </c>
      <c r="I10293" s="4" t="s">
        <v>14</v>
      </c>
      <c r="J10293" s="4" t="s">
        <v>23</v>
      </c>
      <c r="K10293" t="str" cm="1">
        <f t="array" ref="K10293">_xlfn.IFS(AND(A10292 &gt;= 12, A10292 &lt;= 27),"Generasi Z", AND(A10292 &gt;= 28, A10292 &lt;= 41), "Generasi Milenial",AND(A10292 &gt;= 42, A10292 &lt;= 55), "Gen X",AND(A10292 &gt;= 56, A10292 &lt;= 77), "Baby Boomer")</f>
        <v>Gen X</v>
      </c>
    </row>
    <row r="10294" spans="1:11">
      <c r="A10294" s="3">
        <v>37</v>
      </c>
      <c r="B10294" s="4" t="s">
        <v>19</v>
      </c>
      <c r="C10294" s="4" t="s">
        <v>28</v>
      </c>
      <c r="D10294" s="4" t="s">
        <v>12</v>
      </c>
      <c r="E10294" s="5">
        <v>6555674</v>
      </c>
      <c r="F10294" s="4" t="s">
        <v>14</v>
      </c>
      <c r="G10294" s="4" t="s">
        <v>14</v>
      </c>
      <c r="H10294" s="4" t="s">
        <v>14</v>
      </c>
      <c r="I10294" s="4" t="s">
        <v>13</v>
      </c>
      <c r="J10294" s="4" t="s">
        <v>31</v>
      </c>
      <c r="K10294" t="str" cm="1">
        <f t="array" ref="K10294">_xlfn.IFS(AND(A10293 &gt;= 12, A10293 &lt;= 27),"Generasi Z", AND(A10293 &gt;= 28, A10293 &lt;= 41), "Generasi Milenial",AND(A10293 &gt;= 42, A10293 &lt;= 55), "Gen X",AND(A10293 &gt;= 56, A10293 &lt;= 77), "Baby Boomer")</f>
        <v>Gen X</v>
      </c>
    </row>
    <row r="10295" spans="1:11">
      <c r="A10295" s="3">
        <v>19</v>
      </c>
      <c r="B10295" s="4" t="s">
        <v>16</v>
      </c>
      <c r="C10295" s="4" t="s">
        <v>17</v>
      </c>
      <c r="D10295" s="4" t="s">
        <v>12</v>
      </c>
      <c r="E10295" s="5">
        <v>1282972</v>
      </c>
      <c r="F10295" s="4" t="s">
        <v>14</v>
      </c>
      <c r="G10295" s="4" t="s">
        <v>14</v>
      </c>
      <c r="H10295" s="4" t="s">
        <v>14</v>
      </c>
      <c r="I10295" s="4" t="s">
        <v>13</v>
      </c>
      <c r="J10295" s="4" t="s">
        <v>18</v>
      </c>
      <c r="K10295" t="str" cm="1">
        <f t="array" ref="K10295">_xlfn.IFS(AND(A10294 &gt;= 12, A10294 &lt;= 27),"Generasi Z", AND(A10294 &gt;= 28, A10294 &lt;= 41), "Generasi Milenial",AND(A10294 &gt;= 42, A10294 &lt;= 55), "Gen X",AND(A10294 &gt;= 56, A10294 &lt;= 77), "Baby Boomer")</f>
        <v>Generasi Milenial</v>
      </c>
    </row>
    <row r="10296" spans="1:11">
      <c r="A10296" s="3">
        <v>43</v>
      </c>
      <c r="B10296" s="4" t="s">
        <v>27</v>
      </c>
      <c r="C10296" s="4" t="s">
        <v>17</v>
      </c>
      <c r="D10296" s="4" t="s">
        <v>22</v>
      </c>
      <c r="E10296" s="5">
        <v>1001344</v>
      </c>
      <c r="F10296" s="4" t="s">
        <v>14</v>
      </c>
      <c r="G10296" s="4" t="s">
        <v>13</v>
      </c>
      <c r="H10296" s="4" t="s">
        <v>14</v>
      </c>
      <c r="I10296" s="4" t="s">
        <v>13</v>
      </c>
      <c r="J10296" s="4" t="s">
        <v>26</v>
      </c>
      <c r="K10296" t="str" cm="1">
        <f t="array" ref="K10296">_xlfn.IFS(AND(A10295 &gt;= 12, A10295 &lt;= 27),"Generasi Z", AND(A10295 &gt;= 28, A10295 &lt;= 41), "Generasi Milenial",AND(A10295 &gt;= 42, A10295 &lt;= 55), "Gen X",AND(A10295 &gt;= 56, A10295 &lt;= 77), "Baby Boomer")</f>
        <v>Generasi Z</v>
      </c>
    </row>
    <row r="10297" spans="1:11">
      <c r="A10297" s="3">
        <v>40</v>
      </c>
      <c r="B10297" s="4" t="s">
        <v>33</v>
      </c>
      <c r="C10297" s="4" t="s">
        <v>11</v>
      </c>
      <c r="D10297" s="4" t="s">
        <v>12</v>
      </c>
      <c r="E10297" s="5">
        <v>227211212</v>
      </c>
      <c r="F10297" s="4" t="s">
        <v>13</v>
      </c>
      <c r="G10297" s="4" t="s">
        <v>14</v>
      </c>
      <c r="H10297" s="4" t="s">
        <v>13</v>
      </c>
      <c r="I10297" s="4" t="s">
        <v>13</v>
      </c>
      <c r="J10297" s="4" t="s">
        <v>21</v>
      </c>
      <c r="K10297" t="str" cm="1">
        <f t="array" ref="K10297">_xlfn.IFS(AND(A10296 &gt;= 12, A10296 &lt;= 27),"Generasi Z", AND(A10296 &gt;= 28, A10296 &lt;= 41), "Generasi Milenial",AND(A10296 &gt;= 42, A10296 &lt;= 55), "Gen X",AND(A10296 &gt;= 56, A10296 &lt;= 77), "Baby Boomer")</f>
        <v>Gen X</v>
      </c>
    </row>
    <row r="10298" spans="1:11">
      <c r="A10298" s="3">
        <v>20</v>
      </c>
      <c r="B10298" s="4" t="s">
        <v>19</v>
      </c>
      <c r="C10298" s="4" t="s">
        <v>28</v>
      </c>
      <c r="D10298" s="4" t="s">
        <v>22</v>
      </c>
      <c r="E10298" s="5">
        <v>54056930</v>
      </c>
      <c r="F10298" s="4" t="s">
        <v>13</v>
      </c>
      <c r="G10298" s="4" t="s">
        <v>14</v>
      </c>
      <c r="H10298" s="4" t="s">
        <v>14</v>
      </c>
      <c r="I10298" s="4" t="s">
        <v>13</v>
      </c>
      <c r="J10298" s="4" t="s">
        <v>31</v>
      </c>
      <c r="K10298" t="str" cm="1">
        <f t="array" ref="K10298">_xlfn.IFS(AND(A10297 &gt;= 12, A10297 &lt;= 27),"Generasi Z", AND(A10297 &gt;= 28, A10297 &lt;= 41), "Generasi Milenial",AND(A10297 &gt;= 42, A10297 &lt;= 55), "Gen X",AND(A10297 &gt;= 56, A10297 &lt;= 77), "Baby Boomer")</f>
        <v>Generasi Milenial</v>
      </c>
    </row>
    <row r="10299" spans="1:11">
      <c r="A10299" s="3">
        <v>30</v>
      </c>
      <c r="B10299" s="4" t="s">
        <v>10</v>
      </c>
      <c r="C10299" s="4" t="s">
        <v>28</v>
      </c>
      <c r="D10299" s="4" t="s">
        <v>12</v>
      </c>
      <c r="E10299" s="5">
        <v>16835096</v>
      </c>
      <c r="F10299" s="4" t="s">
        <v>14</v>
      </c>
      <c r="G10299" s="4" t="s">
        <v>14</v>
      </c>
      <c r="H10299" s="4" t="s">
        <v>14</v>
      </c>
      <c r="I10299" s="4" t="s">
        <v>14</v>
      </c>
      <c r="J10299" s="4" t="s">
        <v>23</v>
      </c>
      <c r="K10299" t="str" cm="1">
        <f t="array" ref="K10299">_xlfn.IFS(AND(A10298 &gt;= 12, A10298 &lt;= 27),"Generasi Z", AND(A10298 &gt;= 28, A10298 &lt;= 41), "Generasi Milenial",AND(A10298 &gt;= 42, A10298 &lt;= 55), "Gen X",AND(A10298 &gt;= 56, A10298 &lt;= 77), "Baby Boomer")</f>
        <v>Generasi Z</v>
      </c>
    </row>
    <row r="10300" spans="1:11">
      <c r="A10300" s="3">
        <v>30</v>
      </c>
      <c r="B10300" s="4" t="s">
        <v>27</v>
      </c>
      <c r="C10300" s="4" t="s">
        <v>11</v>
      </c>
      <c r="D10300" s="4" t="s">
        <v>22</v>
      </c>
      <c r="E10300" s="5">
        <v>4083606</v>
      </c>
      <c r="F10300" s="4" t="s">
        <v>13</v>
      </c>
      <c r="G10300" s="4" t="s">
        <v>14</v>
      </c>
      <c r="H10300" s="4" t="s">
        <v>14</v>
      </c>
      <c r="I10300" s="4" t="s">
        <v>13</v>
      </c>
      <c r="J10300" s="4" t="s">
        <v>15</v>
      </c>
      <c r="K10300" t="str" cm="1">
        <f t="array" ref="K10300">_xlfn.IFS(AND(A10299 &gt;= 12, A10299 &lt;= 27),"Generasi Z", AND(A10299 &gt;= 28, A10299 &lt;= 41), "Generasi Milenial",AND(A10299 &gt;= 42, A10299 &lt;= 55), "Gen X",AND(A10299 &gt;= 56, A10299 &lt;= 77), "Baby Boomer")</f>
        <v>Generasi Milenial</v>
      </c>
    </row>
    <row r="10301" spans="1:11">
      <c r="A10301" s="3">
        <v>31</v>
      </c>
      <c r="B10301" s="4" t="s">
        <v>33</v>
      </c>
      <c r="C10301" s="4" t="s">
        <v>28</v>
      </c>
      <c r="D10301" s="4" t="s">
        <v>22</v>
      </c>
      <c r="E10301" s="5">
        <v>4834614</v>
      </c>
      <c r="F10301" s="4" t="s">
        <v>14</v>
      </c>
      <c r="G10301" s="4" t="s">
        <v>14</v>
      </c>
      <c r="H10301" s="4" t="s">
        <v>14</v>
      </c>
      <c r="I10301" s="4" t="s">
        <v>14</v>
      </c>
      <c r="J10301" s="4" t="s">
        <v>23</v>
      </c>
      <c r="K10301" t="str" cm="1">
        <f t="array" ref="K10301">_xlfn.IFS(AND(A10300 &gt;= 12, A10300 &lt;= 27),"Generasi Z", AND(A10300 &gt;= 28, A10300 &lt;= 41), "Generasi Milenial",AND(A10300 &gt;= 42, A10300 &lt;= 55), "Gen X",AND(A10300 &gt;= 56, A10300 &lt;= 77), "Baby Boomer")</f>
        <v>Generasi Milenial</v>
      </c>
    </row>
    <row r="10302" spans="1:11">
      <c r="A10302" s="3">
        <v>38</v>
      </c>
      <c r="B10302" s="4" t="s">
        <v>33</v>
      </c>
      <c r="C10302" s="4" t="s">
        <v>11</v>
      </c>
      <c r="D10302" s="4" t="s">
        <v>12</v>
      </c>
      <c r="E10302" s="5">
        <v>10248130</v>
      </c>
      <c r="F10302" s="4" t="s">
        <v>13</v>
      </c>
      <c r="G10302" s="4" t="s">
        <v>14</v>
      </c>
      <c r="H10302" s="4" t="s">
        <v>14</v>
      </c>
      <c r="I10302" s="4" t="s">
        <v>14</v>
      </c>
      <c r="J10302" s="4" t="s">
        <v>23</v>
      </c>
      <c r="K10302" t="str" cm="1">
        <f t="array" ref="K10302">_xlfn.IFS(AND(A10301 &gt;= 12, A10301 &lt;= 27),"Generasi Z", AND(A10301 &gt;= 28, A10301 &lt;= 41), "Generasi Milenial",AND(A10301 &gt;= 42, A10301 &lt;= 55), "Gen X",AND(A10301 &gt;= 56, A10301 &lt;= 77), "Baby Boomer")</f>
        <v>Generasi Milenial</v>
      </c>
    </row>
    <row r="10303" spans="1:11">
      <c r="A10303" s="3">
        <v>47</v>
      </c>
      <c r="B10303" s="4" t="s">
        <v>34</v>
      </c>
      <c r="C10303" s="4" t="s">
        <v>17</v>
      </c>
      <c r="D10303" s="4" t="s">
        <v>20</v>
      </c>
      <c r="E10303" s="5">
        <v>1595892</v>
      </c>
      <c r="F10303" s="4" t="s">
        <v>14</v>
      </c>
      <c r="G10303" s="4" t="s">
        <v>14</v>
      </c>
      <c r="H10303" s="4" t="s">
        <v>14</v>
      </c>
      <c r="I10303" s="4" t="s">
        <v>13</v>
      </c>
      <c r="J10303" s="4" t="s">
        <v>15</v>
      </c>
      <c r="K10303" t="str" cm="1">
        <f t="array" ref="K10303">_xlfn.IFS(AND(A10302 &gt;= 12, A10302 &lt;= 27),"Generasi Z", AND(A10302 &gt;= 28, A10302 &lt;= 41), "Generasi Milenial",AND(A10302 &gt;= 42, A10302 &lt;= 55), "Gen X",AND(A10302 &gt;= 56, A10302 &lt;= 77), "Baby Boomer")</f>
        <v>Generasi Milenial</v>
      </c>
    </row>
    <row r="10304" spans="1:11">
      <c r="A10304" s="3">
        <v>66</v>
      </c>
      <c r="B10304" s="4" t="s">
        <v>25</v>
      </c>
      <c r="C10304" s="4" t="s">
        <v>28</v>
      </c>
      <c r="D10304" s="4" t="s">
        <v>12</v>
      </c>
      <c r="E10304" s="5">
        <v>3332598</v>
      </c>
      <c r="F10304" s="4" t="s">
        <v>14</v>
      </c>
      <c r="G10304" s="4" t="s">
        <v>14</v>
      </c>
      <c r="H10304" s="4" t="s">
        <v>14</v>
      </c>
      <c r="I10304" s="4" t="s">
        <v>13</v>
      </c>
      <c r="J10304" s="4" t="s">
        <v>21</v>
      </c>
      <c r="K10304" t="str" cm="1">
        <f t="array" ref="K10304">_xlfn.IFS(AND(A10303 &gt;= 12, A10303 &lt;= 27),"Generasi Z", AND(A10303 &gt;= 28, A10303 &lt;= 41), "Generasi Milenial",AND(A10303 &gt;= 42, A10303 &lt;= 55), "Gen X",AND(A10303 &gt;= 56, A10303 &lt;= 77), "Baby Boomer")</f>
        <v>Gen X</v>
      </c>
    </row>
    <row r="10305" spans="1:11">
      <c r="A10305" s="3">
        <v>55</v>
      </c>
      <c r="B10305" s="4" t="s">
        <v>33</v>
      </c>
      <c r="C10305" s="4" t="s">
        <v>11</v>
      </c>
      <c r="D10305" s="4" t="s">
        <v>12</v>
      </c>
      <c r="E10305" s="5">
        <v>3160492</v>
      </c>
      <c r="F10305" s="4" t="s">
        <v>13</v>
      </c>
      <c r="G10305" s="4" t="s">
        <v>14</v>
      </c>
      <c r="H10305" s="4" t="s">
        <v>14</v>
      </c>
      <c r="I10305" s="4" t="s">
        <v>13</v>
      </c>
      <c r="J10305" s="4" t="s">
        <v>18</v>
      </c>
      <c r="K10305" t="str" cm="1">
        <f t="array" ref="K10305">_xlfn.IFS(AND(A10304 &gt;= 12, A10304 &lt;= 27),"Generasi Z", AND(A10304 &gt;= 28, A10304 &lt;= 41), "Generasi Milenial",AND(A10304 &gt;= 42, A10304 &lt;= 55), "Gen X",AND(A10304 &gt;= 56, A10304 &lt;= 77), "Baby Boomer")</f>
        <v>Baby Boomer</v>
      </c>
    </row>
    <row r="10306" spans="1:11">
      <c r="A10306" s="3">
        <v>25</v>
      </c>
      <c r="B10306" s="4" t="s">
        <v>34</v>
      </c>
      <c r="C10306" s="4" t="s">
        <v>11</v>
      </c>
      <c r="D10306" s="4" t="s">
        <v>12</v>
      </c>
      <c r="E10306" s="5">
        <v>363341</v>
      </c>
      <c r="F10306" s="4" t="s">
        <v>14</v>
      </c>
      <c r="G10306" s="4" t="s">
        <v>14</v>
      </c>
      <c r="H10306" s="4" t="s">
        <v>14</v>
      </c>
      <c r="I10306" s="4" t="s">
        <v>13</v>
      </c>
      <c r="J10306" s="4" t="s">
        <v>21</v>
      </c>
      <c r="K10306" t="str" cm="1">
        <f t="array" ref="K10306">_xlfn.IFS(AND(A10305 &gt;= 12, A10305 &lt;= 27),"Generasi Z", AND(A10305 &gt;= 28, A10305 &lt;= 41), "Generasi Milenial",AND(A10305 &gt;= 42, A10305 &lt;= 55), "Gen X",AND(A10305 &gt;= 56, A10305 &lt;= 77), "Baby Boomer")</f>
        <v>Gen X</v>
      </c>
    </row>
    <row r="10307" spans="1:11">
      <c r="A10307" s="3">
        <v>22</v>
      </c>
      <c r="B10307" s="4" t="s">
        <v>33</v>
      </c>
      <c r="C10307" s="4" t="s">
        <v>17</v>
      </c>
      <c r="D10307" s="4" t="s">
        <v>12</v>
      </c>
      <c r="E10307" s="5">
        <v>344212</v>
      </c>
      <c r="F10307" s="4" t="s">
        <v>13</v>
      </c>
      <c r="G10307" s="4" t="s">
        <v>13</v>
      </c>
      <c r="H10307" s="4" t="s">
        <v>14</v>
      </c>
      <c r="I10307" s="4" t="s">
        <v>13</v>
      </c>
      <c r="J10307" s="4" t="s">
        <v>35</v>
      </c>
      <c r="K10307" t="str" cm="1">
        <f t="array" ref="K10307">_xlfn.IFS(AND(A10306 &gt;= 12, A10306 &lt;= 27),"Generasi Z", AND(A10306 &gt;= 28, A10306 &lt;= 41), "Generasi Milenial",AND(A10306 &gt;= 42, A10306 &lt;= 55), "Gen X",AND(A10306 &gt;= 56, A10306 &lt;= 77), "Baby Boomer")</f>
        <v>Generasi Z</v>
      </c>
    </row>
    <row r="10308" spans="1:11">
      <c r="A10308" s="3">
        <v>47</v>
      </c>
      <c r="B10308" s="4" t="s">
        <v>19</v>
      </c>
      <c r="C10308" s="4" t="s">
        <v>11</v>
      </c>
      <c r="D10308" s="4" t="s">
        <v>22</v>
      </c>
      <c r="E10308" s="5">
        <v>2800634</v>
      </c>
      <c r="F10308" s="4" t="s">
        <v>14</v>
      </c>
      <c r="G10308" s="4" t="s">
        <v>13</v>
      </c>
      <c r="H10308" s="4" t="s">
        <v>14</v>
      </c>
      <c r="I10308" s="4" t="s">
        <v>13</v>
      </c>
      <c r="J10308" s="4" t="s">
        <v>26</v>
      </c>
      <c r="K10308" t="str" cm="1">
        <f t="array" ref="K10308">_xlfn.IFS(AND(A10307 &gt;= 12, A10307 &lt;= 27),"Generasi Z", AND(A10307 &gt;= 28, A10307 &lt;= 41), "Generasi Milenial",AND(A10307 &gt;= 42, A10307 &lt;= 55), "Gen X",AND(A10307 &gt;= 56, A10307 &lt;= 77), "Baby Boomer")</f>
        <v>Generasi Z</v>
      </c>
    </row>
    <row r="10309" spans="1:11">
      <c r="A10309" s="3">
        <v>46</v>
      </c>
      <c r="B10309" s="4" t="s">
        <v>19</v>
      </c>
      <c r="C10309" s="4" t="s">
        <v>11</v>
      </c>
      <c r="D10309" s="4" t="s">
        <v>12</v>
      </c>
      <c r="E10309" s="5">
        <v>74615774</v>
      </c>
      <c r="F10309" s="4" t="s">
        <v>14</v>
      </c>
      <c r="G10309" s="4" t="s">
        <v>14</v>
      </c>
      <c r="H10309" s="4" t="s">
        <v>14</v>
      </c>
      <c r="I10309" s="4" t="s">
        <v>13</v>
      </c>
      <c r="J10309" s="4" t="s">
        <v>15</v>
      </c>
      <c r="K10309" t="str" cm="1">
        <f t="array" ref="K10309">_xlfn.IFS(AND(A10308 &gt;= 12, A10308 &lt;= 27),"Generasi Z", AND(A10308 &gt;= 28, A10308 &lt;= 41), "Generasi Milenial",AND(A10308 &gt;= 42, A10308 &lt;= 55), "Gen X",AND(A10308 &gt;= 56, A10308 &lt;= 77), "Baby Boomer")</f>
        <v>Gen X</v>
      </c>
    </row>
    <row r="10310" spans="1:11">
      <c r="A10310" s="3">
        <v>20</v>
      </c>
      <c r="B10310" s="4" t="s">
        <v>16</v>
      </c>
      <c r="C10310" s="4" t="s">
        <v>17</v>
      </c>
      <c r="D10310" s="4" t="s">
        <v>20</v>
      </c>
      <c r="E10310" s="5">
        <v>93876</v>
      </c>
      <c r="F10310" s="4" t="s">
        <v>14</v>
      </c>
      <c r="G10310" s="4" t="s">
        <v>14</v>
      </c>
      <c r="H10310" s="4" t="s">
        <v>14</v>
      </c>
      <c r="I10310" s="4" t="s">
        <v>13</v>
      </c>
      <c r="J10310" s="4" t="s">
        <v>35</v>
      </c>
      <c r="K10310" t="str" cm="1">
        <f t="array" ref="K10310">_xlfn.IFS(AND(A10309 &gt;= 12, A10309 &lt;= 27),"Generasi Z", AND(A10309 &gt;= 28, A10309 &lt;= 41), "Generasi Milenial",AND(A10309 &gt;= 42, A10309 &lt;= 55), "Gen X",AND(A10309 &gt;= 56, A10309 &lt;= 77), "Baby Boomer")</f>
        <v>Gen X</v>
      </c>
    </row>
    <row r="10311" spans="1:11">
      <c r="A10311" s="3">
        <v>31</v>
      </c>
      <c r="B10311" s="4" t="s">
        <v>32</v>
      </c>
      <c r="C10311" s="4" t="s">
        <v>28</v>
      </c>
      <c r="D10311" s="4" t="s">
        <v>12</v>
      </c>
      <c r="E10311" s="5">
        <v>301154208</v>
      </c>
      <c r="F10311" s="4" t="s">
        <v>14</v>
      </c>
      <c r="G10311" s="4" t="s">
        <v>13</v>
      </c>
      <c r="H10311" s="4" t="s">
        <v>14</v>
      </c>
      <c r="I10311" s="4" t="s">
        <v>13</v>
      </c>
      <c r="J10311" s="4" t="s">
        <v>35</v>
      </c>
      <c r="K10311" t="str" cm="1">
        <f t="array" ref="K10311">_xlfn.IFS(AND(A10310 &gt;= 12, A10310 &lt;= 27),"Generasi Z", AND(A10310 &gt;= 28, A10310 &lt;= 41), "Generasi Milenial",AND(A10310 &gt;= 42, A10310 &lt;= 55), "Gen X",AND(A10310 &gt;= 56, A10310 &lt;= 77), "Baby Boomer")</f>
        <v>Generasi Z</v>
      </c>
    </row>
    <row r="10312" spans="1:11">
      <c r="A10312" s="3">
        <v>44</v>
      </c>
      <c r="B10312" s="4" t="s">
        <v>19</v>
      </c>
      <c r="C10312" s="4" t="s">
        <v>11</v>
      </c>
      <c r="D10312" s="4" t="s">
        <v>20</v>
      </c>
      <c r="E10312" s="5">
        <v>87038698</v>
      </c>
      <c r="F10312" s="4" t="s">
        <v>13</v>
      </c>
      <c r="G10312" s="4" t="s">
        <v>14</v>
      </c>
      <c r="H10312" s="4" t="s">
        <v>14</v>
      </c>
      <c r="I10312" s="4" t="s">
        <v>13</v>
      </c>
      <c r="J10312" s="4" t="s">
        <v>26</v>
      </c>
      <c r="K10312" t="str" cm="1">
        <f t="array" ref="K10312">_xlfn.IFS(AND(A10311 &gt;= 12, A10311 &lt;= 27),"Generasi Z", AND(A10311 &gt;= 28, A10311 &lt;= 41), "Generasi Milenial",AND(A10311 &gt;= 42, A10311 &lt;= 55), "Gen X",AND(A10311 &gt;= 56, A10311 &lt;= 77), "Baby Boomer")</f>
        <v>Generasi Milenial</v>
      </c>
    </row>
    <row r="10313" spans="1:11">
      <c r="A10313" s="3">
        <v>22</v>
      </c>
      <c r="B10313" s="4" t="s">
        <v>29</v>
      </c>
      <c r="C10313" s="4" t="s">
        <v>11</v>
      </c>
      <c r="D10313" s="4" t="s">
        <v>12</v>
      </c>
      <c r="E10313" s="5">
        <v>103905086</v>
      </c>
      <c r="F10313" s="4" t="s">
        <v>14</v>
      </c>
      <c r="G10313" s="4" t="s">
        <v>14</v>
      </c>
      <c r="H10313" s="4" t="s">
        <v>14</v>
      </c>
      <c r="I10313" s="4" t="s">
        <v>13</v>
      </c>
      <c r="J10313" s="4" t="s">
        <v>15</v>
      </c>
      <c r="K10313" t="str" cm="1">
        <f t="array" ref="K10313">_xlfn.IFS(AND(A10312 &gt;= 12, A10312 &lt;= 27),"Generasi Z", AND(A10312 &gt;= 28, A10312 &lt;= 41), "Generasi Milenial",AND(A10312 &gt;= 42, A10312 &lt;= 55), "Gen X",AND(A10312 &gt;= 56, A10312 &lt;= 77), "Baby Boomer")</f>
        <v>Gen X</v>
      </c>
    </row>
    <row r="10314" spans="1:11">
      <c r="A10314" s="3">
        <v>30</v>
      </c>
      <c r="B10314" s="4" t="s">
        <v>36</v>
      </c>
      <c r="C10314" s="4" t="s">
        <v>17</v>
      </c>
      <c r="D10314" s="4" t="s">
        <v>30</v>
      </c>
      <c r="E10314" s="5">
        <v>11687562</v>
      </c>
      <c r="F10314" s="4" t="s">
        <v>13</v>
      </c>
      <c r="G10314" s="4" t="s">
        <v>14</v>
      </c>
      <c r="H10314" s="4" t="s">
        <v>14</v>
      </c>
      <c r="I10314" s="4" t="s">
        <v>14</v>
      </c>
      <c r="J10314" s="4" t="s">
        <v>23</v>
      </c>
      <c r="K10314" t="str" cm="1">
        <f t="array" ref="K10314">_xlfn.IFS(AND(A10313 &gt;= 12, A10313 &lt;= 27),"Generasi Z", AND(A10313 &gt;= 28, A10313 &lt;= 41), "Generasi Milenial",AND(A10313 &gt;= 42, A10313 &lt;= 55), "Gen X",AND(A10313 &gt;= 56, A10313 &lt;= 77), "Baby Boomer")</f>
        <v>Generasi Z</v>
      </c>
    </row>
    <row r="10315" spans="1:11">
      <c r="A10315" s="3">
        <v>37</v>
      </c>
      <c r="B10315" s="4" t="s">
        <v>19</v>
      </c>
      <c r="C10315" s="4" t="s">
        <v>28</v>
      </c>
      <c r="D10315" s="4" t="s">
        <v>12</v>
      </c>
      <c r="E10315" s="5">
        <v>766654</v>
      </c>
      <c r="F10315" s="4" t="s">
        <v>13</v>
      </c>
      <c r="G10315" s="4" t="s">
        <v>14</v>
      </c>
      <c r="H10315" s="4" t="s">
        <v>14</v>
      </c>
      <c r="I10315" s="4" t="s">
        <v>13</v>
      </c>
      <c r="J10315" s="4" t="s">
        <v>26</v>
      </c>
      <c r="K10315" t="str" cm="1">
        <f t="array" ref="K10315">_xlfn.IFS(AND(A10314 &gt;= 12, A10314 &lt;= 27),"Generasi Z", AND(A10314 &gt;= 28, A10314 &lt;= 41), "Generasi Milenial",AND(A10314 &gt;= 42, A10314 &lt;= 55), "Gen X",AND(A10314 &gt;= 56, A10314 &lt;= 77), "Baby Boomer")</f>
        <v>Generasi Milenial</v>
      </c>
    </row>
    <row r="10316" spans="1:11">
      <c r="A10316" s="3">
        <v>20</v>
      </c>
      <c r="B10316" s="4" t="s">
        <v>16</v>
      </c>
      <c r="C10316" s="4" t="s">
        <v>17</v>
      </c>
      <c r="D10316" s="4" t="s">
        <v>12</v>
      </c>
      <c r="E10316" s="5">
        <v>4490402</v>
      </c>
      <c r="F10316" s="4" t="s">
        <v>13</v>
      </c>
      <c r="G10316" s="4" t="s">
        <v>14</v>
      </c>
      <c r="H10316" s="4" t="s">
        <v>14</v>
      </c>
      <c r="I10316" s="4" t="s">
        <v>13</v>
      </c>
      <c r="J10316" s="4" t="s">
        <v>18</v>
      </c>
      <c r="K10316" t="str" cm="1">
        <f t="array" ref="K10316">_xlfn.IFS(AND(A10315 &gt;= 12, A10315 &lt;= 27),"Generasi Z", AND(A10315 &gt;= 28, A10315 &lt;= 41), "Generasi Milenial",AND(A10315 &gt;= 42, A10315 &lt;= 55), "Gen X",AND(A10315 &gt;= 56, A10315 &lt;= 77), "Baby Boomer")</f>
        <v>Generasi Milenial</v>
      </c>
    </row>
    <row r="10317" spans="1:11">
      <c r="A10317" s="3">
        <v>24</v>
      </c>
      <c r="B10317" s="4" t="s">
        <v>24</v>
      </c>
      <c r="C10317" s="4" t="s">
        <v>28</v>
      </c>
      <c r="D10317" s="4" t="s">
        <v>20</v>
      </c>
      <c r="E10317" s="5">
        <v>6837302</v>
      </c>
      <c r="F10317" s="4" t="s">
        <v>14</v>
      </c>
      <c r="G10317" s="4" t="s">
        <v>14</v>
      </c>
      <c r="H10317" s="4" t="s">
        <v>14</v>
      </c>
      <c r="I10317" s="4" t="s">
        <v>13</v>
      </c>
      <c r="J10317" s="4" t="s">
        <v>35</v>
      </c>
      <c r="K10317" t="str" cm="1">
        <f t="array" ref="K10317">_xlfn.IFS(AND(A10316 &gt;= 12, A10316 &lt;= 27),"Generasi Z", AND(A10316 &gt;= 28, A10316 &lt;= 41), "Generasi Milenial",AND(A10316 &gt;= 42, A10316 &lt;= 55), "Gen X",AND(A10316 &gt;= 56, A10316 &lt;= 77), "Baby Boomer")</f>
        <v>Generasi Z</v>
      </c>
    </row>
    <row r="10318" spans="1:11">
      <c r="A10318" s="3">
        <v>24</v>
      </c>
      <c r="B10318" s="4" t="s">
        <v>16</v>
      </c>
      <c r="C10318" s="4" t="s">
        <v>17</v>
      </c>
      <c r="D10318" s="4" t="s">
        <v>12</v>
      </c>
      <c r="E10318" s="5">
        <v>20543198</v>
      </c>
      <c r="F10318" s="4" t="s">
        <v>14</v>
      </c>
      <c r="G10318" s="4" t="s">
        <v>13</v>
      </c>
      <c r="H10318" s="4" t="s">
        <v>14</v>
      </c>
      <c r="I10318" s="4" t="s">
        <v>13</v>
      </c>
      <c r="J10318" s="4" t="s">
        <v>31</v>
      </c>
      <c r="K10318" t="str" cm="1">
        <f t="array" ref="K10318">_xlfn.IFS(AND(A10317 &gt;= 12, A10317 &lt;= 27),"Generasi Z", AND(A10317 &gt;= 28, A10317 &lt;= 41), "Generasi Milenial",AND(A10317 &gt;= 42, A10317 &lt;= 55), "Gen X",AND(A10317 &gt;= 56, A10317 &lt;= 77), "Baby Boomer")</f>
        <v>Generasi Z</v>
      </c>
    </row>
    <row r="10319" spans="1:11">
      <c r="A10319" s="3">
        <v>41</v>
      </c>
      <c r="B10319" s="4" t="s">
        <v>10</v>
      </c>
      <c r="C10319" s="4" t="s">
        <v>11</v>
      </c>
      <c r="D10319" s="4" t="s">
        <v>22</v>
      </c>
      <c r="E10319" s="5">
        <v>9340662</v>
      </c>
      <c r="F10319" s="4" t="s">
        <v>14</v>
      </c>
      <c r="G10319" s="4" t="s">
        <v>14</v>
      </c>
      <c r="H10319" s="4" t="s">
        <v>14</v>
      </c>
      <c r="I10319" s="4" t="s">
        <v>14</v>
      </c>
      <c r="J10319" s="4" t="s">
        <v>23</v>
      </c>
      <c r="K10319" t="str" cm="1">
        <f t="array" ref="K10319">_xlfn.IFS(AND(A10318 &gt;= 12, A10318 &lt;= 27),"Generasi Z", AND(A10318 &gt;= 28, A10318 &lt;= 41), "Generasi Milenial",AND(A10318 &gt;= 42, A10318 &lt;= 55), "Gen X",AND(A10318 &gt;= 56, A10318 &lt;= 77), "Baby Boomer")</f>
        <v>Generasi Z</v>
      </c>
    </row>
    <row r="10320" spans="1:11">
      <c r="A10320" s="3">
        <v>42</v>
      </c>
      <c r="B10320" s="4" t="s">
        <v>29</v>
      </c>
      <c r="C10320" s="4" t="s">
        <v>11</v>
      </c>
      <c r="D10320" s="4" t="s">
        <v>20</v>
      </c>
      <c r="E10320" s="5">
        <v>6540028</v>
      </c>
      <c r="F10320" s="4" t="s">
        <v>13</v>
      </c>
      <c r="G10320" s="4" t="s">
        <v>13</v>
      </c>
      <c r="H10320" s="4" t="s">
        <v>13</v>
      </c>
      <c r="I10320" s="4" t="s">
        <v>14</v>
      </c>
      <c r="J10320" s="4" t="s">
        <v>23</v>
      </c>
      <c r="K10320" t="str" cm="1">
        <f t="array" ref="K10320">_xlfn.IFS(AND(A10319 &gt;= 12, A10319 &lt;= 27),"Generasi Z", AND(A10319 &gt;= 28, A10319 &lt;= 41), "Generasi Milenial",AND(A10319 &gt;= 42, A10319 &lt;= 55), "Gen X",AND(A10319 &gt;= 56, A10319 &lt;= 77), "Baby Boomer")</f>
        <v>Generasi Milenial</v>
      </c>
    </row>
    <row r="10321" spans="1:11">
      <c r="A10321" s="3">
        <v>38</v>
      </c>
      <c r="B10321" s="4" t="s">
        <v>29</v>
      </c>
      <c r="C10321" s="4" t="s">
        <v>28</v>
      </c>
      <c r="D10321" s="4" t="s">
        <v>12</v>
      </c>
      <c r="E10321" s="5">
        <v>641486</v>
      </c>
      <c r="F10321" s="4" t="s">
        <v>13</v>
      </c>
      <c r="G10321" s="4" t="s">
        <v>14</v>
      </c>
      <c r="H10321" s="4" t="s">
        <v>14</v>
      </c>
      <c r="I10321" s="4" t="s">
        <v>13</v>
      </c>
      <c r="J10321" s="4" t="s">
        <v>21</v>
      </c>
      <c r="K10321" t="str" cm="1">
        <f t="array" ref="K10321">_xlfn.IFS(AND(A10320 &gt;= 12, A10320 &lt;= 27),"Generasi Z", AND(A10320 &gt;= 28, A10320 &lt;= 41), "Generasi Milenial",AND(A10320 &gt;= 42, A10320 &lt;= 55), "Gen X",AND(A10320 &gt;= 56, A10320 &lt;= 77), "Baby Boomer")</f>
        <v>Gen X</v>
      </c>
    </row>
    <row r="10322" spans="1:11">
      <c r="A10322" s="3">
        <v>33</v>
      </c>
      <c r="B10322" s="4" t="s">
        <v>19</v>
      </c>
      <c r="C10322" s="4" t="s">
        <v>11</v>
      </c>
      <c r="D10322" s="4" t="s">
        <v>22</v>
      </c>
      <c r="E10322" s="5">
        <v>7025054</v>
      </c>
      <c r="F10322" s="4" t="s">
        <v>14</v>
      </c>
      <c r="G10322" s="4" t="s">
        <v>13</v>
      </c>
      <c r="H10322" s="4" t="s">
        <v>14</v>
      </c>
      <c r="I10322" s="4" t="s">
        <v>13</v>
      </c>
      <c r="J10322" s="4" t="s">
        <v>31</v>
      </c>
      <c r="K10322" t="str" cm="1">
        <f t="array" ref="K10322">_xlfn.IFS(AND(A10321 &gt;= 12, A10321 &lt;= 27),"Generasi Z", AND(A10321 &gt;= 28, A10321 &lt;= 41), "Generasi Milenial",AND(A10321 &gt;= 42, A10321 &lt;= 55), "Gen X",AND(A10321 &gt;= 56, A10321 &lt;= 77), "Baby Boomer")</f>
        <v>Generasi Milenial</v>
      </c>
    </row>
    <row r="10323" spans="1:11">
      <c r="A10323" s="3">
        <v>54</v>
      </c>
      <c r="B10323" s="4" t="s">
        <v>27</v>
      </c>
      <c r="C10323" s="4" t="s">
        <v>11</v>
      </c>
      <c r="D10323" s="4" t="s">
        <v>20</v>
      </c>
      <c r="E10323" s="5">
        <v>38676912</v>
      </c>
      <c r="F10323" s="4" t="s">
        <v>13</v>
      </c>
      <c r="G10323" s="4" t="s">
        <v>13</v>
      </c>
      <c r="H10323" s="4" t="s">
        <v>14</v>
      </c>
      <c r="I10323" s="4" t="s">
        <v>13</v>
      </c>
      <c r="J10323" s="4" t="s">
        <v>15</v>
      </c>
      <c r="K10323" t="str" cm="1">
        <f t="array" ref="K10323">_xlfn.IFS(AND(A10322 &gt;= 12, A10322 &lt;= 27),"Generasi Z", AND(A10322 &gt;= 28, A10322 &lt;= 41), "Generasi Milenial",AND(A10322 &gt;= 42, A10322 &lt;= 55), "Gen X",AND(A10322 &gt;= 56, A10322 &lt;= 77), "Baby Boomer")</f>
        <v>Generasi Milenial</v>
      </c>
    </row>
    <row r="10324" spans="1:11">
      <c r="A10324" s="3">
        <v>38</v>
      </c>
      <c r="B10324" s="4" t="s">
        <v>34</v>
      </c>
      <c r="C10324" s="4" t="s">
        <v>28</v>
      </c>
      <c r="D10324" s="4" t="s">
        <v>30</v>
      </c>
      <c r="E10324" s="5">
        <v>37988488</v>
      </c>
      <c r="F10324" s="4" t="s">
        <v>14</v>
      </c>
      <c r="G10324" s="4" t="s">
        <v>13</v>
      </c>
      <c r="H10324" s="4" t="s">
        <v>14</v>
      </c>
      <c r="I10324" s="4" t="s">
        <v>13</v>
      </c>
      <c r="J10324" s="4" t="s">
        <v>35</v>
      </c>
      <c r="K10324" t="str" cm="1">
        <f t="array" ref="K10324">_xlfn.IFS(AND(A10323 &gt;= 12, A10323 &lt;= 27),"Generasi Z", AND(A10323 &gt;= 28, A10323 &lt;= 41), "Generasi Milenial",AND(A10323 &gt;= 42, A10323 &lt;= 55), "Gen X",AND(A10323 &gt;= 56, A10323 &lt;= 77), "Baby Boomer")</f>
        <v>Gen X</v>
      </c>
    </row>
    <row r="10325" spans="1:11">
      <c r="A10325" s="3">
        <v>36</v>
      </c>
      <c r="B10325" s="4" t="s">
        <v>19</v>
      </c>
      <c r="C10325" s="4" t="s">
        <v>11</v>
      </c>
      <c r="D10325" s="4" t="s">
        <v>12</v>
      </c>
      <c r="E10325" s="5">
        <v>2769342</v>
      </c>
      <c r="F10325" s="4" t="s">
        <v>13</v>
      </c>
      <c r="G10325" s="4" t="s">
        <v>14</v>
      </c>
      <c r="H10325" s="4" t="s">
        <v>14</v>
      </c>
      <c r="I10325" s="4" t="s">
        <v>13</v>
      </c>
      <c r="J10325" s="4" t="s">
        <v>18</v>
      </c>
      <c r="K10325" t="str" cm="1">
        <f t="array" ref="K10325">_xlfn.IFS(AND(A10324 &gt;= 12, A10324 &lt;= 27),"Generasi Z", AND(A10324 &gt;= 28, A10324 &lt;= 41), "Generasi Milenial",AND(A10324 &gt;= 42, A10324 &lt;= 55), "Gen X",AND(A10324 &gt;= 56, A10324 &lt;= 77), "Baby Boomer")</f>
        <v>Generasi Milenial</v>
      </c>
    </row>
    <row r="10326" spans="1:11">
      <c r="A10326" s="3">
        <v>29</v>
      </c>
      <c r="B10326" s="4" t="s">
        <v>25</v>
      </c>
      <c r="C10326" s="4" t="s">
        <v>11</v>
      </c>
      <c r="D10326" s="4" t="s">
        <v>20</v>
      </c>
      <c r="E10326" s="5">
        <v>1251680</v>
      </c>
      <c r="F10326" s="4" t="s">
        <v>13</v>
      </c>
      <c r="G10326" s="4" t="s">
        <v>14</v>
      </c>
      <c r="H10326" s="4" t="s">
        <v>14</v>
      </c>
      <c r="I10326" s="4" t="s">
        <v>13</v>
      </c>
      <c r="J10326" s="4" t="s">
        <v>26</v>
      </c>
      <c r="K10326" t="str" cm="1">
        <f t="array" ref="K10326">_xlfn.IFS(AND(A10325 &gt;= 12, A10325 &lt;= 27),"Generasi Z", AND(A10325 &gt;= 28, A10325 &lt;= 41), "Generasi Milenial",AND(A10325 &gt;= 42, A10325 &lt;= 55), "Gen X",AND(A10325 &gt;= 56, A10325 &lt;= 77), "Baby Boomer")</f>
        <v>Generasi Milenial</v>
      </c>
    </row>
    <row r="10327" spans="1:11">
      <c r="A10327" s="3">
        <v>52</v>
      </c>
      <c r="B10327" s="4" t="s">
        <v>24</v>
      </c>
      <c r="C10327" s="4" t="s">
        <v>11</v>
      </c>
      <c r="D10327" s="4" t="s">
        <v>12</v>
      </c>
      <c r="E10327" s="5">
        <v>16397008</v>
      </c>
      <c r="F10327" s="4" t="s">
        <v>13</v>
      </c>
      <c r="G10327" s="4" t="s">
        <v>14</v>
      </c>
      <c r="H10327" s="4" t="s">
        <v>13</v>
      </c>
      <c r="I10327" s="4" t="s">
        <v>13</v>
      </c>
      <c r="J10327" s="4" t="s">
        <v>26</v>
      </c>
      <c r="K10327" t="str" cm="1">
        <f t="array" ref="K10327">_xlfn.IFS(AND(A10326 &gt;= 12, A10326 &lt;= 27),"Generasi Z", AND(A10326 &gt;= 28, A10326 &lt;= 41), "Generasi Milenial",AND(A10326 &gt;= 42, A10326 &lt;= 55), "Gen X",AND(A10326 &gt;= 56, A10326 &lt;= 77), "Baby Boomer")</f>
        <v>Generasi Milenial</v>
      </c>
    </row>
    <row r="10328" spans="1:11">
      <c r="A10328" s="3">
        <v>33</v>
      </c>
      <c r="B10328" s="4" t="s">
        <v>10</v>
      </c>
      <c r="C10328" s="4" t="s">
        <v>28</v>
      </c>
      <c r="D10328" s="4" t="s">
        <v>12</v>
      </c>
      <c r="E10328" s="5">
        <v>60612604</v>
      </c>
      <c r="F10328" s="4" t="s">
        <v>13</v>
      </c>
      <c r="G10328" s="4" t="s">
        <v>14</v>
      </c>
      <c r="H10328" s="4" t="s">
        <v>14</v>
      </c>
      <c r="I10328" s="4" t="s">
        <v>13</v>
      </c>
      <c r="J10328" s="4" t="s">
        <v>21</v>
      </c>
      <c r="K10328" t="str" cm="1">
        <f t="array" ref="K10328">_xlfn.IFS(AND(A10327 &gt;= 12, A10327 &lt;= 27),"Generasi Z", AND(A10327 &gt;= 28, A10327 &lt;= 41), "Generasi Milenial",AND(A10327 &gt;= 42, A10327 &lt;= 55), "Gen X",AND(A10327 &gt;= 56, A10327 &lt;= 77), "Baby Boomer")</f>
        <v>Gen X</v>
      </c>
    </row>
    <row r="10329" spans="1:11">
      <c r="A10329" s="3">
        <v>25</v>
      </c>
      <c r="B10329" s="4" t="s">
        <v>25</v>
      </c>
      <c r="C10329" s="4" t="s">
        <v>17</v>
      </c>
      <c r="D10329" s="4" t="s">
        <v>12</v>
      </c>
      <c r="E10329" s="5">
        <v>84191126</v>
      </c>
      <c r="F10329" s="4" t="s">
        <v>13</v>
      </c>
      <c r="G10329" s="4" t="s">
        <v>14</v>
      </c>
      <c r="H10329" s="4" t="s">
        <v>14</v>
      </c>
      <c r="I10329" s="4" t="s">
        <v>13</v>
      </c>
      <c r="J10329" s="4" t="s">
        <v>18</v>
      </c>
      <c r="K10329" t="str" cm="1">
        <f t="array" ref="K10329">_xlfn.IFS(AND(A10328 &gt;= 12, A10328 &lt;= 27),"Generasi Z", AND(A10328 &gt;= 28, A10328 &lt;= 41), "Generasi Milenial",AND(A10328 &gt;= 42, A10328 &lt;= 55), "Gen X",AND(A10328 &gt;= 56, A10328 &lt;= 77), "Baby Boomer")</f>
        <v>Generasi Milenial</v>
      </c>
    </row>
    <row r="10330" spans="1:11">
      <c r="A10330" s="3">
        <v>28</v>
      </c>
      <c r="B10330" s="4" t="s">
        <v>10</v>
      </c>
      <c r="C10330" s="4" t="s">
        <v>17</v>
      </c>
      <c r="D10330" s="4" t="s">
        <v>22</v>
      </c>
      <c r="E10330" s="5">
        <v>265982</v>
      </c>
      <c r="F10330" s="4" t="s">
        <v>13</v>
      </c>
      <c r="G10330" s="4" t="s">
        <v>14</v>
      </c>
      <c r="H10330" s="4" t="s">
        <v>14</v>
      </c>
      <c r="I10330" s="4" t="s">
        <v>13</v>
      </c>
      <c r="J10330" s="4" t="s">
        <v>26</v>
      </c>
      <c r="K10330" t="str" cm="1">
        <f t="array" ref="K10330">_xlfn.IFS(AND(A10329 &gt;= 12, A10329 &lt;= 27),"Generasi Z", AND(A10329 &gt;= 28, A10329 &lt;= 41), "Generasi Milenial",AND(A10329 &gt;= 42, A10329 &lt;= 55), "Gen X",AND(A10329 &gt;= 56, A10329 &lt;= 77), "Baby Boomer")</f>
        <v>Generasi Z</v>
      </c>
    </row>
    <row r="10331" spans="1:11">
      <c r="A10331" s="3">
        <v>54</v>
      </c>
      <c r="B10331" s="4" t="s">
        <v>10</v>
      </c>
      <c r="C10331" s="4" t="s">
        <v>11</v>
      </c>
      <c r="D10331" s="4" t="s">
        <v>30</v>
      </c>
      <c r="E10331" s="5">
        <v>63209840</v>
      </c>
      <c r="F10331" s="4" t="s">
        <v>13</v>
      </c>
      <c r="G10331" s="4" t="s">
        <v>14</v>
      </c>
      <c r="H10331" s="4" t="s">
        <v>13</v>
      </c>
      <c r="I10331" s="4" t="s">
        <v>13</v>
      </c>
      <c r="J10331" s="4" t="s">
        <v>21</v>
      </c>
      <c r="K10331" t="str" cm="1">
        <f t="array" ref="K10331">_xlfn.IFS(AND(A10330 &gt;= 12, A10330 &lt;= 27),"Generasi Z", AND(A10330 &gt;= 28, A10330 &lt;= 41), "Generasi Milenial",AND(A10330 &gt;= 42, A10330 &lt;= 55), "Gen X",AND(A10330 &gt;= 56, A10330 &lt;= 77), "Baby Boomer")</f>
        <v>Generasi Milenial</v>
      </c>
    </row>
    <row r="10332" spans="1:11">
      <c r="A10332" s="3">
        <v>33</v>
      </c>
      <c r="B10332" s="4" t="s">
        <v>10</v>
      </c>
      <c r="C10332" s="4" t="s">
        <v>11</v>
      </c>
      <c r="D10332" s="4" t="s">
        <v>22</v>
      </c>
      <c r="E10332" s="5">
        <v>6680842</v>
      </c>
      <c r="F10332" s="4" t="s">
        <v>14</v>
      </c>
      <c r="G10332" s="4" t="s">
        <v>14</v>
      </c>
      <c r="H10332" s="4" t="s">
        <v>14</v>
      </c>
      <c r="I10332" s="4" t="s">
        <v>13</v>
      </c>
      <c r="J10332" s="4" t="s">
        <v>18</v>
      </c>
      <c r="K10332" t="str" cm="1">
        <f t="array" ref="K10332">_xlfn.IFS(AND(A10331 &gt;= 12, A10331 &lt;= 27),"Generasi Z", AND(A10331 &gt;= 28, A10331 &lt;= 41), "Generasi Milenial",AND(A10331 &gt;= 42, A10331 &lt;= 55), "Gen X",AND(A10331 &gt;= 56, A10331 &lt;= 77), "Baby Boomer")</f>
        <v>Gen X</v>
      </c>
    </row>
    <row r="10333" spans="1:11">
      <c r="A10333" s="3">
        <v>22</v>
      </c>
      <c r="B10333" s="4" t="s">
        <v>24</v>
      </c>
      <c r="C10333" s="4" t="s">
        <v>28</v>
      </c>
      <c r="D10333" s="4" t="s">
        <v>22</v>
      </c>
      <c r="E10333" s="5">
        <v>6023710</v>
      </c>
      <c r="F10333" s="4" t="s">
        <v>14</v>
      </c>
      <c r="G10333" s="4" t="s">
        <v>14</v>
      </c>
      <c r="H10333" s="4" t="s">
        <v>14</v>
      </c>
      <c r="I10333" s="4" t="s">
        <v>13</v>
      </c>
      <c r="J10333" s="4" t="s">
        <v>15</v>
      </c>
      <c r="K10333" t="str" cm="1">
        <f t="array" ref="K10333">_xlfn.IFS(AND(A10332 &gt;= 12, A10332 &lt;= 27),"Generasi Z", AND(A10332 &gt;= 28, A10332 &lt;= 41), "Generasi Milenial",AND(A10332 &gt;= 42, A10332 &lt;= 55), "Gen X",AND(A10332 &gt;= 56, A10332 &lt;= 77), "Baby Boomer")</f>
        <v>Generasi Milenial</v>
      </c>
    </row>
    <row r="10334" spans="1:11">
      <c r="A10334" s="3">
        <v>31</v>
      </c>
      <c r="B10334" s="4" t="s">
        <v>24</v>
      </c>
      <c r="C10334" s="4" t="s">
        <v>11</v>
      </c>
      <c r="D10334" s="4" t="s">
        <v>30</v>
      </c>
      <c r="E10334" s="5">
        <v>4161836</v>
      </c>
      <c r="F10334" s="4" t="s">
        <v>14</v>
      </c>
      <c r="G10334" s="4" t="s">
        <v>14</v>
      </c>
      <c r="H10334" s="4" t="s">
        <v>14</v>
      </c>
      <c r="I10334" s="4" t="s">
        <v>13</v>
      </c>
      <c r="J10334" s="4" t="s">
        <v>26</v>
      </c>
      <c r="K10334" t="str" cm="1">
        <f t="array" ref="K10334">_xlfn.IFS(AND(A10333 &gt;= 12, A10333 &lt;= 27),"Generasi Z", AND(A10333 &gt;= 28, A10333 &lt;= 41), "Generasi Milenial",AND(A10333 &gt;= 42, A10333 &lt;= 55), "Gen X",AND(A10333 &gt;= 56, A10333 &lt;= 77), "Baby Boomer")</f>
        <v>Generasi Z</v>
      </c>
    </row>
    <row r="10335" spans="1:11">
      <c r="A10335" s="3">
        <v>46</v>
      </c>
      <c r="B10335" s="4" t="s">
        <v>33</v>
      </c>
      <c r="C10335" s="4" t="s">
        <v>11</v>
      </c>
      <c r="D10335" s="4" t="s">
        <v>22</v>
      </c>
      <c r="E10335" s="5">
        <v>22076506</v>
      </c>
      <c r="F10335" s="4" t="s">
        <v>14</v>
      </c>
      <c r="G10335" s="4" t="s">
        <v>14</v>
      </c>
      <c r="H10335" s="4" t="s">
        <v>14</v>
      </c>
      <c r="I10335" s="4" t="s">
        <v>13</v>
      </c>
      <c r="J10335" s="4" t="s">
        <v>18</v>
      </c>
      <c r="K10335" t="str" cm="1">
        <f t="array" ref="K10335">_xlfn.IFS(AND(A10334 &gt;= 12, A10334 &lt;= 27),"Generasi Z", AND(A10334 &gt;= 28, A10334 &lt;= 41), "Generasi Milenial",AND(A10334 &gt;= 42, A10334 &lt;= 55), "Gen X",AND(A10334 &gt;= 56, A10334 &lt;= 77), "Baby Boomer")</f>
        <v>Generasi Milenial</v>
      </c>
    </row>
    <row r="10336" spans="1:11">
      <c r="A10336" s="3">
        <v>22</v>
      </c>
      <c r="B10336" s="4" t="s">
        <v>36</v>
      </c>
      <c r="C10336" s="4" t="s">
        <v>17</v>
      </c>
      <c r="D10336" s="4" t="s">
        <v>12</v>
      </c>
      <c r="E10336" s="5">
        <v>121209562</v>
      </c>
      <c r="F10336" s="4" t="s">
        <v>14</v>
      </c>
      <c r="G10336" s="4" t="s">
        <v>13</v>
      </c>
      <c r="H10336" s="4" t="s">
        <v>13</v>
      </c>
      <c r="I10336" s="4" t="s">
        <v>13</v>
      </c>
      <c r="J10336" s="4" t="s">
        <v>15</v>
      </c>
      <c r="K10336" t="str" cm="1">
        <f t="array" ref="K10336">_xlfn.IFS(AND(A10335 &gt;= 12, A10335 &lt;= 27),"Generasi Z", AND(A10335 &gt;= 28, A10335 &lt;= 41), "Generasi Milenial",AND(A10335 &gt;= 42, A10335 &lt;= 55), "Gen X",AND(A10335 &gt;= 56, A10335 &lt;= 77), "Baby Boomer")</f>
        <v>Gen X</v>
      </c>
    </row>
    <row r="10337" spans="1:11">
      <c r="A10337" s="3">
        <v>44</v>
      </c>
      <c r="B10337" s="4" t="s">
        <v>32</v>
      </c>
      <c r="C10337" s="4" t="s">
        <v>17</v>
      </c>
      <c r="D10337" s="4" t="s">
        <v>20</v>
      </c>
      <c r="E10337" s="5">
        <v>33310334</v>
      </c>
      <c r="F10337" s="4" t="s">
        <v>13</v>
      </c>
      <c r="G10337" s="4" t="s">
        <v>14</v>
      </c>
      <c r="H10337" s="4" t="s">
        <v>13</v>
      </c>
      <c r="I10337" s="4" t="s">
        <v>13</v>
      </c>
      <c r="J10337" s="4" t="s">
        <v>15</v>
      </c>
      <c r="K10337" t="str" cm="1">
        <f t="array" ref="K10337">_xlfn.IFS(AND(A10336 &gt;= 12, A10336 &lt;= 27),"Generasi Z", AND(A10336 &gt;= 28, A10336 &lt;= 41), "Generasi Milenial",AND(A10336 &gt;= 42, A10336 &lt;= 55), "Gen X",AND(A10336 &gt;= 56, A10336 &lt;= 77), "Baby Boomer")</f>
        <v>Generasi Z</v>
      </c>
    </row>
    <row r="10338" spans="1:11">
      <c r="A10338" s="3">
        <v>44</v>
      </c>
      <c r="B10338" s="4" t="s">
        <v>10</v>
      </c>
      <c r="C10338" s="4" t="s">
        <v>17</v>
      </c>
      <c r="D10338" s="4" t="s">
        <v>22</v>
      </c>
      <c r="E10338" s="5">
        <v>4975428</v>
      </c>
      <c r="F10338" s="4" t="s">
        <v>14</v>
      </c>
      <c r="G10338" s="4" t="s">
        <v>14</v>
      </c>
      <c r="H10338" s="4" t="s">
        <v>14</v>
      </c>
      <c r="I10338" s="4" t="s">
        <v>13</v>
      </c>
      <c r="J10338" s="4" t="s">
        <v>21</v>
      </c>
      <c r="K10338" t="str" cm="1">
        <f t="array" ref="K10338">_xlfn.IFS(AND(A10337 &gt;= 12, A10337 &lt;= 27),"Generasi Z", AND(A10337 &gt;= 28, A10337 &lt;= 41), "Generasi Milenial",AND(A10337 &gt;= 42, A10337 &lt;= 55), "Gen X",AND(A10337 &gt;= 56, A10337 &lt;= 77), "Baby Boomer")</f>
        <v>Gen X</v>
      </c>
    </row>
    <row r="10339" spans="1:11">
      <c r="A10339" s="3">
        <v>22</v>
      </c>
      <c r="B10339" s="4" t="s">
        <v>29</v>
      </c>
      <c r="C10339" s="4" t="s">
        <v>17</v>
      </c>
      <c r="D10339" s="4" t="s">
        <v>20</v>
      </c>
      <c r="E10339" s="5">
        <v>1642830</v>
      </c>
      <c r="F10339" s="4" t="s">
        <v>13</v>
      </c>
      <c r="G10339" s="4" t="s">
        <v>14</v>
      </c>
      <c r="H10339" s="4" t="s">
        <v>13</v>
      </c>
      <c r="I10339" s="4" t="s">
        <v>13</v>
      </c>
      <c r="J10339" s="4" t="s">
        <v>18</v>
      </c>
      <c r="K10339" t="str" cm="1">
        <f t="array" ref="K10339">_xlfn.IFS(AND(A10338 &gt;= 12, A10338 &lt;= 27),"Generasi Z", AND(A10338 &gt;= 28, A10338 &lt;= 41), "Generasi Milenial",AND(A10338 &gt;= 42, A10338 &lt;= 55), "Gen X",AND(A10338 &gt;= 56, A10338 &lt;= 77), "Baby Boomer")</f>
        <v>Gen X</v>
      </c>
    </row>
    <row r="10340" spans="1:11">
      <c r="A10340" s="3">
        <v>37</v>
      </c>
      <c r="B10340" s="4" t="s">
        <v>25</v>
      </c>
      <c r="C10340" s="4" t="s">
        <v>11</v>
      </c>
      <c r="D10340" s="4" t="s">
        <v>12</v>
      </c>
      <c r="E10340" s="5">
        <v>40726538</v>
      </c>
      <c r="F10340" s="4" t="s">
        <v>13</v>
      </c>
      <c r="G10340" s="4" t="s">
        <v>13</v>
      </c>
      <c r="H10340" s="4" t="s">
        <v>14</v>
      </c>
      <c r="I10340" s="4" t="s">
        <v>13</v>
      </c>
      <c r="J10340" s="4" t="s">
        <v>26</v>
      </c>
      <c r="K10340" t="str" cm="1">
        <f t="array" ref="K10340">_xlfn.IFS(AND(A10339 &gt;= 12, A10339 &lt;= 27),"Generasi Z", AND(A10339 &gt;= 28, A10339 &lt;= 41), "Generasi Milenial",AND(A10339 &gt;= 42, A10339 &lt;= 55), "Gen X",AND(A10339 &gt;= 56, A10339 &lt;= 77), "Baby Boomer")</f>
        <v>Generasi Z</v>
      </c>
    </row>
    <row r="10341" spans="1:11">
      <c r="A10341" s="3">
        <v>23</v>
      </c>
      <c r="B10341" s="4" t="s">
        <v>29</v>
      </c>
      <c r="C10341" s="4" t="s">
        <v>11</v>
      </c>
      <c r="D10341" s="4" t="s">
        <v>22</v>
      </c>
      <c r="E10341" s="5">
        <v>6931178</v>
      </c>
      <c r="F10341" s="4" t="s">
        <v>13</v>
      </c>
      <c r="G10341" s="4" t="s">
        <v>14</v>
      </c>
      <c r="H10341" s="4" t="s">
        <v>14</v>
      </c>
      <c r="I10341" s="4" t="s">
        <v>13</v>
      </c>
      <c r="J10341" s="4" t="s">
        <v>18</v>
      </c>
      <c r="K10341" t="str" cm="1">
        <f t="array" ref="K10341">_xlfn.IFS(AND(A10340 &gt;= 12, A10340 &lt;= 27),"Generasi Z", AND(A10340 &gt;= 28, A10340 &lt;= 41), "Generasi Milenial",AND(A10340 &gt;= 42, A10340 &lt;= 55), "Gen X",AND(A10340 &gt;= 56, A10340 &lt;= 77), "Baby Boomer")</f>
        <v>Generasi Milenial</v>
      </c>
    </row>
    <row r="10342" spans="1:11">
      <c r="A10342" s="3">
        <v>36</v>
      </c>
      <c r="B10342" s="4" t="s">
        <v>24</v>
      </c>
      <c r="C10342" s="4" t="s">
        <v>17</v>
      </c>
      <c r="D10342" s="4" t="s">
        <v>20</v>
      </c>
      <c r="E10342" s="5">
        <v>1814936</v>
      </c>
      <c r="F10342" s="4" t="s">
        <v>14</v>
      </c>
      <c r="G10342" s="4" t="s">
        <v>14</v>
      </c>
      <c r="H10342" s="4" t="s">
        <v>14</v>
      </c>
      <c r="I10342" s="4" t="s">
        <v>13</v>
      </c>
      <c r="J10342" s="4" t="s">
        <v>21</v>
      </c>
      <c r="K10342" t="str" cm="1">
        <f t="array" ref="K10342">_xlfn.IFS(AND(A10341 &gt;= 12, A10341 &lt;= 27),"Generasi Z", AND(A10341 &gt;= 28, A10341 &lt;= 41), "Generasi Milenial",AND(A10341 &gt;= 42, A10341 &lt;= 55), "Gen X",AND(A10341 &gt;= 56, A10341 &lt;= 77), "Baby Boomer")</f>
        <v>Generasi Z</v>
      </c>
    </row>
    <row r="10343" spans="1:11">
      <c r="A10343" s="3">
        <v>20</v>
      </c>
      <c r="B10343" s="4" t="s">
        <v>24</v>
      </c>
      <c r="C10343" s="4" t="s">
        <v>28</v>
      </c>
      <c r="D10343" s="4" t="s">
        <v>20</v>
      </c>
      <c r="E10343" s="5">
        <v>4459110</v>
      </c>
      <c r="F10343" s="4" t="s">
        <v>14</v>
      </c>
      <c r="G10343" s="4" t="s">
        <v>14</v>
      </c>
      <c r="H10343" s="4" t="s">
        <v>14</v>
      </c>
      <c r="I10343" s="4" t="s">
        <v>13</v>
      </c>
      <c r="J10343" s="4" t="s">
        <v>18</v>
      </c>
      <c r="K10343" t="str" cm="1">
        <f t="array" ref="K10343">_xlfn.IFS(AND(A10342 &gt;= 12, A10342 &lt;= 27),"Generasi Z", AND(A10342 &gt;= 28, A10342 &lt;= 41), "Generasi Milenial",AND(A10342 &gt;= 42, A10342 &lt;= 55), "Gen X",AND(A10342 &gt;= 56, A10342 &lt;= 77), "Baby Boomer")</f>
        <v>Generasi Milenial</v>
      </c>
    </row>
    <row r="10344" spans="1:11">
      <c r="A10344" s="3">
        <v>19</v>
      </c>
      <c r="B10344" s="4" t="s">
        <v>16</v>
      </c>
      <c r="C10344" s="4" t="s">
        <v>17</v>
      </c>
      <c r="D10344" s="4" t="s">
        <v>12</v>
      </c>
      <c r="E10344" s="5">
        <v>79669432</v>
      </c>
      <c r="F10344" s="4" t="s">
        <v>13</v>
      </c>
      <c r="G10344" s="4" t="s">
        <v>14</v>
      </c>
      <c r="H10344" s="4" t="s">
        <v>14</v>
      </c>
      <c r="I10344" s="4" t="s">
        <v>13</v>
      </c>
      <c r="J10344" s="4" t="s">
        <v>18</v>
      </c>
      <c r="K10344" t="str" cm="1">
        <f t="array" ref="K10344">_xlfn.IFS(AND(A10343 &gt;= 12, A10343 &lt;= 27),"Generasi Z", AND(A10343 &gt;= 28, A10343 &lt;= 41), "Generasi Milenial",AND(A10343 &gt;= 42, A10343 &lt;= 55), "Gen X",AND(A10343 &gt;= 56, A10343 &lt;= 77), "Baby Boomer")</f>
        <v>Generasi Z</v>
      </c>
    </row>
    <row r="10345" spans="1:11">
      <c r="A10345" s="3">
        <v>57</v>
      </c>
      <c r="B10345" s="4" t="s">
        <v>25</v>
      </c>
      <c r="C10345" s="4" t="s">
        <v>17</v>
      </c>
      <c r="D10345" s="4" t="s">
        <v>30</v>
      </c>
      <c r="E10345" s="5">
        <v>11249474</v>
      </c>
      <c r="F10345" s="4" t="s">
        <v>14</v>
      </c>
      <c r="G10345" s="4" t="s">
        <v>13</v>
      </c>
      <c r="H10345" s="4" t="s">
        <v>13</v>
      </c>
      <c r="I10345" s="4" t="s">
        <v>13</v>
      </c>
      <c r="J10345" s="4" t="s">
        <v>35</v>
      </c>
      <c r="K10345" t="str" cm="1">
        <f t="array" ref="K10345">_xlfn.IFS(AND(A10344 &gt;= 12, A10344 &lt;= 27),"Generasi Z", AND(A10344 &gt;= 28, A10344 &lt;= 41), "Generasi Milenial",AND(A10344 &gt;= 42, A10344 &lt;= 55), "Gen X",AND(A10344 &gt;= 56, A10344 &lt;= 77), "Baby Boomer")</f>
        <v>Generasi Z</v>
      </c>
    </row>
    <row r="10346" spans="1:11">
      <c r="A10346" s="3">
        <v>40</v>
      </c>
      <c r="B10346" s="4" t="s">
        <v>36</v>
      </c>
      <c r="C10346" s="4" t="s">
        <v>17</v>
      </c>
      <c r="D10346" s="4" t="s">
        <v>20</v>
      </c>
      <c r="E10346" s="5">
        <v>10279435</v>
      </c>
      <c r="F10346" s="4" t="s">
        <v>13</v>
      </c>
      <c r="G10346" s="4" t="s">
        <v>14</v>
      </c>
      <c r="H10346" s="4" t="s">
        <v>14</v>
      </c>
      <c r="I10346" s="4" t="s">
        <v>13</v>
      </c>
      <c r="J10346" s="4" t="s">
        <v>35</v>
      </c>
      <c r="K10346" t="str" cm="1">
        <f t="array" ref="K10346">_xlfn.IFS(AND(A10345 &gt;= 12, A10345 &lt;= 27),"Generasi Z", AND(A10345 &gt;= 28, A10345 &lt;= 41), "Generasi Milenial",AND(A10345 &gt;= 42, A10345 &lt;= 55), "Gen X",AND(A10345 &gt;= 56, A10345 &lt;= 77), "Baby Boomer")</f>
        <v>Baby Boomer</v>
      </c>
    </row>
    <row r="10347" spans="1:11">
      <c r="A10347" s="3">
        <v>33</v>
      </c>
      <c r="B10347" s="4" t="s">
        <v>10</v>
      </c>
      <c r="C10347" s="4" t="s">
        <v>11</v>
      </c>
      <c r="D10347" s="4" t="s">
        <v>12</v>
      </c>
      <c r="E10347" s="5">
        <v>32778370</v>
      </c>
      <c r="F10347" s="4" t="s">
        <v>13</v>
      </c>
      <c r="G10347" s="4" t="s">
        <v>14</v>
      </c>
      <c r="H10347" s="4" t="s">
        <v>14</v>
      </c>
      <c r="I10347" s="4" t="s">
        <v>13</v>
      </c>
      <c r="J10347" s="4" t="s">
        <v>31</v>
      </c>
      <c r="K10347" t="str" cm="1">
        <f t="array" ref="K10347">_xlfn.IFS(AND(A10346 &gt;= 12, A10346 &lt;= 27),"Generasi Z", AND(A10346 &gt;= 28, A10346 &lt;= 41), "Generasi Milenial",AND(A10346 &gt;= 42, A10346 &lt;= 55), "Gen X",AND(A10346 &gt;= 56, A10346 &lt;= 77), "Baby Boomer")</f>
        <v>Generasi Milenial</v>
      </c>
    </row>
    <row r="10348" spans="1:11">
      <c r="A10348" s="3">
        <v>23</v>
      </c>
      <c r="B10348" s="4" t="s">
        <v>16</v>
      </c>
      <c r="C10348" s="4" t="s">
        <v>17</v>
      </c>
      <c r="D10348" s="4" t="s">
        <v>20</v>
      </c>
      <c r="E10348" s="5">
        <v>6101940</v>
      </c>
      <c r="F10348" s="4" t="s">
        <v>13</v>
      </c>
      <c r="G10348" s="4" t="s">
        <v>14</v>
      </c>
      <c r="H10348" s="4" t="s">
        <v>14</v>
      </c>
      <c r="I10348" s="4" t="s">
        <v>13</v>
      </c>
      <c r="J10348" s="4" t="s">
        <v>35</v>
      </c>
      <c r="K10348" t="str" cm="1">
        <f t="array" ref="K10348">_xlfn.IFS(AND(A10347 &gt;= 12, A10347 &lt;= 27),"Generasi Z", AND(A10347 &gt;= 28, A10347 &lt;= 41), "Generasi Milenial",AND(A10347 &gt;= 42, A10347 &lt;= 55), "Gen X",AND(A10347 &gt;= 56, A10347 &lt;= 77), "Baby Boomer")</f>
        <v>Generasi Milenial</v>
      </c>
    </row>
    <row r="10349" spans="1:11">
      <c r="A10349" s="3">
        <v>18</v>
      </c>
      <c r="B10349" s="4" t="s">
        <v>19</v>
      </c>
      <c r="C10349" s="4" t="s">
        <v>17</v>
      </c>
      <c r="D10349" s="4" t="s">
        <v>12</v>
      </c>
      <c r="E10349" s="5">
        <v>1689768</v>
      </c>
      <c r="F10349" s="4" t="s">
        <v>14</v>
      </c>
      <c r="G10349" s="4" t="s">
        <v>14</v>
      </c>
      <c r="H10349" s="4" t="s">
        <v>14</v>
      </c>
      <c r="I10349" s="4" t="s">
        <v>14</v>
      </c>
      <c r="J10349" s="4" t="s">
        <v>23</v>
      </c>
      <c r="K10349" t="str" cm="1">
        <f t="array" ref="K10349">_xlfn.IFS(AND(A10348 &gt;= 12, A10348 &lt;= 27),"Generasi Z", AND(A10348 &gt;= 28, A10348 &lt;= 41), "Generasi Milenial",AND(A10348 &gt;= 42, A10348 &lt;= 55), "Gen X",AND(A10348 &gt;= 56, A10348 &lt;= 77), "Baby Boomer")</f>
        <v>Generasi Z</v>
      </c>
    </row>
    <row r="10350" spans="1:11">
      <c r="A10350" s="3">
        <v>52</v>
      </c>
      <c r="B10350" s="4" t="s">
        <v>25</v>
      </c>
      <c r="C10350" s="4" t="s">
        <v>17</v>
      </c>
      <c r="D10350" s="4" t="s">
        <v>30</v>
      </c>
      <c r="E10350" s="5">
        <v>17742564</v>
      </c>
      <c r="F10350" s="4" t="s">
        <v>13</v>
      </c>
      <c r="G10350" s="4" t="s">
        <v>14</v>
      </c>
      <c r="H10350" s="4" t="s">
        <v>14</v>
      </c>
      <c r="I10350" s="4" t="s">
        <v>13</v>
      </c>
      <c r="J10350" s="4" t="s">
        <v>18</v>
      </c>
      <c r="K10350" t="str" cm="1">
        <f t="array" ref="K10350">_xlfn.IFS(AND(A10349 &gt;= 12, A10349 &lt;= 27),"Generasi Z", AND(A10349 &gt;= 28, A10349 &lt;= 41), "Generasi Milenial",AND(A10349 &gt;= 42, A10349 &lt;= 55), "Gen X",AND(A10349 &gt;= 56, A10349 &lt;= 77), "Baby Boomer")</f>
        <v>Generasi Z</v>
      </c>
    </row>
    <row r="10351" spans="1:11">
      <c r="A10351" s="3">
        <v>21</v>
      </c>
      <c r="B10351" s="4" t="s">
        <v>16</v>
      </c>
      <c r="C10351" s="4" t="s">
        <v>17</v>
      </c>
      <c r="D10351" s="4" t="s">
        <v>22</v>
      </c>
      <c r="E10351" s="5">
        <v>3567288</v>
      </c>
      <c r="F10351" s="4" t="s">
        <v>13</v>
      </c>
      <c r="G10351" s="4" t="s">
        <v>14</v>
      </c>
      <c r="H10351" s="4" t="s">
        <v>13</v>
      </c>
      <c r="I10351" s="4" t="s">
        <v>13</v>
      </c>
      <c r="J10351" s="4" t="s">
        <v>18</v>
      </c>
      <c r="K10351" t="str" cm="1">
        <f t="array" ref="K10351">_xlfn.IFS(AND(A10350 &gt;= 12, A10350 &lt;= 27),"Generasi Z", AND(A10350 &gt;= 28, A10350 &lt;= 41), "Generasi Milenial",AND(A10350 &gt;= 42, A10350 &lt;= 55), "Gen X",AND(A10350 &gt;= 56, A10350 &lt;= 77), "Baby Boomer")</f>
        <v>Gen X</v>
      </c>
    </row>
    <row r="10352" spans="1:11">
      <c r="A10352" s="3">
        <v>52</v>
      </c>
      <c r="B10352" s="4" t="s">
        <v>27</v>
      </c>
      <c r="C10352" s="4" t="s">
        <v>28</v>
      </c>
      <c r="D10352" s="4" t="s">
        <v>30</v>
      </c>
      <c r="E10352" s="5">
        <v>15646</v>
      </c>
      <c r="F10352" s="4" t="s">
        <v>14</v>
      </c>
      <c r="G10352" s="4" t="s">
        <v>14</v>
      </c>
      <c r="H10352" s="4" t="s">
        <v>14</v>
      </c>
      <c r="I10352" s="4" t="s">
        <v>13</v>
      </c>
      <c r="J10352" s="4" t="s">
        <v>35</v>
      </c>
      <c r="K10352" t="str" cm="1">
        <f t="array" ref="K10352">_xlfn.IFS(AND(A10351 &gt;= 12, A10351 &lt;= 27),"Generasi Z", AND(A10351 &gt;= 28, A10351 &lt;= 41), "Generasi Milenial",AND(A10351 &gt;= 42, A10351 &lt;= 55), "Gen X",AND(A10351 &gt;= 56, A10351 &lt;= 77), "Baby Boomer")</f>
        <v>Generasi Z</v>
      </c>
    </row>
    <row r="10353" spans="1:11">
      <c r="A10353" s="3">
        <v>33</v>
      </c>
      <c r="B10353" s="4" t="s">
        <v>24</v>
      </c>
      <c r="C10353" s="4" t="s">
        <v>28</v>
      </c>
      <c r="D10353" s="4" t="s">
        <v>22</v>
      </c>
      <c r="E10353" s="5">
        <v>5326846</v>
      </c>
      <c r="F10353" s="4" t="s">
        <v>13</v>
      </c>
      <c r="G10353" s="4" t="s">
        <v>14</v>
      </c>
      <c r="H10353" s="4" t="s">
        <v>14</v>
      </c>
      <c r="I10353" s="4" t="s">
        <v>13</v>
      </c>
      <c r="J10353" s="4" t="s">
        <v>15</v>
      </c>
      <c r="K10353" t="str" cm="1">
        <f t="array" ref="K10353">_xlfn.IFS(AND(A10352 &gt;= 12, A10352 &lt;= 27),"Generasi Z", AND(A10352 &gt;= 28, A10352 &lt;= 41), "Generasi Milenial",AND(A10352 &gt;= 42, A10352 &lt;= 55), "Gen X",AND(A10352 &gt;= 56, A10352 &lt;= 77), "Baby Boomer")</f>
        <v>Gen X</v>
      </c>
    </row>
    <row r="10354" spans="1:11">
      <c r="A10354" s="3">
        <v>33</v>
      </c>
      <c r="B10354" s="4" t="s">
        <v>29</v>
      </c>
      <c r="C10354" s="4" t="s">
        <v>28</v>
      </c>
      <c r="D10354" s="4" t="s">
        <v>30</v>
      </c>
      <c r="E10354" s="5">
        <v>22733638</v>
      </c>
      <c r="F10354" s="4" t="s">
        <v>13</v>
      </c>
      <c r="G10354" s="4" t="s">
        <v>14</v>
      </c>
      <c r="H10354" s="4" t="s">
        <v>13</v>
      </c>
      <c r="I10354" s="4" t="s">
        <v>13</v>
      </c>
      <c r="J10354" s="4" t="s">
        <v>15</v>
      </c>
      <c r="K10354" t="str" cm="1">
        <f t="array" ref="K10354">_xlfn.IFS(AND(A10353 &gt;= 12, A10353 &lt;= 27),"Generasi Z", AND(A10353 &gt;= 28, A10353 &lt;= 41), "Generasi Milenial",AND(A10353 &gt;= 42, A10353 &lt;= 55), "Gen X",AND(A10353 &gt;= 56, A10353 &lt;= 77), "Baby Boomer")</f>
        <v>Generasi Milenial</v>
      </c>
    </row>
    <row r="10355" spans="1:11">
      <c r="A10355" s="3">
        <v>20</v>
      </c>
      <c r="B10355" s="4" t="s">
        <v>34</v>
      </c>
      <c r="C10355" s="4" t="s">
        <v>28</v>
      </c>
      <c r="D10355" s="4" t="s">
        <v>12</v>
      </c>
      <c r="E10355" s="5">
        <v>438088</v>
      </c>
      <c r="F10355" s="4" t="s">
        <v>13</v>
      </c>
      <c r="G10355" s="4" t="s">
        <v>14</v>
      </c>
      <c r="H10355" s="4" t="s">
        <v>14</v>
      </c>
      <c r="I10355" s="4" t="s">
        <v>13</v>
      </c>
      <c r="J10355" s="4" t="s">
        <v>31</v>
      </c>
      <c r="K10355" t="str" cm="1">
        <f t="array" ref="K10355">_xlfn.IFS(AND(A10354 &gt;= 12, A10354 &lt;= 27),"Generasi Z", AND(A10354 &gt;= 28, A10354 &lt;= 41), "Generasi Milenial",AND(A10354 &gt;= 42, A10354 &lt;= 55), "Gen X",AND(A10354 &gt;= 56, A10354 &lt;= 77), "Baby Boomer")</f>
        <v>Generasi Milenial</v>
      </c>
    </row>
    <row r="10356" spans="1:11">
      <c r="A10356" s="3">
        <v>19</v>
      </c>
      <c r="B10356" s="4" t="s">
        <v>16</v>
      </c>
      <c r="C10356" s="4" t="s">
        <v>17</v>
      </c>
      <c r="D10356" s="4" t="s">
        <v>12</v>
      </c>
      <c r="E10356" s="5">
        <v>21716648</v>
      </c>
      <c r="F10356" s="4" t="s">
        <v>13</v>
      </c>
      <c r="G10356" s="4" t="s">
        <v>14</v>
      </c>
      <c r="H10356" s="4" t="s">
        <v>14</v>
      </c>
      <c r="I10356" s="4" t="s">
        <v>13</v>
      </c>
      <c r="J10356" s="4" t="s">
        <v>18</v>
      </c>
      <c r="K10356" t="str" cm="1">
        <f t="array" ref="K10356">_xlfn.IFS(AND(A10355 &gt;= 12, A10355 &lt;= 27),"Generasi Z", AND(A10355 &gt;= 28, A10355 &lt;= 41), "Generasi Milenial",AND(A10355 &gt;= 42, A10355 &lt;= 55), "Gen X",AND(A10355 &gt;= 56, A10355 &lt;= 77), "Baby Boomer")</f>
        <v>Generasi Z</v>
      </c>
    </row>
    <row r="10357" spans="1:11">
      <c r="A10357" s="3">
        <v>44</v>
      </c>
      <c r="B10357" s="4" t="s">
        <v>32</v>
      </c>
      <c r="C10357" s="4" t="s">
        <v>28</v>
      </c>
      <c r="D10357" s="4" t="s">
        <v>12</v>
      </c>
      <c r="E10357" s="5">
        <v>11421250</v>
      </c>
      <c r="F10357" s="4" t="s">
        <v>14</v>
      </c>
      <c r="G10357" s="4" t="s">
        <v>13</v>
      </c>
      <c r="H10357" s="4" t="s">
        <v>14</v>
      </c>
      <c r="I10357" s="4" t="s">
        <v>13</v>
      </c>
      <c r="J10357" s="4" t="s">
        <v>18</v>
      </c>
      <c r="K10357" t="str" cm="1">
        <f t="array" ref="K10357">_xlfn.IFS(AND(A10356 &gt;= 12, A10356 &lt;= 27),"Generasi Z", AND(A10356 &gt;= 28, A10356 &lt;= 41), "Generasi Milenial",AND(A10356 &gt;= 42, A10356 &lt;= 55), "Gen X",AND(A10356 &gt;= 56, A10356 &lt;= 77), "Baby Boomer")</f>
        <v>Generasi Z</v>
      </c>
    </row>
    <row r="10358" spans="1:11">
      <c r="A10358" s="3">
        <v>19</v>
      </c>
      <c r="B10358" s="4" t="s">
        <v>34</v>
      </c>
      <c r="C10358" s="4" t="s">
        <v>11</v>
      </c>
      <c r="D10358" s="4" t="s">
        <v>12</v>
      </c>
      <c r="E10358" s="5">
        <v>787907</v>
      </c>
      <c r="F10358" s="4" t="s">
        <v>14</v>
      </c>
      <c r="G10358" s="4" t="s">
        <v>14</v>
      </c>
      <c r="H10358" s="4" t="s">
        <v>14</v>
      </c>
      <c r="I10358" s="4" t="s">
        <v>13</v>
      </c>
      <c r="J10358" s="4" t="s">
        <v>31</v>
      </c>
      <c r="K10358" t="str" cm="1">
        <f t="array" ref="K10358">_xlfn.IFS(AND(A10357 &gt;= 12, A10357 &lt;= 27),"Generasi Z", AND(A10357 &gt;= 28, A10357 &lt;= 41), "Generasi Milenial",AND(A10357 &gt;= 42, A10357 &lt;= 55), "Gen X",AND(A10357 &gt;= 56, A10357 &lt;= 77), "Baby Boomer")</f>
        <v>Gen X</v>
      </c>
    </row>
    <row r="10359" spans="1:11">
      <c r="A10359" s="3">
        <v>19</v>
      </c>
      <c r="B10359" s="4" t="s">
        <v>24</v>
      </c>
      <c r="C10359" s="4" t="s">
        <v>11</v>
      </c>
      <c r="D10359" s="4" t="s">
        <v>22</v>
      </c>
      <c r="E10359" s="5">
        <v>234690</v>
      </c>
      <c r="F10359" s="4" t="s">
        <v>13</v>
      </c>
      <c r="G10359" s="4" t="s">
        <v>14</v>
      </c>
      <c r="H10359" s="4" t="s">
        <v>14</v>
      </c>
      <c r="I10359" s="4" t="s">
        <v>14</v>
      </c>
      <c r="J10359" s="4" t="s">
        <v>23</v>
      </c>
      <c r="K10359" t="str" cm="1">
        <f t="array" ref="K10359">_xlfn.IFS(AND(A10358 &gt;= 12, A10358 &lt;= 27),"Generasi Z", AND(A10358 &gt;= 28, A10358 &lt;= 41), "Generasi Milenial",AND(A10358 &gt;= 42, A10358 &lt;= 55), "Gen X",AND(A10358 &gt;= 56, A10358 &lt;= 77), "Baby Boomer")</f>
        <v>Generasi Z</v>
      </c>
    </row>
    <row r="10360" spans="1:11">
      <c r="A10360" s="3">
        <v>44</v>
      </c>
      <c r="B10360" s="4" t="s">
        <v>27</v>
      </c>
      <c r="C10360" s="4" t="s">
        <v>11</v>
      </c>
      <c r="D10360" s="4" t="s">
        <v>30</v>
      </c>
      <c r="E10360" s="5">
        <v>344212</v>
      </c>
      <c r="F10360" s="4" t="s">
        <v>13</v>
      </c>
      <c r="G10360" s="4" t="s">
        <v>14</v>
      </c>
      <c r="H10360" s="4" t="s">
        <v>14</v>
      </c>
      <c r="I10360" s="4" t="s">
        <v>13</v>
      </c>
      <c r="J10360" s="4" t="s">
        <v>26</v>
      </c>
      <c r="K10360" t="str" cm="1">
        <f t="array" ref="K10360">_xlfn.IFS(AND(A10359 &gt;= 12, A10359 &lt;= 27),"Generasi Z", AND(A10359 &gt;= 28, A10359 &lt;= 41), "Generasi Milenial",AND(A10359 &gt;= 42, A10359 &lt;= 55), "Gen X",AND(A10359 &gt;= 56, A10359 &lt;= 77), "Baby Boomer")</f>
        <v>Generasi Z</v>
      </c>
    </row>
    <row r="10361" spans="1:11">
      <c r="A10361" s="3">
        <v>29</v>
      </c>
      <c r="B10361" s="4" t="s">
        <v>33</v>
      </c>
      <c r="C10361" s="4" t="s">
        <v>11</v>
      </c>
      <c r="D10361" s="4" t="s">
        <v>20</v>
      </c>
      <c r="E10361" s="5">
        <v>15380018</v>
      </c>
      <c r="F10361" s="4" t="s">
        <v>14</v>
      </c>
      <c r="G10361" s="4" t="s">
        <v>14</v>
      </c>
      <c r="H10361" s="4" t="s">
        <v>14</v>
      </c>
      <c r="I10361" s="4" t="s">
        <v>13</v>
      </c>
      <c r="J10361" s="4" t="s">
        <v>31</v>
      </c>
      <c r="K10361" t="str" cm="1">
        <f t="array" ref="K10361">_xlfn.IFS(AND(A10360 &gt;= 12, A10360 &lt;= 27),"Generasi Z", AND(A10360 &gt;= 28, A10360 &lt;= 41), "Generasi Milenial",AND(A10360 &gt;= 42, A10360 &lt;= 55), "Gen X",AND(A10360 &gt;= 56, A10360 &lt;= 77), "Baby Boomer")</f>
        <v>Gen X</v>
      </c>
    </row>
    <row r="10362" spans="1:11">
      <c r="A10362" s="3">
        <v>26</v>
      </c>
      <c r="B10362" s="4" t="s">
        <v>19</v>
      </c>
      <c r="C10362" s="4" t="s">
        <v>17</v>
      </c>
      <c r="D10362" s="4" t="s">
        <v>22</v>
      </c>
      <c r="E10362" s="5">
        <v>45044834</v>
      </c>
      <c r="F10362" s="4" t="s">
        <v>14</v>
      </c>
      <c r="G10362" s="4" t="s">
        <v>13</v>
      </c>
      <c r="H10362" s="4" t="s">
        <v>13</v>
      </c>
      <c r="I10362" s="4" t="s">
        <v>14</v>
      </c>
      <c r="J10362" s="4" t="s">
        <v>23</v>
      </c>
      <c r="K10362" t="str" cm="1">
        <f t="array" ref="K10362">_xlfn.IFS(AND(A10361 &gt;= 12, A10361 &lt;= 27),"Generasi Z", AND(A10361 &gt;= 28, A10361 &lt;= 41), "Generasi Milenial",AND(A10361 &gt;= 42, A10361 &lt;= 55), "Gen X",AND(A10361 &gt;= 56, A10361 &lt;= 77), "Baby Boomer")</f>
        <v>Generasi Milenial</v>
      </c>
    </row>
    <row r="10363" spans="1:11">
      <c r="A10363" s="3">
        <v>26</v>
      </c>
      <c r="B10363" s="4" t="s">
        <v>29</v>
      </c>
      <c r="C10363" s="4" t="s">
        <v>17</v>
      </c>
      <c r="D10363" s="4" t="s">
        <v>12</v>
      </c>
      <c r="E10363" s="5">
        <v>8652238</v>
      </c>
      <c r="F10363" s="4" t="s">
        <v>14</v>
      </c>
      <c r="G10363" s="4" t="s">
        <v>14</v>
      </c>
      <c r="H10363" s="4" t="s">
        <v>14</v>
      </c>
      <c r="I10363" s="4" t="s">
        <v>14</v>
      </c>
      <c r="J10363" s="4" t="s">
        <v>23</v>
      </c>
      <c r="K10363" t="str" cm="1">
        <f t="array" ref="K10363">_xlfn.IFS(AND(A10362 &gt;= 12, A10362 &lt;= 27),"Generasi Z", AND(A10362 &gt;= 28, A10362 &lt;= 41), "Generasi Milenial",AND(A10362 &gt;= 42, A10362 &lt;= 55), "Gen X",AND(A10362 &gt;= 56, A10362 &lt;= 77), "Baby Boomer")</f>
        <v>Generasi Z</v>
      </c>
    </row>
    <row r="10364" spans="1:11">
      <c r="A10364" s="3">
        <v>19</v>
      </c>
      <c r="B10364" s="4" t="s">
        <v>19</v>
      </c>
      <c r="C10364" s="4" t="s">
        <v>28</v>
      </c>
      <c r="D10364" s="4" t="s">
        <v>12</v>
      </c>
      <c r="E10364" s="5">
        <v>9325016</v>
      </c>
      <c r="F10364" s="4" t="s">
        <v>13</v>
      </c>
      <c r="G10364" s="4" t="s">
        <v>14</v>
      </c>
      <c r="H10364" s="4" t="s">
        <v>14</v>
      </c>
      <c r="I10364" s="4" t="s">
        <v>14</v>
      </c>
      <c r="J10364" s="4" t="s">
        <v>23</v>
      </c>
      <c r="K10364" t="str" cm="1">
        <f t="array" ref="K10364">_xlfn.IFS(AND(A10363 &gt;= 12, A10363 &lt;= 27),"Generasi Z", AND(A10363 &gt;= 28, A10363 &lt;= 41), "Generasi Milenial",AND(A10363 &gt;= 42, A10363 &lt;= 55), "Gen X",AND(A10363 &gt;= 56, A10363 &lt;= 77), "Baby Boomer")</f>
        <v>Generasi Z</v>
      </c>
    </row>
    <row r="10365" spans="1:11">
      <c r="A10365" s="3">
        <v>44</v>
      </c>
      <c r="B10365" s="4" t="s">
        <v>27</v>
      </c>
      <c r="C10365" s="4" t="s">
        <v>11</v>
      </c>
      <c r="D10365" s="4" t="s">
        <v>12</v>
      </c>
      <c r="E10365" s="5">
        <v>21935692</v>
      </c>
      <c r="F10365" s="4" t="s">
        <v>14</v>
      </c>
      <c r="G10365" s="4" t="s">
        <v>14</v>
      </c>
      <c r="H10365" s="4" t="s">
        <v>14</v>
      </c>
      <c r="I10365" s="4" t="s">
        <v>13</v>
      </c>
      <c r="J10365" s="4" t="s">
        <v>18</v>
      </c>
      <c r="K10365" t="str" cm="1">
        <f t="array" ref="K10365">_xlfn.IFS(AND(A10364 &gt;= 12, A10364 &lt;= 27),"Generasi Z", AND(A10364 &gt;= 28, A10364 &lt;= 41), "Generasi Milenial",AND(A10364 &gt;= 42, A10364 &lt;= 55), "Gen X",AND(A10364 &gt;= 56, A10364 &lt;= 77), "Baby Boomer")</f>
        <v>Generasi Z</v>
      </c>
    </row>
    <row r="10366" spans="1:11">
      <c r="A10366" s="3">
        <v>19</v>
      </c>
      <c r="B10366" s="4" t="s">
        <v>36</v>
      </c>
      <c r="C10366" s="4" t="s">
        <v>11</v>
      </c>
      <c r="D10366" s="4" t="s">
        <v>30</v>
      </c>
      <c r="E10366" s="5">
        <v>3489058</v>
      </c>
      <c r="F10366" s="4" t="s">
        <v>13</v>
      </c>
      <c r="G10366" s="4" t="s">
        <v>14</v>
      </c>
      <c r="H10366" s="4" t="s">
        <v>13</v>
      </c>
      <c r="I10366" s="4" t="s">
        <v>13</v>
      </c>
      <c r="J10366" s="4" t="s">
        <v>18</v>
      </c>
      <c r="K10366" t="str" cm="1">
        <f t="array" ref="K10366">_xlfn.IFS(AND(A10365 &gt;= 12, A10365 &lt;= 27),"Generasi Z", AND(A10365 &gt;= 28, A10365 &lt;= 41), "Generasi Milenial",AND(A10365 &gt;= 42, A10365 &lt;= 55), "Gen X",AND(A10365 &gt;= 56, A10365 &lt;= 77), "Baby Boomer")</f>
        <v>Gen X</v>
      </c>
    </row>
    <row r="10367" spans="1:11">
      <c r="A10367" s="3">
        <v>47</v>
      </c>
      <c r="B10367" s="4" t="s">
        <v>24</v>
      </c>
      <c r="C10367" s="4" t="s">
        <v>11</v>
      </c>
      <c r="D10367" s="4" t="s">
        <v>20</v>
      </c>
      <c r="E10367" s="5">
        <v>719716</v>
      </c>
      <c r="F10367" s="4" t="s">
        <v>13</v>
      </c>
      <c r="G10367" s="4" t="s">
        <v>14</v>
      </c>
      <c r="H10367" s="4" t="s">
        <v>14</v>
      </c>
      <c r="I10367" s="4" t="s">
        <v>14</v>
      </c>
      <c r="J10367" s="4" t="s">
        <v>23</v>
      </c>
      <c r="K10367" t="str" cm="1">
        <f t="array" ref="K10367">_xlfn.IFS(AND(A10366 &gt;= 12, A10366 &lt;= 27),"Generasi Z", AND(A10366 &gt;= 28, A10366 &lt;= 41), "Generasi Milenial",AND(A10366 &gt;= 42, A10366 &lt;= 55), "Gen X",AND(A10366 &gt;= 56, A10366 &lt;= 77), "Baby Boomer")</f>
        <v>Generasi Z</v>
      </c>
    </row>
    <row r="10368" spans="1:11">
      <c r="A10368" s="3">
        <v>25</v>
      </c>
      <c r="B10368" s="4" t="s">
        <v>29</v>
      </c>
      <c r="C10368" s="4" t="s">
        <v>17</v>
      </c>
      <c r="D10368" s="4" t="s">
        <v>22</v>
      </c>
      <c r="E10368" s="5">
        <v>13451679</v>
      </c>
      <c r="F10368" s="4" t="s">
        <v>13</v>
      </c>
      <c r="G10368" s="4" t="s">
        <v>14</v>
      </c>
      <c r="H10368" s="4" t="s">
        <v>14</v>
      </c>
      <c r="I10368" s="4" t="s">
        <v>13</v>
      </c>
      <c r="J10368" s="4" t="s">
        <v>18</v>
      </c>
      <c r="K10368" t="str" cm="1">
        <f t="array" ref="K10368">_xlfn.IFS(AND(A10367 &gt;= 12, A10367 &lt;= 27),"Generasi Z", AND(A10367 &gt;= 28, A10367 &lt;= 41), "Generasi Milenial",AND(A10367 &gt;= 42, A10367 &lt;= 55), "Gen X",AND(A10367 &gt;= 56, A10367 &lt;= 77), "Baby Boomer")</f>
        <v>Gen X</v>
      </c>
    </row>
    <row r="10369" spans="1:11">
      <c r="A10369" s="3">
        <v>48</v>
      </c>
      <c r="B10369" s="4" t="s">
        <v>24</v>
      </c>
      <c r="C10369" s="4" t="s">
        <v>28</v>
      </c>
      <c r="D10369" s="4" t="s">
        <v>12</v>
      </c>
      <c r="E10369" s="5">
        <v>25596856</v>
      </c>
      <c r="F10369" s="4" t="s">
        <v>14</v>
      </c>
      <c r="G10369" s="4" t="s">
        <v>14</v>
      </c>
      <c r="H10369" s="4" t="s">
        <v>14</v>
      </c>
      <c r="I10369" s="4" t="s">
        <v>13</v>
      </c>
      <c r="J10369" s="4" t="s">
        <v>21</v>
      </c>
      <c r="K10369" t="str" cm="1">
        <f t="array" ref="K10369">_xlfn.IFS(AND(A10368 &gt;= 12, A10368 &lt;= 27),"Generasi Z", AND(A10368 &gt;= 28, A10368 &lt;= 41), "Generasi Milenial",AND(A10368 &gt;= 42, A10368 &lt;= 55), "Gen X",AND(A10368 &gt;= 56, A10368 &lt;= 77), "Baby Boomer")</f>
        <v>Generasi Z</v>
      </c>
    </row>
    <row r="10370" spans="1:11">
      <c r="A10370" s="3">
        <v>51</v>
      </c>
      <c r="B10370" s="4" t="s">
        <v>34</v>
      </c>
      <c r="C10370" s="4" t="s">
        <v>28</v>
      </c>
      <c r="D10370" s="4" t="s">
        <v>12</v>
      </c>
      <c r="E10370" s="5">
        <v>1502016</v>
      </c>
      <c r="F10370" s="4" t="s">
        <v>14</v>
      </c>
      <c r="G10370" s="4" t="s">
        <v>14</v>
      </c>
      <c r="H10370" s="4" t="s">
        <v>14</v>
      </c>
      <c r="I10370" s="4" t="s">
        <v>14</v>
      </c>
      <c r="J10370" s="4" t="s">
        <v>23</v>
      </c>
      <c r="K10370" t="str" cm="1">
        <f t="array" ref="K10370">_xlfn.IFS(AND(A10369 &gt;= 12, A10369 &lt;= 27),"Generasi Z", AND(A10369 &gt;= 28, A10369 &lt;= 41), "Generasi Milenial",AND(A10369 &gt;= 42, A10369 &lt;= 55), "Gen X",AND(A10369 &gt;= 56, A10369 &lt;= 77), "Baby Boomer")</f>
        <v>Gen X</v>
      </c>
    </row>
    <row r="10371" spans="1:11">
      <c r="A10371" s="3">
        <v>33</v>
      </c>
      <c r="B10371" s="4" t="s">
        <v>32</v>
      </c>
      <c r="C10371" s="4" t="s">
        <v>11</v>
      </c>
      <c r="D10371" s="4" t="s">
        <v>12</v>
      </c>
      <c r="E10371" s="5">
        <v>4615570</v>
      </c>
      <c r="F10371" s="4" t="s">
        <v>14</v>
      </c>
      <c r="G10371" s="4" t="s">
        <v>14</v>
      </c>
      <c r="H10371" s="4" t="s">
        <v>14</v>
      </c>
      <c r="I10371" s="4" t="s">
        <v>13</v>
      </c>
      <c r="J10371" s="4" t="s">
        <v>26</v>
      </c>
      <c r="K10371" t="str" cm="1">
        <f t="array" ref="K10371">_xlfn.IFS(AND(A10370 &gt;= 12, A10370 &lt;= 27),"Generasi Z", AND(A10370 &gt;= 28, A10370 &lt;= 41), "Generasi Milenial",AND(A10370 &gt;= 42, A10370 &lt;= 55), "Gen X",AND(A10370 &gt;= 56, A10370 &lt;= 77), "Baby Boomer")</f>
        <v>Gen X</v>
      </c>
    </row>
    <row r="10372" spans="1:11">
      <c r="A10372" s="3">
        <v>18</v>
      </c>
      <c r="B10372" s="4" t="s">
        <v>33</v>
      </c>
      <c r="C10372" s="4" t="s">
        <v>17</v>
      </c>
      <c r="D10372" s="4" t="s">
        <v>12</v>
      </c>
      <c r="E10372" s="5">
        <v>15646</v>
      </c>
      <c r="F10372" s="4" t="s">
        <v>14</v>
      </c>
      <c r="G10372" s="4" t="s">
        <v>14</v>
      </c>
      <c r="H10372" s="4" t="s">
        <v>14</v>
      </c>
      <c r="I10372" s="4" t="s">
        <v>13</v>
      </c>
      <c r="J10372" s="4" t="s">
        <v>26</v>
      </c>
      <c r="K10372" t="str" cm="1">
        <f t="array" ref="K10372">_xlfn.IFS(AND(A10371 &gt;= 12, A10371 &lt;= 27),"Generasi Z", AND(A10371 &gt;= 28, A10371 &lt;= 41), "Generasi Milenial",AND(A10371 &gt;= 42, A10371 &lt;= 55), "Gen X",AND(A10371 &gt;= 56, A10371 &lt;= 77), "Baby Boomer")</f>
        <v>Generasi Milenial</v>
      </c>
    </row>
    <row r="10373" spans="1:11">
      <c r="A10373" s="3">
        <v>19</v>
      </c>
      <c r="B10373" s="4" t="s">
        <v>32</v>
      </c>
      <c r="C10373" s="4" t="s">
        <v>11</v>
      </c>
      <c r="D10373" s="4" t="s">
        <v>12</v>
      </c>
      <c r="E10373" s="5">
        <v>938760</v>
      </c>
      <c r="F10373" s="4" t="s">
        <v>13</v>
      </c>
      <c r="G10373" s="4" t="s">
        <v>14</v>
      </c>
      <c r="H10373" s="4" t="s">
        <v>14</v>
      </c>
      <c r="I10373" s="4" t="s">
        <v>14</v>
      </c>
      <c r="J10373" s="4" t="s">
        <v>23</v>
      </c>
      <c r="K10373" t="str" cm="1">
        <f t="array" ref="K10373">_xlfn.IFS(AND(A10372 &gt;= 12, A10372 &lt;= 27),"Generasi Z", AND(A10372 &gt;= 28, A10372 &lt;= 41), "Generasi Milenial",AND(A10372 &gt;= 42, A10372 &lt;= 55), "Gen X",AND(A10372 &gt;= 56, A10372 &lt;= 77), "Baby Boomer")</f>
        <v>Generasi Z</v>
      </c>
    </row>
    <row r="10374" spans="1:11">
      <c r="A10374" s="3">
        <v>20</v>
      </c>
      <c r="B10374" s="4" t="s">
        <v>27</v>
      </c>
      <c r="C10374" s="4" t="s">
        <v>28</v>
      </c>
      <c r="D10374" s="4" t="s">
        <v>20</v>
      </c>
      <c r="E10374" s="5">
        <v>1314264</v>
      </c>
      <c r="F10374" s="4" t="s">
        <v>13</v>
      </c>
      <c r="G10374" s="4" t="s">
        <v>14</v>
      </c>
      <c r="H10374" s="4" t="s">
        <v>13</v>
      </c>
      <c r="I10374" s="4" t="s">
        <v>13</v>
      </c>
      <c r="J10374" s="4" t="s">
        <v>18</v>
      </c>
      <c r="K10374" t="str" cm="1">
        <f t="array" ref="K10374">_xlfn.IFS(AND(A10373 &gt;= 12, A10373 &lt;= 27),"Generasi Z", AND(A10373 &gt;= 28, A10373 &lt;= 41), "Generasi Milenial",AND(A10373 &gt;= 42, A10373 &lt;= 55), "Gen X",AND(A10373 &gt;= 56, A10373 &lt;= 77), "Baby Boomer")</f>
        <v>Generasi Z</v>
      </c>
    </row>
    <row r="10375" spans="1:11">
      <c r="A10375" s="3">
        <v>45</v>
      </c>
      <c r="B10375" s="4" t="s">
        <v>34</v>
      </c>
      <c r="C10375" s="4" t="s">
        <v>17</v>
      </c>
      <c r="D10375" s="4" t="s">
        <v>20</v>
      </c>
      <c r="E10375" s="5">
        <v>67074402</v>
      </c>
      <c r="F10375" s="4" t="s">
        <v>13</v>
      </c>
      <c r="G10375" s="4" t="s">
        <v>14</v>
      </c>
      <c r="H10375" s="4" t="s">
        <v>14</v>
      </c>
      <c r="I10375" s="4" t="s">
        <v>13</v>
      </c>
      <c r="J10375" s="4" t="s">
        <v>35</v>
      </c>
      <c r="K10375" t="str" cm="1">
        <f t="array" ref="K10375">_xlfn.IFS(AND(A10374 &gt;= 12, A10374 &lt;= 27),"Generasi Z", AND(A10374 &gt;= 28, A10374 &lt;= 41), "Generasi Milenial",AND(A10374 &gt;= 42, A10374 &lt;= 55), "Gen X",AND(A10374 &gt;= 56, A10374 &lt;= 77), "Baby Boomer")</f>
        <v>Generasi Z</v>
      </c>
    </row>
    <row r="10376" spans="1:11">
      <c r="A10376" s="3">
        <v>36</v>
      </c>
      <c r="B10376" s="4" t="s">
        <v>29</v>
      </c>
      <c r="C10376" s="4" t="s">
        <v>28</v>
      </c>
      <c r="D10376" s="4" t="s">
        <v>30</v>
      </c>
      <c r="E10376" s="5">
        <v>15646</v>
      </c>
      <c r="F10376" s="4" t="s">
        <v>14</v>
      </c>
      <c r="G10376" s="4" t="s">
        <v>13</v>
      </c>
      <c r="H10376" s="4" t="s">
        <v>14</v>
      </c>
      <c r="I10376" s="4" t="s">
        <v>13</v>
      </c>
      <c r="J10376" s="4" t="s">
        <v>21</v>
      </c>
      <c r="K10376" t="str" cm="1">
        <f t="array" ref="K10376">_xlfn.IFS(AND(A10375 &gt;= 12, A10375 &lt;= 27),"Generasi Z", AND(A10375 &gt;= 28, A10375 &lt;= 41), "Generasi Milenial",AND(A10375 &gt;= 42, A10375 &lt;= 55), "Gen X",AND(A10375 &gt;= 56, A10375 &lt;= 77), "Baby Boomer")</f>
        <v>Gen X</v>
      </c>
    </row>
    <row r="10377" spans="1:11">
      <c r="A10377" s="3">
        <v>54</v>
      </c>
      <c r="B10377" s="4" t="s">
        <v>24</v>
      </c>
      <c r="C10377" s="4" t="s">
        <v>17</v>
      </c>
      <c r="D10377" s="4" t="s">
        <v>20</v>
      </c>
      <c r="E10377" s="5">
        <v>3004032</v>
      </c>
      <c r="F10377" s="4" t="s">
        <v>13</v>
      </c>
      <c r="G10377" s="4" t="s">
        <v>14</v>
      </c>
      <c r="H10377" s="4" t="s">
        <v>14</v>
      </c>
      <c r="I10377" s="4" t="s">
        <v>13</v>
      </c>
      <c r="J10377" s="4" t="s">
        <v>18</v>
      </c>
      <c r="K10377" t="str" cm="1">
        <f t="array" ref="K10377">_xlfn.IFS(AND(A10376 &gt;= 12, A10376 &lt;= 27),"Generasi Z", AND(A10376 &gt;= 28, A10376 &lt;= 41), "Generasi Milenial",AND(A10376 &gt;= 42, A10376 &lt;= 55), "Gen X",AND(A10376 &gt;= 56, A10376 &lt;= 77), "Baby Boomer")</f>
        <v>Generasi Milenial</v>
      </c>
    </row>
    <row r="10378" spans="1:11">
      <c r="A10378" s="3">
        <v>32</v>
      </c>
      <c r="B10378" s="4" t="s">
        <v>34</v>
      </c>
      <c r="C10378" s="4" t="s">
        <v>11</v>
      </c>
      <c r="D10378" s="4" t="s">
        <v>12</v>
      </c>
      <c r="E10378" s="5">
        <v>18337112</v>
      </c>
      <c r="F10378" s="4" t="s">
        <v>14</v>
      </c>
      <c r="G10378" s="4" t="s">
        <v>13</v>
      </c>
      <c r="H10378" s="4" t="s">
        <v>14</v>
      </c>
      <c r="I10378" s="4" t="s">
        <v>13</v>
      </c>
      <c r="J10378" s="4" t="s">
        <v>35</v>
      </c>
      <c r="K10378" t="str" cm="1">
        <f t="array" ref="K10378">_xlfn.IFS(AND(A10377 &gt;= 12, A10377 &lt;= 27),"Generasi Z", AND(A10377 &gt;= 28, A10377 &lt;= 41), "Generasi Milenial",AND(A10377 &gt;= 42, A10377 &lt;= 55), "Gen X",AND(A10377 &gt;= 56, A10377 &lt;= 77), "Baby Boomer")</f>
        <v>Gen X</v>
      </c>
    </row>
    <row r="10379" spans="1:11">
      <c r="A10379" s="3">
        <v>52</v>
      </c>
      <c r="B10379" s="4" t="s">
        <v>25</v>
      </c>
      <c r="C10379" s="4" t="s">
        <v>28</v>
      </c>
      <c r="D10379" s="4" t="s">
        <v>12</v>
      </c>
      <c r="E10379" s="5">
        <v>1642830</v>
      </c>
      <c r="F10379" s="4" t="s">
        <v>14</v>
      </c>
      <c r="G10379" s="4" t="s">
        <v>14</v>
      </c>
      <c r="H10379" s="4" t="s">
        <v>14</v>
      </c>
      <c r="I10379" s="4" t="s">
        <v>13</v>
      </c>
      <c r="J10379" s="4" t="s">
        <v>31</v>
      </c>
      <c r="K10379" t="str" cm="1">
        <f t="array" ref="K10379">_xlfn.IFS(AND(A10378 &gt;= 12, A10378 &lt;= 27),"Generasi Z", AND(A10378 &gt;= 28, A10378 &lt;= 41), "Generasi Milenial",AND(A10378 &gt;= 42, A10378 &lt;= 55), "Gen X",AND(A10378 &gt;= 56, A10378 &lt;= 77), "Baby Boomer")</f>
        <v>Generasi Milenial</v>
      </c>
    </row>
    <row r="10380" spans="1:11">
      <c r="A10380" s="3">
        <v>31</v>
      </c>
      <c r="B10380" s="4" t="s">
        <v>33</v>
      </c>
      <c r="C10380" s="4" t="s">
        <v>17</v>
      </c>
      <c r="D10380" s="4" t="s">
        <v>12</v>
      </c>
      <c r="E10380" s="5">
        <v>73661368</v>
      </c>
      <c r="F10380" s="4" t="s">
        <v>13</v>
      </c>
      <c r="G10380" s="4" t="s">
        <v>14</v>
      </c>
      <c r="H10380" s="4" t="s">
        <v>14</v>
      </c>
      <c r="I10380" s="4" t="s">
        <v>13</v>
      </c>
      <c r="J10380" s="4" t="s">
        <v>31</v>
      </c>
      <c r="K10380" t="str" cm="1">
        <f t="array" ref="K10380">_xlfn.IFS(AND(A10379 &gt;= 12, A10379 &lt;= 27),"Generasi Z", AND(A10379 &gt;= 28, A10379 &lt;= 41), "Generasi Milenial",AND(A10379 &gt;= 42, A10379 &lt;= 55), "Gen X",AND(A10379 &gt;= 56, A10379 &lt;= 77), "Baby Boomer")</f>
        <v>Gen X</v>
      </c>
    </row>
    <row r="10381" spans="1:11">
      <c r="A10381" s="3">
        <v>19</v>
      </c>
      <c r="B10381" s="4" t="s">
        <v>16</v>
      </c>
      <c r="C10381" s="4" t="s">
        <v>17</v>
      </c>
      <c r="D10381" s="4" t="s">
        <v>12</v>
      </c>
      <c r="E10381" s="5">
        <v>15646</v>
      </c>
      <c r="F10381" s="4" t="s">
        <v>14</v>
      </c>
      <c r="G10381" s="4" t="s">
        <v>14</v>
      </c>
      <c r="H10381" s="4" t="s">
        <v>14</v>
      </c>
      <c r="I10381" s="4" t="s">
        <v>13</v>
      </c>
      <c r="J10381" s="4" t="s">
        <v>35</v>
      </c>
      <c r="K10381" t="str" cm="1">
        <f t="array" ref="K10381">_xlfn.IFS(AND(A10380 &gt;= 12, A10380 &lt;= 27),"Generasi Z", AND(A10380 &gt;= 28, A10380 &lt;= 41), "Generasi Milenial",AND(A10380 &gt;= 42, A10380 &lt;= 55), "Gen X",AND(A10380 &gt;= 56, A10380 &lt;= 77), "Baby Boomer")</f>
        <v>Generasi Milenial</v>
      </c>
    </row>
    <row r="10382" spans="1:11">
      <c r="A10382" s="3">
        <v>35</v>
      </c>
      <c r="B10382" s="4" t="s">
        <v>36</v>
      </c>
      <c r="C10382" s="4" t="s">
        <v>28</v>
      </c>
      <c r="D10382" s="4" t="s">
        <v>22</v>
      </c>
      <c r="E10382" s="5">
        <v>12548092</v>
      </c>
      <c r="F10382" s="4" t="s">
        <v>14</v>
      </c>
      <c r="G10382" s="4" t="s">
        <v>14</v>
      </c>
      <c r="H10382" s="4" t="s">
        <v>14</v>
      </c>
      <c r="I10382" s="4" t="s">
        <v>13</v>
      </c>
      <c r="J10382" s="4" t="s">
        <v>21</v>
      </c>
      <c r="K10382" t="str" cm="1">
        <f t="array" ref="K10382">_xlfn.IFS(AND(A10381 &gt;= 12, A10381 &lt;= 27),"Generasi Z", AND(A10381 &gt;= 28, A10381 &lt;= 41), "Generasi Milenial",AND(A10381 &gt;= 42, A10381 &lt;= 55), "Gen X",AND(A10381 &gt;= 56, A10381 &lt;= 77), "Baby Boomer")</f>
        <v>Generasi Z</v>
      </c>
    </row>
    <row r="10383" spans="1:11">
      <c r="A10383" s="3">
        <v>35</v>
      </c>
      <c r="B10383" s="4" t="s">
        <v>27</v>
      </c>
      <c r="C10383" s="4" t="s">
        <v>17</v>
      </c>
      <c r="D10383" s="4" t="s">
        <v>22</v>
      </c>
      <c r="E10383" s="5">
        <v>344212</v>
      </c>
      <c r="F10383" s="4" t="s">
        <v>14</v>
      </c>
      <c r="G10383" s="4" t="s">
        <v>14</v>
      </c>
      <c r="H10383" s="4" t="s">
        <v>14</v>
      </c>
      <c r="I10383" s="4" t="s">
        <v>13</v>
      </c>
      <c r="J10383" s="4" t="s">
        <v>31</v>
      </c>
      <c r="K10383" t="str" cm="1">
        <f t="array" ref="K10383">_xlfn.IFS(AND(A10382 &gt;= 12, A10382 &lt;= 27),"Generasi Z", AND(A10382 &gt;= 28, A10382 &lt;= 41), "Generasi Milenial",AND(A10382 &gt;= 42, A10382 &lt;= 55), "Gen X",AND(A10382 &gt;= 56, A10382 &lt;= 77), "Baby Boomer")</f>
        <v>Generasi Milenial</v>
      </c>
    </row>
    <row r="10384" spans="1:11">
      <c r="A10384" s="3">
        <v>25</v>
      </c>
      <c r="B10384" s="4" t="s">
        <v>32</v>
      </c>
      <c r="C10384" s="4" t="s">
        <v>28</v>
      </c>
      <c r="D10384" s="4" t="s">
        <v>20</v>
      </c>
      <c r="E10384" s="5">
        <v>51647446</v>
      </c>
      <c r="F10384" s="4" t="s">
        <v>13</v>
      </c>
      <c r="G10384" s="4" t="s">
        <v>14</v>
      </c>
      <c r="H10384" s="4" t="s">
        <v>13</v>
      </c>
      <c r="I10384" s="4" t="s">
        <v>13</v>
      </c>
      <c r="J10384" s="4" t="s">
        <v>21</v>
      </c>
      <c r="K10384" t="str" cm="1">
        <f t="array" ref="K10384">_xlfn.IFS(AND(A10383 &gt;= 12, A10383 &lt;= 27),"Generasi Z", AND(A10383 &gt;= 28, A10383 &lt;= 41), "Generasi Milenial",AND(A10383 &gt;= 42, A10383 &lt;= 55), "Gen X",AND(A10383 &gt;= 56, A10383 &lt;= 77), "Baby Boomer")</f>
        <v>Generasi Milenial</v>
      </c>
    </row>
    <row r="10385" spans="1:11">
      <c r="A10385" s="3">
        <v>20</v>
      </c>
      <c r="B10385" s="4" t="s">
        <v>16</v>
      </c>
      <c r="C10385" s="4" t="s">
        <v>17</v>
      </c>
      <c r="D10385" s="4" t="s">
        <v>12</v>
      </c>
      <c r="E10385" s="5">
        <v>34843642</v>
      </c>
      <c r="F10385" s="4" t="s">
        <v>13</v>
      </c>
      <c r="G10385" s="4" t="s">
        <v>14</v>
      </c>
      <c r="H10385" s="4" t="s">
        <v>14</v>
      </c>
      <c r="I10385" s="4" t="s">
        <v>13</v>
      </c>
      <c r="J10385" s="4" t="s">
        <v>18</v>
      </c>
      <c r="K10385" t="str" cm="1">
        <f t="array" ref="K10385">_xlfn.IFS(AND(A10384 &gt;= 12, A10384 &lt;= 27),"Generasi Z", AND(A10384 &gt;= 28, A10384 &lt;= 41), "Generasi Milenial",AND(A10384 &gt;= 42, A10384 &lt;= 55), "Gen X",AND(A10384 &gt;= 56, A10384 &lt;= 77), "Baby Boomer")</f>
        <v>Generasi Z</v>
      </c>
    </row>
    <row r="10386" spans="1:11">
      <c r="A10386" s="3">
        <v>41</v>
      </c>
      <c r="B10386" s="4" t="s">
        <v>34</v>
      </c>
      <c r="C10386" s="4" t="s">
        <v>28</v>
      </c>
      <c r="D10386" s="4" t="s">
        <v>20</v>
      </c>
      <c r="E10386" s="5">
        <v>31292</v>
      </c>
      <c r="F10386" s="4" t="s">
        <v>14</v>
      </c>
      <c r="G10386" s="4" t="s">
        <v>14</v>
      </c>
      <c r="H10386" s="4" t="s">
        <v>14</v>
      </c>
      <c r="I10386" s="4" t="s">
        <v>13</v>
      </c>
      <c r="J10386" s="4" t="s">
        <v>18</v>
      </c>
      <c r="K10386" t="str" cm="1">
        <f t="array" ref="K10386">_xlfn.IFS(AND(A10385 &gt;= 12, A10385 &lt;= 27),"Generasi Z", AND(A10385 &gt;= 28, A10385 &lt;= 41), "Generasi Milenial",AND(A10385 &gt;= 42, A10385 &lt;= 55), "Gen X",AND(A10385 &gt;= 56, A10385 &lt;= 77), "Baby Boomer")</f>
        <v>Generasi Z</v>
      </c>
    </row>
    <row r="10387" spans="1:11">
      <c r="A10387" s="3">
        <v>20</v>
      </c>
      <c r="B10387" s="4" t="s">
        <v>16</v>
      </c>
      <c r="C10387" s="4" t="s">
        <v>17</v>
      </c>
      <c r="D10387" s="4" t="s">
        <v>30</v>
      </c>
      <c r="E10387" s="5">
        <v>6962470</v>
      </c>
      <c r="F10387" s="4" t="s">
        <v>13</v>
      </c>
      <c r="G10387" s="4" t="s">
        <v>14</v>
      </c>
      <c r="H10387" s="4" t="s">
        <v>14</v>
      </c>
      <c r="I10387" s="4" t="s">
        <v>13</v>
      </c>
      <c r="J10387" s="4" t="s">
        <v>31</v>
      </c>
      <c r="K10387" t="str" cm="1">
        <f t="array" ref="K10387">_xlfn.IFS(AND(A10386 &gt;= 12, A10386 &lt;= 27),"Generasi Z", AND(A10386 &gt;= 28, A10386 &lt;= 41), "Generasi Milenial",AND(A10386 &gt;= 42, A10386 &lt;= 55), "Gen X",AND(A10386 &gt;= 56, A10386 &lt;= 77), "Baby Boomer")</f>
        <v>Generasi Milenial</v>
      </c>
    </row>
    <row r="10388" spans="1:11">
      <c r="A10388" s="3">
        <v>75</v>
      </c>
      <c r="B10388" s="4" t="s">
        <v>25</v>
      </c>
      <c r="C10388" s="4" t="s">
        <v>11</v>
      </c>
      <c r="D10388" s="4" t="s">
        <v>12</v>
      </c>
      <c r="E10388" s="5">
        <v>3770686</v>
      </c>
      <c r="F10388" s="4" t="s">
        <v>14</v>
      </c>
      <c r="G10388" s="4" t="s">
        <v>14</v>
      </c>
      <c r="H10388" s="4" t="s">
        <v>14</v>
      </c>
      <c r="I10388" s="4" t="s">
        <v>13</v>
      </c>
      <c r="J10388" s="4" t="s">
        <v>21</v>
      </c>
      <c r="K10388" t="str" cm="1">
        <f t="array" ref="K10388">_xlfn.IFS(AND(A10387 &gt;= 12, A10387 &lt;= 27),"Generasi Z", AND(A10387 &gt;= 28, A10387 &lt;= 41), "Generasi Milenial",AND(A10387 &gt;= 42, A10387 &lt;= 55), "Gen X",AND(A10387 &gt;= 56, A10387 &lt;= 77), "Baby Boomer")</f>
        <v>Generasi Z</v>
      </c>
    </row>
    <row r="10389" spans="1:11">
      <c r="A10389" s="3">
        <v>24</v>
      </c>
      <c r="B10389" s="4" t="s">
        <v>10</v>
      </c>
      <c r="C10389" s="4" t="s">
        <v>17</v>
      </c>
      <c r="D10389" s="4" t="s">
        <v>12</v>
      </c>
      <c r="E10389" s="5">
        <v>6712134</v>
      </c>
      <c r="F10389" s="4" t="s">
        <v>14</v>
      </c>
      <c r="G10389" s="4" t="s">
        <v>13</v>
      </c>
      <c r="H10389" s="4" t="s">
        <v>14</v>
      </c>
      <c r="I10389" s="4" t="s">
        <v>13</v>
      </c>
      <c r="J10389" s="4" t="s">
        <v>31</v>
      </c>
      <c r="K10389" t="str" cm="1">
        <f t="array" ref="K10389">_xlfn.IFS(AND(A10388 &gt;= 12, A10388 &lt;= 27),"Generasi Z", AND(A10388 &gt;= 28, A10388 &lt;= 41), "Generasi Milenial",AND(A10388 &gt;= 42, A10388 &lt;= 55), "Gen X",AND(A10388 &gt;= 56, A10388 &lt;= 77), "Baby Boomer")</f>
        <v>Baby Boomer</v>
      </c>
    </row>
    <row r="10390" spans="1:11">
      <c r="A10390" s="3">
        <v>52</v>
      </c>
      <c r="B10390" s="4" t="s">
        <v>34</v>
      </c>
      <c r="C10390" s="4" t="s">
        <v>17</v>
      </c>
      <c r="D10390" s="4" t="s">
        <v>20</v>
      </c>
      <c r="E10390" s="5">
        <v>172106</v>
      </c>
      <c r="F10390" s="4" t="s">
        <v>13</v>
      </c>
      <c r="G10390" s="4" t="s">
        <v>14</v>
      </c>
      <c r="H10390" s="4" t="s">
        <v>14</v>
      </c>
      <c r="I10390" s="4" t="s">
        <v>14</v>
      </c>
      <c r="J10390" s="4" t="s">
        <v>23</v>
      </c>
      <c r="K10390" t="str" cm="1">
        <f t="array" ref="K10390">_xlfn.IFS(AND(A10389 &gt;= 12, A10389 &lt;= 27),"Generasi Z", AND(A10389 &gt;= 28, A10389 &lt;= 41), "Generasi Milenial",AND(A10389 &gt;= 42, A10389 &lt;= 55), "Gen X",AND(A10389 &gt;= 56, A10389 &lt;= 77), "Baby Boomer")</f>
        <v>Generasi Z</v>
      </c>
    </row>
    <row r="10391" spans="1:11">
      <c r="A10391" s="3">
        <v>30</v>
      </c>
      <c r="B10391" s="4" t="s">
        <v>24</v>
      </c>
      <c r="C10391" s="4" t="s">
        <v>17</v>
      </c>
      <c r="D10391" s="4" t="s">
        <v>12</v>
      </c>
      <c r="E10391" s="5">
        <v>782300</v>
      </c>
      <c r="F10391" s="4" t="s">
        <v>14</v>
      </c>
      <c r="G10391" s="4" t="s">
        <v>14</v>
      </c>
      <c r="H10391" s="4" t="s">
        <v>14</v>
      </c>
      <c r="I10391" s="4" t="s">
        <v>13</v>
      </c>
      <c r="J10391" s="4" t="s">
        <v>31</v>
      </c>
      <c r="K10391" t="str" cm="1">
        <f t="array" ref="K10391">_xlfn.IFS(AND(A10390 &gt;= 12, A10390 &lt;= 27),"Generasi Z", AND(A10390 &gt;= 28, A10390 &lt;= 41), "Generasi Milenial",AND(A10390 &gt;= 42, A10390 &lt;= 55), "Gen X",AND(A10390 &gt;= 56, A10390 &lt;= 77), "Baby Boomer")</f>
        <v>Gen X</v>
      </c>
    </row>
    <row r="10392" spans="1:11">
      <c r="A10392" s="3">
        <v>33</v>
      </c>
      <c r="B10392" s="4" t="s">
        <v>29</v>
      </c>
      <c r="C10392" s="4" t="s">
        <v>28</v>
      </c>
      <c r="D10392" s="4" t="s">
        <v>20</v>
      </c>
      <c r="E10392" s="5">
        <v>34342970</v>
      </c>
      <c r="F10392" s="4" t="s">
        <v>13</v>
      </c>
      <c r="G10392" s="4" t="s">
        <v>14</v>
      </c>
      <c r="H10392" s="4" t="s">
        <v>14</v>
      </c>
      <c r="I10392" s="4" t="s">
        <v>13</v>
      </c>
      <c r="J10392" s="4" t="s">
        <v>18</v>
      </c>
      <c r="K10392" t="str" cm="1">
        <f t="array" ref="K10392">_xlfn.IFS(AND(A10391 &gt;= 12, A10391 &lt;= 27),"Generasi Z", AND(A10391 &gt;= 28, A10391 &lt;= 41), "Generasi Milenial",AND(A10391 &gt;= 42, A10391 &lt;= 55), "Gen X",AND(A10391 &gt;= 56, A10391 &lt;= 77), "Baby Boomer")</f>
        <v>Generasi Milenial</v>
      </c>
    </row>
    <row r="10393" spans="1:11">
      <c r="A10393" s="3">
        <v>55</v>
      </c>
      <c r="B10393" s="4" t="s">
        <v>29</v>
      </c>
      <c r="C10393" s="4" t="s">
        <v>17</v>
      </c>
      <c r="D10393" s="4" t="s">
        <v>12</v>
      </c>
      <c r="E10393" s="5">
        <v>19870420</v>
      </c>
      <c r="F10393" s="4" t="s">
        <v>14</v>
      </c>
      <c r="G10393" s="4" t="s">
        <v>14</v>
      </c>
      <c r="H10393" s="4" t="s">
        <v>14</v>
      </c>
      <c r="I10393" s="4" t="s">
        <v>13</v>
      </c>
      <c r="J10393" s="4" t="s">
        <v>21</v>
      </c>
      <c r="K10393" t="str" cm="1">
        <f t="array" ref="K10393">_xlfn.IFS(AND(A10392 &gt;= 12, A10392 &lt;= 27),"Generasi Z", AND(A10392 &gt;= 28, A10392 &lt;= 41), "Generasi Milenial",AND(A10392 &gt;= 42, A10392 &lt;= 55), "Gen X",AND(A10392 &gt;= 56, A10392 &lt;= 77), "Baby Boomer")</f>
        <v>Generasi Milenial</v>
      </c>
    </row>
    <row r="10394" spans="1:11">
      <c r="A10394" s="3">
        <v>40</v>
      </c>
      <c r="B10394" s="4" t="s">
        <v>25</v>
      </c>
      <c r="C10394" s="4" t="s">
        <v>17</v>
      </c>
      <c r="D10394" s="4" t="s">
        <v>20</v>
      </c>
      <c r="E10394" s="5">
        <v>37456524</v>
      </c>
      <c r="F10394" s="4" t="s">
        <v>14</v>
      </c>
      <c r="G10394" s="4" t="s">
        <v>13</v>
      </c>
      <c r="H10394" s="4" t="s">
        <v>14</v>
      </c>
      <c r="I10394" s="4" t="s">
        <v>14</v>
      </c>
      <c r="J10394" s="4" t="s">
        <v>23</v>
      </c>
      <c r="K10394" t="str" cm="1">
        <f t="array" ref="K10394">_xlfn.IFS(AND(A10393 &gt;= 12, A10393 &lt;= 27),"Generasi Z", AND(A10393 &gt;= 28, A10393 &lt;= 41), "Generasi Milenial",AND(A10393 &gt;= 42, A10393 &lt;= 55), "Gen X",AND(A10393 &gt;= 56, A10393 &lt;= 77), "Baby Boomer")</f>
        <v>Gen X</v>
      </c>
    </row>
    <row r="10395" spans="1:11">
      <c r="A10395" s="3">
        <v>18</v>
      </c>
      <c r="B10395" s="4" t="s">
        <v>19</v>
      </c>
      <c r="C10395" s="4" t="s">
        <v>17</v>
      </c>
      <c r="D10395" s="4" t="s">
        <v>12</v>
      </c>
      <c r="E10395" s="5">
        <v>38113656</v>
      </c>
      <c r="F10395" s="4" t="s">
        <v>14</v>
      </c>
      <c r="G10395" s="4" t="s">
        <v>14</v>
      </c>
      <c r="H10395" s="4" t="s">
        <v>14</v>
      </c>
      <c r="I10395" s="4" t="s">
        <v>13</v>
      </c>
      <c r="J10395" s="4" t="s">
        <v>18</v>
      </c>
      <c r="K10395" t="str" cm="1">
        <f t="array" ref="K10395">_xlfn.IFS(AND(A10394 &gt;= 12, A10394 &lt;= 27),"Generasi Z", AND(A10394 &gt;= 28, A10394 &lt;= 41), "Generasi Milenial",AND(A10394 &gt;= 42, A10394 &lt;= 55), "Gen X",AND(A10394 &gt;= 56, A10394 &lt;= 77), "Baby Boomer")</f>
        <v>Generasi Milenial</v>
      </c>
    </row>
    <row r="10396" spans="1:11">
      <c r="A10396" s="3">
        <v>53</v>
      </c>
      <c r="B10396" s="4" t="s">
        <v>10</v>
      </c>
      <c r="C10396" s="4" t="s">
        <v>28</v>
      </c>
      <c r="D10396" s="4" t="s">
        <v>12</v>
      </c>
      <c r="E10396" s="5">
        <v>62584</v>
      </c>
      <c r="F10396" s="4" t="s">
        <v>13</v>
      </c>
      <c r="G10396" s="4" t="s">
        <v>14</v>
      </c>
      <c r="H10396" s="4" t="s">
        <v>14</v>
      </c>
      <c r="I10396" s="4" t="s">
        <v>13</v>
      </c>
      <c r="J10396" s="4" t="s">
        <v>15</v>
      </c>
      <c r="K10396" t="str" cm="1">
        <f t="array" ref="K10396">_xlfn.IFS(AND(A10395 &gt;= 12, A10395 &lt;= 27),"Generasi Z", AND(A10395 &gt;= 28, A10395 &lt;= 41), "Generasi Milenial",AND(A10395 &gt;= 42, A10395 &lt;= 55), "Gen X",AND(A10395 &gt;= 56, A10395 &lt;= 77), "Baby Boomer")</f>
        <v>Generasi Z</v>
      </c>
    </row>
    <row r="10397" spans="1:11">
      <c r="A10397" s="3">
        <v>24</v>
      </c>
      <c r="B10397" s="4" t="s">
        <v>27</v>
      </c>
      <c r="C10397" s="4" t="s">
        <v>17</v>
      </c>
      <c r="D10397" s="4" t="s">
        <v>12</v>
      </c>
      <c r="E10397" s="5">
        <v>30744390</v>
      </c>
      <c r="F10397" s="4" t="s">
        <v>13</v>
      </c>
      <c r="G10397" s="4" t="s">
        <v>14</v>
      </c>
      <c r="H10397" s="4" t="s">
        <v>14</v>
      </c>
      <c r="I10397" s="4" t="s">
        <v>13</v>
      </c>
      <c r="J10397" s="4" t="s">
        <v>26</v>
      </c>
      <c r="K10397" t="str" cm="1">
        <f t="array" ref="K10397">_xlfn.IFS(AND(A10396 &gt;= 12, A10396 &lt;= 27),"Generasi Z", AND(A10396 &gt;= 28, A10396 &lt;= 41), "Generasi Milenial",AND(A10396 &gt;= 42, A10396 &lt;= 55), "Gen X",AND(A10396 &gt;= 56, A10396 &lt;= 77), "Baby Boomer")</f>
        <v>Gen X</v>
      </c>
    </row>
    <row r="10398" spans="1:11">
      <c r="A10398" s="3">
        <v>45</v>
      </c>
      <c r="B10398" s="4" t="s">
        <v>36</v>
      </c>
      <c r="C10398" s="4" t="s">
        <v>17</v>
      </c>
      <c r="D10398" s="4" t="s">
        <v>12</v>
      </c>
      <c r="E10398" s="5">
        <v>91982834</v>
      </c>
      <c r="F10398" s="4" t="s">
        <v>14</v>
      </c>
      <c r="G10398" s="4" t="s">
        <v>14</v>
      </c>
      <c r="H10398" s="4" t="s">
        <v>14</v>
      </c>
      <c r="I10398" s="4" t="s">
        <v>13</v>
      </c>
      <c r="J10398" s="4" t="s">
        <v>21</v>
      </c>
      <c r="K10398" t="str" cm="1">
        <f t="array" ref="K10398">_xlfn.IFS(AND(A10397 &gt;= 12, A10397 &lt;= 27),"Generasi Z", AND(A10397 &gt;= 28, A10397 &lt;= 41), "Generasi Milenial",AND(A10397 &gt;= 42, A10397 &lt;= 55), "Gen X",AND(A10397 &gt;= 56, A10397 &lt;= 77), "Baby Boomer")</f>
        <v>Generasi Z</v>
      </c>
    </row>
    <row r="10399" spans="1:11">
      <c r="A10399" s="3">
        <v>47</v>
      </c>
      <c r="B10399" s="4" t="s">
        <v>29</v>
      </c>
      <c r="C10399" s="4" t="s">
        <v>11</v>
      </c>
      <c r="D10399" s="4" t="s">
        <v>30</v>
      </c>
      <c r="E10399" s="5">
        <v>7337974</v>
      </c>
      <c r="F10399" s="4" t="s">
        <v>13</v>
      </c>
      <c r="G10399" s="4" t="s">
        <v>14</v>
      </c>
      <c r="H10399" s="4" t="s">
        <v>14</v>
      </c>
      <c r="I10399" s="4" t="s">
        <v>13</v>
      </c>
      <c r="J10399" s="4" t="s">
        <v>18</v>
      </c>
      <c r="K10399" t="str" cm="1">
        <f t="array" ref="K10399">_xlfn.IFS(AND(A10398 &gt;= 12, A10398 &lt;= 27),"Generasi Z", AND(A10398 &gt;= 28, A10398 &lt;= 41), "Generasi Milenial",AND(A10398 &gt;= 42, A10398 &lt;= 55), "Gen X",AND(A10398 &gt;= 56, A10398 &lt;= 77), "Baby Boomer")</f>
        <v>Gen X</v>
      </c>
    </row>
    <row r="10400" spans="1:11">
      <c r="A10400" s="3">
        <v>26</v>
      </c>
      <c r="B10400" s="4" t="s">
        <v>10</v>
      </c>
      <c r="C10400" s="4" t="s">
        <v>11</v>
      </c>
      <c r="D10400" s="4" t="s">
        <v>22</v>
      </c>
      <c r="E10400" s="5">
        <v>7854292</v>
      </c>
      <c r="F10400" s="4" t="s">
        <v>13</v>
      </c>
      <c r="G10400" s="4" t="s">
        <v>14</v>
      </c>
      <c r="H10400" s="4" t="s">
        <v>13</v>
      </c>
      <c r="I10400" s="4" t="s">
        <v>13</v>
      </c>
      <c r="J10400" s="4" t="s">
        <v>15</v>
      </c>
      <c r="K10400" t="str" cm="1">
        <f t="array" ref="K10400">_xlfn.IFS(AND(A10399 &gt;= 12, A10399 &lt;= 27),"Generasi Z", AND(A10399 &gt;= 28, A10399 &lt;= 41), "Generasi Milenial",AND(A10399 &gt;= 42, A10399 &lt;= 55), "Gen X",AND(A10399 &gt;= 56, A10399 &lt;= 77), "Baby Boomer")</f>
        <v>Gen X</v>
      </c>
    </row>
    <row r="10401" spans="1:11">
      <c r="A10401" s="3">
        <v>36</v>
      </c>
      <c r="B10401" s="4" t="s">
        <v>36</v>
      </c>
      <c r="C10401" s="4" t="s">
        <v>11</v>
      </c>
      <c r="D10401" s="4" t="s">
        <v>22</v>
      </c>
      <c r="E10401" s="5">
        <v>12156942</v>
      </c>
      <c r="F10401" s="4" t="s">
        <v>13</v>
      </c>
      <c r="G10401" s="4" t="s">
        <v>14</v>
      </c>
      <c r="H10401" s="4" t="s">
        <v>13</v>
      </c>
      <c r="I10401" s="4" t="s">
        <v>13</v>
      </c>
      <c r="J10401" s="4" t="s">
        <v>18</v>
      </c>
      <c r="K10401" t="str" cm="1">
        <f t="array" ref="K10401">_xlfn.IFS(AND(A10400 &gt;= 12, A10400 &lt;= 27),"Generasi Z", AND(A10400 &gt;= 28, A10400 &lt;= 41), "Generasi Milenial",AND(A10400 &gt;= 42, A10400 &lt;= 55), "Gen X",AND(A10400 &gt;= 56, A10400 &lt;= 77), "Baby Boomer")</f>
        <v>Generasi Z</v>
      </c>
    </row>
    <row r="10402" spans="1:11">
      <c r="A10402" s="3">
        <v>18</v>
      </c>
      <c r="B10402" s="4" t="s">
        <v>29</v>
      </c>
      <c r="C10402" s="4" t="s">
        <v>11</v>
      </c>
      <c r="D10402" s="4" t="s">
        <v>12</v>
      </c>
      <c r="E10402" s="5">
        <v>24845848</v>
      </c>
      <c r="F10402" s="4" t="s">
        <v>14</v>
      </c>
      <c r="G10402" s="4" t="s">
        <v>14</v>
      </c>
      <c r="H10402" s="4" t="s">
        <v>14</v>
      </c>
      <c r="I10402" s="4" t="s">
        <v>14</v>
      </c>
      <c r="J10402" s="4" t="s">
        <v>23</v>
      </c>
      <c r="K10402" t="str" cm="1">
        <f t="array" ref="K10402">_xlfn.IFS(AND(A10401 &gt;= 12, A10401 &lt;= 27),"Generasi Z", AND(A10401 &gt;= 28, A10401 &lt;= 41), "Generasi Milenial",AND(A10401 &gt;= 42, A10401 &lt;= 55), "Gen X",AND(A10401 &gt;= 56, A10401 &lt;= 77), "Baby Boomer")</f>
        <v>Generasi Milenial</v>
      </c>
    </row>
    <row r="10403" spans="1:11">
      <c r="A10403" s="3">
        <v>18</v>
      </c>
      <c r="B10403" s="4" t="s">
        <v>34</v>
      </c>
      <c r="C10403" s="4" t="s">
        <v>11</v>
      </c>
      <c r="D10403" s="4" t="s">
        <v>12</v>
      </c>
      <c r="E10403" s="5">
        <v>5882896</v>
      </c>
      <c r="F10403" s="4" t="s">
        <v>13</v>
      </c>
      <c r="G10403" s="4" t="s">
        <v>14</v>
      </c>
      <c r="H10403" s="4" t="s">
        <v>14</v>
      </c>
      <c r="I10403" s="4" t="s">
        <v>13</v>
      </c>
      <c r="J10403" s="4" t="s">
        <v>18</v>
      </c>
      <c r="K10403" t="str" cm="1">
        <f t="array" ref="K10403">_xlfn.IFS(AND(A10402 &gt;= 12, A10402 &lt;= 27),"Generasi Z", AND(A10402 &gt;= 28, A10402 &lt;= 41), "Generasi Milenial",AND(A10402 &gt;= 42, A10402 &lt;= 55), "Gen X",AND(A10402 &gt;= 56, A10402 &lt;= 77), "Baby Boomer")</f>
        <v>Generasi Z</v>
      </c>
    </row>
    <row r="10404" spans="1:11">
      <c r="A10404" s="3">
        <v>48</v>
      </c>
      <c r="B10404" s="4" t="s">
        <v>10</v>
      </c>
      <c r="C10404" s="4" t="s">
        <v>28</v>
      </c>
      <c r="D10404" s="4" t="s">
        <v>12</v>
      </c>
      <c r="E10404" s="5">
        <v>13267808</v>
      </c>
      <c r="F10404" s="4" t="s">
        <v>13</v>
      </c>
      <c r="G10404" s="4" t="s">
        <v>14</v>
      </c>
      <c r="H10404" s="4" t="s">
        <v>14</v>
      </c>
      <c r="I10404" s="4" t="s">
        <v>13</v>
      </c>
      <c r="J10404" s="4" t="s">
        <v>18</v>
      </c>
      <c r="K10404" t="str" cm="1">
        <f t="array" ref="K10404">_xlfn.IFS(AND(A10403 &gt;= 12, A10403 &lt;= 27),"Generasi Z", AND(A10403 &gt;= 28, A10403 &lt;= 41), "Generasi Milenial",AND(A10403 &gt;= 42, A10403 &lt;= 55), "Gen X",AND(A10403 &gt;= 56, A10403 &lt;= 77), "Baby Boomer")</f>
        <v>Generasi Z</v>
      </c>
    </row>
    <row r="10405" spans="1:11">
      <c r="A10405" s="3">
        <v>40</v>
      </c>
      <c r="B10405" s="4" t="s">
        <v>29</v>
      </c>
      <c r="C10405" s="4" t="s">
        <v>17</v>
      </c>
      <c r="D10405" s="4" t="s">
        <v>22</v>
      </c>
      <c r="E10405" s="5">
        <v>6148878</v>
      </c>
      <c r="F10405" s="4" t="s">
        <v>13</v>
      </c>
      <c r="G10405" s="4" t="s">
        <v>14</v>
      </c>
      <c r="H10405" s="4" t="s">
        <v>13</v>
      </c>
      <c r="I10405" s="4" t="s">
        <v>13</v>
      </c>
      <c r="J10405" s="4" t="s">
        <v>15</v>
      </c>
      <c r="K10405" t="str" cm="1">
        <f t="array" ref="K10405">_xlfn.IFS(AND(A10404 &gt;= 12, A10404 &lt;= 27),"Generasi Z", AND(A10404 &gt;= 28, A10404 &lt;= 41), "Generasi Milenial",AND(A10404 &gt;= 42, A10404 &lt;= 55), "Gen X",AND(A10404 &gt;= 56, A10404 &lt;= 77), "Baby Boomer")</f>
        <v>Gen X</v>
      </c>
    </row>
    <row r="10406" spans="1:11">
      <c r="A10406" s="3">
        <v>55</v>
      </c>
      <c r="B10406" s="4" t="s">
        <v>36</v>
      </c>
      <c r="C10406" s="4" t="s">
        <v>28</v>
      </c>
      <c r="D10406" s="4" t="s">
        <v>12</v>
      </c>
      <c r="E10406" s="5">
        <v>72910360</v>
      </c>
      <c r="F10406" s="4" t="s">
        <v>14</v>
      </c>
      <c r="G10406" s="4" t="s">
        <v>14</v>
      </c>
      <c r="H10406" s="4" t="s">
        <v>14</v>
      </c>
      <c r="I10406" s="4" t="s">
        <v>13</v>
      </c>
      <c r="J10406" s="4" t="s">
        <v>35</v>
      </c>
      <c r="K10406" t="str" cm="1">
        <f t="array" ref="K10406">_xlfn.IFS(AND(A10405 &gt;= 12, A10405 &lt;= 27),"Generasi Z", AND(A10405 &gt;= 28, A10405 &lt;= 41), "Generasi Milenial",AND(A10405 &gt;= 42, A10405 &lt;= 55), "Gen X",AND(A10405 &gt;= 56, A10405 &lt;= 77), "Baby Boomer")</f>
        <v>Generasi Milenial</v>
      </c>
    </row>
    <row r="10407" spans="1:11">
      <c r="A10407" s="3">
        <v>20</v>
      </c>
      <c r="B10407" s="4" t="s">
        <v>36</v>
      </c>
      <c r="C10407" s="4" t="s">
        <v>17</v>
      </c>
      <c r="D10407" s="4" t="s">
        <v>12</v>
      </c>
      <c r="E10407" s="5">
        <v>2753696</v>
      </c>
      <c r="F10407" s="4" t="s">
        <v>13</v>
      </c>
      <c r="G10407" s="4" t="s">
        <v>14</v>
      </c>
      <c r="H10407" s="4" t="s">
        <v>13</v>
      </c>
      <c r="I10407" s="4" t="s">
        <v>14</v>
      </c>
      <c r="J10407" s="4" t="s">
        <v>23</v>
      </c>
      <c r="K10407" t="str" cm="1">
        <f t="array" ref="K10407">_xlfn.IFS(AND(A10406 &gt;= 12, A10406 &lt;= 27),"Generasi Z", AND(A10406 &gt;= 28, A10406 &lt;= 41), "Generasi Milenial",AND(A10406 &gt;= 42, A10406 &lt;= 55), "Gen X",AND(A10406 &gt;= 56, A10406 &lt;= 77), "Baby Boomer")</f>
        <v>Gen X</v>
      </c>
    </row>
    <row r="10408" spans="1:11">
      <c r="A10408" s="3">
        <v>20</v>
      </c>
      <c r="B10408" s="4" t="s">
        <v>27</v>
      </c>
      <c r="C10408" s="4" t="s">
        <v>17</v>
      </c>
      <c r="D10408" s="4" t="s">
        <v>20</v>
      </c>
      <c r="E10408" s="5">
        <v>52007304</v>
      </c>
      <c r="F10408" s="4" t="s">
        <v>13</v>
      </c>
      <c r="G10408" s="4" t="s">
        <v>13</v>
      </c>
      <c r="H10408" s="4" t="s">
        <v>14</v>
      </c>
      <c r="I10408" s="4" t="s">
        <v>13</v>
      </c>
      <c r="J10408" s="4" t="s">
        <v>15</v>
      </c>
      <c r="K10408" t="str" cm="1">
        <f t="array" ref="K10408">_xlfn.IFS(AND(A10407 &gt;= 12, A10407 &lt;= 27),"Generasi Z", AND(A10407 &gt;= 28, A10407 &lt;= 41), "Generasi Milenial",AND(A10407 &gt;= 42, A10407 &lt;= 55), "Gen X",AND(A10407 &gt;= 56, A10407 &lt;= 77), "Baby Boomer")</f>
        <v>Generasi Z</v>
      </c>
    </row>
    <row r="10409" spans="1:11">
      <c r="A10409" s="3">
        <v>36</v>
      </c>
      <c r="B10409" s="4" t="s">
        <v>29</v>
      </c>
      <c r="C10409" s="4" t="s">
        <v>28</v>
      </c>
      <c r="D10409" s="4" t="s">
        <v>20</v>
      </c>
      <c r="E10409" s="5">
        <v>2612882</v>
      </c>
      <c r="F10409" s="4" t="s">
        <v>13</v>
      </c>
      <c r="G10409" s="4" t="s">
        <v>14</v>
      </c>
      <c r="H10409" s="4" t="s">
        <v>13</v>
      </c>
      <c r="I10409" s="4" t="s">
        <v>13</v>
      </c>
      <c r="J10409" s="4" t="s">
        <v>18</v>
      </c>
      <c r="K10409" t="str" cm="1">
        <f t="array" ref="K10409">_xlfn.IFS(AND(A10408 &gt;= 12, A10408 &lt;= 27),"Generasi Z", AND(A10408 &gt;= 28, A10408 &lt;= 41), "Generasi Milenial",AND(A10408 &gt;= 42, A10408 &lt;= 55), "Gen X",AND(A10408 &gt;= 56, A10408 &lt;= 77), "Baby Boomer")</f>
        <v>Generasi Z</v>
      </c>
    </row>
    <row r="10410" spans="1:11">
      <c r="A10410" s="3">
        <v>21</v>
      </c>
      <c r="B10410" s="4" t="s">
        <v>36</v>
      </c>
      <c r="C10410" s="4" t="s">
        <v>28</v>
      </c>
      <c r="D10410" s="4" t="s">
        <v>20</v>
      </c>
      <c r="E10410" s="5">
        <v>24892786</v>
      </c>
      <c r="F10410" s="4" t="s">
        <v>13</v>
      </c>
      <c r="G10410" s="4" t="s">
        <v>14</v>
      </c>
      <c r="H10410" s="4" t="s">
        <v>14</v>
      </c>
      <c r="I10410" s="4" t="s">
        <v>13</v>
      </c>
      <c r="J10410" s="4" t="s">
        <v>21</v>
      </c>
      <c r="K10410" t="str" cm="1">
        <f t="array" ref="K10410">_xlfn.IFS(AND(A10409 &gt;= 12, A10409 &lt;= 27),"Generasi Z", AND(A10409 &gt;= 28, A10409 &lt;= 41), "Generasi Milenial",AND(A10409 &gt;= 42, A10409 &lt;= 55), "Gen X",AND(A10409 &gt;= 56, A10409 &lt;= 77), "Baby Boomer")</f>
        <v>Generasi Milenial</v>
      </c>
    </row>
    <row r="10411" spans="1:11">
      <c r="A10411" s="3">
        <v>22</v>
      </c>
      <c r="B10411" s="4" t="s">
        <v>27</v>
      </c>
      <c r="C10411" s="4" t="s">
        <v>17</v>
      </c>
      <c r="D10411" s="4" t="s">
        <v>30</v>
      </c>
      <c r="E10411" s="5">
        <v>32293344</v>
      </c>
      <c r="F10411" s="4" t="s">
        <v>14</v>
      </c>
      <c r="G10411" s="4" t="s">
        <v>14</v>
      </c>
      <c r="H10411" s="4" t="s">
        <v>14</v>
      </c>
      <c r="I10411" s="4" t="s">
        <v>13</v>
      </c>
      <c r="J10411" s="4" t="s">
        <v>21</v>
      </c>
      <c r="K10411" t="str" cm="1">
        <f t="array" ref="K10411">_xlfn.IFS(AND(A10410 &gt;= 12, A10410 &lt;= 27),"Generasi Z", AND(A10410 &gt;= 28, A10410 &lt;= 41), "Generasi Milenial",AND(A10410 &gt;= 42, A10410 &lt;= 55), "Gen X",AND(A10410 &gt;= 56, A10410 &lt;= 77), "Baby Boomer")</f>
        <v>Generasi Z</v>
      </c>
    </row>
    <row r="10412" spans="1:11">
      <c r="A10412" s="3">
        <v>40</v>
      </c>
      <c r="B10412" s="4" t="s">
        <v>36</v>
      </c>
      <c r="C10412" s="4" t="s">
        <v>11</v>
      </c>
      <c r="D10412" s="4" t="s">
        <v>20</v>
      </c>
      <c r="E10412" s="5">
        <v>20496260</v>
      </c>
      <c r="F10412" s="4" t="s">
        <v>14</v>
      </c>
      <c r="G10412" s="4" t="s">
        <v>13</v>
      </c>
      <c r="H10412" s="4" t="s">
        <v>14</v>
      </c>
      <c r="I10412" s="4" t="s">
        <v>14</v>
      </c>
      <c r="J10412" s="4" t="s">
        <v>23</v>
      </c>
      <c r="K10412" t="str" cm="1">
        <f t="array" ref="K10412">_xlfn.IFS(AND(A10411 &gt;= 12, A10411 &lt;= 27),"Generasi Z", AND(A10411 &gt;= 28, A10411 &lt;= 41), "Generasi Milenial",AND(A10411 &gt;= 42, A10411 &lt;= 55), "Gen X",AND(A10411 &gt;= 56, A10411 &lt;= 77), "Baby Boomer")</f>
        <v>Generasi Z</v>
      </c>
    </row>
    <row r="10413" spans="1:11">
      <c r="A10413" s="3">
        <v>33</v>
      </c>
      <c r="B10413" s="4" t="s">
        <v>34</v>
      </c>
      <c r="C10413" s="4" t="s">
        <v>28</v>
      </c>
      <c r="D10413" s="4" t="s">
        <v>12</v>
      </c>
      <c r="E10413" s="5">
        <v>19103766</v>
      </c>
      <c r="F10413" s="4" t="s">
        <v>13</v>
      </c>
      <c r="G10413" s="4" t="s">
        <v>13</v>
      </c>
      <c r="H10413" s="4" t="s">
        <v>14</v>
      </c>
      <c r="I10413" s="4" t="s">
        <v>13</v>
      </c>
      <c r="J10413" s="4" t="s">
        <v>21</v>
      </c>
      <c r="K10413" t="str" cm="1">
        <f t="array" ref="K10413">_xlfn.IFS(AND(A10412 &gt;= 12, A10412 &lt;= 27),"Generasi Z", AND(A10412 &gt;= 28, A10412 &lt;= 41), "Generasi Milenial",AND(A10412 &gt;= 42, A10412 &lt;= 55), "Gen X",AND(A10412 &gt;= 56, A10412 &lt;= 77), "Baby Boomer")</f>
        <v>Generasi Milenial</v>
      </c>
    </row>
    <row r="10414" spans="1:11">
      <c r="A10414" s="3">
        <v>32</v>
      </c>
      <c r="B10414" s="4" t="s">
        <v>19</v>
      </c>
      <c r="C10414" s="4" t="s">
        <v>11</v>
      </c>
      <c r="D10414" s="4" t="s">
        <v>12</v>
      </c>
      <c r="E10414" s="5">
        <v>406796</v>
      </c>
      <c r="F10414" s="4" t="s">
        <v>13</v>
      </c>
      <c r="G10414" s="4" t="s">
        <v>14</v>
      </c>
      <c r="H10414" s="4" t="s">
        <v>14</v>
      </c>
      <c r="I10414" s="4" t="s">
        <v>14</v>
      </c>
      <c r="J10414" s="4" t="s">
        <v>23</v>
      </c>
      <c r="K10414" t="str" cm="1">
        <f t="array" ref="K10414">_xlfn.IFS(AND(A10413 &gt;= 12, A10413 &lt;= 27),"Generasi Z", AND(A10413 &gt;= 28, A10413 &lt;= 41), "Generasi Milenial",AND(A10413 &gt;= 42, A10413 &lt;= 55), "Gen X",AND(A10413 &gt;= 56, A10413 &lt;= 77), "Baby Boomer")</f>
        <v>Generasi Milenial</v>
      </c>
    </row>
    <row r="10415" spans="1:11">
      <c r="A10415" s="3">
        <v>44</v>
      </c>
      <c r="B10415" s="4" t="s">
        <v>24</v>
      </c>
      <c r="C10415" s="4" t="s">
        <v>11</v>
      </c>
      <c r="D10415" s="4" t="s">
        <v>20</v>
      </c>
      <c r="E10415" s="5">
        <v>5272702</v>
      </c>
      <c r="F10415" s="4" t="s">
        <v>13</v>
      </c>
      <c r="G10415" s="4" t="s">
        <v>14</v>
      </c>
      <c r="H10415" s="4" t="s">
        <v>14</v>
      </c>
      <c r="I10415" s="4" t="s">
        <v>13</v>
      </c>
      <c r="J10415" s="4" t="s">
        <v>21</v>
      </c>
      <c r="K10415" t="str" cm="1">
        <f t="array" ref="K10415">_xlfn.IFS(AND(A10414 &gt;= 12, A10414 &lt;= 27),"Generasi Z", AND(A10414 &gt;= 28, A10414 &lt;= 41), "Generasi Milenial",AND(A10414 &gt;= 42, A10414 &lt;= 55), "Gen X",AND(A10414 &gt;= 56, A10414 &lt;= 77), "Baby Boomer")</f>
        <v>Generasi Milenial</v>
      </c>
    </row>
    <row r="10416" spans="1:11">
      <c r="A10416" s="3">
        <v>55</v>
      </c>
      <c r="B10416" s="4" t="s">
        <v>25</v>
      </c>
      <c r="C10416" s="4" t="s">
        <v>17</v>
      </c>
      <c r="D10416" s="4" t="s">
        <v>20</v>
      </c>
      <c r="E10416" s="5">
        <v>38176240</v>
      </c>
      <c r="F10416" s="4" t="s">
        <v>14</v>
      </c>
      <c r="G10416" s="4" t="s">
        <v>13</v>
      </c>
      <c r="H10416" s="4" t="s">
        <v>14</v>
      </c>
      <c r="I10416" s="4" t="s">
        <v>13</v>
      </c>
      <c r="J10416" s="4" t="s">
        <v>15</v>
      </c>
      <c r="K10416" t="str" cm="1">
        <f t="array" ref="K10416">_xlfn.IFS(AND(A10415 &gt;= 12, A10415 &lt;= 27),"Generasi Z", AND(A10415 &gt;= 28, A10415 &lt;= 41), "Generasi Milenial",AND(A10415 &gt;= 42, A10415 &lt;= 55), "Gen X",AND(A10415 &gt;= 56, A10415 &lt;= 77), "Baby Boomer")</f>
        <v>Gen X</v>
      </c>
    </row>
    <row r="10417" spans="1:11">
      <c r="A10417" s="3">
        <v>35</v>
      </c>
      <c r="B10417" s="4" t="s">
        <v>33</v>
      </c>
      <c r="C10417" s="4" t="s">
        <v>11</v>
      </c>
      <c r="D10417" s="4" t="s">
        <v>22</v>
      </c>
      <c r="E10417" s="5">
        <v>14786372</v>
      </c>
      <c r="F10417" s="4" t="s">
        <v>14</v>
      </c>
      <c r="G10417" s="4" t="s">
        <v>13</v>
      </c>
      <c r="H10417" s="4" t="s">
        <v>14</v>
      </c>
      <c r="I10417" s="4" t="s">
        <v>14</v>
      </c>
      <c r="J10417" s="4" t="s">
        <v>23</v>
      </c>
      <c r="K10417" t="str" cm="1">
        <f t="array" ref="K10417">_xlfn.IFS(AND(A10416 &gt;= 12, A10416 &lt;= 27),"Generasi Z", AND(A10416 &gt;= 28, A10416 &lt;= 41), "Generasi Milenial",AND(A10416 &gt;= 42, A10416 &lt;= 55), "Gen X",AND(A10416 &gt;= 56, A10416 &lt;= 77), "Baby Boomer")</f>
        <v>Gen X</v>
      </c>
    </row>
    <row r="10418" spans="1:11">
      <c r="A10418" s="3">
        <v>29</v>
      </c>
      <c r="B10418" s="4" t="s">
        <v>34</v>
      </c>
      <c r="C10418" s="4" t="s">
        <v>28</v>
      </c>
      <c r="D10418" s="4" t="s">
        <v>20</v>
      </c>
      <c r="E10418" s="5">
        <v>405966762</v>
      </c>
      <c r="F10418" s="4" t="s">
        <v>14</v>
      </c>
      <c r="G10418" s="4" t="s">
        <v>14</v>
      </c>
      <c r="H10418" s="4" t="s">
        <v>14</v>
      </c>
      <c r="I10418" s="4" t="s">
        <v>14</v>
      </c>
      <c r="J10418" s="4" t="s">
        <v>23</v>
      </c>
      <c r="K10418" t="str" cm="1">
        <f t="array" ref="K10418">_xlfn.IFS(AND(A10417 &gt;= 12, A10417 &lt;= 27),"Generasi Z", AND(A10417 &gt;= 28, A10417 &lt;= 41), "Generasi Milenial",AND(A10417 &gt;= 42, A10417 &lt;= 55), "Gen X",AND(A10417 &gt;= 56, A10417 &lt;= 77), "Baby Boomer")</f>
        <v>Generasi Milenial</v>
      </c>
    </row>
    <row r="10419" spans="1:11">
      <c r="A10419" s="3">
        <v>19</v>
      </c>
      <c r="B10419" s="4" t="s">
        <v>27</v>
      </c>
      <c r="C10419" s="4" t="s">
        <v>28</v>
      </c>
      <c r="D10419" s="4" t="s">
        <v>30</v>
      </c>
      <c r="E10419" s="5">
        <v>27130164</v>
      </c>
      <c r="F10419" s="4" t="s">
        <v>14</v>
      </c>
      <c r="G10419" s="4" t="s">
        <v>13</v>
      </c>
      <c r="H10419" s="4" t="s">
        <v>14</v>
      </c>
      <c r="I10419" s="4" t="s">
        <v>13</v>
      </c>
      <c r="J10419" s="4" t="s">
        <v>26</v>
      </c>
      <c r="K10419" t="str" cm="1">
        <f t="array" ref="K10419">_xlfn.IFS(AND(A10418 &gt;= 12, A10418 &lt;= 27),"Generasi Z", AND(A10418 &gt;= 28, A10418 &lt;= 41), "Generasi Milenial",AND(A10418 &gt;= 42, A10418 &lt;= 55), "Gen X",AND(A10418 &gt;= 56, A10418 &lt;= 77), "Baby Boomer")</f>
        <v>Generasi Milenial</v>
      </c>
    </row>
    <row r="10420" spans="1:11">
      <c r="A10420" s="3">
        <v>40</v>
      </c>
      <c r="B10420" s="4" t="s">
        <v>29</v>
      </c>
      <c r="C10420" s="4" t="s">
        <v>11</v>
      </c>
      <c r="D10420" s="4" t="s">
        <v>20</v>
      </c>
      <c r="E10420" s="5">
        <v>62584</v>
      </c>
      <c r="F10420" s="4" t="s">
        <v>14</v>
      </c>
      <c r="G10420" s="4" t="s">
        <v>13</v>
      </c>
      <c r="H10420" s="4" t="s">
        <v>13</v>
      </c>
      <c r="I10420" s="4" t="s">
        <v>13</v>
      </c>
      <c r="J10420" s="4" t="s">
        <v>26</v>
      </c>
      <c r="K10420" t="str" cm="1">
        <f t="array" ref="K10420">_xlfn.IFS(AND(A10419 &gt;= 12, A10419 &lt;= 27),"Generasi Z", AND(A10419 &gt;= 28, A10419 &lt;= 41), "Generasi Milenial",AND(A10419 &gt;= 42, A10419 &lt;= 55), "Gen X",AND(A10419 &gt;= 56, A10419 &lt;= 77), "Baby Boomer")</f>
        <v>Generasi Z</v>
      </c>
    </row>
    <row r="10421" spans="1:11">
      <c r="A10421" s="3">
        <v>18</v>
      </c>
      <c r="B10421" s="4" t="s">
        <v>19</v>
      </c>
      <c r="C10421" s="4" t="s">
        <v>28</v>
      </c>
      <c r="D10421" s="4" t="s">
        <v>12</v>
      </c>
      <c r="E10421" s="5">
        <v>16146672</v>
      </c>
      <c r="F10421" s="4" t="s">
        <v>14</v>
      </c>
      <c r="G10421" s="4" t="s">
        <v>13</v>
      </c>
      <c r="H10421" s="4" t="s">
        <v>13</v>
      </c>
      <c r="I10421" s="4" t="s">
        <v>13</v>
      </c>
      <c r="J10421" s="4" t="s">
        <v>26</v>
      </c>
      <c r="K10421" t="str" cm="1">
        <f t="array" ref="K10421">_xlfn.IFS(AND(A10420 &gt;= 12, A10420 &lt;= 27),"Generasi Z", AND(A10420 &gt;= 28, A10420 &lt;= 41), "Generasi Milenial",AND(A10420 &gt;= 42, A10420 &lt;= 55), "Gen X",AND(A10420 &gt;= 56, A10420 &lt;= 77), "Baby Boomer")</f>
        <v>Generasi Milenial</v>
      </c>
    </row>
    <row r="10422" spans="1:11">
      <c r="A10422" s="3">
        <v>38</v>
      </c>
      <c r="B10422" s="4" t="s">
        <v>19</v>
      </c>
      <c r="C10422" s="4" t="s">
        <v>11</v>
      </c>
      <c r="D10422" s="4" t="s">
        <v>20</v>
      </c>
      <c r="E10422" s="5">
        <v>125168</v>
      </c>
      <c r="F10422" s="4" t="s">
        <v>13</v>
      </c>
      <c r="G10422" s="4" t="s">
        <v>14</v>
      </c>
      <c r="H10422" s="4" t="s">
        <v>14</v>
      </c>
      <c r="I10422" s="4" t="s">
        <v>14</v>
      </c>
      <c r="J10422" s="4" t="s">
        <v>23</v>
      </c>
      <c r="K10422" t="str" cm="1">
        <f t="array" ref="K10422">_xlfn.IFS(AND(A10421 &gt;= 12, A10421 &lt;= 27),"Generasi Z", AND(A10421 &gt;= 28, A10421 &lt;= 41), "Generasi Milenial",AND(A10421 &gt;= 42, A10421 &lt;= 55), "Gen X",AND(A10421 &gt;= 56, A10421 &lt;= 77), "Baby Boomer")</f>
        <v>Generasi Z</v>
      </c>
    </row>
    <row r="10423" spans="1:11">
      <c r="A10423" s="3">
        <v>20</v>
      </c>
      <c r="B10423" s="4" t="s">
        <v>34</v>
      </c>
      <c r="C10423" s="4" t="s">
        <v>17</v>
      </c>
      <c r="D10423" s="4" t="s">
        <v>30</v>
      </c>
      <c r="E10423" s="5">
        <v>49081502</v>
      </c>
      <c r="F10423" s="4" t="s">
        <v>14</v>
      </c>
      <c r="G10423" s="4" t="s">
        <v>14</v>
      </c>
      <c r="H10423" s="4" t="s">
        <v>14</v>
      </c>
      <c r="I10423" s="4" t="s">
        <v>13</v>
      </c>
      <c r="J10423" s="4" t="s">
        <v>35</v>
      </c>
      <c r="K10423" t="str" cm="1">
        <f t="array" ref="K10423">_xlfn.IFS(AND(A10422 &gt;= 12, A10422 &lt;= 27),"Generasi Z", AND(A10422 &gt;= 28, A10422 &lt;= 41), "Generasi Milenial",AND(A10422 &gt;= 42, A10422 &lt;= 55), "Gen X",AND(A10422 &gt;= 56, A10422 &lt;= 77), "Baby Boomer")</f>
        <v>Generasi Milenial</v>
      </c>
    </row>
    <row r="10424" spans="1:11">
      <c r="A10424" s="3">
        <v>40</v>
      </c>
      <c r="B10424" s="4" t="s">
        <v>10</v>
      </c>
      <c r="C10424" s="4" t="s">
        <v>11</v>
      </c>
      <c r="D10424" s="4" t="s">
        <v>22</v>
      </c>
      <c r="E10424" s="5">
        <v>8167212</v>
      </c>
      <c r="F10424" s="4" t="s">
        <v>13</v>
      </c>
      <c r="G10424" s="4" t="s">
        <v>14</v>
      </c>
      <c r="H10424" s="4" t="s">
        <v>14</v>
      </c>
      <c r="I10424" s="4" t="s">
        <v>13</v>
      </c>
      <c r="J10424" s="4" t="s">
        <v>35</v>
      </c>
      <c r="K10424" t="str" cm="1">
        <f t="array" ref="K10424">_xlfn.IFS(AND(A10423 &gt;= 12, A10423 &lt;= 27),"Generasi Z", AND(A10423 &gt;= 28, A10423 &lt;= 41), "Generasi Milenial",AND(A10423 &gt;= 42, A10423 &lt;= 55), "Gen X",AND(A10423 &gt;= 56, A10423 &lt;= 77), "Baby Boomer")</f>
        <v>Generasi Z</v>
      </c>
    </row>
    <row r="10425" spans="1:11">
      <c r="A10425" s="3">
        <v>30</v>
      </c>
      <c r="B10425" s="4" t="s">
        <v>27</v>
      </c>
      <c r="C10425" s="4" t="s">
        <v>17</v>
      </c>
      <c r="D10425" s="4" t="s">
        <v>22</v>
      </c>
      <c r="E10425" s="5">
        <v>328566</v>
      </c>
      <c r="F10425" s="4" t="s">
        <v>14</v>
      </c>
      <c r="G10425" s="4" t="s">
        <v>14</v>
      </c>
      <c r="H10425" s="4" t="s">
        <v>14</v>
      </c>
      <c r="I10425" s="4" t="s">
        <v>14</v>
      </c>
      <c r="J10425" s="4" t="s">
        <v>23</v>
      </c>
      <c r="K10425" t="str" cm="1">
        <f t="array" ref="K10425">_xlfn.IFS(AND(A10424 &gt;= 12, A10424 &lt;= 27),"Generasi Z", AND(A10424 &gt;= 28, A10424 &lt;= 41), "Generasi Milenial",AND(A10424 &gt;= 42, A10424 &lt;= 55), "Gen X",AND(A10424 &gt;= 56, A10424 &lt;= 77), "Baby Boomer")</f>
        <v>Generasi Milenial</v>
      </c>
    </row>
    <row r="10426" spans="1:11">
      <c r="A10426" s="3">
        <v>75</v>
      </c>
      <c r="B10426" s="4" t="s">
        <v>25</v>
      </c>
      <c r="C10426" s="4" t="s">
        <v>17</v>
      </c>
      <c r="D10426" s="4" t="s">
        <v>12</v>
      </c>
      <c r="E10426" s="5">
        <v>7118930</v>
      </c>
      <c r="F10426" s="4" t="s">
        <v>13</v>
      </c>
      <c r="G10426" s="4" t="s">
        <v>14</v>
      </c>
      <c r="H10426" s="4" t="s">
        <v>14</v>
      </c>
      <c r="I10426" s="4" t="s">
        <v>13</v>
      </c>
      <c r="J10426" s="4" t="s">
        <v>18</v>
      </c>
      <c r="K10426" t="str" cm="1">
        <f t="array" ref="K10426">_xlfn.IFS(AND(A10425 &gt;= 12, A10425 &lt;= 27),"Generasi Z", AND(A10425 &gt;= 28, A10425 &lt;= 41), "Generasi Milenial",AND(A10425 &gt;= 42, A10425 &lt;= 55), "Gen X",AND(A10425 &gt;= 56, A10425 &lt;= 77), "Baby Boomer")</f>
        <v>Generasi Milenial</v>
      </c>
    </row>
    <row r="10427" spans="1:11">
      <c r="A10427" s="3">
        <v>40</v>
      </c>
      <c r="B10427" s="4" t="s">
        <v>10</v>
      </c>
      <c r="C10427" s="4" t="s">
        <v>11</v>
      </c>
      <c r="D10427" s="4" t="s">
        <v>12</v>
      </c>
      <c r="E10427" s="5">
        <v>62584</v>
      </c>
      <c r="F10427" s="4" t="s">
        <v>13</v>
      </c>
      <c r="G10427" s="4" t="s">
        <v>14</v>
      </c>
      <c r="H10427" s="4" t="s">
        <v>14</v>
      </c>
      <c r="I10427" s="4" t="s">
        <v>13</v>
      </c>
      <c r="J10427" s="4" t="s">
        <v>26</v>
      </c>
      <c r="K10427" t="str" cm="1">
        <f t="array" ref="K10427">_xlfn.IFS(AND(A10426 &gt;= 12, A10426 &lt;= 27),"Generasi Z", AND(A10426 &gt;= 28, A10426 &lt;= 41), "Generasi Milenial",AND(A10426 &gt;= 42, A10426 &lt;= 55), "Gen X",AND(A10426 &gt;= 56, A10426 &lt;= 77), "Baby Boomer")</f>
        <v>Baby Boomer</v>
      </c>
    </row>
    <row r="10428" spans="1:11">
      <c r="A10428" s="3">
        <v>42</v>
      </c>
      <c r="B10428" s="4" t="s">
        <v>36</v>
      </c>
      <c r="C10428" s="4" t="s">
        <v>17</v>
      </c>
      <c r="D10428" s="4" t="s">
        <v>20</v>
      </c>
      <c r="E10428" s="5">
        <v>22092152</v>
      </c>
      <c r="F10428" s="4" t="s">
        <v>13</v>
      </c>
      <c r="G10428" s="4" t="s">
        <v>14</v>
      </c>
      <c r="H10428" s="4" t="s">
        <v>14</v>
      </c>
      <c r="I10428" s="4" t="s">
        <v>13</v>
      </c>
      <c r="J10428" s="4" t="s">
        <v>15</v>
      </c>
      <c r="K10428" t="str" cm="1">
        <f t="array" ref="K10428">_xlfn.IFS(AND(A10427 &gt;= 12, A10427 &lt;= 27),"Generasi Z", AND(A10427 &gt;= 28, A10427 &lt;= 41), "Generasi Milenial",AND(A10427 &gt;= 42, A10427 &lt;= 55), "Gen X",AND(A10427 &gt;= 56, A10427 &lt;= 77), "Baby Boomer")</f>
        <v>Generasi Milenial</v>
      </c>
    </row>
    <row r="10429" spans="1:11">
      <c r="A10429" s="3">
        <v>55</v>
      </c>
      <c r="B10429" s="4" t="s">
        <v>32</v>
      </c>
      <c r="C10429" s="4" t="s">
        <v>28</v>
      </c>
      <c r="D10429" s="4" t="s">
        <v>22</v>
      </c>
      <c r="E10429" s="5">
        <v>2206086</v>
      </c>
      <c r="F10429" s="4" t="s">
        <v>13</v>
      </c>
      <c r="G10429" s="4" t="s">
        <v>13</v>
      </c>
      <c r="H10429" s="4" t="s">
        <v>14</v>
      </c>
      <c r="I10429" s="4" t="s">
        <v>13</v>
      </c>
      <c r="J10429" s="4" t="s">
        <v>35</v>
      </c>
      <c r="K10429" t="str" cm="1">
        <f t="array" ref="K10429">_xlfn.IFS(AND(A10428 &gt;= 12, A10428 &lt;= 27),"Generasi Z", AND(A10428 &gt;= 28, A10428 &lt;= 41), "Generasi Milenial",AND(A10428 &gt;= 42, A10428 &lt;= 55), "Gen X",AND(A10428 &gt;= 56, A10428 &lt;= 77), "Baby Boomer")</f>
        <v>Gen X</v>
      </c>
    </row>
    <row r="10430" spans="1:11">
      <c r="A10430" s="3">
        <v>26</v>
      </c>
      <c r="B10430" s="4" t="s">
        <v>33</v>
      </c>
      <c r="C10430" s="4" t="s">
        <v>28</v>
      </c>
      <c r="D10430" s="4" t="s">
        <v>22</v>
      </c>
      <c r="E10430" s="5">
        <v>103560874</v>
      </c>
      <c r="F10430" s="4" t="s">
        <v>14</v>
      </c>
      <c r="G10430" s="4" t="s">
        <v>14</v>
      </c>
      <c r="H10430" s="4" t="s">
        <v>14</v>
      </c>
      <c r="I10430" s="4" t="s">
        <v>14</v>
      </c>
      <c r="J10430" s="4" t="s">
        <v>23</v>
      </c>
      <c r="K10430" t="str" cm="1">
        <f t="array" ref="K10430">_xlfn.IFS(AND(A10429 &gt;= 12, A10429 &lt;= 27),"Generasi Z", AND(A10429 &gt;= 28, A10429 &lt;= 41), "Generasi Milenial",AND(A10429 &gt;= 42, A10429 &lt;= 55), "Gen X",AND(A10429 &gt;= 56, A10429 &lt;= 77), "Baby Boomer")</f>
        <v>Gen X</v>
      </c>
    </row>
    <row r="10431" spans="1:11">
      <c r="A10431" s="3">
        <v>53</v>
      </c>
      <c r="B10431" s="4" t="s">
        <v>24</v>
      </c>
      <c r="C10431" s="4" t="s">
        <v>17</v>
      </c>
      <c r="D10431" s="4" t="s">
        <v>12</v>
      </c>
      <c r="E10431" s="5">
        <v>15628739</v>
      </c>
      <c r="F10431" s="4" t="s">
        <v>13</v>
      </c>
      <c r="G10431" s="4" t="s">
        <v>13</v>
      </c>
      <c r="H10431" s="4" t="s">
        <v>13</v>
      </c>
      <c r="I10431" s="4" t="s">
        <v>13</v>
      </c>
      <c r="J10431" s="4" t="s">
        <v>18</v>
      </c>
      <c r="K10431" t="str" cm="1">
        <f t="array" ref="K10431">_xlfn.IFS(AND(A10430 &gt;= 12, A10430 &lt;= 27),"Generasi Z", AND(A10430 &gt;= 28, A10430 &lt;= 41), "Generasi Milenial",AND(A10430 &gt;= 42, A10430 &lt;= 55), "Gen X",AND(A10430 &gt;= 56, A10430 &lt;= 77), "Baby Boomer")</f>
        <v>Generasi Z</v>
      </c>
    </row>
    <row r="10432" spans="1:11">
      <c r="A10432" s="3">
        <v>52</v>
      </c>
      <c r="B10432" s="4" t="s">
        <v>24</v>
      </c>
      <c r="C10432" s="4" t="s">
        <v>11</v>
      </c>
      <c r="D10432" s="4" t="s">
        <v>12</v>
      </c>
      <c r="E10432" s="5">
        <v>14840769</v>
      </c>
      <c r="F10432" s="4" t="s">
        <v>14</v>
      </c>
      <c r="G10432" s="4" t="s">
        <v>14</v>
      </c>
      <c r="H10432" s="4" t="s">
        <v>14</v>
      </c>
      <c r="I10432" s="4" t="s">
        <v>13</v>
      </c>
      <c r="J10432" s="4" t="s">
        <v>15</v>
      </c>
      <c r="K10432" t="str" cm="1">
        <f t="array" ref="K10432">_xlfn.IFS(AND(A10431 &gt;= 12, A10431 &lt;= 27),"Generasi Z", AND(A10431 &gt;= 28, A10431 &lt;= 41), "Generasi Milenial",AND(A10431 &gt;= 42, A10431 &lt;= 55), "Gen X",AND(A10431 &gt;= 56, A10431 &lt;= 77), "Baby Boomer")</f>
        <v>Gen X</v>
      </c>
    </row>
    <row r="10433" spans="1:11">
      <c r="A10433" s="3">
        <v>18</v>
      </c>
      <c r="B10433" s="4" t="s">
        <v>16</v>
      </c>
      <c r="C10433" s="4" t="s">
        <v>17</v>
      </c>
      <c r="D10433" s="4" t="s">
        <v>12</v>
      </c>
      <c r="E10433" s="5">
        <v>3160492</v>
      </c>
      <c r="F10433" s="4" t="s">
        <v>14</v>
      </c>
      <c r="G10433" s="4" t="s">
        <v>14</v>
      </c>
      <c r="H10433" s="4" t="s">
        <v>14</v>
      </c>
      <c r="I10433" s="4" t="s">
        <v>13</v>
      </c>
      <c r="J10433" s="4" t="s">
        <v>18</v>
      </c>
      <c r="K10433" t="str" cm="1">
        <f t="array" ref="K10433">_xlfn.IFS(AND(A10432 &gt;= 12, A10432 &lt;= 27),"Generasi Z", AND(A10432 &gt;= 28, A10432 &lt;= 41), "Generasi Milenial",AND(A10432 &gt;= 42, A10432 &lt;= 55), "Gen X",AND(A10432 &gt;= 56, A10432 &lt;= 77), "Baby Boomer")</f>
        <v>Gen X</v>
      </c>
    </row>
    <row r="10434" spans="1:11">
      <c r="A10434" s="3">
        <v>24</v>
      </c>
      <c r="B10434" s="4" t="s">
        <v>34</v>
      </c>
      <c r="C10434" s="4" t="s">
        <v>17</v>
      </c>
      <c r="D10434" s="4" t="s">
        <v>22</v>
      </c>
      <c r="E10434" s="5">
        <v>39928592</v>
      </c>
      <c r="F10434" s="4" t="s">
        <v>14</v>
      </c>
      <c r="G10434" s="4" t="s">
        <v>14</v>
      </c>
      <c r="H10434" s="4" t="s">
        <v>14</v>
      </c>
      <c r="I10434" s="4" t="s">
        <v>13</v>
      </c>
      <c r="J10434" s="4" t="s">
        <v>26</v>
      </c>
      <c r="K10434" t="str" cm="1">
        <f t="array" ref="K10434">_xlfn.IFS(AND(A10433 &gt;= 12, A10433 &lt;= 27),"Generasi Z", AND(A10433 &gt;= 28, A10433 &lt;= 41), "Generasi Milenial",AND(A10433 &gt;= 42, A10433 &lt;= 55), "Gen X",AND(A10433 &gt;= 56, A10433 &lt;= 77), "Baby Boomer")</f>
        <v>Generasi Z</v>
      </c>
    </row>
    <row r="10435" spans="1:11">
      <c r="A10435" s="3">
        <v>61</v>
      </c>
      <c r="B10435" s="4" t="s">
        <v>25</v>
      </c>
      <c r="C10435" s="4" t="s">
        <v>17</v>
      </c>
      <c r="D10435" s="4" t="s">
        <v>20</v>
      </c>
      <c r="E10435" s="5">
        <v>4318296</v>
      </c>
      <c r="F10435" s="4" t="s">
        <v>14</v>
      </c>
      <c r="G10435" s="4" t="s">
        <v>14</v>
      </c>
      <c r="H10435" s="4" t="s">
        <v>14</v>
      </c>
      <c r="I10435" s="4" t="s">
        <v>13</v>
      </c>
      <c r="J10435" s="4" t="s">
        <v>26</v>
      </c>
      <c r="K10435" t="str" cm="1">
        <f t="array" ref="K10435">_xlfn.IFS(AND(A10434 &gt;= 12, A10434 &lt;= 27),"Generasi Z", AND(A10434 &gt;= 28, A10434 &lt;= 41), "Generasi Milenial",AND(A10434 &gt;= 42, A10434 &lt;= 55), "Gen X",AND(A10434 &gt;= 56, A10434 &lt;= 77), "Baby Boomer")</f>
        <v>Generasi Z</v>
      </c>
    </row>
    <row r="10436" spans="1:11">
      <c r="A10436" s="3">
        <v>50</v>
      </c>
      <c r="B10436" s="4" t="s">
        <v>34</v>
      </c>
      <c r="C10436" s="4" t="s">
        <v>17</v>
      </c>
      <c r="D10436" s="4" t="s">
        <v>30</v>
      </c>
      <c r="E10436" s="5">
        <v>708693</v>
      </c>
      <c r="F10436" s="4" t="s">
        <v>14</v>
      </c>
      <c r="G10436" s="4" t="s">
        <v>14</v>
      </c>
      <c r="H10436" s="4" t="s">
        <v>14</v>
      </c>
      <c r="I10436" s="4" t="s">
        <v>13</v>
      </c>
      <c r="J10436" s="4" t="s">
        <v>35</v>
      </c>
      <c r="K10436" t="str" cm="1">
        <f t="array" ref="K10436">_xlfn.IFS(AND(A10435 &gt;= 12, A10435 &lt;= 27),"Generasi Z", AND(A10435 &gt;= 28, A10435 &lt;= 41), "Generasi Milenial",AND(A10435 &gt;= 42, A10435 &lt;= 55), "Gen X",AND(A10435 &gt;= 56, A10435 &lt;= 77), "Baby Boomer")</f>
        <v>Baby Boomer</v>
      </c>
    </row>
    <row r="10437" spans="1:11">
      <c r="A10437" s="3">
        <v>26</v>
      </c>
      <c r="B10437" s="4" t="s">
        <v>32</v>
      </c>
      <c r="C10437" s="4" t="s">
        <v>28</v>
      </c>
      <c r="D10437" s="4" t="s">
        <v>12</v>
      </c>
      <c r="E10437" s="5">
        <v>1345556</v>
      </c>
      <c r="F10437" s="4" t="s">
        <v>14</v>
      </c>
      <c r="G10437" s="4" t="s">
        <v>13</v>
      </c>
      <c r="H10437" s="4" t="s">
        <v>14</v>
      </c>
      <c r="I10437" s="4" t="s">
        <v>13</v>
      </c>
      <c r="J10437" s="4" t="s">
        <v>35</v>
      </c>
      <c r="K10437" t="str" cm="1">
        <f t="array" ref="K10437">_xlfn.IFS(AND(A10436 &gt;= 12, A10436 &lt;= 27),"Generasi Z", AND(A10436 &gt;= 28, A10436 &lt;= 41), "Generasi Milenial",AND(A10436 &gt;= 42, A10436 &lt;= 55), "Gen X",AND(A10436 &gt;= 56, A10436 &lt;= 77), "Baby Boomer")</f>
        <v>Gen X</v>
      </c>
    </row>
    <row r="10438" spans="1:11">
      <c r="A10438" s="3">
        <v>39</v>
      </c>
      <c r="B10438" s="4" t="s">
        <v>34</v>
      </c>
      <c r="C10438" s="4" t="s">
        <v>17</v>
      </c>
      <c r="D10438" s="4" t="s">
        <v>20</v>
      </c>
      <c r="E10438" s="5">
        <v>7932522</v>
      </c>
      <c r="F10438" s="4" t="s">
        <v>14</v>
      </c>
      <c r="G10438" s="4" t="s">
        <v>14</v>
      </c>
      <c r="H10438" s="4" t="s">
        <v>14</v>
      </c>
      <c r="I10438" s="4" t="s">
        <v>13</v>
      </c>
      <c r="J10438" s="4" t="s">
        <v>31</v>
      </c>
      <c r="K10438" t="str" cm="1">
        <f t="array" ref="K10438">_xlfn.IFS(AND(A10437 &gt;= 12, A10437 &lt;= 27),"Generasi Z", AND(A10437 &gt;= 28, A10437 &lt;= 41), "Generasi Milenial",AND(A10437 &gt;= 42, A10437 &lt;= 55), "Gen X",AND(A10437 &gt;= 56, A10437 &lt;= 77), "Baby Boomer")</f>
        <v>Generasi Z</v>
      </c>
    </row>
    <row r="10439" spans="1:11">
      <c r="A10439" s="3">
        <v>22</v>
      </c>
      <c r="B10439" s="4" t="s">
        <v>36</v>
      </c>
      <c r="C10439" s="4" t="s">
        <v>17</v>
      </c>
      <c r="D10439" s="4" t="s">
        <v>12</v>
      </c>
      <c r="E10439" s="5">
        <v>9418892</v>
      </c>
      <c r="F10439" s="4" t="s">
        <v>14</v>
      </c>
      <c r="G10439" s="4" t="s">
        <v>14</v>
      </c>
      <c r="H10439" s="4" t="s">
        <v>14</v>
      </c>
      <c r="I10439" s="4" t="s">
        <v>13</v>
      </c>
      <c r="J10439" s="4" t="s">
        <v>35</v>
      </c>
      <c r="K10439" t="str" cm="1">
        <f t="array" ref="K10439">_xlfn.IFS(AND(A10438 &gt;= 12, A10438 &lt;= 27),"Generasi Z", AND(A10438 &gt;= 28, A10438 &lt;= 41), "Generasi Milenial",AND(A10438 &gt;= 42, A10438 &lt;= 55), "Gen X",AND(A10438 &gt;= 56, A10438 &lt;= 77), "Baby Boomer")</f>
        <v>Generasi Milenial</v>
      </c>
    </row>
    <row r="10440" spans="1:11">
      <c r="A10440" s="3">
        <v>52</v>
      </c>
      <c r="B10440" s="4" t="s">
        <v>19</v>
      </c>
      <c r="C10440" s="4" t="s">
        <v>17</v>
      </c>
      <c r="D10440" s="4" t="s">
        <v>12</v>
      </c>
      <c r="E10440" s="5">
        <v>23343832</v>
      </c>
      <c r="F10440" s="4" t="s">
        <v>14</v>
      </c>
      <c r="G10440" s="4" t="s">
        <v>13</v>
      </c>
      <c r="H10440" s="4" t="s">
        <v>14</v>
      </c>
      <c r="I10440" s="4" t="s">
        <v>13</v>
      </c>
      <c r="J10440" s="4" t="s">
        <v>26</v>
      </c>
      <c r="K10440" t="str" cm="1">
        <f t="array" ref="K10440">_xlfn.IFS(AND(A10439 &gt;= 12, A10439 &lt;= 27),"Generasi Z", AND(A10439 &gt;= 28, A10439 &lt;= 41), "Generasi Milenial",AND(A10439 &gt;= 42, A10439 &lt;= 55), "Gen X",AND(A10439 &gt;= 56, A10439 &lt;= 77), "Baby Boomer")</f>
        <v>Generasi Z</v>
      </c>
    </row>
    <row r="10441" spans="1:11">
      <c r="A10441" s="3">
        <v>26</v>
      </c>
      <c r="B10441" s="4" t="s">
        <v>25</v>
      </c>
      <c r="C10441" s="4" t="s">
        <v>17</v>
      </c>
      <c r="D10441" s="4" t="s">
        <v>22</v>
      </c>
      <c r="E10441" s="5">
        <v>4516823</v>
      </c>
      <c r="F10441" s="4" t="s">
        <v>13</v>
      </c>
      <c r="G10441" s="4" t="s">
        <v>14</v>
      </c>
      <c r="H10441" s="4" t="s">
        <v>14</v>
      </c>
      <c r="I10441" s="4" t="s">
        <v>13</v>
      </c>
      <c r="J10441" s="4" t="s">
        <v>18</v>
      </c>
      <c r="K10441" t="str" cm="1">
        <f t="array" ref="K10441">_xlfn.IFS(AND(A10440 &gt;= 12, A10440 &lt;= 27),"Generasi Z", AND(A10440 &gt;= 28, A10440 &lt;= 41), "Generasi Milenial",AND(A10440 &gt;= 42, A10440 &lt;= 55), "Gen X",AND(A10440 &gt;= 56, A10440 &lt;= 77), "Baby Boomer")</f>
        <v>Gen X</v>
      </c>
    </row>
    <row r="10442" spans="1:11">
      <c r="A10442" s="3">
        <v>45</v>
      </c>
      <c r="B10442" s="4" t="s">
        <v>33</v>
      </c>
      <c r="C10442" s="4" t="s">
        <v>28</v>
      </c>
      <c r="D10442" s="4" t="s">
        <v>20</v>
      </c>
      <c r="E10442" s="5">
        <v>33122582</v>
      </c>
      <c r="F10442" s="4" t="s">
        <v>13</v>
      </c>
      <c r="G10442" s="4" t="s">
        <v>14</v>
      </c>
      <c r="H10442" s="4" t="s">
        <v>13</v>
      </c>
      <c r="I10442" s="4" t="s">
        <v>14</v>
      </c>
      <c r="J10442" s="4" t="s">
        <v>23</v>
      </c>
      <c r="K10442" t="str" cm="1">
        <f t="array" ref="K10442">_xlfn.IFS(AND(A10441 &gt;= 12, A10441 &lt;= 27),"Generasi Z", AND(A10441 &gt;= 28, A10441 &lt;= 41), "Generasi Milenial",AND(A10441 &gt;= 42, A10441 &lt;= 55), "Gen X",AND(A10441 &gt;= 56, A10441 &lt;= 77), "Baby Boomer")</f>
        <v>Generasi Z</v>
      </c>
    </row>
    <row r="10443" spans="1:11">
      <c r="A10443" s="3">
        <v>53</v>
      </c>
      <c r="B10443" s="4" t="s">
        <v>33</v>
      </c>
      <c r="C10443" s="4" t="s">
        <v>11</v>
      </c>
      <c r="D10443" s="4" t="s">
        <v>12</v>
      </c>
      <c r="E10443" s="5">
        <v>1110866</v>
      </c>
      <c r="F10443" s="4" t="s">
        <v>13</v>
      </c>
      <c r="G10443" s="4" t="s">
        <v>14</v>
      </c>
      <c r="H10443" s="4" t="s">
        <v>14</v>
      </c>
      <c r="I10443" s="4" t="s">
        <v>13</v>
      </c>
      <c r="J10443" s="4" t="s">
        <v>15</v>
      </c>
      <c r="K10443" t="str" cm="1">
        <f t="array" ref="K10443">_xlfn.IFS(AND(A10442 &gt;= 12, A10442 &lt;= 27),"Generasi Z", AND(A10442 &gt;= 28, A10442 &lt;= 41), "Generasi Milenial",AND(A10442 &gt;= 42, A10442 &lt;= 55), "Gen X",AND(A10442 &gt;= 56, A10442 &lt;= 77), "Baby Boomer")</f>
        <v>Gen X</v>
      </c>
    </row>
    <row r="10444" spans="1:11">
      <c r="A10444" s="3">
        <v>30</v>
      </c>
      <c r="B10444" s="4" t="s">
        <v>27</v>
      </c>
      <c r="C10444" s="4" t="s">
        <v>11</v>
      </c>
      <c r="D10444" s="4" t="s">
        <v>12</v>
      </c>
      <c r="E10444" s="5">
        <v>13189578</v>
      </c>
      <c r="F10444" s="4" t="s">
        <v>13</v>
      </c>
      <c r="G10444" s="4" t="s">
        <v>14</v>
      </c>
      <c r="H10444" s="4" t="s">
        <v>13</v>
      </c>
      <c r="I10444" s="4" t="s">
        <v>13</v>
      </c>
      <c r="J10444" s="4" t="s">
        <v>18</v>
      </c>
      <c r="K10444" t="str" cm="1">
        <f t="array" ref="K10444">_xlfn.IFS(AND(A10443 &gt;= 12, A10443 &lt;= 27),"Generasi Z", AND(A10443 &gt;= 28, A10443 &lt;= 41), "Generasi Milenial",AND(A10443 &gt;= 42, A10443 &lt;= 55), "Gen X",AND(A10443 &gt;= 56, A10443 &lt;= 77), "Baby Boomer")</f>
        <v>Gen X</v>
      </c>
    </row>
    <row r="10445" spans="1:11">
      <c r="A10445" s="3">
        <v>45</v>
      </c>
      <c r="B10445" s="4" t="s">
        <v>33</v>
      </c>
      <c r="C10445" s="4" t="s">
        <v>11</v>
      </c>
      <c r="D10445" s="4" t="s">
        <v>20</v>
      </c>
      <c r="E10445" s="5">
        <v>3582934</v>
      </c>
      <c r="F10445" s="4" t="s">
        <v>13</v>
      </c>
      <c r="G10445" s="4" t="s">
        <v>14</v>
      </c>
      <c r="H10445" s="4" t="s">
        <v>14</v>
      </c>
      <c r="I10445" s="4" t="s">
        <v>13</v>
      </c>
      <c r="J10445" s="4" t="s">
        <v>21</v>
      </c>
      <c r="K10445" t="str" cm="1">
        <f t="array" ref="K10445">_xlfn.IFS(AND(A10444 &gt;= 12, A10444 &lt;= 27),"Generasi Z", AND(A10444 &gt;= 28, A10444 &lt;= 41), "Generasi Milenial",AND(A10444 &gt;= 42, A10444 &lt;= 55), "Gen X",AND(A10444 &gt;= 56, A10444 &lt;= 77), "Baby Boomer")</f>
        <v>Generasi Milenial</v>
      </c>
    </row>
    <row r="10446" spans="1:11">
      <c r="A10446" s="3">
        <v>30</v>
      </c>
      <c r="B10446" s="4" t="s">
        <v>33</v>
      </c>
      <c r="C10446" s="4" t="s">
        <v>11</v>
      </c>
      <c r="D10446" s="4" t="s">
        <v>12</v>
      </c>
      <c r="E10446" s="5">
        <v>2753696</v>
      </c>
      <c r="F10446" s="4" t="s">
        <v>13</v>
      </c>
      <c r="G10446" s="4" t="s">
        <v>13</v>
      </c>
      <c r="H10446" s="4" t="s">
        <v>14</v>
      </c>
      <c r="I10446" s="4" t="s">
        <v>13</v>
      </c>
      <c r="J10446" s="4" t="s">
        <v>31</v>
      </c>
      <c r="K10446" t="str" cm="1">
        <f t="array" ref="K10446">_xlfn.IFS(AND(A10445 &gt;= 12, A10445 &lt;= 27),"Generasi Z", AND(A10445 &gt;= 28, A10445 &lt;= 41), "Generasi Milenial",AND(A10445 &gt;= 42, A10445 &lt;= 55), "Gen X",AND(A10445 &gt;= 56, A10445 &lt;= 77), "Baby Boomer")</f>
        <v>Gen X</v>
      </c>
    </row>
    <row r="10447" spans="1:11">
      <c r="A10447" s="3">
        <v>35</v>
      </c>
      <c r="B10447" s="4" t="s">
        <v>19</v>
      </c>
      <c r="C10447" s="4" t="s">
        <v>11</v>
      </c>
      <c r="D10447" s="4" t="s">
        <v>30</v>
      </c>
      <c r="E10447" s="5">
        <v>203398</v>
      </c>
      <c r="F10447" s="4" t="s">
        <v>14</v>
      </c>
      <c r="G10447" s="4" t="s">
        <v>14</v>
      </c>
      <c r="H10447" s="4" t="s">
        <v>14</v>
      </c>
      <c r="I10447" s="4" t="s">
        <v>13</v>
      </c>
      <c r="J10447" s="4" t="s">
        <v>15</v>
      </c>
      <c r="K10447" t="str" cm="1">
        <f t="array" ref="K10447">_xlfn.IFS(AND(A10446 &gt;= 12, A10446 &lt;= 27),"Generasi Z", AND(A10446 &gt;= 28, A10446 &lt;= 41), "Generasi Milenial",AND(A10446 &gt;= 42, A10446 &lt;= 55), "Gen X",AND(A10446 &gt;= 56, A10446 &lt;= 77), "Baby Boomer")</f>
        <v>Generasi Milenial</v>
      </c>
    </row>
    <row r="10448" spans="1:11">
      <c r="A10448" s="3">
        <v>48</v>
      </c>
      <c r="B10448" s="4" t="s">
        <v>19</v>
      </c>
      <c r="C10448" s="4" t="s">
        <v>28</v>
      </c>
      <c r="D10448" s="4" t="s">
        <v>20</v>
      </c>
      <c r="E10448" s="5">
        <v>2644174</v>
      </c>
      <c r="F10448" s="4" t="s">
        <v>14</v>
      </c>
      <c r="G10448" s="4" t="s">
        <v>14</v>
      </c>
      <c r="H10448" s="4" t="s">
        <v>14</v>
      </c>
      <c r="I10448" s="4" t="s">
        <v>14</v>
      </c>
      <c r="J10448" s="4" t="s">
        <v>23</v>
      </c>
      <c r="K10448" t="str" cm="1">
        <f t="array" ref="K10448">_xlfn.IFS(AND(A10447 &gt;= 12, A10447 &lt;= 27),"Generasi Z", AND(A10447 &gt;= 28, A10447 &lt;= 41), "Generasi Milenial",AND(A10447 &gt;= 42, A10447 &lt;= 55), "Gen X",AND(A10447 &gt;= 56, A10447 &lt;= 77), "Baby Boomer")</f>
        <v>Generasi Milenial</v>
      </c>
    </row>
    <row r="10449" spans="1:11">
      <c r="A10449" s="3">
        <v>30</v>
      </c>
      <c r="B10449" s="4" t="s">
        <v>19</v>
      </c>
      <c r="C10449" s="4" t="s">
        <v>28</v>
      </c>
      <c r="D10449" s="4" t="s">
        <v>12</v>
      </c>
      <c r="E10449" s="5">
        <v>907468</v>
      </c>
      <c r="F10449" s="4" t="s">
        <v>13</v>
      </c>
      <c r="G10449" s="4" t="s">
        <v>14</v>
      </c>
      <c r="H10449" s="4" t="s">
        <v>14</v>
      </c>
      <c r="I10449" s="4" t="s">
        <v>13</v>
      </c>
      <c r="J10449" s="4" t="s">
        <v>18</v>
      </c>
      <c r="K10449" t="str" cm="1">
        <f t="array" ref="K10449">_xlfn.IFS(AND(A10448 &gt;= 12, A10448 &lt;= 27),"Generasi Z", AND(A10448 &gt;= 28, A10448 &lt;= 41), "Generasi Milenial",AND(A10448 &gt;= 42, A10448 &lt;= 55), "Gen X",AND(A10448 &gt;= 56, A10448 &lt;= 77), "Baby Boomer")</f>
        <v>Gen X</v>
      </c>
    </row>
    <row r="10450" spans="1:11">
      <c r="A10450" s="3">
        <v>21</v>
      </c>
      <c r="B10450" s="4" t="s">
        <v>16</v>
      </c>
      <c r="C10450" s="4" t="s">
        <v>17</v>
      </c>
      <c r="D10450" s="4" t="s">
        <v>12</v>
      </c>
      <c r="E10450" s="5">
        <v>2800634</v>
      </c>
      <c r="F10450" s="4" t="s">
        <v>13</v>
      </c>
      <c r="G10450" s="4" t="s">
        <v>14</v>
      </c>
      <c r="H10450" s="4" t="s">
        <v>14</v>
      </c>
      <c r="I10450" s="4" t="s">
        <v>13</v>
      </c>
      <c r="J10450" s="4" t="s">
        <v>31</v>
      </c>
      <c r="K10450" t="str" cm="1">
        <f t="array" ref="K10450">_xlfn.IFS(AND(A10449 &gt;= 12, A10449 &lt;= 27),"Generasi Z", AND(A10449 &gt;= 28, A10449 &lt;= 41), "Generasi Milenial",AND(A10449 &gt;= 42, A10449 &lt;= 55), "Gen X",AND(A10449 &gt;= 56, A10449 &lt;= 77), "Baby Boomer")</f>
        <v>Generasi Milenial</v>
      </c>
    </row>
    <row r="10451" spans="1:11">
      <c r="A10451" s="3">
        <v>19</v>
      </c>
      <c r="B10451" s="4" t="s">
        <v>10</v>
      </c>
      <c r="C10451" s="4" t="s">
        <v>17</v>
      </c>
      <c r="D10451" s="4" t="s">
        <v>22</v>
      </c>
      <c r="E10451" s="5">
        <v>782300</v>
      </c>
      <c r="F10451" s="4" t="s">
        <v>14</v>
      </c>
      <c r="G10451" s="4" t="s">
        <v>14</v>
      </c>
      <c r="H10451" s="4" t="s">
        <v>14</v>
      </c>
      <c r="I10451" s="4" t="s">
        <v>14</v>
      </c>
      <c r="J10451" s="4" t="s">
        <v>23</v>
      </c>
      <c r="K10451" t="str" cm="1">
        <f t="array" ref="K10451">_xlfn.IFS(AND(A10450 &gt;= 12, A10450 &lt;= 27),"Generasi Z", AND(A10450 &gt;= 28, A10450 &lt;= 41), "Generasi Milenial",AND(A10450 &gt;= 42, A10450 &lt;= 55), "Gen X",AND(A10450 &gt;= 56, A10450 &lt;= 77), "Baby Boomer")</f>
        <v>Generasi Z</v>
      </c>
    </row>
    <row r="10452" spans="1:11">
      <c r="A10452" s="3">
        <v>41</v>
      </c>
      <c r="B10452" s="4" t="s">
        <v>25</v>
      </c>
      <c r="C10452" s="4" t="s">
        <v>17</v>
      </c>
      <c r="D10452" s="4" t="s">
        <v>30</v>
      </c>
      <c r="E10452" s="5">
        <v>185467684</v>
      </c>
      <c r="F10452" s="4" t="s">
        <v>14</v>
      </c>
      <c r="G10452" s="4" t="s">
        <v>13</v>
      </c>
      <c r="H10452" s="4" t="s">
        <v>14</v>
      </c>
      <c r="I10452" s="4" t="s">
        <v>13</v>
      </c>
      <c r="J10452" s="4" t="s">
        <v>15</v>
      </c>
      <c r="K10452" t="str" cm="1">
        <f t="array" ref="K10452">_xlfn.IFS(AND(A10451 &gt;= 12, A10451 &lt;= 27),"Generasi Z", AND(A10451 &gt;= 28, A10451 &lt;= 41), "Generasi Milenial",AND(A10451 &gt;= 42, A10451 &lt;= 55), "Gen X",AND(A10451 &gt;= 56, A10451 &lt;= 77), "Baby Boomer")</f>
        <v>Generasi Z</v>
      </c>
    </row>
    <row r="10453" spans="1:11">
      <c r="A10453" s="3">
        <v>37</v>
      </c>
      <c r="B10453" s="4" t="s">
        <v>25</v>
      </c>
      <c r="C10453" s="4" t="s">
        <v>28</v>
      </c>
      <c r="D10453" s="4" t="s">
        <v>22</v>
      </c>
      <c r="E10453" s="5">
        <v>15990212</v>
      </c>
      <c r="F10453" s="4" t="s">
        <v>14</v>
      </c>
      <c r="G10453" s="4" t="s">
        <v>14</v>
      </c>
      <c r="H10453" s="4" t="s">
        <v>14</v>
      </c>
      <c r="I10453" s="4" t="s">
        <v>14</v>
      </c>
      <c r="J10453" s="4" t="s">
        <v>23</v>
      </c>
      <c r="K10453" t="str" cm="1">
        <f t="array" ref="K10453">_xlfn.IFS(AND(A10452 &gt;= 12, A10452 &lt;= 27),"Generasi Z", AND(A10452 &gt;= 28, A10452 &lt;= 41), "Generasi Milenial",AND(A10452 &gt;= 42, A10452 &lt;= 55), "Gen X",AND(A10452 &gt;= 56, A10452 &lt;= 77), "Baby Boomer")</f>
        <v>Generasi Milenial</v>
      </c>
    </row>
    <row r="10454" spans="1:11">
      <c r="A10454" s="3">
        <v>44</v>
      </c>
      <c r="B10454" s="4" t="s">
        <v>10</v>
      </c>
      <c r="C10454" s="4" t="s">
        <v>28</v>
      </c>
      <c r="D10454" s="4" t="s">
        <v>12</v>
      </c>
      <c r="E10454" s="5">
        <v>10827032</v>
      </c>
      <c r="F10454" s="4" t="s">
        <v>13</v>
      </c>
      <c r="G10454" s="4" t="s">
        <v>13</v>
      </c>
      <c r="H10454" s="4" t="s">
        <v>14</v>
      </c>
      <c r="I10454" s="4" t="s">
        <v>13</v>
      </c>
      <c r="J10454" s="4" t="s">
        <v>35</v>
      </c>
      <c r="K10454" t="str" cm="1">
        <f t="array" ref="K10454">_xlfn.IFS(AND(A10453 &gt;= 12, A10453 &lt;= 27),"Generasi Z", AND(A10453 &gt;= 28, A10453 &lt;= 41), "Generasi Milenial",AND(A10453 &gt;= 42, A10453 &lt;= 55), "Gen X",AND(A10453 &gt;= 56, A10453 &lt;= 77), "Baby Boomer")</f>
        <v>Generasi Milenial</v>
      </c>
    </row>
    <row r="10455" spans="1:11">
      <c r="A10455" s="3">
        <v>37</v>
      </c>
      <c r="B10455" s="4" t="s">
        <v>19</v>
      </c>
      <c r="C10455" s="4" t="s">
        <v>28</v>
      </c>
      <c r="D10455" s="4" t="s">
        <v>12</v>
      </c>
      <c r="E10455" s="5">
        <v>30306302</v>
      </c>
      <c r="F10455" s="4" t="s">
        <v>14</v>
      </c>
      <c r="G10455" s="4" t="s">
        <v>14</v>
      </c>
      <c r="H10455" s="4" t="s">
        <v>14</v>
      </c>
      <c r="I10455" s="4" t="s">
        <v>13</v>
      </c>
      <c r="J10455" s="4" t="s">
        <v>26</v>
      </c>
      <c r="K10455" t="str" cm="1">
        <f t="array" ref="K10455">_xlfn.IFS(AND(A10454 &gt;= 12, A10454 &lt;= 27),"Generasi Z", AND(A10454 &gt;= 28, A10454 &lt;= 41), "Generasi Milenial",AND(A10454 &gt;= 42, A10454 &lt;= 55), "Gen X",AND(A10454 &gt;= 56, A10454 &lt;= 77), "Baby Boomer")</f>
        <v>Gen X</v>
      </c>
    </row>
    <row r="10456" spans="1:11">
      <c r="A10456" s="3">
        <v>26</v>
      </c>
      <c r="B10456" s="4" t="s">
        <v>27</v>
      </c>
      <c r="C10456" s="4" t="s">
        <v>17</v>
      </c>
      <c r="D10456" s="4" t="s">
        <v>20</v>
      </c>
      <c r="E10456" s="5">
        <v>406796</v>
      </c>
      <c r="F10456" s="4" t="s">
        <v>14</v>
      </c>
      <c r="G10456" s="4" t="s">
        <v>14</v>
      </c>
      <c r="H10456" s="4" t="s">
        <v>14</v>
      </c>
      <c r="I10456" s="4" t="s">
        <v>13</v>
      </c>
      <c r="J10456" s="4" t="s">
        <v>21</v>
      </c>
      <c r="K10456" t="str" cm="1">
        <f t="array" ref="K10456">_xlfn.IFS(AND(A10455 &gt;= 12, A10455 &lt;= 27),"Generasi Z", AND(A10455 &gt;= 28, A10455 &lt;= 41), "Generasi Milenial",AND(A10455 &gt;= 42, A10455 &lt;= 55), "Gen X",AND(A10455 &gt;= 56, A10455 &lt;= 77), "Baby Boomer")</f>
        <v>Generasi Milenial</v>
      </c>
    </row>
    <row r="10457" spans="1:11">
      <c r="A10457" s="3">
        <v>54</v>
      </c>
      <c r="B10457" s="4" t="s">
        <v>10</v>
      </c>
      <c r="C10457" s="4" t="s">
        <v>11</v>
      </c>
      <c r="D10457" s="4" t="s">
        <v>12</v>
      </c>
      <c r="E10457" s="5">
        <v>18245099</v>
      </c>
      <c r="F10457" s="4" t="s">
        <v>13</v>
      </c>
      <c r="G10457" s="4" t="s">
        <v>14</v>
      </c>
      <c r="H10457" s="4" t="s">
        <v>14</v>
      </c>
      <c r="I10457" s="4" t="s">
        <v>13</v>
      </c>
      <c r="J10457" s="4" t="s">
        <v>31</v>
      </c>
      <c r="K10457" t="str" cm="1">
        <f t="array" ref="K10457">_xlfn.IFS(AND(A10456 &gt;= 12, A10456 &lt;= 27),"Generasi Z", AND(A10456 &gt;= 28, A10456 &lt;= 41), "Generasi Milenial",AND(A10456 &gt;= 42, A10456 &lt;= 55), "Gen X",AND(A10456 &gt;= 56, A10456 &lt;= 77), "Baby Boomer")</f>
        <v>Generasi Z</v>
      </c>
    </row>
    <row r="10458" spans="1:11">
      <c r="A10458" s="3">
        <v>45</v>
      </c>
      <c r="B10458" s="4" t="s">
        <v>32</v>
      </c>
      <c r="C10458" s="4" t="s">
        <v>28</v>
      </c>
      <c r="D10458" s="4" t="s">
        <v>22</v>
      </c>
      <c r="E10458" s="5">
        <v>14081400</v>
      </c>
      <c r="F10458" s="4" t="s">
        <v>13</v>
      </c>
      <c r="G10458" s="4" t="s">
        <v>14</v>
      </c>
      <c r="H10458" s="4" t="s">
        <v>14</v>
      </c>
      <c r="I10458" s="4" t="s">
        <v>13</v>
      </c>
      <c r="J10458" s="4" t="s">
        <v>31</v>
      </c>
      <c r="K10458" t="str" cm="1">
        <f t="array" ref="K10458">_xlfn.IFS(AND(A10457 &gt;= 12, A10457 &lt;= 27),"Generasi Z", AND(A10457 &gt;= 28, A10457 &lt;= 41), "Generasi Milenial",AND(A10457 &gt;= 42, A10457 &lt;= 55), "Gen X",AND(A10457 &gt;= 56, A10457 &lt;= 77), "Baby Boomer")</f>
        <v>Gen X</v>
      </c>
    </row>
    <row r="10459" spans="1:11">
      <c r="A10459" s="3">
        <v>18</v>
      </c>
      <c r="B10459" s="4" t="s">
        <v>27</v>
      </c>
      <c r="C10459" s="4" t="s">
        <v>17</v>
      </c>
      <c r="D10459" s="4" t="s">
        <v>20</v>
      </c>
      <c r="E10459" s="5">
        <v>4067960</v>
      </c>
      <c r="F10459" s="4" t="s">
        <v>14</v>
      </c>
      <c r="G10459" s="4" t="s">
        <v>14</v>
      </c>
      <c r="H10459" s="4" t="s">
        <v>14</v>
      </c>
      <c r="I10459" s="4" t="s">
        <v>13</v>
      </c>
      <c r="J10459" s="4" t="s">
        <v>15</v>
      </c>
      <c r="K10459" t="str" cm="1">
        <f t="array" ref="K10459">_xlfn.IFS(AND(A10458 &gt;= 12, A10458 &lt;= 27),"Generasi Z", AND(A10458 &gt;= 28, A10458 &lt;= 41), "Generasi Milenial",AND(A10458 &gt;= 42, A10458 &lt;= 55), "Gen X",AND(A10458 &gt;= 56, A10458 &lt;= 77), "Baby Boomer")</f>
        <v>Gen X</v>
      </c>
    </row>
    <row r="10460" spans="1:11">
      <c r="A10460" s="3">
        <v>35</v>
      </c>
      <c r="B10460" s="4" t="s">
        <v>24</v>
      </c>
      <c r="C10460" s="4" t="s">
        <v>11</v>
      </c>
      <c r="D10460" s="4" t="s">
        <v>30</v>
      </c>
      <c r="E10460" s="5">
        <v>9919564</v>
      </c>
      <c r="F10460" s="4" t="s">
        <v>13</v>
      </c>
      <c r="G10460" s="4" t="s">
        <v>13</v>
      </c>
      <c r="H10460" s="4" t="s">
        <v>14</v>
      </c>
      <c r="I10460" s="4" t="s">
        <v>13</v>
      </c>
      <c r="J10460" s="4" t="s">
        <v>35</v>
      </c>
      <c r="K10460" t="str" cm="1">
        <f t="array" ref="K10460">_xlfn.IFS(AND(A10459 &gt;= 12, A10459 &lt;= 27),"Generasi Z", AND(A10459 &gt;= 28, A10459 &lt;= 41), "Generasi Milenial",AND(A10459 &gt;= 42, A10459 &lt;= 55), "Gen X",AND(A10459 &gt;= 56, A10459 &lt;= 77), "Baby Boomer")</f>
        <v>Generasi Z</v>
      </c>
    </row>
    <row r="10461" spans="1:11">
      <c r="A10461" s="3">
        <v>36</v>
      </c>
      <c r="B10461" s="4" t="s">
        <v>27</v>
      </c>
      <c r="C10461" s="4" t="s">
        <v>28</v>
      </c>
      <c r="D10461" s="4" t="s">
        <v>12</v>
      </c>
      <c r="E10461" s="5">
        <v>469380</v>
      </c>
      <c r="F10461" s="4" t="s">
        <v>13</v>
      </c>
      <c r="G10461" s="4" t="s">
        <v>13</v>
      </c>
      <c r="H10461" s="4" t="s">
        <v>14</v>
      </c>
      <c r="I10461" s="4" t="s">
        <v>13</v>
      </c>
      <c r="J10461" s="4" t="s">
        <v>15</v>
      </c>
      <c r="K10461" t="str" cm="1">
        <f t="array" ref="K10461">_xlfn.IFS(AND(A10460 &gt;= 12, A10460 &lt;= 27),"Generasi Z", AND(A10460 &gt;= 28, A10460 &lt;= 41), "Generasi Milenial",AND(A10460 &gt;= 42, A10460 &lt;= 55), "Gen X",AND(A10460 &gt;= 56, A10460 &lt;= 77), "Baby Boomer")</f>
        <v>Generasi Milenial</v>
      </c>
    </row>
    <row r="10462" spans="1:11">
      <c r="A10462" s="3">
        <v>26</v>
      </c>
      <c r="B10462" s="4" t="s">
        <v>32</v>
      </c>
      <c r="C10462" s="4" t="s">
        <v>17</v>
      </c>
      <c r="D10462" s="4" t="s">
        <v>12</v>
      </c>
      <c r="E10462" s="5">
        <v>26504324</v>
      </c>
      <c r="F10462" s="4" t="s">
        <v>13</v>
      </c>
      <c r="G10462" s="4" t="s">
        <v>14</v>
      </c>
      <c r="H10462" s="4" t="s">
        <v>14</v>
      </c>
      <c r="I10462" s="4" t="s">
        <v>13</v>
      </c>
      <c r="J10462" s="4" t="s">
        <v>31</v>
      </c>
      <c r="K10462" t="str" cm="1">
        <f t="array" ref="K10462">_xlfn.IFS(AND(A10461 &gt;= 12, A10461 &lt;= 27),"Generasi Z", AND(A10461 &gt;= 28, A10461 &lt;= 41), "Generasi Milenial",AND(A10461 &gt;= 42, A10461 &lt;= 55), "Gen X",AND(A10461 &gt;= 56, A10461 &lt;= 77), "Baby Boomer")</f>
        <v>Generasi Milenial</v>
      </c>
    </row>
    <row r="10463" spans="1:11">
      <c r="A10463" s="3">
        <v>18</v>
      </c>
      <c r="B10463" s="4" t="s">
        <v>10</v>
      </c>
      <c r="C10463" s="4" t="s">
        <v>28</v>
      </c>
      <c r="D10463" s="4" t="s">
        <v>12</v>
      </c>
      <c r="E10463" s="5">
        <v>2612882</v>
      </c>
      <c r="F10463" s="4" t="s">
        <v>13</v>
      </c>
      <c r="G10463" s="4" t="s">
        <v>14</v>
      </c>
      <c r="H10463" s="4" t="s">
        <v>14</v>
      </c>
      <c r="I10463" s="4" t="s">
        <v>13</v>
      </c>
      <c r="J10463" s="4" t="s">
        <v>15</v>
      </c>
      <c r="K10463" t="str" cm="1">
        <f t="array" ref="K10463">_xlfn.IFS(AND(A10462 &gt;= 12, A10462 &lt;= 27),"Generasi Z", AND(A10462 &gt;= 28, A10462 &lt;= 41), "Generasi Milenial",AND(A10462 &gt;= 42, A10462 &lt;= 55), "Gen X",AND(A10462 &gt;= 56, A10462 &lt;= 77), "Baby Boomer")</f>
        <v>Generasi Z</v>
      </c>
    </row>
    <row r="10464" spans="1:11">
      <c r="A10464" s="3">
        <v>44</v>
      </c>
      <c r="B10464" s="4" t="s">
        <v>33</v>
      </c>
      <c r="C10464" s="4" t="s">
        <v>28</v>
      </c>
      <c r="D10464" s="4" t="s">
        <v>22</v>
      </c>
      <c r="E10464" s="5">
        <v>67262154</v>
      </c>
      <c r="F10464" s="4" t="s">
        <v>14</v>
      </c>
      <c r="G10464" s="4" t="s">
        <v>13</v>
      </c>
      <c r="H10464" s="4" t="s">
        <v>14</v>
      </c>
      <c r="I10464" s="4" t="s">
        <v>13</v>
      </c>
      <c r="J10464" s="4" t="s">
        <v>18</v>
      </c>
      <c r="K10464" t="str" cm="1">
        <f t="array" ref="K10464">_xlfn.IFS(AND(A10463 &gt;= 12, A10463 &lt;= 27),"Generasi Z", AND(A10463 &gt;= 28, A10463 &lt;= 41), "Generasi Milenial",AND(A10463 &gt;= 42, A10463 &lt;= 55), "Gen X",AND(A10463 &gt;= 56, A10463 &lt;= 77), "Baby Boomer")</f>
        <v>Generasi Z</v>
      </c>
    </row>
    <row r="10465" spans="1:11">
      <c r="A10465" s="3">
        <v>54</v>
      </c>
      <c r="B10465" s="4" t="s">
        <v>19</v>
      </c>
      <c r="C10465" s="4" t="s">
        <v>28</v>
      </c>
      <c r="D10465" s="4" t="s">
        <v>12</v>
      </c>
      <c r="E10465" s="5">
        <v>1940104</v>
      </c>
      <c r="F10465" s="4" t="s">
        <v>13</v>
      </c>
      <c r="G10465" s="4" t="s">
        <v>14</v>
      </c>
      <c r="H10465" s="4" t="s">
        <v>14</v>
      </c>
      <c r="I10465" s="4" t="s">
        <v>13</v>
      </c>
      <c r="J10465" s="4" t="s">
        <v>15</v>
      </c>
      <c r="K10465" t="str" cm="1">
        <f t="array" ref="K10465">_xlfn.IFS(AND(A10464 &gt;= 12, A10464 &lt;= 27),"Generasi Z", AND(A10464 &gt;= 28, A10464 &lt;= 41), "Generasi Milenial",AND(A10464 &gt;= 42, A10464 &lt;= 55), "Gen X",AND(A10464 &gt;= 56, A10464 &lt;= 77), "Baby Boomer")</f>
        <v>Gen X</v>
      </c>
    </row>
    <row r="10466" spans="1:11">
      <c r="A10466" s="3">
        <v>35</v>
      </c>
      <c r="B10466" s="4" t="s">
        <v>29</v>
      </c>
      <c r="C10466" s="4" t="s">
        <v>28</v>
      </c>
      <c r="D10466" s="4" t="s">
        <v>12</v>
      </c>
      <c r="E10466" s="5">
        <v>625840</v>
      </c>
      <c r="F10466" s="4" t="s">
        <v>13</v>
      </c>
      <c r="G10466" s="4" t="s">
        <v>14</v>
      </c>
      <c r="H10466" s="4" t="s">
        <v>13</v>
      </c>
      <c r="I10466" s="4" t="s">
        <v>14</v>
      </c>
      <c r="J10466" s="4" t="s">
        <v>23</v>
      </c>
      <c r="K10466" t="str" cm="1">
        <f t="array" ref="K10466">_xlfn.IFS(AND(A10465 &gt;= 12, A10465 &lt;= 27),"Generasi Z", AND(A10465 &gt;= 28, A10465 &lt;= 41), "Generasi Milenial",AND(A10465 &gt;= 42, A10465 &lt;= 55), "Gen X",AND(A10465 &gt;= 56, A10465 &lt;= 77), "Baby Boomer")</f>
        <v>Gen X</v>
      </c>
    </row>
    <row r="10467" spans="1:11">
      <c r="A10467" s="3">
        <v>23</v>
      </c>
      <c r="B10467" s="4" t="s">
        <v>34</v>
      </c>
      <c r="C10467" s="4" t="s">
        <v>11</v>
      </c>
      <c r="D10467" s="4" t="s">
        <v>22</v>
      </c>
      <c r="E10467" s="5">
        <v>7494434</v>
      </c>
      <c r="F10467" s="4" t="s">
        <v>14</v>
      </c>
      <c r="G10467" s="4" t="s">
        <v>13</v>
      </c>
      <c r="H10467" s="4" t="s">
        <v>14</v>
      </c>
      <c r="I10467" s="4" t="s">
        <v>13</v>
      </c>
      <c r="J10467" s="4" t="s">
        <v>26</v>
      </c>
      <c r="K10467" t="str" cm="1">
        <f t="array" ref="K10467">_xlfn.IFS(AND(A10466 &gt;= 12, A10466 &lt;= 27),"Generasi Z", AND(A10466 &gt;= 28, A10466 &lt;= 41), "Generasi Milenial",AND(A10466 &gt;= 42, A10466 &lt;= 55), "Gen X",AND(A10466 &gt;= 56, A10466 &lt;= 77), "Baby Boomer")</f>
        <v>Generasi Milenial</v>
      </c>
    </row>
    <row r="10468" spans="1:11">
      <c r="A10468" s="3">
        <v>54</v>
      </c>
      <c r="B10468" s="4" t="s">
        <v>19</v>
      </c>
      <c r="C10468" s="4" t="s">
        <v>11</v>
      </c>
      <c r="D10468" s="4" t="s">
        <v>30</v>
      </c>
      <c r="E10468" s="5">
        <v>30431470</v>
      </c>
      <c r="F10468" s="4" t="s">
        <v>13</v>
      </c>
      <c r="G10468" s="4" t="s">
        <v>14</v>
      </c>
      <c r="H10468" s="4" t="s">
        <v>14</v>
      </c>
      <c r="I10468" s="4" t="s">
        <v>14</v>
      </c>
      <c r="J10468" s="4" t="s">
        <v>23</v>
      </c>
      <c r="K10468" t="str" cm="1">
        <f t="array" ref="K10468">_xlfn.IFS(AND(A10467 &gt;= 12, A10467 &lt;= 27),"Generasi Z", AND(A10467 &gt;= 28, A10467 &lt;= 41), "Generasi Milenial",AND(A10467 &gt;= 42, A10467 &lt;= 55), "Gen X",AND(A10467 &gt;= 56, A10467 &lt;= 77), "Baby Boomer")</f>
        <v>Generasi Z</v>
      </c>
    </row>
    <row r="10469" spans="1:11">
      <c r="A10469" s="3">
        <v>20</v>
      </c>
      <c r="B10469" s="4" t="s">
        <v>32</v>
      </c>
      <c r="C10469" s="4" t="s">
        <v>28</v>
      </c>
      <c r="D10469" s="4" t="s">
        <v>30</v>
      </c>
      <c r="E10469" s="5">
        <v>16616052</v>
      </c>
      <c r="F10469" s="4" t="s">
        <v>13</v>
      </c>
      <c r="G10469" s="4" t="s">
        <v>14</v>
      </c>
      <c r="H10469" s="4" t="s">
        <v>14</v>
      </c>
      <c r="I10469" s="4" t="s">
        <v>14</v>
      </c>
      <c r="J10469" s="4" t="s">
        <v>23</v>
      </c>
      <c r="K10469" t="str" cm="1">
        <f t="array" ref="K10469">_xlfn.IFS(AND(A10468 &gt;= 12, A10468 &lt;= 27),"Generasi Z", AND(A10468 &gt;= 28, A10468 &lt;= 41), "Generasi Milenial",AND(A10468 &gt;= 42, A10468 &lt;= 55), "Gen X",AND(A10468 &gt;= 56, A10468 &lt;= 77), "Baby Boomer")</f>
        <v>Gen X</v>
      </c>
    </row>
    <row r="10470" spans="1:11">
      <c r="A10470" s="3">
        <v>21</v>
      </c>
      <c r="B10470" s="4" t="s">
        <v>34</v>
      </c>
      <c r="C10470" s="4" t="s">
        <v>17</v>
      </c>
      <c r="D10470" s="4" t="s">
        <v>12</v>
      </c>
      <c r="E10470" s="5">
        <v>225310</v>
      </c>
      <c r="F10470" s="4" t="s">
        <v>14</v>
      </c>
      <c r="G10470" s="4" t="s">
        <v>14</v>
      </c>
      <c r="H10470" s="4" t="s">
        <v>14</v>
      </c>
      <c r="I10470" s="4" t="s">
        <v>14</v>
      </c>
      <c r="J10470" s="4" t="s">
        <v>23</v>
      </c>
      <c r="K10470" t="str" cm="1">
        <f t="array" ref="K10470">_xlfn.IFS(AND(A10469 &gt;= 12, A10469 &lt;= 27),"Generasi Z", AND(A10469 &gt;= 28, A10469 &lt;= 41), "Generasi Milenial",AND(A10469 &gt;= 42, A10469 &lt;= 55), "Gen X",AND(A10469 &gt;= 56, A10469 &lt;= 77), "Baby Boomer")</f>
        <v>Generasi Z</v>
      </c>
    </row>
    <row r="10471" spans="1:11">
      <c r="A10471" s="3">
        <v>24</v>
      </c>
      <c r="B10471" s="4" t="s">
        <v>19</v>
      </c>
      <c r="C10471" s="4" t="s">
        <v>17</v>
      </c>
      <c r="D10471" s="4" t="s">
        <v>20</v>
      </c>
      <c r="E10471" s="5">
        <v>37644276</v>
      </c>
      <c r="F10471" s="4" t="s">
        <v>13</v>
      </c>
      <c r="G10471" s="4" t="s">
        <v>14</v>
      </c>
      <c r="H10471" s="4" t="s">
        <v>14</v>
      </c>
      <c r="I10471" s="4" t="s">
        <v>13</v>
      </c>
      <c r="J10471" s="4" t="s">
        <v>31</v>
      </c>
      <c r="K10471" t="str" cm="1">
        <f t="array" ref="K10471">_xlfn.IFS(AND(A10470 &gt;= 12, A10470 &lt;= 27),"Generasi Z", AND(A10470 &gt;= 28, A10470 &lt;= 41), "Generasi Milenial",AND(A10470 &gt;= 42, A10470 &lt;= 55), "Gen X",AND(A10470 &gt;= 56, A10470 &lt;= 77), "Baby Boomer")</f>
        <v>Generasi Z</v>
      </c>
    </row>
    <row r="10472" spans="1:11">
      <c r="A10472" s="3">
        <v>49</v>
      </c>
      <c r="B10472" s="4" t="s">
        <v>19</v>
      </c>
      <c r="C10472" s="4" t="s">
        <v>17</v>
      </c>
      <c r="D10472" s="4" t="s">
        <v>22</v>
      </c>
      <c r="E10472" s="5">
        <v>5272702</v>
      </c>
      <c r="F10472" s="4" t="s">
        <v>13</v>
      </c>
      <c r="G10472" s="4" t="s">
        <v>14</v>
      </c>
      <c r="H10472" s="4" t="s">
        <v>14</v>
      </c>
      <c r="I10472" s="4" t="s">
        <v>13</v>
      </c>
      <c r="J10472" s="4" t="s">
        <v>18</v>
      </c>
      <c r="K10472" t="str" cm="1">
        <f t="array" ref="K10472">_xlfn.IFS(AND(A10471 &gt;= 12, A10471 &lt;= 27),"Generasi Z", AND(A10471 &gt;= 28, A10471 &lt;= 41), "Generasi Milenial",AND(A10471 &gt;= 42, A10471 &lt;= 55), "Gen X",AND(A10471 &gt;= 56, A10471 &lt;= 77), "Baby Boomer")</f>
        <v>Generasi Z</v>
      </c>
    </row>
    <row r="10473" spans="1:11">
      <c r="A10473" s="3">
        <v>20</v>
      </c>
      <c r="B10473" s="4" t="s">
        <v>33</v>
      </c>
      <c r="C10473" s="4" t="s">
        <v>28</v>
      </c>
      <c r="D10473" s="4" t="s">
        <v>20</v>
      </c>
      <c r="E10473" s="5">
        <v>6461798</v>
      </c>
      <c r="F10473" s="4" t="s">
        <v>13</v>
      </c>
      <c r="G10473" s="4" t="s">
        <v>14</v>
      </c>
      <c r="H10473" s="4" t="s">
        <v>14</v>
      </c>
      <c r="I10473" s="4" t="s">
        <v>13</v>
      </c>
      <c r="J10473" s="4" t="s">
        <v>26</v>
      </c>
      <c r="K10473" t="str" cm="1">
        <f t="array" ref="K10473">_xlfn.IFS(AND(A10472 &gt;= 12, A10472 &lt;= 27),"Generasi Z", AND(A10472 &gt;= 28, A10472 &lt;= 41), "Generasi Milenial",AND(A10472 &gt;= 42, A10472 &lt;= 55), "Gen X",AND(A10472 &gt;= 56, A10472 &lt;= 77), "Baby Boomer")</f>
        <v>Gen X</v>
      </c>
    </row>
    <row r="10474" spans="1:11">
      <c r="A10474" s="3">
        <v>18</v>
      </c>
      <c r="B10474" s="4" t="s">
        <v>16</v>
      </c>
      <c r="C10474" s="4" t="s">
        <v>17</v>
      </c>
      <c r="D10474" s="4" t="s">
        <v>12</v>
      </c>
      <c r="E10474" s="5">
        <v>5663852</v>
      </c>
      <c r="F10474" s="4" t="s">
        <v>13</v>
      </c>
      <c r="G10474" s="4" t="s">
        <v>14</v>
      </c>
      <c r="H10474" s="4" t="s">
        <v>14</v>
      </c>
      <c r="I10474" s="4" t="s">
        <v>13</v>
      </c>
      <c r="J10474" s="4" t="s">
        <v>18</v>
      </c>
      <c r="K10474" t="str" cm="1">
        <f t="array" ref="K10474">_xlfn.IFS(AND(A10473 &gt;= 12, A10473 &lt;= 27),"Generasi Z", AND(A10473 &gt;= 28, A10473 &lt;= 41), "Generasi Milenial",AND(A10473 &gt;= 42, A10473 &lt;= 55), "Gen X",AND(A10473 &gt;= 56, A10473 &lt;= 77), "Baby Boomer")</f>
        <v>Generasi Z</v>
      </c>
    </row>
    <row r="10475" spans="1:11">
      <c r="A10475" s="3">
        <v>20</v>
      </c>
      <c r="B10475" s="4" t="s">
        <v>16</v>
      </c>
      <c r="C10475" s="4" t="s">
        <v>17</v>
      </c>
      <c r="D10475" s="4" t="s">
        <v>30</v>
      </c>
      <c r="E10475" s="5">
        <v>4443464</v>
      </c>
      <c r="F10475" s="4" t="s">
        <v>14</v>
      </c>
      <c r="G10475" s="4" t="s">
        <v>14</v>
      </c>
      <c r="H10475" s="4" t="s">
        <v>14</v>
      </c>
      <c r="I10475" s="4" t="s">
        <v>13</v>
      </c>
      <c r="J10475" s="4" t="s">
        <v>35</v>
      </c>
      <c r="K10475" t="str" cm="1">
        <f t="array" ref="K10475">_xlfn.IFS(AND(A10474 &gt;= 12, A10474 &lt;= 27),"Generasi Z", AND(A10474 &gt;= 28, A10474 &lt;= 41), "Generasi Milenial",AND(A10474 &gt;= 42, A10474 &lt;= 55), "Gen X",AND(A10474 &gt;= 56, A10474 &lt;= 77), "Baby Boomer")</f>
        <v>Generasi Z</v>
      </c>
    </row>
    <row r="10476" spans="1:11">
      <c r="A10476" s="3">
        <v>47</v>
      </c>
      <c r="B10476" s="4" t="s">
        <v>10</v>
      </c>
      <c r="C10476" s="4" t="s">
        <v>17</v>
      </c>
      <c r="D10476" s="4" t="s">
        <v>12</v>
      </c>
      <c r="E10476" s="5">
        <v>1032636</v>
      </c>
      <c r="F10476" s="4" t="s">
        <v>14</v>
      </c>
      <c r="G10476" s="4" t="s">
        <v>14</v>
      </c>
      <c r="H10476" s="4" t="s">
        <v>14</v>
      </c>
      <c r="I10476" s="4" t="s">
        <v>13</v>
      </c>
      <c r="J10476" s="4" t="s">
        <v>35</v>
      </c>
      <c r="K10476" t="str" cm="1">
        <f t="array" ref="K10476">_xlfn.IFS(AND(A10475 &gt;= 12, A10475 &lt;= 27),"Generasi Z", AND(A10475 &gt;= 28, A10475 &lt;= 41), "Generasi Milenial",AND(A10475 &gt;= 42, A10475 &lt;= 55), "Gen X",AND(A10475 &gt;= 56, A10475 &lt;= 77), "Baby Boomer")</f>
        <v>Generasi Z</v>
      </c>
    </row>
    <row r="10477" spans="1:11">
      <c r="A10477" s="3">
        <v>21</v>
      </c>
      <c r="B10477" s="4" t="s">
        <v>16</v>
      </c>
      <c r="C10477" s="4" t="s">
        <v>17</v>
      </c>
      <c r="D10477" s="4" t="s">
        <v>22</v>
      </c>
      <c r="E10477" s="5">
        <v>14425612</v>
      </c>
      <c r="F10477" s="4" t="s">
        <v>14</v>
      </c>
      <c r="G10477" s="4" t="s">
        <v>13</v>
      </c>
      <c r="H10477" s="4" t="s">
        <v>14</v>
      </c>
      <c r="I10477" s="4" t="s">
        <v>14</v>
      </c>
      <c r="J10477" s="4" t="s">
        <v>23</v>
      </c>
      <c r="K10477" t="str" cm="1">
        <f t="array" ref="K10477">_xlfn.IFS(AND(A10476 &gt;= 12, A10476 &lt;= 27),"Generasi Z", AND(A10476 &gt;= 28, A10476 &lt;= 41), "Generasi Milenial",AND(A10476 &gt;= 42, A10476 &lt;= 55), "Gen X",AND(A10476 &gt;= 56, A10476 &lt;= 77), "Baby Boomer")</f>
        <v>Gen X</v>
      </c>
    </row>
    <row r="10478" spans="1:11">
      <c r="A10478" s="3">
        <v>21</v>
      </c>
      <c r="B10478" s="4" t="s">
        <v>16</v>
      </c>
      <c r="C10478" s="4" t="s">
        <v>17</v>
      </c>
      <c r="D10478" s="4" t="s">
        <v>20</v>
      </c>
      <c r="E10478" s="5">
        <v>1455078</v>
      </c>
      <c r="F10478" s="4" t="s">
        <v>14</v>
      </c>
      <c r="G10478" s="4" t="s">
        <v>14</v>
      </c>
      <c r="H10478" s="4" t="s">
        <v>14</v>
      </c>
      <c r="I10478" s="4" t="s">
        <v>13</v>
      </c>
      <c r="J10478" s="4" t="s">
        <v>18</v>
      </c>
      <c r="K10478" t="str" cm="1">
        <f t="array" ref="K10478">_xlfn.IFS(AND(A10477 &gt;= 12, A10477 &lt;= 27),"Generasi Z", AND(A10477 &gt;= 28, A10477 &lt;= 41), "Generasi Milenial",AND(A10477 &gt;= 42, A10477 &lt;= 55), "Gen X",AND(A10477 &gt;= 56, A10477 &lt;= 77), "Baby Boomer")</f>
        <v>Generasi Z</v>
      </c>
    </row>
    <row r="10479" spans="1:11">
      <c r="A10479" s="3">
        <v>21</v>
      </c>
      <c r="B10479" s="4" t="s">
        <v>16</v>
      </c>
      <c r="C10479" s="4" t="s">
        <v>17</v>
      </c>
      <c r="D10479" s="4" t="s">
        <v>22</v>
      </c>
      <c r="E10479" s="5">
        <v>10842678</v>
      </c>
      <c r="F10479" s="4" t="s">
        <v>14</v>
      </c>
      <c r="G10479" s="4" t="s">
        <v>14</v>
      </c>
      <c r="H10479" s="4" t="s">
        <v>14</v>
      </c>
      <c r="I10479" s="4" t="s">
        <v>13</v>
      </c>
      <c r="J10479" s="4" t="s">
        <v>18</v>
      </c>
      <c r="K10479" t="str" cm="1">
        <f t="array" ref="K10479">_xlfn.IFS(AND(A10478 &gt;= 12, A10478 &lt;= 27),"Generasi Z", AND(A10478 &gt;= 28, A10478 &lt;= 41), "Generasi Milenial",AND(A10478 &gt;= 42, A10478 &lt;= 55), "Gen X",AND(A10478 &gt;= 56, A10478 &lt;= 77), "Baby Boomer")</f>
        <v>Generasi Z</v>
      </c>
    </row>
    <row r="10480" spans="1:11">
      <c r="A10480" s="3">
        <v>45</v>
      </c>
      <c r="B10480" s="4" t="s">
        <v>19</v>
      </c>
      <c r="C10480" s="4" t="s">
        <v>11</v>
      </c>
      <c r="D10480" s="4" t="s">
        <v>12</v>
      </c>
      <c r="E10480" s="5">
        <v>4803322</v>
      </c>
      <c r="F10480" s="4" t="s">
        <v>14</v>
      </c>
      <c r="G10480" s="4" t="s">
        <v>13</v>
      </c>
      <c r="H10480" s="4" t="s">
        <v>13</v>
      </c>
      <c r="I10480" s="4" t="s">
        <v>13</v>
      </c>
      <c r="J10480" s="4" t="s">
        <v>21</v>
      </c>
      <c r="K10480" t="str" cm="1">
        <f t="array" ref="K10480">_xlfn.IFS(AND(A10479 &gt;= 12, A10479 &lt;= 27),"Generasi Z", AND(A10479 &gt;= 28, A10479 &lt;= 41), "Generasi Milenial",AND(A10479 &gt;= 42, A10479 &lt;= 55), "Gen X",AND(A10479 &gt;= 56, A10479 &lt;= 77), "Baby Boomer")</f>
        <v>Generasi Z</v>
      </c>
    </row>
    <row r="10481" spans="1:11">
      <c r="A10481" s="3">
        <v>22</v>
      </c>
      <c r="B10481" s="4" t="s">
        <v>36</v>
      </c>
      <c r="C10481" s="4" t="s">
        <v>28</v>
      </c>
      <c r="D10481" s="4" t="s">
        <v>12</v>
      </c>
      <c r="E10481" s="5">
        <v>6680842</v>
      </c>
      <c r="F10481" s="4" t="s">
        <v>14</v>
      </c>
      <c r="G10481" s="4" t="s">
        <v>14</v>
      </c>
      <c r="H10481" s="4" t="s">
        <v>14</v>
      </c>
      <c r="I10481" s="4" t="s">
        <v>13</v>
      </c>
      <c r="J10481" s="4" t="s">
        <v>31</v>
      </c>
      <c r="K10481" t="str" cm="1">
        <f t="array" ref="K10481">_xlfn.IFS(AND(A10480 &gt;= 12, A10480 &lt;= 27),"Generasi Z", AND(A10480 &gt;= 28, A10480 &lt;= 41), "Generasi Milenial",AND(A10480 &gt;= 42, A10480 &lt;= 55), "Gen X",AND(A10480 &gt;= 56, A10480 &lt;= 77), "Baby Boomer")</f>
        <v>Gen X</v>
      </c>
    </row>
    <row r="10482" spans="1:11">
      <c r="A10482" s="3">
        <v>21</v>
      </c>
      <c r="B10482" s="4" t="s">
        <v>16</v>
      </c>
      <c r="C10482" s="4" t="s">
        <v>17</v>
      </c>
      <c r="D10482" s="4" t="s">
        <v>20</v>
      </c>
      <c r="E10482" s="5">
        <v>78605504</v>
      </c>
      <c r="F10482" s="4" t="s">
        <v>14</v>
      </c>
      <c r="G10482" s="4" t="s">
        <v>14</v>
      </c>
      <c r="H10482" s="4" t="s">
        <v>14</v>
      </c>
      <c r="I10482" s="4" t="s">
        <v>13</v>
      </c>
      <c r="J10482" s="4" t="s">
        <v>35</v>
      </c>
      <c r="K10482" t="str" cm="1">
        <f t="array" ref="K10482">_xlfn.IFS(AND(A10481 &gt;= 12, A10481 &lt;= 27),"Generasi Z", AND(A10481 &gt;= 28, A10481 &lt;= 41), "Generasi Milenial",AND(A10481 &gt;= 42, A10481 &lt;= 55), "Gen X",AND(A10481 &gt;= 56, A10481 &lt;= 77), "Baby Boomer")</f>
        <v>Generasi Z</v>
      </c>
    </row>
    <row r="10483" spans="1:11">
      <c r="A10483" s="3">
        <v>18</v>
      </c>
      <c r="B10483" s="4" t="s">
        <v>16</v>
      </c>
      <c r="C10483" s="4" t="s">
        <v>17</v>
      </c>
      <c r="D10483" s="4" t="s">
        <v>12</v>
      </c>
      <c r="E10483" s="5">
        <v>7244098</v>
      </c>
      <c r="F10483" s="4" t="s">
        <v>14</v>
      </c>
      <c r="G10483" s="4" t="s">
        <v>14</v>
      </c>
      <c r="H10483" s="4" t="s">
        <v>14</v>
      </c>
      <c r="I10483" s="4" t="s">
        <v>13</v>
      </c>
      <c r="J10483" s="4" t="s">
        <v>18</v>
      </c>
      <c r="K10483" t="str" cm="1">
        <f t="array" ref="K10483">_xlfn.IFS(AND(A10482 &gt;= 12, A10482 &lt;= 27),"Generasi Z", AND(A10482 &gt;= 28, A10482 &lt;= 41), "Generasi Milenial",AND(A10482 &gt;= 42, A10482 &lt;= 55), "Gen X",AND(A10482 &gt;= 56, A10482 &lt;= 77), "Baby Boomer")</f>
        <v>Generasi Z</v>
      </c>
    </row>
    <row r="10484" spans="1:11">
      <c r="A10484" s="3">
        <v>21</v>
      </c>
      <c r="B10484" s="4" t="s">
        <v>16</v>
      </c>
      <c r="C10484" s="4" t="s">
        <v>17</v>
      </c>
      <c r="D10484" s="4" t="s">
        <v>20</v>
      </c>
      <c r="E10484" s="5">
        <v>64617980</v>
      </c>
      <c r="F10484" s="4" t="s">
        <v>14</v>
      </c>
      <c r="G10484" s="4" t="s">
        <v>13</v>
      </c>
      <c r="H10484" s="4" t="s">
        <v>14</v>
      </c>
      <c r="I10484" s="4" t="s">
        <v>13</v>
      </c>
      <c r="J10484" s="4" t="s">
        <v>18</v>
      </c>
      <c r="K10484" t="str" cm="1">
        <f t="array" ref="K10484">_xlfn.IFS(AND(A10483 &gt;= 12, A10483 &lt;= 27),"Generasi Z", AND(A10483 &gt;= 28, A10483 &lt;= 41), "Generasi Milenial",AND(A10483 &gt;= 42, A10483 &lt;= 55), "Gen X",AND(A10483 &gt;= 56, A10483 &lt;= 77), "Baby Boomer")</f>
        <v>Generasi Z</v>
      </c>
    </row>
    <row r="10485" spans="1:11">
      <c r="A10485" s="3">
        <v>33</v>
      </c>
      <c r="B10485" s="4" t="s">
        <v>24</v>
      </c>
      <c r="C10485" s="4" t="s">
        <v>17</v>
      </c>
      <c r="D10485" s="4" t="s">
        <v>12</v>
      </c>
      <c r="E10485" s="5">
        <v>2972740</v>
      </c>
      <c r="F10485" s="4" t="s">
        <v>14</v>
      </c>
      <c r="G10485" s="4" t="s">
        <v>14</v>
      </c>
      <c r="H10485" s="4" t="s">
        <v>14</v>
      </c>
      <c r="I10485" s="4" t="s">
        <v>14</v>
      </c>
      <c r="J10485" s="4" t="s">
        <v>23</v>
      </c>
      <c r="K10485" t="str" cm="1">
        <f t="array" ref="K10485">_xlfn.IFS(AND(A10484 &gt;= 12, A10484 &lt;= 27),"Generasi Z", AND(A10484 &gt;= 28, A10484 &lt;= 41), "Generasi Milenial",AND(A10484 &gt;= 42, A10484 &lt;= 55), "Gen X",AND(A10484 &gt;= 56, A10484 &lt;= 77), "Baby Boomer")</f>
        <v>Generasi Z</v>
      </c>
    </row>
    <row r="10486" spans="1:11">
      <c r="A10486" s="3">
        <v>35</v>
      </c>
      <c r="B10486" s="4" t="s">
        <v>33</v>
      </c>
      <c r="C10486" s="4" t="s">
        <v>28</v>
      </c>
      <c r="D10486" s="4" t="s">
        <v>30</v>
      </c>
      <c r="E10486" s="5">
        <v>41962572</v>
      </c>
      <c r="F10486" s="4" t="s">
        <v>14</v>
      </c>
      <c r="G10486" s="4" t="s">
        <v>14</v>
      </c>
      <c r="H10486" s="4" t="s">
        <v>14</v>
      </c>
      <c r="I10486" s="4" t="s">
        <v>13</v>
      </c>
      <c r="J10486" s="4" t="s">
        <v>15</v>
      </c>
      <c r="K10486" t="str" cm="1">
        <f t="array" ref="K10486">_xlfn.IFS(AND(A10485 &gt;= 12, A10485 &lt;= 27),"Generasi Z", AND(A10485 &gt;= 28, A10485 &lt;= 41), "Generasi Milenial",AND(A10485 &gt;= 42, A10485 &lt;= 55), "Gen X",AND(A10485 &gt;= 56, A10485 &lt;= 77), "Baby Boomer")</f>
        <v>Generasi Milenial</v>
      </c>
    </row>
    <row r="10487" spans="1:11">
      <c r="A10487" s="3">
        <v>31</v>
      </c>
      <c r="B10487" s="4" t="s">
        <v>34</v>
      </c>
      <c r="C10487" s="4" t="s">
        <v>11</v>
      </c>
      <c r="D10487" s="4" t="s">
        <v>20</v>
      </c>
      <c r="E10487" s="5">
        <v>2253024</v>
      </c>
      <c r="F10487" s="4" t="s">
        <v>13</v>
      </c>
      <c r="G10487" s="4" t="s">
        <v>13</v>
      </c>
      <c r="H10487" s="4" t="s">
        <v>14</v>
      </c>
      <c r="I10487" s="4" t="s">
        <v>14</v>
      </c>
      <c r="J10487" s="4" t="s">
        <v>23</v>
      </c>
      <c r="K10487" t="str" cm="1">
        <f t="array" ref="K10487">_xlfn.IFS(AND(A10486 &gt;= 12, A10486 &lt;= 27),"Generasi Z", AND(A10486 &gt;= 28, A10486 &lt;= 41), "Generasi Milenial",AND(A10486 &gt;= 42, A10486 &lt;= 55), "Gen X",AND(A10486 &gt;= 56, A10486 &lt;= 77), "Baby Boomer")</f>
        <v>Generasi Milenial</v>
      </c>
    </row>
    <row r="10488" spans="1:11">
      <c r="A10488" s="3">
        <v>31</v>
      </c>
      <c r="B10488" s="4" t="s">
        <v>36</v>
      </c>
      <c r="C10488" s="4" t="s">
        <v>28</v>
      </c>
      <c r="D10488" s="4" t="s">
        <v>12</v>
      </c>
      <c r="E10488" s="5">
        <v>30321948</v>
      </c>
      <c r="F10488" s="4" t="s">
        <v>13</v>
      </c>
      <c r="G10488" s="4" t="s">
        <v>14</v>
      </c>
      <c r="H10488" s="4" t="s">
        <v>14</v>
      </c>
      <c r="I10488" s="4" t="s">
        <v>13</v>
      </c>
      <c r="J10488" s="4" t="s">
        <v>31</v>
      </c>
      <c r="K10488" t="str" cm="1">
        <f t="array" ref="K10488">_xlfn.IFS(AND(A10487 &gt;= 12, A10487 &lt;= 27),"Generasi Z", AND(A10487 &gt;= 28, A10487 &lt;= 41), "Generasi Milenial",AND(A10487 &gt;= 42, A10487 &lt;= 55), "Gen X",AND(A10487 &gt;= 56, A10487 &lt;= 77), "Baby Boomer")</f>
        <v>Generasi Milenial</v>
      </c>
    </row>
    <row r="10489" spans="1:11">
      <c r="A10489" s="3">
        <v>20</v>
      </c>
      <c r="B10489" s="4" t="s">
        <v>16</v>
      </c>
      <c r="C10489" s="4" t="s">
        <v>17</v>
      </c>
      <c r="D10489" s="4" t="s">
        <v>12</v>
      </c>
      <c r="E10489" s="5">
        <v>1408140</v>
      </c>
      <c r="F10489" s="4" t="s">
        <v>13</v>
      </c>
      <c r="G10489" s="4" t="s">
        <v>14</v>
      </c>
      <c r="H10489" s="4" t="s">
        <v>14</v>
      </c>
      <c r="I10489" s="4" t="s">
        <v>14</v>
      </c>
      <c r="J10489" s="4" t="s">
        <v>23</v>
      </c>
      <c r="K10489" t="str" cm="1">
        <f t="array" ref="K10489">_xlfn.IFS(AND(A10488 &gt;= 12, A10488 &lt;= 27),"Generasi Z", AND(A10488 &gt;= 28, A10488 &lt;= 41), "Generasi Milenial",AND(A10488 &gt;= 42, A10488 &lt;= 55), "Gen X",AND(A10488 &gt;= 56, A10488 &lt;= 77), "Baby Boomer")</f>
        <v>Generasi Milenial</v>
      </c>
    </row>
    <row r="10490" spans="1:11">
      <c r="A10490" s="3">
        <v>55</v>
      </c>
      <c r="B10490" s="4" t="s">
        <v>19</v>
      </c>
      <c r="C10490" s="4" t="s">
        <v>11</v>
      </c>
      <c r="D10490" s="4" t="s">
        <v>30</v>
      </c>
      <c r="E10490" s="5">
        <v>163735390</v>
      </c>
      <c r="F10490" s="4" t="s">
        <v>14</v>
      </c>
      <c r="G10490" s="4" t="s">
        <v>14</v>
      </c>
      <c r="H10490" s="4" t="s">
        <v>14</v>
      </c>
      <c r="I10490" s="4" t="s">
        <v>13</v>
      </c>
      <c r="J10490" s="4" t="s">
        <v>31</v>
      </c>
      <c r="K10490" t="str" cm="1">
        <f t="array" ref="K10490">_xlfn.IFS(AND(A10489 &gt;= 12, A10489 &lt;= 27),"Generasi Z", AND(A10489 &gt;= 28, A10489 &lt;= 41), "Generasi Milenial",AND(A10489 &gt;= 42, A10489 &lt;= 55), "Gen X",AND(A10489 &gt;= 56, A10489 &lt;= 77), "Baby Boomer")</f>
        <v>Generasi Z</v>
      </c>
    </row>
    <row r="10491" spans="1:11">
      <c r="A10491" s="3">
        <v>39</v>
      </c>
      <c r="B10491" s="4" t="s">
        <v>19</v>
      </c>
      <c r="C10491" s="4" t="s">
        <v>28</v>
      </c>
      <c r="D10491" s="4" t="s">
        <v>22</v>
      </c>
      <c r="E10491" s="5">
        <v>14347382</v>
      </c>
      <c r="F10491" s="4" t="s">
        <v>14</v>
      </c>
      <c r="G10491" s="4" t="s">
        <v>14</v>
      </c>
      <c r="H10491" s="4" t="s">
        <v>14</v>
      </c>
      <c r="I10491" s="4" t="s">
        <v>14</v>
      </c>
      <c r="J10491" s="4" t="s">
        <v>23</v>
      </c>
      <c r="K10491" t="str" cm="1">
        <f t="array" ref="K10491">_xlfn.IFS(AND(A10490 &gt;= 12, A10490 &lt;= 27),"Generasi Z", AND(A10490 &gt;= 28, A10490 &lt;= 41), "Generasi Milenial",AND(A10490 &gt;= 42, A10490 &lt;= 55), "Gen X",AND(A10490 &gt;= 56, A10490 &lt;= 77), "Baby Boomer")</f>
        <v>Gen X</v>
      </c>
    </row>
    <row r="10492" spans="1:11">
      <c r="A10492" s="3">
        <v>42</v>
      </c>
      <c r="B10492" s="4" t="s">
        <v>29</v>
      </c>
      <c r="C10492" s="4" t="s">
        <v>28</v>
      </c>
      <c r="D10492" s="4" t="s">
        <v>20</v>
      </c>
      <c r="E10492" s="5">
        <v>27286624</v>
      </c>
      <c r="F10492" s="4" t="s">
        <v>14</v>
      </c>
      <c r="G10492" s="4" t="s">
        <v>13</v>
      </c>
      <c r="H10492" s="4" t="s">
        <v>14</v>
      </c>
      <c r="I10492" s="4" t="s">
        <v>13</v>
      </c>
      <c r="J10492" s="4" t="s">
        <v>18</v>
      </c>
      <c r="K10492" t="str" cm="1">
        <f t="array" ref="K10492">_xlfn.IFS(AND(A10491 &gt;= 12, A10491 &lt;= 27),"Generasi Z", AND(A10491 &gt;= 28, A10491 &lt;= 41), "Generasi Milenial",AND(A10491 &gt;= 42, A10491 &lt;= 55), "Gen X",AND(A10491 &gt;= 56, A10491 &lt;= 77), "Baby Boomer")</f>
        <v>Generasi Milenial</v>
      </c>
    </row>
    <row r="10493" spans="1:11">
      <c r="A10493" s="3">
        <v>43</v>
      </c>
      <c r="B10493" s="4" t="s">
        <v>34</v>
      </c>
      <c r="C10493" s="4" t="s">
        <v>11</v>
      </c>
      <c r="D10493" s="4" t="s">
        <v>30</v>
      </c>
      <c r="E10493" s="5">
        <v>18743908</v>
      </c>
      <c r="F10493" s="4" t="s">
        <v>13</v>
      </c>
      <c r="G10493" s="4" t="s">
        <v>13</v>
      </c>
      <c r="H10493" s="4" t="s">
        <v>13</v>
      </c>
      <c r="I10493" s="4" t="s">
        <v>13</v>
      </c>
      <c r="J10493" s="4" t="s">
        <v>26</v>
      </c>
      <c r="K10493" t="str" cm="1">
        <f t="array" ref="K10493">_xlfn.IFS(AND(A10492 &gt;= 12, A10492 &lt;= 27),"Generasi Z", AND(A10492 &gt;= 28, A10492 &lt;= 41), "Generasi Milenial",AND(A10492 &gt;= 42, A10492 &lt;= 55), "Gen X",AND(A10492 &gt;= 56, A10492 &lt;= 77), "Baby Boomer")</f>
        <v>Gen X</v>
      </c>
    </row>
    <row r="10494" spans="1:11">
      <c r="A10494" s="3">
        <v>22</v>
      </c>
      <c r="B10494" s="4" t="s">
        <v>36</v>
      </c>
      <c r="C10494" s="4" t="s">
        <v>28</v>
      </c>
      <c r="D10494" s="4" t="s">
        <v>12</v>
      </c>
      <c r="E10494" s="5">
        <v>5804666</v>
      </c>
      <c r="F10494" s="4" t="s">
        <v>14</v>
      </c>
      <c r="G10494" s="4" t="s">
        <v>14</v>
      </c>
      <c r="H10494" s="4" t="s">
        <v>14</v>
      </c>
      <c r="I10494" s="4" t="s">
        <v>13</v>
      </c>
      <c r="J10494" s="4" t="s">
        <v>21</v>
      </c>
      <c r="K10494" t="str" cm="1">
        <f t="array" ref="K10494">_xlfn.IFS(AND(A10493 &gt;= 12, A10493 &lt;= 27),"Generasi Z", AND(A10493 &gt;= 28, A10493 &lt;= 41), "Generasi Milenial",AND(A10493 &gt;= 42, A10493 &lt;= 55), "Gen X",AND(A10493 &gt;= 56, A10493 &lt;= 77), "Baby Boomer")</f>
        <v>Gen X</v>
      </c>
    </row>
    <row r="10495" spans="1:11">
      <c r="A10495" s="3">
        <v>40</v>
      </c>
      <c r="B10495" s="4" t="s">
        <v>19</v>
      </c>
      <c r="C10495" s="4" t="s">
        <v>17</v>
      </c>
      <c r="D10495" s="4" t="s">
        <v>12</v>
      </c>
      <c r="E10495" s="5">
        <v>8996450</v>
      </c>
      <c r="F10495" s="4" t="s">
        <v>13</v>
      </c>
      <c r="G10495" s="4" t="s">
        <v>14</v>
      </c>
      <c r="H10495" s="4" t="s">
        <v>14</v>
      </c>
      <c r="I10495" s="4" t="s">
        <v>13</v>
      </c>
      <c r="J10495" s="4" t="s">
        <v>15</v>
      </c>
      <c r="K10495" t="str" cm="1">
        <f t="array" ref="K10495">_xlfn.IFS(AND(A10494 &gt;= 12, A10494 &lt;= 27),"Generasi Z", AND(A10494 &gt;= 28, A10494 &lt;= 41), "Generasi Milenial",AND(A10494 &gt;= 42, A10494 &lt;= 55), "Gen X",AND(A10494 &gt;= 56, A10494 &lt;= 77), "Baby Boomer")</f>
        <v>Generasi Z</v>
      </c>
    </row>
    <row r="10496" spans="1:11">
      <c r="A10496" s="3">
        <v>28</v>
      </c>
      <c r="B10496" s="4" t="s">
        <v>29</v>
      </c>
      <c r="C10496" s="4" t="s">
        <v>17</v>
      </c>
      <c r="D10496" s="4" t="s">
        <v>12</v>
      </c>
      <c r="E10496" s="5">
        <v>1924458</v>
      </c>
      <c r="F10496" s="4" t="s">
        <v>14</v>
      </c>
      <c r="G10496" s="4" t="s">
        <v>14</v>
      </c>
      <c r="H10496" s="4" t="s">
        <v>14</v>
      </c>
      <c r="I10496" s="4" t="s">
        <v>14</v>
      </c>
      <c r="J10496" s="4" t="s">
        <v>23</v>
      </c>
      <c r="K10496" t="str" cm="1">
        <f t="array" ref="K10496">_xlfn.IFS(AND(A10495 &gt;= 12, A10495 &lt;= 27),"Generasi Z", AND(A10495 &gt;= 28, A10495 &lt;= 41), "Generasi Milenial",AND(A10495 &gt;= 42, A10495 &lt;= 55), "Gen X",AND(A10495 &gt;= 56, A10495 &lt;= 77), "Baby Boomer")</f>
        <v>Generasi Milenial</v>
      </c>
    </row>
    <row r="10497" spans="1:11">
      <c r="A10497" s="3">
        <v>25</v>
      </c>
      <c r="B10497" s="4" t="s">
        <v>16</v>
      </c>
      <c r="C10497" s="4" t="s">
        <v>17</v>
      </c>
      <c r="D10497" s="4" t="s">
        <v>22</v>
      </c>
      <c r="E10497" s="5">
        <v>2268670</v>
      </c>
      <c r="F10497" s="4" t="s">
        <v>13</v>
      </c>
      <c r="G10497" s="4" t="s">
        <v>13</v>
      </c>
      <c r="H10497" s="4" t="s">
        <v>14</v>
      </c>
      <c r="I10497" s="4" t="s">
        <v>13</v>
      </c>
      <c r="J10497" s="4" t="s">
        <v>31</v>
      </c>
      <c r="K10497" t="str" cm="1">
        <f t="array" ref="K10497">_xlfn.IFS(AND(A10496 &gt;= 12, A10496 &lt;= 27),"Generasi Z", AND(A10496 &gt;= 28, A10496 &lt;= 41), "Generasi Milenial",AND(A10496 &gt;= 42, A10496 &lt;= 55), "Gen X",AND(A10496 &gt;= 56, A10496 &lt;= 77), "Baby Boomer")</f>
        <v>Generasi Milenial</v>
      </c>
    </row>
    <row r="10498" spans="1:11">
      <c r="A10498" s="3">
        <v>22</v>
      </c>
      <c r="B10498" s="4" t="s">
        <v>19</v>
      </c>
      <c r="C10498" s="4" t="s">
        <v>11</v>
      </c>
      <c r="D10498" s="4" t="s">
        <v>12</v>
      </c>
      <c r="E10498" s="5">
        <v>4881552</v>
      </c>
      <c r="F10498" s="4" t="s">
        <v>14</v>
      </c>
      <c r="G10498" s="4" t="s">
        <v>14</v>
      </c>
      <c r="H10498" s="4" t="s">
        <v>14</v>
      </c>
      <c r="I10498" s="4" t="s">
        <v>13</v>
      </c>
      <c r="J10498" s="4" t="s">
        <v>26</v>
      </c>
      <c r="K10498" t="str" cm="1">
        <f t="array" ref="K10498">_xlfn.IFS(AND(A10497 &gt;= 12, A10497 &lt;= 27),"Generasi Z", AND(A10497 &gt;= 28, A10497 &lt;= 41), "Generasi Milenial",AND(A10497 &gt;= 42, A10497 &lt;= 55), "Gen X",AND(A10497 &gt;= 56, A10497 &lt;= 77), "Baby Boomer")</f>
        <v>Generasi Z</v>
      </c>
    </row>
    <row r="10499" spans="1:11">
      <c r="A10499" s="3">
        <v>52</v>
      </c>
      <c r="B10499" s="4" t="s">
        <v>24</v>
      </c>
      <c r="C10499" s="4" t="s">
        <v>17</v>
      </c>
      <c r="D10499" s="4" t="s">
        <v>12</v>
      </c>
      <c r="E10499" s="5">
        <v>13971878</v>
      </c>
      <c r="F10499" s="4" t="s">
        <v>14</v>
      </c>
      <c r="G10499" s="4" t="s">
        <v>14</v>
      </c>
      <c r="H10499" s="4" t="s">
        <v>14</v>
      </c>
      <c r="I10499" s="4" t="s">
        <v>13</v>
      </c>
      <c r="J10499" s="4" t="s">
        <v>18</v>
      </c>
      <c r="K10499" t="str" cm="1">
        <f t="array" ref="K10499">_xlfn.IFS(AND(A10498 &gt;= 12, A10498 &lt;= 27),"Generasi Z", AND(A10498 &gt;= 28, A10498 &lt;= 41), "Generasi Milenial",AND(A10498 &gt;= 42, A10498 &lt;= 55), "Gen X",AND(A10498 &gt;= 56, A10498 &lt;= 77), "Baby Boomer")</f>
        <v>Generasi Z</v>
      </c>
    </row>
    <row r="10500" spans="1:11">
      <c r="A10500" s="3">
        <v>20</v>
      </c>
      <c r="B10500" s="4" t="s">
        <v>24</v>
      </c>
      <c r="C10500" s="4" t="s">
        <v>17</v>
      </c>
      <c r="D10500" s="4" t="s">
        <v>12</v>
      </c>
      <c r="E10500" s="5">
        <v>1642830</v>
      </c>
      <c r="F10500" s="4" t="s">
        <v>13</v>
      </c>
      <c r="G10500" s="4" t="s">
        <v>14</v>
      </c>
      <c r="H10500" s="4" t="s">
        <v>14</v>
      </c>
      <c r="I10500" s="4" t="s">
        <v>14</v>
      </c>
      <c r="J10500" s="4" t="s">
        <v>23</v>
      </c>
      <c r="K10500" t="str" cm="1">
        <f t="array" ref="K10500">_xlfn.IFS(AND(A10499 &gt;= 12, A10499 &lt;= 27),"Generasi Z", AND(A10499 &gt;= 28, A10499 &lt;= 41), "Generasi Milenial",AND(A10499 &gt;= 42, A10499 &lt;= 55), "Gen X",AND(A10499 &gt;= 56, A10499 &lt;= 77), "Baby Boomer")</f>
        <v>Gen X</v>
      </c>
    </row>
    <row r="10501" spans="1:11">
      <c r="A10501" s="3">
        <v>37</v>
      </c>
      <c r="B10501" s="4" t="s">
        <v>24</v>
      </c>
      <c r="C10501" s="4" t="s">
        <v>28</v>
      </c>
      <c r="D10501" s="4" t="s">
        <v>22</v>
      </c>
      <c r="E10501" s="5">
        <v>11343877</v>
      </c>
      <c r="F10501" s="4" t="s">
        <v>13</v>
      </c>
      <c r="G10501" s="4" t="s">
        <v>14</v>
      </c>
      <c r="H10501" s="4" t="s">
        <v>14</v>
      </c>
      <c r="I10501" s="4" t="s">
        <v>13</v>
      </c>
      <c r="J10501" s="4" t="s">
        <v>15</v>
      </c>
      <c r="K10501" t="str" cm="1">
        <f t="array" ref="K10501">_xlfn.IFS(AND(A10500 &gt;= 12, A10500 &lt;= 27),"Generasi Z", AND(A10500 &gt;= 28, A10500 &lt;= 41), "Generasi Milenial",AND(A10500 &gt;= 42, A10500 &lt;= 55), "Gen X",AND(A10500 &gt;= 56, A10500 &lt;= 77), "Baby Boomer")</f>
        <v>Generasi Z</v>
      </c>
    </row>
    <row r="10502" spans="1:11">
      <c r="A10502" s="3">
        <v>72</v>
      </c>
      <c r="B10502" s="4" t="s">
        <v>25</v>
      </c>
      <c r="C10502" s="4" t="s">
        <v>17</v>
      </c>
      <c r="D10502" s="4" t="s">
        <v>12</v>
      </c>
      <c r="E10502" s="5">
        <v>2910156</v>
      </c>
      <c r="F10502" s="4" t="s">
        <v>13</v>
      </c>
      <c r="G10502" s="4" t="s">
        <v>14</v>
      </c>
      <c r="H10502" s="4" t="s">
        <v>14</v>
      </c>
      <c r="I10502" s="4" t="s">
        <v>13</v>
      </c>
      <c r="J10502" s="4" t="s">
        <v>21</v>
      </c>
      <c r="K10502" t="str" cm="1">
        <f t="array" ref="K10502">_xlfn.IFS(AND(A10501 &gt;= 12, A10501 &lt;= 27),"Generasi Z", AND(A10501 &gt;= 28, A10501 &lt;= 41), "Generasi Milenial",AND(A10501 &gt;= 42, A10501 &lt;= 55), "Gen X",AND(A10501 &gt;= 56, A10501 &lt;= 77), "Baby Boomer")</f>
        <v>Generasi Milenial</v>
      </c>
    </row>
    <row r="10503" spans="1:11">
      <c r="A10503" s="3">
        <v>54</v>
      </c>
      <c r="B10503" s="4" t="s">
        <v>32</v>
      </c>
      <c r="C10503" s="4" t="s">
        <v>11</v>
      </c>
      <c r="D10503" s="4" t="s">
        <v>30</v>
      </c>
      <c r="E10503" s="5">
        <v>1783644</v>
      </c>
      <c r="F10503" s="4" t="s">
        <v>14</v>
      </c>
      <c r="G10503" s="4" t="s">
        <v>14</v>
      </c>
      <c r="H10503" s="4" t="s">
        <v>14</v>
      </c>
      <c r="I10503" s="4" t="s">
        <v>13</v>
      </c>
      <c r="J10503" s="4" t="s">
        <v>31</v>
      </c>
      <c r="K10503" t="str" cm="1">
        <f t="array" ref="K10503">_xlfn.IFS(AND(A10502 &gt;= 12, A10502 &lt;= 27),"Generasi Z", AND(A10502 &gt;= 28, A10502 &lt;= 41), "Generasi Milenial",AND(A10502 &gt;= 42, A10502 &lt;= 55), "Gen X",AND(A10502 &gt;= 56, A10502 &lt;= 77), "Baby Boomer")</f>
        <v>Baby Boomer</v>
      </c>
    </row>
    <row r="10504" spans="1:11">
      <c r="A10504" s="3">
        <v>25</v>
      </c>
      <c r="B10504" s="4" t="s">
        <v>29</v>
      </c>
      <c r="C10504" s="4" t="s">
        <v>28</v>
      </c>
      <c r="D10504" s="4" t="s">
        <v>12</v>
      </c>
      <c r="E10504" s="5">
        <v>3567288</v>
      </c>
      <c r="F10504" s="4" t="s">
        <v>13</v>
      </c>
      <c r="G10504" s="4" t="s">
        <v>14</v>
      </c>
      <c r="H10504" s="4" t="s">
        <v>14</v>
      </c>
      <c r="I10504" s="4" t="s">
        <v>14</v>
      </c>
      <c r="J10504" s="4" t="s">
        <v>23</v>
      </c>
      <c r="K10504" t="str" cm="1">
        <f t="array" ref="K10504">_xlfn.IFS(AND(A10503 &gt;= 12, A10503 &lt;= 27),"Generasi Z", AND(A10503 &gt;= 28, A10503 &lt;= 41), "Generasi Milenial",AND(A10503 &gt;= 42, A10503 &lt;= 55), "Gen X",AND(A10503 &gt;= 56, A10503 &lt;= 77), "Baby Boomer")</f>
        <v>Gen X</v>
      </c>
    </row>
    <row r="10505" spans="1:11">
      <c r="A10505" s="3">
        <v>45</v>
      </c>
      <c r="B10505" s="4" t="s">
        <v>33</v>
      </c>
      <c r="C10505" s="4" t="s">
        <v>28</v>
      </c>
      <c r="D10505" s="4" t="s">
        <v>12</v>
      </c>
      <c r="E10505" s="5">
        <v>18989442</v>
      </c>
      <c r="F10505" s="4" t="s">
        <v>14</v>
      </c>
      <c r="G10505" s="4" t="s">
        <v>14</v>
      </c>
      <c r="H10505" s="4" t="s">
        <v>14</v>
      </c>
      <c r="I10505" s="4" t="s">
        <v>13</v>
      </c>
      <c r="J10505" s="4" t="s">
        <v>18</v>
      </c>
      <c r="K10505" t="str" cm="1">
        <f t="array" ref="K10505">_xlfn.IFS(AND(A10504 &gt;= 12, A10504 &lt;= 27),"Generasi Z", AND(A10504 &gt;= 28, A10504 &lt;= 41), "Generasi Milenial",AND(A10504 &gt;= 42, A10504 &lt;= 55), "Gen X",AND(A10504 &gt;= 56, A10504 &lt;= 77), "Baby Boomer")</f>
        <v>Generasi Z</v>
      </c>
    </row>
    <row r="10506" spans="1:11">
      <c r="A10506" s="3">
        <v>36</v>
      </c>
      <c r="B10506" s="4" t="s">
        <v>27</v>
      </c>
      <c r="C10506" s="4" t="s">
        <v>11</v>
      </c>
      <c r="D10506" s="4" t="s">
        <v>22</v>
      </c>
      <c r="E10506" s="5">
        <v>4365234</v>
      </c>
      <c r="F10506" s="4" t="s">
        <v>13</v>
      </c>
      <c r="G10506" s="4" t="s">
        <v>14</v>
      </c>
      <c r="H10506" s="4" t="s">
        <v>13</v>
      </c>
      <c r="I10506" s="4" t="s">
        <v>13</v>
      </c>
      <c r="J10506" s="4" t="s">
        <v>35</v>
      </c>
      <c r="K10506" t="str" cm="1">
        <f t="array" ref="K10506">_xlfn.IFS(AND(A10505 &gt;= 12, A10505 &lt;= 27),"Generasi Z", AND(A10505 &gt;= 28, A10505 &lt;= 41), "Generasi Milenial",AND(A10505 &gt;= 42, A10505 &lt;= 55), "Gen X",AND(A10505 &gt;= 56, A10505 &lt;= 77), "Baby Boomer")</f>
        <v>Gen X</v>
      </c>
    </row>
    <row r="10507" spans="1:11">
      <c r="A10507" s="3">
        <v>32</v>
      </c>
      <c r="B10507" s="4" t="s">
        <v>19</v>
      </c>
      <c r="C10507" s="4" t="s">
        <v>28</v>
      </c>
      <c r="D10507" s="4" t="s">
        <v>22</v>
      </c>
      <c r="E10507" s="5">
        <v>3770686</v>
      </c>
      <c r="F10507" s="4" t="s">
        <v>13</v>
      </c>
      <c r="G10507" s="4" t="s">
        <v>14</v>
      </c>
      <c r="H10507" s="4" t="s">
        <v>13</v>
      </c>
      <c r="I10507" s="4" t="s">
        <v>13</v>
      </c>
      <c r="J10507" s="4" t="s">
        <v>15</v>
      </c>
      <c r="K10507" t="str" cm="1">
        <f t="array" ref="K10507">_xlfn.IFS(AND(A10506 &gt;= 12, A10506 &lt;= 27),"Generasi Z", AND(A10506 &gt;= 28, A10506 &lt;= 41), "Generasi Milenial",AND(A10506 &gt;= 42, A10506 &lt;= 55), "Gen X",AND(A10506 &gt;= 56, A10506 &lt;= 77), "Baby Boomer")</f>
        <v>Generasi Milenial</v>
      </c>
    </row>
    <row r="10508" spans="1:11">
      <c r="A10508" s="3">
        <v>25</v>
      </c>
      <c r="B10508" s="4" t="s">
        <v>34</v>
      </c>
      <c r="C10508" s="4" t="s">
        <v>11</v>
      </c>
      <c r="D10508" s="4" t="s">
        <v>20</v>
      </c>
      <c r="E10508" s="5">
        <v>36423888</v>
      </c>
      <c r="F10508" s="4" t="s">
        <v>13</v>
      </c>
      <c r="G10508" s="4" t="s">
        <v>14</v>
      </c>
      <c r="H10508" s="4" t="s">
        <v>14</v>
      </c>
      <c r="I10508" s="4" t="s">
        <v>13</v>
      </c>
      <c r="J10508" s="4" t="s">
        <v>18</v>
      </c>
      <c r="K10508" t="str" cm="1">
        <f t="array" ref="K10508">_xlfn.IFS(AND(A10507 &gt;= 12, A10507 &lt;= 27),"Generasi Z", AND(A10507 &gt;= 28, A10507 &lt;= 41), "Generasi Milenial",AND(A10507 &gt;= 42, A10507 &lt;= 55), "Gen X",AND(A10507 &gt;= 56, A10507 &lt;= 77), "Baby Boomer")</f>
        <v>Generasi Milenial</v>
      </c>
    </row>
    <row r="10509" spans="1:11">
      <c r="A10509" s="3">
        <v>52</v>
      </c>
      <c r="B10509" s="4" t="s">
        <v>32</v>
      </c>
      <c r="C10509" s="4" t="s">
        <v>17</v>
      </c>
      <c r="D10509" s="4" t="s">
        <v>12</v>
      </c>
      <c r="E10509" s="5">
        <v>11390288</v>
      </c>
      <c r="F10509" s="4" t="s">
        <v>13</v>
      </c>
      <c r="G10509" s="4" t="s">
        <v>14</v>
      </c>
      <c r="H10509" s="4" t="s">
        <v>13</v>
      </c>
      <c r="I10509" s="4" t="s">
        <v>13</v>
      </c>
      <c r="J10509" s="4" t="s">
        <v>26</v>
      </c>
      <c r="K10509" t="str" cm="1">
        <f t="array" ref="K10509">_xlfn.IFS(AND(A10508 &gt;= 12, A10508 &lt;= 27),"Generasi Z", AND(A10508 &gt;= 28, A10508 &lt;= 41), "Generasi Milenial",AND(A10508 &gt;= 42, A10508 &lt;= 55), "Gen X",AND(A10508 &gt;= 56, A10508 &lt;= 77), "Baby Boomer")</f>
        <v>Generasi Z</v>
      </c>
    </row>
    <row r="10510" spans="1:11">
      <c r="A10510" s="3">
        <v>28</v>
      </c>
      <c r="B10510" s="4" t="s">
        <v>19</v>
      </c>
      <c r="C10510" s="4" t="s">
        <v>11</v>
      </c>
      <c r="D10510" s="4" t="s">
        <v>12</v>
      </c>
      <c r="E10510" s="5">
        <v>68529480</v>
      </c>
      <c r="F10510" s="4" t="s">
        <v>13</v>
      </c>
      <c r="G10510" s="4" t="s">
        <v>14</v>
      </c>
      <c r="H10510" s="4" t="s">
        <v>13</v>
      </c>
      <c r="I10510" s="4" t="s">
        <v>13</v>
      </c>
      <c r="J10510" s="4" t="s">
        <v>18</v>
      </c>
      <c r="K10510" t="str" cm="1">
        <f t="array" ref="K10510">_xlfn.IFS(AND(A10509 &gt;= 12, A10509 &lt;= 27),"Generasi Z", AND(A10509 &gt;= 28, A10509 &lt;= 41), "Generasi Milenial",AND(A10509 &gt;= 42, A10509 &lt;= 55), "Gen X",AND(A10509 &gt;= 56, A10509 &lt;= 77), "Baby Boomer")</f>
        <v>Gen X</v>
      </c>
    </row>
    <row r="10511" spans="1:11">
      <c r="A10511" s="3">
        <v>35</v>
      </c>
      <c r="B10511" s="4" t="s">
        <v>29</v>
      </c>
      <c r="C10511" s="4" t="s">
        <v>17</v>
      </c>
      <c r="D10511" s="4" t="s">
        <v>12</v>
      </c>
      <c r="E10511" s="5">
        <v>4243298</v>
      </c>
      <c r="F10511" s="4" t="s">
        <v>14</v>
      </c>
      <c r="G10511" s="4" t="s">
        <v>14</v>
      </c>
      <c r="H10511" s="4" t="s">
        <v>14</v>
      </c>
      <c r="I10511" s="4" t="s">
        <v>13</v>
      </c>
      <c r="J10511" s="4" t="s">
        <v>18</v>
      </c>
      <c r="K10511" t="str" cm="1">
        <f t="array" ref="K10511">_xlfn.IFS(AND(A10510 &gt;= 12, A10510 &lt;= 27),"Generasi Z", AND(A10510 &gt;= 28, A10510 &lt;= 41), "Generasi Milenial",AND(A10510 &gt;= 42, A10510 &lt;= 55), "Gen X",AND(A10510 &gt;= 56, A10510 &lt;= 77), "Baby Boomer")</f>
        <v>Generasi Milenial</v>
      </c>
    </row>
    <row r="10512" spans="1:11">
      <c r="A10512" s="3">
        <v>39</v>
      </c>
      <c r="B10512" s="4" t="s">
        <v>29</v>
      </c>
      <c r="C10512" s="4" t="s">
        <v>11</v>
      </c>
      <c r="D10512" s="4" t="s">
        <v>20</v>
      </c>
      <c r="E10512" s="5">
        <v>84989072</v>
      </c>
      <c r="F10512" s="4" t="s">
        <v>13</v>
      </c>
      <c r="G10512" s="4" t="s">
        <v>14</v>
      </c>
      <c r="H10512" s="4" t="s">
        <v>14</v>
      </c>
      <c r="I10512" s="4" t="s">
        <v>13</v>
      </c>
      <c r="J10512" s="4" t="s">
        <v>21</v>
      </c>
      <c r="K10512" t="str" cm="1">
        <f t="array" ref="K10512">_xlfn.IFS(AND(A10511 &gt;= 12, A10511 &lt;= 27),"Generasi Z", AND(A10511 &gt;= 28, A10511 &lt;= 41), "Generasi Milenial",AND(A10511 &gt;= 42, A10511 &lt;= 55), "Gen X",AND(A10511 &gt;= 56, A10511 &lt;= 77), "Baby Boomer")</f>
        <v>Generasi Milenial</v>
      </c>
    </row>
    <row r="10513" spans="1:11">
      <c r="A10513" s="3">
        <v>63</v>
      </c>
      <c r="B10513" s="4" t="s">
        <v>25</v>
      </c>
      <c r="C10513" s="4" t="s">
        <v>17</v>
      </c>
      <c r="D10513" s="4" t="s">
        <v>12</v>
      </c>
      <c r="E10513" s="5">
        <v>3473412</v>
      </c>
      <c r="F10513" s="4" t="s">
        <v>14</v>
      </c>
      <c r="G10513" s="4" t="s">
        <v>14</v>
      </c>
      <c r="H10513" s="4" t="s">
        <v>14</v>
      </c>
      <c r="I10513" s="4" t="s">
        <v>13</v>
      </c>
      <c r="J10513" s="4" t="s">
        <v>31</v>
      </c>
      <c r="K10513" t="str" cm="1">
        <f t="array" ref="K10513">_xlfn.IFS(AND(A10512 &gt;= 12, A10512 &lt;= 27),"Generasi Z", AND(A10512 &gt;= 28, A10512 &lt;= 41), "Generasi Milenial",AND(A10512 &gt;= 42, A10512 &lt;= 55), "Gen X",AND(A10512 &gt;= 56, A10512 &lt;= 77), "Baby Boomer")</f>
        <v>Generasi Milenial</v>
      </c>
    </row>
    <row r="10514" spans="1:11">
      <c r="A10514" s="3">
        <v>28</v>
      </c>
      <c r="B10514" s="4" t="s">
        <v>19</v>
      </c>
      <c r="C10514" s="4" t="s">
        <v>28</v>
      </c>
      <c r="D10514" s="4" t="s">
        <v>12</v>
      </c>
      <c r="E10514" s="5">
        <v>59955472</v>
      </c>
      <c r="F10514" s="4" t="s">
        <v>13</v>
      </c>
      <c r="G10514" s="4" t="s">
        <v>14</v>
      </c>
      <c r="H10514" s="4" t="s">
        <v>14</v>
      </c>
      <c r="I10514" s="4" t="s">
        <v>13</v>
      </c>
      <c r="J10514" s="4" t="s">
        <v>21</v>
      </c>
      <c r="K10514" t="str" cm="1">
        <f t="array" ref="K10514">_xlfn.IFS(AND(A10513 &gt;= 12, A10513 &lt;= 27),"Generasi Z", AND(A10513 &gt;= 28, A10513 &lt;= 41), "Generasi Milenial",AND(A10513 &gt;= 42, A10513 &lt;= 55), "Gen X",AND(A10513 &gt;= 56, A10513 &lt;= 77), "Baby Boomer")</f>
        <v>Baby Boomer</v>
      </c>
    </row>
    <row r="10515" spans="1:11">
      <c r="A10515" s="3">
        <v>44</v>
      </c>
      <c r="B10515" s="4" t="s">
        <v>36</v>
      </c>
      <c r="C10515" s="4" t="s">
        <v>11</v>
      </c>
      <c r="D10515" s="4" t="s">
        <v>12</v>
      </c>
      <c r="E10515" s="5">
        <v>11186890</v>
      </c>
      <c r="F10515" s="4" t="s">
        <v>13</v>
      </c>
      <c r="G10515" s="4" t="s">
        <v>14</v>
      </c>
      <c r="H10515" s="4" t="s">
        <v>14</v>
      </c>
      <c r="I10515" s="4" t="s">
        <v>14</v>
      </c>
      <c r="J10515" s="4" t="s">
        <v>23</v>
      </c>
      <c r="K10515" t="str" cm="1">
        <f t="array" ref="K10515">_xlfn.IFS(AND(A10514 &gt;= 12, A10514 &lt;= 27),"Generasi Z", AND(A10514 &gt;= 28, A10514 &lt;= 41), "Generasi Milenial",AND(A10514 &gt;= 42, A10514 &lt;= 55), "Gen X",AND(A10514 &gt;= 56, A10514 &lt;= 77), "Baby Boomer")</f>
        <v>Generasi Milenial</v>
      </c>
    </row>
    <row r="10516" spans="1:11">
      <c r="A10516" s="3">
        <v>46</v>
      </c>
      <c r="B10516" s="4" t="s">
        <v>32</v>
      </c>
      <c r="C10516" s="4" t="s">
        <v>17</v>
      </c>
      <c r="D10516" s="4" t="s">
        <v>20</v>
      </c>
      <c r="E10516" s="5">
        <v>97239890</v>
      </c>
      <c r="F10516" s="4" t="s">
        <v>14</v>
      </c>
      <c r="G10516" s="4" t="s">
        <v>14</v>
      </c>
      <c r="H10516" s="4" t="s">
        <v>14</v>
      </c>
      <c r="I10516" s="4" t="s">
        <v>13</v>
      </c>
      <c r="J10516" s="4" t="s">
        <v>18</v>
      </c>
      <c r="K10516" t="str" cm="1">
        <f t="array" ref="K10516">_xlfn.IFS(AND(A10515 &gt;= 12, A10515 &lt;= 27),"Generasi Z", AND(A10515 &gt;= 28, A10515 &lt;= 41), "Generasi Milenial",AND(A10515 &gt;= 42, A10515 &lt;= 55), "Gen X",AND(A10515 &gt;= 56, A10515 &lt;= 77), "Baby Boomer")</f>
        <v>Gen X</v>
      </c>
    </row>
    <row r="10517" spans="1:11">
      <c r="A10517" s="3">
        <v>47</v>
      </c>
      <c r="B10517" s="4" t="s">
        <v>10</v>
      </c>
      <c r="C10517" s="4" t="s">
        <v>11</v>
      </c>
      <c r="D10517" s="4" t="s">
        <v>12</v>
      </c>
      <c r="E10517" s="5">
        <v>32621910</v>
      </c>
      <c r="F10517" s="4" t="s">
        <v>13</v>
      </c>
      <c r="G10517" s="4" t="s">
        <v>14</v>
      </c>
      <c r="H10517" s="4" t="s">
        <v>14</v>
      </c>
      <c r="I10517" s="4" t="s">
        <v>13</v>
      </c>
      <c r="J10517" s="4" t="s">
        <v>15</v>
      </c>
      <c r="K10517" t="str" cm="1">
        <f t="array" ref="K10517">_xlfn.IFS(AND(A10516 &gt;= 12, A10516 &lt;= 27),"Generasi Z", AND(A10516 &gt;= 28, A10516 &lt;= 41), "Generasi Milenial",AND(A10516 &gt;= 42, A10516 &lt;= 55), "Gen X",AND(A10516 &gt;= 56, A10516 &lt;= 77), "Baby Boomer")</f>
        <v>Gen X</v>
      </c>
    </row>
    <row r="10518" spans="1:11">
      <c r="A10518" s="3">
        <v>25</v>
      </c>
      <c r="B10518" s="4" t="s">
        <v>16</v>
      </c>
      <c r="C10518" s="4" t="s">
        <v>17</v>
      </c>
      <c r="D10518" s="4" t="s">
        <v>20</v>
      </c>
      <c r="E10518" s="5">
        <v>21873108</v>
      </c>
      <c r="F10518" s="4" t="s">
        <v>13</v>
      </c>
      <c r="G10518" s="4" t="s">
        <v>14</v>
      </c>
      <c r="H10518" s="4" t="s">
        <v>14</v>
      </c>
      <c r="I10518" s="4" t="s">
        <v>13</v>
      </c>
      <c r="J10518" s="4" t="s">
        <v>18</v>
      </c>
      <c r="K10518" t="str" cm="1">
        <f t="array" ref="K10518">_xlfn.IFS(AND(A10517 &gt;= 12, A10517 &lt;= 27),"Generasi Z", AND(A10517 &gt;= 28, A10517 &lt;= 41), "Generasi Milenial",AND(A10517 &gt;= 42, A10517 &lt;= 55), "Gen X",AND(A10517 &gt;= 56, A10517 &lt;= 77), "Baby Boomer")</f>
        <v>Gen X</v>
      </c>
    </row>
    <row r="10519" spans="1:11">
      <c r="A10519" s="3">
        <v>36</v>
      </c>
      <c r="B10519" s="4" t="s">
        <v>36</v>
      </c>
      <c r="C10519" s="4" t="s">
        <v>17</v>
      </c>
      <c r="D10519" s="4" t="s">
        <v>12</v>
      </c>
      <c r="E10519" s="5">
        <v>7244098</v>
      </c>
      <c r="F10519" s="4" t="s">
        <v>14</v>
      </c>
      <c r="G10519" s="4" t="s">
        <v>13</v>
      </c>
      <c r="H10519" s="4" t="s">
        <v>14</v>
      </c>
      <c r="I10519" s="4" t="s">
        <v>13</v>
      </c>
      <c r="J10519" s="4" t="s">
        <v>26</v>
      </c>
      <c r="K10519" t="str" cm="1">
        <f t="array" ref="K10519">_xlfn.IFS(AND(A10518 &gt;= 12, A10518 &lt;= 27),"Generasi Z", AND(A10518 &gt;= 28, A10518 &lt;= 41), "Generasi Milenial",AND(A10518 &gt;= 42, A10518 &lt;= 55), "Gen X",AND(A10518 &gt;= 56, A10518 &lt;= 77), "Baby Boomer")</f>
        <v>Generasi Z</v>
      </c>
    </row>
    <row r="10520" spans="1:11">
      <c r="A10520" s="3">
        <v>34</v>
      </c>
      <c r="B10520" s="4" t="s">
        <v>29</v>
      </c>
      <c r="C10520" s="4" t="s">
        <v>11</v>
      </c>
      <c r="D10520" s="4" t="s">
        <v>20</v>
      </c>
      <c r="E10520" s="5">
        <v>5272702</v>
      </c>
      <c r="F10520" s="4" t="s">
        <v>14</v>
      </c>
      <c r="G10520" s="4" t="s">
        <v>13</v>
      </c>
      <c r="H10520" s="4" t="s">
        <v>14</v>
      </c>
      <c r="I10520" s="4" t="s">
        <v>13</v>
      </c>
      <c r="J10520" s="4" t="s">
        <v>35</v>
      </c>
      <c r="K10520" t="str" cm="1">
        <f t="array" ref="K10520">_xlfn.IFS(AND(A10519 &gt;= 12, A10519 &lt;= 27),"Generasi Z", AND(A10519 &gt;= 28, A10519 &lt;= 41), "Generasi Milenial",AND(A10519 &gt;= 42, A10519 &lt;= 55), "Gen X",AND(A10519 &gt;= 56, A10519 &lt;= 77), "Baby Boomer")</f>
        <v>Generasi Milenial</v>
      </c>
    </row>
    <row r="10521" spans="1:11">
      <c r="A10521" s="3">
        <v>33</v>
      </c>
      <c r="B10521" s="4" t="s">
        <v>19</v>
      </c>
      <c r="C10521" s="4" t="s">
        <v>17</v>
      </c>
      <c r="D10521" s="4" t="s">
        <v>22</v>
      </c>
      <c r="E10521" s="5">
        <v>18493572</v>
      </c>
      <c r="F10521" s="4" t="s">
        <v>13</v>
      </c>
      <c r="G10521" s="4" t="s">
        <v>13</v>
      </c>
      <c r="H10521" s="4" t="s">
        <v>14</v>
      </c>
      <c r="I10521" s="4" t="s">
        <v>13</v>
      </c>
      <c r="J10521" s="4" t="s">
        <v>35</v>
      </c>
      <c r="K10521" t="str" cm="1">
        <f t="array" ref="K10521">_xlfn.IFS(AND(A10520 &gt;= 12, A10520 &lt;= 27),"Generasi Z", AND(A10520 &gt;= 28, A10520 &lt;= 41), "Generasi Milenial",AND(A10520 &gt;= 42, A10520 &lt;= 55), "Gen X",AND(A10520 &gt;= 56, A10520 &lt;= 77), "Baby Boomer")</f>
        <v>Generasi Milenial</v>
      </c>
    </row>
    <row r="10522" spans="1:11">
      <c r="A10522" s="3">
        <v>53</v>
      </c>
      <c r="B10522" s="4" t="s">
        <v>10</v>
      </c>
      <c r="C10522" s="4" t="s">
        <v>11</v>
      </c>
      <c r="D10522" s="4" t="s">
        <v>30</v>
      </c>
      <c r="E10522" s="5">
        <v>1470724</v>
      </c>
      <c r="F10522" s="4" t="s">
        <v>14</v>
      </c>
      <c r="G10522" s="4" t="s">
        <v>14</v>
      </c>
      <c r="H10522" s="4" t="s">
        <v>14</v>
      </c>
      <c r="I10522" s="4" t="s">
        <v>13</v>
      </c>
      <c r="J10522" s="4" t="s">
        <v>21</v>
      </c>
      <c r="K10522" t="str" cm="1">
        <f t="array" ref="K10522">_xlfn.IFS(AND(A10521 &gt;= 12, A10521 &lt;= 27),"Generasi Z", AND(A10521 &gt;= 28, A10521 &lt;= 41), "Generasi Milenial",AND(A10521 &gt;= 42, A10521 &lt;= 55), "Gen X",AND(A10521 &gt;= 56, A10521 &lt;= 77), "Baby Boomer")</f>
        <v>Generasi Milenial</v>
      </c>
    </row>
    <row r="10523" spans="1:11">
      <c r="A10523" s="3">
        <v>31</v>
      </c>
      <c r="B10523" s="4" t="s">
        <v>19</v>
      </c>
      <c r="C10523" s="4" t="s">
        <v>11</v>
      </c>
      <c r="D10523" s="4" t="s">
        <v>12</v>
      </c>
      <c r="E10523" s="5">
        <v>92561736</v>
      </c>
      <c r="F10523" s="4" t="s">
        <v>13</v>
      </c>
      <c r="G10523" s="4" t="s">
        <v>14</v>
      </c>
      <c r="H10523" s="4" t="s">
        <v>13</v>
      </c>
      <c r="I10523" s="4" t="s">
        <v>13</v>
      </c>
      <c r="J10523" s="4" t="s">
        <v>21</v>
      </c>
      <c r="K10523" t="str" cm="1">
        <f t="array" ref="K10523">_xlfn.IFS(AND(A10522 &gt;= 12, A10522 &lt;= 27),"Generasi Z", AND(A10522 &gt;= 28, A10522 &lt;= 41), "Generasi Milenial",AND(A10522 &gt;= 42, A10522 &lt;= 55), "Gen X",AND(A10522 &gt;= 56, A10522 &lt;= 77), "Baby Boomer")</f>
        <v>Gen X</v>
      </c>
    </row>
    <row r="10524" spans="1:11">
      <c r="A10524" s="3">
        <v>55</v>
      </c>
      <c r="B10524" s="4" t="s">
        <v>34</v>
      </c>
      <c r="C10524" s="4" t="s">
        <v>28</v>
      </c>
      <c r="D10524" s="4" t="s">
        <v>12</v>
      </c>
      <c r="E10524" s="5">
        <v>71283176</v>
      </c>
      <c r="F10524" s="4" t="s">
        <v>13</v>
      </c>
      <c r="G10524" s="4" t="s">
        <v>14</v>
      </c>
      <c r="H10524" s="4" t="s">
        <v>14</v>
      </c>
      <c r="I10524" s="4" t="s">
        <v>13</v>
      </c>
      <c r="J10524" s="4" t="s">
        <v>26</v>
      </c>
      <c r="K10524" t="str" cm="1">
        <f t="array" ref="K10524">_xlfn.IFS(AND(A10523 &gt;= 12, A10523 &lt;= 27),"Generasi Z", AND(A10523 &gt;= 28, A10523 &lt;= 41), "Generasi Milenial",AND(A10523 &gt;= 42, A10523 &lt;= 55), "Gen X",AND(A10523 &gt;= 56, A10523 &lt;= 77), "Baby Boomer")</f>
        <v>Generasi Milenial</v>
      </c>
    </row>
    <row r="10525" spans="1:11">
      <c r="A10525" s="3">
        <v>32</v>
      </c>
      <c r="B10525" s="4" t="s">
        <v>34</v>
      </c>
      <c r="C10525" s="4" t="s">
        <v>17</v>
      </c>
      <c r="D10525" s="4" t="s">
        <v>12</v>
      </c>
      <c r="E10525" s="5">
        <v>5835958</v>
      </c>
      <c r="F10525" s="4" t="s">
        <v>13</v>
      </c>
      <c r="G10525" s="4" t="s">
        <v>14</v>
      </c>
      <c r="H10525" s="4" t="s">
        <v>14</v>
      </c>
      <c r="I10525" s="4" t="s">
        <v>13</v>
      </c>
      <c r="J10525" s="4" t="s">
        <v>26</v>
      </c>
      <c r="K10525" t="str" cm="1">
        <f t="array" ref="K10525">_xlfn.IFS(AND(A10524 &gt;= 12, A10524 &lt;= 27),"Generasi Z", AND(A10524 &gt;= 28, A10524 &lt;= 41), "Generasi Milenial",AND(A10524 &gt;= 42, A10524 &lt;= 55), "Gen X",AND(A10524 &gt;= 56, A10524 &lt;= 77), "Baby Boomer")</f>
        <v>Gen X</v>
      </c>
    </row>
    <row r="10526" spans="1:11">
      <c r="A10526" s="3">
        <v>70</v>
      </c>
      <c r="B10526" s="4" t="s">
        <v>25</v>
      </c>
      <c r="C10526" s="4" t="s">
        <v>11</v>
      </c>
      <c r="D10526" s="4" t="s">
        <v>12</v>
      </c>
      <c r="E10526" s="5">
        <v>2659820</v>
      </c>
      <c r="F10526" s="4" t="s">
        <v>13</v>
      </c>
      <c r="G10526" s="4" t="s">
        <v>14</v>
      </c>
      <c r="H10526" s="4" t="s">
        <v>14</v>
      </c>
      <c r="I10526" s="4" t="s">
        <v>13</v>
      </c>
      <c r="J10526" s="4" t="s">
        <v>26</v>
      </c>
      <c r="K10526" t="str" cm="1">
        <f t="array" ref="K10526">_xlfn.IFS(AND(A10525 &gt;= 12, A10525 &lt;= 27),"Generasi Z", AND(A10525 &gt;= 28, A10525 &lt;= 41), "Generasi Milenial",AND(A10525 &gt;= 42, A10525 &lt;= 55), "Gen X",AND(A10525 &gt;= 56, A10525 &lt;= 77), "Baby Boomer")</f>
        <v>Generasi Milenial</v>
      </c>
    </row>
    <row r="10527" spans="1:11">
      <c r="A10527" s="3">
        <v>44</v>
      </c>
      <c r="B10527" s="4" t="s">
        <v>36</v>
      </c>
      <c r="C10527" s="4" t="s">
        <v>11</v>
      </c>
      <c r="D10527" s="4" t="s">
        <v>30</v>
      </c>
      <c r="E10527" s="5">
        <v>2284316</v>
      </c>
      <c r="F10527" s="4" t="s">
        <v>13</v>
      </c>
      <c r="G10527" s="4" t="s">
        <v>13</v>
      </c>
      <c r="H10527" s="4" t="s">
        <v>13</v>
      </c>
      <c r="I10527" s="4" t="s">
        <v>13</v>
      </c>
      <c r="J10527" s="4" t="s">
        <v>21</v>
      </c>
      <c r="K10527" t="str" cm="1">
        <f t="array" ref="K10527">_xlfn.IFS(AND(A10526 &gt;= 12, A10526 &lt;= 27),"Generasi Z", AND(A10526 &gt;= 28, A10526 &lt;= 41), "Generasi Milenial",AND(A10526 &gt;= 42, A10526 &lt;= 55), "Gen X",AND(A10526 &gt;= 56, A10526 &lt;= 77), "Baby Boomer")</f>
        <v>Baby Boomer</v>
      </c>
    </row>
    <row r="10528" spans="1:11">
      <c r="A10528" s="3">
        <v>19</v>
      </c>
      <c r="B10528" s="4" t="s">
        <v>29</v>
      </c>
      <c r="C10528" s="4" t="s">
        <v>28</v>
      </c>
      <c r="D10528" s="4" t="s">
        <v>12</v>
      </c>
      <c r="E10528" s="5">
        <v>21654064</v>
      </c>
      <c r="F10528" s="4" t="s">
        <v>13</v>
      </c>
      <c r="G10528" s="4" t="s">
        <v>14</v>
      </c>
      <c r="H10528" s="4" t="s">
        <v>13</v>
      </c>
      <c r="I10528" s="4" t="s">
        <v>13</v>
      </c>
      <c r="J10528" s="4" t="s">
        <v>26</v>
      </c>
      <c r="K10528" t="str" cm="1">
        <f t="array" ref="K10528">_xlfn.IFS(AND(A10527 &gt;= 12, A10527 &lt;= 27),"Generasi Z", AND(A10527 &gt;= 28, A10527 &lt;= 41), "Generasi Milenial",AND(A10527 &gt;= 42, A10527 &lt;= 55), "Gen X",AND(A10527 &gt;= 56, A10527 &lt;= 77), "Baby Boomer")</f>
        <v>Gen X</v>
      </c>
    </row>
    <row r="10529" spans="1:11">
      <c r="A10529" s="3">
        <v>41</v>
      </c>
      <c r="B10529" s="4" t="s">
        <v>10</v>
      </c>
      <c r="C10529" s="4" t="s">
        <v>28</v>
      </c>
      <c r="D10529" s="4" t="s">
        <v>12</v>
      </c>
      <c r="E10529" s="5">
        <v>9309370</v>
      </c>
      <c r="F10529" s="4" t="s">
        <v>13</v>
      </c>
      <c r="G10529" s="4" t="s">
        <v>13</v>
      </c>
      <c r="H10529" s="4" t="s">
        <v>14</v>
      </c>
      <c r="I10529" s="4" t="s">
        <v>13</v>
      </c>
      <c r="J10529" s="4" t="s">
        <v>21</v>
      </c>
      <c r="K10529" t="str" cm="1">
        <f t="array" ref="K10529">_xlfn.IFS(AND(A10528 &gt;= 12, A10528 &lt;= 27),"Generasi Z", AND(A10528 &gt;= 28, A10528 &lt;= 41), "Generasi Milenial",AND(A10528 &gt;= 42, A10528 &lt;= 55), "Gen X",AND(A10528 &gt;= 56, A10528 &lt;= 77), "Baby Boomer")</f>
        <v>Generasi Z</v>
      </c>
    </row>
    <row r="10530" spans="1:11">
      <c r="A10530" s="3">
        <v>30</v>
      </c>
      <c r="B10530" s="4" t="s">
        <v>19</v>
      </c>
      <c r="C10530" s="4" t="s">
        <v>17</v>
      </c>
      <c r="D10530" s="4" t="s">
        <v>12</v>
      </c>
      <c r="E10530" s="5">
        <v>76712338</v>
      </c>
      <c r="F10530" s="4" t="s">
        <v>13</v>
      </c>
      <c r="G10530" s="4" t="s">
        <v>14</v>
      </c>
      <c r="H10530" s="4" t="s">
        <v>13</v>
      </c>
      <c r="I10530" s="4" t="s">
        <v>13</v>
      </c>
      <c r="J10530" s="4" t="s">
        <v>35</v>
      </c>
      <c r="K10530" t="str" cm="1">
        <f t="array" ref="K10530">_xlfn.IFS(AND(A10529 &gt;= 12, A10529 &lt;= 27),"Generasi Z", AND(A10529 &gt;= 28, A10529 &lt;= 41), "Generasi Milenial",AND(A10529 &gt;= 42, A10529 &lt;= 55), "Gen X",AND(A10529 &gt;= 56, A10529 &lt;= 77), "Baby Boomer")</f>
        <v>Generasi Milenial</v>
      </c>
    </row>
    <row r="10531" spans="1:11">
      <c r="A10531" s="3">
        <v>27</v>
      </c>
      <c r="B10531" s="4" t="s">
        <v>19</v>
      </c>
      <c r="C10531" s="4" t="s">
        <v>28</v>
      </c>
      <c r="D10531" s="4" t="s">
        <v>30</v>
      </c>
      <c r="E10531" s="5">
        <v>63162902</v>
      </c>
      <c r="F10531" s="4" t="s">
        <v>13</v>
      </c>
      <c r="G10531" s="4" t="s">
        <v>14</v>
      </c>
      <c r="H10531" s="4" t="s">
        <v>14</v>
      </c>
      <c r="I10531" s="4" t="s">
        <v>13</v>
      </c>
      <c r="J10531" s="4" t="s">
        <v>26</v>
      </c>
      <c r="K10531" t="str" cm="1">
        <f t="array" ref="K10531">_xlfn.IFS(AND(A10530 &gt;= 12, A10530 &lt;= 27),"Generasi Z", AND(A10530 &gt;= 28, A10530 &lt;= 41), "Generasi Milenial",AND(A10530 &gt;= 42, A10530 &lt;= 55), "Gen X",AND(A10530 &gt;= 56, A10530 &lt;= 77), "Baby Boomer")</f>
        <v>Generasi Milenial</v>
      </c>
    </row>
    <row r="10532" spans="1:11">
      <c r="A10532" s="3">
        <v>53</v>
      </c>
      <c r="B10532" s="4" t="s">
        <v>33</v>
      </c>
      <c r="C10532" s="4" t="s">
        <v>28</v>
      </c>
      <c r="D10532" s="4" t="s">
        <v>22</v>
      </c>
      <c r="E10532" s="5">
        <v>27317916</v>
      </c>
      <c r="F10532" s="4" t="s">
        <v>14</v>
      </c>
      <c r="G10532" s="4" t="s">
        <v>14</v>
      </c>
      <c r="H10532" s="4" t="s">
        <v>14</v>
      </c>
      <c r="I10532" s="4" t="s">
        <v>14</v>
      </c>
      <c r="J10532" s="4" t="s">
        <v>23</v>
      </c>
      <c r="K10532" t="str" cm="1">
        <f t="array" ref="K10532">_xlfn.IFS(AND(A10531 &gt;= 12, A10531 &lt;= 27),"Generasi Z", AND(A10531 &gt;= 28, A10531 &lt;= 41), "Generasi Milenial",AND(A10531 &gt;= 42, A10531 &lt;= 55), "Gen X",AND(A10531 &gt;= 56, A10531 &lt;= 77), "Baby Boomer")</f>
        <v>Generasi Z</v>
      </c>
    </row>
    <row r="10533" spans="1:11">
      <c r="A10533" s="3">
        <v>24</v>
      </c>
      <c r="B10533" s="4" t="s">
        <v>19</v>
      </c>
      <c r="C10533" s="4" t="s">
        <v>11</v>
      </c>
      <c r="D10533" s="4" t="s">
        <v>12</v>
      </c>
      <c r="E10533" s="5">
        <v>281628</v>
      </c>
      <c r="F10533" s="4" t="s">
        <v>14</v>
      </c>
      <c r="G10533" s="4" t="s">
        <v>14</v>
      </c>
      <c r="H10533" s="4" t="s">
        <v>14</v>
      </c>
      <c r="I10533" s="4" t="s">
        <v>13</v>
      </c>
      <c r="J10533" s="4" t="s">
        <v>15</v>
      </c>
      <c r="K10533" t="str" cm="1">
        <f t="array" ref="K10533">_xlfn.IFS(AND(A10532 &gt;= 12, A10532 &lt;= 27),"Generasi Z", AND(A10532 &gt;= 28, A10532 &lt;= 41), "Generasi Milenial",AND(A10532 &gt;= 42, A10532 &lt;= 55), "Gen X",AND(A10532 &gt;= 56, A10532 &lt;= 77), "Baby Boomer")</f>
        <v>Gen X</v>
      </c>
    </row>
    <row r="10534" spans="1:11">
      <c r="A10534" s="3">
        <v>40</v>
      </c>
      <c r="B10534" s="4" t="s">
        <v>24</v>
      </c>
      <c r="C10534" s="4" t="s">
        <v>28</v>
      </c>
      <c r="D10534" s="4" t="s">
        <v>20</v>
      </c>
      <c r="E10534" s="5">
        <v>26973704</v>
      </c>
      <c r="F10534" s="4" t="s">
        <v>13</v>
      </c>
      <c r="G10534" s="4" t="s">
        <v>14</v>
      </c>
      <c r="H10534" s="4" t="s">
        <v>14</v>
      </c>
      <c r="I10534" s="4" t="s">
        <v>14</v>
      </c>
      <c r="J10534" s="4" t="s">
        <v>23</v>
      </c>
      <c r="K10534" t="str" cm="1">
        <f t="array" ref="K10534">_xlfn.IFS(AND(A10533 &gt;= 12, A10533 &lt;= 27),"Generasi Z", AND(A10533 &gt;= 28, A10533 &lt;= 41), "Generasi Milenial",AND(A10533 &gt;= 42, A10533 &lt;= 55), "Gen X",AND(A10533 &gt;= 56, A10533 &lt;= 77), "Baby Boomer")</f>
        <v>Generasi Z</v>
      </c>
    </row>
    <row r="10535" spans="1:11">
      <c r="A10535" s="3">
        <v>25</v>
      </c>
      <c r="B10535" s="4" t="s">
        <v>19</v>
      </c>
      <c r="C10535" s="4" t="s">
        <v>17</v>
      </c>
      <c r="D10535" s="4" t="s">
        <v>12</v>
      </c>
      <c r="E10535" s="5">
        <v>26973704</v>
      </c>
      <c r="F10535" s="4" t="s">
        <v>14</v>
      </c>
      <c r="G10535" s="4" t="s">
        <v>14</v>
      </c>
      <c r="H10535" s="4" t="s">
        <v>14</v>
      </c>
      <c r="I10535" s="4" t="s">
        <v>14</v>
      </c>
      <c r="J10535" s="4" t="s">
        <v>23</v>
      </c>
      <c r="K10535" t="str" cm="1">
        <f t="array" ref="K10535">_xlfn.IFS(AND(A10534 &gt;= 12, A10534 &lt;= 27),"Generasi Z", AND(A10534 &gt;= 28, A10534 &lt;= 41), "Generasi Milenial",AND(A10534 &gt;= 42, A10534 &lt;= 55), "Gen X",AND(A10534 &gt;= 56, A10534 &lt;= 77), "Baby Boomer")</f>
        <v>Generasi Milenial</v>
      </c>
    </row>
    <row r="10536" spans="1:11">
      <c r="A10536" s="3">
        <v>52</v>
      </c>
      <c r="B10536" s="4" t="s">
        <v>19</v>
      </c>
      <c r="C10536" s="4" t="s">
        <v>11</v>
      </c>
      <c r="D10536" s="4" t="s">
        <v>12</v>
      </c>
      <c r="E10536" s="5">
        <v>19651210</v>
      </c>
      <c r="F10536" s="4" t="s">
        <v>14</v>
      </c>
      <c r="G10536" s="4" t="s">
        <v>14</v>
      </c>
      <c r="H10536" s="4" t="s">
        <v>14</v>
      </c>
      <c r="I10536" s="4" t="s">
        <v>13</v>
      </c>
      <c r="J10536" s="4" t="s">
        <v>31</v>
      </c>
      <c r="K10536" t="str" cm="1">
        <f t="array" ref="K10536">_xlfn.IFS(AND(A10535 &gt;= 12, A10535 &lt;= 27),"Generasi Z", AND(A10535 &gt;= 28, A10535 &lt;= 41), "Generasi Milenial",AND(A10535 &gt;= 42, A10535 &lt;= 55), "Gen X",AND(A10535 &gt;= 56, A10535 &lt;= 77), "Baby Boomer")</f>
        <v>Generasi Z</v>
      </c>
    </row>
    <row r="10537" spans="1:11">
      <c r="A10537" s="3">
        <v>18</v>
      </c>
      <c r="B10537" s="4" t="s">
        <v>19</v>
      </c>
      <c r="C10537" s="4" t="s">
        <v>17</v>
      </c>
      <c r="D10537" s="4" t="s">
        <v>22</v>
      </c>
      <c r="E10537" s="5">
        <v>5742082</v>
      </c>
      <c r="F10537" s="4" t="s">
        <v>13</v>
      </c>
      <c r="G10537" s="4" t="s">
        <v>14</v>
      </c>
      <c r="H10537" s="4" t="s">
        <v>14</v>
      </c>
      <c r="I10537" s="4" t="s">
        <v>13</v>
      </c>
      <c r="J10537" s="4" t="s">
        <v>26</v>
      </c>
      <c r="K10537" t="str" cm="1">
        <f t="array" ref="K10537">_xlfn.IFS(AND(A10536 &gt;= 12, A10536 &lt;= 27),"Generasi Z", AND(A10536 &gt;= 28, A10536 &lt;= 41), "Generasi Milenial",AND(A10536 &gt;= 42, A10536 &lt;= 55), "Gen X",AND(A10536 &gt;= 56, A10536 &lt;= 77), "Baby Boomer")</f>
        <v>Gen X</v>
      </c>
    </row>
    <row r="10538" spans="1:11">
      <c r="A10538" s="3">
        <v>51</v>
      </c>
      <c r="B10538" s="4" t="s">
        <v>27</v>
      </c>
      <c r="C10538" s="4" t="s">
        <v>17</v>
      </c>
      <c r="D10538" s="4" t="s">
        <v>12</v>
      </c>
      <c r="E10538" s="5">
        <v>1642830</v>
      </c>
      <c r="F10538" s="4" t="s">
        <v>14</v>
      </c>
      <c r="G10538" s="4" t="s">
        <v>14</v>
      </c>
      <c r="H10538" s="4" t="s">
        <v>14</v>
      </c>
      <c r="I10538" s="4" t="s">
        <v>13</v>
      </c>
      <c r="J10538" s="4" t="s">
        <v>18</v>
      </c>
      <c r="K10538" t="str" cm="1">
        <f t="array" ref="K10538">_xlfn.IFS(AND(A10537 &gt;= 12, A10537 &lt;= 27),"Generasi Z", AND(A10537 &gt;= 28, A10537 &lt;= 41), "Generasi Milenial",AND(A10537 &gt;= 42, A10537 &lt;= 55), "Gen X",AND(A10537 &gt;= 56, A10537 &lt;= 77), "Baby Boomer")</f>
        <v>Generasi Z</v>
      </c>
    </row>
    <row r="10539" spans="1:11">
      <c r="A10539" s="3">
        <v>21</v>
      </c>
      <c r="B10539" s="4" t="s">
        <v>19</v>
      </c>
      <c r="C10539" s="4" t="s">
        <v>28</v>
      </c>
      <c r="D10539" s="4" t="s">
        <v>12</v>
      </c>
      <c r="E10539" s="5">
        <v>8401902</v>
      </c>
      <c r="F10539" s="4" t="s">
        <v>13</v>
      </c>
      <c r="G10539" s="4" t="s">
        <v>14</v>
      </c>
      <c r="H10539" s="4" t="s">
        <v>14</v>
      </c>
      <c r="I10539" s="4" t="s">
        <v>13</v>
      </c>
      <c r="J10539" s="4" t="s">
        <v>21</v>
      </c>
      <c r="K10539" t="str" cm="1">
        <f t="array" ref="K10539">_xlfn.IFS(AND(A10538 &gt;= 12, A10538 &lt;= 27),"Generasi Z", AND(A10538 &gt;= 28, A10538 &lt;= 41), "Generasi Milenial",AND(A10538 &gt;= 42, A10538 &lt;= 55), "Gen X",AND(A10538 &gt;= 56, A10538 &lt;= 77), "Baby Boomer")</f>
        <v>Gen X</v>
      </c>
    </row>
    <row r="10540" spans="1:11">
      <c r="A10540" s="3">
        <v>18</v>
      </c>
      <c r="B10540" s="4" t="s">
        <v>19</v>
      </c>
      <c r="C10540" s="4" t="s">
        <v>28</v>
      </c>
      <c r="D10540" s="4" t="s">
        <v>30</v>
      </c>
      <c r="E10540" s="5">
        <v>15000870</v>
      </c>
      <c r="F10540" s="4" t="s">
        <v>13</v>
      </c>
      <c r="G10540" s="4" t="s">
        <v>14</v>
      </c>
      <c r="H10540" s="4" t="s">
        <v>14</v>
      </c>
      <c r="I10540" s="4" t="s">
        <v>13</v>
      </c>
      <c r="J10540" s="4" t="s">
        <v>35</v>
      </c>
      <c r="K10540" t="str" cm="1">
        <f t="array" ref="K10540">_xlfn.IFS(AND(A10539 &gt;= 12, A10539 &lt;= 27),"Generasi Z", AND(A10539 &gt;= 28, A10539 &lt;= 41), "Generasi Milenial",AND(A10539 &gt;= 42, A10539 &lt;= 55), "Gen X",AND(A10539 &gt;= 56, A10539 &lt;= 77), "Baby Boomer")</f>
        <v>Generasi Z</v>
      </c>
    </row>
    <row r="10541" spans="1:11">
      <c r="A10541" s="3">
        <v>46</v>
      </c>
      <c r="B10541" s="4" t="s">
        <v>34</v>
      </c>
      <c r="C10541" s="4" t="s">
        <v>28</v>
      </c>
      <c r="D10541" s="4" t="s">
        <v>12</v>
      </c>
      <c r="E10541" s="5">
        <v>10216838</v>
      </c>
      <c r="F10541" s="4" t="s">
        <v>14</v>
      </c>
      <c r="G10541" s="4" t="s">
        <v>14</v>
      </c>
      <c r="H10541" s="4" t="s">
        <v>14</v>
      </c>
      <c r="I10541" s="4" t="s">
        <v>13</v>
      </c>
      <c r="J10541" s="4" t="s">
        <v>15</v>
      </c>
      <c r="K10541" t="str" cm="1">
        <f t="array" ref="K10541">_xlfn.IFS(AND(A10540 &gt;= 12, A10540 &lt;= 27),"Generasi Z", AND(A10540 &gt;= 28, A10540 &lt;= 41), "Generasi Milenial",AND(A10540 &gt;= 42, A10540 &lt;= 55), "Gen X",AND(A10540 &gt;= 56, A10540 &lt;= 77), "Baby Boomer")</f>
        <v>Generasi Z</v>
      </c>
    </row>
    <row r="10542" spans="1:11">
      <c r="A10542" s="3">
        <v>37</v>
      </c>
      <c r="B10542" s="4" t="s">
        <v>32</v>
      </c>
      <c r="C10542" s="4" t="s">
        <v>11</v>
      </c>
      <c r="D10542" s="4" t="s">
        <v>12</v>
      </c>
      <c r="E10542" s="5">
        <v>7619602</v>
      </c>
      <c r="F10542" s="4" t="s">
        <v>13</v>
      </c>
      <c r="G10542" s="4" t="s">
        <v>13</v>
      </c>
      <c r="H10542" s="4" t="s">
        <v>13</v>
      </c>
      <c r="I10542" s="4" t="s">
        <v>13</v>
      </c>
      <c r="J10542" s="4" t="s">
        <v>35</v>
      </c>
      <c r="K10542" t="str" cm="1">
        <f t="array" ref="K10542">_xlfn.IFS(AND(A10541 &gt;= 12, A10541 &lt;= 27),"Generasi Z", AND(A10541 &gt;= 28, A10541 &lt;= 41), "Generasi Milenial",AND(A10541 &gt;= 42, A10541 &lt;= 55), "Gen X",AND(A10541 &gt;= 56, A10541 &lt;= 77), "Baby Boomer")</f>
        <v>Gen X</v>
      </c>
    </row>
    <row r="10543" spans="1:11">
      <c r="A10543" s="3">
        <v>19</v>
      </c>
      <c r="B10543" s="4" t="s">
        <v>19</v>
      </c>
      <c r="C10543" s="4" t="s">
        <v>11</v>
      </c>
      <c r="D10543" s="4" t="s">
        <v>20</v>
      </c>
      <c r="E10543" s="5">
        <v>22436364</v>
      </c>
      <c r="F10543" s="4" t="s">
        <v>13</v>
      </c>
      <c r="G10543" s="4" t="s">
        <v>14</v>
      </c>
      <c r="H10543" s="4" t="s">
        <v>14</v>
      </c>
      <c r="I10543" s="4" t="s">
        <v>13</v>
      </c>
      <c r="J10543" s="4" t="s">
        <v>21</v>
      </c>
      <c r="K10543" t="str" cm="1">
        <f t="array" ref="K10543">_xlfn.IFS(AND(A10542 &gt;= 12, A10542 &lt;= 27),"Generasi Z", AND(A10542 &gt;= 28, A10542 &lt;= 41), "Generasi Milenial",AND(A10542 &gt;= 42, A10542 &lt;= 55), "Gen X",AND(A10542 &gt;= 56, A10542 &lt;= 77), "Baby Boomer")</f>
        <v>Generasi Milenial</v>
      </c>
    </row>
    <row r="10544" spans="1:11">
      <c r="A10544" s="3">
        <v>24</v>
      </c>
      <c r="B10544" s="4" t="s">
        <v>19</v>
      </c>
      <c r="C10544" s="4" t="s">
        <v>17</v>
      </c>
      <c r="D10544" s="4" t="s">
        <v>12</v>
      </c>
      <c r="E10544" s="5">
        <v>26332218</v>
      </c>
      <c r="F10544" s="4" t="s">
        <v>14</v>
      </c>
      <c r="G10544" s="4" t="s">
        <v>14</v>
      </c>
      <c r="H10544" s="4" t="s">
        <v>14</v>
      </c>
      <c r="I10544" s="4" t="s">
        <v>13</v>
      </c>
      <c r="J10544" s="4" t="s">
        <v>35</v>
      </c>
      <c r="K10544" t="str" cm="1">
        <f t="array" ref="K10544">_xlfn.IFS(AND(A10543 &gt;= 12, A10543 &lt;= 27),"Generasi Z", AND(A10543 &gt;= 28, A10543 &lt;= 41), "Generasi Milenial",AND(A10543 &gt;= 42, A10543 &lt;= 55), "Gen X",AND(A10543 &gt;= 56, A10543 &lt;= 77), "Baby Boomer")</f>
        <v>Generasi Z</v>
      </c>
    </row>
    <row r="10545" spans="1:11">
      <c r="A10545" s="3">
        <v>50</v>
      </c>
      <c r="B10545" s="4" t="s">
        <v>29</v>
      </c>
      <c r="C10545" s="4" t="s">
        <v>11</v>
      </c>
      <c r="D10545" s="4" t="s">
        <v>20</v>
      </c>
      <c r="E10545" s="5">
        <v>8292380</v>
      </c>
      <c r="F10545" s="4" t="s">
        <v>13</v>
      </c>
      <c r="G10545" s="4" t="s">
        <v>14</v>
      </c>
      <c r="H10545" s="4" t="s">
        <v>14</v>
      </c>
      <c r="I10545" s="4" t="s">
        <v>13</v>
      </c>
      <c r="J10545" s="4" t="s">
        <v>21</v>
      </c>
      <c r="K10545" t="str" cm="1">
        <f t="array" ref="K10545">_xlfn.IFS(AND(A10544 &gt;= 12, A10544 &lt;= 27),"Generasi Z", AND(A10544 &gt;= 28, A10544 &lt;= 41), "Generasi Milenial",AND(A10544 &gt;= 42, A10544 &lt;= 55), "Gen X",AND(A10544 &gt;= 56, A10544 &lt;= 77), "Baby Boomer")</f>
        <v>Generasi Z</v>
      </c>
    </row>
    <row r="10546" spans="1:11">
      <c r="A10546" s="3">
        <v>26</v>
      </c>
      <c r="B10546" s="4" t="s">
        <v>19</v>
      </c>
      <c r="C10546" s="4" t="s">
        <v>11</v>
      </c>
      <c r="D10546" s="4" t="s">
        <v>20</v>
      </c>
      <c r="E10546" s="5">
        <v>4490402</v>
      </c>
      <c r="F10546" s="4" t="s">
        <v>14</v>
      </c>
      <c r="G10546" s="4" t="s">
        <v>14</v>
      </c>
      <c r="H10546" s="4" t="s">
        <v>14</v>
      </c>
      <c r="I10546" s="4" t="s">
        <v>14</v>
      </c>
      <c r="J10546" s="4" t="s">
        <v>23</v>
      </c>
      <c r="K10546" t="str" cm="1">
        <f t="array" ref="K10546">_xlfn.IFS(AND(A10545 &gt;= 12, A10545 &lt;= 27),"Generasi Z", AND(A10545 &gt;= 28, A10545 &lt;= 41), "Generasi Milenial",AND(A10545 &gt;= 42, A10545 &lt;= 55), "Gen X",AND(A10545 &gt;= 56, A10545 &lt;= 77), "Baby Boomer")</f>
        <v>Gen X</v>
      </c>
    </row>
    <row r="10547" spans="1:11">
      <c r="A10547" s="3">
        <v>48</v>
      </c>
      <c r="B10547" s="4" t="s">
        <v>36</v>
      </c>
      <c r="C10547" s="4" t="s">
        <v>17</v>
      </c>
      <c r="D10547" s="4" t="s">
        <v>22</v>
      </c>
      <c r="E10547" s="5">
        <v>4240066</v>
      </c>
      <c r="F10547" s="4" t="s">
        <v>13</v>
      </c>
      <c r="G10547" s="4" t="s">
        <v>14</v>
      </c>
      <c r="H10547" s="4" t="s">
        <v>14</v>
      </c>
      <c r="I10547" s="4" t="s">
        <v>13</v>
      </c>
      <c r="J10547" s="4" t="s">
        <v>26</v>
      </c>
      <c r="K10547" t="str" cm="1">
        <f t="array" ref="K10547">_xlfn.IFS(AND(A10546 &gt;= 12, A10546 &lt;= 27),"Generasi Z", AND(A10546 &gt;= 28, A10546 &lt;= 41), "Generasi Milenial",AND(A10546 &gt;= 42, A10546 &lt;= 55), "Gen X",AND(A10546 &gt;= 56, A10546 &lt;= 77), "Baby Boomer")</f>
        <v>Generasi Z</v>
      </c>
    </row>
    <row r="10548" spans="1:11">
      <c r="A10548" s="3">
        <v>21</v>
      </c>
      <c r="B10548" s="4" t="s">
        <v>16</v>
      </c>
      <c r="C10548" s="4" t="s">
        <v>17</v>
      </c>
      <c r="D10548" s="4" t="s">
        <v>20</v>
      </c>
      <c r="E10548" s="5">
        <v>30431470</v>
      </c>
      <c r="F10548" s="4" t="s">
        <v>13</v>
      </c>
      <c r="G10548" s="4" t="s">
        <v>13</v>
      </c>
      <c r="H10548" s="4" t="s">
        <v>14</v>
      </c>
      <c r="I10548" s="4" t="s">
        <v>13</v>
      </c>
      <c r="J10548" s="4" t="s">
        <v>18</v>
      </c>
      <c r="K10548" t="str" cm="1">
        <f t="array" ref="K10548">_xlfn.IFS(AND(A10547 &gt;= 12, A10547 &lt;= 27),"Generasi Z", AND(A10547 &gt;= 28, A10547 &lt;= 41), "Generasi Milenial",AND(A10547 &gt;= 42, A10547 &lt;= 55), "Gen X",AND(A10547 &gt;= 56, A10547 &lt;= 77), "Baby Boomer")</f>
        <v>Gen X</v>
      </c>
    </row>
    <row r="10549" spans="1:11">
      <c r="A10549" s="3">
        <v>67</v>
      </c>
      <c r="B10549" s="4" t="s">
        <v>25</v>
      </c>
      <c r="C10549" s="4" t="s">
        <v>17</v>
      </c>
      <c r="D10549" s="4" t="s">
        <v>20</v>
      </c>
      <c r="E10549" s="5">
        <v>891822</v>
      </c>
      <c r="F10549" s="4" t="s">
        <v>14</v>
      </c>
      <c r="G10549" s="4" t="s">
        <v>14</v>
      </c>
      <c r="H10549" s="4" t="s">
        <v>14</v>
      </c>
      <c r="I10549" s="4" t="s">
        <v>13</v>
      </c>
      <c r="J10549" s="4" t="s">
        <v>26</v>
      </c>
      <c r="K10549" t="str" cm="1">
        <f t="array" ref="K10549">_xlfn.IFS(AND(A10548 &gt;= 12, A10548 &lt;= 27),"Generasi Z", AND(A10548 &gt;= 28, A10548 &lt;= 41), "Generasi Milenial",AND(A10548 &gt;= 42, A10548 &lt;= 55), "Gen X",AND(A10548 &gt;= 56, A10548 &lt;= 77), "Baby Boomer")</f>
        <v>Generasi Z</v>
      </c>
    </row>
    <row r="10550" spans="1:11">
      <c r="A10550" s="3">
        <v>24</v>
      </c>
      <c r="B10550" s="4" t="s">
        <v>19</v>
      </c>
      <c r="C10550" s="4" t="s">
        <v>17</v>
      </c>
      <c r="D10550" s="4" t="s">
        <v>20</v>
      </c>
      <c r="E10550" s="5">
        <v>88118272</v>
      </c>
      <c r="F10550" s="4" t="s">
        <v>13</v>
      </c>
      <c r="G10550" s="4" t="s">
        <v>14</v>
      </c>
      <c r="H10550" s="4" t="s">
        <v>13</v>
      </c>
      <c r="I10550" s="4" t="s">
        <v>13</v>
      </c>
      <c r="J10550" s="4" t="s">
        <v>21</v>
      </c>
      <c r="K10550" t="str" cm="1">
        <f t="array" ref="K10550">_xlfn.IFS(AND(A10549 &gt;= 12, A10549 &lt;= 27),"Generasi Z", AND(A10549 &gt;= 28, A10549 &lt;= 41), "Generasi Milenial",AND(A10549 &gt;= 42, A10549 &lt;= 55), "Gen X",AND(A10549 &gt;= 56, A10549 &lt;= 77), "Baby Boomer")</f>
        <v>Baby Boomer</v>
      </c>
    </row>
    <row r="10551" spans="1:11">
      <c r="A10551" s="3">
        <v>27</v>
      </c>
      <c r="B10551" s="4" t="s">
        <v>34</v>
      </c>
      <c r="C10551" s="4" t="s">
        <v>17</v>
      </c>
      <c r="D10551" s="4" t="s">
        <v>20</v>
      </c>
      <c r="E10551" s="5">
        <v>11734500</v>
      </c>
      <c r="F10551" s="4" t="s">
        <v>14</v>
      </c>
      <c r="G10551" s="4" t="s">
        <v>13</v>
      </c>
      <c r="H10551" s="4" t="s">
        <v>14</v>
      </c>
      <c r="I10551" s="4" t="s">
        <v>13</v>
      </c>
      <c r="J10551" s="4" t="s">
        <v>15</v>
      </c>
      <c r="K10551" t="str" cm="1">
        <f t="array" ref="K10551">_xlfn.IFS(AND(A10550 &gt;= 12, A10550 &lt;= 27),"Generasi Z", AND(A10550 &gt;= 28, A10550 &lt;= 41), "Generasi Milenial",AND(A10550 &gt;= 42, A10550 &lt;= 55), "Gen X",AND(A10550 &gt;= 56, A10550 &lt;= 77), "Baby Boomer")</f>
        <v>Generasi Z</v>
      </c>
    </row>
    <row r="10552" spans="1:11">
      <c r="A10552" s="3">
        <v>67</v>
      </c>
      <c r="B10552" s="4" t="s">
        <v>25</v>
      </c>
      <c r="C10552" s="4" t="s">
        <v>11</v>
      </c>
      <c r="D10552" s="4" t="s">
        <v>20</v>
      </c>
      <c r="E10552" s="5">
        <v>62458832</v>
      </c>
      <c r="F10552" s="4" t="s">
        <v>13</v>
      </c>
      <c r="G10552" s="4" t="s">
        <v>14</v>
      </c>
      <c r="H10552" s="4" t="s">
        <v>14</v>
      </c>
      <c r="I10552" s="4" t="s">
        <v>13</v>
      </c>
      <c r="J10552" s="4" t="s">
        <v>26</v>
      </c>
      <c r="K10552" t="str" cm="1">
        <f t="array" ref="K10552">_xlfn.IFS(AND(A10551 &gt;= 12, A10551 &lt;= 27),"Generasi Z", AND(A10551 &gt;= 28, A10551 &lt;= 41), "Generasi Milenial",AND(A10551 &gt;= 42, A10551 &lt;= 55), "Gen X",AND(A10551 &gt;= 56, A10551 &lt;= 77), "Baby Boomer")</f>
        <v>Generasi Z</v>
      </c>
    </row>
    <row r="10553" spans="1:11">
      <c r="A10553" s="3">
        <v>35</v>
      </c>
      <c r="B10553" s="4" t="s">
        <v>34</v>
      </c>
      <c r="C10553" s="4" t="s">
        <v>11</v>
      </c>
      <c r="D10553" s="4" t="s">
        <v>12</v>
      </c>
      <c r="E10553" s="5">
        <v>172106</v>
      </c>
      <c r="F10553" s="4" t="s">
        <v>13</v>
      </c>
      <c r="G10553" s="4" t="s">
        <v>14</v>
      </c>
      <c r="H10553" s="4" t="s">
        <v>13</v>
      </c>
      <c r="I10553" s="4" t="s">
        <v>14</v>
      </c>
      <c r="J10553" s="4" t="s">
        <v>23</v>
      </c>
      <c r="K10553" t="str" cm="1">
        <f t="array" ref="K10553">_xlfn.IFS(AND(A10552 &gt;= 12, A10552 &lt;= 27),"Generasi Z", AND(A10552 &gt;= 28, A10552 &lt;= 41), "Generasi Milenial",AND(A10552 &gt;= 42, A10552 &lt;= 55), "Gen X",AND(A10552 &gt;= 56, A10552 &lt;= 77), "Baby Boomer")</f>
        <v>Baby Boomer</v>
      </c>
    </row>
    <row r="10554" spans="1:11">
      <c r="A10554" s="3">
        <v>21</v>
      </c>
      <c r="B10554" s="4" t="s">
        <v>32</v>
      </c>
      <c r="C10554" s="4" t="s">
        <v>11</v>
      </c>
      <c r="D10554" s="4" t="s">
        <v>22</v>
      </c>
      <c r="E10554" s="5">
        <v>5992418</v>
      </c>
      <c r="F10554" s="4" t="s">
        <v>13</v>
      </c>
      <c r="G10554" s="4" t="s">
        <v>14</v>
      </c>
      <c r="H10554" s="4" t="s">
        <v>13</v>
      </c>
      <c r="I10554" s="4" t="s">
        <v>13</v>
      </c>
      <c r="J10554" s="4" t="s">
        <v>15</v>
      </c>
      <c r="K10554" t="str" cm="1">
        <f t="array" ref="K10554">_xlfn.IFS(AND(A10553 &gt;= 12, A10553 &lt;= 27),"Generasi Z", AND(A10553 &gt;= 28, A10553 &lt;= 41), "Generasi Milenial",AND(A10553 &gt;= 42, A10553 &lt;= 55), "Gen X",AND(A10553 &gt;= 56, A10553 &lt;= 77), "Baby Boomer")</f>
        <v>Generasi Milenial</v>
      </c>
    </row>
    <row r="10555" spans="1:11">
      <c r="A10555" s="3">
        <v>35</v>
      </c>
      <c r="B10555" s="4" t="s">
        <v>36</v>
      </c>
      <c r="C10555" s="4" t="s">
        <v>11</v>
      </c>
      <c r="D10555" s="4" t="s">
        <v>12</v>
      </c>
      <c r="E10555" s="5">
        <v>9356308</v>
      </c>
      <c r="F10555" s="4" t="s">
        <v>13</v>
      </c>
      <c r="G10555" s="4" t="s">
        <v>14</v>
      </c>
      <c r="H10555" s="4" t="s">
        <v>14</v>
      </c>
      <c r="I10555" s="4" t="s">
        <v>14</v>
      </c>
      <c r="J10555" s="4" t="s">
        <v>23</v>
      </c>
      <c r="K10555" t="str" cm="1">
        <f t="array" ref="K10555">_xlfn.IFS(AND(A10554 &gt;= 12, A10554 &lt;= 27),"Generasi Z", AND(A10554 &gt;= 28, A10554 &lt;= 41), "Generasi Milenial",AND(A10554 &gt;= 42, A10554 &lt;= 55), "Gen X",AND(A10554 &gt;= 56, A10554 &lt;= 77), "Baby Boomer")</f>
        <v>Generasi Z</v>
      </c>
    </row>
    <row r="10556" spans="1:11">
      <c r="A10556" s="3">
        <v>33</v>
      </c>
      <c r="B10556" s="4" t="s">
        <v>36</v>
      </c>
      <c r="C10556" s="4" t="s">
        <v>11</v>
      </c>
      <c r="D10556" s="4" t="s">
        <v>22</v>
      </c>
      <c r="E10556" s="5">
        <v>49722988</v>
      </c>
      <c r="F10556" s="4" t="s">
        <v>14</v>
      </c>
      <c r="G10556" s="4" t="s">
        <v>14</v>
      </c>
      <c r="H10556" s="4" t="s">
        <v>14</v>
      </c>
      <c r="I10556" s="4" t="s">
        <v>13</v>
      </c>
      <c r="J10556" s="4" t="s">
        <v>35</v>
      </c>
      <c r="K10556" t="str" cm="1">
        <f t="array" ref="K10556">_xlfn.IFS(AND(A10555 &gt;= 12, A10555 &lt;= 27),"Generasi Z", AND(A10555 &gt;= 28, A10555 &lt;= 41), "Generasi Milenial",AND(A10555 &gt;= 42, A10555 &lt;= 55), "Gen X",AND(A10555 &gt;= 56, A10555 &lt;= 77), "Baby Boomer")</f>
        <v>Generasi Milenial</v>
      </c>
    </row>
    <row r="10557" spans="1:11">
      <c r="A10557" s="3">
        <v>37</v>
      </c>
      <c r="B10557" s="4" t="s">
        <v>32</v>
      </c>
      <c r="C10557" s="4" t="s">
        <v>11</v>
      </c>
      <c r="D10557" s="4" t="s">
        <v>30</v>
      </c>
      <c r="E10557" s="5">
        <v>7901230</v>
      </c>
      <c r="F10557" s="4" t="s">
        <v>13</v>
      </c>
      <c r="G10557" s="4" t="s">
        <v>14</v>
      </c>
      <c r="H10557" s="4" t="s">
        <v>14</v>
      </c>
      <c r="I10557" s="4" t="s">
        <v>14</v>
      </c>
      <c r="J10557" s="4" t="s">
        <v>23</v>
      </c>
      <c r="K10557" t="str" cm="1">
        <f t="array" ref="K10557">_xlfn.IFS(AND(A10556 &gt;= 12, A10556 &lt;= 27),"Generasi Z", AND(A10556 &gt;= 28, A10556 &lt;= 41), "Generasi Milenial",AND(A10556 &gt;= 42, A10556 &lt;= 55), "Gen X",AND(A10556 &gt;= 56, A10556 &lt;= 77), "Baby Boomer")</f>
        <v>Generasi Milenial</v>
      </c>
    </row>
    <row r="10558" spans="1:11">
      <c r="A10558" s="3">
        <v>27</v>
      </c>
      <c r="B10558" s="4" t="s">
        <v>10</v>
      </c>
      <c r="C10558" s="4" t="s">
        <v>28</v>
      </c>
      <c r="D10558" s="4" t="s">
        <v>20</v>
      </c>
      <c r="E10558" s="5">
        <v>1142158</v>
      </c>
      <c r="F10558" s="4" t="s">
        <v>13</v>
      </c>
      <c r="G10558" s="4" t="s">
        <v>13</v>
      </c>
      <c r="H10558" s="4" t="s">
        <v>14</v>
      </c>
      <c r="I10558" s="4" t="s">
        <v>14</v>
      </c>
      <c r="J10558" s="4" t="s">
        <v>23</v>
      </c>
      <c r="K10558" t="str" cm="1">
        <f t="array" ref="K10558">_xlfn.IFS(AND(A10557 &gt;= 12, A10557 &lt;= 27),"Generasi Z", AND(A10557 &gt;= 28, A10557 &lt;= 41), "Generasi Milenial",AND(A10557 &gt;= 42, A10557 &lt;= 55), "Gen X",AND(A10557 &gt;= 56, A10557 &lt;= 77), "Baby Boomer")</f>
        <v>Generasi Milenial</v>
      </c>
    </row>
    <row r="10559" spans="1:11">
      <c r="A10559" s="3">
        <v>24</v>
      </c>
      <c r="B10559" s="4" t="s">
        <v>16</v>
      </c>
      <c r="C10559" s="4" t="s">
        <v>17</v>
      </c>
      <c r="D10559" s="4" t="s">
        <v>12</v>
      </c>
      <c r="E10559" s="5">
        <v>22467656</v>
      </c>
      <c r="F10559" s="4" t="s">
        <v>14</v>
      </c>
      <c r="G10559" s="4" t="s">
        <v>14</v>
      </c>
      <c r="H10559" s="4" t="s">
        <v>14</v>
      </c>
      <c r="I10559" s="4" t="s">
        <v>13</v>
      </c>
      <c r="J10559" s="4" t="s">
        <v>31</v>
      </c>
      <c r="K10559" t="str" cm="1">
        <f t="array" ref="K10559">_xlfn.IFS(AND(A10558 &gt;= 12, A10558 &lt;= 27),"Generasi Z", AND(A10558 &gt;= 28, A10558 &lt;= 41), "Generasi Milenial",AND(A10558 &gt;= 42, A10558 &lt;= 55), "Gen X",AND(A10558 &gt;= 56, A10558 &lt;= 77), "Baby Boomer")</f>
        <v>Generasi Z</v>
      </c>
    </row>
    <row r="10560" spans="1:11">
      <c r="A10560" s="3">
        <v>18</v>
      </c>
      <c r="B10560" s="4" t="s">
        <v>16</v>
      </c>
      <c r="C10560" s="4" t="s">
        <v>17</v>
      </c>
      <c r="D10560" s="4" t="s">
        <v>12</v>
      </c>
      <c r="E10560" s="5">
        <v>4130544</v>
      </c>
      <c r="F10560" s="4" t="s">
        <v>14</v>
      </c>
      <c r="G10560" s="4" t="s">
        <v>14</v>
      </c>
      <c r="H10560" s="4" t="s">
        <v>14</v>
      </c>
      <c r="I10560" s="4" t="s">
        <v>13</v>
      </c>
      <c r="J10560" s="4" t="s">
        <v>18</v>
      </c>
      <c r="K10560" t="str" cm="1">
        <f t="array" ref="K10560">_xlfn.IFS(AND(A10559 &gt;= 12, A10559 &lt;= 27),"Generasi Z", AND(A10559 &gt;= 28, A10559 &lt;= 41), "Generasi Milenial",AND(A10559 &gt;= 42, A10559 &lt;= 55), "Gen X",AND(A10559 &gt;= 56, A10559 &lt;= 77), "Baby Boomer")</f>
        <v>Generasi Z</v>
      </c>
    </row>
    <row r="10561" spans="1:11">
      <c r="A10561" s="3">
        <v>53</v>
      </c>
      <c r="B10561" s="4" t="s">
        <v>34</v>
      </c>
      <c r="C10561" s="4" t="s">
        <v>28</v>
      </c>
      <c r="D10561" s="4" t="s">
        <v>22</v>
      </c>
      <c r="E10561" s="5">
        <v>26911120</v>
      </c>
      <c r="F10561" s="4" t="s">
        <v>14</v>
      </c>
      <c r="G10561" s="4" t="s">
        <v>14</v>
      </c>
      <c r="H10561" s="4" t="s">
        <v>14</v>
      </c>
      <c r="I10561" s="4" t="s">
        <v>13</v>
      </c>
      <c r="J10561" s="4" t="s">
        <v>21</v>
      </c>
      <c r="K10561" t="str" cm="1">
        <f t="array" ref="K10561">_xlfn.IFS(AND(A10560 &gt;= 12, A10560 &lt;= 27),"Generasi Z", AND(A10560 &gt;= 28, A10560 &lt;= 41), "Generasi Milenial",AND(A10560 &gt;= 42, A10560 &lt;= 55), "Gen X",AND(A10560 &gt;= 56, A10560 &lt;= 77), "Baby Boomer")</f>
        <v>Generasi Z</v>
      </c>
    </row>
    <row r="10562" spans="1:11">
      <c r="A10562" s="3">
        <v>18</v>
      </c>
      <c r="B10562" s="4" t="s">
        <v>33</v>
      </c>
      <c r="C10562" s="4" t="s">
        <v>28</v>
      </c>
      <c r="D10562" s="4" t="s">
        <v>20</v>
      </c>
      <c r="E10562" s="5">
        <v>391150</v>
      </c>
      <c r="F10562" s="4" t="s">
        <v>13</v>
      </c>
      <c r="G10562" s="4" t="s">
        <v>14</v>
      </c>
      <c r="H10562" s="4" t="s">
        <v>14</v>
      </c>
      <c r="I10562" s="4" t="s">
        <v>13</v>
      </c>
      <c r="J10562" s="4" t="s">
        <v>18</v>
      </c>
      <c r="K10562" t="str" cm="1">
        <f t="array" ref="K10562">_xlfn.IFS(AND(A10561 &gt;= 12, A10561 &lt;= 27),"Generasi Z", AND(A10561 &gt;= 28, A10561 &lt;= 41), "Generasi Milenial",AND(A10561 &gt;= 42, A10561 &lt;= 55), "Gen X",AND(A10561 &gt;= 56, A10561 &lt;= 77), "Baby Boomer")</f>
        <v>Gen X</v>
      </c>
    </row>
    <row r="10563" spans="1:11">
      <c r="A10563" s="3">
        <v>50</v>
      </c>
      <c r="B10563" s="4" t="s">
        <v>24</v>
      </c>
      <c r="C10563" s="4" t="s">
        <v>11</v>
      </c>
      <c r="D10563" s="4" t="s">
        <v>20</v>
      </c>
      <c r="E10563" s="5">
        <v>9919564</v>
      </c>
      <c r="F10563" s="4" t="s">
        <v>13</v>
      </c>
      <c r="G10563" s="4" t="s">
        <v>13</v>
      </c>
      <c r="H10563" s="4" t="s">
        <v>14</v>
      </c>
      <c r="I10563" s="4" t="s">
        <v>13</v>
      </c>
      <c r="J10563" s="4" t="s">
        <v>26</v>
      </c>
      <c r="K10563" t="str" cm="1">
        <f t="array" ref="K10563">_xlfn.IFS(AND(A10562 &gt;= 12, A10562 &lt;= 27),"Generasi Z", AND(A10562 &gt;= 28, A10562 &lt;= 41), "Generasi Milenial",AND(A10562 &gt;= 42, A10562 &lt;= 55), "Gen X",AND(A10562 &gt;= 56, A10562 &lt;= 77), "Baby Boomer")</f>
        <v>Generasi Z</v>
      </c>
    </row>
    <row r="10564" spans="1:11">
      <c r="A10564" s="3">
        <v>32</v>
      </c>
      <c r="B10564" s="4" t="s">
        <v>36</v>
      </c>
      <c r="C10564" s="4" t="s">
        <v>17</v>
      </c>
      <c r="D10564" s="4" t="s">
        <v>22</v>
      </c>
      <c r="E10564" s="5">
        <v>10138608</v>
      </c>
      <c r="F10564" s="4" t="s">
        <v>13</v>
      </c>
      <c r="G10564" s="4" t="s">
        <v>14</v>
      </c>
      <c r="H10564" s="4" t="s">
        <v>14</v>
      </c>
      <c r="I10564" s="4" t="s">
        <v>13</v>
      </c>
      <c r="J10564" s="4" t="s">
        <v>18</v>
      </c>
      <c r="K10564" t="str" cm="1">
        <f t="array" ref="K10564">_xlfn.IFS(AND(A10563 &gt;= 12, A10563 &lt;= 27),"Generasi Z", AND(A10563 &gt;= 28, A10563 &lt;= 41), "Generasi Milenial",AND(A10563 &gt;= 42, A10563 &lt;= 55), "Gen X",AND(A10563 &gt;= 56, A10563 &lt;= 77), "Baby Boomer")</f>
        <v>Gen X</v>
      </c>
    </row>
    <row r="10565" spans="1:11">
      <c r="A10565" s="3">
        <v>51</v>
      </c>
      <c r="B10565" s="4" t="s">
        <v>19</v>
      </c>
      <c r="C10565" s="4" t="s">
        <v>17</v>
      </c>
      <c r="D10565" s="4" t="s">
        <v>12</v>
      </c>
      <c r="E10565" s="5">
        <v>5709670</v>
      </c>
      <c r="F10565" s="4" t="s">
        <v>14</v>
      </c>
      <c r="G10565" s="4" t="s">
        <v>13</v>
      </c>
      <c r="H10565" s="4" t="s">
        <v>14</v>
      </c>
      <c r="I10565" s="4" t="s">
        <v>13</v>
      </c>
      <c r="J10565" s="4" t="s">
        <v>18</v>
      </c>
      <c r="K10565" t="str" cm="1">
        <f t="array" ref="K10565">_xlfn.IFS(AND(A10564 &gt;= 12, A10564 &lt;= 27),"Generasi Z", AND(A10564 &gt;= 28, A10564 &lt;= 41), "Generasi Milenial",AND(A10564 &gt;= 42, A10564 &lt;= 55), "Gen X",AND(A10564 &gt;= 56, A10564 &lt;= 77), "Baby Boomer")</f>
        <v>Generasi Milenial</v>
      </c>
    </row>
    <row r="10566" spans="1:11">
      <c r="A10566" s="3">
        <v>50</v>
      </c>
      <c r="B10566" s="4" t="s">
        <v>25</v>
      </c>
      <c r="C10566" s="4" t="s">
        <v>17</v>
      </c>
      <c r="D10566" s="4" t="s">
        <v>22</v>
      </c>
      <c r="E10566" s="5">
        <v>4912844</v>
      </c>
      <c r="F10566" s="4" t="s">
        <v>13</v>
      </c>
      <c r="G10566" s="4" t="s">
        <v>14</v>
      </c>
      <c r="H10566" s="4" t="s">
        <v>14</v>
      </c>
      <c r="I10566" s="4" t="s">
        <v>13</v>
      </c>
      <c r="J10566" s="4" t="s">
        <v>31</v>
      </c>
      <c r="K10566" t="str" cm="1">
        <f t="array" ref="K10566">_xlfn.IFS(AND(A10565 &gt;= 12, A10565 &lt;= 27),"Generasi Z", AND(A10565 &gt;= 28, A10565 &lt;= 41), "Generasi Milenial",AND(A10565 &gt;= 42, A10565 &lt;= 55), "Gen X",AND(A10565 &gt;= 56, A10565 &lt;= 77), "Baby Boomer")</f>
        <v>Gen X</v>
      </c>
    </row>
    <row r="10567" spans="1:11">
      <c r="A10567" s="3">
        <v>21</v>
      </c>
      <c r="B10567" s="4" t="s">
        <v>24</v>
      </c>
      <c r="C10567" s="4" t="s">
        <v>17</v>
      </c>
      <c r="D10567" s="4" t="s">
        <v>22</v>
      </c>
      <c r="E10567" s="5">
        <v>31292</v>
      </c>
      <c r="F10567" s="4" t="s">
        <v>13</v>
      </c>
      <c r="G10567" s="4" t="s">
        <v>14</v>
      </c>
      <c r="H10567" s="4" t="s">
        <v>13</v>
      </c>
      <c r="I10567" s="4" t="s">
        <v>14</v>
      </c>
      <c r="J10567" s="4" t="s">
        <v>23</v>
      </c>
      <c r="K10567" t="str" cm="1">
        <f t="array" ref="K10567">_xlfn.IFS(AND(A10566 &gt;= 12, A10566 &lt;= 27),"Generasi Z", AND(A10566 &gt;= 28, A10566 &lt;= 41), "Generasi Milenial",AND(A10566 &gt;= 42, A10566 &lt;= 55), "Gen X",AND(A10566 &gt;= 56, A10566 &lt;= 77), "Baby Boomer")</f>
        <v>Gen X</v>
      </c>
    </row>
    <row r="10568" spans="1:11">
      <c r="A10568" s="3">
        <v>38</v>
      </c>
      <c r="B10568" s="4" t="s">
        <v>29</v>
      </c>
      <c r="C10568" s="4" t="s">
        <v>11</v>
      </c>
      <c r="D10568" s="4" t="s">
        <v>30</v>
      </c>
      <c r="E10568" s="5">
        <v>41884342</v>
      </c>
      <c r="F10568" s="4" t="s">
        <v>14</v>
      </c>
      <c r="G10568" s="4" t="s">
        <v>14</v>
      </c>
      <c r="H10568" s="4" t="s">
        <v>14</v>
      </c>
      <c r="I10568" s="4" t="s">
        <v>14</v>
      </c>
      <c r="J10568" s="4" t="s">
        <v>23</v>
      </c>
      <c r="K10568" t="str" cm="1">
        <f t="array" ref="K10568">_xlfn.IFS(AND(A10567 &gt;= 12, A10567 &lt;= 27),"Generasi Z", AND(A10567 &gt;= 28, A10567 &lt;= 41), "Generasi Milenial",AND(A10567 &gt;= 42, A10567 &lt;= 55), "Gen X",AND(A10567 &gt;= 56, A10567 &lt;= 77), "Baby Boomer")</f>
        <v>Generasi Z</v>
      </c>
    </row>
    <row r="10569" spans="1:11">
      <c r="A10569" s="3">
        <v>53</v>
      </c>
      <c r="B10569" s="4" t="s">
        <v>10</v>
      </c>
      <c r="C10569" s="4" t="s">
        <v>17</v>
      </c>
      <c r="D10569" s="4" t="s">
        <v>12</v>
      </c>
      <c r="E10569" s="5">
        <v>13377330</v>
      </c>
      <c r="F10569" s="4" t="s">
        <v>14</v>
      </c>
      <c r="G10569" s="4" t="s">
        <v>14</v>
      </c>
      <c r="H10569" s="4" t="s">
        <v>14</v>
      </c>
      <c r="I10569" s="4" t="s">
        <v>13</v>
      </c>
      <c r="J10569" s="4" t="s">
        <v>26</v>
      </c>
      <c r="K10569" t="str" cm="1">
        <f t="array" ref="K10569">_xlfn.IFS(AND(A10568 &gt;= 12, A10568 &lt;= 27),"Generasi Z", AND(A10568 &gt;= 28, A10568 &lt;= 41), "Generasi Milenial",AND(A10568 &gt;= 42, A10568 &lt;= 55), "Gen X",AND(A10568 &gt;= 56, A10568 &lt;= 77), "Baby Boomer")</f>
        <v>Generasi Milenial</v>
      </c>
    </row>
    <row r="10570" spans="1:11">
      <c r="A10570" s="3">
        <v>23</v>
      </c>
      <c r="B10570" s="4" t="s">
        <v>16</v>
      </c>
      <c r="C10570" s="4" t="s">
        <v>17</v>
      </c>
      <c r="D10570" s="4" t="s">
        <v>12</v>
      </c>
      <c r="E10570" s="5">
        <v>6430506</v>
      </c>
      <c r="F10570" s="4" t="s">
        <v>13</v>
      </c>
      <c r="G10570" s="4" t="s">
        <v>14</v>
      </c>
      <c r="H10570" s="4" t="s">
        <v>14</v>
      </c>
      <c r="I10570" s="4" t="s">
        <v>13</v>
      </c>
      <c r="J10570" s="4" t="s">
        <v>35</v>
      </c>
      <c r="K10570" t="str" cm="1">
        <f t="array" ref="K10570">_xlfn.IFS(AND(A10569 &gt;= 12, A10569 &lt;= 27),"Generasi Z", AND(A10569 &gt;= 28, A10569 &lt;= 41), "Generasi Milenial",AND(A10569 &gt;= 42, A10569 &lt;= 55), "Gen X",AND(A10569 &gt;= 56, A10569 &lt;= 77), "Baby Boomer")</f>
        <v>Gen X</v>
      </c>
    </row>
    <row r="10571" spans="1:11">
      <c r="A10571" s="3">
        <v>20</v>
      </c>
      <c r="B10571" s="4" t="s">
        <v>19</v>
      </c>
      <c r="C10571" s="4" t="s">
        <v>11</v>
      </c>
      <c r="D10571" s="4" t="s">
        <v>22</v>
      </c>
      <c r="E10571" s="5">
        <v>76258604</v>
      </c>
      <c r="F10571" s="4" t="s">
        <v>14</v>
      </c>
      <c r="G10571" s="4" t="s">
        <v>14</v>
      </c>
      <c r="H10571" s="4" t="s">
        <v>14</v>
      </c>
      <c r="I10571" s="4" t="s">
        <v>14</v>
      </c>
      <c r="J10571" s="4" t="s">
        <v>23</v>
      </c>
      <c r="K10571" t="str" cm="1">
        <f t="array" ref="K10571">_xlfn.IFS(AND(A10570 &gt;= 12, A10570 &lt;= 27),"Generasi Z", AND(A10570 &gt;= 28, A10570 &lt;= 41), "Generasi Milenial",AND(A10570 &gt;= 42, A10570 &lt;= 55), "Gen X",AND(A10570 &gt;= 56, A10570 &lt;= 77), "Baby Boomer")</f>
        <v>Generasi Z</v>
      </c>
    </row>
    <row r="10572" spans="1:11">
      <c r="A10572" s="3">
        <v>19</v>
      </c>
      <c r="B10572" s="4" t="s">
        <v>16</v>
      </c>
      <c r="C10572" s="4" t="s">
        <v>17</v>
      </c>
      <c r="D10572" s="4" t="s">
        <v>20</v>
      </c>
      <c r="E10572" s="5">
        <v>6211462</v>
      </c>
      <c r="F10572" s="4" t="s">
        <v>14</v>
      </c>
      <c r="G10572" s="4" t="s">
        <v>14</v>
      </c>
      <c r="H10572" s="4" t="s">
        <v>14</v>
      </c>
      <c r="I10572" s="4" t="s">
        <v>13</v>
      </c>
      <c r="J10572" s="4" t="s">
        <v>18</v>
      </c>
      <c r="K10572" t="str" cm="1">
        <f t="array" ref="K10572">_xlfn.IFS(AND(A10571 &gt;= 12, A10571 &lt;= 27),"Generasi Z", AND(A10571 &gt;= 28, A10571 &lt;= 41), "Generasi Milenial",AND(A10571 &gt;= 42, A10571 &lt;= 55), "Gen X",AND(A10571 &gt;= 56, A10571 &lt;= 77), "Baby Boomer")</f>
        <v>Generasi Z</v>
      </c>
    </row>
    <row r="10573" spans="1:11">
      <c r="A10573" s="3">
        <v>23</v>
      </c>
      <c r="B10573" s="4" t="s">
        <v>24</v>
      </c>
      <c r="C10573" s="4" t="s">
        <v>11</v>
      </c>
      <c r="D10573" s="4" t="s">
        <v>12</v>
      </c>
      <c r="E10573" s="5">
        <v>954406</v>
      </c>
      <c r="F10573" s="4" t="s">
        <v>14</v>
      </c>
      <c r="G10573" s="4" t="s">
        <v>14</v>
      </c>
      <c r="H10573" s="4" t="s">
        <v>14</v>
      </c>
      <c r="I10573" s="4" t="s">
        <v>14</v>
      </c>
      <c r="J10573" s="4" t="s">
        <v>23</v>
      </c>
      <c r="K10573" t="str" cm="1">
        <f t="array" ref="K10573">_xlfn.IFS(AND(A10572 &gt;= 12, A10572 &lt;= 27),"Generasi Z", AND(A10572 &gt;= 28, A10572 &lt;= 41), "Generasi Milenial",AND(A10572 &gt;= 42, A10572 &lt;= 55), "Gen X",AND(A10572 &gt;= 56, A10572 &lt;= 77), "Baby Boomer")</f>
        <v>Generasi Z</v>
      </c>
    </row>
    <row r="10574" spans="1:11">
      <c r="A10574" s="3">
        <v>42</v>
      </c>
      <c r="B10574" s="4" t="s">
        <v>32</v>
      </c>
      <c r="C10574" s="4" t="s">
        <v>11</v>
      </c>
      <c r="D10574" s="4" t="s">
        <v>22</v>
      </c>
      <c r="E10574" s="5">
        <v>2769342</v>
      </c>
      <c r="F10574" s="4" t="s">
        <v>14</v>
      </c>
      <c r="G10574" s="4" t="s">
        <v>14</v>
      </c>
      <c r="H10574" s="4" t="s">
        <v>14</v>
      </c>
      <c r="I10574" s="4" t="s">
        <v>13</v>
      </c>
      <c r="J10574" s="4" t="s">
        <v>21</v>
      </c>
      <c r="K10574" t="str" cm="1">
        <f t="array" ref="K10574">_xlfn.IFS(AND(A10573 &gt;= 12, A10573 &lt;= 27),"Generasi Z", AND(A10573 &gt;= 28, A10573 &lt;= 41), "Generasi Milenial",AND(A10573 &gt;= 42, A10573 &lt;= 55), "Gen X",AND(A10573 &gt;= 56, A10573 &lt;= 77), "Baby Boomer")</f>
        <v>Generasi Z</v>
      </c>
    </row>
    <row r="10575" spans="1:11">
      <c r="A10575" s="3">
        <v>40</v>
      </c>
      <c r="B10575" s="4" t="s">
        <v>34</v>
      </c>
      <c r="C10575" s="4" t="s">
        <v>17</v>
      </c>
      <c r="D10575" s="4" t="s">
        <v>12</v>
      </c>
      <c r="E10575" s="5">
        <v>15411310</v>
      </c>
      <c r="F10575" s="4" t="s">
        <v>13</v>
      </c>
      <c r="G10575" s="4" t="s">
        <v>14</v>
      </c>
      <c r="H10575" s="4" t="s">
        <v>14</v>
      </c>
      <c r="I10575" s="4" t="s">
        <v>13</v>
      </c>
      <c r="J10575" s="4" t="s">
        <v>21</v>
      </c>
      <c r="K10575" t="str" cm="1">
        <f t="array" ref="K10575">_xlfn.IFS(AND(A10574 &gt;= 12, A10574 &lt;= 27),"Generasi Z", AND(A10574 &gt;= 28, A10574 &lt;= 41), "Generasi Milenial",AND(A10574 &gt;= 42, A10574 &lt;= 55), "Gen X",AND(A10574 &gt;= 56, A10574 &lt;= 77), "Baby Boomer")</f>
        <v>Gen X</v>
      </c>
    </row>
    <row r="10576" spans="1:11">
      <c r="A10576" s="3">
        <v>33</v>
      </c>
      <c r="B10576" s="4" t="s">
        <v>10</v>
      </c>
      <c r="C10576" s="4" t="s">
        <v>28</v>
      </c>
      <c r="D10576" s="4" t="s">
        <v>12</v>
      </c>
      <c r="E10576" s="5">
        <v>12000482</v>
      </c>
      <c r="F10576" s="4" t="s">
        <v>13</v>
      </c>
      <c r="G10576" s="4" t="s">
        <v>14</v>
      </c>
      <c r="H10576" s="4" t="s">
        <v>14</v>
      </c>
      <c r="I10576" s="4" t="s">
        <v>14</v>
      </c>
      <c r="J10576" s="4" t="s">
        <v>23</v>
      </c>
      <c r="K10576" t="str" cm="1">
        <f t="array" ref="K10576">_xlfn.IFS(AND(A10575 &gt;= 12, A10575 &lt;= 27),"Generasi Z", AND(A10575 &gt;= 28, A10575 &lt;= 41), "Generasi Milenial",AND(A10575 &gt;= 42, A10575 &lt;= 55), "Gen X",AND(A10575 &gt;= 56, A10575 &lt;= 77), "Baby Boomer")</f>
        <v>Generasi Milenial</v>
      </c>
    </row>
    <row r="10577" spans="1:11">
      <c r="A10577" s="3">
        <v>20</v>
      </c>
      <c r="B10577" s="4" t="s">
        <v>19</v>
      </c>
      <c r="C10577" s="4" t="s">
        <v>28</v>
      </c>
      <c r="D10577" s="4" t="s">
        <v>20</v>
      </c>
      <c r="E10577" s="5">
        <v>7760416</v>
      </c>
      <c r="F10577" s="4" t="s">
        <v>13</v>
      </c>
      <c r="G10577" s="4" t="s">
        <v>14</v>
      </c>
      <c r="H10577" s="4" t="s">
        <v>14</v>
      </c>
      <c r="I10577" s="4" t="s">
        <v>13</v>
      </c>
      <c r="J10577" s="4" t="s">
        <v>18</v>
      </c>
      <c r="K10577" t="str" cm="1">
        <f t="array" ref="K10577">_xlfn.IFS(AND(A10576 &gt;= 12, A10576 &lt;= 27),"Generasi Z", AND(A10576 &gt;= 28, A10576 &lt;= 41), "Generasi Milenial",AND(A10576 &gt;= 42, A10576 &lt;= 55), "Gen X",AND(A10576 &gt;= 56, A10576 &lt;= 77), "Baby Boomer")</f>
        <v>Generasi Milenial</v>
      </c>
    </row>
    <row r="10578" spans="1:11">
      <c r="A10578" s="3">
        <v>52</v>
      </c>
      <c r="B10578" s="4" t="s">
        <v>10</v>
      </c>
      <c r="C10578" s="4" t="s">
        <v>17</v>
      </c>
      <c r="D10578" s="4" t="s">
        <v>12</v>
      </c>
      <c r="E10578" s="5">
        <v>7181514</v>
      </c>
      <c r="F10578" s="4" t="s">
        <v>13</v>
      </c>
      <c r="G10578" s="4" t="s">
        <v>13</v>
      </c>
      <c r="H10578" s="4" t="s">
        <v>14</v>
      </c>
      <c r="I10578" s="4" t="s">
        <v>13</v>
      </c>
      <c r="J10578" s="4" t="s">
        <v>31</v>
      </c>
      <c r="K10578" t="str" cm="1">
        <f t="array" ref="K10578">_xlfn.IFS(AND(A10577 &gt;= 12, A10577 &lt;= 27),"Generasi Z", AND(A10577 &gt;= 28, A10577 &lt;= 41), "Generasi Milenial",AND(A10577 &gt;= 42, A10577 &lt;= 55), "Gen X",AND(A10577 &gt;= 56, A10577 &lt;= 77), "Baby Boomer")</f>
        <v>Generasi Z</v>
      </c>
    </row>
    <row r="10579" spans="1:11">
      <c r="A10579" s="3">
        <v>41</v>
      </c>
      <c r="B10579" s="4" t="s">
        <v>24</v>
      </c>
      <c r="C10579" s="4" t="s">
        <v>28</v>
      </c>
      <c r="D10579" s="4" t="s">
        <v>20</v>
      </c>
      <c r="E10579" s="5">
        <v>20965640</v>
      </c>
      <c r="F10579" s="4" t="s">
        <v>13</v>
      </c>
      <c r="G10579" s="4" t="s">
        <v>13</v>
      </c>
      <c r="H10579" s="4" t="s">
        <v>14</v>
      </c>
      <c r="I10579" s="4" t="s">
        <v>13</v>
      </c>
      <c r="J10579" s="4" t="s">
        <v>35</v>
      </c>
      <c r="K10579" t="str" cm="1">
        <f t="array" ref="K10579">_xlfn.IFS(AND(A10578 &gt;= 12, A10578 &lt;= 27),"Generasi Z", AND(A10578 &gt;= 28, A10578 &lt;= 41), "Generasi Milenial",AND(A10578 &gt;= 42, A10578 &lt;= 55), "Gen X",AND(A10578 &gt;= 56, A10578 &lt;= 77), "Baby Boomer")</f>
        <v>Gen X</v>
      </c>
    </row>
    <row r="10580" spans="1:11">
      <c r="A10580" s="3">
        <v>44</v>
      </c>
      <c r="B10580" s="4" t="s">
        <v>29</v>
      </c>
      <c r="C10580" s="4" t="s">
        <v>17</v>
      </c>
      <c r="D10580" s="4" t="s">
        <v>30</v>
      </c>
      <c r="E10580" s="5">
        <v>18571802</v>
      </c>
      <c r="F10580" s="4" t="s">
        <v>13</v>
      </c>
      <c r="G10580" s="4" t="s">
        <v>14</v>
      </c>
      <c r="H10580" s="4" t="s">
        <v>14</v>
      </c>
      <c r="I10580" s="4" t="s">
        <v>13</v>
      </c>
      <c r="J10580" s="4" t="s">
        <v>31</v>
      </c>
      <c r="K10580" t="str" cm="1">
        <f t="array" ref="K10580">_xlfn.IFS(AND(A10579 &gt;= 12, A10579 &lt;= 27),"Generasi Z", AND(A10579 &gt;= 28, A10579 &lt;= 41), "Generasi Milenial",AND(A10579 &gt;= 42, A10579 &lt;= 55), "Gen X",AND(A10579 &gt;= 56, A10579 &lt;= 77), "Baby Boomer")</f>
        <v>Generasi Milenial</v>
      </c>
    </row>
    <row r="10581" spans="1:11">
      <c r="A10581" s="3">
        <v>36</v>
      </c>
      <c r="B10581" s="4" t="s">
        <v>33</v>
      </c>
      <c r="C10581" s="4" t="s">
        <v>17</v>
      </c>
      <c r="D10581" s="4" t="s">
        <v>12</v>
      </c>
      <c r="E10581" s="5">
        <v>62943858</v>
      </c>
      <c r="F10581" s="4" t="s">
        <v>14</v>
      </c>
      <c r="G10581" s="4" t="s">
        <v>14</v>
      </c>
      <c r="H10581" s="4" t="s">
        <v>14</v>
      </c>
      <c r="I10581" s="4" t="s">
        <v>14</v>
      </c>
      <c r="J10581" s="4" t="s">
        <v>23</v>
      </c>
      <c r="K10581" t="str" cm="1">
        <f t="array" ref="K10581">_xlfn.IFS(AND(A10580 &gt;= 12, A10580 &lt;= 27),"Generasi Z", AND(A10580 &gt;= 28, A10580 &lt;= 41), "Generasi Milenial",AND(A10580 &gt;= 42, A10580 &lt;= 55), "Gen X",AND(A10580 &gt;= 56, A10580 &lt;= 77), "Baby Boomer")</f>
        <v>Gen X</v>
      </c>
    </row>
    <row r="10582" spans="1:11">
      <c r="A10582" s="3">
        <v>18</v>
      </c>
      <c r="B10582" s="4" t="s">
        <v>16</v>
      </c>
      <c r="C10582" s="4" t="s">
        <v>17</v>
      </c>
      <c r="D10582" s="4" t="s">
        <v>12</v>
      </c>
      <c r="E10582" s="5">
        <v>2878864</v>
      </c>
      <c r="F10582" s="4" t="s">
        <v>14</v>
      </c>
      <c r="G10582" s="4" t="s">
        <v>14</v>
      </c>
      <c r="H10582" s="4" t="s">
        <v>14</v>
      </c>
      <c r="I10582" s="4" t="s">
        <v>13</v>
      </c>
      <c r="J10582" s="4" t="s">
        <v>18</v>
      </c>
      <c r="K10582" t="str" cm="1">
        <f t="array" ref="K10582">_xlfn.IFS(AND(A10581 &gt;= 12, A10581 &lt;= 27),"Generasi Z", AND(A10581 &gt;= 28, A10581 &lt;= 41), "Generasi Milenial",AND(A10581 &gt;= 42, A10581 &lt;= 55), "Gen X",AND(A10581 &gt;= 56, A10581 &lt;= 77), "Baby Boomer")</f>
        <v>Generasi Milenial</v>
      </c>
    </row>
    <row r="10583" spans="1:11">
      <c r="A10583" s="3">
        <v>22</v>
      </c>
      <c r="B10583" s="4" t="s">
        <v>16</v>
      </c>
      <c r="C10583" s="4" t="s">
        <v>17</v>
      </c>
      <c r="D10583" s="4" t="s">
        <v>30</v>
      </c>
      <c r="E10583" s="5">
        <v>10764448</v>
      </c>
      <c r="F10583" s="4" t="s">
        <v>14</v>
      </c>
      <c r="G10583" s="4" t="s">
        <v>13</v>
      </c>
      <c r="H10583" s="4" t="s">
        <v>14</v>
      </c>
      <c r="I10583" s="4" t="s">
        <v>13</v>
      </c>
      <c r="J10583" s="4" t="s">
        <v>18</v>
      </c>
      <c r="K10583" t="str" cm="1">
        <f t="array" ref="K10583">_xlfn.IFS(AND(A10582 &gt;= 12, A10582 &lt;= 27),"Generasi Z", AND(A10582 &gt;= 28, A10582 &lt;= 41), "Generasi Milenial",AND(A10582 &gt;= 42, A10582 &lt;= 55), "Gen X",AND(A10582 &gt;= 56, A10582 &lt;= 77), "Baby Boomer")</f>
        <v>Generasi Z</v>
      </c>
    </row>
    <row r="10584" spans="1:11">
      <c r="A10584" s="3">
        <v>44</v>
      </c>
      <c r="B10584" s="4" t="s">
        <v>27</v>
      </c>
      <c r="C10584" s="4" t="s">
        <v>11</v>
      </c>
      <c r="D10584" s="4" t="s">
        <v>12</v>
      </c>
      <c r="E10584" s="5">
        <v>32293344</v>
      </c>
      <c r="F10584" s="4" t="s">
        <v>14</v>
      </c>
      <c r="G10584" s="4" t="s">
        <v>14</v>
      </c>
      <c r="H10584" s="4" t="s">
        <v>14</v>
      </c>
      <c r="I10584" s="4" t="s">
        <v>14</v>
      </c>
      <c r="J10584" s="4" t="s">
        <v>23</v>
      </c>
      <c r="K10584" t="str" cm="1">
        <f t="array" ref="K10584">_xlfn.IFS(AND(A10583 &gt;= 12, A10583 &lt;= 27),"Generasi Z", AND(A10583 &gt;= 28, A10583 &lt;= 41), "Generasi Milenial",AND(A10583 &gt;= 42, A10583 &lt;= 55), "Gen X",AND(A10583 &gt;= 56, A10583 &lt;= 77), "Baby Boomer")</f>
        <v>Generasi Z</v>
      </c>
    </row>
    <row r="10585" spans="1:11">
      <c r="A10585" s="3">
        <v>40</v>
      </c>
      <c r="B10585" s="4" t="s">
        <v>25</v>
      </c>
      <c r="C10585" s="4" t="s">
        <v>17</v>
      </c>
      <c r="D10585" s="4" t="s">
        <v>12</v>
      </c>
      <c r="E10585" s="5">
        <v>13486852</v>
      </c>
      <c r="F10585" s="4" t="s">
        <v>14</v>
      </c>
      <c r="G10585" s="4" t="s">
        <v>14</v>
      </c>
      <c r="H10585" s="4" t="s">
        <v>14</v>
      </c>
      <c r="I10585" s="4" t="s">
        <v>13</v>
      </c>
      <c r="J10585" s="4" t="s">
        <v>15</v>
      </c>
      <c r="K10585" t="str" cm="1">
        <f t="array" ref="K10585">_xlfn.IFS(AND(A10584 &gt;= 12, A10584 &lt;= 27),"Generasi Z", AND(A10584 &gt;= 28, A10584 &lt;= 41), "Generasi Milenial",AND(A10584 &gt;= 42, A10584 &lt;= 55), "Gen X",AND(A10584 &gt;= 56, A10584 &lt;= 77), "Baby Boomer")</f>
        <v>Gen X</v>
      </c>
    </row>
    <row r="10586" spans="1:11">
      <c r="A10586" s="3">
        <v>25</v>
      </c>
      <c r="B10586" s="4" t="s">
        <v>19</v>
      </c>
      <c r="C10586" s="4" t="s">
        <v>17</v>
      </c>
      <c r="D10586" s="4" t="s">
        <v>22</v>
      </c>
      <c r="E10586" s="5">
        <v>2143502</v>
      </c>
      <c r="F10586" s="4" t="s">
        <v>14</v>
      </c>
      <c r="G10586" s="4" t="s">
        <v>14</v>
      </c>
      <c r="H10586" s="4" t="s">
        <v>14</v>
      </c>
      <c r="I10586" s="4" t="s">
        <v>13</v>
      </c>
      <c r="J10586" s="4" t="s">
        <v>26</v>
      </c>
      <c r="K10586" t="str" cm="1">
        <f t="array" ref="K10586">_xlfn.IFS(AND(A10585 &gt;= 12, A10585 &lt;= 27),"Generasi Z", AND(A10585 &gt;= 28, A10585 &lt;= 41), "Generasi Milenial",AND(A10585 &gt;= 42, A10585 &lt;= 55), "Gen X",AND(A10585 &gt;= 56, A10585 &lt;= 77), "Baby Boomer")</f>
        <v>Generasi Milenial</v>
      </c>
    </row>
    <row r="10587" spans="1:11">
      <c r="A10587" s="3">
        <v>55</v>
      </c>
      <c r="B10587" s="4" t="s">
        <v>10</v>
      </c>
      <c r="C10587" s="4" t="s">
        <v>28</v>
      </c>
      <c r="D10587" s="4" t="s">
        <v>12</v>
      </c>
      <c r="E10587" s="5">
        <v>804814594</v>
      </c>
      <c r="F10587" s="4" t="s">
        <v>13</v>
      </c>
      <c r="G10587" s="4" t="s">
        <v>14</v>
      </c>
      <c r="H10587" s="4" t="s">
        <v>14</v>
      </c>
      <c r="I10587" s="4" t="s">
        <v>13</v>
      </c>
      <c r="J10587" s="4" t="s">
        <v>15</v>
      </c>
      <c r="K10587" t="str" cm="1">
        <f t="array" ref="K10587">_xlfn.IFS(AND(A10586 &gt;= 12, A10586 &lt;= 27),"Generasi Z", AND(A10586 &gt;= 28, A10586 &lt;= 41), "Generasi Milenial",AND(A10586 &gt;= 42, A10586 &lt;= 55), "Gen X",AND(A10586 &gt;= 56, A10586 &lt;= 77), "Baby Boomer")</f>
        <v>Generasi Z</v>
      </c>
    </row>
    <row r="10588" spans="1:11">
      <c r="A10588" s="3">
        <v>22</v>
      </c>
      <c r="B10588" s="4" t="s">
        <v>19</v>
      </c>
      <c r="C10588" s="4" t="s">
        <v>28</v>
      </c>
      <c r="D10588" s="4" t="s">
        <v>12</v>
      </c>
      <c r="E10588" s="5">
        <v>13971878</v>
      </c>
      <c r="F10588" s="4" t="s">
        <v>14</v>
      </c>
      <c r="G10588" s="4" t="s">
        <v>13</v>
      </c>
      <c r="H10588" s="4" t="s">
        <v>14</v>
      </c>
      <c r="I10588" s="4" t="s">
        <v>13</v>
      </c>
      <c r="J10588" s="4" t="s">
        <v>15</v>
      </c>
      <c r="K10588" t="str" cm="1">
        <f t="array" ref="K10588">_xlfn.IFS(AND(A10587 &gt;= 12, A10587 &lt;= 27),"Generasi Z", AND(A10587 &gt;= 28, A10587 &lt;= 41), "Generasi Milenial",AND(A10587 &gt;= 42, A10587 &lt;= 55), "Gen X",AND(A10587 &gt;= 56, A10587 &lt;= 77), "Baby Boomer")</f>
        <v>Gen X</v>
      </c>
    </row>
    <row r="10589" spans="1:11">
      <c r="A10589" s="3">
        <v>48</v>
      </c>
      <c r="B10589" s="4" t="s">
        <v>25</v>
      </c>
      <c r="C10589" s="4" t="s">
        <v>17</v>
      </c>
      <c r="D10589" s="4" t="s">
        <v>12</v>
      </c>
      <c r="E10589" s="5">
        <v>9497122</v>
      </c>
      <c r="F10589" s="4" t="s">
        <v>14</v>
      </c>
      <c r="G10589" s="4" t="s">
        <v>14</v>
      </c>
      <c r="H10589" s="4" t="s">
        <v>14</v>
      </c>
      <c r="I10589" s="4" t="s">
        <v>13</v>
      </c>
      <c r="J10589" s="4" t="s">
        <v>15</v>
      </c>
      <c r="K10589" t="str" cm="1">
        <f t="array" ref="K10589">_xlfn.IFS(AND(A10588 &gt;= 12, A10588 &lt;= 27),"Generasi Z", AND(A10588 &gt;= 28, A10588 &lt;= 41), "Generasi Milenial",AND(A10588 &gt;= 42, A10588 &lt;= 55), "Gen X",AND(A10588 &gt;= 56, A10588 &lt;= 77), "Baby Boomer")</f>
        <v>Generasi Z</v>
      </c>
    </row>
    <row r="10590" spans="1:11">
      <c r="A10590" s="3">
        <v>26</v>
      </c>
      <c r="B10590" s="4" t="s">
        <v>19</v>
      </c>
      <c r="C10590" s="4" t="s">
        <v>11</v>
      </c>
      <c r="D10590" s="4" t="s">
        <v>20</v>
      </c>
      <c r="E10590" s="5">
        <v>86381566</v>
      </c>
      <c r="F10590" s="4" t="s">
        <v>14</v>
      </c>
      <c r="G10590" s="4" t="s">
        <v>14</v>
      </c>
      <c r="H10590" s="4" t="s">
        <v>14</v>
      </c>
      <c r="I10590" s="4" t="s">
        <v>13</v>
      </c>
      <c r="J10590" s="4" t="s">
        <v>21</v>
      </c>
      <c r="K10590" t="str" cm="1">
        <f t="array" ref="K10590">_xlfn.IFS(AND(A10589 &gt;= 12, A10589 &lt;= 27),"Generasi Z", AND(A10589 &gt;= 28, A10589 &lt;= 41), "Generasi Milenial",AND(A10589 &gt;= 42, A10589 &lt;= 55), "Gen X",AND(A10589 &gt;= 56, A10589 &lt;= 77), "Baby Boomer")</f>
        <v>Gen X</v>
      </c>
    </row>
    <row r="10591" spans="1:11">
      <c r="A10591" s="3">
        <v>23</v>
      </c>
      <c r="B10591" s="4" t="s">
        <v>16</v>
      </c>
      <c r="C10591" s="4" t="s">
        <v>17</v>
      </c>
      <c r="D10591" s="4" t="s">
        <v>30</v>
      </c>
      <c r="E10591" s="5">
        <v>30760036</v>
      </c>
      <c r="F10591" s="4" t="s">
        <v>14</v>
      </c>
      <c r="G10591" s="4" t="s">
        <v>14</v>
      </c>
      <c r="H10591" s="4" t="s">
        <v>14</v>
      </c>
      <c r="I10591" s="4" t="s">
        <v>13</v>
      </c>
      <c r="J10591" s="4" t="s">
        <v>31</v>
      </c>
      <c r="K10591" t="str" cm="1">
        <f t="array" ref="K10591">_xlfn.IFS(AND(A10590 &gt;= 12, A10590 &lt;= 27),"Generasi Z", AND(A10590 &gt;= 28, A10590 &lt;= 41), "Generasi Milenial",AND(A10590 &gt;= 42, A10590 &lt;= 55), "Gen X",AND(A10590 &gt;= 56, A10590 &lt;= 77), "Baby Boomer")</f>
        <v>Generasi Z</v>
      </c>
    </row>
    <row r="10592" spans="1:11">
      <c r="A10592" s="3">
        <v>27</v>
      </c>
      <c r="B10592" s="4" t="s">
        <v>36</v>
      </c>
      <c r="C10592" s="4" t="s">
        <v>11</v>
      </c>
      <c r="D10592" s="4" t="s">
        <v>20</v>
      </c>
      <c r="E10592" s="5">
        <v>5679498</v>
      </c>
      <c r="F10592" s="4" t="s">
        <v>14</v>
      </c>
      <c r="G10592" s="4" t="s">
        <v>14</v>
      </c>
      <c r="H10592" s="4" t="s">
        <v>14</v>
      </c>
      <c r="I10592" s="4" t="s">
        <v>13</v>
      </c>
      <c r="J10592" s="4" t="s">
        <v>21</v>
      </c>
      <c r="K10592" t="str" cm="1">
        <f t="array" ref="K10592">_xlfn.IFS(AND(A10591 &gt;= 12, A10591 &lt;= 27),"Generasi Z", AND(A10591 &gt;= 28, A10591 &lt;= 41), "Generasi Milenial",AND(A10591 &gt;= 42, A10591 &lt;= 55), "Gen X",AND(A10591 &gt;= 56, A10591 &lt;= 77), "Baby Boomer")</f>
        <v>Generasi Z</v>
      </c>
    </row>
    <row r="10593" spans="1:11">
      <c r="A10593" s="3">
        <v>33</v>
      </c>
      <c r="B10593" s="4" t="s">
        <v>36</v>
      </c>
      <c r="C10593" s="4" t="s">
        <v>11</v>
      </c>
      <c r="D10593" s="4" t="s">
        <v>22</v>
      </c>
      <c r="E10593" s="5">
        <v>766654</v>
      </c>
      <c r="F10593" s="4" t="s">
        <v>13</v>
      </c>
      <c r="G10593" s="4" t="s">
        <v>14</v>
      </c>
      <c r="H10593" s="4" t="s">
        <v>14</v>
      </c>
      <c r="I10593" s="4" t="s">
        <v>13</v>
      </c>
      <c r="J10593" s="4" t="s">
        <v>35</v>
      </c>
      <c r="K10593" t="str" cm="1">
        <f t="array" ref="K10593">_xlfn.IFS(AND(A10592 &gt;= 12, A10592 &lt;= 27),"Generasi Z", AND(A10592 &gt;= 28, A10592 &lt;= 41), "Generasi Milenial",AND(A10592 &gt;= 42, A10592 &lt;= 55), "Gen X",AND(A10592 &gt;= 56, A10592 &lt;= 77), "Baby Boomer")</f>
        <v>Generasi Z</v>
      </c>
    </row>
    <row r="10594" spans="1:11">
      <c r="A10594" s="3">
        <v>47</v>
      </c>
      <c r="B10594" s="4" t="s">
        <v>24</v>
      </c>
      <c r="C10594" s="4" t="s">
        <v>11</v>
      </c>
      <c r="D10594" s="4" t="s">
        <v>22</v>
      </c>
      <c r="E10594" s="5">
        <v>23985318</v>
      </c>
      <c r="F10594" s="4" t="s">
        <v>14</v>
      </c>
      <c r="G10594" s="4" t="s">
        <v>14</v>
      </c>
      <c r="H10594" s="4" t="s">
        <v>14</v>
      </c>
      <c r="I10594" s="4" t="s">
        <v>13</v>
      </c>
      <c r="J10594" s="4" t="s">
        <v>15</v>
      </c>
      <c r="K10594" t="str" cm="1">
        <f t="array" ref="K10594">_xlfn.IFS(AND(A10593 &gt;= 12, A10593 &lt;= 27),"Generasi Z", AND(A10593 &gt;= 28, A10593 &lt;= 41), "Generasi Milenial",AND(A10593 &gt;= 42, A10593 &lt;= 55), "Gen X",AND(A10593 &gt;= 56, A10593 &lt;= 77), "Baby Boomer")</f>
        <v>Generasi Milenial</v>
      </c>
    </row>
    <row r="10595" spans="1:11">
      <c r="A10595" s="3">
        <v>47</v>
      </c>
      <c r="B10595" s="4" t="s">
        <v>27</v>
      </c>
      <c r="C10595" s="4" t="s">
        <v>11</v>
      </c>
      <c r="D10595" s="4" t="s">
        <v>12</v>
      </c>
      <c r="E10595" s="5">
        <v>3911500</v>
      </c>
      <c r="F10595" s="4" t="s">
        <v>14</v>
      </c>
      <c r="G10595" s="4" t="s">
        <v>14</v>
      </c>
      <c r="H10595" s="4" t="s">
        <v>14</v>
      </c>
      <c r="I10595" s="4" t="s">
        <v>13</v>
      </c>
      <c r="J10595" s="4" t="s">
        <v>21</v>
      </c>
      <c r="K10595" t="str" cm="1">
        <f t="array" ref="K10595">_xlfn.IFS(AND(A10594 &gt;= 12, A10594 &lt;= 27),"Generasi Z", AND(A10594 &gt;= 28, A10594 &lt;= 41), "Generasi Milenial",AND(A10594 &gt;= 42, A10594 &lt;= 55), "Gen X",AND(A10594 &gt;= 56, A10594 &lt;= 77), "Baby Boomer")</f>
        <v>Gen X</v>
      </c>
    </row>
    <row r="10596" spans="1:11">
      <c r="A10596" s="3">
        <v>34</v>
      </c>
      <c r="B10596" s="4" t="s">
        <v>29</v>
      </c>
      <c r="C10596" s="4" t="s">
        <v>28</v>
      </c>
      <c r="D10596" s="4" t="s">
        <v>20</v>
      </c>
      <c r="E10596" s="5">
        <v>6367922</v>
      </c>
      <c r="F10596" s="4" t="s">
        <v>13</v>
      </c>
      <c r="G10596" s="4" t="s">
        <v>14</v>
      </c>
      <c r="H10596" s="4" t="s">
        <v>14</v>
      </c>
      <c r="I10596" s="4" t="s">
        <v>14</v>
      </c>
      <c r="J10596" s="4" t="s">
        <v>23</v>
      </c>
      <c r="K10596" t="str" cm="1">
        <f t="array" ref="K10596">_xlfn.IFS(AND(A10595 &gt;= 12, A10595 &lt;= 27),"Generasi Z", AND(A10595 &gt;= 28, A10595 &lt;= 41), "Generasi Milenial",AND(A10595 &gt;= 42, A10595 &lt;= 55), "Gen X",AND(A10595 &gt;= 56, A10595 &lt;= 77), "Baby Boomer")</f>
        <v>Gen X</v>
      </c>
    </row>
    <row r="10597" spans="1:11">
      <c r="A10597" s="3">
        <v>23</v>
      </c>
      <c r="B10597" s="4" t="s">
        <v>19</v>
      </c>
      <c r="C10597" s="4" t="s">
        <v>11</v>
      </c>
      <c r="D10597" s="4" t="s">
        <v>20</v>
      </c>
      <c r="E10597" s="5">
        <v>38317054</v>
      </c>
      <c r="F10597" s="4" t="s">
        <v>14</v>
      </c>
      <c r="G10597" s="4" t="s">
        <v>13</v>
      </c>
      <c r="H10597" s="4" t="s">
        <v>14</v>
      </c>
      <c r="I10597" s="4" t="s">
        <v>13</v>
      </c>
      <c r="J10597" s="4" t="s">
        <v>31</v>
      </c>
      <c r="K10597" t="str" cm="1">
        <f t="array" ref="K10597">_xlfn.IFS(AND(A10596 &gt;= 12, A10596 &lt;= 27),"Generasi Z", AND(A10596 &gt;= 28, A10596 &lt;= 41), "Generasi Milenial",AND(A10596 &gt;= 42, A10596 &lt;= 55), "Gen X",AND(A10596 &gt;= 56, A10596 &lt;= 77), "Baby Boomer")</f>
        <v>Generasi Milenial</v>
      </c>
    </row>
    <row r="10598" spans="1:11">
      <c r="A10598" s="3">
        <v>42</v>
      </c>
      <c r="B10598" s="4" t="s">
        <v>19</v>
      </c>
      <c r="C10598" s="4" t="s">
        <v>17</v>
      </c>
      <c r="D10598" s="4" t="s">
        <v>12</v>
      </c>
      <c r="E10598" s="5">
        <v>17499210</v>
      </c>
      <c r="F10598" s="4" t="s">
        <v>13</v>
      </c>
      <c r="G10598" s="4" t="s">
        <v>14</v>
      </c>
      <c r="H10598" s="4" t="s">
        <v>14</v>
      </c>
      <c r="I10598" s="4" t="s">
        <v>13</v>
      </c>
      <c r="J10598" s="4" t="s">
        <v>21</v>
      </c>
      <c r="K10598" t="str" cm="1">
        <f t="array" ref="K10598">_xlfn.IFS(AND(A10597 &gt;= 12, A10597 &lt;= 27),"Generasi Z", AND(A10597 &gt;= 28, A10597 &lt;= 41), "Generasi Milenial",AND(A10597 &gt;= 42, A10597 &lt;= 55), "Gen X",AND(A10597 &gt;= 56, A10597 &lt;= 77), "Baby Boomer")</f>
        <v>Generasi Z</v>
      </c>
    </row>
    <row r="10599" spans="1:11">
      <c r="A10599" s="3">
        <v>35</v>
      </c>
      <c r="B10599" s="4" t="s">
        <v>24</v>
      </c>
      <c r="C10599" s="4" t="s">
        <v>28</v>
      </c>
      <c r="D10599" s="4" t="s">
        <v>12</v>
      </c>
      <c r="E10599" s="5">
        <v>15911982</v>
      </c>
      <c r="F10599" s="4" t="s">
        <v>14</v>
      </c>
      <c r="G10599" s="4" t="s">
        <v>14</v>
      </c>
      <c r="H10599" s="4" t="s">
        <v>14</v>
      </c>
      <c r="I10599" s="4" t="s">
        <v>13</v>
      </c>
      <c r="J10599" s="4" t="s">
        <v>31</v>
      </c>
      <c r="K10599" t="str" cm="1">
        <f t="array" ref="K10599">_xlfn.IFS(AND(A10598 &gt;= 12, A10598 &lt;= 27),"Generasi Z", AND(A10598 &gt;= 28, A10598 &lt;= 41), "Generasi Milenial",AND(A10598 &gt;= 42, A10598 &lt;= 55), "Gen X",AND(A10598 &gt;= 56, A10598 &lt;= 77), "Baby Boomer")</f>
        <v>Gen X</v>
      </c>
    </row>
    <row r="10600" spans="1:11">
      <c r="A10600" s="3">
        <v>50</v>
      </c>
      <c r="B10600" s="4" t="s">
        <v>10</v>
      </c>
      <c r="C10600" s="4" t="s">
        <v>11</v>
      </c>
      <c r="D10600" s="4" t="s">
        <v>20</v>
      </c>
      <c r="E10600" s="5">
        <v>41493192</v>
      </c>
      <c r="F10600" s="4" t="s">
        <v>14</v>
      </c>
      <c r="G10600" s="4" t="s">
        <v>13</v>
      </c>
      <c r="H10600" s="4" t="s">
        <v>13</v>
      </c>
      <c r="I10600" s="4" t="s">
        <v>13</v>
      </c>
      <c r="J10600" s="4" t="s">
        <v>18</v>
      </c>
      <c r="K10600" t="str" cm="1">
        <f t="array" ref="K10600">_xlfn.IFS(AND(A10599 &gt;= 12, A10599 &lt;= 27),"Generasi Z", AND(A10599 &gt;= 28, A10599 &lt;= 41), "Generasi Milenial",AND(A10599 &gt;= 42, A10599 &lt;= 55), "Gen X",AND(A10599 &gt;= 56, A10599 &lt;= 77), "Baby Boomer")</f>
        <v>Generasi Milenial</v>
      </c>
    </row>
    <row r="10601" spans="1:11">
      <c r="A10601" s="3">
        <v>35</v>
      </c>
      <c r="B10601" s="4" t="s">
        <v>25</v>
      </c>
      <c r="C10601" s="4" t="s">
        <v>17</v>
      </c>
      <c r="D10601" s="4" t="s">
        <v>20</v>
      </c>
      <c r="E10601" s="5">
        <v>38207532</v>
      </c>
      <c r="F10601" s="4" t="s">
        <v>13</v>
      </c>
      <c r="G10601" s="4" t="s">
        <v>14</v>
      </c>
      <c r="H10601" s="4" t="s">
        <v>14</v>
      </c>
      <c r="I10601" s="4" t="s">
        <v>13</v>
      </c>
      <c r="J10601" s="4" t="s">
        <v>26</v>
      </c>
      <c r="K10601" t="str" cm="1">
        <f t="array" ref="K10601">_xlfn.IFS(AND(A10600 &gt;= 12, A10600 &lt;= 27),"Generasi Z", AND(A10600 &gt;= 28, A10600 &lt;= 41), "Generasi Milenial",AND(A10600 &gt;= 42, A10600 &lt;= 55), "Gen X",AND(A10600 &gt;= 56, A10600 &lt;= 77), "Baby Boomer")</f>
        <v>Gen X</v>
      </c>
    </row>
    <row r="10602" spans="1:11">
      <c r="A10602" s="3">
        <v>30</v>
      </c>
      <c r="B10602" s="4" t="s">
        <v>27</v>
      </c>
      <c r="C10602" s="4" t="s">
        <v>17</v>
      </c>
      <c r="D10602" s="4" t="s">
        <v>22</v>
      </c>
      <c r="E10602" s="5">
        <v>2290633</v>
      </c>
      <c r="F10602" s="4" t="s">
        <v>13</v>
      </c>
      <c r="G10602" s="4" t="s">
        <v>13</v>
      </c>
      <c r="H10602" s="4" t="s">
        <v>14</v>
      </c>
      <c r="I10602" s="4" t="s">
        <v>13</v>
      </c>
      <c r="J10602" s="4" t="s">
        <v>31</v>
      </c>
      <c r="K10602" t="str" cm="1">
        <f t="array" ref="K10602">_xlfn.IFS(AND(A10601 &gt;= 12, A10601 &lt;= 27),"Generasi Z", AND(A10601 &gt;= 28, A10601 &lt;= 41), "Generasi Milenial",AND(A10601 &gt;= 42, A10601 &lt;= 55), "Gen X",AND(A10601 &gt;= 56, A10601 &lt;= 77), "Baby Boomer")</f>
        <v>Generasi Milenial</v>
      </c>
    </row>
    <row r="10603" spans="1:11">
      <c r="A10603" s="3">
        <v>33</v>
      </c>
      <c r="B10603" s="4" t="s">
        <v>32</v>
      </c>
      <c r="C10603" s="4" t="s">
        <v>17</v>
      </c>
      <c r="D10603" s="4" t="s">
        <v>22</v>
      </c>
      <c r="E10603" s="5">
        <v>4693213</v>
      </c>
      <c r="F10603" s="4" t="s">
        <v>13</v>
      </c>
      <c r="G10603" s="4" t="s">
        <v>13</v>
      </c>
      <c r="H10603" s="4" t="s">
        <v>14</v>
      </c>
      <c r="I10603" s="4" t="s">
        <v>14</v>
      </c>
      <c r="J10603" s="4" t="s">
        <v>23</v>
      </c>
      <c r="K10603" t="str" cm="1">
        <f t="array" ref="K10603">_xlfn.IFS(AND(A10602 &gt;= 12, A10602 &lt;= 27),"Generasi Z", AND(A10602 &gt;= 28, A10602 &lt;= 41), "Generasi Milenial",AND(A10602 &gt;= 42, A10602 &lt;= 55), "Gen X",AND(A10602 &gt;= 56, A10602 &lt;= 77), "Baby Boomer")</f>
        <v>Generasi Milenial</v>
      </c>
    </row>
    <row r="10604" spans="1:11">
      <c r="A10604" s="3">
        <v>18</v>
      </c>
      <c r="B10604" s="4" t="s">
        <v>36</v>
      </c>
      <c r="C10604" s="4" t="s">
        <v>17</v>
      </c>
      <c r="D10604" s="4" t="s">
        <v>30</v>
      </c>
      <c r="E10604" s="5">
        <v>10404590</v>
      </c>
      <c r="F10604" s="4" t="s">
        <v>13</v>
      </c>
      <c r="G10604" s="4" t="s">
        <v>14</v>
      </c>
      <c r="H10604" s="4" t="s">
        <v>14</v>
      </c>
      <c r="I10604" s="4" t="s">
        <v>14</v>
      </c>
      <c r="J10604" s="4" t="s">
        <v>23</v>
      </c>
      <c r="K10604" t="str" cm="1">
        <f t="array" ref="K10604">_xlfn.IFS(AND(A10603 &gt;= 12, A10603 &lt;= 27),"Generasi Z", AND(A10603 &gt;= 28, A10603 &lt;= 41), "Generasi Milenial",AND(A10603 &gt;= 42, A10603 &lt;= 55), "Gen X",AND(A10603 &gt;= 56, A10603 &lt;= 77), "Baby Boomer")</f>
        <v>Generasi Milenial</v>
      </c>
    </row>
    <row r="10605" spans="1:11">
      <c r="A10605" s="3">
        <v>51</v>
      </c>
      <c r="B10605" s="4" t="s">
        <v>19</v>
      </c>
      <c r="C10605" s="4" t="s">
        <v>28</v>
      </c>
      <c r="D10605" s="4" t="s">
        <v>20</v>
      </c>
      <c r="E10605" s="5">
        <v>17820794</v>
      </c>
      <c r="F10605" s="4" t="s">
        <v>14</v>
      </c>
      <c r="G10605" s="4" t="s">
        <v>13</v>
      </c>
      <c r="H10605" s="4" t="s">
        <v>14</v>
      </c>
      <c r="I10605" s="4" t="s">
        <v>14</v>
      </c>
      <c r="J10605" s="4" t="s">
        <v>23</v>
      </c>
      <c r="K10605" t="str" cm="1">
        <f t="array" ref="K10605">_xlfn.IFS(AND(A10604 &gt;= 12, A10604 &lt;= 27),"Generasi Z", AND(A10604 &gt;= 28, A10604 &lt;= 41), "Generasi Milenial",AND(A10604 &gt;= 42, A10604 &lt;= 55), "Gen X",AND(A10604 &gt;= 56, A10604 &lt;= 77), "Baby Boomer")</f>
        <v>Generasi Z</v>
      </c>
    </row>
    <row r="10606" spans="1:11">
      <c r="A10606" s="3">
        <v>19</v>
      </c>
      <c r="B10606" s="4" t="s">
        <v>33</v>
      </c>
      <c r="C10606" s="4" t="s">
        <v>17</v>
      </c>
      <c r="D10606" s="4" t="s">
        <v>12</v>
      </c>
      <c r="E10606" s="5">
        <v>53133816</v>
      </c>
      <c r="F10606" s="4" t="s">
        <v>14</v>
      </c>
      <c r="G10606" s="4" t="s">
        <v>14</v>
      </c>
      <c r="H10606" s="4" t="s">
        <v>14</v>
      </c>
      <c r="I10606" s="4" t="s">
        <v>13</v>
      </c>
      <c r="J10606" s="4" t="s">
        <v>31</v>
      </c>
      <c r="K10606" t="str" cm="1">
        <f t="array" ref="K10606">_xlfn.IFS(AND(A10605 &gt;= 12, A10605 &lt;= 27),"Generasi Z", AND(A10605 &gt;= 28, A10605 &lt;= 41), "Generasi Milenial",AND(A10605 &gt;= 42, A10605 &lt;= 55), "Gen X",AND(A10605 &gt;= 56, A10605 &lt;= 77), "Baby Boomer")</f>
        <v>Gen X</v>
      </c>
    </row>
    <row r="10607" spans="1:11">
      <c r="A10607" s="3">
        <v>31</v>
      </c>
      <c r="B10607" s="4" t="s">
        <v>19</v>
      </c>
      <c r="C10607" s="4" t="s">
        <v>17</v>
      </c>
      <c r="D10607" s="4" t="s">
        <v>12</v>
      </c>
      <c r="E10607" s="5">
        <v>8480132</v>
      </c>
      <c r="F10607" s="4" t="s">
        <v>14</v>
      </c>
      <c r="G10607" s="4" t="s">
        <v>13</v>
      </c>
      <c r="H10607" s="4" t="s">
        <v>14</v>
      </c>
      <c r="I10607" s="4" t="s">
        <v>13</v>
      </c>
      <c r="J10607" s="4" t="s">
        <v>15</v>
      </c>
      <c r="K10607" t="str" cm="1">
        <f t="array" ref="K10607">_xlfn.IFS(AND(A10606 &gt;= 12, A10606 &lt;= 27),"Generasi Z", AND(A10606 &gt;= 28, A10606 &lt;= 41), "Generasi Milenial",AND(A10606 &gt;= 42, A10606 &lt;= 55), "Gen X",AND(A10606 &gt;= 56, A10606 &lt;= 77), "Baby Boomer")</f>
        <v>Generasi Z</v>
      </c>
    </row>
    <row r="10608" spans="1:11">
      <c r="A10608" s="3">
        <v>18</v>
      </c>
      <c r="B10608" s="4" t="s">
        <v>36</v>
      </c>
      <c r="C10608" s="4" t="s">
        <v>11</v>
      </c>
      <c r="D10608" s="4" t="s">
        <v>22</v>
      </c>
      <c r="E10608" s="5">
        <v>30619222</v>
      </c>
      <c r="F10608" s="4" t="s">
        <v>14</v>
      </c>
      <c r="G10608" s="4" t="s">
        <v>14</v>
      </c>
      <c r="H10608" s="4" t="s">
        <v>14</v>
      </c>
      <c r="I10608" s="4" t="s">
        <v>13</v>
      </c>
      <c r="J10608" s="4" t="s">
        <v>35</v>
      </c>
      <c r="K10608" t="str" cm="1">
        <f t="array" ref="K10608">_xlfn.IFS(AND(A10607 &gt;= 12, A10607 &lt;= 27),"Generasi Z", AND(A10607 &gt;= 28, A10607 &lt;= 41), "Generasi Milenial",AND(A10607 &gt;= 42, A10607 &lt;= 55), "Gen X",AND(A10607 &gt;= 56, A10607 &lt;= 77), "Baby Boomer")</f>
        <v>Generasi Milenial</v>
      </c>
    </row>
    <row r="10609" spans="1:11">
      <c r="A10609" s="3">
        <v>47</v>
      </c>
      <c r="B10609" s="4" t="s">
        <v>36</v>
      </c>
      <c r="C10609" s="4" t="s">
        <v>28</v>
      </c>
      <c r="D10609" s="4" t="s">
        <v>12</v>
      </c>
      <c r="E10609" s="5">
        <v>4756384</v>
      </c>
      <c r="F10609" s="4" t="s">
        <v>13</v>
      </c>
      <c r="G10609" s="4" t="s">
        <v>14</v>
      </c>
      <c r="H10609" s="4" t="s">
        <v>14</v>
      </c>
      <c r="I10609" s="4" t="s">
        <v>14</v>
      </c>
      <c r="J10609" s="4" t="s">
        <v>23</v>
      </c>
      <c r="K10609" t="str" cm="1">
        <f t="array" ref="K10609">_xlfn.IFS(AND(A10608 &gt;= 12, A10608 &lt;= 27),"Generasi Z", AND(A10608 &gt;= 28, A10608 &lt;= 41), "Generasi Milenial",AND(A10608 &gt;= 42, A10608 &lt;= 55), "Gen X",AND(A10608 &gt;= 56, A10608 &lt;= 77), "Baby Boomer")</f>
        <v>Generasi Z</v>
      </c>
    </row>
    <row r="10610" spans="1:11">
      <c r="A10610" s="3">
        <v>45</v>
      </c>
      <c r="B10610" s="4" t="s">
        <v>19</v>
      </c>
      <c r="C10610" s="4" t="s">
        <v>11</v>
      </c>
      <c r="D10610" s="4" t="s">
        <v>12</v>
      </c>
      <c r="E10610" s="5">
        <v>3801978</v>
      </c>
      <c r="F10610" s="4" t="s">
        <v>13</v>
      </c>
      <c r="G10610" s="4" t="s">
        <v>13</v>
      </c>
      <c r="H10610" s="4" t="s">
        <v>14</v>
      </c>
      <c r="I10610" s="4" t="s">
        <v>13</v>
      </c>
      <c r="J10610" s="4" t="s">
        <v>26</v>
      </c>
      <c r="K10610" t="str" cm="1">
        <f t="array" ref="K10610">_xlfn.IFS(AND(A10609 &gt;= 12, A10609 &lt;= 27),"Generasi Z", AND(A10609 &gt;= 28, A10609 &lt;= 41), "Generasi Milenial",AND(A10609 &gt;= 42, A10609 &lt;= 55), "Gen X",AND(A10609 &gt;= 56, A10609 &lt;= 77), "Baby Boomer")</f>
        <v>Gen X</v>
      </c>
    </row>
    <row r="10611" spans="1:11">
      <c r="A10611" s="3">
        <v>41</v>
      </c>
      <c r="B10611" s="4" t="s">
        <v>33</v>
      </c>
      <c r="C10611" s="4" t="s">
        <v>11</v>
      </c>
      <c r="D10611" s="4" t="s">
        <v>20</v>
      </c>
      <c r="E10611" s="5">
        <v>205072122</v>
      </c>
      <c r="F10611" s="4" t="s">
        <v>14</v>
      </c>
      <c r="G10611" s="4" t="s">
        <v>13</v>
      </c>
      <c r="H10611" s="4" t="s">
        <v>14</v>
      </c>
      <c r="I10611" s="4" t="s">
        <v>13</v>
      </c>
      <c r="J10611" s="4" t="s">
        <v>35</v>
      </c>
      <c r="K10611" t="str" cm="1">
        <f t="array" ref="K10611">_xlfn.IFS(AND(A10610 &gt;= 12, A10610 &lt;= 27),"Generasi Z", AND(A10610 &gt;= 28, A10610 &lt;= 41), "Generasi Milenial",AND(A10610 &gt;= 42, A10610 &lt;= 55), "Gen X",AND(A10610 &gt;= 56, A10610 &lt;= 77), "Baby Boomer")</f>
        <v>Gen X</v>
      </c>
    </row>
    <row r="10612" spans="1:11">
      <c r="A10612" s="3">
        <v>40</v>
      </c>
      <c r="B10612" s="4" t="s">
        <v>33</v>
      </c>
      <c r="C10612" s="4" t="s">
        <v>28</v>
      </c>
      <c r="D10612" s="4" t="s">
        <v>12</v>
      </c>
      <c r="E10612" s="5">
        <v>17805148</v>
      </c>
      <c r="F10612" s="4" t="s">
        <v>13</v>
      </c>
      <c r="G10612" s="4" t="s">
        <v>14</v>
      </c>
      <c r="H10612" s="4" t="s">
        <v>13</v>
      </c>
      <c r="I10612" s="4" t="s">
        <v>14</v>
      </c>
      <c r="J10612" s="4" t="s">
        <v>23</v>
      </c>
      <c r="K10612" t="str" cm="1">
        <f t="array" ref="K10612">_xlfn.IFS(AND(A10611 &gt;= 12, A10611 &lt;= 27),"Generasi Z", AND(A10611 &gt;= 28, A10611 &lt;= 41), "Generasi Milenial",AND(A10611 &gt;= 42, A10611 &lt;= 55), "Gen X",AND(A10611 &gt;= 56, A10611 &lt;= 77), "Baby Boomer")</f>
        <v>Generasi Milenial</v>
      </c>
    </row>
    <row r="10613" spans="1:11">
      <c r="A10613" s="3">
        <v>25</v>
      </c>
      <c r="B10613" s="4" t="s">
        <v>10</v>
      </c>
      <c r="C10613" s="4" t="s">
        <v>11</v>
      </c>
      <c r="D10613" s="4" t="s">
        <v>12</v>
      </c>
      <c r="E10613" s="5">
        <v>10058717</v>
      </c>
      <c r="F10613" s="4" t="s">
        <v>13</v>
      </c>
      <c r="G10613" s="4" t="s">
        <v>13</v>
      </c>
      <c r="H10613" s="4" t="s">
        <v>14</v>
      </c>
      <c r="I10613" s="4" t="s">
        <v>13</v>
      </c>
      <c r="J10613" s="4" t="s">
        <v>15</v>
      </c>
      <c r="K10613" t="str" cm="1">
        <f t="array" ref="K10613">_xlfn.IFS(AND(A10612 &gt;= 12, A10612 &lt;= 27),"Generasi Z", AND(A10612 &gt;= 28, A10612 &lt;= 41), "Generasi Milenial",AND(A10612 &gt;= 42, A10612 &lt;= 55), "Gen X",AND(A10612 &gt;= 56, A10612 &lt;= 77), "Baby Boomer")</f>
        <v>Generasi Milenial</v>
      </c>
    </row>
    <row r="10614" spans="1:11">
      <c r="A10614" s="3">
        <v>25</v>
      </c>
      <c r="B10614" s="4" t="s">
        <v>16</v>
      </c>
      <c r="C10614" s="4" t="s">
        <v>17</v>
      </c>
      <c r="D10614" s="4" t="s">
        <v>22</v>
      </c>
      <c r="E10614" s="5">
        <v>3113554</v>
      </c>
      <c r="F10614" s="4" t="s">
        <v>13</v>
      </c>
      <c r="G10614" s="4" t="s">
        <v>14</v>
      </c>
      <c r="H10614" s="4" t="s">
        <v>13</v>
      </c>
      <c r="I10614" s="4" t="s">
        <v>14</v>
      </c>
      <c r="J10614" s="4" t="s">
        <v>23</v>
      </c>
      <c r="K10614" t="str" cm="1">
        <f t="array" ref="K10614">_xlfn.IFS(AND(A10613 &gt;= 12, A10613 &lt;= 27),"Generasi Z", AND(A10613 &gt;= 28, A10613 &lt;= 41), "Generasi Milenial",AND(A10613 &gt;= 42, A10613 &lt;= 55), "Gen X",AND(A10613 &gt;= 56, A10613 &lt;= 77), "Baby Boomer")</f>
        <v>Generasi Z</v>
      </c>
    </row>
    <row r="10615" spans="1:11">
      <c r="A10615" s="3">
        <v>42</v>
      </c>
      <c r="B10615" s="4" t="s">
        <v>27</v>
      </c>
      <c r="C10615" s="4" t="s">
        <v>11</v>
      </c>
      <c r="D10615" s="4" t="s">
        <v>12</v>
      </c>
      <c r="E10615" s="5">
        <v>5992418</v>
      </c>
      <c r="F10615" s="4" t="s">
        <v>14</v>
      </c>
      <c r="G10615" s="4" t="s">
        <v>14</v>
      </c>
      <c r="H10615" s="4" t="s">
        <v>14</v>
      </c>
      <c r="I10615" s="4" t="s">
        <v>13</v>
      </c>
      <c r="J10615" s="4" t="s">
        <v>31</v>
      </c>
      <c r="K10615" t="str" cm="1">
        <f t="array" ref="K10615">_xlfn.IFS(AND(A10614 &gt;= 12, A10614 &lt;= 27),"Generasi Z", AND(A10614 &gt;= 28, A10614 &lt;= 41), "Generasi Milenial",AND(A10614 &gt;= 42, A10614 &lt;= 55), "Gen X",AND(A10614 &gt;= 56, A10614 &lt;= 77), "Baby Boomer")</f>
        <v>Generasi Z</v>
      </c>
    </row>
    <row r="10616" spans="1:11">
      <c r="A10616" s="3">
        <v>21</v>
      </c>
      <c r="B10616" s="4" t="s">
        <v>36</v>
      </c>
      <c r="C10616" s="4" t="s">
        <v>11</v>
      </c>
      <c r="D10616" s="4" t="s">
        <v>12</v>
      </c>
      <c r="E10616" s="5">
        <v>289011</v>
      </c>
      <c r="F10616" s="4" t="s">
        <v>13</v>
      </c>
      <c r="G10616" s="4" t="s">
        <v>14</v>
      </c>
      <c r="H10616" s="4" t="s">
        <v>13</v>
      </c>
      <c r="I10616" s="4" t="s">
        <v>13</v>
      </c>
      <c r="J10616" s="4" t="s">
        <v>15</v>
      </c>
      <c r="K10616" t="str" cm="1">
        <f t="array" ref="K10616">_xlfn.IFS(AND(A10615 &gt;= 12, A10615 &lt;= 27),"Generasi Z", AND(A10615 &gt;= 28, A10615 &lt;= 41), "Generasi Milenial",AND(A10615 &gt;= 42, A10615 &lt;= 55), "Gen X",AND(A10615 &gt;= 56, A10615 &lt;= 77), "Baby Boomer")</f>
        <v>Gen X</v>
      </c>
    </row>
    <row r="10617" spans="1:11">
      <c r="A10617" s="3">
        <v>52</v>
      </c>
      <c r="B10617" s="4" t="s">
        <v>34</v>
      </c>
      <c r="C10617" s="4" t="s">
        <v>28</v>
      </c>
      <c r="D10617" s="4" t="s">
        <v>20</v>
      </c>
      <c r="E10617" s="5">
        <v>28851224</v>
      </c>
      <c r="F10617" s="4" t="s">
        <v>13</v>
      </c>
      <c r="G10617" s="4" t="s">
        <v>14</v>
      </c>
      <c r="H10617" s="4" t="s">
        <v>14</v>
      </c>
      <c r="I10617" s="4" t="s">
        <v>13</v>
      </c>
      <c r="J10617" s="4" t="s">
        <v>26</v>
      </c>
      <c r="K10617" t="str" cm="1">
        <f t="array" ref="K10617">_xlfn.IFS(AND(A10616 &gt;= 12, A10616 &lt;= 27),"Generasi Z", AND(A10616 &gt;= 28, A10616 &lt;= 41), "Generasi Milenial",AND(A10616 &gt;= 42, A10616 &lt;= 55), "Gen X",AND(A10616 &gt;= 56, A10616 &lt;= 77), "Baby Boomer")</f>
        <v>Generasi Z</v>
      </c>
    </row>
    <row r="10618" spans="1:11">
      <c r="A10618" s="3">
        <v>23</v>
      </c>
      <c r="B10618" s="4" t="s">
        <v>33</v>
      </c>
      <c r="C10618" s="4" t="s">
        <v>17</v>
      </c>
      <c r="D10618" s="4" t="s">
        <v>22</v>
      </c>
      <c r="E10618" s="5">
        <v>657132</v>
      </c>
      <c r="F10618" s="4" t="s">
        <v>14</v>
      </c>
      <c r="G10618" s="4" t="s">
        <v>14</v>
      </c>
      <c r="H10618" s="4" t="s">
        <v>14</v>
      </c>
      <c r="I10618" s="4" t="s">
        <v>14</v>
      </c>
      <c r="J10618" s="4" t="s">
        <v>23</v>
      </c>
      <c r="K10618" t="str" cm="1">
        <f t="array" ref="K10618">_xlfn.IFS(AND(A10617 &gt;= 12, A10617 &lt;= 27),"Generasi Z", AND(A10617 &gt;= 28, A10617 &lt;= 41), "Generasi Milenial",AND(A10617 &gt;= 42, A10617 &lt;= 55), "Gen X",AND(A10617 &gt;= 56, A10617 &lt;= 77), "Baby Boomer")</f>
        <v>Gen X</v>
      </c>
    </row>
    <row r="10619" spans="1:11">
      <c r="A10619" s="3">
        <v>46</v>
      </c>
      <c r="B10619" s="4" t="s">
        <v>19</v>
      </c>
      <c r="C10619" s="4" t="s">
        <v>17</v>
      </c>
      <c r="D10619" s="4" t="s">
        <v>20</v>
      </c>
      <c r="E10619" s="5">
        <v>27975048</v>
      </c>
      <c r="F10619" s="4" t="s">
        <v>13</v>
      </c>
      <c r="G10619" s="4" t="s">
        <v>14</v>
      </c>
      <c r="H10619" s="4" t="s">
        <v>14</v>
      </c>
      <c r="I10619" s="4" t="s">
        <v>14</v>
      </c>
      <c r="J10619" s="4" t="s">
        <v>23</v>
      </c>
      <c r="K10619" t="str" cm="1">
        <f t="array" ref="K10619">_xlfn.IFS(AND(A10618 &gt;= 12, A10618 &lt;= 27),"Generasi Z", AND(A10618 &gt;= 28, A10618 &lt;= 41), "Generasi Milenial",AND(A10618 &gt;= 42, A10618 &lt;= 55), "Gen X",AND(A10618 &gt;= 56, A10618 &lt;= 77), "Baby Boomer")</f>
        <v>Generasi Z</v>
      </c>
    </row>
    <row r="10620" spans="1:11">
      <c r="A10620" s="3">
        <v>44</v>
      </c>
      <c r="B10620" s="4" t="s">
        <v>34</v>
      </c>
      <c r="C10620" s="4" t="s">
        <v>28</v>
      </c>
      <c r="D10620" s="4" t="s">
        <v>12</v>
      </c>
      <c r="E10620" s="5">
        <v>10639280</v>
      </c>
      <c r="F10620" s="4" t="s">
        <v>14</v>
      </c>
      <c r="G10620" s="4" t="s">
        <v>14</v>
      </c>
      <c r="H10620" s="4" t="s">
        <v>14</v>
      </c>
      <c r="I10620" s="4" t="s">
        <v>13</v>
      </c>
      <c r="J10620" s="4" t="s">
        <v>26</v>
      </c>
      <c r="K10620" t="str" cm="1">
        <f t="array" ref="K10620">_xlfn.IFS(AND(A10619 &gt;= 12, A10619 &lt;= 27),"Generasi Z", AND(A10619 &gt;= 28, A10619 &lt;= 41), "Generasi Milenial",AND(A10619 &gt;= 42, A10619 &lt;= 55), "Gen X",AND(A10619 &gt;= 56, A10619 &lt;= 77), "Baby Boomer")</f>
        <v>Gen X</v>
      </c>
    </row>
    <row r="10621" spans="1:11">
      <c r="A10621" s="3">
        <v>30</v>
      </c>
      <c r="B10621" s="4" t="s">
        <v>27</v>
      </c>
      <c r="C10621" s="4" t="s">
        <v>17</v>
      </c>
      <c r="D10621" s="4" t="s">
        <v>12</v>
      </c>
      <c r="E10621" s="5">
        <v>8088982</v>
      </c>
      <c r="F10621" s="4" t="s">
        <v>14</v>
      </c>
      <c r="G10621" s="4" t="s">
        <v>14</v>
      </c>
      <c r="H10621" s="4" t="s">
        <v>14</v>
      </c>
      <c r="I10621" s="4" t="s">
        <v>13</v>
      </c>
      <c r="J10621" s="4" t="s">
        <v>31</v>
      </c>
      <c r="K10621" t="str" cm="1">
        <f t="array" ref="K10621">_xlfn.IFS(AND(A10620 &gt;= 12, A10620 &lt;= 27),"Generasi Z", AND(A10620 &gt;= 28, A10620 &lt;= 41), "Generasi Milenial",AND(A10620 &gt;= 42, A10620 &lt;= 55), "Gen X",AND(A10620 &gt;= 56, A10620 &lt;= 77), "Baby Boomer")</f>
        <v>Gen X</v>
      </c>
    </row>
    <row r="10622" spans="1:11">
      <c r="A10622" s="3">
        <v>42</v>
      </c>
      <c r="B10622" s="4" t="s">
        <v>19</v>
      </c>
      <c r="C10622" s="4" t="s">
        <v>17</v>
      </c>
      <c r="D10622" s="4" t="s">
        <v>12</v>
      </c>
      <c r="E10622" s="5">
        <v>46938</v>
      </c>
      <c r="F10622" s="4" t="s">
        <v>14</v>
      </c>
      <c r="G10622" s="4" t="s">
        <v>14</v>
      </c>
      <c r="H10622" s="4" t="s">
        <v>14</v>
      </c>
      <c r="I10622" s="4" t="s">
        <v>13</v>
      </c>
      <c r="J10622" s="4" t="s">
        <v>21</v>
      </c>
      <c r="K10622" t="str" cm="1">
        <f t="array" ref="K10622">_xlfn.IFS(AND(A10621 &gt;= 12, A10621 &lt;= 27),"Generasi Z", AND(A10621 &gt;= 28, A10621 &lt;= 41), "Generasi Milenial",AND(A10621 &gt;= 42, A10621 &lt;= 55), "Gen X",AND(A10621 &gt;= 56, A10621 &lt;= 77), "Baby Boomer")</f>
        <v>Generasi Milenial</v>
      </c>
    </row>
    <row r="10623" spans="1:11">
      <c r="A10623" s="3">
        <v>31</v>
      </c>
      <c r="B10623" s="4" t="s">
        <v>10</v>
      </c>
      <c r="C10623" s="4" t="s">
        <v>11</v>
      </c>
      <c r="D10623" s="4" t="s">
        <v>20</v>
      </c>
      <c r="E10623" s="5">
        <v>265982</v>
      </c>
      <c r="F10623" s="4" t="s">
        <v>13</v>
      </c>
      <c r="G10623" s="4" t="s">
        <v>13</v>
      </c>
      <c r="H10623" s="4" t="s">
        <v>14</v>
      </c>
      <c r="I10623" s="4" t="s">
        <v>14</v>
      </c>
      <c r="J10623" s="4" t="s">
        <v>23</v>
      </c>
      <c r="K10623" t="str" cm="1">
        <f t="array" ref="K10623">_xlfn.IFS(AND(A10622 &gt;= 12, A10622 &lt;= 27),"Generasi Z", AND(A10622 &gt;= 28, A10622 &lt;= 41), "Generasi Milenial",AND(A10622 &gt;= 42, A10622 &lt;= 55), "Gen X",AND(A10622 &gt;= 56, A10622 &lt;= 77), "Baby Boomer")</f>
        <v>Gen X</v>
      </c>
    </row>
    <row r="10624" spans="1:11">
      <c r="A10624" s="3">
        <v>42</v>
      </c>
      <c r="B10624" s="4" t="s">
        <v>10</v>
      </c>
      <c r="C10624" s="4" t="s">
        <v>17</v>
      </c>
      <c r="D10624" s="4" t="s">
        <v>12</v>
      </c>
      <c r="E10624" s="5">
        <v>5131888</v>
      </c>
      <c r="F10624" s="4" t="s">
        <v>14</v>
      </c>
      <c r="G10624" s="4" t="s">
        <v>14</v>
      </c>
      <c r="H10624" s="4" t="s">
        <v>14</v>
      </c>
      <c r="I10624" s="4" t="s">
        <v>13</v>
      </c>
      <c r="J10624" s="4" t="s">
        <v>26</v>
      </c>
      <c r="K10624" t="str" cm="1">
        <f t="array" ref="K10624">_xlfn.IFS(AND(A10623 &gt;= 12, A10623 &lt;= 27),"Generasi Z", AND(A10623 &gt;= 28, A10623 &lt;= 41), "Generasi Milenial",AND(A10623 &gt;= 42, A10623 &lt;= 55), "Gen X",AND(A10623 &gt;= 56, A10623 &lt;= 77), "Baby Boomer")</f>
        <v>Generasi Milenial</v>
      </c>
    </row>
    <row r="10625" spans="1:11">
      <c r="A10625" s="3">
        <v>24</v>
      </c>
      <c r="B10625" s="4" t="s">
        <v>32</v>
      </c>
      <c r="C10625" s="4" t="s">
        <v>11</v>
      </c>
      <c r="D10625" s="4" t="s">
        <v>12</v>
      </c>
      <c r="E10625" s="5">
        <v>23672398</v>
      </c>
      <c r="F10625" s="4" t="s">
        <v>13</v>
      </c>
      <c r="G10625" s="4" t="s">
        <v>14</v>
      </c>
      <c r="H10625" s="4" t="s">
        <v>13</v>
      </c>
      <c r="I10625" s="4" t="s">
        <v>13</v>
      </c>
      <c r="J10625" s="4" t="s">
        <v>31</v>
      </c>
      <c r="K10625" t="str" cm="1">
        <f t="array" ref="K10625">_xlfn.IFS(AND(A10624 &gt;= 12, A10624 &lt;= 27),"Generasi Z", AND(A10624 &gt;= 28, A10624 &lt;= 41), "Generasi Milenial",AND(A10624 &gt;= 42, A10624 &lt;= 55), "Gen X",AND(A10624 &gt;= 56, A10624 &lt;= 77), "Baby Boomer")</f>
        <v>Gen X</v>
      </c>
    </row>
    <row r="10626" spans="1:11">
      <c r="A10626" s="3">
        <v>45</v>
      </c>
      <c r="B10626" s="4" t="s">
        <v>25</v>
      </c>
      <c r="C10626" s="4" t="s">
        <v>17</v>
      </c>
      <c r="D10626" s="4" t="s">
        <v>22</v>
      </c>
      <c r="E10626" s="5">
        <v>9434538</v>
      </c>
      <c r="F10626" s="4" t="s">
        <v>14</v>
      </c>
      <c r="G10626" s="4" t="s">
        <v>13</v>
      </c>
      <c r="H10626" s="4" t="s">
        <v>14</v>
      </c>
      <c r="I10626" s="4" t="s">
        <v>13</v>
      </c>
      <c r="J10626" s="4" t="s">
        <v>35</v>
      </c>
      <c r="K10626" t="str" cm="1">
        <f t="array" ref="K10626">_xlfn.IFS(AND(A10625 &gt;= 12, A10625 &lt;= 27),"Generasi Z", AND(A10625 &gt;= 28, A10625 &lt;= 41), "Generasi Milenial",AND(A10625 &gt;= 42, A10625 &lt;= 55), "Gen X",AND(A10625 &gt;= 56, A10625 &lt;= 77), "Baby Boomer")</f>
        <v>Generasi Z</v>
      </c>
    </row>
    <row r="10627" spans="1:11">
      <c r="A10627" s="3">
        <v>48</v>
      </c>
      <c r="B10627" s="4" t="s">
        <v>27</v>
      </c>
      <c r="C10627" s="4" t="s">
        <v>11</v>
      </c>
      <c r="D10627" s="4" t="s">
        <v>20</v>
      </c>
      <c r="E10627" s="5">
        <v>4803322</v>
      </c>
      <c r="F10627" s="4" t="s">
        <v>14</v>
      </c>
      <c r="G10627" s="4" t="s">
        <v>14</v>
      </c>
      <c r="H10627" s="4" t="s">
        <v>14</v>
      </c>
      <c r="I10627" s="4" t="s">
        <v>13</v>
      </c>
      <c r="J10627" s="4" t="s">
        <v>35</v>
      </c>
      <c r="K10627" t="str" cm="1">
        <f t="array" ref="K10627">_xlfn.IFS(AND(A10626 &gt;= 12, A10626 &lt;= 27),"Generasi Z", AND(A10626 &gt;= 28, A10626 &lt;= 41), "Generasi Milenial",AND(A10626 &gt;= 42, A10626 &lt;= 55), "Gen X",AND(A10626 &gt;= 56, A10626 &lt;= 77), "Baby Boomer")</f>
        <v>Gen X</v>
      </c>
    </row>
    <row r="10628" spans="1:11">
      <c r="A10628" s="3">
        <v>73</v>
      </c>
      <c r="B10628" s="4" t="s">
        <v>25</v>
      </c>
      <c r="C10628" s="4" t="s">
        <v>11</v>
      </c>
      <c r="D10628" s="4" t="s">
        <v>30</v>
      </c>
      <c r="E10628" s="5">
        <v>344212</v>
      </c>
      <c r="F10628" s="4" t="s">
        <v>14</v>
      </c>
      <c r="G10628" s="4" t="s">
        <v>14</v>
      </c>
      <c r="H10628" s="4" t="s">
        <v>14</v>
      </c>
      <c r="I10628" s="4" t="s">
        <v>13</v>
      </c>
      <c r="J10628" s="4" t="s">
        <v>31</v>
      </c>
      <c r="K10628" t="str" cm="1">
        <f t="array" ref="K10628">_xlfn.IFS(AND(A10627 &gt;= 12, A10627 &lt;= 27),"Generasi Z", AND(A10627 &gt;= 28, A10627 &lt;= 41), "Generasi Milenial",AND(A10627 &gt;= 42, A10627 &lt;= 55), "Gen X",AND(A10627 &gt;= 56, A10627 &lt;= 77), "Baby Boomer")</f>
        <v>Gen X</v>
      </c>
    </row>
    <row r="10629" spans="1:11">
      <c r="A10629" s="3">
        <v>44</v>
      </c>
      <c r="B10629" s="4" t="s">
        <v>19</v>
      </c>
      <c r="C10629" s="4" t="s">
        <v>11</v>
      </c>
      <c r="D10629" s="4" t="s">
        <v>30</v>
      </c>
      <c r="E10629" s="5">
        <v>2037223</v>
      </c>
      <c r="F10629" s="4" t="s">
        <v>13</v>
      </c>
      <c r="G10629" s="4" t="s">
        <v>14</v>
      </c>
      <c r="H10629" s="4" t="s">
        <v>14</v>
      </c>
      <c r="I10629" s="4" t="s">
        <v>13</v>
      </c>
      <c r="J10629" s="4" t="s">
        <v>26</v>
      </c>
      <c r="K10629" t="str" cm="1">
        <f t="array" ref="K10629">_xlfn.IFS(AND(A10628 &gt;= 12, A10628 &lt;= 27),"Generasi Z", AND(A10628 &gt;= 28, A10628 &lt;= 41), "Generasi Milenial",AND(A10628 &gt;= 42, A10628 &lt;= 55), "Gen X",AND(A10628 &gt;= 56, A10628 &lt;= 77), "Baby Boomer")</f>
        <v>Baby Boomer</v>
      </c>
    </row>
    <row r="10630" spans="1:11">
      <c r="A10630" s="3">
        <v>20</v>
      </c>
      <c r="B10630" s="4" t="s">
        <v>16</v>
      </c>
      <c r="C10630" s="4" t="s">
        <v>17</v>
      </c>
      <c r="D10630" s="4" t="s">
        <v>22</v>
      </c>
      <c r="E10630" s="5">
        <v>4427818</v>
      </c>
      <c r="F10630" s="4" t="s">
        <v>13</v>
      </c>
      <c r="G10630" s="4" t="s">
        <v>14</v>
      </c>
      <c r="H10630" s="4" t="s">
        <v>14</v>
      </c>
      <c r="I10630" s="4" t="s">
        <v>13</v>
      </c>
      <c r="J10630" s="4" t="s">
        <v>31</v>
      </c>
      <c r="K10630" t="str" cm="1">
        <f t="array" ref="K10630">_xlfn.IFS(AND(A10629 &gt;= 12, A10629 &lt;= 27),"Generasi Z", AND(A10629 &gt;= 28, A10629 &lt;= 41), "Generasi Milenial",AND(A10629 &gt;= 42, A10629 &lt;= 55), "Gen X",AND(A10629 &gt;= 56, A10629 &lt;= 77), "Baby Boomer")</f>
        <v>Gen X</v>
      </c>
    </row>
    <row r="10631" spans="1:11">
      <c r="A10631" s="3">
        <v>48</v>
      </c>
      <c r="B10631" s="4" t="s">
        <v>10</v>
      </c>
      <c r="C10631" s="4" t="s">
        <v>17</v>
      </c>
      <c r="D10631" s="4" t="s">
        <v>12</v>
      </c>
      <c r="E10631" s="5">
        <v>81593890</v>
      </c>
      <c r="F10631" s="4" t="s">
        <v>14</v>
      </c>
      <c r="G10631" s="4" t="s">
        <v>13</v>
      </c>
      <c r="H10631" s="4" t="s">
        <v>14</v>
      </c>
      <c r="I10631" s="4" t="s">
        <v>13</v>
      </c>
      <c r="J10631" s="4" t="s">
        <v>21</v>
      </c>
      <c r="K10631" t="str" cm="1">
        <f t="array" ref="K10631">_xlfn.IFS(AND(A10630 &gt;= 12, A10630 &lt;= 27),"Generasi Z", AND(A10630 &gt;= 28, A10630 &lt;= 41), "Generasi Milenial",AND(A10630 &gt;= 42, A10630 &lt;= 55), "Gen X",AND(A10630 &gt;= 56, A10630 &lt;= 77), "Baby Boomer")</f>
        <v>Generasi Z</v>
      </c>
    </row>
    <row r="10632" spans="1:11">
      <c r="A10632" s="3">
        <v>35</v>
      </c>
      <c r="B10632" s="4" t="s">
        <v>19</v>
      </c>
      <c r="C10632" s="4" t="s">
        <v>11</v>
      </c>
      <c r="D10632" s="4" t="s">
        <v>30</v>
      </c>
      <c r="E10632" s="5">
        <v>13252162</v>
      </c>
      <c r="F10632" s="4" t="s">
        <v>14</v>
      </c>
      <c r="G10632" s="4" t="s">
        <v>13</v>
      </c>
      <c r="H10632" s="4" t="s">
        <v>14</v>
      </c>
      <c r="I10632" s="4" t="s">
        <v>13</v>
      </c>
      <c r="J10632" s="4" t="s">
        <v>35</v>
      </c>
      <c r="K10632" t="str" cm="1">
        <f t="array" ref="K10632">_xlfn.IFS(AND(A10631 &gt;= 12, A10631 &lt;= 27),"Generasi Z", AND(A10631 &gt;= 28, A10631 &lt;= 41), "Generasi Milenial",AND(A10631 &gt;= 42, A10631 &lt;= 55), "Gen X",AND(A10631 &gt;= 56, A10631 &lt;= 77), "Baby Boomer")</f>
        <v>Gen X</v>
      </c>
    </row>
    <row r="10633" spans="1:11">
      <c r="A10633" s="3">
        <v>46</v>
      </c>
      <c r="B10633" s="4" t="s">
        <v>27</v>
      </c>
      <c r="C10633" s="4" t="s">
        <v>17</v>
      </c>
      <c r="D10633" s="4" t="s">
        <v>30</v>
      </c>
      <c r="E10633" s="5">
        <v>91169242</v>
      </c>
      <c r="F10633" s="4" t="s">
        <v>13</v>
      </c>
      <c r="G10633" s="4" t="s">
        <v>14</v>
      </c>
      <c r="H10633" s="4" t="s">
        <v>14</v>
      </c>
      <c r="I10633" s="4" t="s">
        <v>13</v>
      </c>
      <c r="J10633" s="4" t="s">
        <v>26</v>
      </c>
      <c r="K10633" t="str" cm="1">
        <f t="array" ref="K10633">_xlfn.IFS(AND(A10632 &gt;= 12, A10632 &lt;= 27),"Generasi Z", AND(A10632 &gt;= 28, A10632 &lt;= 41), "Generasi Milenial",AND(A10632 &gt;= 42, A10632 &lt;= 55), "Gen X",AND(A10632 &gt;= 56, A10632 &lt;= 77), "Baby Boomer")</f>
        <v>Generasi Milenial</v>
      </c>
    </row>
    <row r="10634" spans="1:11">
      <c r="A10634" s="3">
        <v>54</v>
      </c>
      <c r="B10634" s="4" t="s">
        <v>32</v>
      </c>
      <c r="C10634" s="4" t="s">
        <v>11</v>
      </c>
      <c r="D10634" s="4" t="s">
        <v>12</v>
      </c>
      <c r="E10634" s="5">
        <v>2610956</v>
      </c>
      <c r="F10634" s="4" t="s">
        <v>13</v>
      </c>
      <c r="G10634" s="4" t="s">
        <v>14</v>
      </c>
      <c r="H10634" s="4" t="s">
        <v>14</v>
      </c>
      <c r="I10634" s="4" t="s">
        <v>13</v>
      </c>
      <c r="J10634" s="4" t="s">
        <v>31</v>
      </c>
      <c r="K10634" t="str" cm="1">
        <f t="array" ref="K10634">_xlfn.IFS(AND(A10633 &gt;= 12, A10633 &lt;= 27),"Generasi Z", AND(A10633 &gt;= 28, A10633 &lt;= 41), "Generasi Milenial",AND(A10633 &gt;= 42, A10633 &lt;= 55), "Gen X",AND(A10633 &gt;= 56, A10633 &lt;= 77), "Baby Boomer")</f>
        <v>Gen X</v>
      </c>
    </row>
    <row r="10635" spans="1:11">
      <c r="A10635" s="3">
        <v>44</v>
      </c>
      <c r="B10635" s="4" t="s">
        <v>19</v>
      </c>
      <c r="C10635" s="4" t="s">
        <v>11</v>
      </c>
      <c r="D10635" s="4" t="s">
        <v>22</v>
      </c>
      <c r="E10635" s="5">
        <v>11875314</v>
      </c>
      <c r="F10635" s="4" t="s">
        <v>13</v>
      </c>
      <c r="G10635" s="4" t="s">
        <v>14</v>
      </c>
      <c r="H10635" s="4" t="s">
        <v>13</v>
      </c>
      <c r="I10635" s="4" t="s">
        <v>13</v>
      </c>
      <c r="J10635" s="4" t="s">
        <v>15</v>
      </c>
      <c r="K10635" t="str" cm="1">
        <f t="array" ref="K10635">_xlfn.IFS(AND(A10634 &gt;= 12, A10634 &lt;= 27),"Generasi Z", AND(A10634 &gt;= 28, A10634 &lt;= 41), "Generasi Milenial",AND(A10634 &gt;= 42, A10634 &lt;= 55), "Gen X",AND(A10634 &gt;= 56, A10634 &lt;= 77), "Baby Boomer")</f>
        <v>Gen X</v>
      </c>
    </row>
    <row r="10636" spans="1:11">
      <c r="A10636" s="3">
        <v>35</v>
      </c>
      <c r="B10636" s="4" t="s">
        <v>29</v>
      </c>
      <c r="C10636" s="4" t="s">
        <v>11</v>
      </c>
      <c r="D10636" s="4" t="s">
        <v>30</v>
      </c>
      <c r="E10636" s="5">
        <v>4177482</v>
      </c>
      <c r="F10636" s="4" t="s">
        <v>13</v>
      </c>
      <c r="G10636" s="4" t="s">
        <v>13</v>
      </c>
      <c r="H10636" s="4" t="s">
        <v>13</v>
      </c>
      <c r="I10636" s="4" t="s">
        <v>14</v>
      </c>
      <c r="J10636" s="4" t="s">
        <v>23</v>
      </c>
      <c r="K10636" t="str" cm="1">
        <f t="array" ref="K10636">_xlfn.IFS(AND(A10635 &gt;= 12, A10635 &lt;= 27),"Generasi Z", AND(A10635 &gt;= 28, A10635 &lt;= 41), "Generasi Milenial",AND(A10635 &gt;= 42, A10635 &lt;= 55), "Gen X",AND(A10635 &gt;= 56, A10635 &lt;= 77), "Baby Boomer")</f>
        <v>Gen X</v>
      </c>
    </row>
    <row r="10637" spans="1:11">
      <c r="A10637" s="3">
        <v>48</v>
      </c>
      <c r="B10637" s="4" t="s">
        <v>19</v>
      </c>
      <c r="C10637" s="4" t="s">
        <v>11</v>
      </c>
      <c r="D10637" s="4" t="s">
        <v>30</v>
      </c>
      <c r="E10637" s="5">
        <v>39161938</v>
      </c>
      <c r="F10637" s="4" t="s">
        <v>14</v>
      </c>
      <c r="G10637" s="4" t="s">
        <v>13</v>
      </c>
      <c r="H10637" s="4" t="s">
        <v>14</v>
      </c>
      <c r="I10637" s="4" t="s">
        <v>13</v>
      </c>
      <c r="J10637" s="4" t="s">
        <v>15</v>
      </c>
      <c r="K10637" t="str" cm="1">
        <f t="array" ref="K10637">_xlfn.IFS(AND(A10636 &gt;= 12, A10636 &lt;= 27),"Generasi Z", AND(A10636 &gt;= 28, A10636 &lt;= 41), "Generasi Milenial",AND(A10636 &gt;= 42, A10636 &lt;= 55), "Gen X",AND(A10636 &gt;= 56, A10636 &lt;= 77), "Baby Boomer")</f>
        <v>Generasi Milenial</v>
      </c>
    </row>
    <row r="10638" spans="1:11">
      <c r="A10638" s="3">
        <v>28</v>
      </c>
      <c r="B10638" s="4" t="s">
        <v>29</v>
      </c>
      <c r="C10638" s="4" t="s">
        <v>11</v>
      </c>
      <c r="D10638" s="4" t="s">
        <v>12</v>
      </c>
      <c r="E10638" s="5">
        <v>56794980</v>
      </c>
      <c r="F10638" s="4" t="s">
        <v>13</v>
      </c>
      <c r="G10638" s="4" t="s">
        <v>14</v>
      </c>
      <c r="H10638" s="4" t="s">
        <v>14</v>
      </c>
      <c r="I10638" s="4" t="s">
        <v>13</v>
      </c>
      <c r="J10638" s="4" t="s">
        <v>26</v>
      </c>
      <c r="K10638" t="str" cm="1">
        <f t="array" ref="K10638">_xlfn.IFS(AND(A10637 &gt;= 12, A10637 &lt;= 27),"Generasi Z", AND(A10637 &gt;= 28, A10637 &lt;= 41), "Generasi Milenial",AND(A10637 &gt;= 42, A10637 &lt;= 55), "Gen X",AND(A10637 &gt;= 56, A10637 &lt;= 77), "Baby Boomer")</f>
        <v>Gen X</v>
      </c>
    </row>
    <row r="10639" spans="1:11">
      <c r="A10639" s="3">
        <v>30</v>
      </c>
      <c r="B10639" s="4" t="s">
        <v>19</v>
      </c>
      <c r="C10639" s="4" t="s">
        <v>17</v>
      </c>
      <c r="D10639" s="4" t="s">
        <v>12</v>
      </c>
      <c r="E10639" s="5">
        <v>3410828</v>
      </c>
      <c r="F10639" s="4" t="s">
        <v>14</v>
      </c>
      <c r="G10639" s="4" t="s">
        <v>14</v>
      </c>
      <c r="H10639" s="4" t="s">
        <v>14</v>
      </c>
      <c r="I10639" s="4" t="s">
        <v>13</v>
      </c>
      <c r="J10639" s="4" t="s">
        <v>35</v>
      </c>
      <c r="K10639" t="str" cm="1">
        <f t="array" ref="K10639">_xlfn.IFS(AND(A10638 &gt;= 12, A10638 &lt;= 27),"Generasi Z", AND(A10638 &gt;= 28, A10638 &lt;= 41), "Generasi Milenial",AND(A10638 &gt;= 42, A10638 &lt;= 55), "Gen X",AND(A10638 &gt;= 56, A10638 &lt;= 77), "Baby Boomer")</f>
        <v>Generasi Milenial</v>
      </c>
    </row>
    <row r="10640" spans="1:11">
      <c r="A10640" s="3">
        <v>40</v>
      </c>
      <c r="B10640" s="4" t="s">
        <v>10</v>
      </c>
      <c r="C10640" s="4" t="s">
        <v>11</v>
      </c>
      <c r="D10640" s="4" t="s">
        <v>12</v>
      </c>
      <c r="E10640" s="5">
        <v>17930316</v>
      </c>
      <c r="F10640" s="4" t="s">
        <v>13</v>
      </c>
      <c r="G10640" s="4" t="s">
        <v>14</v>
      </c>
      <c r="H10640" s="4" t="s">
        <v>14</v>
      </c>
      <c r="I10640" s="4" t="s">
        <v>13</v>
      </c>
      <c r="J10640" s="4" t="s">
        <v>15</v>
      </c>
      <c r="K10640" t="str" cm="1">
        <f t="array" ref="K10640">_xlfn.IFS(AND(A10639 &gt;= 12, A10639 &lt;= 27),"Generasi Z", AND(A10639 &gt;= 28, A10639 &lt;= 41), "Generasi Milenial",AND(A10639 &gt;= 42, A10639 &lt;= 55), "Gen X",AND(A10639 &gt;= 56, A10639 &lt;= 77), "Baby Boomer")</f>
        <v>Generasi Milenial</v>
      </c>
    </row>
    <row r="10641" spans="1:11">
      <c r="A10641" s="3">
        <v>46</v>
      </c>
      <c r="B10641" s="4" t="s">
        <v>34</v>
      </c>
      <c r="C10641" s="4" t="s">
        <v>11</v>
      </c>
      <c r="D10641" s="4" t="s">
        <v>30</v>
      </c>
      <c r="E10641" s="5">
        <v>2612882</v>
      </c>
      <c r="F10641" s="4" t="s">
        <v>13</v>
      </c>
      <c r="G10641" s="4" t="s">
        <v>14</v>
      </c>
      <c r="H10641" s="4" t="s">
        <v>14</v>
      </c>
      <c r="I10641" s="4" t="s">
        <v>13</v>
      </c>
      <c r="J10641" s="4" t="s">
        <v>18</v>
      </c>
      <c r="K10641" t="str" cm="1">
        <f t="array" ref="K10641">_xlfn.IFS(AND(A10640 &gt;= 12, A10640 &lt;= 27),"Generasi Z", AND(A10640 &gt;= 28, A10640 &lt;= 41), "Generasi Milenial",AND(A10640 &gt;= 42, A10640 &lt;= 55), "Gen X",AND(A10640 &gt;= 56, A10640 &lt;= 77), "Baby Boomer")</f>
        <v>Generasi Milenial</v>
      </c>
    </row>
    <row r="10642" spans="1:11">
      <c r="A10642" s="3">
        <v>47</v>
      </c>
      <c r="B10642" s="4" t="s">
        <v>32</v>
      </c>
      <c r="C10642" s="4" t="s">
        <v>11</v>
      </c>
      <c r="D10642" s="4" t="s">
        <v>12</v>
      </c>
      <c r="E10642" s="5">
        <v>6993762</v>
      </c>
      <c r="F10642" s="4" t="s">
        <v>14</v>
      </c>
      <c r="G10642" s="4" t="s">
        <v>14</v>
      </c>
      <c r="H10642" s="4" t="s">
        <v>14</v>
      </c>
      <c r="I10642" s="4" t="s">
        <v>13</v>
      </c>
      <c r="J10642" s="4" t="s">
        <v>35</v>
      </c>
      <c r="K10642" t="str" cm="1">
        <f t="array" ref="K10642">_xlfn.IFS(AND(A10641 &gt;= 12, A10641 &lt;= 27),"Generasi Z", AND(A10641 &gt;= 28, A10641 &lt;= 41), "Generasi Milenial",AND(A10641 &gt;= 42, A10641 &lt;= 55), "Gen X",AND(A10641 &gt;= 56, A10641 &lt;= 77), "Baby Boomer")</f>
        <v>Gen X</v>
      </c>
    </row>
    <row r="10643" spans="1:11">
      <c r="A10643" s="3">
        <v>28</v>
      </c>
      <c r="B10643" s="4" t="s">
        <v>33</v>
      </c>
      <c r="C10643" s="4" t="s">
        <v>28</v>
      </c>
      <c r="D10643" s="4" t="s">
        <v>20</v>
      </c>
      <c r="E10643" s="5">
        <v>162374188</v>
      </c>
      <c r="F10643" s="4" t="s">
        <v>13</v>
      </c>
      <c r="G10643" s="4" t="s">
        <v>14</v>
      </c>
      <c r="H10643" s="4" t="s">
        <v>14</v>
      </c>
      <c r="I10643" s="4" t="s">
        <v>13</v>
      </c>
      <c r="J10643" s="4" t="s">
        <v>15</v>
      </c>
      <c r="K10643" t="str" cm="1">
        <f t="array" ref="K10643">_xlfn.IFS(AND(A10642 &gt;= 12, A10642 &lt;= 27),"Generasi Z", AND(A10642 &gt;= 28, A10642 &lt;= 41), "Generasi Milenial",AND(A10642 &gt;= 42, A10642 &lt;= 55), "Gen X",AND(A10642 &gt;= 56, A10642 &lt;= 77), "Baby Boomer")</f>
        <v>Gen X</v>
      </c>
    </row>
    <row r="10644" spans="1:11">
      <c r="A10644" s="3">
        <v>25</v>
      </c>
      <c r="B10644" s="4" t="s">
        <v>36</v>
      </c>
      <c r="C10644" s="4" t="s">
        <v>28</v>
      </c>
      <c r="D10644" s="4" t="s">
        <v>20</v>
      </c>
      <c r="E10644" s="5">
        <v>42431952</v>
      </c>
      <c r="F10644" s="4" t="s">
        <v>14</v>
      </c>
      <c r="G10644" s="4" t="s">
        <v>14</v>
      </c>
      <c r="H10644" s="4" t="s">
        <v>14</v>
      </c>
      <c r="I10644" s="4" t="s">
        <v>14</v>
      </c>
      <c r="J10644" s="4" t="s">
        <v>23</v>
      </c>
      <c r="K10644" t="str" cm="1">
        <f t="array" ref="K10644">_xlfn.IFS(AND(A10643 &gt;= 12, A10643 &lt;= 27),"Generasi Z", AND(A10643 &gt;= 28, A10643 &lt;= 41), "Generasi Milenial",AND(A10643 &gt;= 42, A10643 &lt;= 55), "Gen X",AND(A10643 &gt;= 56, A10643 &lt;= 77), "Baby Boomer")</f>
        <v>Generasi Milenial</v>
      </c>
    </row>
    <row r="10645" spans="1:11">
      <c r="A10645" s="3">
        <v>27</v>
      </c>
      <c r="B10645" s="4" t="s">
        <v>36</v>
      </c>
      <c r="C10645" s="4" t="s">
        <v>28</v>
      </c>
      <c r="D10645" s="4" t="s">
        <v>12</v>
      </c>
      <c r="E10645" s="5">
        <v>2988386</v>
      </c>
      <c r="F10645" s="4" t="s">
        <v>13</v>
      </c>
      <c r="G10645" s="4" t="s">
        <v>14</v>
      </c>
      <c r="H10645" s="4" t="s">
        <v>14</v>
      </c>
      <c r="I10645" s="4" t="s">
        <v>13</v>
      </c>
      <c r="J10645" s="4" t="s">
        <v>18</v>
      </c>
      <c r="K10645" t="str" cm="1">
        <f t="array" ref="K10645">_xlfn.IFS(AND(A10644 &gt;= 12, A10644 &lt;= 27),"Generasi Z", AND(A10644 &gt;= 28, A10644 &lt;= 41), "Generasi Milenial",AND(A10644 &gt;= 42, A10644 &lt;= 55), "Gen X",AND(A10644 &gt;= 56, A10644 &lt;= 77), "Baby Boomer")</f>
        <v>Generasi Z</v>
      </c>
    </row>
    <row r="10646" spans="1:11">
      <c r="A10646" s="3">
        <v>22</v>
      </c>
      <c r="B10646" s="4" t="s">
        <v>19</v>
      </c>
      <c r="C10646" s="4" t="s">
        <v>11</v>
      </c>
      <c r="D10646" s="4" t="s">
        <v>30</v>
      </c>
      <c r="E10646" s="5">
        <v>265982</v>
      </c>
      <c r="F10646" s="4" t="s">
        <v>14</v>
      </c>
      <c r="G10646" s="4" t="s">
        <v>14</v>
      </c>
      <c r="H10646" s="4" t="s">
        <v>14</v>
      </c>
      <c r="I10646" s="4" t="s">
        <v>13</v>
      </c>
      <c r="J10646" s="4" t="s">
        <v>18</v>
      </c>
      <c r="K10646" t="str" cm="1">
        <f t="array" ref="K10646">_xlfn.IFS(AND(A10645 &gt;= 12, A10645 &lt;= 27),"Generasi Z", AND(A10645 &gt;= 28, A10645 &lt;= 41), "Generasi Milenial",AND(A10645 &gt;= 42, A10645 &lt;= 55), "Gen X",AND(A10645 &gt;= 56, A10645 &lt;= 77), "Baby Boomer")</f>
        <v>Generasi Z</v>
      </c>
    </row>
    <row r="10647" spans="1:11">
      <c r="A10647" s="3">
        <v>43</v>
      </c>
      <c r="B10647" s="4" t="s">
        <v>10</v>
      </c>
      <c r="C10647" s="4" t="s">
        <v>11</v>
      </c>
      <c r="D10647" s="4" t="s">
        <v>22</v>
      </c>
      <c r="E10647" s="5">
        <v>34796704</v>
      </c>
      <c r="F10647" s="4" t="s">
        <v>13</v>
      </c>
      <c r="G10647" s="4" t="s">
        <v>14</v>
      </c>
      <c r="H10647" s="4" t="s">
        <v>14</v>
      </c>
      <c r="I10647" s="4" t="s">
        <v>13</v>
      </c>
      <c r="J10647" s="4" t="s">
        <v>35</v>
      </c>
      <c r="K10647" t="str" cm="1">
        <f t="array" ref="K10647">_xlfn.IFS(AND(A10646 &gt;= 12, A10646 &lt;= 27),"Generasi Z", AND(A10646 &gt;= 28, A10646 &lt;= 41), "Generasi Milenial",AND(A10646 &gt;= 42, A10646 &lt;= 55), "Gen X",AND(A10646 &gt;= 56, A10646 &lt;= 77), "Baby Boomer")</f>
        <v>Generasi Z</v>
      </c>
    </row>
    <row r="10648" spans="1:11">
      <c r="A10648" s="3">
        <v>25</v>
      </c>
      <c r="B10648" s="4" t="s">
        <v>10</v>
      </c>
      <c r="C10648" s="4" t="s">
        <v>11</v>
      </c>
      <c r="D10648" s="4" t="s">
        <v>12</v>
      </c>
      <c r="E10648" s="5">
        <v>4568632</v>
      </c>
      <c r="F10648" s="4" t="s">
        <v>13</v>
      </c>
      <c r="G10648" s="4" t="s">
        <v>14</v>
      </c>
      <c r="H10648" s="4" t="s">
        <v>14</v>
      </c>
      <c r="I10648" s="4" t="s">
        <v>13</v>
      </c>
      <c r="J10648" s="4" t="s">
        <v>26</v>
      </c>
      <c r="K10648" t="str" cm="1">
        <f t="array" ref="K10648">_xlfn.IFS(AND(A10647 &gt;= 12, A10647 &lt;= 27),"Generasi Z", AND(A10647 &gt;= 28, A10647 &lt;= 41), "Generasi Milenial",AND(A10647 &gt;= 42, A10647 &lt;= 55), "Gen X",AND(A10647 &gt;= 56, A10647 &lt;= 77), "Baby Boomer")</f>
        <v>Gen X</v>
      </c>
    </row>
    <row r="10649" spans="1:11">
      <c r="A10649" s="3">
        <v>34</v>
      </c>
      <c r="B10649" s="4" t="s">
        <v>19</v>
      </c>
      <c r="C10649" s="4" t="s">
        <v>17</v>
      </c>
      <c r="D10649" s="4" t="s">
        <v>12</v>
      </c>
      <c r="E10649" s="5">
        <v>6774718</v>
      </c>
      <c r="F10649" s="4" t="s">
        <v>13</v>
      </c>
      <c r="G10649" s="4" t="s">
        <v>14</v>
      </c>
      <c r="H10649" s="4" t="s">
        <v>13</v>
      </c>
      <c r="I10649" s="4" t="s">
        <v>13</v>
      </c>
      <c r="J10649" s="4" t="s">
        <v>18</v>
      </c>
      <c r="K10649" t="str" cm="1">
        <f t="array" ref="K10649">_xlfn.IFS(AND(A10648 &gt;= 12, A10648 &lt;= 27),"Generasi Z", AND(A10648 &gt;= 28, A10648 &lt;= 41), "Generasi Milenial",AND(A10648 &gt;= 42, A10648 &lt;= 55), "Gen X",AND(A10648 &gt;= 56, A10648 &lt;= 77), "Baby Boomer")</f>
        <v>Generasi Z</v>
      </c>
    </row>
    <row r="10650" spans="1:11">
      <c r="A10650" s="3">
        <v>26</v>
      </c>
      <c r="B10650" s="4" t="s">
        <v>34</v>
      </c>
      <c r="C10650" s="4" t="s">
        <v>17</v>
      </c>
      <c r="D10650" s="4" t="s">
        <v>30</v>
      </c>
      <c r="E10650" s="5">
        <v>5695144</v>
      </c>
      <c r="F10650" s="4" t="s">
        <v>13</v>
      </c>
      <c r="G10650" s="4" t="s">
        <v>14</v>
      </c>
      <c r="H10650" s="4" t="s">
        <v>14</v>
      </c>
      <c r="I10650" s="4" t="s">
        <v>13</v>
      </c>
      <c r="J10650" s="4" t="s">
        <v>15</v>
      </c>
      <c r="K10650" t="str" cm="1">
        <f t="array" ref="K10650">_xlfn.IFS(AND(A10649 &gt;= 12, A10649 &lt;= 27),"Generasi Z", AND(A10649 &gt;= 28, A10649 &lt;= 41), "Generasi Milenial",AND(A10649 &gt;= 42, A10649 &lt;= 55), "Gen X",AND(A10649 &gt;= 56, A10649 &lt;= 77), "Baby Boomer")</f>
        <v>Generasi Milenial</v>
      </c>
    </row>
    <row r="10651" spans="1:11">
      <c r="A10651" s="3">
        <v>46</v>
      </c>
      <c r="B10651" s="4" t="s">
        <v>10</v>
      </c>
      <c r="C10651" s="4" t="s">
        <v>17</v>
      </c>
      <c r="D10651" s="4" t="s">
        <v>12</v>
      </c>
      <c r="E10651" s="5">
        <v>469380</v>
      </c>
      <c r="F10651" s="4" t="s">
        <v>13</v>
      </c>
      <c r="G10651" s="4" t="s">
        <v>14</v>
      </c>
      <c r="H10651" s="4" t="s">
        <v>14</v>
      </c>
      <c r="I10651" s="4" t="s">
        <v>13</v>
      </c>
      <c r="J10651" s="4" t="s">
        <v>18</v>
      </c>
      <c r="K10651" t="str" cm="1">
        <f t="array" ref="K10651">_xlfn.IFS(AND(A10650 &gt;= 12, A10650 &lt;= 27),"Generasi Z", AND(A10650 &gt;= 28, A10650 &lt;= 41), "Generasi Milenial",AND(A10650 &gt;= 42, A10650 &lt;= 55), "Gen X",AND(A10650 &gt;= 56, A10650 &lt;= 77), "Baby Boomer")</f>
        <v>Generasi Z</v>
      </c>
    </row>
    <row r="10652" spans="1:11">
      <c r="A10652" s="3">
        <v>40</v>
      </c>
      <c r="B10652" s="4" t="s">
        <v>32</v>
      </c>
      <c r="C10652" s="4" t="s">
        <v>28</v>
      </c>
      <c r="D10652" s="4" t="s">
        <v>30</v>
      </c>
      <c r="E10652" s="5">
        <v>5069304</v>
      </c>
      <c r="F10652" s="4" t="s">
        <v>13</v>
      </c>
      <c r="G10652" s="4" t="s">
        <v>14</v>
      </c>
      <c r="H10652" s="4" t="s">
        <v>14</v>
      </c>
      <c r="I10652" s="4" t="s">
        <v>13</v>
      </c>
      <c r="J10652" s="4" t="s">
        <v>18</v>
      </c>
      <c r="K10652" t="str" cm="1">
        <f t="array" ref="K10652">_xlfn.IFS(AND(A10651 &gt;= 12, A10651 &lt;= 27),"Generasi Z", AND(A10651 &gt;= 28, A10651 &lt;= 41), "Generasi Milenial",AND(A10651 &gt;= 42, A10651 &lt;= 55), "Gen X",AND(A10651 &gt;= 56, A10651 &lt;= 77), "Baby Boomer")</f>
        <v>Gen X</v>
      </c>
    </row>
    <row r="10653" spans="1:11">
      <c r="A10653" s="3">
        <v>32</v>
      </c>
      <c r="B10653" s="4" t="s">
        <v>27</v>
      </c>
      <c r="C10653" s="4" t="s">
        <v>11</v>
      </c>
      <c r="D10653" s="4" t="s">
        <v>12</v>
      </c>
      <c r="E10653" s="5">
        <v>20136402</v>
      </c>
      <c r="F10653" s="4" t="s">
        <v>13</v>
      </c>
      <c r="G10653" s="4" t="s">
        <v>14</v>
      </c>
      <c r="H10653" s="4" t="s">
        <v>14</v>
      </c>
      <c r="I10653" s="4" t="s">
        <v>13</v>
      </c>
      <c r="J10653" s="4" t="s">
        <v>21</v>
      </c>
      <c r="K10653" t="str" cm="1">
        <f t="array" ref="K10653">_xlfn.IFS(AND(A10652 &gt;= 12, A10652 &lt;= 27),"Generasi Z", AND(A10652 &gt;= 28, A10652 &lt;= 41), "Generasi Milenial",AND(A10652 &gt;= 42, A10652 &lt;= 55), "Gen X",AND(A10652 &gt;= 56, A10652 &lt;= 77), "Baby Boomer")</f>
        <v>Generasi Milenial</v>
      </c>
    </row>
    <row r="10654" spans="1:11">
      <c r="A10654" s="3">
        <v>27</v>
      </c>
      <c r="B10654" s="4" t="s">
        <v>29</v>
      </c>
      <c r="C10654" s="4" t="s">
        <v>11</v>
      </c>
      <c r="D10654" s="4" t="s">
        <v>20</v>
      </c>
      <c r="E10654" s="5">
        <v>2002688</v>
      </c>
      <c r="F10654" s="4" t="s">
        <v>13</v>
      </c>
      <c r="G10654" s="4" t="s">
        <v>14</v>
      </c>
      <c r="H10654" s="4" t="s">
        <v>13</v>
      </c>
      <c r="I10654" s="4" t="s">
        <v>13</v>
      </c>
      <c r="J10654" s="4" t="s">
        <v>21</v>
      </c>
      <c r="K10654" t="str" cm="1">
        <f t="array" ref="K10654">_xlfn.IFS(AND(A10653 &gt;= 12, A10653 &lt;= 27),"Generasi Z", AND(A10653 &gt;= 28, A10653 &lt;= 41), "Generasi Milenial",AND(A10653 &gt;= 42, A10653 &lt;= 55), "Gen X",AND(A10653 &gt;= 56, A10653 &lt;= 77), "Baby Boomer")</f>
        <v>Generasi Milenial</v>
      </c>
    </row>
    <row r="10655" spans="1:11">
      <c r="A10655" s="3">
        <v>54</v>
      </c>
      <c r="B10655" s="4" t="s">
        <v>27</v>
      </c>
      <c r="C10655" s="4" t="s">
        <v>17</v>
      </c>
      <c r="D10655" s="4" t="s">
        <v>30</v>
      </c>
      <c r="E10655" s="5">
        <v>2080918</v>
      </c>
      <c r="F10655" s="4" t="s">
        <v>13</v>
      </c>
      <c r="G10655" s="4" t="s">
        <v>13</v>
      </c>
      <c r="H10655" s="4" t="s">
        <v>14</v>
      </c>
      <c r="I10655" s="4" t="s">
        <v>13</v>
      </c>
      <c r="J10655" s="4" t="s">
        <v>31</v>
      </c>
      <c r="K10655" t="str" cm="1">
        <f t="array" ref="K10655">_xlfn.IFS(AND(A10654 &gt;= 12, A10654 &lt;= 27),"Generasi Z", AND(A10654 &gt;= 28, A10654 &lt;= 41), "Generasi Milenial",AND(A10654 &gt;= 42, A10654 &lt;= 55), "Gen X",AND(A10654 &gt;= 56, A10654 &lt;= 77), "Baby Boomer")</f>
        <v>Generasi Z</v>
      </c>
    </row>
    <row r="10656" spans="1:11">
      <c r="A10656" s="3">
        <v>24</v>
      </c>
      <c r="B10656" s="4" t="s">
        <v>19</v>
      </c>
      <c r="C10656" s="4" t="s">
        <v>17</v>
      </c>
      <c r="D10656" s="4" t="s">
        <v>30</v>
      </c>
      <c r="E10656" s="5">
        <v>13893648</v>
      </c>
      <c r="F10656" s="4" t="s">
        <v>14</v>
      </c>
      <c r="G10656" s="4" t="s">
        <v>14</v>
      </c>
      <c r="H10656" s="4" t="s">
        <v>14</v>
      </c>
      <c r="I10656" s="4" t="s">
        <v>13</v>
      </c>
      <c r="J10656" s="4" t="s">
        <v>26</v>
      </c>
      <c r="K10656" t="str" cm="1">
        <f t="array" ref="K10656">_xlfn.IFS(AND(A10655 &gt;= 12, A10655 &lt;= 27),"Generasi Z", AND(A10655 &gt;= 28, A10655 &lt;= 41), "Generasi Milenial",AND(A10655 &gt;= 42, A10655 &lt;= 55), "Gen X",AND(A10655 &gt;= 56, A10655 &lt;= 77), "Baby Boomer")</f>
        <v>Gen X</v>
      </c>
    </row>
    <row r="10657" spans="1:11">
      <c r="A10657" s="3">
        <v>35</v>
      </c>
      <c r="B10657" s="4" t="s">
        <v>33</v>
      </c>
      <c r="C10657" s="4" t="s">
        <v>11</v>
      </c>
      <c r="D10657" s="4" t="s">
        <v>12</v>
      </c>
      <c r="E10657" s="5">
        <v>4380880</v>
      </c>
      <c r="F10657" s="4" t="s">
        <v>13</v>
      </c>
      <c r="G10657" s="4" t="s">
        <v>14</v>
      </c>
      <c r="H10657" s="4" t="s">
        <v>14</v>
      </c>
      <c r="I10657" s="4" t="s">
        <v>13</v>
      </c>
      <c r="J10657" s="4" t="s">
        <v>26</v>
      </c>
      <c r="K10657" t="str" cm="1">
        <f t="array" ref="K10657">_xlfn.IFS(AND(A10656 &gt;= 12, A10656 &lt;= 27),"Generasi Z", AND(A10656 &gt;= 28, A10656 &lt;= 41), "Generasi Milenial",AND(A10656 &gt;= 42, A10656 &lt;= 55), "Gen X",AND(A10656 &gt;= 56, A10656 &lt;= 77), "Baby Boomer")</f>
        <v>Generasi Z</v>
      </c>
    </row>
    <row r="10658" spans="1:11">
      <c r="A10658" s="3">
        <v>39</v>
      </c>
      <c r="B10658" s="4" t="s">
        <v>33</v>
      </c>
      <c r="C10658" s="4" t="s">
        <v>11</v>
      </c>
      <c r="D10658" s="4" t="s">
        <v>22</v>
      </c>
      <c r="E10658" s="5">
        <v>11249474</v>
      </c>
      <c r="F10658" s="4" t="s">
        <v>13</v>
      </c>
      <c r="G10658" s="4" t="s">
        <v>14</v>
      </c>
      <c r="H10658" s="4" t="s">
        <v>13</v>
      </c>
      <c r="I10658" s="4" t="s">
        <v>14</v>
      </c>
      <c r="J10658" s="4" t="s">
        <v>23</v>
      </c>
      <c r="K10658" t="str" cm="1">
        <f t="array" ref="K10658">_xlfn.IFS(AND(A10657 &gt;= 12, A10657 &lt;= 27),"Generasi Z", AND(A10657 &gt;= 28, A10657 &lt;= 41), "Generasi Milenial",AND(A10657 &gt;= 42, A10657 &lt;= 55), "Gen X",AND(A10657 &gt;= 56, A10657 &lt;= 77), "Baby Boomer")</f>
        <v>Generasi Milenial</v>
      </c>
    </row>
    <row r="10659" spans="1:11">
      <c r="A10659" s="3">
        <v>53</v>
      </c>
      <c r="B10659" s="4" t="s">
        <v>19</v>
      </c>
      <c r="C10659" s="4" t="s">
        <v>17</v>
      </c>
      <c r="D10659" s="4" t="s">
        <v>22</v>
      </c>
      <c r="E10659" s="5">
        <v>19729606</v>
      </c>
      <c r="F10659" s="4" t="s">
        <v>13</v>
      </c>
      <c r="G10659" s="4" t="s">
        <v>14</v>
      </c>
      <c r="H10659" s="4" t="s">
        <v>14</v>
      </c>
      <c r="I10659" s="4" t="s">
        <v>14</v>
      </c>
      <c r="J10659" s="4" t="s">
        <v>23</v>
      </c>
      <c r="K10659" t="str" cm="1">
        <f t="array" ref="K10659">_xlfn.IFS(AND(A10658 &gt;= 12, A10658 &lt;= 27),"Generasi Z", AND(A10658 &gt;= 28, A10658 &lt;= 41), "Generasi Milenial",AND(A10658 &gt;= 42, A10658 &lt;= 55), "Gen X",AND(A10658 &gt;= 56, A10658 &lt;= 77), "Baby Boomer")</f>
        <v>Generasi Milenial</v>
      </c>
    </row>
    <row r="10660" spans="1:11">
      <c r="A10660" s="3">
        <v>29</v>
      </c>
      <c r="B10660" s="4" t="s">
        <v>36</v>
      </c>
      <c r="C10660" s="4" t="s">
        <v>28</v>
      </c>
      <c r="D10660" s="4" t="s">
        <v>12</v>
      </c>
      <c r="E10660" s="5">
        <v>29774338</v>
      </c>
      <c r="F10660" s="4" t="s">
        <v>13</v>
      </c>
      <c r="G10660" s="4" t="s">
        <v>14</v>
      </c>
      <c r="H10660" s="4" t="s">
        <v>14</v>
      </c>
      <c r="I10660" s="4" t="s">
        <v>13</v>
      </c>
      <c r="J10660" s="4" t="s">
        <v>31</v>
      </c>
      <c r="K10660" t="str" cm="1">
        <f t="array" ref="K10660">_xlfn.IFS(AND(A10659 &gt;= 12, A10659 &lt;= 27),"Generasi Z", AND(A10659 &gt;= 28, A10659 &lt;= 41), "Generasi Milenial",AND(A10659 &gt;= 42, A10659 &lt;= 55), "Gen X",AND(A10659 &gt;= 56, A10659 &lt;= 77), "Baby Boomer")</f>
        <v>Gen X</v>
      </c>
    </row>
    <row r="10661" spans="1:11">
      <c r="A10661" s="3">
        <v>33</v>
      </c>
      <c r="B10661" s="4" t="s">
        <v>19</v>
      </c>
      <c r="C10661" s="4" t="s">
        <v>11</v>
      </c>
      <c r="D10661" s="4" t="s">
        <v>22</v>
      </c>
      <c r="E10661" s="5">
        <v>3160492</v>
      </c>
      <c r="F10661" s="4" t="s">
        <v>14</v>
      </c>
      <c r="G10661" s="4" t="s">
        <v>14</v>
      </c>
      <c r="H10661" s="4" t="s">
        <v>14</v>
      </c>
      <c r="I10661" s="4" t="s">
        <v>14</v>
      </c>
      <c r="J10661" s="4" t="s">
        <v>23</v>
      </c>
      <c r="K10661" t="str" cm="1">
        <f t="array" ref="K10661">_xlfn.IFS(AND(A10660 &gt;= 12, A10660 &lt;= 27),"Generasi Z", AND(A10660 &gt;= 28, A10660 &lt;= 41), "Generasi Milenial",AND(A10660 &gt;= 42, A10660 &lt;= 55), "Gen X",AND(A10660 &gt;= 56, A10660 &lt;= 77), "Baby Boomer")</f>
        <v>Generasi Milenial</v>
      </c>
    </row>
    <row r="10662" spans="1:11">
      <c r="A10662" s="3">
        <v>62</v>
      </c>
      <c r="B10662" s="4" t="s">
        <v>25</v>
      </c>
      <c r="C10662" s="4" t="s">
        <v>28</v>
      </c>
      <c r="D10662" s="4" t="s">
        <v>12</v>
      </c>
      <c r="E10662" s="5">
        <v>6101940</v>
      </c>
      <c r="F10662" s="4" t="s">
        <v>14</v>
      </c>
      <c r="G10662" s="4" t="s">
        <v>13</v>
      </c>
      <c r="H10662" s="4" t="s">
        <v>14</v>
      </c>
      <c r="I10662" s="4" t="s">
        <v>13</v>
      </c>
      <c r="J10662" s="4" t="s">
        <v>35</v>
      </c>
      <c r="K10662" t="str" cm="1">
        <f t="array" ref="K10662">_xlfn.IFS(AND(A10661 &gt;= 12, A10661 &lt;= 27),"Generasi Z", AND(A10661 &gt;= 28, A10661 &lt;= 41), "Generasi Milenial",AND(A10661 &gt;= 42, A10661 &lt;= 55), "Gen X",AND(A10661 &gt;= 56, A10661 &lt;= 77), "Baby Boomer")</f>
        <v>Generasi Milenial</v>
      </c>
    </row>
    <row r="10663" spans="1:11">
      <c r="A10663" s="3">
        <v>48</v>
      </c>
      <c r="B10663" s="4" t="s">
        <v>29</v>
      </c>
      <c r="C10663" s="4" t="s">
        <v>11</v>
      </c>
      <c r="D10663" s="4" t="s">
        <v>22</v>
      </c>
      <c r="E10663" s="5">
        <v>1611538</v>
      </c>
      <c r="F10663" s="4" t="s">
        <v>14</v>
      </c>
      <c r="G10663" s="4" t="s">
        <v>13</v>
      </c>
      <c r="H10663" s="4" t="s">
        <v>14</v>
      </c>
      <c r="I10663" s="4" t="s">
        <v>13</v>
      </c>
      <c r="J10663" s="4" t="s">
        <v>18</v>
      </c>
      <c r="K10663" t="str" cm="1">
        <f t="array" ref="K10663">_xlfn.IFS(AND(A10662 &gt;= 12, A10662 &lt;= 27),"Generasi Z", AND(A10662 &gt;= 28, A10662 &lt;= 41), "Generasi Milenial",AND(A10662 &gt;= 42, A10662 &lt;= 55), "Gen X",AND(A10662 &gt;= 56, A10662 &lt;= 77), "Baby Boomer")</f>
        <v>Baby Boomer</v>
      </c>
    </row>
    <row r="10664" spans="1:11">
      <c r="A10664" s="3">
        <v>24</v>
      </c>
      <c r="B10664" s="4" t="s">
        <v>16</v>
      </c>
      <c r="C10664" s="4" t="s">
        <v>17</v>
      </c>
      <c r="D10664" s="4" t="s">
        <v>20</v>
      </c>
      <c r="E10664" s="5">
        <v>5663852</v>
      </c>
      <c r="F10664" s="4" t="s">
        <v>14</v>
      </c>
      <c r="G10664" s="4" t="s">
        <v>14</v>
      </c>
      <c r="H10664" s="4" t="s">
        <v>14</v>
      </c>
      <c r="I10664" s="4" t="s">
        <v>13</v>
      </c>
      <c r="J10664" s="4" t="s">
        <v>18</v>
      </c>
      <c r="K10664" t="str" cm="1">
        <f t="array" ref="K10664">_xlfn.IFS(AND(A10663 &gt;= 12, A10663 &lt;= 27),"Generasi Z", AND(A10663 &gt;= 28, A10663 &lt;= 41), "Generasi Milenial",AND(A10663 &gt;= 42, A10663 &lt;= 55), "Gen X",AND(A10663 &gt;= 56, A10663 &lt;= 77), "Baby Boomer")</f>
        <v>Gen X</v>
      </c>
    </row>
    <row r="10665" spans="1:11">
      <c r="A10665" s="3">
        <v>19</v>
      </c>
      <c r="B10665" s="4" t="s">
        <v>36</v>
      </c>
      <c r="C10665" s="4" t="s">
        <v>17</v>
      </c>
      <c r="D10665" s="4" t="s">
        <v>30</v>
      </c>
      <c r="E10665" s="5">
        <v>14190922</v>
      </c>
      <c r="F10665" s="4" t="s">
        <v>14</v>
      </c>
      <c r="G10665" s="4" t="s">
        <v>14</v>
      </c>
      <c r="H10665" s="4" t="s">
        <v>14</v>
      </c>
      <c r="I10665" s="4" t="s">
        <v>13</v>
      </c>
      <c r="J10665" s="4" t="s">
        <v>18</v>
      </c>
      <c r="K10665" t="str" cm="1">
        <f t="array" ref="K10665">_xlfn.IFS(AND(A10664 &gt;= 12, A10664 &lt;= 27),"Generasi Z", AND(A10664 &gt;= 28, A10664 &lt;= 41), "Generasi Milenial",AND(A10664 &gt;= 42, A10664 &lt;= 55), "Gen X",AND(A10664 &gt;= 56, A10664 &lt;= 77), "Baby Boomer")</f>
        <v>Generasi Z</v>
      </c>
    </row>
    <row r="10666" spans="1:11">
      <c r="A10666" s="3">
        <v>29</v>
      </c>
      <c r="B10666" s="4" t="s">
        <v>32</v>
      </c>
      <c r="C10666" s="4" t="s">
        <v>11</v>
      </c>
      <c r="D10666" s="4" t="s">
        <v>20</v>
      </c>
      <c r="E10666" s="5">
        <v>3113554</v>
      </c>
      <c r="F10666" s="4" t="s">
        <v>13</v>
      </c>
      <c r="G10666" s="4" t="s">
        <v>14</v>
      </c>
      <c r="H10666" s="4" t="s">
        <v>13</v>
      </c>
      <c r="I10666" s="4" t="s">
        <v>13</v>
      </c>
      <c r="J10666" s="4" t="s">
        <v>15</v>
      </c>
      <c r="K10666" t="str" cm="1">
        <f t="array" ref="K10666">_xlfn.IFS(AND(A10665 &gt;= 12, A10665 &lt;= 27),"Generasi Z", AND(A10665 &gt;= 28, A10665 &lt;= 41), "Generasi Milenial",AND(A10665 &gt;= 42, A10665 &lt;= 55), "Gen X",AND(A10665 &gt;= 56, A10665 &lt;= 77), "Baby Boomer")</f>
        <v>Generasi Z</v>
      </c>
    </row>
    <row r="10667" spans="1:11">
      <c r="A10667" s="3">
        <v>35</v>
      </c>
      <c r="B10667" s="4" t="s">
        <v>29</v>
      </c>
      <c r="C10667" s="4" t="s">
        <v>17</v>
      </c>
      <c r="D10667" s="4" t="s">
        <v>12</v>
      </c>
      <c r="E10667" s="5">
        <v>77338178</v>
      </c>
      <c r="F10667" s="4" t="s">
        <v>13</v>
      </c>
      <c r="G10667" s="4" t="s">
        <v>13</v>
      </c>
      <c r="H10667" s="4" t="s">
        <v>14</v>
      </c>
      <c r="I10667" s="4" t="s">
        <v>14</v>
      </c>
      <c r="J10667" s="4" t="s">
        <v>23</v>
      </c>
      <c r="K10667" t="str" cm="1">
        <f t="array" ref="K10667">_xlfn.IFS(AND(A10666 &gt;= 12, A10666 &lt;= 27),"Generasi Z", AND(A10666 &gt;= 28, A10666 &lt;= 41), "Generasi Milenial",AND(A10666 &gt;= 42, A10666 &lt;= 55), "Gen X",AND(A10666 &gt;= 56, A10666 &lt;= 77), "Baby Boomer")</f>
        <v>Generasi Milenial</v>
      </c>
    </row>
    <row r="10668" spans="1:11">
      <c r="A10668" s="3">
        <v>68</v>
      </c>
      <c r="B10668" s="4" t="s">
        <v>25</v>
      </c>
      <c r="C10668" s="4" t="s">
        <v>17</v>
      </c>
      <c r="D10668" s="4" t="s">
        <v>30</v>
      </c>
      <c r="E10668" s="5">
        <v>104186714</v>
      </c>
      <c r="F10668" s="4" t="s">
        <v>13</v>
      </c>
      <c r="G10668" s="4" t="s">
        <v>13</v>
      </c>
      <c r="H10668" s="4" t="s">
        <v>14</v>
      </c>
      <c r="I10668" s="4" t="s">
        <v>13</v>
      </c>
      <c r="J10668" s="4" t="s">
        <v>31</v>
      </c>
      <c r="K10668" t="str" cm="1">
        <f t="array" ref="K10668">_xlfn.IFS(AND(A10667 &gt;= 12, A10667 &lt;= 27),"Generasi Z", AND(A10667 &gt;= 28, A10667 &lt;= 41), "Generasi Milenial",AND(A10667 &gt;= 42, A10667 &lt;= 55), "Gen X",AND(A10667 &gt;= 56, A10667 &lt;= 77), "Baby Boomer")</f>
        <v>Generasi Milenial</v>
      </c>
    </row>
    <row r="10669" spans="1:11">
      <c r="A10669" s="3">
        <v>33</v>
      </c>
      <c r="B10669" s="4" t="s">
        <v>36</v>
      </c>
      <c r="C10669" s="4" t="s">
        <v>17</v>
      </c>
      <c r="D10669" s="4" t="s">
        <v>20</v>
      </c>
      <c r="E10669" s="5">
        <v>11421580</v>
      </c>
      <c r="F10669" s="4" t="s">
        <v>14</v>
      </c>
      <c r="G10669" s="4" t="s">
        <v>14</v>
      </c>
      <c r="H10669" s="4" t="s">
        <v>14</v>
      </c>
      <c r="I10669" s="4" t="s">
        <v>14</v>
      </c>
      <c r="J10669" s="4" t="s">
        <v>23</v>
      </c>
      <c r="K10669" t="str" cm="1">
        <f t="array" ref="K10669">_xlfn.IFS(AND(A10668 &gt;= 12, A10668 &lt;= 27),"Generasi Z", AND(A10668 &gt;= 28, A10668 &lt;= 41), "Generasi Milenial",AND(A10668 &gt;= 42, A10668 &lt;= 55), "Gen X",AND(A10668 &gt;= 56, A10668 &lt;= 77), "Baby Boomer")</f>
        <v>Baby Boomer</v>
      </c>
    </row>
    <row r="10670" spans="1:11">
      <c r="A10670" s="3">
        <v>62</v>
      </c>
      <c r="B10670" s="4" t="s">
        <v>25</v>
      </c>
      <c r="C10670" s="4" t="s">
        <v>11</v>
      </c>
      <c r="D10670" s="4" t="s">
        <v>22</v>
      </c>
      <c r="E10670" s="5">
        <v>10388944</v>
      </c>
      <c r="F10670" s="4" t="s">
        <v>13</v>
      </c>
      <c r="G10670" s="4" t="s">
        <v>14</v>
      </c>
      <c r="H10670" s="4" t="s">
        <v>14</v>
      </c>
      <c r="I10670" s="4" t="s">
        <v>13</v>
      </c>
      <c r="J10670" s="4" t="s">
        <v>18</v>
      </c>
      <c r="K10670" t="str" cm="1">
        <f t="array" ref="K10670">_xlfn.IFS(AND(A10669 &gt;= 12, A10669 &lt;= 27),"Generasi Z", AND(A10669 &gt;= 28, A10669 &lt;= 41), "Generasi Milenial",AND(A10669 &gt;= 42, A10669 &lt;= 55), "Gen X",AND(A10669 &gt;= 56, A10669 &lt;= 77), "Baby Boomer")</f>
        <v>Generasi Milenial</v>
      </c>
    </row>
    <row r="10671" spans="1:11">
      <c r="A10671" s="3">
        <v>40</v>
      </c>
      <c r="B10671" s="4" t="s">
        <v>19</v>
      </c>
      <c r="C10671" s="4" t="s">
        <v>17</v>
      </c>
      <c r="D10671" s="4" t="s">
        <v>22</v>
      </c>
      <c r="E10671" s="5">
        <v>6915532</v>
      </c>
      <c r="F10671" s="4" t="s">
        <v>14</v>
      </c>
      <c r="G10671" s="4" t="s">
        <v>14</v>
      </c>
      <c r="H10671" s="4" t="s">
        <v>14</v>
      </c>
      <c r="I10671" s="4" t="s">
        <v>14</v>
      </c>
      <c r="J10671" s="4" t="s">
        <v>23</v>
      </c>
      <c r="K10671" t="str" cm="1">
        <f t="array" ref="K10671">_xlfn.IFS(AND(A10670 &gt;= 12, A10670 &lt;= 27),"Generasi Z", AND(A10670 &gt;= 28, A10670 &lt;= 41), "Generasi Milenial",AND(A10670 &gt;= 42, A10670 &lt;= 55), "Gen X",AND(A10670 &gt;= 56, A10670 &lt;= 77), "Baby Boomer")</f>
        <v>Baby Boomer</v>
      </c>
    </row>
    <row r="10672" spans="1:11">
      <c r="A10672" s="3">
        <v>49</v>
      </c>
      <c r="B10672" s="4" t="s">
        <v>29</v>
      </c>
      <c r="C10672" s="4" t="s">
        <v>17</v>
      </c>
      <c r="D10672" s="4" t="s">
        <v>22</v>
      </c>
      <c r="E10672" s="5">
        <v>112056652</v>
      </c>
      <c r="F10672" s="4" t="s">
        <v>13</v>
      </c>
      <c r="G10672" s="4" t="s">
        <v>14</v>
      </c>
      <c r="H10672" s="4" t="s">
        <v>14</v>
      </c>
      <c r="I10672" s="4" t="s">
        <v>13</v>
      </c>
      <c r="J10672" s="4" t="s">
        <v>18</v>
      </c>
      <c r="K10672" t="str" cm="1">
        <f t="array" ref="K10672">_xlfn.IFS(AND(A10671 &gt;= 12, A10671 &lt;= 27),"Generasi Z", AND(A10671 &gt;= 28, A10671 &lt;= 41), "Generasi Milenial",AND(A10671 &gt;= 42, A10671 &lt;= 55), "Gen X",AND(A10671 &gt;= 56, A10671 &lt;= 77), "Baby Boomer")</f>
        <v>Generasi Milenial</v>
      </c>
    </row>
    <row r="10673" spans="1:11">
      <c r="A10673" s="3">
        <v>20</v>
      </c>
      <c r="B10673" s="4" t="s">
        <v>16</v>
      </c>
      <c r="C10673" s="4" t="s">
        <v>17</v>
      </c>
      <c r="D10673" s="4" t="s">
        <v>12</v>
      </c>
      <c r="E10673" s="5">
        <v>954406</v>
      </c>
      <c r="F10673" s="4" t="s">
        <v>14</v>
      </c>
      <c r="G10673" s="4" t="s">
        <v>14</v>
      </c>
      <c r="H10673" s="4" t="s">
        <v>14</v>
      </c>
      <c r="I10673" s="4" t="s">
        <v>13</v>
      </c>
      <c r="J10673" s="4" t="s">
        <v>35</v>
      </c>
      <c r="K10673" t="str" cm="1">
        <f t="array" ref="K10673">_xlfn.IFS(AND(A10672 &gt;= 12, A10672 &lt;= 27),"Generasi Z", AND(A10672 &gt;= 28, A10672 &lt;= 41), "Generasi Milenial",AND(A10672 &gt;= 42, A10672 &lt;= 55), "Gen X",AND(A10672 &gt;= 56, A10672 &lt;= 77), "Baby Boomer")</f>
        <v>Gen X</v>
      </c>
    </row>
    <row r="10674" spans="1:11">
      <c r="A10674" s="3">
        <v>25</v>
      </c>
      <c r="B10674" s="4" t="s">
        <v>36</v>
      </c>
      <c r="C10674" s="4" t="s">
        <v>11</v>
      </c>
      <c r="D10674" s="4" t="s">
        <v>22</v>
      </c>
      <c r="E10674" s="5">
        <v>40351034</v>
      </c>
      <c r="F10674" s="4" t="s">
        <v>14</v>
      </c>
      <c r="G10674" s="4" t="s">
        <v>14</v>
      </c>
      <c r="H10674" s="4" t="s">
        <v>14</v>
      </c>
      <c r="I10674" s="4" t="s">
        <v>14</v>
      </c>
      <c r="J10674" s="4" t="s">
        <v>23</v>
      </c>
      <c r="K10674" t="str" cm="1">
        <f t="array" ref="K10674">_xlfn.IFS(AND(A10673 &gt;= 12, A10673 &lt;= 27),"Generasi Z", AND(A10673 &gt;= 28, A10673 &lt;= 41), "Generasi Milenial",AND(A10673 &gt;= 42, A10673 &lt;= 55), "Gen X",AND(A10673 &gt;= 56, A10673 &lt;= 77), "Baby Boomer")</f>
        <v>Generasi Z</v>
      </c>
    </row>
    <row r="10675" spans="1:11">
      <c r="A10675" s="3">
        <v>31</v>
      </c>
      <c r="B10675" s="4" t="s">
        <v>10</v>
      </c>
      <c r="C10675" s="4" t="s">
        <v>17</v>
      </c>
      <c r="D10675" s="4" t="s">
        <v>30</v>
      </c>
      <c r="E10675" s="5">
        <v>24767618</v>
      </c>
      <c r="F10675" s="4" t="s">
        <v>13</v>
      </c>
      <c r="G10675" s="4" t="s">
        <v>13</v>
      </c>
      <c r="H10675" s="4" t="s">
        <v>14</v>
      </c>
      <c r="I10675" s="4" t="s">
        <v>13</v>
      </c>
      <c r="J10675" s="4" t="s">
        <v>18</v>
      </c>
      <c r="K10675" t="str" cm="1">
        <f t="array" ref="K10675">_xlfn.IFS(AND(A10674 &gt;= 12, A10674 &lt;= 27),"Generasi Z", AND(A10674 &gt;= 28, A10674 &lt;= 41), "Generasi Milenial",AND(A10674 &gt;= 42, A10674 &lt;= 55), "Gen X",AND(A10674 &gt;= 56, A10674 &lt;= 77), "Baby Boomer")</f>
        <v>Generasi Z</v>
      </c>
    </row>
    <row r="10676" spans="1:11">
      <c r="A10676" s="3">
        <v>19</v>
      </c>
      <c r="B10676" s="4" t="s">
        <v>10</v>
      </c>
      <c r="C10676" s="4" t="s">
        <v>17</v>
      </c>
      <c r="D10676" s="4" t="s">
        <v>12</v>
      </c>
      <c r="E10676" s="5">
        <v>3504704</v>
      </c>
      <c r="F10676" s="4" t="s">
        <v>14</v>
      </c>
      <c r="G10676" s="4" t="s">
        <v>14</v>
      </c>
      <c r="H10676" s="4" t="s">
        <v>14</v>
      </c>
      <c r="I10676" s="4" t="s">
        <v>13</v>
      </c>
      <c r="J10676" s="4" t="s">
        <v>21</v>
      </c>
      <c r="K10676" t="str" cm="1">
        <f t="array" ref="K10676">_xlfn.IFS(AND(A10675 &gt;= 12, A10675 &lt;= 27),"Generasi Z", AND(A10675 &gt;= 28, A10675 &lt;= 41), "Generasi Milenial",AND(A10675 &gt;= 42, A10675 &lt;= 55), "Gen X",AND(A10675 &gt;= 56, A10675 &lt;= 77), "Baby Boomer")</f>
        <v>Generasi Milenial</v>
      </c>
    </row>
    <row r="10677" spans="1:11">
      <c r="A10677" s="3">
        <v>18</v>
      </c>
      <c r="B10677" s="4" t="s">
        <v>16</v>
      </c>
      <c r="C10677" s="4" t="s">
        <v>17</v>
      </c>
      <c r="D10677" s="4" t="s">
        <v>20</v>
      </c>
      <c r="E10677" s="5">
        <v>13314746</v>
      </c>
      <c r="F10677" s="4" t="s">
        <v>14</v>
      </c>
      <c r="G10677" s="4" t="s">
        <v>14</v>
      </c>
      <c r="H10677" s="4" t="s">
        <v>14</v>
      </c>
      <c r="I10677" s="4" t="s">
        <v>13</v>
      </c>
      <c r="J10677" s="4" t="s">
        <v>18</v>
      </c>
      <c r="K10677" t="str" cm="1">
        <f t="array" ref="K10677">_xlfn.IFS(AND(A10676 &gt;= 12, A10676 &lt;= 27),"Generasi Z", AND(A10676 &gt;= 28, A10676 &lt;= 41), "Generasi Milenial",AND(A10676 &gt;= 42, A10676 &lt;= 55), "Gen X",AND(A10676 &gt;= 56, A10676 &lt;= 77), "Baby Boomer")</f>
        <v>Generasi Z</v>
      </c>
    </row>
    <row r="10678" spans="1:11">
      <c r="A10678" s="3">
        <v>47</v>
      </c>
      <c r="B10678" s="4" t="s">
        <v>19</v>
      </c>
      <c r="C10678" s="4" t="s">
        <v>17</v>
      </c>
      <c r="D10678" s="4" t="s">
        <v>12</v>
      </c>
      <c r="E10678" s="5">
        <v>45060480</v>
      </c>
      <c r="F10678" s="4" t="s">
        <v>14</v>
      </c>
      <c r="G10678" s="4" t="s">
        <v>14</v>
      </c>
      <c r="H10678" s="4" t="s">
        <v>14</v>
      </c>
      <c r="I10678" s="4" t="s">
        <v>13</v>
      </c>
      <c r="J10678" s="4" t="s">
        <v>31</v>
      </c>
      <c r="K10678" t="str" cm="1">
        <f t="array" ref="K10678">_xlfn.IFS(AND(A10677 &gt;= 12, A10677 &lt;= 27),"Generasi Z", AND(A10677 &gt;= 28, A10677 &lt;= 41), "Generasi Milenial",AND(A10677 &gt;= 42, A10677 &lt;= 55), "Gen X",AND(A10677 &gt;= 56, A10677 &lt;= 77), "Baby Boomer")</f>
        <v>Generasi Z</v>
      </c>
    </row>
    <row r="10679" spans="1:11">
      <c r="A10679" s="3">
        <v>54</v>
      </c>
      <c r="B10679" s="4" t="s">
        <v>33</v>
      </c>
      <c r="C10679" s="4" t="s">
        <v>28</v>
      </c>
      <c r="D10679" s="4" t="s">
        <v>20</v>
      </c>
      <c r="E10679" s="5">
        <v>24986662</v>
      </c>
      <c r="F10679" s="4" t="s">
        <v>14</v>
      </c>
      <c r="G10679" s="4" t="s">
        <v>14</v>
      </c>
      <c r="H10679" s="4" t="s">
        <v>14</v>
      </c>
      <c r="I10679" s="4" t="s">
        <v>13</v>
      </c>
      <c r="J10679" s="4" t="s">
        <v>26</v>
      </c>
      <c r="K10679" t="str" cm="1">
        <f t="array" ref="K10679">_xlfn.IFS(AND(A10678 &gt;= 12, A10678 &lt;= 27),"Generasi Z", AND(A10678 &gt;= 28, A10678 &lt;= 41), "Generasi Milenial",AND(A10678 &gt;= 42, A10678 &lt;= 55), "Gen X",AND(A10678 &gt;= 56, A10678 &lt;= 77), "Baby Boomer")</f>
        <v>Gen X</v>
      </c>
    </row>
    <row r="10680" spans="1:11">
      <c r="A10680" s="3">
        <v>55</v>
      </c>
      <c r="B10680" s="4" t="s">
        <v>29</v>
      </c>
      <c r="C10680" s="4" t="s">
        <v>28</v>
      </c>
      <c r="D10680" s="4" t="s">
        <v>12</v>
      </c>
      <c r="E10680" s="5">
        <v>13891581</v>
      </c>
      <c r="F10680" s="4" t="s">
        <v>13</v>
      </c>
      <c r="G10680" s="4" t="s">
        <v>14</v>
      </c>
      <c r="H10680" s="4" t="s">
        <v>14</v>
      </c>
      <c r="I10680" s="4" t="s">
        <v>14</v>
      </c>
      <c r="J10680" s="4" t="s">
        <v>23</v>
      </c>
      <c r="K10680" t="str" cm="1">
        <f t="array" ref="K10680">_xlfn.IFS(AND(A10679 &gt;= 12, A10679 &lt;= 27),"Generasi Z", AND(A10679 &gt;= 28, A10679 &lt;= 41), "Generasi Milenial",AND(A10679 &gt;= 42, A10679 &lt;= 55), "Gen X",AND(A10679 &gt;= 56, A10679 &lt;= 77), "Baby Boomer")</f>
        <v>Gen X</v>
      </c>
    </row>
    <row r="10681" spans="1:11">
      <c r="A10681" s="3">
        <v>45</v>
      </c>
      <c r="B10681" s="4" t="s">
        <v>19</v>
      </c>
      <c r="C10681" s="4" t="s">
        <v>28</v>
      </c>
      <c r="D10681" s="4" t="s">
        <v>22</v>
      </c>
      <c r="E10681" s="5">
        <v>12063066</v>
      </c>
      <c r="F10681" s="4" t="s">
        <v>14</v>
      </c>
      <c r="G10681" s="4" t="s">
        <v>13</v>
      </c>
      <c r="H10681" s="4" t="s">
        <v>13</v>
      </c>
      <c r="I10681" s="4" t="s">
        <v>13</v>
      </c>
      <c r="J10681" s="4" t="s">
        <v>15</v>
      </c>
      <c r="K10681" t="str" cm="1">
        <f t="array" ref="K10681">_xlfn.IFS(AND(A10680 &gt;= 12, A10680 &lt;= 27),"Generasi Z", AND(A10680 &gt;= 28, A10680 &lt;= 41), "Generasi Milenial",AND(A10680 &gt;= 42, A10680 &lt;= 55), "Gen X",AND(A10680 &gt;= 56, A10680 &lt;= 77), "Baby Boomer")</f>
        <v>Gen X</v>
      </c>
    </row>
    <row r="10682" spans="1:11">
      <c r="A10682" s="3">
        <v>49</v>
      </c>
      <c r="B10682" s="4" t="s">
        <v>33</v>
      </c>
      <c r="C10682" s="4" t="s">
        <v>17</v>
      </c>
      <c r="D10682" s="4" t="s">
        <v>20</v>
      </c>
      <c r="E10682" s="5">
        <v>469380</v>
      </c>
      <c r="F10682" s="4" t="s">
        <v>13</v>
      </c>
      <c r="G10682" s="4" t="s">
        <v>14</v>
      </c>
      <c r="H10682" s="4" t="s">
        <v>14</v>
      </c>
      <c r="I10682" s="4" t="s">
        <v>14</v>
      </c>
      <c r="J10682" s="4" t="s">
        <v>23</v>
      </c>
      <c r="K10682" t="str" cm="1">
        <f t="array" ref="K10682">_xlfn.IFS(AND(A10681 &gt;= 12, A10681 &lt;= 27),"Generasi Z", AND(A10681 &gt;= 28, A10681 &lt;= 41), "Generasi Milenial",AND(A10681 &gt;= 42, A10681 &lt;= 55), "Gen X",AND(A10681 &gt;= 56, A10681 &lt;= 77), "Baby Boomer")</f>
        <v>Gen X</v>
      </c>
    </row>
    <row r="10683" spans="1:11">
      <c r="A10683" s="3">
        <v>31</v>
      </c>
      <c r="B10683" s="4" t="s">
        <v>36</v>
      </c>
      <c r="C10683" s="4" t="s">
        <v>17</v>
      </c>
      <c r="D10683" s="4" t="s">
        <v>12</v>
      </c>
      <c r="E10683" s="5">
        <v>5413516</v>
      </c>
      <c r="F10683" s="4" t="s">
        <v>13</v>
      </c>
      <c r="G10683" s="4" t="s">
        <v>14</v>
      </c>
      <c r="H10683" s="4" t="s">
        <v>14</v>
      </c>
      <c r="I10683" s="4" t="s">
        <v>13</v>
      </c>
      <c r="J10683" s="4" t="s">
        <v>35</v>
      </c>
      <c r="K10683" t="str" cm="1">
        <f t="array" ref="K10683">_xlfn.IFS(AND(A10682 &gt;= 12, A10682 &lt;= 27),"Generasi Z", AND(A10682 &gt;= 28, A10682 &lt;= 41), "Generasi Milenial",AND(A10682 &gt;= 42, A10682 &lt;= 55), "Gen X",AND(A10682 &gt;= 56, A10682 &lt;= 77), "Baby Boomer")</f>
        <v>Gen X</v>
      </c>
    </row>
    <row r="10684" spans="1:11">
      <c r="A10684" s="3">
        <v>53</v>
      </c>
      <c r="B10684" s="4" t="s">
        <v>33</v>
      </c>
      <c r="C10684" s="4" t="s">
        <v>17</v>
      </c>
      <c r="D10684" s="4" t="s">
        <v>22</v>
      </c>
      <c r="E10684" s="5">
        <v>2878864</v>
      </c>
      <c r="F10684" s="4" t="s">
        <v>13</v>
      </c>
      <c r="G10684" s="4" t="s">
        <v>14</v>
      </c>
      <c r="H10684" s="4" t="s">
        <v>14</v>
      </c>
      <c r="I10684" s="4" t="s">
        <v>13</v>
      </c>
      <c r="J10684" s="4" t="s">
        <v>18</v>
      </c>
      <c r="K10684" t="str" cm="1">
        <f t="array" ref="K10684">_xlfn.IFS(AND(A10683 &gt;= 12, A10683 &lt;= 27),"Generasi Z", AND(A10683 &gt;= 28, A10683 &lt;= 41), "Generasi Milenial",AND(A10683 &gt;= 42, A10683 &lt;= 55), "Gen X",AND(A10683 &gt;= 56, A10683 &lt;= 77), "Baby Boomer")</f>
        <v>Generasi Milenial</v>
      </c>
    </row>
    <row r="10685" spans="1:11">
      <c r="A10685" s="3">
        <v>47</v>
      </c>
      <c r="B10685" s="4" t="s">
        <v>29</v>
      </c>
      <c r="C10685" s="4" t="s">
        <v>17</v>
      </c>
      <c r="D10685" s="4" t="s">
        <v>22</v>
      </c>
      <c r="E10685" s="5">
        <v>9074680</v>
      </c>
      <c r="F10685" s="4" t="s">
        <v>13</v>
      </c>
      <c r="G10685" s="4" t="s">
        <v>14</v>
      </c>
      <c r="H10685" s="4" t="s">
        <v>14</v>
      </c>
      <c r="I10685" s="4" t="s">
        <v>13</v>
      </c>
      <c r="J10685" s="4" t="s">
        <v>35</v>
      </c>
      <c r="K10685" t="str" cm="1">
        <f t="array" ref="K10685">_xlfn.IFS(AND(A10684 &gt;= 12, A10684 &lt;= 27),"Generasi Z", AND(A10684 &gt;= 28, A10684 &lt;= 41), "Generasi Milenial",AND(A10684 &gt;= 42, A10684 &lt;= 55), "Gen X",AND(A10684 &gt;= 56, A10684 &lt;= 77), "Baby Boomer")</f>
        <v>Gen X</v>
      </c>
    </row>
    <row r="10686" spans="1:11">
      <c r="A10686" s="3">
        <v>46</v>
      </c>
      <c r="B10686" s="4" t="s">
        <v>36</v>
      </c>
      <c r="C10686" s="4" t="s">
        <v>17</v>
      </c>
      <c r="D10686" s="4" t="s">
        <v>12</v>
      </c>
      <c r="E10686" s="5">
        <v>14284798</v>
      </c>
      <c r="F10686" s="4" t="s">
        <v>14</v>
      </c>
      <c r="G10686" s="4" t="s">
        <v>14</v>
      </c>
      <c r="H10686" s="4" t="s">
        <v>14</v>
      </c>
      <c r="I10686" s="4" t="s">
        <v>14</v>
      </c>
      <c r="J10686" s="4" t="s">
        <v>23</v>
      </c>
      <c r="K10686" t="str" cm="1">
        <f t="array" ref="K10686">_xlfn.IFS(AND(A10685 &gt;= 12, A10685 &lt;= 27),"Generasi Z", AND(A10685 &gt;= 28, A10685 &lt;= 41), "Generasi Milenial",AND(A10685 &gt;= 42, A10685 &lt;= 55), "Gen X",AND(A10685 &gt;= 56, A10685 &lt;= 77), "Baby Boomer")</f>
        <v>Gen X</v>
      </c>
    </row>
    <row r="10687" spans="1:11">
      <c r="A10687" s="3">
        <v>19</v>
      </c>
      <c r="B10687" s="4" t="s">
        <v>16</v>
      </c>
      <c r="C10687" s="4" t="s">
        <v>17</v>
      </c>
      <c r="D10687" s="4" t="s">
        <v>12</v>
      </c>
      <c r="E10687" s="5">
        <v>30775682</v>
      </c>
      <c r="F10687" s="4" t="s">
        <v>14</v>
      </c>
      <c r="G10687" s="4" t="s">
        <v>14</v>
      </c>
      <c r="H10687" s="4" t="s">
        <v>14</v>
      </c>
      <c r="I10687" s="4" t="s">
        <v>13</v>
      </c>
      <c r="J10687" s="4" t="s">
        <v>18</v>
      </c>
      <c r="K10687" t="str" cm="1">
        <f t="array" ref="K10687">_xlfn.IFS(AND(A10686 &gt;= 12, A10686 &lt;= 27),"Generasi Z", AND(A10686 &gt;= 28, A10686 &lt;= 41), "Generasi Milenial",AND(A10686 &gt;= 42, A10686 &lt;= 55), "Gen X",AND(A10686 &gt;= 56, A10686 &lt;= 77), "Baby Boomer")</f>
        <v>Gen X</v>
      </c>
    </row>
    <row r="10688" spans="1:11">
      <c r="A10688" s="3">
        <v>36</v>
      </c>
      <c r="B10688" s="4" t="s">
        <v>33</v>
      </c>
      <c r="C10688" s="4" t="s">
        <v>11</v>
      </c>
      <c r="D10688" s="4" t="s">
        <v>20</v>
      </c>
      <c r="E10688" s="5">
        <v>45827134</v>
      </c>
      <c r="F10688" s="4" t="s">
        <v>14</v>
      </c>
      <c r="G10688" s="4" t="s">
        <v>14</v>
      </c>
      <c r="H10688" s="4" t="s">
        <v>14</v>
      </c>
      <c r="I10688" s="4" t="s">
        <v>14</v>
      </c>
      <c r="J10688" s="4" t="s">
        <v>23</v>
      </c>
      <c r="K10688" t="str" cm="1">
        <f t="array" ref="K10688">_xlfn.IFS(AND(A10687 &gt;= 12, A10687 &lt;= 27),"Generasi Z", AND(A10687 &gt;= 28, A10687 &lt;= 41), "Generasi Milenial",AND(A10687 &gt;= 42, A10687 &lt;= 55), "Gen X",AND(A10687 &gt;= 56, A10687 &lt;= 77), "Baby Boomer")</f>
        <v>Generasi Z</v>
      </c>
    </row>
    <row r="10689" spans="1:11">
      <c r="A10689" s="3">
        <v>32</v>
      </c>
      <c r="B10689" s="4" t="s">
        <v>33</v>
      </c>
      <c r="C10689" s="4" t="s">
        <v>11</v>
      </c>
      <c r="D10689" s="4" t="s">
        <v>30</v>
      </c>
      <c r="E10689" s="5">
        <v>1611538</v>
      </c>
      <c r="F10689" s="4" t="s">
        <v>13</v>
      </c>
      <c r="G10689" s="4" t="s">
        <v>13</v>
      </c>
      <c r="H10689" s="4" t="s">
        <v>14</v>
      </c>
      <c r="I10689" s="4" t="s">
        <v>13</v>
      </c>
      <c r="J10689" s="4" t="s">
        <v>15</v>
      </c>
      <c r="K10689" t="str" cm="1">
        <f t="array" ref="K10689">_xlfn.IFS(AND(A10688 &gt;= 12, A10688 &lt;= 27),"Generasi Z", AND(A10688 &gt;= 28, A10688 &lt;= 41), "Generasi Milenial",AND(A10688 &gt;= 42, A10688 &lt;= 55), "Gen X",AND(A10688 &gt;= 56, A10688 &lt;= 77), "Baby Boomer")</f>
        <v>Generasi Milenial</v>
      </c>
    </row>
    <row r="10690" spans="1:11">
      <c r="A10690" s="3">
        <v>25</v>
      </c>
      <c r="B10690" s="4" t="s">
        <v>36</v>
      </c>
      <c r="C10690" s="4" t="s">
        <v>28</v>
      </c>
      <c r="D10690" s="4" t="s">
        <v>30</v>
      </c>
      <c r="E10690" s="5">
        <v>10342006</v>
      </c>
      <c r="F10690" s="4" t="s">
        <v>14</v>
      </c>
      <c r="G10690" s="4" t="s">
        <v>14</v>
      </c>
      <c r="H10690" s="4" t="s">
        <v>14</v>
      </c>
      <c r="I10690" s="4" t="s">
        <v>13</v>
      </c>
      <c r="J10690" s="4" t="s">
        <v>18</v>
      </c>
      <c r="K10690" t="str" cm="1">
        <f t="array" ref="K10690">_xlfn.IFS(AND(A10689 &gt;= 12, A10689 &lt;= 27),"Generasi Z", AND(A10689 &gt;= 28, A10689 &lt;= 41), "Generasi Milenial",AND(A10689 &gt;= 42, A10689 &lt;= 55), "Gen X",AND(A10689 &gt;= 56, A10689 &lt;= 77), "Baby Boomer")</f>
        <v>Generasi Milenial</v>
      </c>
    </row>
    <row r="10691" spans="1:11">
      <c r="A10691" s="3">
        <v>28</v>
      </c>
      <c r="B10691" s="4" t="s">
        <v>10</v>
      </c>
      <c r="C10691" s="4" t="s">
        <v>28</v>
      </c>
      <c r="D10691" s="4" t="s">
        <v>12</v>
      </c>
      <c r="E10691" s="5">
        <v>297274</v>
      </c>
      <c r="F10691" s="4" t="s">
        <v>14</v>
      </c>
      <c r="G10691" s="4" t="s">
        <v>13</v>
      </c>
      <c r="H10691" s="4" t="s">
        <v>13</v>
      </c>
      <c r="I10691" s="4" t="s">
        <v>14</v>
      </c>
      <c r="J10691" s="4" t="s">
        <v>23</v>
      </c>
      <c r="K10691" t="str" cm="1">
        <f t="array" ref="K10691">_xlfn.IFS(AND(A10690 &gt;= 12, A10690 &lt;= 27),"Generasi Z", AND(A10690 &gt;= 28, A10690 &lt;= 41), "Generasi Milenial",AND(A10690 &gt;= 42, A10690 &lt;= 55), "Gen X",AND(A10690 &gt;= 56, A10690 &lt;= 77), "Baby Boomer")</f>
        <v>Generasi Z</v>
      </c>
    </row>
    <row r="10692" spans="1:11">
      <c r="A10692" s="3">
        <v>40</v>
      </c>
      <c r="B10692" s="4" t="s">
        <v>36</v>
      </c>
      <c r="C10692" s="4" t="s">
        <v>11</v>
      </c>
      <c r="D10692" s="4" t="s">
        <v>20</v>
      </c>
      <c r="E10692" s="5">
        <v>4036668</v>
      </c>
      <c r="F10692" s="4" t="s">
        <v>14</v>
      </c>
      <c r="G10692" s="4" t="s">
        <v>14</v>
      </c>
      <c r="H10692" s="4" t="s">
        <v>14</v>
      </c>
      <c r="I10692" s="4" t="s">
        <v>13</v>
      </c>
      <c r="J10692" s="4" t="s">
        <v>26</v>
      </c>
      <c r="K10692" t="str" cm="1">
        <f t="array" ref="K10692">_xlfn.IFS(AND(A10691 &gt;= 12, A10691 &lt;= 27),"Generasi Z", AND(A10691 &gt;= 28, A10691 &lt;= 41), "Generasi Milenial",AND(A10691 &gt;= 42, A10691 &lt;= 55), "Gen X",AND(A10691 &gt;= 56, A10691 &lt;= 77), "Baby Boomer")</f>
        <v>Generasi Milenial</v>
      </c>
    </row>
    <row r="10693" spans="1:11">
      <c r="A10693" s="3">
        <v>32</v>
      </c>
      <c r="B10693" s="4" t="s">
        <v>32</v>
      </c>
      <c r="C10693" s="4" t="s">
        <v>17</v>
      </c>
      <c r="D10693" s="4" t="s">
        <v>22</v>
      </c>
      <c r="E10693" s="5">
        <v>5648206</v>
      </c>
      <c r="F10693" s="4" t="s">
        <v>13</v>
      </c>
      <c r="G10693" s="4" t="s">
        <v>14</v>
      </c>
      <c r="H10693" s="4" t="s">
        <v>14</v>
      </c>
      <c r="I10693" s="4" t="s">
        <v>13</v>
      </c>
      <c r="J10693" s="4" t="s">
        <v>15</v>
      </c>
      <c r="K10693" t="str" cm="1">
        <f t="array" ref="K10693">_xlfn.IFS(AND(A10692 &gt;= 12, A10692 &lt;= 27),"Generasi Z", AND(A10692 &gt;= 28, A10692 &lt;= 41), "Generasi Milenial",AND(A10692 &gt;= 42, A10692 &lt;= 55), "Gen X",AND(A10692 &gt;= 56, A10692 &lt;= 77), "Baby Boomer")</f>
        <v>Generasi Milenial</v>
      </c>
    </row>
    <row r="10694" spans="1:11">
      <c r="A10694" s="3">
        <v>30</v>
      </c>
      <c r="B10694" s="4" t="s">
        <v>19</v>
      </c>
      <c r="C10694" s="4" t="s">
        <v>17</v>
      </c>
      <c r="D10694" s="4" t="s">
        <v>12</v>
      </c>
      <c r="E10694" s="5">
        <v>29696108</v>
      </c>
      <c r="F10694" s="4" t="s">
        <v>14</v>
      </c>
      <c r="G10694" s="4" t="s">
        <v>14</v>
      </c>
      <c r="H10694" s="4" t="s">
        <v>14</v>
      </c>
      <c r="I10694" s="4" t="s">
        <v>13</v>
      </c>
      <c r="J10694" s="4" t="s">
        <v>15</v>
      </c>
      <c r="K10694" t="str" cm="1">
        <f t="array" ref="K10694">_xlfn.IFS(AND(A10693 &gt;= 12, A10693 &lt;= 27),"Generasi Z", AND(A10693 &gt;= 28, A10693 &lt;= 41), "Generasi Milenial",AND(A10693 &gt;= 42, A10693 &lt;= 55), "Gen X",AND(A10693 &gt;= 56, A10693 &lt;= 77), "Baby Boomer")</f>
        <v>Generasi Milenial</v>
      </c>
    </row>
    <row r="10695" spans="1:11">
      <c r="A10695" s="3">
        <v>55</v>
      </c>
      <c r="B10695" s="4" t="s">
        <v>32</v>
      </c>
      <c r="C10695" s="4" t="s">
        <v>28</v>
      </c>
      <c r="D10695" s="4" t="s">
        <v>20</v>
      </c>
      <c r="E10695" s="5">
        <v>14094217</v>
      </c>
      <c r="F10695" s="4" t="s">
        <v>14</v>
      </c>
      <c r="G10695" s="4" t="s">
        <v>14</v>
      </c>
      <c r="H10695" s="4" t="s">
        <v>14</v>
      </c>
      <c r="I10695" s="4" t="s">
        <v>13</v>
      </c>
      <c r="J10695" s="4" t="s">
        <v>26</v>
      </c>
      <c r="K10695" t="str" cm="1">
        <f t="array" ref="K10695">_xlfn.IFS(AND(A10694 &gt;= 12, A10694 &lt;= 27),"Generasi Z", AND(A10694 &gt;= 28, A10694 &lt;= 41), "Generasi Milenial",AND(A10694 &gt;= 42, A10694 &lt;= 55), "Gen X",AND(A10694 &gt;= 56, A10694 &lt;= 77), "Baby Boomer")</f>
        <v>Generasi Milenial</v>
      </c>
    </row>
    <row r="10696" spans="1:11">
      <c r="A10696" s="3">
        <v>36</v>
      </c>
      <c r="B10696" s="4" t="s">
        <v>25</v>
      </c>
      <c r="C10696" s="4" t="s">
        <v>11</v>
      </c>
      <c r="D10696" s="4" t="s">
        <v>12</v>
      </c>
      <c r="E10696" s="5">
        <v>38786434</v>
      </c>
      <c r="F10696" s="4" t="s">
        <v>13</v>
      </c>
      <c r="G10696" s="4" t="s">
        <v>14</v>
      </c>
      <c r="H10696" s="4" t="s">
        <v>14</v>
      </c>
      <c r="I10696" s="4" t="s">
        <v>14</v>
      </c>
      <c r="J10696" s="4" t="s">
        <v>23</v>
      </c>
      <c r="K10696" t="str" cm="1">
        <f t="array" ref="K10696">_xlfn.IFS(AND(A10695 &gt;= 12, A10695 &lt;= 27),"Generasi Z", AND(A10695 &gt;= 28, A10695 &lt;= 41), "Generasi Milenial",AND(A10695 &gt;= 42, A10695 &lt;= 55), "Gen X",AND(A10695 &gt;= 56, A10695 &lt;= 77), "Baby Boomer")</f>
        <v>Gen X</v>
      </c>
    </row>
    <row r="10697" spans="1:11">
      <c r="A10697" s="3">
        <v>40</v>
      </c>
      <c r="B10697" s="4" t="s">
        <v>34</v>
      </c>
      <c r="C10697" s="4" t="s">
        <v>17</v>
      </c>
      <c r="D10697" s="4" t="s">
        <v>22</v>
      </c>
      <c r="E10697" s="5">
        <v>19792190</v>
      </c>
      <c r="F10697" s="4" t="s">
        <v>13</v>
      </c>
      <c r="G10697" s="4" t="s">
        <v>14</v>
      </c>
      <c r="H10697" s="4" t="s">
        <v>14</v>
      </c>
      <c r="I10697" s="4" t="s">
        <v>13</v>
      </c>
      <c r="J10697" s="4" t="s">
        <v>18</v>
      </c>
      <c r="K10697" t="str" cm="1">
        <f t="array" ref="K10697">_xlfn.IFS(AND(A10696 &gt;= 12, A10696 &lt;= 27),"Generasi Z", AND(A10696 &gt;= 28, A10696 &lt;= 41), "Generasi Milenial",AND(A10696 &gt;= 42, A10696 &lt;= 55), "Gen X",AND(A10696 &gt;= 56, A10696 &lt;= 77), "Baby Boomer")</f>
        <v>Generasi Milenial</v>
      </c>
    </row>
    <row r="10698" spans="1:11">
      <c r="A10698" s="3">
        <v>24</v>
      </c>
      <c r="B10698" s="4" t="s">
        <v>16</v>
      </c>
      <c r="C10698" s="4" t="s">
        <v>17</v>
      </c>
      <c r="D10698" s="4" t="s">
        <v>12</v>
      </c>
      <c r="E10698" s="5">
        <v>14707240</v>
      </c>
      <c r="F10698" s="4" t="s">
        <v>14</v>
      </c>
      <c r="G10698" s="4" t="s">
        <v>13</v>
      </c>
      <c r="H10698" s="4" t="s">
        <v>14</v>
      </c>
      <c r="I10698" s="4" t="s">
        <v>14</v>
      </c>
      <c r="J10698" s="4" t="s">
        <v>23</v>
      </c>
      <c r="K10698" t="str" cm="1">
        <f t="array" ref="K10698">_xlfn.IFS(AND(A10697 &gt;= 12, A10697 &lt;= 27),"Generasi Z", AND(A10697 &gt;= 28, A10697 &lt;= 41), "Generasi Milenial",AND(A10697 &gt;= 42, A10697 &lt;= 55), "Gen X",AND(A10697 &gt;= 56, A10697 &lt;= 77), "Baby Boomer")</f>
        <v>Generasi Milenial</v>
      </c>
    </row>
    <row r="10699" spans="1:11">
      <c r="A10699" s="3">
        <v>56</v>
      </c>
      <c r="B10699" s="4" t="s">
        <v>25</v>
      </c>
      <c r="C10699" s="4" t="s">
        <v>17</v>
      </c>
      <c r="D10699" s="4" t="s">
        <v>22</v>
      </c>
      <c r="E10699" s="5">
        <v>13361684</v>
      </c>
      <c r="F10699" s="4" t="s">
        <v>14</v>
      </c>
      <c r="G10699" s="4" t="s">
        <v>14</v>
      </c>
      <c r="H10699" s="4" t="s">
        <v>14</v>
      </c>
      <c r="I10699" s="4" t="s">
        <v>13</v>
      </c>
      <c r="J10699" s="4" t="s">
        <v>15</v>
      </c>
      <c r="K10699" t="str" cm="1">
        <f t="array" ref="K10699">_xlfn.IFS(AND(A10698 &gt;= 12, A10698 &lt;= 27),"Generasi Z", AND(A10698 &gt;= 28, A10698 &lt;= 41), "Generasi Milenial",AND(A10698 &gt;= 42, A10698 &lt;= 55), "Gen X",AND(A10698 &gt;= 56, A10698 &lt;= 77), "Baby Boomer")</f>
        <v>Generasi Z</v>
      </c>
    </row>
    <row r="10700" spans="1:11">
      <c r="A10700" s="3">
        <v>51</v>
      </c>
      <c r="B10700" s="4" t="s">
        <v>19</v>
      </c>
      <c r="C10700" s="4" t="s">
        <v>11</v>
      </c>
      <c r="D10700" s="4" t="s">
        <v>22</v>
      </c>
      <c r="E10700" s="5">
        <v>22905744</v>
      </c>
      <c r="F10700" s="4" t="s">
        <v>13</v>
      </c>
      <c r="G10700" s="4" t="s">
        <v>14</v>
      </c>
      <c r="H10700" s="4" t="s">
        <v>14</v>
      </c>
      <c r="I10700" s="4" t="s">
        <v>13</v>
      </c>
      <c r="J10700" s="4" t="s">
        <v>15</v>
      </c>
      <c r="K10700" t="str" cm="1">
        <f t="array" ref="K10700">_xlfn.IFS(AND(A10699 &gt;= 12, A10699 &lt;= 27),"Generasi Z", AND(A10699 &gt;= 28, A10699 &lt;= 41), "Generasi Milenial",AND(A10699 &gt;= 42, A10699 &lt;= 55), "Gen X",AND(A10699 &gt;= 56, A10699 &lt;= 77), "Baby Boomer")</f>
        <v>Baby Boomer</v>
      </c>
    </row>
    <row r="10701" spans="1:11">
      <c r="A10701" s="3">
        <v>51</v>
      </c>
      <c r="B10701" s="4" t="s">
        <v>36</v>
      </c>
      <c r="C10701" s="4" t="s">
        <v>28</v>
      </c>
      <c r="D10701" s="4" t="s">
        <v>12</v>
      </c>
      <c r="E10701" s="5">
        <v>58641208</v>
      </c>
      <c r="F10701" s="4" t="s">
        <v>13</v>
      </c>
      <c r="G10701" s="4" t="s">
        <v>14</v>
      </c>
      <c r="H10701" s="4" t="s">
        <v>14</v>
      </c>
      <c r="I10701" s="4" t="s">
        <v>13</v>
      </c>
      <c r="J10701" s="4" t="s">
        <v>31</v>
      </c>
      <c r="K10701" t="str" cm="1">
        <f t="array" ref="K10701">_xlfn.IFS(AND(A10700 &gt;= 12, A10700 &lt;= 27),"Generasi Z", AND(A10700 &gt;= 28, A10700 &lt;= 41), "Generasi Milenial",AND(A10700 &gt;= 42, A10700 &lt;= 55), "Gen X",AND(A10700 &gt;= 56, A10700 &lt;= 77), "Baby Boomer")</f>
        <v>Gen X</v>
      </c>
    </row>
    <row r="10702" spans="1:11">
      <c r="A10702" s="3">
        <v>31</v>
      </c>
      <c r="B10702" s="4" t="s">
        <v>24</v>
      </c>
      <c r="C10702" s="4" t="s">
        <v>28</v>
      </c>
      <c r="D10702" s="4" t="s">
        <v>20</v>
      </c>
      <c r="E10702" s="5">
        <v>107002994</v>
      </c>
      <c r="F10702" s="4" t="s">
        <v>14</v>
      </c>
      <c r="G10702" s="4" t="s">
        <v>13</v>
      </c>
      <c r="H10702" s="4" t="s">
        <v>13</v>
      </c>
      <c r="I10702" s="4" t="s">
        <v>14</v>
      </c>
      <c r="J10702" s="4" t="s">
        <v>23</v>
      </c>
      <c r="K10702" t="str" cm="1">
        <f t="array" ref="K10702">_xlfn.IFS(AND(A10701 &gt;= 12, A10701 &lt;= 27),"Generasi Z", AND(A10701 &gt;= 28, A10701 &lt;= 41), "Generasi Milenial",AND(A10701 &gt;= 42, A10701 &lt;= 55), "Gen X",AND(A10701 &gt;= 56, A10701 &lt;= 77), "Baby Boomer")</f>
        <v>Gen X</v>
      </c>
    </row>
    <row r="10703" spans="1:11">
      <c r="A10703" s="3">
        <v>45</v>
      </c>
      <c r="B10703" s="4" t="s">
        <v>27</v>
      </c>
      <c r="C10703" s="4" t="s">
        <v>11</v>
      </c>
      <c r="D10703" s="4" t="s">
        <v>20</v>
      </c>
      <c r="E10703" s="5">
        <v>3504704</v>
      </c>
      <c r="F10703" s="4" t="s">
        <v>14</v>
      </c>
      <c r="G10703" s="4" t="s">
        <v>14</v>
      </c>
      <c r="H10703" s="4" t="s">
        <v>14</v>
      </c>
      <c r="I10703" s="4" t="s">
        <v>13</v>
      </c>
      <c r="J10703" s="4" t="s">
        <v>15</v>
      </c>
      <c r="K10703" t="str" cm="1">
        <f t="array" ref="K10703">_xlfn.IFS(AND(A10702 &gt;= 12, A10702 &lt;= 27),"Generasi Z", AND(A10702 &gt;= 28, A10702 &lt;= 41), "Generasi Milenial",AND(A10702 &gt;= 42, A10702 &lt;= 55), "Gen X",AND(A10702 &gt;= 56, A10702 &lt;= 77), "Baby Boomer")</f>
        <v>Generasi Milenial</v>
      </c>
    </row>
    <row r="10704" spans="1:11">
      <c r="A10704" s="3">
        <v>20</v>
      </c>
      <c r="B10704" s="4" t="s">
        <v>10</v>
      </c>
      <c r="C10704" s="4" t="s">
        <v>17</v>
      </c>
      <c r="D10704" s="4" t="s">
        <v>30</v>
      </c>
      <c r="E10704" s="5">
        <v>187752</v>
      </c>
      <c r="F10704" s="4" t="s">
        <v>14</v>
      </c>
      <c r="G10704" s="4" t="s">
        <v>14</v>
      </c>
      <c r="H10704" s="4" t="s">
        <v>14</v>
      </c>
      <c r="I10704" s="4" t="s">
        <v>13</v>
      </c>
      <c r="J10704" s="4" t="s">
        <v>26</v>
      </c>
      <c r="K10704" t="str" cm="1">
        <f t="array" ref="K10704">_xlfn.IFS(AND(A10703 &gt;= 12, A10703 &lt;= 27),"Generasi Z", AND(A10703 &gt;= 28, A10703 &lt;= 41), "Generasi Milenial",AND(A10703 &gt;= 42, A10703 &lt;= 55), "Gen X",AND(A10703 &gt;= 56, A10703 &lt;= 77), "Baby Boomer")</f>
        <v>Gen X</v>
      </c>
    </row>
    <row r="10705" spans="1:11">
      <c r="A10705" s="3">
        <v>24</v>
      </c>
      <c r="B10705" s="4" t="s">
        <v>16</v>
      </c>
      <c r="C10705" s="4" t="s">
        <v>17</v>
      </c>
      <c r="D10705" s="4" t="s">
        <v>12</v>
      </c>
      <c r="E10705" s="5">
        <v>954406</v>
      </c>
      <c r="F10705" s="4" t="s">
        <v>14</v>
      </c>
      <c r="G10705" s="4" t="s">
        <v>14</v>
      </c>
      <c r="H10705" s="4" t="s">
        <v>14</v>
      </c>
      <c r="I10705" s="4" t="s">
        <v>13</v>
      </c>
      <c r="J10705" s="4" t="s">
        <v>35</v>
      </c>
      <c r="K10705" t="str" cm="1">
        <f t="array" ref="K10705">_xlfn.IFS(AND(A10704 &gt;= 12, A10704 &lt;= 27),"Generasi Z", AND(A10704 &gt;= 28, A10704 &lt;= 41), "Generasi Milenial",AND(A10704 &gt;= 42, A10704 &lt;= 55), "Gen X",AND(A10704 &gt;= 56, A10704 &lt;= 77), "Baby Boomer")</f>
        <v>Generasi Z</v>
      </c>
    </row>
    <row r="10706" spans="1:11">
      <c r="A10706" s="3">
        <v>39</v>
      </c>
      <c r="B10706" s="4" t="s">
        <v>19</v>
      </c>
      <c r="C10706" s="4" t="s">
        <v>17</v>
      </c>
      <c r="D10706" s="4" t="s">
        <v>12</v>
      </c>
      <c r="E10706" s="5">
        <v>16172683</v>
      </c>
      <c r="F10706" s="4" t="s">
        <v>14</v>
      </c>
      <c r="G10706" s="4" t="s">
        <v>14</v>
      </c>
      <c r="H10706" s="4" t="s">
        <v>14</v>
      </c>
      <c r="I10706" s="4" t="s">
        <v>13</v>
      </c>
      <c r="J10706" s="4" t="s">
        <v>18</v>
      </c>
      <c r="K10706" t="str" cm="1">
        <f t="array" ref="K10706">_xlfn.IFS(AND(A10705 &gt;= 12, A10705 &lt;= 27),"Generasi Z", AND(A10705 &gt;= 28, A10705 &lt;= 41), "Generasi Milenial",AND(A10705 &gt;= 42, A10705 &lt;= 55), "Gen X",AND(A10705 &gt;= 56, A10705 &lt;= 77), "Baby Boomer")</f>
        <v>Generasi Z</v>
      </c>
    </row>
    <row r="10707" spans="1:11">
      <c r="A10707" s="3">
        <v>20</v>
      </c>
      <c r="B10707" s="4" t="s">
        <v>16</v>
      </c>
      <c r="C10707" s="4" t="s">
        <v>17</v>
      </c>
      <c r="D10707" s="4" t="s">
        <v>30</v>
      </c>
      <c r="E10707" s="5">
        <v>98084774</v>
      </c>
      <c r="F10707" s="4" t="s">
        <v>13</v>
      </c>
      <c r="G10707" s="4" t="s">
        <v>14</v>
      </c>
      <c r="H10707" s="4" t="s">
        <v>13</v>
      </c>
      <c r="I10707" s="4" t="s">
        <v>13</v>
      </c>
      <c r="J10707" s="4" t="s">
        <v>18</v>
      </c>
      <c r="K10707" t="str" cm="1">
        <f t="array" ref="K10707">_xlfn.IFS(AND(A10706 &gt;= 12, A10706 &lt;= 27),"Generasi Z", AND(A10706 &gt;= 28, A10706 &lt;= 41), "Generasi Milenial",AND(A10706 &gt;= 42, A10706 &lt;= 55), "Gen X",AND(A10706 &gt;= 56, A10706 &lt;= 77), "Baby Boomer")</f>
        <v>Generasi Milenial</v>
      </c>
    </row>
    <row r="10708" spans="1:11">
      <c r="A10708" s="3">
        <v>64</v>
      </c>
      <c r="B10708" s="4" t="s">
        <v>25</v>
      </c>
      <c r="C10708" s="4" t="s">
        <v>28</v>
      </c>
      <c r="D10708" s="4" t="s">
        <v>22</v>
      </c>
      <c r="E10708" s="5">
        <v>2221732</v>
      </c>
      <c r="F10708" s="4" t="s">
        <v>14</v>
      </c>
      <c r="G10708" s="4" t="s">
        <v>14</v>
      </c>
      <c r="H10708" s="4" t="s">
        <v>14</v>
      </c>
      <c r="I10708" s="4" t="s">
        <v>13</v>
      </c>
      <c r="J10708" s="4" t="s">
        <v>26</v>
      </c>
      <c r="K10708" t="str" cm="1">
        <f t="array" ref="K10708">_xlfn.IFS(AND(A10707 &gt;= 12, A10707 &lt;= 27),"Generasi Z", AND(A10707 &gt;= 28, A10707 &lt;= 41), "Generasi Milenial",AND(A10707 &gt;= 42, A10707 &lt;= 55), "Gen X",AND(A10707 &gt;= 56, A10707 &lt;= 77), "Baby Boomer")</f>
        <v>Generasi Z</v>
      </c>
    </row>
    <row r="10709" spans="1:11">
      <c r="A10709" s="3">
        <v>30</v>
      </c>
      <c r="B10709" s="4" t="s">
        <v>32</v>
      </c>
      <c r="C10709" s="4" t="s">
        <v>28</v>
      </c>
      <c r="D10709" s="4" t="s">
        <v>12</v>
      </c>
      <c r="E10709" s="5">
        <v>375504</v>
      </c>
      <c r="F10709" s="4" t="s">
        <v>14</v>
      </c>
      <c r="G10709" s="4" t="s">
        <v>13</v>
      </c>
      <c r="H10709" s="4" t="s">
        <v>14</v>
      </c>
      <c r="I10709" s="4" t="s">
        <v>14</v>
      </c>
      <c r="J10709" s="4" t="s">
        <v>23</v>
      </c>
      <c r="K10709" t="str" cm="1">
        <f t="array" ref="K10709">_xlfn.IFS(AND(A10708 &gt;= 12, A10708 &lt;= 27),"Generasi Z", AND(A10708 &gt;= 28, A10708 &lt;= 41), "Generasi Milenial",AND(A10708 &gt;= 42, A10708 &lt;= 55), "Gen X",AND(A10708 &gt;= 56, A10708 &lt;= 77), "Baby Boomer")</f>
        <v>Baby Boomer</v>
      </c>
    </row>
    <row r="10710" spans="1:11">
      <c r="A10710" s="3">
        <v>18</v>
      </c>
      <c r="B10710" s="4" t="s">
        <v>16</v>
      </c>
      <c r="C10710" s="4" t="s">
        <v>17</v>
      </c>
      <c r="D10710" s="4" t="s">
        <v>22</v>
      </c>
      <c r="E10710" s="5">
        <v>19823482</v>
      </c>
      <c r="F10710" s="4" t="s">
        <v>14</v>
      </c>
      <c r="G10710" s="4" t="s">
        <v>13</v>
      </c>
      <c r="H10710" s="4" t="s">
        <v>14</v>
      </c>
      <c r="I10710" s="4" t="s">
        <v>13</v>
      </c>
      <c r="J10710" s="4" t="s">
        <v>31</v>
      </c>
      <c r="K10710" t="str" cm="1">
        <f t="array" ref="K10710">_xlfn.IFS(AND(A10709 &gt;= 12, A10709 &lt;= 27),"Generasi Z", AND(A10709 &gt;= 28, A10709 &lt;= 41), "Generasi Milenial",AND(A10709 &gt;= 42, A10709 &lt;= 55), "Gen X",AND(A10709 &gt;= 56, A10709 &lt;= 77), "Baby Boomer")</f>
        <v>Generasi Milenial</v>
      </c>
    </row>
    <row r="10711" spans="1:11">
      <c r="A10711" s="3">
        <v>29</v>
      </c>
      <c r="B10711" s="4" t="s">
        <v>34</v>
      </c>
      <c r="C10711" s="4" t="s">
        <v>28</v>
      </c>
      <c r="D10711" s="4" t="s">
        <v>22</v>
      </c>
      <c r="E10711" s="5">
        <v>36705516</v>
      </c>
      <c r="F10711" s="4" t="s">
        <v>14</v>
      </c>
      <c r="G10711" s="4" t="s">
        <v>14</v>
      </c>
      <c r="H10711" s="4" t="s">
        <v>14</v>
      </c>
      <c r="I10711" s="4" t="s">
        <v>13</v>
      </c>
      <c r="J10711" s="4" t="s">
        <v>35</v>
      </c>
      <c r="K10711" t="str" cm="1">
        <f t="array" ref="K10711">_xlfn.IFS(AND(A10710 &gt;= 12, A10710 &lt;= 27),"Generasi Z", AND(A10710 &gt;= 28, A10710 &lt;= 41), "Generasi Milenial",AND(A10710 &gt;= 42, A10710 &lt;= 55), "Gen X",AND(A10710 &gt;= 56, A10710 &lt;= 77), "Baby Boomer")</f>
        <v>Generasi Z</v>
      </c>
    </row>
    <row r="10712" spans="1:11">
      <c r="A10712" s="3">
        <v>25</v>
      </c>
      <c r="B10712" s="4" t="s">
        <v>16</v>
      </c>
      <c r="C10712" s="4" t="s">
        <v>17</v>
      </c>
      <c r="D10712" s="4" t="s">
        <v>30</v>
      </c>
      <c r="E10712" s="5">
        <v>2080918</v>
      </c>
      <c r="F10712" s="4" t="s">
        <v>13</v>
      </c>
      <c r="G10712" s="4" t="s">
        <v>14</v>
      </c>
      <c r="H10712" s="4" t="s">
        <v>14</v>
      </c>
      <c r="I10712" s="4" t="s">
        <v>13</v>
      </c>
      <c r="J10712" s="4" t="s">
        <v>18</v>
      </c>
      <c r="K10712" t="str" cm="1">
        <f t="array" ref="K10712">_xlfn.IFS(AND(A10711 &gt;= 12, A10711 &lt;= 27),"Generasi Z", AND(A10711 &gt;= 28, A10711 &lt;= 41), "Generasi Milenial",AND(A10711 &gt;= 42, A10711 &lt;= 55), "Gen X",AND(A10711 &gt;= 56, A10711 &lt;= 77), "Baby Boomer")</f>
        <v>Generasi Milenial</v>
      </c>
    </row>
    <row r="10713" spans="1:11">
      <c r="A10713" s="3">
        <v>25</v>
      </c>
      <c r="B10713" s="4" t="s">
        <v>19</v>
      </c>
      <c r="C10713" s="4" t="s">
        <v>28</v>
      </c>
      <c r="D10713" s="4" t="s">
        <v>12</v>
      </c>
      <c r="E10713" s="5">
        <v>262633756</v>
      </c>
      <c r="F10713" s="4" t="s">
        <v>14</v>
      </c>
      <c r="G10713" s="4" t="s">
        <v>14</v>
      </c>
      <c r="H10713" s="4" t="s">
        <v>14</v>
      </c>
      <c r="I10713" s="4" t="s">
        <v>14</v>
      </c>
      <c r="J10713" s="4" t="s">
        <v>23</v>
      </c>
      <c r="K10713" t="str" cm="1">
        <f t="array" ref="K10713">_xlfn.IFS(AND(A10712 &gt;= 12, A10712 &lt;= 27),"Generasi Z", AND(A10712 &gt;= 28, A10712 &lt;= 41), "Generasi Milenial",AND(A10712 &gt;= 42, A10712 &lt;= 55), "Gen X",AND(A10712 &gt;= 56, A10712 &lt;= 77), "Baby Boomer")</f>
        <v>Generasi Z</v>
      </c>
    </row>
    <row r="10714" spans="1:11">
      <c r="A10714" s="3">
        <v>18</v>
      </c>
      <c r="B10714" s="4" t="s">
        <v>29</v>
      </c>
      <c r="C10714" s="4" t="s">
        <v>17</v>
      </c>
      <c r="D10714" s="4" t="s">
        <v>20</v>
      </c>
      <c r="E10714" s="5">
        <v>6258400</v>
      </c>
      <c r="F10714" s="4" t="s">
        <v>13</v>
      </c>
      <c r="G10714" s="4" t="s">
        <v>13</v>
      </c>
      <c r="H10714" s="4" t="s">
        <v>13</v>
      </c>
      <c r="I10714" s="4" t="s">
        <v>13</v>
      </c>
      <c r="J10714" s="4" t="s">
        <v>15</v>
      </c>
      <c r="K10714" t="str" cm="1">
        <f t="array" ref="K10714">_xlfn.IFS(AND(A10713 &gt;= 12, A10713 &lt;= 27),"Generasi Z", AND(A10713 &gt;= 28, A10713 &lt;= 41), "Generasi Milenial",AND(A10713 &gt;= 42, A10713 &lt;= 55), "Gen X",AND(A10713 &gt;= 56, A10713 &lt;= 77), "Baby Boomer")</f>
        <v>Generasi Z</v>
      </c>
    </row>
    <row r="10715" spans="1:11">
      <c r="A10715" s="3">
        <v>33</v>
      </c>
      <c r="B10715" s="4" t="s">
        <v>34</v>
      </c>
      <c r="C10715" s="4" t="s">
        <v>11</v>
      </c>
      <c r="D10715" s="4" t="s">
        <v>12</v>
      </c>
      <c r="E10715" s="5">
        <v>31808318</v>
      </c>
      <c r="F10715" s="4" t="s">
        <v>13</v>
      </c>
      <c r="G10715" s="4" t="s">
        <v>14</v>
      </c>
      <c r="H10715" s="4" t="s">
        <v>14</v>
      </c>
      <c r="I10715" s="4" t="s">
        <v>13</v>
      </c>
      <c r="J10715" s="4" t="s">
        <v>35</v>
      </c>
      <c r="K10715" t="str" cm="1">
        <f t="array" ref="K10715">_xlfn.IFS(AND(A10714 &gt;= 12, A10714 &lt;= 27),"Generasi Z", AND(A10714 &gt;= 28, A10714 &lt;= 41), "Generasi Milenial",AND(A10714 &gt;= 42, A10714 &lt;= 55), "Gen X",AND(A10714 &gt;= 56, A10714 &lt;= 77), "Baby Boomer")</f>
        <v>Generasi Z</v>
      </c>
    </row>
    <row r="10716" spans="1:11">
      <c r="A10716" s="3">
        <v>34</v>
      </c>
      <c r="B10716" s="4" t="s">
        <v>19</v>
      </c>
      <c r="C10716" s="4" t="s">
        <v>28</v>
      </c>
      <c r="D10716" s="4" t="s">
        <v>12</v>
      </c>
      <c r="E10716" s="5">
        <v>30321948</v>
      </c>
      <c r="F10716" s="4" t="s">
        <v>13</v>
      </c>
      <c r="G10716" s="4" t="s">
        <v>14</v>
      </c>
      <c r="H10716" s="4" t="s">
        <v>14</v>
      </c>
      <c r="I10716" s="4" t="s">
        <v>13</v>
      </c>
      <c r="J10716" s="4" t="s">
        <v>18</v>
      </c>
      <c r="K10716" t="str" cm="1">
        <f t="array" ref="K10716">_xlfn.IFS(AND(A10715 &gt;= 12, A10715 &lt;= 27),"Generasi Z", AND(A10715 &gt;= 28, A10715 &lt;= 41), "Generasi Milenial",AND(A10715 &gt;= 42, A10715 &lt;= 55), "Gen X",AND(A10715 &gt;= 56, A10715 &lt;= 77), "Baby Boomer")</f>
        <v>Generasi Milenial</v>
      </c>
    </row>
    <row r="10717" spans="1:11">
      <c r="A10717" s="3">
        <v>18</v>
      </c>
      <c r="B10717" s="4" t="s">
        <v>16</v>
      </c>
      <c r="C10717" s="4" t="s">
        <v>17</v>
      </c>
      <c r="D10717" s="4" t="s">
        <v>20</v>
      </c>
      <c r="E10717" s="5">
        <v>14482535</v>
      </c>
      <c r="F10717" s="4" t="s">
        <v>14</v>
      </c>
      <c r="G10717" s="4" t="s">
        <v>14</v>
      </c>
      <c r="H10717" s="4" t="s">
        <v>14</v>
      </c>
      <c r="I10717" s="4" t="s">
        <v>13</v>
      </c>
      <c r="J10717" s="4" t="s">
        <v>18</v>
      </c>
      <c r="K10717" t="str" cm="1">
        <f t="array" ref="K10717">_xlfn.IFS(AND(A10716 &gt;= 12, A10716 &lt;= 27),"Generasi Z", AND(A10716 &gt;= 28, A10716 &lt;= 41), "Generasi Milenial",AND(A10716 &gt;= 42, A10716 &lt;= 55), "Gen X",AND(A10716 &gt;= 56, A10716 &lt;= 77), "Baby Boomer")</f>
        <v>Generasi Milenial</v>
      </c>
    </row>
    <row r="10718" spans="1:11">
      <c r="A10718" s="3">
        <v>28</v>
      </c>
      <c r="B10718" s="4" t="s">
        <v>29</v>
      </c>
      <c r="C10718" s="4" t="s">
        <v>28</v>
      </c>
      <c r="D10718" s="4" t="s">
        <v>20</v>
      </c>
      <c r="E10718" s="5">
        <v>2565944</v>
      </c>
      <c r="F10718" s="4" t="s">
        <v>14</v>
      </c>
      <c r="G10718" s="4" t="s">
        <v>14</v>
      </c>
      <c r="H10718" s="4" t="s">
        <v>14</v>
      </c>
      <c r="I10718" s="4" t="s">
        <v>13</v>
      </c>
      <c r="J10718" s="4" t="s">
        <v>21</v>
      </c>
      <c r="K10718" t="str" cm="1">
        <f t="array" ref="K10718">_xlfn.IFS(AND(A10717 &gt;= 12, A10717 &lt;= 27),"Generasi Z", AND(A10717 &gt;= 28, A10717 &lt;= 41), "Generasi Milenial",AND(A10717 &gt;= 42, A10717 &lt;= 55), "Gen X",AND(A10717 &gt;= 56, A10717 &lt;= 77), "Baby Boomer")</f>
        <v>Generasi Z</v>
      </c>
    </row>
    <row r="10719" spans="1:11">
      <c r="A10719" s="3">
        <v>30</v>
      </c>
      <c r="B10719" s="4" t="s">
        <v>29</v>
      </c>
      <c r="C10719" s="4" t="s">
        <v>28</v>
      </c>
      <c r="D10719" s="4" t="s">
        <v>30</v>
      </c>
      <c r="E10719" s="5">
        <v>19416686</v>
      </c>
      <c r="F10719" s="4" t="s">
        <v>13</v>
      </c>
      <c r="G10719" s="4" t="s">
        <v>13</v>
      </c>
      <c r="H10719" s="4" t="s">
        <v>14</v>
      </c>
      <c r="I10719" s="4" t="s">
        <v>14</v>
      </c>
      <c r="J10719" s="4" t="s">
        <v>23</v>
      </c>
      <c r="K10719" t="str" cm="1">
        <f t="array" ref="K10719">_xlfn.IFS(AND(A10718 &gt;= 12, A10718 &lt;= 27),"Generasi Z", AND(A10718 &gt;= 28, A10718 &lt;= 41), "Generasi Milenial",AND(A10718 &gt;= 42, A10718 &lt;= 55), "Gen X",AND(A10718 &gt;= 56, A10718 &lt;= 77), "Baby Boomer")</f>
        <v>Generasi Milenial</v>
      </c>
    </row>
    <row r="10720" spans="1:11">
      <c r="A10720" s="3">
        <v>20</v>
      </c>
      <c r="B10720" s="4" t="s">
        <v>29</v>
      </c>
      <c r="C10720" s="4" t="s">
        <v>11</v>
      </c>
      <c r="D10720" s="4" t="s">
        <v>30</v>
      </c>
      <c r="E10720" s="5">
        <v>14459864</v>
      </c>
      <c r="F10720" s="4" t="s">
        <v>13</v>
      </c>
      <c r="G10720" s="4" t="s">
        <v>14</v>
      </c>
      <c r="H10720" s="4" t="s">
        <v>14</v>
      </c>
      <c r="I10720" s="4" t="s">
        <v>13</v>
      </c>
      <c r="J10720" s="4" t="s">
        <v>15</v>
      </c>
      <c r="K10720" t="str" cm="1">
        <f t="array" ref="K10720">_xlfn.IFS(AND(A10719 &gt;= 12, A10719 &lt;= 27),"Generasi Z", AND(A10719 &gt;= 28, A10719 &lt;= 41), "Generasi Milenial",AND(A10719 &gt;= 42, A10719 &lt;= 55), "Gen X",AND(A10719 &gt;= 56, A10719 &lt;= 77), "Baby Boomer")</f>
        <v>Generasi Milenial</v>
      </c>
    </row>
    <row r="10721" spans="1:11">
      <c r="A10721" s="3">
        <v>45</v>
      </c>
      <c r="B10721" s="4" t="s">
        <v>24</v>
      </c>
      <c r="C10721" s="4" t="s">
        <v>11</v>
      </c>
      <c r="D10721" s="4" t="s">
        <v>12</v>
      </c>
      <c r="E10721" s="5">
        <v>3348244</v>
      </c>
      <c r="F10721" s="4" t="s">
        <v>13</v>
      </c>
      <c r="G10721" s="4" t="s">
        <v>14</v>
      </c>
      <c r="H10721" s="4" t="s">
        <v>14</v>
      </c>
      <c r="I10721" s="4" t="s">
        <v>13</v>
      </c>
      <c r="J10721" s="4" t="s">
        <v>15</v>
      </c>
      <c r="K10721" t="str" cm="1">
        <f t="array" ref="K10721">_xlfn.IFS(AND(A10720 &gt;= 12, A10720 &lt;= 27),"Generasi Z", AND(A10720 &gt;= 28, A10720 &lt;= 41), "Generasi Milenial",AND(A10720 &gt;= 42, A10720 &lt;= 55), "Gen X",AND(A10720 &gt;= 56, A10720 &lt;= 77), "Baby Boomer")</f>
        <v>Generasi Z</v>
      </c>
    </row>
    <row r="10722" spans="1:11">
      <c r="A10722" s="3">
        <v>18</v>
      </c>
      <c r="B10722" s="4" t="s">
        <v>16</v>
      </c>
      <c r="C10722" s="4" t="s">
        <v>17</v>
      </c>
      <c r="D10722" s="4" t="s">
        <v>12</v>
      </c>
      <c r="E10722" s="5">
        <v>6242754</v>
      </c>
      <c r="F10722" s="4" t="s">
        <v>13</v>
      </c>
      <c r="G10722" s="4" t="s">
        <v>14</v>
      </c>
      <c r="H10722" s="4" t="s">
        <v>14</v>
      </c>
      <c r="I10722" s="4" t="s">
        <v>14</v>
      </c>
      <c r="J10722" s="4" t="s">
        <v>23</v>
      </c>
      <c r="K10722" t="str" cm="1">
        <f t="array" ref="K10722">_xlfn.IFS(AND(A10721 &gt;= 12, A10721 &lt;= 27),"Generasi Z", AND(A10721 &gt;= 28, A10721 &lt;= 41), "Generasi Milenial",AND(A10721 &gt;= 42, A10721 &lt;= 55), "Gen X",AND(A10721 &gt;= 56, A10721 &lt;= 77), "Baby Boomer")</f>
        <v>Gen X</v>
      </c>
    </row>
    <row r="10723" spans="1:11">
      <c r="A10723" s="3">
        <v>54</v>
      </c>
      <c r="B10723" s="4" t="s">
        <v>10</v>
      </c>
      <c r="C10723" s="4" t="s">
        <v>11</v>
      </c>
      <c r="D10723" s="4" t="s">
        <v>20</v>
      </c>
      <c r="E10723" s="5">
        <v>21716648</v>
      </c>
      <c r="F10723" s="4" t="s">
        <v>14</v>
      </c>
      <c r="G10723" s="4" t="s">
        <v>14</v>
      </c>
      <c r="H10723" s="4" t="s">
        <v>14</v>
      </c>
      <c r="I10723" s="4" t="s">
        <v>13</v>
      </c>
      <c r="J10723" s="4" t="s">
        <v>21</v>
      </c>
      <c r="K10723" t="str" cm="1">
        <f t="array" ref="K10723">_xlfn.IFS(AND(A10722 &gt;= 12, A10722 &lt;= 27),"Generasi Z", AND(A10722 &gt;= 28, A10722 &lt;= 41), "Generasi Milenial",AND(A10722 &gt;= 42, A10722 &lt;= 55), "Gen X",AND(A10722 &gt;= 56, A10722 &lt;= 77), "Baby Boomer")</f>
        <v>Generasi Z</v>
      </c>
    </row>
    <row r="10724" spans="1:11">
      <c r="A10724" s="3">
        <v>50</v>
      </c>
      <c r="B10724" s="4" t="s">
        <v>36</v>
      </c>
      <c r="C10724" s="4" t="s">
        <v>11</v>
      </c>
      <c r="D10724" s="4" t="s">
        <v>12</v>
      </c>
      <c r="E10724" s="5">
        <v>12595030</v>
      </c>
      <c r="F10724" s="4" t="s">
        <v>14</v>
      </c>
      <c r="G10724" s="4" t="s">
        <v>14</v>
      </c>
      <c r="H10724" s="4" t="s">
        <v>14</v>
      </c>
      <c r="I10724" s="4" t="s">
        <v>13</v>
      </c>
      <c r="J10724" s="4" t="s">
        <v>26</v>
      </c>
      <c r="K10724" t="str" cm="1">
        <f t="array" ref="K10724">_xlfn.IFS(AND(A10723 &gt;= 12, A10723 &lt;= 27),"Generasi Z", AND(A10723 &gt;= 28, A10723 &lt;= 41), "Generasi Milenial",AND(A10723 &gt;= 42, A10723 &lt;= 55), "Gen X",AND(A10723 &gt;= 56, A10723 &lt;= 77), "Baby Boomer")</f>
        <v>Gen X</v>
      </c>
    </row>
    <row r="10725" spans="1:11">
      <c r="A10725" s="3">
        <v>29</v>
      </c>
      <c r="B10725" s="4" t="s">
        <v>33</v>
      </c>
      <c r="C10725" s="4" t="s">
        <v>17</v>
      </c>
      <c r="D10725" s="4" t="s">
        <v>12</v>
      </c>
      <c r="E10725" s="5">
        <v>26848536</v>
      </c>
      <c r="F10725" s="4" t="s">
        <v>13</v>
      </c>
      <c r="G10725" s="4" t="s">
        <v>14</v>
      </c>
      <c r="H10725" s="4" t="s">
        <v>14</v>
      </c>
      <c r="I10725" s="4" t="s">
        <v>13</v>
      </c>
      <c r="J10725" s="4" t="s">
        <v>26</v>
      </c>
      <c r="K10725" t="str" cm="1">
        <f t="array" ref="K10725">_xlfn.IFS(AND(A10724 &gt;= 12, A10724 &lt;= 27),"Generasi Z", AND(A10724 &gt;= 28, A10724 &lt;= 41), "Generasi Milenial",AND(A10724 &gt;= 42, A10724 &lt;= 55), "Gen X",AND(A10724 &gt;= 56, A10724 &lt;= 77), "Baby Boomer")</f>
        <v>Gen X</v>
      </c>
    </row>
    <row r="10726" spans="1:11">
      <c r="A10726" s="3">
        <v>49</v>
      </c>
      <c r="B10726" s="4" t="s">
        <v>25</v>
      </c>
      <c r="C10726" s="4" t="s">
        <v>11</v>
      </c>
      <c r="D10726" s="4" t="s">
        <v>20</v>
      </c>
      <c r="E10726" s="5">
        <v>34859288</v>
      </c>
      <c r="F10726" s="4" t="s">
        <v>14</v>
      </c>
      <c r="G10726" s="4" t="s">
        <v>13</v>
      </c>
      <c r="H10726" s="4" t="s">
        <v>13</v>
      </c>
      <c r="I10726" s="4" t="s">
        <v>13</v>
      </c>
      <c r="J10726" s="4" t="s">
        <v>15</v>
      </c>
      <c r="K10726" t="str" cm="1">
        <f t="array" ref="K10726">_xlfn.IFS(AND(A10725 &gt;= 12, A10725 &lt;= 27),"Generasi Z", AND(A10725 &gt;= 28, A10725 &lt;= 41), "Generasi Milenial",AND(A10725 &gt;= 42, A10725 &lt;= 55), "Gen X",AND(A10725 &gt;= 56, A10725 &lt;= 77), "Baby Boomer")</f>
        <v>Generasi Milenial</v>
      </c>
    </row>
    <row r="10727" spans="1:11">
      <c r="A10727" s="3">
        <v>46</v>
      </c>
      <c r="B10727" s="4" t="s">
        <v>29</v>
      </c>
      <c r="C10727" s="4" t="s">
        <v>17</v>
      </c>
      <c r="D10727" s="4" t="s">
        <v>20</v>
      </c>
      <c r="E10727" s="5">
        <v>23703690</v>
      </c>
      <c r="F10727" s="4" t="s">
        <v>13</v>
      </c>
      <c r="G10727" s="4" t="s">
        <v>14</v>
      </c>
      <c r="H10727" s="4" t="s">
        <v>13</v>
      </c>
      <c r="I10727" s="4" t="s">
        <v>13</v>
      </c>
      <c r="J10727" s="4" t="s">
        <v>26</v>
      </c>
      <c r="K10727" t="str" cm="1">
        <f t="array" ref="K10727">_xlfn.IFS(AND(A10726 &gt;= 12, A10726 &lt;= 27),"Generasi Z", AND(A10726 &gt;= 28, A10726 &lt;= 41), "Generasi Milenial",AND(A10726 &gt;= 42, A10726 &lt;= 55), "Gen X",AND(A10726 &gt;= 56, A10726 &lt;= 77), "Baby Boomer")</f>
        <v>Gen X</v>
      </c>
    </row>
    <row r="10728" spans="1:11">
      <c r="A10728" s="3">
        <v>25</v>
      </c>
      <c r="B10728" s="4" t="s">
        <v>16</v>
      </c>
      <c r="C10728" s="4" t="s">
        <v>17</v>
      </c>
      <c r="D10728" s="4" t="s">
        <v>22</v>
      </c>
      <c r="E10728" s="5">
        <v>688424</v>
      </c>
      <c r="F10728" s="4" t="s">
        <v>13</v>
      </c>
      <c r="G10728" s="4" t="s">
        <v>14</v>
      </c>
      <c r="H10728" s="4" t="s">
        <v>14</v>
      </c>
      <c r="I10728" s="4" t="s">
        <v>13</v>
      </c>
      <c r="J10728" s="4" t="s">
        <v>35</v>
      </c>
      <c r="K10728" t="str" cm="1">
        <f t="array" ref="K10728">_xlfn.IFS(AND(A10727 &gt;= 12, A10727 &lt;= 27),"Generasi Z", AND(A10727 &gt;= 28, A10727 &lt;= 41), "Generasi Milenial",AND(A10727 &gt;= 42, A10727 &lt;= 55), "Gen X",AND(A10727 &gt;= 56, A10727 &lt;= 77), "Baby Boomer")</f>
        <v>Gen X</v>
      </c>
    </row>
    <row r="10729" spans="1:11">
      <c r="A10729" s="3">
        <v>24</v>
      </c>
      <c r="B10729" s="4" t="s">
        <v>19</v>
      </c>
      <c r="C10729" s="4" t="s">
        <v>11</v>
      </c>
      <c r="D10729" s="4" t="s">
        <v>12</v>
      </c>
      <c r="E10729" s="5">
        <v>10686218</v>
      </c>
      <c r="F10729" s="4" t="s">
        <v>14</v>
      </c>
      <c r="G10729" s="4" t="s">
        <v>14</v>
      </c>
      <c r="H10729" s="4" t="s">
        <v>14</v>
      </c>
      <c r="I10729" s="4" t="s">
        <v>13</v>
      </c>
      <c r="J10729" s="4" t="s">
        <v>21</v>
      </c>
      <c r="K10729" t="str" cm="1">
        <f t="array" ref="K10729">_xlfn.IFS(AND(A10728 &gt;= 12, A10728 &lt;= 27),"Generasi Z", AND(A10728 &gt;= 28, A10728 &lt;= 41), "Generasi Milenial",AND(A10728 &gt;= 42, A10728 &lt;= 55), "Gen X",AND(A10728 &gt;= 56, A10728 &lt;= 77), "Baby Boomer")</f>
        <v>Generasi Z</v>
      </c>
    </row>
    <row r="10730" spans="1:11">
      <c r="A10730" s="3">
        <v>50</v>
      </c>
      <c r="B10730" s="4" t="s">
        <v>27</v>
      </c>
      <c r="C10730" s="4" t="s">
        <v>11</v>
      </c>
      <c r="D10730" s="4" t="s">
        <v>20</v>
      </c>
      <c r="E10730" s="5">
        <v>7400558</v>
      </c>
      <c r="F10730" s="4" t="s">
        <v>13</v>
      </c>
      <c r="G10730" s="4" t="s">
        <v>14</v>
      </c>
      <c r="H10730" s="4" t="s">
        <v>14</v>
      </c>
      <c r="I10730" s="4" t="s">
        <v>13</v>
      </c>
      <c r="J10730" s="4" t="s">
        <v>15</v>
      </c>
      <c r="K10730" t="str" cm="1">
        <f t="array" ref="K10730">_xlfn.IFS(AND(A10729 &gt;= 12, A10729 &lt;= 27),"Generasi Z", AND(A10729 &gt;= 28, A10729 &lt;= 41), "Generasi Milenial",AND(A10729 &gt;= 42, A10729 &lt;= 55), "Gen X",AND(A10729 &gt;= 56, A10729 &lt;= 77), "Baby Boomer")</f>
        <v>Generasi Z</v>
      </c>
    </row>
    <row r="10731" spans="1:11">
      <c r="A10731" s="3">
        <v>40</v>
      </c>
      <c r="B10731" s="4" t="s">
        <v>19</v>
      </c>
      <c r="C10731" s="4" t="s">
        <v>11</v>
      </c>
      <c r="D10731" s="4" t="s">
        <v>12</v>
      </c>
      <c r="E10731" s="5">
        <v>70125372</v>
      </c>
      <c r="F10731" s="4" t="s">
        <v>13</v>
      </c>
      <c r="G10731" s="4" t="s">
        <v>14</v>
      </c>
      <c r="H10731" s="4" t="s">
        <v>14</v>
      </c>
      <c r="I10731" s="4" t="s">
        <v>13</v>
      </c>
      <c r="J10731" s="4" t="s">
        <v>26</v>
      </c>
      <c r="K10731" t="str" cm="1">
        <f t="array" ref="K10731">_xlfn.IFS(AND(A10730 &gt;= 12, A10730 &lt;= 27),"Generasi Z", AND(A10730 &gt;= 28, A10730 &lt;= 41), "Generasi Milenial",AND(A10730 &gt;= 42, A10730 &lt;= 55), "Gen X",AND(A10730 &gt;= 56, A10730 &lt;= 77), "Baby Boomer")</f>
        <v>Gen X</v>
      </c>
    </row>
    <row r="10732" spans="1:11">
      <c r="A10732" s="3">
        <v>32</v>
      </c>
      <c r="B10732" s="4" t="s">
        <v>32</v>
      </c>
      <c r="C10732" s="4" t="s">
        <v>17</v>
      </c>
      <c r="D10732" s="4" t="s">
        <v>12</v>
      </c>
      <c r="E10732" s="5">
        <v>14253506</v>
      </c>
      <c r="F10732" s="4" t="s">
        <v>13</v>
      </c>
      <c r="G10732" s="4" t="s">
        <v>14</v>
      </c>
      <c r="H10732" s="4" t="s">
        <v>14</v>
      </c>
      <c r="I10732" s="4" t="s">
        <v>14</v>
      </c>
      <c r="J10732" s="4" t="s">
        <v>23</v>
      </c>
      <c r="K10732" t="str" cm="1">
        <f t="array" ref="K10732">_xlfn.IFS(AND(A10731 &gt;= 12, A10731 &lt;= 27),"Generasi Z", AND(A10731 &gt;= 28, A10731 &lt;= 41), "Generasi Milenial",AND(A10731 &gt;= 42, A10731 &lt;= 55), "Gen X",AND(A10731 &gt;= 56, A10731 &lt;= 77), "Baby Boomer")</f>
        <v>Generasi Milenial</v>
      </c>
    </row>
    <row r="10733" spans="1:11">
      <c r="A10733" s="3">
        <v>26</v>
      </c>
      <c r="B10733" s="4" t="s">
        <v>33</v>
      </c>
      <c r="C10733" s="4" t="s">
        <v>28</v>
      </c>
      <c r="D10733" s="4" t="s">
        <v>12</v>
      </c>
      <c r="E10733" s="5">
        <v>59001066</v>
      </c>
      <c r="F10733" s="4" t="s">
        <v>14</v>
      </c>
      <c r="G10733" s="4" t="s">
        <v>14</v>
      </c>
      <c r="H10733" s="4" t="s">
        <v>14</v>
      </c>
      <c r="I10733" s="4" t="s">
        <v>13</v>
      </c>
      <c r="J10733" s="4" t="s">
        <v>35</v>
      </c>
      <c r="K10733" t="str" cm="1">
        <f t="array" ref="K10733">_xlfn.IFS(AND(A10732 &gt;= 12, A10732 &lt;= 27),"Generasi Z", AND(A10732 &gt;= 28, A10732 &lt;= 41), "Generasi Milenial",AND(A10732 &gt;= 42, A10732 &lt;= 55), "Gen X",AND(A10732 &gt;= 56, A10732 &lt;= 77), "Baby Boomer")</f>
        <v>Generasi Milenial</v>
      </c>
    </row>
    <row r="10734" spans="1:11">
      <c r="A10734" s="3">
        <v>44</v>
      </c>
      <c r="B10734" s="4" t="s">
        <v>19</v>
      </c>
      <c r="C10734" s="4" t="s">
        <v>11</v>
      </c>
      <c r="D10734" s="4" t="s">
        <v>12</v>
      </c>
      <c r="E10734" s="5">
        <v>17507874</v>
      </c>
      <c r="F10734" s="4" t="s">
        <v>14</v>
      </c>
      <c r="G10734" s="4" t="s">
        <v>14</v>
      </c>
      <c r="H10734" s="4" t="s">
        <v>14</v>
      </c>
      <c r="I10734" s="4" t="s">
        <v>13</v>
      </c>
      <c r="J10734" s="4" t="s">
        <v>26</v>
      </c>
      <c r="K10734" t="str" cm="1">
        <f t="array" ref="K10734">_xlfn.IFS(AND(A10733 &gt;= 12, A10733 &lt;= 27),"Generasi Z", AND(A10733 &gt;= 28, A10733 &lt;= 41), "Generasi Milenial",AND(A10733 &gt;= 42, A10733 &lt;= 55), "Gen X",AND(A10733 &gt;= 56, A10733 &lt;= 77), "Baby Boomer")</f>
        <v>Generasi Z</v>
      </c>
    </row>
    <row r="10735" spans="1:11">
      <c r="A10735" s="3">
        <v>40</v>
      </c>
      <c r="B10735" s="4" t="s">
        <v>19</v>
      </c>
      <c r="C10735" s="4" t="s">
        <v>11</v>
      </c>
      <c r="D10735" s="4" t="s">
        <v>30</v>
      </c>
      <c r="E10735" s="5">
        <v>93876</v>
      </c>
      <c r="F10735" s="4" t="s">
        <v>14</v>
      </c>
      <c r="G10735" s="4" t="s">
        <v>14</v>
      </c>
      <c r="H10735" s="4" t="s">
        <v>14</v>
      </c>
      <c r="I10735" s="4" t="s">
        <v>13</v>
      </c>
      <c r="J10735" s="4" t="s">
        <v>31</v>
      </c>
      <c r="K10735" t="str" cm="1">
        <f t="array" ref="K10735">_xlfn.IFS(AND(A10734 &gt;= 12, A10734 &lt;= 27),"Generasi Z", AND(A10734 &gt;= 28, A10734 &lt;= 41), "Generasi Milenial",AND(A10734 &gt;= 42, A10734 &lt;= 55), "Gen X",AND(A10734 &gt;= 56, A10734 &lt;= 77), "Baby Boomer")</f>
        <v>Gen X</v>
      </c>
    </row>
    <row r="10736" spans="1:11">
      <c r="A10736" s="3">
        <v>19</v>
      </c>
      <c r="B10736" s="4" t="s">
        <v>19</v>
      </c>
      <c r="C10736" s="4" t="s">
        <v>11</v>
      </c>
      <c r="D10736" s="4" t="s">
        <v>20</v>
      </c>
      <c r="E10736" s="5">
        <v>10373298</v>
      </c>
      <c r="F10736" s="4" t="s">
        <v>14</v>
      </c>
      <c r="G10736" s="4" t="s">
        <v>14</v>
      </c>
      <c r="H10736" s="4" t="s">
        <v>14</v>
      </c>
      <c r="I10736" s="4" t="s">
        <v>13</v>
      </c>
      <c r="J10736" s="4" t="s">
        <v>31</v>
      </c>
      <c r="K10736" t="str" cm="1">
        <f t="array" ref="K10736">_xlfn.IFS(AND(A10735 &gt;= 12, A10735 &lt;= 27),"Generasi Z", AND(A10735 &gt;= 28, A10735 &lt;= 41), "Generasi Milenial",AND(A10735 &gt;= 42, A10735 &lt;= 55), "Gen X",AND(A10735 &gt;= 56, A10735 &lt;= 77), "Baby Boomer")</f>
        <v>Generasi Milenial</v>
      </c>
    </row>
    <row r="10737" spans="1:11">
      <c r="A10737" s="3">
        <v>18</v>
      </c>
      <c r="B10737" s="4" t="s">
        <v>27</v>
      </c>
      <c r="C10737" s="4" t="s">
        <v>11</v>
      </c>
      <c r="D10737" s="4" t="s">
        <v>30</v>
      </c>
      <c r="E10737" s="5">
        <v>10733156</v>
      </c>
      <c r="F10737" s="4" t="s">
        <v>14</v>
      </c>
      <c r="G10737" s="4" t="s">
        <v>14</v>
      </c>
      <c r="H10737" s="4" t="s">
        <v>14</v>
      </c>
      <c r="I10737" s="4" t="s">
        <v>13</v>
      </c>
      <c r="J10737" s="4" t="s">
        <v>35</v>
      </c>
      <c r="K10737" t="str" cm="1">
        <f t="array" ref="K10737">_xlfn.IFS(AND(A10736 &gt;= 12, A10736 &lt;= 27),"Generasi Z", AND(A10736 &gt;= 28, A10736 &lt;= 41), "Generasi Milenial",AND(A10736 &gt;= 42, A10736 &lt;= 55), "Gen X",AND(A10736 &gt;= 56, A10736 &lt;= 77), "Baby Boomer")</f>
        <v>Generasi Z</v>
      </c>
    </row>
    <row r="10738" spans="1:11">
      <c r="A10738" s="3">
        <v>41</v>
      </c>
      <c r="B10738" s="4" t="s">
        <v>29</v>
      </c>
      <c r="C10738" s="4" t="s">
        <v>11</v>
      </c>
      <c r="D10738" s="4" t="s">
        <v>22</v>
      </c>
      <c r="E10738" s="5">
        <v>1752352</v>
      </c>
      <c r="F10738" s="4" t="s">
        <v>14</v>
      </c>
      <c r="G10738" s="4" t="s">
        <v>14</v>
      </c>
      <c r="H10738" s="4" t="s">
        <v>14</v>
      </c>
      <c r="I10738" s="4" t="s">
        <v>13</v>
      </c>
      <c r="J10738" s="4" t="s">
        <v>18</v>
      </c>
      <c r="K10738" t="str" cm="1">
        <f t="array" ref="K10738">_xlfn.IFS(AND(A10737 &gt;= 12, A10737 &lt;= 27),"Generasi Z", AND(A10737 &gt;= 28, A10737 &lt;= 41), "Generasi Milenial",AND(A10737 &gt;= 42, A10737 &lt;= 55), "Gen X",AND(A10737 &gt;= 56, A10737 &lt;= 77), "Baby Boomer")</f>
        <v>Generasi Z</v>
      </c>
    </row>
    <row r="10739" spans="1:11">
      <c r="A10739" s="3">
        <v>44</v>
      </c>
      <c r="B10739" s="4" t="s">
        <v>27</v>
      </c>
      <c r="C10739" s="4" t="s">
        <v>11</v>
      </c>
      <c r="D10739" s="4" t="s">
        <v>12</v>
      </c>
      <c r="E10739" s="5">
        <v>1298618</v>
      </c>
      <c r="F10739" s="4" t="s">
        <v>14</v>
      </c>
      <c r="G10739" s="4" t="s">
        <v>14</v>
      </c>
      <c r="H10739" s="4" t="s">
        <v>14</v>
      </c>
      <c r="I10739" s="4" t="s">
        <v>13</v>
      </c>
      <c r="J10739" s="4" t="s">
        <v>18</v>
      </c>
      <c r="K10739" t="str" cm="1">
        <f t="array" ref="K10739">_xlfn.IFS(AND(A10738 &gt;= 12, A10738 &lt;= 27),"Generasi Z", AND(A10738 &gt;= 28, A10738 &lt;= 41), "Generasi Milenial",AND(A10738 &gt;= 42, A10738 &lt;= 55), "Gen X",AND(A10738 &gt;= 56, A10738 &lt;= 77), "Baby Boomer")</f>
        <v>Generasi Milenial</v>
      </c>
    </row>
    <row r="10740" spans="1:11">
      <c r="A10740" s="3">
        <v>27</v>
      </c>
      <c r="B10740" s="4" t="s">
        <v>25</v>
      </c>
      <c r="C10740" s="4" t="s">
        <v>28</v>
      </c>
      <c r="D10740" s="4" t="s">
        <v>12</v>
      </c>
      <c r="E10740" s="5">
        <v>6540028</v>
      </c>
      <c r="F10740" s="4" t="s">
        <v>13</v>
      </c>
      <c r="G10740" s="4" t="s">
        <v>14</v>
      </c>
      <c r="H10740" s="4" t="s">
        <v>14</v>
      </c>
      <c r="I10740" s="4" t="s">
        <v>13</v>
      </c>
      <c r="J10740" s="4" t="s">
        <v>35</v>
      </c>
      <c r="K10740" t="str" cm="1">
        <f t="array" ref="K10740">_xlfn.IFS(AND(A10739 &gt;= 12, A10739 &lt;= 27),"Generasi Z", AND(A10739 &gt;= 28, A10739 &lt;= 41), "Generasi Milenial",AND(A10739 &gt;= 42, A10739 &lt;= 55), "Gen X",AND(A10739 &gt;= 56, A10739 &lt;= 77), "Baby Boomer")</f>
        <v>Gen X</v>
      </c>
    </row>
    <row r="10741" spans="1:11">
      <c r="A10741" s="3">
        <v>32</v>
      </c>
      <c r="B10741" s="4" t="s">
        <v>32</v>
      </c>
      <c r="C10741" s="4" t="s">
        <v>11</v>
      </c>
      <c r="D10741" s="4" t="s">
        <v>12</v>
      </c>
      <c r="E10741" s="5">
        <v>60080640</v>
      </c>
      <c r="F10741" s="4" t="s">
        <v>13</v>
      </c>
      <c r="G10741" s="4" t="s">
        <v>14</v>
      </c>
      <c r="H10741" s="4" t="s">
        <v>14</v>
      </c>
      <c r="I10741" s="4" t="s">
        <v>14</v>
      </c>
      <c r="J10741" s="4" t="s">
        <v>23</v>
      </c>
      <c r="K10741" t="str" cm="1">
        <f t="array" ref="K10741">_xlfn.IFS(AND(A10740 &gt;= 12, A10740 &lt;= 27),"Generasi Z", AND(A10740 &gt;= 28, A10740 &lt;= 41), "Generasi Milenial",AND(A10740 &gt;= 42, A10740 &lt;= 55), "Gen X",AND(A10740 &gt;= 56, A10740 &lt;= 77), "Baby Boomer")</f>
        <v>Generasi Z</v>
      </c>
    </row>
    <row r="10742" spans="1:11">
      <c r="A10742" s="3">
        <v>33</v>
      </c>
      <c r="B10742" s="4" t="s">
        <v>24</v>
      </c>
      <c r="C10742" s="4" t="s">
        <v>17</v>
      </c>
      <c r="D10742" s="4" t="s">
        <v>20</v>
      </c>
      <c r="E10742" s="5">
        <v>119347688</v>
      </c>
      <c r="F10742" s="4" t="s">
        <v>13</v>
      </c>
      <c r="G10742" s="4" t="s">
        <v>14</v>
      </c>
      <c r="H10742" s="4" t="s">
        <v>14</v>
      </c>
      <c r="I10742" s="4" t="s">
        <v>13</v>
      </c>
      <c r="J10742" s="4" t="s">
        <v>15</v>
      </c>
      <c r="K10742" t="str" cm="1">
        <f t="array" ref="K10742">_xlfn.IFS(AND(A10741 &gt;= 12, A10741 &lt;= 27),"Generasi Z", AND(A10741 &gt;= 28, A10741 &lt;= 41), "Generasi Milenial",AND(A10741 &gt;= 42, A10741 &lt;= 55), "Gen X",AND(A10741 &gt;= 56, A10741 &lt;= 77), "Baby Boomer")</f>
        <v>Generasi Milenial</v>
      </c>
    </row>
    <row r="10743" spans="1:11">
      <c r="A10743" s="3">
        <v>21</v>
      </c>
      <c r="B10743" s="4" t="s">
        <v>16</v>
      </c>
      <c r="C10743" s="4" t="s">
        <v>17</v>
      </c>
      <c r="D10743" s="4" t="s">
        <v>12</v>
      </c>
      <c r="E10743" s="5">
        <v>156460</v>
      </c>
      <c r="F10743" s="4" t="s">
        <v>13</v>
      </c>
      <c r="G10743" s="4" t="s">
        <v>14</v>
      </c>
      <c r="H10743" s="4" t="s">
        <v>13</v>
      </c>
      <c r="I10743" s="4" t="s">
        <v>14</v>
      </c>
      <c r="J10743" s="4" t="s">
        <v>23</v>
      </c>
      <c r="K10743" t="str" cm="1">
        <f t="array" ref="K10743">_xlfn.IFS(AND(A10742 &gt;= 12, A10742 &lt;= 27),"Generasi Z", AND(A10742 &gt;= 28, A10742 &lt;= 41), "Generasi Milenial",AND(A10742 &gt;= 42, A10742 &lt;= 55), "Gen X",AND(A10742 &gt;= 56, A10742 &lt;= 77), "Baby Boomer")</f>
        <v>Generasi Milenial</v>
      </c>
    </row>
    <row r="10744" spans="1:11">
      <c r="A10744" s="3">
        <v>30</v>
      </c>
      <c r="B10744" s="4" t="s">
        <v>36</v>
      </c>
      <c r="C10744" s="4" t="s">
        <v>11</v>
      </c>
      <c r="D10744" s="4" t="s">
        <v>12</v>
      </c>
      <c r="E10744" s="5">
        <v>46938</v>
      </c>
      <c r="F10744" s="4" t="s">
        <v>14</v>
      </c>
      <c r="G10744" s="4" t="s">
        <v>14</v>
      </c>
      <c r="H10744" s="4" t="s">
        <v>14</v>
      </c>
      <c r="I10744" s="4" t="s">
        <v>14</v>
      </c>
      <c r="J10744" s="4" t="s">
        <v>23</v>
      </c>
      <c r="K10744" t="str" cm="1">
        <f t="array" ref="K10744">_xlfn.IFS(AND(A10743 &gt;= 12, A10743 &lt;= 27),"Generasi Z", AND(A10743 &gt;= 28, A10743 &lt;= 41), "Generasi Milenial",AND(A10743 &gt;= 42, A10743 &lt;= 55), "Gen X",AND(A10743 &gt;= 56, A10743 &lt;= 77), "Baby Boomer")</f>
        <v>Generasi Z</v>
      </c>
    </row>
    <row r="10745" spans="1:11">
      <c r="A10745" s="3">
        <v>29</v>
      </c>
      <c r="B10745" s="4" t="s">
        <v>36</v>
      </c>
      <c r="C10745" s="4" t="s">
        <v>17</v>
      </c>
      <c r="D10745" s="4" t="s">
        <v>22</v>
      </c>
      <c r="E10745" s="5">
        <v>22420718</v>
      </c>
      <c r="F10745" s="4" t="s">
        <v>14</v>
      </c>
      <c r="G10745" s="4" t="s">
        <v>13</v>
      </c>
      <c r="H10745" s="4" t="s">
        <v>14</v>
      </c>
      <c r="I10745" s="4" t="s">
        <v>13</v>
      </c>
      <c r="J10745" s="4" t="s">
        <v>21</v>
      </c>
      <c r="K10745" t="str" cm="1">
        <f t="array" ref="K10745">_xlfn.IFS(AND(A10744 &gt;= 12, A10744 &lt;= 27),"Generasi Z", AND(A10744 &gt;= 28, A10744 &lt;= 41), "Generasi Milenial",AND(A10744 &gt;= 42, A10744 &lt;= 55), "Gen X",AND(A10744 &gt;= 56, A10744 &lt;= 77), "Baby Boomer")</f>
        <v>Generasi Milenial</v>
      </c>
    </row>
    <row r="10746" spans="1:11">
      <c r="A10746" s="3">
        <v>44</v>
      </c>
      <c r="B10746" s="4" t="s">
        <v>19</v>
      </c>
      <c r="C10746" s="4" t="s">
        <v>28</v>
      </c>
      <c r="D10746" s="4" t="s">
        <v>12</v>
      </c>
      <c r="E10746" s="5">
        <v>11975627</v>
      </c>
      <c r="F10746" s="4" t="s">
        <v>13</v>
      </c>
      <c r="G10746" s="4" t="s">
        <v>14</v>
      </c>
      <c r="H10746" s="4" t="s">
        <v>13</v>
      </c>
      <c r="I10746" s="4" t="s">
        <v>13</v>
      </c>
      <c r="J10746" s="4" t="s">
        <v>35</v>
      </c>
      <c r="K10746" t="str" cm="1">
        <f t="array" ref="K10746">_xlfn.IFS(AND(A10745 &gt;= 12, A10745 &lt;= 27),"Generasi Z", AND(A10745 &gt;= 28, A10745 &lt;= 41), "Generasi Milenial",AND(A10745 &gt;= 42, A10745 &lt;= 55), "Gen X",AND(A10745 &gt;= 56, A10745 &lt;= 77), "Baby Boomer")</f>
        <v>Generasi Milenial</v>
      </c>
    </row>
    <row r="10747" spans="1:11">
      <c r="A10747" s="3">
        <v>23</v>
      </c>
      <c r="B10747" s="4" t="s">
        <v>16</v>
      </c>
      <c r="C10747" s="4" t="s">
        <v>17</v>
      </c>
      <c r="D10747" s="4" t="s">
        <v>22</v>
      </c>
      <c r="E10747" s="5">
        <v>11828376</v>
      </c>
      <c r="F10747" s="4" t="s">
        <v>14</v>
      </c>
      <c r="G10747" s="4" t="s">
        <v>14</v>
      </c>
      <c r="H10747" s="4" t="s">
        <v>14</v>
      </c>
      <c r="I10747" s="4" t="s">
        <v>13</v>
      </c>
      <c r="J10747" s="4" t="s">
        <v>18</v>
      </c>
      <c r="K10747" t="str" cm="1">
        <f t="array" ref="K10747">_xlfn.IFS(AND(A10746 &gt;= 12, A10746 &lt;= 27),"Generasi Z", AND(A10746 &gt;= 28, A10746 &lt;= 41), "Generasi Milenial",AND(A10746 &gt;= 42, A10746 &lt;= 55), "Gen X",AND(A10746 &gt;= 56, A10746 &lt;= 77), "Baby Boomer")</f>
        <v>Gen X</v>
      </c>
    </row>
    <row r="10748" spans="1:11">
      <c r="A10748" s="3">
        <v>45</v>
      </c>
      <c r="B10748" s="4" t="s">
        <v>19</v>
      </c>
      <c r="C10748" s="4" t="s">
        <v>17</v>
      </c>
      <c r="D10748" s="4" t="s">
        <v>30</v>
      </c>
      <c r="E10748" s="5">
        <v>4897198</v>
      </c>
      <c r="F10748" s="4" t="s">
        <v>14</v>
      </c>
      <c r="G10748" s="4" t="s">
        <v>14</v>
      </c>
      <c r="H10748" s="4" t="s">
        <v>14</v>
      </c>
      <c r="I10748" s="4" t="s">
        <v>13</v>
      </c>
      <c r="J10748" s="4" t="s">
        <v>26</v>
      </c>
      <c r="K10748" t="str" cm="1">
        <f t="array" ref="K10748">_xlfn.IFS(AND(A10747 &gt;= 12, A10747 &lt;= 27),"Generasi Z", AND(A10747 &gt;= 28, A10747 &lt;= 41), "Generasi Milenial",AND(A10747 &gt;= 42, A10747 &lt;= 55), "Gen X",AND(A10747 &gt;= 56, A10747 &lt;= 77), "Baby Boomer")</f>
        <v>Generasi Z</v>
      </c>
    </row>
    <row r="10749" spans="1:11">
      <c r="A10749" s="3">
        <v>23</v>
      </c>
      <c r="B10749" s="4" t="s">
        <v>16</v>
      </c>
      <c r="C10749" s="4" t="s">
        <v>17</v>
      </c>
      <c r="D10749" s="4" t="s">
        <v>30</v>
      </c>
      <c r="E10749" s="5">
        <v>78167416</v>
      </c>
      <c r="F10749" s="4" t="s">
        <v>14</v>
      </c>
      <c r="G10749" s="4" t="s">
        <v>14</v>
      </c>
      <c r="H10749" s="4" t="s">
        <v>14</v>
      </c>
      <c r="I10749" s="4" t="s">
        <v>13</v>
      </c>
      <c r="J10749" s="4" t="s">
        <v>35</v>
      </c>
      <c r="K10749" t="str" cm="1">
        <f t="array" ref="K10749">_xlfn.IFS(AND(A10748 &gt;= 12, A10748 &lt;= 27),"Generasi Z", AND(A10748 &gt;= 28, A10748 &lt;= 41), "Generasi Milenial",AND(A10748 &gt;= 42, A10748 &lt;= 55), "Gen X",AND(A10748 &gt;= 56, A10748 &lt;= 77), "Baby Boomer")</f>
        <v>Gen X</v>
      </c>
    </row>
    <row r="10750" spans="1:11">
      <c r="A10750" s="3">
        <v>25</v>
      </c>
      <c r="B10750" s="4" t="s">
        <v>36</v>
      </c>
      <c r="C10750" s="4" t="s">
        <v>17</v>
      </c>
      <c r="D10750" s="4" t="s">
        <v>22</v>
      </c>
      <c r="E10750" s="5">
        <v>1157804</v>
      </c>
      <c r="F10750" s="4" t="s">
        <v>14</v>
      </c>
      <c r="G10750" s="4" t="s">
        <v>13</v>
      </c>
      <c r="H10750" s="4" t="s">
        <v>14</v>
      </c>
      <c r="I10750" s="4" t="s">
        <v>13</v>
      </c>
      <c r="J10750" s="4" t="s">
        <v>15</v>
      </c>
      <c r="K10750" t="str" cm="1">
        <f t="array" ref="K10750">_xlfn.IFS(AND(A10749 &gt;= 12, A10749 &lt;= 27),"Generasi Z", AND(A10749 &gt;= 28, A10749 &lt;= 41), "Generasi Milenial",AND(A10749 &gt;= 42, A10749 &lt;= 55), "Gen X",AND(A10749 &gt;= 56, A10749 &lt;= 77), "Baby Boomer")</f>
        <v>Generasi Z</v>
      </c>
    </row>
    <row r="10751" spans="1:11">
      <c r="A10751" s="3">
        <v>32</v>
      </c>
      <c r="B10751" s="4" t="s">
        <v>19</v>
      </c>
      <c r="C10751" s="4" t="s">
        <v>17</v>
      </c>
      <c r="D10751" s="4" t="s">
        <v>20</v>
      </c>
      <c r="E10751" s="5">
        <v>6743426</v>
      </c>
      <c r="F10751" s="4" t="s">
        <v>13</v>
      </c>
      <c r="G10751" s="4" t="s">
        <v>13</v>
      </c>
      <c r="H10751" s="4" t="s">
        <v>14</v>
      </c>
      <c r="I10751" s="4" t="s">
        <v>13</v>
      </c>
      <c r="J10751" s="4" t="s">
        <v>35</v>
      </c>
      <c r="K10751" t="str" cm="1">
        <f t="array" ref="K10751">_xlfn.IFS(AND(A10750 &gt;= 12, A10750 &lt;= 27),"Generasi Z", AND(A10750 &gt;= 28, A10750 &lt;= 41), "Generasi Milenial",AND(A10750 &gt;= 42, A10750 &lt;= 55), "Gen X",AND(A10750 &gt;= 56, A10750 &lt;= 77), "Baby Boomer")</f>
        <v>Generasi Z</v>
      </c>
    </row>
    <row r="10752" spans="1:11">
      <c r="A10752" s="3">
        <v>54</v>
      </c>
      <c r="B10752" s="4" t="s">
        <v>25</v>
      </c>
      <c r="C10752" s="4" t="s">
        <v>11</v>
      </c>
      <c r="D10752" s="4" t="s">
        <v>12</v>
      </c>
      <c r="E10752" s="5">
        <v>8167212</v>
      </c>
      <c r="F10752" s="4" t="s">
        <v>13</v>
      </c>
      <c r="G10752" s="4" t="s">
        <v>13</v>
      </c>
      <c r="H10752" s="4" t="s">
        <v>14</v>
      </c>
      <c r="I10752" s="4" t="s">
        <v>13</v>
      </c>
      <c r="J10752" s="4" t="s">
        <v>15</v>
      </c>
      <c r="K10752" t="str" cm="1">
        <f t="array" ref="K10752">_xlfn.IFS(AND(A10751 &gt;= 12, A10751 &lt;= 27),"Generasi Z", AND(A10751 &gt;= 28, A10751 &lt;= 41), "Generasi Milenial",AND(A10751 &gt;= 42, A10751 &lt;= 55), "Gen X",AND(A10751 &gt;= 56, A10751 &lt;= 77), "Baby Boomer")</f>
        <v>Generasi Milenial</v>
      </c>
    </row>
    <row r="10753" spans="1:11">
      <c r="A10753" s="3">
        <v>31</v>
      </c>
      <c r="B10753" s="4" t="s">
        <v>32</v>
      </c>
      <c r="C10753" s="4" t="s">
        <v>11</v>
      </c>
      <c r="D10753" s="4" t="s">
        <v>22</v>
      </c>
      <c r="E10753" s="5">
        <v>18862718</v>
      </c>
      <c r="F10753" s="4" t="s">
        <v>13</v>
      </c>
      <c r="G10753" s="4" t="s">
        <v>13</v>
      </c>
      <c r="H10753" s="4" t="s">
        <v>14</v>
      </c>
      <c r="I10753" s="4" t="s">
        <v>13</v>
      </c>
      <c r="J10753" s="4" t="s">
        <v>26</v>
      </c>
      <c r="K10753" t="str" cm="1">
        <f t="array" ref="K10753">_xlfn.IFS(AND(A10752 &gt;= 12, A10752 &lt;= 27),"Generasi Z", AND(A10752 &gt;= 28, A10752 &lt;= 41), "Generasi Milenial",AND(A10752 &gt;= 42, A10752 &lt;= 55), "Gen X",AND(A10752 &gt;= 56, A10752 &lt;= 77), "Baby Boomer")</f>
        <v>Gen X</v>
      </c>
    </row>
    <row r="10754" spans="1:11">
      <c r="A10754" s="3">
        <v>20</v>
      </c>
      <c r="B10754" s="4" t="s">
        <v>10</v>
      </c>
      <c r="C10754" s="4" t="s">
        <v>17</v>
      </c>
      <c r="D10754" s="4" t="s">
        <v>12</v>
      </c>
      <c r="E10754" s="5">
        <v>20277216</v>
      </c>
      <c r="F10754" s="4" t="s">
        <v>14</v>
      </c>
      <c r="G10754" s="4" t="s">
        <v>13</v>
      </c>
      <c r="H10754" s="4" t="s">
        <v>14</v>
      </c>
      <c r="I10754" s="4" t="s">
        <v>13</v>
      </c>
      <c r="J10754" s="4" t="s">
        <v>35</v>
      </c>
      <c r="K10754" t="str" cm="1">
        <f t="array" ref="K10754">_xlfn.IFS(AND(A10753 &gt;= 12, A10753 &lt;= 27),"Generasi Z", AND(A10753 &gt;= 28, A10753 &lt;= 41), "Generasi Milenial",AND(A10753 &gt;= 42, A10753 &lt;= 55), "Gen X",AND(A10753 &gt;= 56, A10753 &lt;= 77), "Baby Boomer")</f>
        <v>Generasi Milenial</v>
      </c>
    </row>
    <row r="10755" spans="1:11">
      <c r="A10755" s="3">
        <v>36</v>
      </c>
      <c r="B10755" s="4" t="s">
        <v>27</v>
      </c>
      <c r="C10755" s="4" t="s">
        <v>11</v>
      </c>
      <c r="D10755" s="4" t="s">
        <v>20</v>
      </c>
      <c r="E10755" s="5">
        <v>6633904</v>
      </c>
      <c r="F10755" s="4" t="s">
        <v>13</v>
      </c>
      <c r="G10755" s="4" t="s">
        <v>14</v>
      </c>
      <c r="H10755" s="4" t="s">
        <v>14</v>
      </c>
      <c r="I10755" s="4" t="s">
        <v>13</v>
      </c>
      <c r="J10755" s="4" t="s">
        <v>35</v>
      </c>
      <c r="K10755" t="str" cm="1">
        <f t="array" ref="K10755">_xlfn.IFS(AND(A10754 &gt;= 12, A10754 &lt;= 27),"Generasi Z", AND(A10754 &gt;= 28, A10754 &lt;= 41), "Generasi Milenial",AND(A10754 &gt;= 42, A10754 &lt;= 55), "Gen X",AND(A10754 &gt;= 56, A10754 &lt;= 77), "Baby Boomer")</f>
        <v>Generasi Z</v>
      </c>
    </row>
    <row r="10756" spans="1:11">
      <c r="A10756" s="3">
        <v>37</v>
      </c>
      <c r="B10756" s="4" t="s">
        <v>19</v>
      </c>
      <c r="C10756" s="4" t="s">
        <v>17</v>
      </c>
      <c r="D10756" s="4" t="s">
        <v>12</v>
      </c>
      <c r="E10756" s="5">
        <v>33294688</v>
      </c>
      <c r="F10756" s="4" t="s">
        <v>14</v>
      </c>
      <c r="G10756" s="4" t="s">
        <v>14</v>
      </c>
      <c r="H10756" s="4" t="s">
        <v>14</v>
      </c>
      <c r="I10756" s="4" t="s">
        <v>13</v>
      </c>
      <c r="J10756" s="4" t="s">
        <v>18</v>
      </c>
      <c r="K10756" t="str" cm="1">
        <f t="array" ref="K10756">_xlfn.IFS(AND(A10755 &gt;= 12, A10755 &lt;= 27),"Generasi Z", AND(A10755 &gt;= 28, A10755 &lt;= 41), "Generasi Milenial",AND(A10755 &gt;= 42, A10755 &lt;= 55), "Gen X",AND(A10755 &gt;= 56, A10755 &lt;= 77), "Baby Boomer")</f>
        <v>Generasi Milenial</v>
      </c>
    </row>
    <row r="10757" spans="1:11">
      <c r="A10757" s="3">
        <v>20</v>
      </c>
      <c r="B10757" s="4" t="s">
        <v>29</v>
      </c>
      <c r="C10757" s="4" t="s">
        <v>11</v>
      </c>
      <c r="D10757" s="4" t="s">
        <v>20</v>
      </c>
      <c r="E10757" s="5">
        <v>5992418</v>
      </c>
      <c r="F10757" s="4" t="s">
        <v>14</v>
      </c>
      <c r="G10757" s="4" t="s">
        <v>14</v>
      </c>
      <c r="H10757" s="4" t="s">
        <v>14</v>
      </c>
      <c r="I10757" s="4" t="s">
        <v>13</v>
      </c>
      <c r="J10757" s="4" t="s">
        <v>21</v>
      </c>
      <c r="K10757" t="str" cm="1">
        <f t="array" ref="K10757">_xlfn.IFS(AND(A10756 &gt;= 12, A10756 &lt;= 27),"Generasi Z", AND(A10756 &gt;= 28, A10756 &lt;= 41), "Generasi Milenial",AND(A10756 &gt;= 42, A10756 &lt;= 55), "Gen X",AND(A10756 &gt;= 56, A10756 &lt;= 77), "Baby Boomer")</f>
        <v>Generasi Milenial</v>
      </c>
    </row>
    <row r="10758" spans="1:11">
      <c r="A10758" s="3">
        <v>47</v>
      </c>
      <c r="B10758" s="4" t="s">
        <v>32</v>
      </c>
      <c r="C10758" s="4" t="s">
        <v>28</v>
      </c>
      <c r="D10758" s="4" t="s">
        <v>30</v>
      </c>
      <c r="E10758" s="5">
        <v>15943274</v>
      </c>
      <c r="F10758" s="4" t="s">
        <v>13</v>
      </c>
      <c r="G10758" s="4" t="s">
        <v>14</v>
      </c>
      <c r="H10758" s="4" t="s">
        <v>14</v>
      </c>
      <c r="I10758" s="4" t="s">
        <v>13</v>
      </c>
      <c r="J10758" s="4" t="s">
        <v>26</v>
      </c>
      <c r="K10758" t="str" cm="1">
        <f t="array" ref="K10758">_xlfn.IFS(AND(A10757 &gt;= 12, A10757 &lt;= 27),"Generasi Z", AND(A10757 &gt;= 28, A10757 &lt;= 41), "Generasi Milenial",AND(A10757 &gt;= 42, A10757 &lt;= 55), "Gen X",AND(A10757 &gt;= 56, A10757 &lt;= 77), "Baby Boomer")</f>
        <v>Generasi Z</v>
      </c>
    </row>
    <row r="10759" spans="1:11">
      <c r="A10759" s="3">
        <v>33</v>
      </c>
      <c r="B10759" s="4" t="s">
        <v>34</v>
      </c>
      <c r="C10759" s="4" t="s">
        <v>28</v>
      </c>
      <c r="D10759" s="4" t="s">
        <v>12</v>
      </c>
      <c r="E10759" s="5">
        <v>27849880</v>
      </c>
      <c r="F10759" s="4" t="s">
        <v>13</v>
      </c>
      <c r="G10759" s="4" t="s">
        <v>14</v>
      </c>
      <c r="H10759" s="4" t="s">
        <v>14</v>
      </c>
      <c r="I10759" s="4" t="s">
        <v>13</v>
      </c>
      <c r="J10759" s="4" t="s">
        <v>31</v>
      </c>
      <c r="K10759" t="str" cm="1">
        <f t="array" ref="K10759">_xlfn.IFS(AND(A10758 &gt;= 12, A10758 &lt;= 27),"Generasi Z", AND(A10758 &gt;= 28, A10758 &lt;= 41), "Generasi Milenial",AND(A10758 &gt;= 42, A10758 &lt;= 55), "Gen X",AND(A10758 &gt;= 56, A10758 &lt;= 77), "Baby Boomer")</f>
        <v>Gen X</v>
      </c>
    </row>
    <row r="10760" spans="1:11">
      <c r="A10760" s="3">
        <v>40</v>
      </c>
      <c r="B10760" s="4" t="s">
        <v>29</v>
      </c>
      <c r="C10760" s="4" t="s">
        <v>28</v>
      </c>
      <c r="D10760" s="4" t="s">
        <v>30</v>
      </c>
      <c r="E10760" s="5">
        <v>6743426</v>
      </c>
      <c r="F10760" s="4" t="s">
        <v>13</v>
      </c>
      <c r="G10760" s="4" t="s">
        <v>13</v>
      </c>
      <c r="H10760" s="4" t="s">
        <v>13</v>
      </c>
      <c r="I10760" s="4" t="s">
        <v>13</v>
      </c>
      <c r="J10760" s="4" t="s">
        <v>15</v>
      </c>
      <c r="K10760" t="str" cm="1">
        <f t="array" ref="K10760">_xlfn.IFS(AND(A10759 &gt;= 12, A10759 &lt;= 27),"Generasi Z", AND(A10759 &gt;= 28, A10759 &lt;= 41), "Generasi Milenial",AND(A10759 &gt;= 42, A10759 &lt;= 55), "Gen X",AND(A10759 &gt;= 56, A10759 &lt;= 77), "Baby Boomer")</f>
        <v>Generasi Milenial</v>
      </c>
    </row>
    <row r="10761" spans="1:11">
      <c r="A10761" s="3">
        <v>55</v>
      </c>
      <c r="B10761" s="4" t="s">
        <v>27</v>
      </c>
      <c r="C10761" s="4" t="s">
        <v>28</v>
      </c>
      <c r="D10761" s="4" t="s">
        <v>20</v>
      </c>
      <c r="E10761" s="5">
        <v>126685662</v>
      </c>
      <c r="F10761" s="4" t="s">
        <v>13</v>
      </c>
      <c r="G10761" s="4" t="s">
        <v>13</v>
      </c>
      <c r="H10761" s="4" t="s">
        <v>14</v>
      </c>
      <c r="I10761" s="4" t="s">
        <v>13</v>
      </c>
      <c r="J10761" s="4" t="s">
        <v>31</v>
      </c>
      <c r="K10761" t="str" cm="1">
        <f t="array" ref="K10761">_xlfn.IFS(AND(A10760 &gt;= 12, A10760 &lt;= 27),"Generasi Z", AND(A10760 &gt;= 28, A10760 &lt;= 41), "Generasi Milenial",AND(A10760 &gt;= 42, A10760 &lt;= 55), "Gen X",AND(A10760 &gt;= 56, A10760 &lt;= 77), "Baby Boomer")</f>
        <v>Generasi Milenial</v>
      </c>
    </row>
    <row r="10762" spans="1:11">
      <c r="A10762" s="3">
        <v>53</v>
      </c>
      <c r="B10762" s="4" t="s">
        <v>19</v>
      </c>
      <c r="C10762" s="4" t="s">
        <v>17</v>
      </c>
      <c r="D10762" s="4" t="s">
        <v>12</v>
      </c>
      <c r="E10762" s="5">
        <v>17829454</v>
      </c>
      <c r="F10762" s="4" t="s">
        <v>14</v>
      </c>
      <c r="G10762" s="4" t="s">
        <v>14</v>
      </c>
      <c r="H10762" s="4" t="s">
        <v>14</v>
      </c>
      <c r="I10762" s="4" t="s">
        <v>14</v>
      </c>
      <c r="J10762" s="4" t="s">
        <v>23</v>
      </c>
      <c r="K10762" t="str" cm="1">
        <f t="array" ref="K10762">_xlfn.IFS(AND(A10761 &gt;= 12, A10761 &lt;= 27),"Generasi Z", AND(A10761 &gt;= 28, A10761 &lt;= 41), "Generasi Milenial",AND(A10761 &gt;= 42, A10761 &lt;= 55), "Gen X",AND(A10761 &gt;= 56, A10761 &lt;= 77), "Baby Boomer")</f>
        <v>Gen X</v>
      </c>
    </row>
    <row r="10763" spans="1:11">
      <c r="A10763" s="3">
        <v>21</v>
      </c>
      <c r="B10763" s="4" t="s">
        <v>34</v>
      </c>
      <c r="C10763" s="4" t="s">
        <v>28</v>
      </c>
      <c r="D10763" s="4" t="s">
        <v>22</v>
      </c>
      <c r="E10763" s="5">
        <v>2159148</v>
      </c>
      <c r="F10763" s="4" t="s">
        <v>13</v>
      </c>
      <c r="G10763" s="4" t="s">
        <v>14</v>
      </c>
      <c r="H10763" s="4" t="s">
        <v>14</v>
      </c>
      <c r="I10763" s="4" t="s">
        <v>13</v>
      </c>
      <c r="J10763" s="4" t="s">
        <v>26</v>
      </c>
      <c r="K10763" t="str" cm="1">
        <f t="array" ref="K10763">_xlfn.IFS(AND(A10762 &gt;= 12, A10762 &lt;= 27),"Generasi Z", AND(A10762 &gt;= 28, A10762 &lt;= 41), "Generasi Milenial",AND(A10762 &gt;= 42, A10762 &lt;= 55), "Gen X",AND(A10762 &gt;= 56, A10762 &lt;= 77), "Baby Boomer")</f>
        <v>Gen X</v>
      </c>
    </row>
    <row r="10764" spans="1:11">
      <c r="A10764" s="3">
        <v>20</v>
      </c>
      <c r="B10764" s="4" t="s">
        <v>24</v>
      </c>
      <c r="C10764" s="4" t="s">
        <v>17</v>
      </c>
      <c r="D10764" s="4" t="s">
        <v>20</v>
      </c>
      <c r="E10764" s="5">
        <v>4568632</v>
      </c>
      <c r="F10764" s="4" t="s">
        <v>13</v>
      </c>
      <c r="G10764" s="4" t="s">
        <v>14</v>
      </c>
      <c r="H10764" s="4" t="s">
        <v>14</v>
      </c>
      <c r="I10764" s="4" t="s">
        <v>13</v>
      </c>
      <c r="J10764" s="4" t="s">
        <v>31</v>
      </c>
      <c r="K10764" t="str" cm="1">
        <f t="array" ref="K10764">_xlfn.IFS(AND(A10763 &gt;= 12, A10763 &lt;= 27),"Generasi Z", AND(A10763 &gt;= 28, A10763 &lt;= 41), "Generasi Milenial",AND(A10763 &gt;= 42, A10763 &lt;= 55), "Gen X",AND(A10763 &gt;= 56, A10763 &lt;= 77), "Baby Boomer")</f>
        <v>Generasi Z</v>
      </c>
    </row>
    <row r="10765" spans="1:11">
      <c r="A10765" s="3">
        <v>44</v>
      </c>
      <c r="B10765" s="4" t="s">
        <v>32</v>
      </c>
      <c r="C10765" s="4" t="s">
        <v>11</v>
      </c>
      <c r="D10765" s="4" t="s">
        <v>12</v>
      </c>
      <c r="E10765" s="5">
        <v>9481476</v>
      </c>
      <c r="F10765" s="4" t="s">
        <v>13</v>
      </c>
      <c r="G10765" s="4" t="s">
        <v>13</v>
      </c>
      <c r="H10765" s="4" t="s">
        <v>14</v>
      </c>
      <c r="I10765" s="4" t="s">
        <v>13</v>
      </c>
      <c r="J10765" s="4" t="s">
        <v>15</v>
      </c>
      <c r="K10765" t="str" cm="1">
        <f t="array" ref="K10765">_xlfn.IFS(AND(A10764 &gt;= 12, A10764 &lt;= 27),"Generasi Z", AND(A10764 &gt;= 28, A10764 &lt;= 41), "Generasi Milenial",AND(A10764 &gt;= 42, A10764 &lt;= 55), "Gen X",AND(A10764 &gt;= 56, A10764 &lt;= 77), "Baby Boomer")</f>
        <v>Generasi Z</v>
      </c>
    </row>
    <row r="10766" spans="1:11">
      <c r="A10766" s="3">
        <v>29</v>
      </c>
      <c r="B10766" s="4" t="s">
        <v>34</v>
      </c>
      <c r="C10766" s="4" t="s">
        <v>17</v>
      </c>
      <c r="D10766" s="4" t="s">
        <v>12</v>
      </c>
      <c r="E10766" s="5">
        <v>3381341</v>
      </c>
      <c r="F10766" s="4" t="s">
        <v>13</v>
      </c>
      <c r="G10766" s="4" t="s">
        <v>13</v>
      </c>
      <c r="H10766" s="4" t="s">
        <v>14</v>
      </c>
      <c r="I10766" s="4" t="s">
        <v>13</v>
      </c>
      <c r="J10766" s="4" t="s">
        <v>31</v>
      </c>
      <c r="K10766" t="str" cm="1">
        <f t="array" ref="K10766">_xlfn.IFS(AND(A10765 &gt;= 12, A10765 &lt;= 27),"Generasi Z", AND(A10765 &gt;= 28, A10765 &lt;= 41), "Generasi Milenial",AND(A10765 &gt;= 42, A10765 &lt;= 55), "Gen X",AND(A10765 &gt;= 56, A10765 &lt;= 77), "Baby Boomer")</f>
        <v>Gen X</v>
      </c>
    </row>
    <row r="10767" spans="1:11">
      <c r="A10767" s="3">
        <v>34</v>
      </c>
      <c r="B10767" s="4" t="s">
        <v>36</v>
      </c>
      <c r="C10767" s="4" t="s">
        <v>17</v>
      </c>
      <c r="D10767" s="4" t="s">
        <v>12</v>
      </c>
      <c r="E10767" s="5">
        <v>406796</v>
      </c>
      <c r="F10767" s="4" t="s">
        <v>13</v>
      </c>
      <c r="G10767" s="4" t="s">
        <v>14</v>
      </c>
      <c r="H10767" s="4" t="s">
        <v>14</v>
      </c>
      <c r="I10767" s="4" t="s">
        <v>13</v>
      </c>
      <c r="J10767" s="4" t="s">
        <v>26</v>
      </c>
      <c r="K10767" t="str" cm="1">
        <f t="array" ref="K10767">_xlfn.IFS(AND(A10766 &gt;= 12, A10766 &lt;= 27),"Generasi Z", AND(A10766 &gt;= 28, A10766 &lt;= 41), "Generasi Milenial",AND(A10766 &gt;= 42, A10766 &lt;= 55), "Gen X",AND(A10766 &gt;= 56, A10766 &lt;= 77), "Baby Boomer")</f>
        <v>Generasi Milenial</v>
      </c>
    </row>
    <row r="10768" spans="1:11">
      <c r="A10768" s="3">
        <v>52</v>
      </c>
      <c r="B10768" s="4" t="s">
        <v>24</v>
      </c>
      <c r="C10768" s="4" t="s">
        <v>28</v>
      </c>
      <c r="D10768" s="4" t="s">
        <v>22</v>
      </c>
      <c r="E10768" s="5">
        <v>5038012</v>
      </c>
      <c r="F10768" s="4" t="s">
        <v>13</v>
      </c>
      <c r="G10768" s="4" t="s">
        <v>14</v>
      </c>
      <c r="H10768" s="4" t="s">
        <v>14</v>
      </c>
      <c r="I10768" s="4" t="s">
        <v>13</v>
      </c>
      <c r="J10768" s="4" t="s">
        <v>18</v>
      </c>
      <c r="K10768" t="str" cm="1">
        <f t="array" ref="K10768">_xlfn.IFS(AND(A10767 &gt;= 12, A10767 &lt;= 27),"Generasi Z", AND(A10767 &gt;= 28, A10767 &lt;= 41), "Generasi Milenial",AND(A10767 &gt;= 42, A10767 &lt;= 55), "Gen X",AND(A10767 &gt;= 56, A10767 &lt;= 77), "Baby Boomer")</f>
        <v>Generasi Milenial</v>
      </c>
    </row>
    <row r="10769" spans="1:11">
      <c r="A10769" s="3">
        <v>49</v>
      </c>
      <c r="B10769" s="4" t="s">
        <v>32</v>
      </c>
      <c r="C10769" s="4" t="s">
        <v>11</v>
      </c>
      <c r="D10769" s="4" t="s">
        <v>22</v>
      </c>
      <c r="E10769" s="5">
        <v>5257056</v>
      </c>
      <c r="F10769" s="4" t="s">
        <v>13</v>
      </c>
      <c r="G10769" s="4" t="s">
        <v>14</v>
      </c>
      <c r="H10769" s="4" t="s">
        <v>13</v>
      </c>
      <c r="I10769" s="4" t="s">
        <v>13</v>
      </c>
      <c r="J10769" s="4" t="s">
        <v>26</v>
      </c>
      <c r="K10769" t="str" cm="1">
        <f t="array" ref="K10769">_xlfn.IFS(AND(A10768 &gt;= 12, A10768 &lt;= 27),"Generasi Z", AND(A10768 &gt;= 28, A10768 &lt;= 41), "Generasi Milenial",AND(A10768 &gt;= 42, A10768 &lt;= 55), "Gen X",AND(A10768 &gt;= 56, A10768 &lt;= 77), "Baby Boomer")</f>
        <v>Gen X</v>
      </c>
    </row>
    <row r="10770" spans="1:11">
      <c r="A10770" s="3">
        <v>20</v>
      </c>
      <c r="B10770" s="4" t="s">
        <v>16</v>
      </c>
      <c r="C10770" s="4" t="s">
        <v>17</v>
      </c>
      <c r="D10770" s="4" t="s">
        <v>12</v>
      </c>
      <c r="E10770" s="5">
        <v>577712904</v>
      </c>
      <c r="F10770" s="4" t="s">
        <v>13</v>
      </c>
      <c r="G10770" s="4" t="s">
        <v>13</v>
      </c>
      <c r="H10770" s="4" t="s">
        <v>14</v>
      </c>
      <c r="I10770" s="4" t="s">
        <v>14</v>
      </c>
      <c r="J10770" s="4" t="s">
        <v>23</v>
      </c>
      <c r="K10770" t="str" cm="1">
        <f t="array" ref="K10770">_xlfn.IFS(AND(A10769 &gt;= 12, A10769 &lt;= 27),"Generasi Z", AND(A10769 &gt;= 28, A10769 &lt;= 41), "Generasi Milenial",AND(A10769 &gt;= 42, A10769 &lt;= 55), "Gen X",AND(A10769 &gt;= 56, A10769 &lt;= 77), "Baby Boomer")</f>
        <v>Gen X</v>
      </c>
    </row>
    <row r="10771" spans="1:11">
      <c r="A10771" s="3">
        <v>39</v>
      </c>
      <c r="B10771" s="4" t="s">
        <v>36</v>
      </c>
      <c r="C10771" s="4" t="s">
        <v>28</v>
      </c>
      <c r="D10771" s="4" t="s">
        <v>12</v>
      </c>
      <c r="E10771" s="5">
        <v>881962</v>
      </c>
      <c r="F10771" s="4" t="s">
        <v>14</v>
      </c>
      <c r="G10771" s="4" t="s">
        <v>14</v>
      </c>
      <c r="H10771" s="4" t="s">
        <v>14</v>
      </c>
      <c r="I10771" s="4" t="s">
        <v>13</v>
      </c>
      <c r="J10771" s="4" t="s">
        <v>21</v>
      </c>
      <c r="K10771" t="str" cm="1">
        <f t="array" ref="K10771">_xlfn.IFS(AND(A10770 &gt;= 12, A10770 &lt;= 27),"Generasi Z", AND(A10770 &gt;= 28, A10770 &lt;= 41), "Generasi Milenial",AND(A10770 &gt;= 42, A10770 &lt;= 55), "Gen X",AND(A10770 &gt;= 56, A10770 &lt;= 77), "Baby Boomer")</f>
        <v>Generasi Z</v>
      </c>
    </row>
    <row r="10772" spans="1:11">
      <c r="A10772" s="3">
        <v>21</v>
      </c>
      <c r="B10772" s="4" t="s">
        <v>19</v>
      </c>
      <c r="C10772" s="4" t="s">
        <v>17</v>
      </c>
      <c r="D10772" s="4" t="s">
        <v>22</v>
      </c>
      <c r="E10772" s="5">
        <v>14519488</v>
      </c>
      <c r="F10772" s="4" t="s">
        <v>14</v>
      </c>
      <c r="G10772" s="4" t="s">
        <v>13</v>
      </c>
      <c r="H10772" s="4" t="s">
        <v>13</v>
      </c>
      <c r="I10772" s="4" t="s">
        <v>13</v>
      </c>
      <c r="J10772" s="4" t="s">
        <v>31</v>
      </c>
      <c r="K10772" t="str" cm="1">
        <f t="array" ref="K10772">_xlfn.IFS(AND(A10771 &gt;= 12, A10771 &lt;= 27),"Generasi Z", AND(A10771 &gt;= 28, A10771 &lt;= 41), "Generasi Milenial",AND(A10771 &gt;= 42, A10771 &lt;= 55), "Gen X",AND(A10771 &gt;= 56, A10771 &lt;= 77), "Baby Boomer")</f>
        <v>Generasi Milenial</v>
      </c>
    </row>
    <row r="10773" spans="1:11">
      <c r="A10773" s="3">
        <v>21</v>
      </c>
      <c r="B10773" s="4" t="s">
        <v>36</v>
      </c>
      <c r="C10773" s="4" t="s">
        <v>17</v>
      </c>
      <c r="D10773" s="4" t="s">
        <v>12</v>
      </c>
      <c r="E10773" s="5">
        <v>31292</v>
      </c>
      <c r="F10773" s="4" t="s">
        <v>13</v>
      </c>
      <c r="G10773" s="4" t="s">
        <v>14</v>
      </c>
      <c r="H10773" s="4" t="s">
        <v>13</v>
      </c>
      <c r="I10773" s="4" t="s">
        <v>13</v>
      </c>
      <c r="J10773" s="4" t="s">
        <v>18</v>
      </c>
      <c r="K10773" t="str" cm="1">
        <f t="array" ref="K10773">_xlfn.IFS(AND(A10772 &gt;= 12, A10772 &lt;= 27),"Generasi Z", AND(A10772 &gt;= 28, A10772 &lt;= 41), "Generasi Milenial",AND(A10772 &gt;= 42, A10772 &lt;= 55), "Gen X",AND(A10772 &gt;= 56, A10772 &lt;= 77), "Baby Boomer")</f>
        <v>Generasi Z</v>
      </c>
    </row>
    <row r="10774" spans="1:11">
      <c r="A10774" s="3">
        <v>29</v>
      </c>
      <c r="B10774" s="4" t="s">
        <v>36</v>
      </c>
      <c r="C10774" s="4" t="s">
        <v>17</v>
      </c>
      <c r="D10774" s="4" t="s">
        <v>20</v>
      </c>
      <c r="E10774" s="5">
        <v>34734120</v>
      </c>
      <c r="F10774" s="4" t="s">
        <v>14</v>
      </c>
      <c r="G10774" s="4" t="s">
        <v>14</v>
      </c>
      <c r="H10774" s="4" t="s">
        <v>14</v>
      </c>
      <c r="I10774" s="4" t="s">
        <v>13</v>
      </c>
      <c r="J10774" s="4" t="s">
        <v>35</v>
      </c>
      <c r="K10774" t="str" cm="1">
        <f t="array" ref="K10774">_xlfn.IFS(AND(A10773 &gt;= 12, A10773 &lt;= 27),"Generasi Z", AND(A10773 &gt;= 28, A10773 &lt;= 41), "Generasi Milenial",AND(A10773 &gt;= 42, A10773 &lt;= 55), "Gen X",AND(A10773 &gt;= 56, A10773 &lt;= 77), "Baby Boomer")</f>
        <v>Generasi Z</v>
      </c>
    </row>
    <row r="10775" spans="1:11">
      <c r="A10775" s="3">
        <v>50</v>
      </c>
      <c r="B10775" s="4" t="s">
        <v>29</v>
      </c>
      <c r="C10775" s="4" t="s">
        <v>17</v>
      </c>
      <c r="D10775" s="4" t="s">
        <v>12</v>
      </c>
      <c r="E10775" s="5">
        <v>17601750</v>
      </c>
      <c r="F10775" s="4" t="s">
        <v>14</v>
      </c>
      <c r="G10775" s="4" t="s">
        <v>14</v>
      </c>
      <c r="H10775" s="4" t="s">
        <v>14</v>
      </c>
      <c r="I10775" s="4" t="s">
        <v>13</v>
      </c>
      <c r="J10775" s="4" t="s">
        <v>35</v>
      </c>
      <c r="K10775" t="str" cm="1">
        <f t="array" ref="K10775">_xlfn.IFS(AND(A10774 &gt;= 12, A10774 &lt;= 27),"Generasi Z", AND(A10774 &gt;= 28, A10774 &lt;= 41), "Generasi Milenial",AND(A10774 &gt;= 42, A10774 &lt;= 55), "Gen X",AND(A10774 &gt;= 56, A10774 &lt;= 77), "Baby Boomer")</f>
        <v>Generasi Milenial</v>
      </c>
    </row>
    <row r="10776" spans="1:11">
      <c r="A10776" s="3">
        <v>27</v>
      </c>
      <c r="B10776" s="4" t="s">
        <v>27</v>
      </c>
      <c r="C10776" s="4" t="s">
        <v>11</v>
      </c>
      <c r="D10776" s="4" t="s">
        <v>12</v>
      </c>
      <c r="E10776" s="5">
        <v>7869938</v>
      </c>
      <c r="F10776" s="4" t="s">
        <v>14</v>
      </c>
      <c r="G10776" s="4" t="s">
        <v>13</v>
      </c>
      <c r="H10776" s="4" t="s">
        <v>14</v>
      </c>
      <c r="I10776" s="4" t="s">
        <v>13</v>
      </c>
      <c r="J10776" s="4" t="s">
        <v>26</v>
      </c>
      <c r="K10776" t="str" cm="1">
        <f t="array" ref="K10776">_xlfn.IFS(AND(A10775 &gt;= 12, A10775 &lt;= 27),"Generasi Z", AND(A10775 &gt;= 28, A10775 &lt;= 41), "Generasi Milenial",AND(A10775 &gt;= 42, A10775 &lt;= 55), "Gen X",AND(A10775 &gt;= 56, A10775 &lt;= 77), "Baby Boomer")</f>
        <v>Gen X</v>
      </c>
    </row>
    <row r="10777" spans="1:11">
      <c r="A10777" s="3">
        <v>21</v>
      </c>
      <c r="B10777" s="4" t="s">
        <v>33</v>
      </c>
      <c r="C10777" s="4" t="s">
        <v>28</v>
      </c>
      <c r="D10777" s="4" t="s">
        <v>12</v>
      </c>
      <c r="E10777" s="5">
        <v>45686320</v>
      </c>
      <c r="F10777" s="4" t="s">
        <v>13</v>
      </c>
      <c r="G10777" s="4" t="s">
        <v>14</v>
      </c>
      <c r="H10777" s="4" t="s">
        <v>14</v>
      </c>
      <c r="I10777" s="4" t="s">
        <v>13</v>
      </c>
      <c r="J10777" s="4" t="s">
        <v>26</v>
      </c>
      <c r="K10777" t="str" cm="1">
        <f t="array" ref="K10777">_xlfn.IFS(AND(A10776 &gt;= 12, A10776 &lt;= 27),"Generasi Z", AND(A10776 &gt;= 28, A10776 &lt;= 41), "Generasi Milenial",AND(A10776 &gt;= 42, A10776 &lt;= 55), "Gen X",AND(A10776 &gt;= 56, A10776 &lt;= 77), "Baby Boomer")</f>
        <v>Generasi Z</v>
      </c>
    </row>
    <row r="10778" spans="1:11">
      <c r="A10778" s="3">
        <v>51</v>
      </c>
      <c r="B10778" s="4" t="s">
        <v>10</v>
      </c>
      <c r="C10778" s="4" t="s">
        <v>11</v>
      </c>
      <c r="D10778" s="4" t="s">
        <v>12</v>
      </c>
      <c r="E10778" s="5">
        <v>67575074</v>
      </c>
      <c r="F10778" s="4" t="s">
        <v>14</v>
      </c>
      <c r="G10778" s="4" t="s">
        <v>13</v>
      </c>
      <c r="H10778" s="4" t="s">
        <v>14</v>
      </c>
      <c r="I10778" s="4" t="s">
        <v>14</v>
      </c>
      <c r="J10778" s="4" t="s">
        <v>23</v>
      </c>
      <c r="K10778" t="str" cm="1">
        <f t="array" ref="K10778">_xlfn.IFS(AND(A10777 &gt;= 12, A10777 &lt;= 27),"Generasi Z", AND(A10777 &gt;= 28, A10777 &lt;= 41), "Generasi Milenial",AND(A10777 &gt;= 42, A10777 &lt;= 55), "Gen X",AND(A10777 &gt;= 56, A10777 &lt;= 77), "Baby Boomer")</f>
        <v>Generasi Z</v>
      </c>
    </row>
    <row r="10779" spans="1:11">
      <c r="A10779" s="3">
        <v>68</v>
      </c>
      <c r="B10779" s="4" t="s">
        <v>25</v>
      </c>
      <c r="C10779" s="4" t="s">
        <v>17</v>
      </c>
      <c r="D10779" s="4" t="s">
        <v>12</v>
      </c>
      <c r="E10779" s="5">
        <v>3101590</v>
      </c>
      <c r="F10779" s="4" t="s">
        <v>13</v>
      </c>
      <c r="G10779" s="4" t="s">
        <v>14</v>
      </c>
      <c r="H10779" s="4" t="s">
        <v>14</v>
      </c>
      <c r="I10779" s="4" t="s">
        <v>13</v>
      </c>
      <c r="J10779" s="4" t="s">
        <v>18</v>
      </c>
      <c r="K10779" t="str" cm="1">
        <f t="array" ref="K10779">_xlfn.IFS(AND(A10778 &gt;= 12, A10778 &lt;= 27),"Generasi Z", AND(A10778 &gt;= 28, A10778 &lt;= 41), "Generasi Milenial",AND(A10778 &gt;= 42, A10778 &lt;= 55), "Gen X",AND(A10778 &gt;= 56, A10778 &lt;= 77), "Baby Boomer")</f>
        <v>Gen X</v>
      </c>
    </row>
    <row r="10780" spans="1:11">
      <c r="A10780" s="3">
        <v>43</v>
      </c>
      <c r="B10780" s="4" t="s">
        <v>27</v>
      </c>
      <c r="C10780" s="4" t="s">
        <v>11</v>
      </c>
      <c r="D10780" s="4" t="s">
        <v>20</v>
      </c>
      <c r="E10780" s="5">
        <v>16897680</v>
      </c>
      <c r="F10780" s="4" t="s">
        <v>13</v>
      </c>
      <c r="G10780" s="4" t="s">
        <v>14</v>
      </c>
      <c r="H10780" s="4" t="s">
        <v>13</v>
      </c>
      <c r="I10780" s="4" t="s">
        <v>14</v>
      </c>
      <c r="J10780" s="4" t="s">
        <v>23</v>
      </c>
      <c r="K10780" t="str" cm="1">
        <f t="array" ref="K10780">_xlfn.IFS(AND(A10779 &gt;= 12, A10779 &lt;= 27),"Generasi Z", AND(A10779 &gt;= 28, A10779 &lt;= 41), "Generasi Milenial",AND(A10779 &gt;= 42, A10779 &lt;= 55), "Gen X",AND(A10779 &gt;= 56, A10779 &lt;= 77), "Baby Boomer")</f>
        <v>Baby Boomer</v>
      </c>
    </row>
    <row r="10781" spans="1:11">
      <c r="A10781" s="3">
        <v>44</v>
      </c>
      <c r="B10781" s="4" t="s">
        <v>19</v>
      </c>
      <c r="C10781" s="4" t="s">
        <v>17</v>
      </c>
      <c r="D10781" s="4" t="s">
        <v>30</v>
      </c>
      <c r="E10781" s="5">
        <v>563256</v>
      </c>
      <c r="F10781" s="4" t="s">
        <v>13</v>
      </c>
      <c r="G10781" s="4" t="s">
        <v>14</v>
      </c>
      <c r="H10781" s="4" t="s">
        <v>14</v>
      </c>
      <c r="I10781" s="4" t="s">
        <v>13</v>
      </c>
      <c r="J10781" s="4" t="s">
        <v>26</v>
      </c>
      <c r="K10781" t="str" cm="1">
        <f t="array" ref="K10781">_xlfn.IFS(AND(A10780 &gt;= 12, A10780 &lt;= 27),"Generasi Z", AND(A10780 &gt;= 28, A10780 &lt;= 41), "Generasi Milenial",AND(A10780 &gt;= 42, A10780 &lt;= 55), "Gen X",AND(A10780 &gt;= 56, A10780 &lt;= 77), "Baby Boomer")</f>
        <v>Gen X</v>
      </c>
    </row>
    <row r="10782" spans="1:11">
      <c r="A10782" s="3">
        <v>50</v>
      </c>
      <c r="B10782" s="4" t="s">
        <v>32</v>
      </c>
      <c r="C10782" s="4" t="s">
        <v>11</v>
      </c>
      <c r="D10782" s="4" t="s">
        <v>20</v>
      </c>
      <c r="E10782" s="5">
        <v>12563738</v>
      </c>
      <c r="F10782" s="4" t="s">
        <v>14</v>
      </c>
      <c r="G10782" s="4" t="s">
        <v>14</v>
      </c>
      <c r="H10782" s="4" t="s">
        <v>14</v>
      </c>
      <c r="I10782" s="4" t="s">
        <v>13</v>
      </c>
      <c r="J10782" s="4" t="s">
        <v>35</v>
      </c>
      <c r="K10782" t="str" cm="1">
        <f t="array" ref="K10782">_xlfn.IFS(AND(A10781 &gt;= 12, A10781 &lt;= 27),"Generasi Z", AND(A10781 &gt;= 28, A10781 &lt;= 41), "Generasi Milenial",AND(A10781 &gt;= 42, A10781 &lt;= 55), "Gen X",AND(A10781 &gt;= 56, A10781 &lt;= 77), "Baby Boomer")</f>
        <v>Gen X</v>
      </c>
    </row>
    <row r="10783" spans="1:11">
      <c r="A10783" s="3">
        <v>77</v>
      </c>
      <c r="B10783" s="4" t="s">
        <v>25</v>
      </c>
      <c r="C10783" s="4" t="s">
        <v>17</v>
      </c>
      <c r="D10783" s="4" t="s">
        <v>12</v>
      </c>
      <c r="E10783" s="5">
        <v>125168</v>
      </c>
      <c r="F10783" s="4" t="s">
        <v>13</v>
      </c>
      <c r="G10783" s="4" t="s">
        <v>14</v>
      </c>
      <c r="H10783" s="4" t="s">
        <v>14</v>
      </c>
      <c r="I10783" s="4" t="s">
        <v>13</v>
      </c>
      <c r="J10783" s="4" t="s">
        <v>31</v>
      </c>
      <c r="K10783" t="str" cm="1">
        <f t="array" ref="K10783">_xlfn.IFS(AND(A10782 &gt;= 12, A10782 &lt;= 27),"Generasi Z", AND(A10782 &gt;= 28, A10782 &lt;= 41), "Generasi Milenial",AND(A10782 &gt;= 42, A10782 &lt;= 55), "Gen X",AND(A10782 &gt;= 56, A10782 &lt;= 77), "Baby Boomer")</f>
        <v>Gen X</v>
      </c>
    </row>
    <row r="10784" spans="1:11">
      <c r="A10784" s="3">
        <v>47</v>
      </c>
      <c r="B10784" s="4" t="s">
        <v>29</v>
      </c>
      <c r="C10784" s="4" t="s">
        <v>28</v>
      </c>
      <c r="D10784" s="4" t="s">
        <v>12</v>
      </c>
      <c r="E10784" s="5">
        <v>13033118</v>
      </c>
      <c r="F10784" s="4" t="s">
        <v>13</v>
      </c>
      <c r="G10784" s="4" t="s">
        <v>14</v>
      </c>
      <c r="H10784" s="4" t="s">
        <v>14</v>
      </c>
      <c r="I10784" s="4" t="s">
        <v>13</v>
      </c>
      <c r="J10784" s="4" t="s">
        <v>26</v>
      </c>
      <c r="K10784" t="str" cm="1">
        <f t="array" ref="K10784">_xlfn.IFS(AND(A10783 &gt;= 12, A10783 &lt;= 27),"Generasi Z", AND(A10783 &gt;= 28, A10783 &lt;= 41), "Generasi Milenial",AND(A10783 &gt;= 42, A10783 &lt;= 55), "Gen X",AND(A10783 &gt;= 56, A10783 &lt;= 77), "Baby Boomer")</f>
        <v>Baby Boomer</v>
      </c>
    </row>
    <row r="10785" spans="1:11">
      <c r="A10785" s="3">
        <v>39</v>
      </c>
      <c r="B10785" s="4" t="s">
        <v>34</v>
      </c>
      <c r="C10785" s="4" t="s">
        <v>17</v>
      </c>
      <c r="D10785" s="4" t="s">
        <v>22</v>
      </c>
      <c r="E10785" s="5">
        <v>53352860</v>
      </c>
      <c r="F10785" s="4" t="s">
        <v>14</v>
      </c>
      <c r="G10785" s="4" t="s">
        <v>13</v>
      </c>
      <c r="H10785" s="4" t="s">
        <v>14</v>
      </c>
      <c r="I10785" s="4" t="s">
        <v>13</v>
      </c>
      <c r="J10785" s="4" t="s">
        <v>26</v>
      </c>
      <c r="K10785" t="str" cm="1">
        <f t="array" ref="K10785">_xlfn.IFS(AND(A10784 &gt;= 12, A10784 &lt;= 27),"Generasi Z", AND(A10784 &gt;= 28, A10784 &lt;= 41), "Generasi Milenial",AND(A10784 &gt;= 42, A10784 &lt;= 55), "Gen X",AND(A10784 &gt;= 56, A10784 &lt;= 77), "Baby Boomer")</f>
        <v>Gen X</v>
      </c>
    </row>
    <row r="10786" spans="1:11">
      <c r="A10786" s="3">
        <v>31</v>
      </c>
      <c r="B10786" s="4" t="s">
        <v>19</v>
      </c>
      <c r="C10786" s="4" t="s">
        <v>11</v>
      </c>
      <c r="D10786" s="4" t="s">
        <v>12</v>
      </c>
      <c r="E10786" s="5">
        <v>9465830</v>
      </c>
      <c r="F10786" s="4" t="s">
        <v>13</v>
      </c>
      <c r="G10786" s="4" t="s">
        <v>14</v>
      </c>
      <c r="H10786" s="4" t="s">
        <v>14</v>
      </c>
      <c r="I10786" s="4" t="s">
        <v>13</v>
      </c>
      <c r="J10786" s="4" t="s">
        <v>15</v>
      </c>
      <c r="K10786" t="str" cm="1">
        <f t="array" ref="K10786">_xlfn.IFS(AND(A10785 &gt;= 12, A10785 &lt;= 27),"Generasi Z", AND(A10785 &gt;= 28, A10785 &lt;= 41), "Generasi Milenial",AND(A10785 &gt;= 42, A10785 &lt;= 55), "Gen X",AND(A10785 &gt;= 56, A10785 &lt;= 77), "Baby Boomer")</f>
        <v>Generasi Milenial</v>
      </c>
    </row>
    <row r="10787" spans="1:11">
      <c r="A10787" s="3">
        <v>27</v>
      </c>
      <c r="B10787" s="4" t="s">
        <v>36</v>
      </c>
      <c r="C10787" s="4" t="s">
        <v>11</v>
      </c>
      <c r="D10787" s="4" t="s">
        <v>30</v>
      </c>
      <c r="E10787" s="5">
        <v>208748932</v>
      </c>
      <c r="F10787" s="4" t="s">
        <v>13</v>
      </c>
      <c r="G10787" s="4" t="s">
        <v>13</v>
      </c>
      <c r="H10787" s="4" t="s">
        <v>14</v>
      </c>
      <c r="I10787" s="4" t="s">
        <v>13</v>
      </c>
      <c r="J10787" s="4" t="s">
        <v>35</v>
      </c>
      <c r="K10787" t="str" cm="1">
        <f t="array" ref="K10787">_xlfn.IFS(AND(A10786 &gt;= 12, A10786 &lt;= 27),"Generasi Z", AND(A10786 &gt;= 28, A10786 &lt;= 41), "Generasi Milenial",AND(A10786 &gt;= 42, A10786 &lt;= 55), "Gen X",AND(A10786 &gt;= 56, A10786 &lt;= 77), "Baby Boomer")</f>
        <v>Generasi Milenial</v>
      </c>
    </row>
    <row r="10788" spans="1:11">
      <c r="A10788" s="3">
        <v>36</v>
      </c>
      <c r="B10788" s="4" t="s">
        <v>25</v>
      </c>
      <c r="C10788" s="4" t="s">
        <v>11</v>
      </c>
      <c r="D10788" s="4" t="s">
        <v>12</v>
      </c>
      <c r="E10788" s="5">
        <v>9168556</v>
      </c>
      <c r="F10788" s="4" t="s">
        <v>14</v>
      </c>
      <c r="G10788" s="4" t="s">
        <v>14</v>
      </c>
      <c r="H10788" s="4" t="s">
        <v>14</v>
      </c>
      <c r="I10788" s="4" t="s">
        <v>13</v>
      </c>
      <c r="J10788" s="4" t="s">
        <v>31</v>
      </c>
      <c r="K10788" t="str" cm="1">
        <f t="array" ref="K10788">_xlfn.IFS(AND(A10787 &gt;= 12, A10787 &lt;= 27),"Generasi Z", AND(A10787 &gt;= 28, A10787 &lt;= 41), "Generasi Milenial",AND(A10787 &gt;= 42, A10787 &lt;= 55), "Gen X",AND(A10787 &gt;= 56, A10787 &lt;= 77), "Baby Boomer")</f>
        <v>Generasi Z</v>
      </c>
    </row>
    <row r="10789" spans="1:11">
      <c r="A10789" s="3">
        <v>57</v>
      </c>
      <c r="B10789" s="4" t="s">
        <v>25</v>
      </c>
      <c r="C10789" s="4" t="s">
        <v>17</v>
      </c>
      <c r="D10789" s="4" t="s">
        <v>20</v>
      </c>
      <c r="E10789" s="5">
        <v>8746114</v>
      </c>
      <c r="F10789" s="4" t="s">
        <v>13</v>
      </c>
      <c r="G10789" s="4" t="s">
        <v>14</v>
      </c>
      <c r="H10789" s="4" t="s">
        <v>14</v>
      </c>
      <c r="I10789" s="4" t="s">
        <v>13</v>
      </c>
      <c r="J10789" s="4" t="s">
        <v>31</v>
      </c>
      <c r="K10789" t="str" cm="1">
        <f t="array" ref="K10789">_xlfn.IFS(AND(A10788 &gt;= 12, A10788 &lt;= 27),"Generasi Z", AND(A10788 &gt;= 28, A10788 &lt;= 41), "Generasi Milenial",AND(A10788 &gt;= 42, A10788 &lt;= 55), "Gen X",AND(A10788 &gt;= 56, A10788 &lt;= 77), "Baby Boomer")</f>
        <v>Generasi Milenial</v>
      </c>
    </row>
    <row r="10790" spans="1:11">
      <c r="A10790" s="3">
        <v>46</v>
      </c>
      <c r="B10790" s="4" t="s">
        <v>19</v>
      </c>
      <c r="C10790" s="4" t="s">
        <v>28</v>
      </c>
      <c r="D10790" s="4" t="s">
        <v>20</v>
      </c>
      <c r="E10790" s="5">
        <v>76821860</v>
      </c>
      <c r="F10790" s="4" t="s">
        <v>13</v>
      </c>
      <c r="G10790" s="4" t="s">
        <v>13</v>
      </c>
      <c r="H10790" s="4" t="s">
        <v>14</v>
      </c>
      <c r="I10790" s="4" t="s">
        <v>13</v>
      </c>
      <c r="J10790" s="4" t="s">
        <v>15</v>
      </c>
      <c r="K10790" t="str" cm="1">
        <f t="array" ref="K10790">_xlfn.IFS(AND(A10789 &gt;= 12, A10789 &lt;= 27),"Generasi Z", AND(A10789 &gt;= 28, A10789 &lt;= 41), "Generasi Milenial",AND(A10789 &gt;= 42, A10789 &lt;= 55), "Gen X",AND(A10789 &gt;= 56, A10789 &lt;= 77), "Baby Boomer")</f>
        <v>Baby Boomer</v>
      </c>
    </row>
    <row r="10791" spans="1:11">
      <c r="A10791" s="3">
        <v>47</v>
      </c>
      <c r="B10791" s="4" t="s">
        <v>27</v>
      </c>
      <c r="C10791" s="4" t="s">
        <v>17</v>
      </c>
      <c r="D10791" s="4" t="s">
        <v>22</v>
      </c>
      <c r="E10791" s="5">
        <v>70829442</v>
      </c>
      <c r="F10791" s="4" t="s">
        <v>13</v>
      </c>
      <c r="G10791" s="4" t="s">
        <v>14</v>
      </c>
      <c r="H10791" s="4" t="s">
        <v>14</v>
      </c>
      <c r="I10791" s="4" t="s">
        <v>13</v>
      </c>
      <c r="J10791" s="4" t="s">
        <v>15</v>
      </c>
      <c r="K10791" t="str" cm="1">
        <f t="array" ref="K10791">_xlfn.IFS(AND(A10790 &gt;= 12, A10790 &lt;= 27),"Generasi Z", AND(A10790 &gt;= 28, A10790 &lt;= 41), "Generasi Milenial",AND(A10790 &gt;= 42, A10790 &lt;= 55), "Gen X",AND(A10790 &gt;= 56, A10790 &lt;= 77), "Baby Boomer")</f>
        <v>Gen X</v>
      </c>
    </row>
    <row r="10792" spans="1:11">
      <c r="A10792" s="3">
        <v>41</v>
      </c>
      <c r="B10792" s="4" t="s">
        <v>24</v>
      </c>
      <c r="C10792" s="4" t="s">
        <v>11</v>
      </c>
      <c r="D10792" s="4" t="s">
        <v>22</v>
      </c>
      <c r="E10792" s="5">
        <v>3457766</v>
      </c>
      <c r="F10792" s="4" t="s">
        <v>14</v>
      </c>
      <c r="G10792" s="4" t="s">
        <v>14</v>
      </c>
      <c r="H10792" s="4" t="s">
        <v>14</v>
      </c>
      <c r="I10792" s="4" t="s">
        <v>13</v>
      </c>
      <c r="J10792" s="4" t="s">
        <v>21</v>
      </c>
      <c r="K10792" t="str" cm="1">
        <f t="array" ref="K10792">_xlfn.IFS(AND(A10791 &gt;= 12, A10791 &lt;= 27),"Generasi Z", AND(A10791 &gt;= 28, A10791 &lt;= 41), "Generasi Milenial",AND(A10791 &gt;= 42, A10791 &lt;= 55), "Gen X",AND(A10791 &gt;= 56, A10791 &lt;= 77), "Baby Boomer")</f>
        <v>Gen X</v>
      </c>
    </row>
    <row r="10793" spans="1:11">
      <c r="A10793" s="3">
        <v>75</v>
      </c>
      <c r="B10793" s="4" t="s">
        <v>25</v>
      </c>
      <c r="C10793" s="4" t="s">
        <v>28</v>
      </c>
      <c r="D10793" s="4" t="s">
        <v>20</v>
      </c>
      <c r="E10793" s="5">
        <v>3786332</v>
      </c>
      <c r="F10793" s="4" t="s">
        <v>13</v>
      </c>
      <c r="G10793" s="4" t="s">
        <v>14</v>
      </c>
      <c r="H10793" s="4" t="s">
        <v>13</v>
      </c>
      <c r="I10793" s="4" t="s">
        <v>13</v>
      </c>
      <c r="J10793" s="4" t="s">
        <v>18</v>
      </c>
      <c r="K10793" t="str" cm="1">
        <f t="array" ref="K10793">_xlfn.IFS(AND(A10792 &gt;= 12, A10792 &lt;= 27),"Generasi Z", AND(A10792 &gt;= 28, A10792 &lt;= 41), "Generasi Milenial",AND(A10792 &gt;= 42, A10792 &lt;= 55), "Gen X",AND(A10792 &gt;= 56, A10792 &lt;= 77), "Baby Boomer")</f>
        <v>Generasi Milenial</v>
      </c>
    </row>
    <row r="10794" spans="1:11">
      <c r="A10794" s="3">
        <v>55</v>
      </c>
      <c r="B10794" s="4" t="s">
        <v>24</v>
      </c>
      <c r="C10794" s="4" t="s">
        <v>28</v>
      </c>
      <c r="D10794" s="4" t="s">
        <v>12</v>
      </c>
      <c r="E10794" s="5">
        <v>312920</v>
      </c>
      <c r="F10794" s="4" t="s">
        <v>14</v>
      </c>
      <c r="G10794" s="4" t="s">
        <v>13</v>
      </c>
      <c r="H10794" s="4" t="s">
        <v>14</v>
      </c>
      <c r="I10794" s="4" t="s">
        <v>13</v>
      </c>
      <c r="J10794" s="4" t="s">
        <v>18</v>
      </c>
      <c r="K10794" t="str" cm="1">
        <f t="array" ref="K10794">_xlfn.IFS(AND(A10793 &gt;= 12, A10793 &lt;= 27),"Generasi Z", AND(A10793 &gt;= 28, A10793 &lt;= 41), "Generasi Milenial",AND(A10793 &gt;= 42, A10793 &lt;= 55), "Gen X",AND(A10793 &gt;= 56, A10793 &lt;= 77), "Baby Boomer")</f>
        <v>Baby Boomer</v>
      </c>
    </row>
    <row r="10795" spans="1:11">
      <c r="A10795" s="3">
        <v>43</v>
      </c>
      <c r="B10795" s="4" t="s">
        <v>24</v>
      </c>
      <c r="C10795" s="4" t="s">
        <v>17</v>
      </c>
      <c r="D10795" s="4" t="s">
        <v>22</v>
      </c>
      <c r="E10795" s="5">
        <v>12469862</v>
      </c>
      <c r="F10795" s="4" t="s">
        <v>13</v>
      </c>
      <c r="G10795" s="4" t="s">
        <v>14</v>
      </c>
      <c r="H10795" s="4" t="s">
        <v>14</v>
      </c>
      <c r="I10795" s="4" t="s">
        <v>13</v>
      </c>
      <c r="J10795" s="4" t="s">
        <v>21</v>
      </c>
      <c r="K10795" t="str" cm="1">
        <f t="array" ref="K10795">_xlfn.IFS(AND(A10794 &gt;= 12, A10794 &lt;= 27),"Generasi Z", AND(A10794 &gt;= 28, A10794 &lt;= 41), "Generasi Milenial",AND(A10794 &gt;= 42, A10794 &lt;= 55), "Gen X",AND(A10794 &gt;= 56, A10794 &lt;= 77), "Baby Boomer")</f>
        <v>Gen X</v>
      </c>
    </row>
    <row r="10796" spans="1:11">
      <c r="A10796" s="3">
        <v>44</v>
      </c>
      <c r="B10796" s="4" t="s">
        <v>32</v>
      </c>
      <c r="C10796" s="4" t="s">
        <v>28</v>
      </c>
      <c r="D10796" s="4" t="s">
        <v>12</v>
      </c>
      <c r="E10796" s="5">
        <v>5022366</v>
      </c>
      <c r="F10796" s="4" t="s">
        <v>13</v>
      </c>
      <c r="G10796" s="4" t="s">
        <v>14</v>
      </c>
      <c r="H10796" s="4" t="s">
        <v>13</v>
      </c>
      <c r="I10796" s="4" t="s">
        <v>13</v>
      </c>
      <c r="J10796" s="4" t="s">
        <v>15</v>
      </c>
      <c r="K10796" t="str" cm="1">
        <f t="array" ref="K10796">_xlfn.IFS(AND(A10795 &gt;= 12, A10795 &lt;= 27),"Generasi Z", AND(A10795 &gt;= 28, A10795 &lt;= 41), "Generasi Milenial",AND(A10795 &gt;= 42, A10795 &lt;= 55), "Gen X",AND(A10795 &gt;= 56, A10795 &lt;= 77), "Baby Boomer")</f>
        <v>Gen X</v>
      </c>
    </row>
    <row r="10797" spans="1:11">
      <c r="A10797" s="3">
        <v>21</v>
      </c>
      <c r="B10797" s="4" t="s">
        <v>16</v>
      </c>
      <c r="C10797" s="4" t="s">
        <v>17</v>
      </c>
      <c r="D10797" s="4" t="s">
        <v>22</v>
      </c>
      <c r="E10797" s="5">
        <v>4897198</v>
      </c>
      <c r="F10797" s="4" t="s">
        <v>13</v>
      </c>
      <c r="G10797" s="4" t="s">
        <v>14</v>
      </c>
      <c r="H10797" s="4" t="s">
        <v>14</v>
      </c>
      <c r="I10797" s="4" t="s">
        <v>13</v>
      </c>
      <c r="J10797" s="4" t="s">
        <v>31</v>
      </c>
      <c r="K10797" t="str" cm="1">
        <f t="array" ref="K10797">_xlfn.IFS(AND(A10796 &gt;= 12, A10796 &lt;= 27),"Generasi Z", AND(A10796 &gt;= 28, A10796 &lt;= 41), "Generasi Milenial",AND(A10796 &gt;= 42, A10796 &lt;= 55), "Gen X",AND(A10796 &gt;= 56, A10796 &lt;= 77), "Baby Boomer")</f>
        <v>Gen X</v>
      </c>
    </row>
    <row r="10798" spans="1:11">
      <c r="A10798" s="3">
        <v>24</v>
      </c>
      <c r="B10798" s="4" t="s">
        <v>29</v>
      </c>
      <c r="C10798" s="4" t="s">
        <v>11</v>
      </c>
      <c r="D10798" s="4" t="s">
        <v>12</v>
      </c>
      <c r="E10798" s="5">
        <v>2127856</v>
      </c>
      <c r="F10798" s="4" t="s">
        <v>14</v>
      </c>
      <c r="G10798" s="4" t="s">
        <v>14</v>
      </c>
      <c r="H10798" s="4" t="s">
        <v>14</v>
      </c>
      <c r="I10798" s="4" t="s">
        <v>14</v>
      </c>
      <c r="J10798" s="4" t="s">
        <v>23</v>
      </c>
      <c r="K10798" t="str" cm="1">
        <f t="array" ref="K10798">_xlfn.IFS(AND(A10797 &gt;= 12, A10797 &lt;= 27),"Generasi Z", AND(A10797 &gt;= 28, A10797 &lt;= 41), "Generasi Milenial",AND(A10797 &gt;= 42, A10797 &lt;= 55), "Gen X",AND(A10797 &gt;= 56, A10797 &lt;= 77), "Baby Boomer")</f>
        <v>Generasi Z</v>
      </c>
    </row>
    <row r="10799" spans="1:11">
      <c r="A10799" s="3">
        <v>55</v>
      </c>
      <c r="B10799" s="4" t="s">
        <v>36</v>
      </c>
      <c r="C10799" s="4" t="s">
        <v>28</v>
      </c>
      <c r="D10799" s="4" t="s">
        <v>30</v>
      </c>
      <c r="E10799" s="5">
        <v>9457681</v>
      </c>
      <c r="F10799" s="4" t="s">
        <v>14</v>
      </c>
      <c r="G10799" s="4" t="s">
        <v>13</v>
      </c>
      <c r="H10799" s="4" t="s">
        <v>14</v>
      </c>
      <c r="I10799" s="4" t="s">
        <v>14</v>
      </c>
      <c r="J10799" s="4" t="s">
        <v>23</v>
      </c>
      <c r="K10799" t="str" cm="1">
        <f t="array" ref="K10799">_xlfn.IFS(AND(A10798 &gt;= 12, A10798 &lt;= 27),"Generasi Z", AND(A10798 &gt;= 28, A10798 &lt;= 41), "Generasi Milenial",AND(A10798 &gt;= 42, A10798 &lt;= 55), "Gen X",AND(A10798 &gt;= 56, A10798 &lt;= 77), "Baby Boomer")</f>
        <v>Generasi Z</v>
      </c>
    </row>
    <row r="10800" spans="1:11">
      <c r="A10800" s="3">
        <v>35</v>
      </c>
      <c r="B10800" s="4" t="s">
        <v>10</v>
      </c>
      <c r="C10800" s="4" t="s">
        <v>17</v>
      </c>
      <c r="D10800" s="4" t="s">
        <v>20</v>
      </c>
      <c r="E10800" s="5">
        <v>7643536</v>
      </c>
      <c r="F10800" s="4" t="s">
        <v>13</v>
      </c>
      <c r="G10800" s="4" t="s">
        <v>14</v>
      </c>
      <c r="H10800" s="4" t="s">
        <v>13</v>
      </c>
      <c r="I10800" s="4" t="s">
        <v>13</v>
      </c>
      <c r="J10800" s="4" t="s">
        <v>26</v>
      </c>
      <c r="K10800" t="str" cm="1">
        <f t="array" ref="K10800">_xlfn.IFS(AND(A10799 &gt;= 12, A10799 &lt;= 27),"Generasi Z", AND(A10799 &gt;= 28, A10799 &lt;= 41), "Generasi Milenial",AND(A10799 &gt;= 42, A10799 &lt;= 55), "Gen X",AND(A10799 &gt;= 56, A10799 &lt;= 77), "Baby Boomer")</f>
        <v>Gen X</v>
      </c>
    </row>
    <row r="10801" spans="1:11">
      <c r="A10801" s="3">
        <v>47</v>
      </c>
      <c r="B10801" s="4" t="s">
        <v>33</v>
      </c>
      <c r="C10801" s="4" t="s">
        <v>17</v>
      </c>
      <c r="D10801" s="4" t="s">
        <v>12</v>
      </c>
      <c r="E10801" s="5">
        <v>844884</v>
      </c>
      <c r="F10801" s="4" t="s">
        <v>13</v>
      </c>
      <c r="G10801" s="4" t="s">
        <v>14</v>
      </c>
      <c r="H10801" s="4" t="s">
        <v>13</v>
      </c>
      <c r="I10801" s="4" t="s">
        <v>13</v>
      </c>
      <c r="J10801" s="4" t="s">
        <v>18</v>
      </c>
      <c r="K10801" t="str" cm="1">
        <f t="array" ref="K10801">_xlfn.IFS(AND(A10800 &gt;= 12, A10800 &lt;= 27),"Generasi Z", AND(A10800 &gt;= 28, A10800 &lt;= 41), "Generasi Milenial",AND(A10800 &gt;= 42, A10800 &lt;= 55), "Gen X",AND(A10800 &gt;= 56, A10800 &lt;= 77), "Baby Boomer")</f>
        <v>Generasi Milenial</v>
      </c>
    </row>
    <row r="10802" spans="1:11">
      <c r="A10802" s="3">
        <v>47</v>
      </c>
      <c r="B10802" s="4" t="s">
        <v>27</v>
      </c>
      <c r="C10802" s="4" t="s">
        <v>28</v>
      </c>
      <c r="D10802" s="4" t="s">
        <v>12</v>
      </c>
      <c r="E10802" s="5">
        <v>4061627</v>
      </c>
      <c r="F10802" s="4" t="s">
        <v>14</v>
      </c>
      <c r="G10802" s="4" t="s">
        <v>14</v>
      </c>
      <c r="H10802" s="4" t="s">
        <v>14</v>
      </c>
      <c r="I10802" s="4" t="s">
        <v>13</v>
      </c>
      <c r="J10802" s="4" t="s">
        <v>31</v>
      </c>
      <c r="K10802" t="str" cm="1">
        <f t="array" ref="K10802">_xlfn.IFS(AND(A10801 &gt;= 12, A10801 &lt;= 27),"Generasi Z", AND(A10801 &gt;= 28, A10801 &lt;= 41), "Generasi Milenial",AND(A10801 &gt;= 42, A10801 &lt;= 55), "Gen X",AND(A10801 &gt;= 56, A10801 &lt;= 77), "Baby Boomer")</f>
        <v>Gen X</v>
      </c>
    </row>
    <row r="10803" spans="1:11">
      <c r="A10803" s="3">
        <v>25</v>
      </c>
      <c r="B10803" s="4" t="s">
        <v>29</v>
      </c>
      <c r="C10803" s="4" t="s">
        <v>17</v>
      </c>
      <c r="D10803" s="4" t="s">
        <v>12</v>
      </c>
      <c r="E10803" s="5">
        <v>5835958</v>
      </c>
      <c r="F10803" s="4" t="s">
        <v>13</v>
      </c>
      <c r="G10803" s="4" t="s">
        <v>14</v>
      </c>
      <c r="H10803" s="4" t="s">
        <v>14</v>
      </c>
      <c r="I10803" s="4" t="s">
        <v>14</v>
      </c>
      <c r="J10803" s="4" t="s">
        <v>23</v>
      </c>
      <c r="K10803" t="str" cm="1">
        <f t="array" ref="K10803">_xlfn.IFS(AND(A10802 &gt;= 12, A10802 &lt;= 27),"Generasi Z", AND(A10802 &gt;= 28, A10802 &lt;= 41), "Generasi Milenial",AND(A10802 &gt;= 42, A10802 &lt;= 55), "Gen X",AND(A10802 &gt;= 56, A10802 &lt;= 77), "Baby Boomer")</f>
        <v>Gen X</v>
      </c>
    </row>
    <row r="10804" spans="1:11">
      <c r="A10804" s="3">
        <v>25</v>
      </c>
      <c r="B10804" s="4" t="s">
        <v>25</v>
      </c>
      <c r="C10804" s="4" t="s">
        <v>11</v>
      </c>
      <c r="D10804" s="4" t="s">
        <v>22</v>
      </c>
      <c r="E10804" s="5">
        <v>9027742</v>
      </c>
      <c r="F10804" s="4" t="s">
        <v>13</v>
      </c>
      <c r="G10804" s="4" t="s">
        <v>14</v>
      </c>
      <c r="H10804" s="4" t="s">
        <v>14</v>
      </c>
      <c r="I10804" s="4" t="s">
        <v>13</v>
      </c>
      <c r="J10804" s="4" t="s">
        <v>15</v>
      </c>
      <c r="K10804" t="str" cm="1">
        <f t="array" ref="K10804">_xlfn.IFS(AND(A10803 &gt;= 12, A10803 &lt;= 27),"Generasi Z", AND(A10803 &gt;= 28, A10803 &lt;= 41), "Generasi Milenial",AND(A10803 &gt;= 42, A10803 &lt;= 55), "Gen X",AND(A10803 &gt;= 56, A10803 &lt;= 77), "Baby Boomer")</f>
        <v>Generasi Z</v>
      </c>
    </row>
    <row r="10805" spans="1:11">
      <c r="A10805" s="3">
        <v>50</v>
      </c>
      <c r="B10805" s="4" t="s">
        <v>36</v>
      </c>
      <c r="C10805" s="4" t="s">
        <v>28</v>
      </c>
      <c r="D10805" s="4" t="s">
        <v>12</v>
      </c>
      <c r="E10805" s="5">
        <v>16914853</v>
      </c>
      <c r="F10805" s="4" t="s">
        <v>13</v>
      </c>
      <c r="G10805" s="4" t="s">
        <v>14</v>
      </c>
      <c r="H10805" s="4" t="s">
        <v>14</v>
      </c>
      <c r="I10805" s="4" t="s">
        <v>14</v>
      </c>
      <c r="J10805" s="4" t="s">
        <v>23</v>
      </c>
      <c r="K10805" t="str" cm="1">
        <f t="array" ref="K10805">_xlfn.IFS(AND(A10804 &gt;= 12, A10804 &lt;= 27),"Generasi Z", AND(A10804 &gt;= 28, A10804 &lt;= 41), "Generasi Milenial",AND(A10804 &gt;= 42, A10804 &lt;= 55), "Gen X",AND(A10804 &gt;= 56, A10804 &lt;= 77), "Baby Boomer")</f>
        <v>Generasi Z</v>
      </c>
    </row>
    <row r="10806" spans="1:11">
      <c r="A10806" s="3">
        <v>20</v>
      </c>
      <c r="B10806" s="4" t="s">
        <v>32</v>
      </c>
      <c r="C10806" s="4" t="s">
        <v>17</v>
      </c>
      <c r="D10806" s="4" t="s">
        <v>22</v>
      </c>
      <c r="E10806" s="5">
        <v>20277216</v>
      </c>
      <c r="F10806" s="4" t="s">
        <v>14</v>
      </c>
      <c r="G10806" s="4" t="s">
        <v>13</v>
      </c>
      <c r="H10806" s="4" t="s">
        <v>14</v>
      </c>
      <c r="I10806" s="4" t="s">
        <v>14</v>
      </c>
      <c r="J10806" s="4" t="s">
        <v>23</v>
      </c>
      <c r="K10806" t="str" cm="1">
        <f t="array" ref="K10806">_xlfn.IFS(AND(A10805 &gt;= 12, A10805 &lt;= 27),"Generasi Z", AND(A10805 &gt;= 28, A10805 &lt;= 41), "Generasi Milenial",AND(A10805 &gt;= 42, A10805 &lt;= 55), "Gen X",AND(A10805 &gt;= 56, A10805 &lt;= 77), "Baby Boomer")</f>
        <v>Gen X</v>
      </c>
    </row>
    <row r="10807" spans="1:11">
      <c r="A10807" s="3">
        <v>20</v>
      </c>
      <c r="B10807" s="4" t="s">
        <v>19</v>
      </c>
      <c r="C10807" s="4" t="s">
        <v>28</v>
      </c>
      <c r="D10807" s="4" t="s">
        <v>22</v>
      </c>
      <c r="E10807" s="5">
        <v>41336732</v>
      </c>
      <c r="F10807" s="4" t="s">
        <v>14</v>
      </c>
      <c r="G10807" s="4" t="s">
        <v>13</v>
      </c>
      <c r="H10807" s="4" t="s">
        <v>14</v>
      </c>
      <c r="I10807" s="4" t="s">
        <v>13</v>
      </c>
      <c r="J10807" s="4" t="s">
        <v>31</v>
      </c>
      <c r="K10807" t="str" cm="1">
        <f t="array" ref="K10807">_xlfn.IFS(AND(A10806 &gt;= 12, A10806 &lt;= 27),"Generasi Z", AND(A10806 &gt;= 28, A10806 &lt;= 41), "Generasi Milenial",AND(A10806 &gt;= 42, A10806 &lt;= 55), "Gen X",AND(A10806 &gt;= 56, A10806 &lt;= 77), "Baby Boomer")</f>
        <v>Generasi Z</v>
      </c>
    </row>
    <row r="10808" spans="1:11">
      <c r="A10808" s="3">
        <v>36</v>
      </c>
      <c r="B10808" s="4" t="s">
        <v>19</v>
      </c>
      <c r="C10808" s="4" t="s">
        <v>28</v>
      </c>
      <c r="D10808" s="4" t="s">
        <v>12</v>
      </c>
      <c r="E10808" s="5">
        <v>50646102</v>
      </c>
      <c r="F10808" s="4" t="s">
        <v>13</v>
      </c>
      <c r="G10808" s="4" t="s">
        <v>14</v>
      </c>
      <c r="H10808" s="4" t="s">
        <v>14</v>
      </c>
      <c r="I10808" s="4" t="s">
        <v>14</v>
      </c>
      <c r="J10808" s="4" t="s">
        <v>23</v>
      </c>
      <c r="K10808" t="str" cm="1">
        <f t="array" ref="K10808">_xlfn.IFS(AND(A10807 &gt;= 12, A10807 &lt;= 27),"Generasi Z", AND(A10807 &gt;= 28, A10807 &lt;= 41), "Generasi Milenial",AND(A10807 &gt;= 42, A10807 &lt;= 55), "Gen X",AND(A10807 &gt;= 56, A10807 &lt;= 77), "Baby Boomer")</f>
        <v>Generasi Z</v>
      </c>
    </row>
    <row r="10809" spans="1:11">
      <c r="A10809" s="3">
        <v>24</v>
      </c>
      <c r="B10809" s="4" t="s">
        <v>29</v>
      </c>
      <c r="C10809" s="4" t="s">
        <v>28</v>
      </c>
      <c r="D10809" s="4" t="s">
        <v>20</v>
      </c>
      <c r="E10809" s="5">
        <v>18634386</v>
      </c>
      <c r="F10809" s="4" t="s">
        <v>13</v>
      </c>
      <c r="G10809" s="4" t="s">
        <v>14</v>
      </c>
      <c r="H10809" s="4" t="s">
        <v>14</v>
      </c>
      <c r="I10809" s="4" t="s">
        <v>14</v>
      </c>
      <c r="J10809" s="4" t="s">
        <v>23</v>
      </c>
      <c r="K10809" t="str" cm="1">
        <f t="array" ref="K10809">_xlfn.IFS(AND(A10808 &gt;= 12, A10808 &lt;= 27),"Generasi Z", AND(A10808 &gt;= 28, A10808 &lt;= 41), "Generasi Milenial",AND(A10808 &gt;= 42, A10808 &lt;= 55), "Gen X",AND(A10808 &gt;= 56, A10808 &lt;= 77), "Baby Boomer")</f>
        <v>Generasi Milenial</v>
      </c>
    </row>
    <row r="10810" spans="1:11">
      <c r="A10810" s="3">
        <v>21</v>
      </c>
      <c r="B10810" s="4" t="s">
        <v>33</v>
      </c>
      <c r="C10810" s="4" t="s">
        <v>28</v>
      </c>
      <c r="D10810" s="4" t="s">
        <v>12</v>
      </c>
      <c r="E10810" s="5">
        <v>35641588</v>
      </c>
      <c r="F10810" s="4" t="s">
        <v>13</v>
      </c>
      <c r="G10810" s="4" t="s">
        <v>14</v>
      </c>
      <c r="H10810" s="4" t="s">
        <v>13</v>
      </c>
      <c r="I10810" s="4" t="s">
        <v>13</v>
      </c>
      <c r="J10810" s="4" t="s">
        <v>18</v>
      </c>
      <c r="K10810" t="str" cm="1">
        <f t="array" ref="K10810">_xlfn.IFS(AND(A10809 &gt;= 12, A10809 &lt;= 27),"Generasi Z", AND(A10809 &gt;= 28, A10809 &lt;= 41), "Generasi Milenial",AND(A10809 &gt;= 42, A10809 &lt;= 55), "Gen X",AND(A10809 &gt;= 56, A10809 &lt;= 77), "Baby Boomer")</f>
        <v>Generasi Z</v>
      </c>
    </row>
    <row r="10811" spans="1:11">
      <c r="A10811" s="3">
        <v>55</v>
      </c>
      <c r="B10811" s="4" t="s">
        <v>33</v>
      </c>
      <c r="C10811" s="4" t="s">
        <v>11</v>
      </c>
      <c r="D10811" s="4" t="s">
        <v>22</v>
      </c>
      <c r="E10811" s="5">
        <v>2581590</v>
      </c>
      <c r="F10811" s="4" t="s">
        <v>13</v>
      </c>
      <c r="G10811" s="4" t="s">
        <v>14</v>
      </c>
      <c r="H10811" s="4" t="s">
        <v>14</v>
      </c>
      <c r="I10811" s="4" t="s">
        <v>13</v>
      </c>
      <c r="J10811" s="4" t="s">
        <v>35</v>
      </c>
      <c r="K10811" t="str" cm="1">
        <f t="array" ref="K10811">_xlfn.IFS(AND(A10810 &gt;= 12, A10810 &lt;= 27),"Generasi Z", AND(A10810 &gt;= 28, A10810 &lt;= 41), "Generasi Milenial",AND(A10810 &gt;= 42, A10810 &lt;= 55), "Gen X",AND(A10810 &gt;= 56, A10810 &lt;= 77), "Baby Boomer")</f>
        <v>Generasi Z</v>
      </c>
    </row>
    <row r="10812" spans="1:11">
      <c r="A10812" s="3">
        <v>27</v>
      </c>
      <c r="B10812" s="4" t="s">
        <v>10</v>
      </c>
      <c r="C10812" s="4" t="s">
        <v>17</v>
      </c>
      <c r="D10812" s="4" t="s">
        <v>12</v>
      </c>
      <c r="E10812" s="5">
        <v>2784988</v>
      </c>
      <c r="F10812" s="4" t="s">
        <v>13</v>
      </c>
      <c r="G10812" s="4" t="s">
        <v>14</v>
      </c>
      <c r="H10812" s="4" t="s">
        <v>14</v>
      </c>
      <c r="I10812" s="4" t="s">
        <v>14</v>
      </c>
      <c r="J10812" s="4" t="s">
        <v>23</v>
      </c>
      <c r="K10812" t="str" cm="1">
        <f t="array" ref="K10812">_xlfn.IFS(AND(A10811 &gt;= 12, A10811 &lt;= 27),"Generasi Z", AND(A10811 &gt;= 28, A10811 &lt;= 41), "Generasi Milenial",AND(A10811 &gt;= 42, A10811 &lt;= 55), "Gen X",AND(A10811 &gt;= 56, A10811 &lt;= 77), "Baby Boomer")</f>
        <v>Gen X</v>
      </c>
    </row>
    <row r="10813" spans="1:11">
      <c r="A10813" s="3">
        <v>24</v>
      </c>
      <c r="B10813" s="4" t="s">
        <v>19</v>
      </c>
      <c r="C10813" s="4" t="s">
        <v>17</v>
      </c>
      <c r="D10813" s="4" t="s">
        <v>12</v>
      </c>
      <c r="E10813" s="5">
        <v>3270014</v>
      </c>
      <c r="F10813" s="4" t="s">
        <v>13</v>
      </c>
      <c r="G10813" s="4" t="s">
        <v>13</v>
      </c>
      <c r="H10813" s="4" t="s">
        <v>13</v>
      </c>
      <c r="I10813" s="4" t="s">
        <v>13</v>
      </c>
      <c r="J10813" s="4" t="s">
        <v>15</v>
      </c>
      <c r="K10813" t="str" cm="1">
        <f t="array" ref="K10813">_xlfn.IFS(AND(A10812 &gt;= 12, A10812 &lt;= 27),"Generasi Z", AND(A10812 &gt;= 28, A10812 &lt;= 41), "Generasi Milenial",AND(A10812 &gt;= 42, A10812 &lt;= 55), "Gen X",AND(A10812 &gt;= 56, A10812 &lt;= 77), "Baby Boomer")</f>
        <v>Generasi Z</v>
      </c>
    </row>
    <row r="10814" spans="1:11">
      <c r="A10814" s="3">
        <v>52</v>
      </c>
      <c r="B10814" s="4" t="s">
        <v>32</v>
      </c>
      <c r="C10814" s="4" t="s">
        <v>11</v>
      </c>
      <c r="D10814" s="4" t="s">
        <v>30</v>
      </c>
      <c r="E10814" s="5">
        <v>38489160</v>
      </c>
      <c r="F10814" s="4" t="s">
        <v>13</v>
      </c>
      <c r="G10814" s="4" t="s">
        <v>13</v>
      </c>
      <c r="H10814" s="4" t="s">
        <v>14</v>
      </c>
      <c r="I10814" s="4" t="s">
        <v>13</v>
      </c>
      <c r="J10814" s="4" t="s">
        <v>21</v>
      </c>
      <c r="K10814" t="str" cm="1">
        <f t="array" ref="K10814">_xlfn.IFS(AND(A10813 &gt;= 12, A10813 &lt;= 27),"Generasi Z", AND(A10813 &gt;= 28, A10813 &lt;= 41), "Generasi Milenial",AND(A10813 &gt;= 42, A10813 &lt;= 55), "Gen X",AND(A10813 &gt;= 56, A10813 &lt;= 77), "Baby Boomer")</f>
        <v>Generasi Z</v>
      </c>
    </row>
    <row r="10815" spans="1:11">
      <c r="A10815" s="3">
        <v>24</v>
      </c>
      <c r="B10815" s="4" t="s">
        <v>24</v>
      </c>
      <c r="C10815" s="4" t="s">
        <v>28</v>
      </c>
      <c r="D10815" s="4" t="s">
        <v>12</v>
      </c>
      <c r="E10815" s="5">
        <v>7666540</v>
      </c>
      <c r="F10815" s="4" t="s">
        <v>14</v>
      </c>
      <c r="G10815" s="4" t="s">
        <v>14</v>
      </c>
      <c r="H10815" s="4" t="s">
        <v>14</v>
      </c>
      <c r="I10815" s="4" t="s">
        <v>13</v>
      </c>
      <c r="J10815" s="4" t="s">
        <v>18</v>
      </c>
      <c r="K10815" t="str" cm="1">
        <f t="array" ref="K10815">_xlfn.IFS(AND(A10814 &gt;= 12, A10814 &lt;= 27),"Generasi Z", AND(A10814 &gt;= 28, A10814 &lt;= 41), "Generasi Milenial",AND(A10814 &gt;= 42, A10814 &lt;= 55), "Gen X",AND(A10814 &gt;= 56, A10814 &lt;= 77), "Baby Boomer")</f>
        <v>Gen X</v>
      </c>
    </row>
    <row r="10816" spans="1:11">
      <c r="A10816" s="3">
        <v>53</v>
      </c>
      <c r="B10816" s="4" t="s">
        <v>19</v>
      </c>
      <c r="C10816" s="4" t="s">
        <v>17</v>
      </c>
      <c r="D10816" s="4" t="s">
        <v>20</v>
      </c>
      <c r="E10816" s="5">
        <v>54745354</v>
      </c>
      <c r="F10816" s="4" t="s">
        <v>13</v>
      </c>
      <c r="G10816" s="4" t="s">
        <v>14</v>
      </c>
      <c r="H10816" s="4" t="s">
        <v>13</v>
      </c>
      <c r="I10816" s="4" t="s">
        <v>13</v>
      </c>
      <c r="J10816" s="4" t="s">
        <v>15</v>
      </c>
      <c r="K10816" t="str" cm="1">
        <f t="array" ref="K10816">_xlfn.IFS(AND(A10815 &gt;= 12, A10815 &lt;= 27),"Generasi Z", AND(A10815 &gt;= 28, A10815 &lt;= 41), "Generasi Milenial",AND(A10815 &gt;= 42, A10815 &lt;= 55), "Gen X",AND(A10815 &gt;= 56, A10815 &lt;= 77), "Baby Boomer")</f>
        <v>Generasi Z</v>
      </c>
    </row>
    <row r="10817" spans="1:11">
      <c r="A10817" s="3">
        <v>63</v>
      </c>
      <c r="B10817" s="4" t="s">
        <v>25</v>
      </c>
      <c r="C10817" s="4" t="s">
        <v>11</v>
      </c>
      <c r="D10817" s="4" t="s">
        <v>12</v>
      </c>
      <c r="E10817" s="5">
        <v>15567770</v>
      </c>
      <c r="F10817" s="4" t="s">
        <v>14</v>
      </c>
      <c r="G10817" s="4" t="s">
        <v>14</v>
      </c>
      <c r="H10817" s="4" t="s">
        <v>14</v>
      </c>
      <c r="I10817" s="4" t="s">
        <v>13</v>
      </c>
      <c r="J10817" s="4" t="s">
        <v>18</v>
      </c>
      <c r="K10817" t="str" cm="1">
        <f t="array" ref="K10817">_xlfn.IFS(AND(A10816 &gt;= 12, A10816 &lt;= 27),"Generasi Z", AND(A10816 &gt;= 28, A10816 &lt;= 41), "Generasi Milenial",AND(A10816 &gt;= 42, A10816 &lt;= 55), "Gen X",AND(A10816 &gt;= 56, A10816 &lt;= 77), "Baby Boomer")</f>
        <v>Gen X</v>
      </c>
    </row>
    <row r="10818" spans="1:11">
      <c r="A10818" s="3">
        <v>46</v>
      </c>
      <c r="B10818" s="4" t="s">
        <v>19</v>
      </c>
      <c r="C10818" s="4" t="s">
        <v>11</v>
      </c>
      <c r="D10818" s="4" t="s">
        <v>12</v>
      </c>
      <c r="E10818" s="5">
        <v>17648688</v>
      </c>
      <c r="F10818" s="4" t="s">
        <v>14</v>
      </c>
      <c r="G10818" s="4" t="s">
        <v>14</v>
      </c>
      <c r="H10818" s="4" t="s">
        <v>14</v>
      </c>
      <c r="I10818" s="4" t="s">
        <v>14</v>
      </c>
      <c r="J10818" s="4" t="s">
        <v>23</v>
      </c>
      <c r="K10818" t="str" cm="1">
        <f t="array" ref="K10818">_xlfn.IFS(AND(A10817 &gt;= 12, A10817 &lt;= 27),"Generasi Z", AND(A10817 &gt;= 28, A10817 &lt;= 41), "Generasi Milenial",AND(A10817 &gt;= 42, A10817 &lt;= 55), "Gen X",AND(A10817 &gt;= 56, A10817 &lt;= 77), "Baby Boomer")</f>
        <v>Baby Boomer</v>
      </c>
    </row>
    <row r="10819" spans="1:11">
      <c r="A10819" s="3">
        <v>29</v>
      </c>
      <c r="B10819" s="4" t="s">
        <v>29</v>
      </c>
      <c r="C10819" s="4" t="s">
        <v>28</v>
      </c>
      <c r="D10819" s="4" t="s">
        <v>12</v>
      </c>
      <c r="E10819" s="5">
        <v>2550298</v>
      </c>
      <c r="F10819" s="4" t="s">
        <v>14</v>
      </c>
      <c r="G10819" s="4" t="s">
        <v>14</v>
      </c>
      <c r="H10819" s="4" t="s">
        <v>14</v>
      </c>
      <c r="I10819" s="4" t="s">
        <v>13</v>
      </c>
      <c r="J10819" s="4" t="s">
        <v>15</v>
      </c>
      <c r="K10819" t="str" cm="1">
        <f t="array" ref="K10819">_xlfn.IFS(AND(A10818 &gt;= 12, A10818 &lt;= 27),"Generasi Z", AND(A10818 &gt;= 28, A10818 &lt;= 41), "Generasi Milenial",AND(A10818 &gt;= 42, A10818 &lt;= 55), "Gen X",AND(A10818 &gt;= 56, A10818 &lt;= 77), "Baby Boomer")</f>
        <v>Gen X</v>
      </c>
    </row>
    <row r="10820" spans="1:11">
      <c r="A10820" s="3">
        <v>29</v>
      </c>
      <c r="B10820" s="4" t="s">
        <v>29</v>
      </c>
      <c r="C10820" s="4" t="s">
        <v>11</v>
      </c>
      <c r="D10820" s="4" t="s">
        <v>22</v>
      </c>
      <c r="E10820" s="5">
        <v>1611538</v>
      </c>
      <c r="F10820" s="4" t="s">
        <v>13</v>
      </c>
      <c r="G10820" s="4" t="s">
        <v>14</v>
      </c>
      <c r="H10820" s="4" t="s">
        <v>14</v>
      </c>
      <c r="I10820" s="4" t="s">
        <v>13</v>
      </c>
      <c r="J10820" s="4" t="s">
        <v>35</v>
      </c>
      <c r="K10820" t="str" cm="1">
        <f t="array" ref="K10820">_xlfn.IFS(AND(A10819 &gt;= 12, A10819 &lt;= 27),"Generasi Z", AND(A10819 &gt;= 28, A10819 &lt;= 41), "Generasi Milenial",AND(A10819 &gt;= 42, A10819 &lt;= 55), "Gen X",AND(A10819 &gt;= 56, A10819 &lt;= 77), "Baby Boomer")</f>
        <v>Generasi Milenial</v>
      </c>
    </row>
    <row r="10821" spans="1:11">
      <c r="A10821" s="3">
        <v>27</v>
      </c>
      <c r="B10821" s="4" t="s">
        <v>33</v>
      </c>
      <c r="C10821" s="4" t="s">
        <v>11</v>
      </c>
      <c r="D10821" s="4" t="s">
        <v>12</v>
      </c>
      <c r="E10821" s="5">
        <v>1095220</v>
      </c>
      <c r="F10821" s="4" t="s">
        <v>14</v>
      </c>
      <c r="G10821" s="4" t="s">
        <v>13</v>
      </c>
      <c r="H10821" s="4" t="s">
        <v>14</v>
      </c>
      <c r="I10821" s="4" t="s">
        <v>13</v>
      </c>
      <c r="J10821" s="4" t="s">
        <v>35</v>
      </c>
      <c r="K10821" t="str" cm="1">
        <f t="array" ref="K10821">_xlfn.IFS(AND(A10820 &gt;= 12, A10820 &lt;= 27),"Generasi Z", AND(A10820 &gt;= 28, A10820 &lt;= 41), "Generasi Milenial",AND(A10820 &gt;= 42, A10820 &lt;= 55), "Gen X",AND(A10820 &gt;= 56, A10820 &lt;= 77), "Baby Boomer")</f>
        <v>Generasi Milenial</v>
      </c>
    </row>
    <row r="10822" spans="1:11">
      <c r="A10822" s="3">
        <v>52</v>
      </c>
      <c r="B10822" s="4" t="s">
        <v>33</v>
      </c>
      <c r="C10822" s="4" t="s">
        <v>11</v>
      </c>
      <c r="D10822" s="4" t="s">
        <v>12</v>
      </c>
      <c r="E10822" s="5">
        <v>2988386</v>
      </c>
      <c r="F10822" s="4" t="s">
        <v>13</v>
      </c>
      <c r="G10822" s="4" t="s">
        <v>13</v>
      </c>
      <c r="H10822" s="4" t="s">
        <v>14</v>
      </c>
      <c r="I10822" s="4" t="s">
        <v>14</v>
      </c>
      <c r="J10822" s="4" t="s">
        <v>23</v>
      </c>
      <c r="K10822" t="str" cm="1">
        <f t="array" ref="K10822">_xlfn.IFS(AND(A10821 &gt;= 12, A10821 &lt;= 27),"Generasi Z", AND(A10821 &gt;= 28, A10821 &lt;= 41), "Generasi Milenial",AND(A10821 &gt;= 42, A10821 &lt;= 55), "Gen X",AND(A10821 &gt;= 56, A10821 &lt;= 77), "Baby Boomer")</f>
        <v>Generasi Z</v>
      </c>
    </row>
    <row r="10823" spans="1:11">
      <c r="A10823" s="3">
        <v>23</v>
      </c>
      <c r="B10823" s="4" t="s">
        <v>16</v>
      </c>
      <c r="C10823" s="4" t="s">
        <v>17</v>
      </c>
      <c r="D10823" s="4" t="s">
        <v>12</v>
      </c>
      <c r="E10823" s="5">
        <v>25049246</v>
      </c>
      <c r="F10823" s="4" t="s">
        <v>14</v>
      </c>
      <c r="G10823" s="4" t="s">
        <v>14</v>
      </c>
      <c r="H10823" s="4" t="s">
        <v>14</v>
      </c>
      <c r="I10823" s="4" t="s">
        <v>14</v>
      </c>
      <c r="J10823" s="4" t="s">
        <v>23</v>
      </c>
      <c r="K10823" t="str" cm="1">
        <f t="array" ref="K10823">_xlfn.IFS(AND(A10822 &gt;= 12, A10822 &lt;= 27),"Generasi Z", AND(A10822 &gt;= 28, A10822 &lt;= 41), "Generasi Milenial",AND(A10822 &gt;= 42, A10822 &lt;= 55), "Gen X",AND(A10822 &gt;= 56, A10822 &lt;= 77), "Baby Boomer")</f>
        <v>Gen X</v>
      </c>
    </row>
    <row r="10824" spans="1:11">
      <c r="A10824" s="3">
        <v>34</v>
      </c>
      <c r="B10824" s="4" t="s">
        <v>19</v>
      </c>
      <c r="C10824" s="4" t="s">
        <v>17</v>
      </c>
      <c r="D10824" s="4" t="s">
        <v>12</v>
      </c>
      <c r="E10824" s="5">
        <v>4490402</v>
      </c>
      <c r="F10824" s="4" t="s">
        <v>14</v>
      </c>
      <c r="G10824" s="4" t="s">
        <v>13</v>
      </c>
      <c r="H10824" s="4" t="s">
        <v>13</v>
      </c>
      <c r="I10824" s="4" t="s">
        <v>13</v>
      </c>
      <c r="J10824" s="4" t="s">
        <v>26</v>
      </c>
      <c r="K10824" t="str" cm="1">
        <f t="array" ref="K10824">_xlfn.IFS(AND(A10823 &gt;= 12, A10823 &lt;= 27),"Generasi Z", AND(A10823 &gt;= 28, A10823 &lt;= 41), "Generasi Milenial",AND(A10823 &gt;= 42, A10823 &lt;= 55), "Gen X",AND(A10823 &gt;= 56, A10823 &lt;= 77), "Baby Boomer")</f>
        <v>Generasi Z</v>
      </c>
    </row>
    <row r="10825" spans="1:11">
      <c r="A10825" s="3">
        <v>25</v>
      </c>
      <c r="B10825" s="4" t="s">
        <v>19</v>
      </c>
      <c r="C10825" s="4" t="s">
        <v>11</v>
      </c>
      <c r="D10825" s="4" t="s">
        <v>12</v>
      </c>
      <c r="E10825" s="5">
        <v>3113554</v>
      </c>
      <c r="F10825" s="4" t="s">
        <v>14</v>
      </c>
      <c r="G10825" s="4" t="s">
        <v>14</v>
      </c>
      <c r="H10825" s="4" t="s">
        <v>14</v>
      </c>
      <c r="I10825" s="4" t="s">
        <v>13</v>
      </c>
      <c r="J10825" s="4" t="s">
        <v>21</v>
      </c>
      <c r="K10825" t="str" cm="1">
        <f t="array" ref="K10825">_xlfn.IFS(AND(A10824 &gt;= 12, A10824 &lt;= 27),"Generasi Z", AND(A10824 &gt;= 28, A10824 &lt;= 41), "Generasi Milenial",AND(A10824 &gt;= 42, A10824 &lt;= 55), "Gen X",AND(A10824 &gt;= 56, A10824 &lt;= 77), "Baby Boomer")</f>
        <v>Generasi Milenial</v>
      </c>
    </row>
    <row r="10826" spans="1:11">
      <c r="A10826" s="3">
        <v>49</v>
      </c>
      <c r="B10826" s="4" t="s">
        <v>19</v>
      </c>
      <c r="C10826" s="4" t="s">
        <v>28</v>
      </c>
      <c r="D10826" s="4" t="s">
        <v>12</v>
      </c>
      <c r="E10826" s="5">
        <v>2769342</v>
      </c>
      <c r="F10826" s="4" t="s">
        <v>13</v>
      </c>
      <c r="G10826" s="4" t="s">
        <v>14</v>
      </c>
      <c r="H10826" s="4" t="s">
        <v>14</v>
      </c>
      <c r="I10826" s="4" t="s">
        <v>13</v>
      </c>
      <c r="J10826" s="4" t="s">
        <v>35</v>
      </c>
      <c r="K10826" t="str" cm="1">
        <f t="array" ref="K10826">_xlfn.IFS(AND(A10825 &gt;= 12, A10825 &lt;= 27),"Generasi Z", AND(A10825 &gt;= 28, A10825 &lt;= 41), "Generasi Milenial",AND(A10825 &gt;= 42, A10825 &lt;= 55), "Gen X",AND(A10825 &gt;= 56, A10825 &lt;= 77), "Baby Boomer")</f>
        <v>Generasi Z</v>
      </c>
    </row>
    <row r="10827" spans="1:11">
      <c r="A10827" s="3">
        <v>27</v>
      </c>
      <c r="B10827" s="4" t="s">
        <v>34</v>
      </c>
      <c r="C10827" s="4" t="s">
        <v>28</v>
      </c>
      <c r="D10827" s="4" t="s">
        <v>12</v>
      </c>
      <c r="E10827" s="5">
        <v>13017472</v>
      </c>
      <c r="F10827" s="4" t="s">
        <v>13</v>
      </c>
      <c r="G10827" s="4" t="s">
        <v>13</v>
      </c>
      <c r="H10827" s="4" t="s">
        <v>14</v>
      </c>
      <c r="I10827" s="4" t="s">
        <v>14</v>
      </c>
      <c r="J10827" s="4" t="s">
        <v>23</v>
      </c>
      <c r="K10827" t="str" cm="1">
        <f t="array" ref="K10827">_xlfn.IFS(AND(A10826 &gt;= 12, A10826 &lt;= 27),"Generasi Z", AND(A10826 &gt;= 28, A10826 &lt;= 41), "Generasi Milenial",AND(A10826 &gt;= 42, A10826 &lt;= 55), "Gen X",AND(A10826 &gt;= 56, A10826 &lt;= 77), "Baby Boomer")</f>
        <v>Gen X</v>
      </c>
    </row>
    <row r="10828" spans="1:11">
      <c r="A10828" s="3">
        <v>34</v>
      </c>
      <c r="B10828" s="4" t="s">
        <v>27</v>
      </c>
      <c r="C10828" s="4" t="s">
        <v>11</v>
      </c>
      <c r="D10828" s="4" t="s">
        <v>20</v>
      </c>
      <c r="E10828" s="5">
        <v>7713478</v>
      </c>
      <c r="F10828" s="4" t="s">
        <v>13</v>
      </c>
      <c r="G10828" s="4" t="s">
        <v>14</v>
      </c>
      <c r="H10828" s="4" t="s">
        <v>14</v>
      </c>
      <c r="I10828" s="4" t="s">
        <v>13</v>
      </c>
      <c r="J10828" s="4" t="s">
        <v>21</v>
      </c>
      <c r="K10828" t="str" cm="1">
        <f t="array" ref="K10828">_xlfn.IFS(AND(A10827 &gt;= 12, A10827 &lt;= 27),"Generasi Z", AND(A10827 &gt;= 28, A10827 &lt;= 41), "Generasi Milenial",AND(A10827 &gt;= 42, A10827 &lt;= 55), "Gen X",AND(A10827 &gt;= 56, A10827 &lt;= 77), "Baby Boomer")</f>
        <v>Generasi Z</v>
      </c>
    </row>
    <row r="10829" spans="1:11">
      <c r="A10829" s="3">
        <v>36</v>
      </c>
      <c r="B10829" s="4" t="s">
        <v>34</v>
      </c>
      <c r="C10829" s="4" t="s">
        <v>17</v>
      </c>
      <c r="D10829" s="4" t="s">
        <v>12</v>
      </c>
      <c r="E10829" s="5">
        <v>195230788</v>
      </c>
      <c r="F10829" s="4" t="s">
        <v>14</v>
      </c>
      <c r="G10829" s="4" t="s">
        <v>14</v>
      </c>
      <c r="H10829" s="4" t="s">
        <v>14</v>
      </c>
      <c r="I10829" s="4" t="s">
        <v>14</v>
      </c>
      <c r="J10829" s="4" t="s">
        <v>23</v>
      </c>
      <c r="K10829" t="str" cm="1">
        <f t="array" ref="K10829">_xlfn.IFS(AND(A10828 &gt;= 12, A10828 &lt;= 27),"Generasi Z", AND(A10828 &gt;= 28, A10828 &lt;= 41), "Generasi Milenial",AND(A10828 &gt;= 42, A10828 &lt;= 55), "Gen X",AND(A10828 &gt;= 56, A10828 &lt;= 77), "Baby Boomer")</f>
        <v>Generasi Milenial</v>
      </c>
    </row>
    <row r="10830" spans="1:11">
      <c r="A10830" s="3">
        <v>44</v>
      </c>
      <c r="B10830" s="4" t="s">
        <v>24</v>
      </c>
      <c r="C10830" s="4" t="s">
        <v>17</v>
      </c>
      <c r="D10830" s="4" t="s">
        <v>12</v>
      </c>
      <c r="E10830" s="5">
        <v>782300</v>
      </c>
      <c r="F10830" s="4" t="s">
        <v>14</v>
      </c>
      <c r="G10830" s="4" t="s">
        <v>14</v>
      </c>
      <c r="H10830" s="4" t="s">
        <v>14</v>
      </c>
      <c r="I10830" s="4" t="s">
        <v>14</v>
      </c>
      <c r="J10830" s="4" t="s">
        <v>23</v>
      </c>
      <c r="K10830" t="str" cm="1">
        <f t="array" ref="K10830">_xlfn.IFS(AND(A10829 &gt;= 12, A10829 &lt;= 27),"Generasi Z", AND(A10829 &gt;= 28, A10829 &lt;= 41), "Generasi Milenial",AND(A10829 &gt;= 42, A10829 &lt;= 55), "Gen X",AND(A10829 &gt;= 56, A10829 &lt;= 77), "Baby Boomer")</f>
        <v>Generasi Milenial</v>
      </c>
    </row>
    <row r="10831" spans="1:11">
      <c r="A10831" s="3">
        <v>19</v>
      </c>
      <c r="B10831" s="4" t="s">
        <v>29</v>
      </c>
      <c r="C10831" s="4" t="s">
        <v>17</v>
      </c>
      <c r="D10831" s="4" t="s">
        <v>12</v>
      </c>
      <c r="E10831" s="5">
        <v>4568632</v>
      </c>
      <c r="F10831" s="4" t="s">
        <v>13</v>
      </c>
      <c r="G10831" s="4" t="s">
        <v>14</v>
      </c>
      <c r="H10831" s="4" t="s">
        <v>13</v>
      </c>
      <c r="I10831" s="4" t="s">
        <v>14</v>
      </c>
      <c r="J10831" s="4" t="s">
        <v>23</v>
      </c>
      <c r="K10831" t="str" cm="1">
        <f t="array" ref="K10831">_xlfn.IFS(AND(A10830 &gt;= 12, A10830 &lt;= 27),"Generasi Z", AND(A10830 &gt;= 28, A10830 &lt;= 41), "Generasi Milenial",AND(A10830 &gt;= 42, A10830 &lt;= 55), "Gen X",AND(A10830 &gt;= 56, A10830 &lt;= 77), "Baby Boomer")</f>
        <v>Gen X</v>
      </c>
    </row>
    <row r="10832" spans="1:11">
      <c r="A10832" s="3">
        <v>60</v>
      </c>
      <c r="B10832" s="4" t="s">
        <v>25</v>
      </c>
      <c r="C10832" s="4" t="s">
        <v>11</v>
      </c>
      <c r="D10832" s="4" t="s">
        <v>20</v>
      </c>
      <c r="E10832" s="5">
        <v>4454462</v>
      </c>
      <c r="F10832" s="4" t="s">
        <v>14</v>
      </c>
      <c r="G10832" s="4" t="s">
        <v>14</v>
      </c>
      <c r="H10832" s="4" t="s">
        <v>14</v>
      </c>
      <c r="I10832" s="4" t="s">
        <v>13</v>
      </c>
      <c r="J10832" s="4" t="s">
        <v>21</v>
      </c>
      <c r="K10832" t="str" cm="1">
        <f t="array" ref="K10832">_xlfn.IFS(AND(A10831 &gt;= 12, A10831 &lt;= 27),"Generasi Z", AND(A10831 &gt;= 28, A10831 &lt;= 41), "Generasi Milenial",AND(A10831 &gt;= 42, A10831 &lt;= 55), "Gen X",AND(A10831 &gt;= 56, A10831 &lt;= 77), "Baby Boomer")</f>
        <v>Generasi Z</v>
      </c>
    </row>
    <row r="10833" spans="1:11">
      <c r="A10833" s="3">
        <v>18</v>
      </c>
      <c r="B10833" s="4" t="s">
        <v>19</v>
      </c>
      <c r="C10833" s="4" t="s">
        <v>28</v>
      </c>
      <c r="D10833" s="4" t="s">
        <v>20</v>
      </c>
      <c r="E10833" s="5">
        <v>15669568</v>
      </c>
      <c r="F10833" s="4" t="s">
        <v>14</v>
      </c>
      <c r="G10833" s="4" t="s">
        <v>14</v>
      </c>
      <c r="H10833" s="4" t="s">
        <v>14</v>
      </c>
      <c r="I10833" s="4" t="s">
        <v>13</v>
      </c>
      <c r="J10833" s="4" t="s">
        <v>26</v>
      </c>
      <c r="K10833" t="str" cm="1">
        <f t="array" ref="K10833">_xlfn.IFS(AND(A10832 &gt;= 12, A10832 &lt;= 27),"Generasi Z", AND(A10832 &gt;= 28, A10832 &lt;= 41), "Generasi Milenial",AND(A10832 &gt;= 42, A10832 &lt;= 55), "Gen X",AND(A10832 &gt;= 56, A10832 &lt;= 77), "Baby Boomer")</f>
        <v>Baby Boomer</v>
      </c>
    </row>
    <row r="10834" spans="1:11">
      <c r="A10834" s="3">
        <v>25</v>
      </c>
      <c r="B10834" s="4" t="s">
        <v>32</v>
      </c>
      <c r="C10834" s="4" t="s">
        <v>11</v>
      </c>
      <c r="D10834" s="4" t="s">
        <v>20</v>
      </c>
      <c r="E10834" s="5">
        <v>4599924</v>
      </c>
      <c r="F10834" s="4" t="s">
        <v>13</v>
      </c>
      <c r="G10834" s="4" t="s">
        <v>14</v>
      </c>
      <c r="H10834" s="4" t="s">
        <v>14</v>
      </c>
      <c r="I10834" s="4" t="s">
        <v>13</v>
      </c>
      <c r="J10834" s="4" t="s">
        <v>21</v>
      </c>
      <c r="K10834" t="str" cm="1">
        <f t="array" ref="K10834">_xlfn.IFS(AND(A10833 &gt;= 12, A10833 &lt;= 27),"Generasi Z", AND(A10833 &gt;= 28, A10833 &lt;= 41), "Generasi Milenial",AND(A10833 &gt;= 42, A10833 &lt;= 55), "Gen X",AND(A10833 &gt;= 56, A10833 &lt;= 77), "Baby Boomer")</f>
        <v>Generasi Z</v>
      </c>
    </row>
    <row r="10835" spans="1:11">
      <c r="A10835" s="3">
        <v>44</v>
      </c>
      <c r="B10835" s="4" t="s">
        <v>33</v>
      </c>
      <c r="C10835" s="4" t="s">
        <v>28</v>
      </c>
      <c r="D10835" s="4" t="s">
        <v>22</v>
      </c>
      <c r="E10835" s="5">
        <v>8730468</v>
      </c>
      <c r="F10835" s="4" t="s">
        <v>14</v>
      </c>
      <c r="G10835" s="4" t="s">
        <v>14</v>
      </c>
      <c r="H10835" s="4" t="s">
        <v>14</v>
      </c>
      <c r="I10835" s="4" t="s">
        <v>13</v>
      </c>
      <c r="J10835" s="4" t="s">
        <v>21</v>
      </c>
      <c r="K10835" t="str" cm="1">
        <f t="array" ref="K10835">_xlfn.IFS(AND(A10834 &gt;= 12, A10834 &lt;= 27),"Generasi Z", AND(A10834 &gt;= 28, A10834 &lt;= 41), "Generasi Milenial",AND(A10834 &gt;= 42, A10834 &lt;= 55), "Gen X",AND(A10834 &gt;= 56, A10834 &lt;= 77), "Baby Boomer")</f>
        <v>Generasi Z</v>
      </c>
    </row>
    <row r="10836" spans="1:11">
      <c r="A10836" s="3">
        <v>23</v>
      </c>
      <c r="B10836" s="4" t="s">
        <v>29</v>
      </c>
      <c r="C10836" s="4" t="s">
        <v>28</v>
      </c>
      <c r="D10836" s="4" t="s">
        <v>12</v>
      </c>
      <c r="E10836" s="5">
        <v>4865906</v>
      </c>
      <c r="F10836" s="4" t="s">
        <v>14</v>
      </c>
      <c r="G10836" s="4" t="s">
        <v>14</v>
      </c>
      <c r="H10836" s="4" t="s">
        <v>14</v>
      </c>
      <c r="I10836" s="4" t="s">
        <v>13</v>
      </c>
      <c r="J10836" s="4" t="s">
        <v>26</v>
      </c>
      <c r="K10836" t="str" cm="1">
        <f t="array" ref="K10836">_xlfn.IFS(AND(A10835 &gt;= 12, A10835 &lt;= 27),"Generasi Z", AND(A10835 &gt;= 28, A10835 &lt;= 41), "Generasi Milenial",AND(A10835 &gt;= 42, A10835 &lt;= 55), "Gen X",AND(A10835 &gt;= 56, A10835 &lt;= 77), "Baby Boomer")</f>
        <v>Gen X</v>
      </c>
    </row>
    <row r="10837" spans="1:11">
      <c r="A10837" s="3">
        <v>43</v>
      </c>
      <c r="B10837" s="4" t="s">
        <v>32</v>
      </c>
      <c r="C10837" s="4" t="s">
        <v>11</v>
      </c>
      <c r="D10837" s="4" t="s">
        <v>12</v>
      </c>
      <c r="E10837" s="5">
        <v>10764448</v>
      </c>
      <c r="F10837" s="4" t="s">
        <v>13</v>
      </c>
      <c r="G10837" s="4" t="s">
        <v>14</v>
      </c>
      <c r="H10837" s="4" t="s">
        <v>13</v>
      </c>
      <c r="I10837" s="4" t="s">
        <v>13</v>
      </c>
      <c r="J10837" s="4" t="s">
        <v>21</v>
      </c>
      <c r="K10837" t="str" cm="1">
        <f t="array" ref="K10837">_xlfn.IFS(AND(A10836 &gt;= 12, A10836 &lt;= 27),"Generasi Z", AND(A10836 &gt;= 28, A10836 &lt;= 41), "Generasi Milenial",AND(A10836 &gt;= 42, A10836 &lt;= 55), "Gen X",AND(A10836 &gt;= 56, A10836 &lt;= 77), "Baby Boomer")</f>
        <v>Generasi Z</v>
      </c>
    </row>
    <row r="10838" spans="1:11">
      <c r="A10838" s="3">
        <v>53</v>
      </c>
      <c r="B10838" s="4" t="s">
        <v>10</v>
      </c>
      <c r="C10838" s="4" t="s">
        <v>28</v>
      </c>
      <c r="D10838" s="4" t="s">
        <v>12</v>
      </c>
      <c r="E10838" s="5">
        <v>8574008</v>
      </c>
      <c r="F10838" s="4" t="s">
        <v>13</v>
      </c>
      <c r="G10838" s="4" t="s">
        <v>14</v>
      </c>
      <c r="H10838" s="4" t="s">
        <v>13</v>
      </c>
      <c r="I10838" s="4" t="s">
        <v>14</v>
      </c>
      <c r="J10838" s="4" t="s">
        <v>23</v>
      </c>
      <c r="K10838" t="str" cm="1">
        <f t="array" ref="K10838">_xlfn.IFS(AND(A10837 &gt;= 12, A10837 &lt;= 27),"Generasi Z", AND(A10837 &gt;= 28, A10837 &lt;= 41), "Generasi Milenial",AND(A10837 &gt;= 42, A10837 &lt;= 55), "Gen X",AND(A10837 &gt;= 56, A10837 &lt;= 77), "Baby Boomer")</f>
        <v>Gen X</v>
      </c>
    </row>
    <row r="10839" spans="1:11">
      <c r="A10839" s="3">
        <v>44</v>
      </c>
      <c r="B10839" s="4" t="s">
        <v>33</v>
      </c>
      <c r="C10839" s="4" t="s">
        <v>28</v>
      </c>
      <c r="D10839" s="4" t="s">
        <v>20</v>
      </c>
      <c r="E10839" s="5">
        <v>1470724</v>
      </c>
      <c r="F10839" s="4" t="s">
        <v>13</v>
      </c>
      <c r="G10839" s="4" t="s">
        <v>13</v>
      </c>
      <c r="H10839" s="4" t="s">
        <v>14</v>
      </c>
      <c r="I10839" s="4" t="s">
        <v>13</v>
      </c>
      <c r="J10839" s="4" t="s">
        <v>18</v>
      </c>
      <c r="K10839" t="str" cm="1">
        <f t="array" ref="K10839">_xlfn.IFS(AND(A10838 &gt;= 12, A10838 &lt;= 27),"Generasi Z", AND(A10838 &gt;= 28, A10838 &lt;= 41), "Generasi Milenial",AND(A10838 &gt;= 42, A10838 &lt;= 55), "Gen X",AND(A10838 &gt;= 56, A10838 &lt;= 77), "Baby Boomer")</f>
        <v>Gen X</v>
      </c>
    </row>
    <row r="10840" spans="1:11">
      <c r="A10840" s="3">
        <v>22</v>
      </c>
      <c r="B10840" s="4" t="s">
        <v>24</v>
      </c>
      <c r="C10840" s="4" t="s">
        <v>17</v>
      </c>
      <c r="D10840" s="4" t="s">
        <v>12</v>
      </c>
      <c r="E10840" s="5">
        <v>4678154</v>
      </c>
      <c r="F10840" s="4" t="s">
        <v>13</v>
      </c>
      <c r="G10840" s="4" t="s">
        <v>14</v>
      </c>
      <c r="H10840" s="4" t="s">
        <v>14</v>
      </c>
      <c r="I10840" s="4" t="s">
        <v>13</v>
      </c>
      <c r="J10840" s="4" t="s">
        <v>15</v>
      </c>
      <c r="K10840" t="str" cm="1">
        <f t="array" ref="K10840">_xlfn.IFS(AND(A10839 &gt;= 12, A10839 &lt;= 27),"Generasi Z", AND(A10839 &gt;= 28, A10839 &lt;= 41), "Generasi Milenial",AND(A10839 &gt;= 42, A10839 &lt;= 55), "Gen X",AND(A10839 &gt;= 56, A10839 &lt;= 77), "Baby Boomer")</f>
        <v>Gen X</v>
      </c>
    </row>
    <row r="10841" spans="1:11">
      <c r="A10841" s="3">
        <v>50</v>
      </c>
      <c r="B10841" s="4" t="s">
        <v>10</v>
      </c>
      <c r="C10841" s="4" t="s">
        <v>28</v>
      </c>
      <c r="D10841" s="4" t="s">
        <v>20</v>
      </c>
      <c r="E10841" s="5">
        <v>97271182</v>
      </c>
      <c r="F10841" s="4" t="s">
        <v>14</v>
      </c>
      <c r="G10841" s="4" t="s">
        <v>14</v>
      </c>
      <c r="H10841" s="4" t="s">
        <v>14</v>
      </c>
      <c r="I10841" s="4" t="s">
        <v>13</v>
      </c>
      <c r="J10841" s="4" t="s">
        <v>31</v>
      </c>
      <c r="K10841" t="str" cm="1">
        <f t="array" ref="K10841">_xlfn.IFS(AND(A10840 &gt;= 12, A10840 &lt;= 27),"Generasi Z", AND(A10840 &gt;= 28, A10840 &lt;= 41), "Generasi Milenial",AND(A10840 &gt;= 42, A10840 &lt;= 55), "Gen X",AND(A10840 &gt;= 56, A10840 &lt;= 77), "Baby Boomer")</f>
        <v>Generasi Z</v>
      </c>
    </row>
    <row r="10842" spans="1:11">
      <c r="A10842" s="3">
        <v>29</v>
      </c>
      <c r="B10842" s="4" t="s">
        <v>19</v>
      </c>
      <c r="C10842" s="4" t="s">
        <v>11</v>
      </c>
      <c r="D10842" s="4" t="s">
        <v>12</v>
      </c>
      <c r="E10842" s="5">
        <v>7729124</v>
      </c>
      <c r="F10842" s="4" t="s">
        <v>13</v>
      </c>
      <c r="G10842" s="4" t="s">
        <v>14</v>
      </c>
      <c r="H10842" s="4" t="s">
        <v>14</v>
      </c>
      <c r="I10842" s="4" t="s">
        <v>13</v>
      </c>
      <c r="J10842" s="4" t="s">
        <v>21</v>
      </c>
      <c r="K10842" t="str" cm="1">
        <f t="array" ref="K10842">_xlfn.IFS(AND(A10841 &gt;= 12, A10841 &lt;= 27),"Generasi Z", AND(A10841 &gt;= 28, A10841 &lt;= 41), "Generasi Milenial",AND(A10841 &gt;= 42, A10841 &lt;= 55), "Gen X",AND(A10841 &gt;= 56, A10841 &lt;= 77), "Baby Boomer")</f>
        <v>Gen X</v>
      </c>
    </row>
    <row r="10843" spans="1:11">
      <c r="A10843" s="3">
        <v>28</v>
      </c>
      <c r="B10843" s="4" t="s">
        <v>10</v>
      </c>
      <c r="C10843" s="4" t="s">
        <v>17</v>
      </c>
      <c r="D10843" s="4" t="s">
        <v>20</v>
      </c>
      <c r="E10843" s="5">
        <v>9293724</v>
      </c>
      <c r="F10843" s="4" t="s">
        <v>13</v>
      </c>
      <c r="G10843" s="4" t="s">
        <v>13</v>
      </c>
      <c r="H10843" s="4" t="s">
        <v>14</v>
      </c>
      <c r="I10843" s="4" t="s">
        <v>13</v>
      </c>
      <c r="J10843" s="4" t="s">
        <v>18</v>
      </c>
      <c r="K10843" t="str" cm="1">
        <f t="array" ref="K10843">_xlfn.IFS(AND(A10842 &gt;= 12, A10842 &lt;= 27),"Generasi Z", AND(A10842 &gt;= 28, A10842 &lt;= 41), "Generasi Milenial",AND(A10842 &gt;= 42, A10842 &lt;= 55), "Gen X",AND(A10842 &gt;= 56, A10842 &lt;= 77), "Baby Boomer")</f>
        <v>Generasi Milenial</v>
      </c>
    </row>
    <row r="10844" spans="1:11">
      <c r="A10844" s="3">
        <v>34</v>
      </c>
      <c r="B10844" s="4" t="s">
        <v>24</v>
      </c>
      <c r="C10844" s="4" t="s">
        <v>28</v>
      </c>
      <c r="D10844" s="4" t="s">
        <v>12</v>
      </c>
      <c r="E10844" s="5">
        <v>17811373</v>
      </c>
      <c r="F10844" s="4" t="s">
        <v>14</v>
      </c>
      <c r="G10844" s="4" t="s">
        <v>14</v>
      </c>
      <c r="H10844" s="4" t="s">
        <v>14</v>
      </c>
      <c r="I10844" s="4" t="s">
        <v>13</v>
      </c>
      <c r="J10844" s="4" t="s">
        <v>18</v>
      </c>
      <c r="K10844" t="str" cm="1">
        <f t="array" ref="K10844">_xlfn.IFS(AND(A10843 &gt;= 12, A10843 &lt;= 27),"Generasi Z", AND(A10843 &gt;= 28, A10843 &lt;= 41), "Generasi Milenial",AND(A10843 &gt;= 42, A10843 &lt;= 55), "Gen X",AND(A10843 &gt;= 56, A10843 &lt;= 77), "Baby Boomer")</f>
        <v>Generasi Milenial</v>
      </c>
    </row>
    <row r="10845" spans="1:11">
      <c r="A10845" s="3">
        <v>37</v>
      </c>
      <c r="B10845" s="4" t="s">
        <v>36</v>
      </c>
      <c r="C10845" s="4" t="s">
        <v>17</v>
      </c>
      <c r="D10845" s="4" t="s">
        <v>22</v>
      </c>
      <c r="E10845" s="5">
        <v>2456422</v>
      </c>
      <c r="F10845" s="4" t="s">
        <v>14</v>
      </c>
      <c r="G10845" s="4" t="s">
        <v>14</v>
      </c>
      <c r="H10845" s="4" t="s">
        <v>14</v>
      </c>
      <c r="I10845" s="4" t="s">
        <v>13</v>
      </c>
      <c r="J10845" s="4" t="s">
        <v>35</v>
      </c>
      <c r="K10845" t="str" cm="1">
        <f t="array" ref="K10845">_xlfn.IFS(AND(A10844 &gt;= 12, A10844 &lt;= 27),"Generasi Z", AND(A10844 &gt;= 28, A10844 &lt;= 41), "Generasi Milenial",AND(A10844 &gt;= 42, A10844 &lt;= 55), "Gen X",AND(A10844 &gt;= 56, A10844 &lt;= 77), "Baby Boomer")</f>
        <v>Generasi Milenial</v>
      </c>
    </row>
    <row r="10846" spans="1:11">
      <c r="A10846" s="3">
        <v>58</v>
      </c>
      <c r="B10846" s="4" t="s">
        <v>25</v>
      </c>
      <c r="C10846" s="4" t="s">
        <v>17</v>
      </c>
      <c r="D10846" s="4" t="s">
        <v>20</v>
      </c>
      <c r="E10846" s="5">
        <v>2863218</v>
      </c>
      <c r="F10846" s="4" t="s">
        <v>14</v>
      </c>
      <c r="G10846" s="4" t="s">
        <v>14</v>
      </c>
      <c r="H10846" s="4" t="s">
        <v>14</v>
      </c>
      <c r="I10846" s="4" t="s">
        <v>13</v>
      </c>
      <c r="J10846" s="4" t="s">
        <v>18</v>
      </c>
      <c r="K10846" t="str" cm="1">
        <f t="array" ref="K10846">_xlfn.IFS(AND(A10845 &gt;= 12, A10845 &lt;= 27),"Generasi Z", AND(A10845 &gt;= 28, A10845 &lt;= 41), "Generasi Milenial",AND(A10845 &gt;= 42, A10845 &lt;= 55), "Gen X",AND(A10845 &gt;= 56, A10845 &lt;= 77), "Baby Boomer")</f>
        <v>Generasi Milenial</v>
      </c>
    </row>
    <row r="10847" spans="1:11">
      <c r="A10847" s="3">
        <v>36</v>
      </c>
      <c r="B10847" s="4" t="s">
        <v>10</v>
      </c>
      <c r="C10847" s="4" t="s">
        <v>28</v>
      </c>
      <c r="D10847" s="4" t="s">
        <v>12</v>
      </c>
      <c r="E10847" s="5">
        <v>357777082</v>
      </c>
      <c r="F10847" s="4" t="s">
        <v>13</v>
      </c>
      <c r="G10847" s="4" t="s">
        <v>13</v>
      </c>
      <c r="H10847" s="4" t="s">
        <v>14</v>
      </c>
      <c r="I10847" s="4" t="s">
        <v>13</v>
      </c>
      <c r="J10847" s="4" t="s">
        <v>18</v>
      </c>
      <c r="K10847" t="str" cm="1">
        <f t="array" ref="K10847">_xlfn.IFS(AND(A10846 &gt;= 12, A10846 &lt;= 27),"Generasi Z", AND(A10846 &gt;= 28, A10846 &lt;= 41), "Generasi Milenial",AND(A10846 &gt;= 42, A10846 &lt;= 55), "Gen X",AND(A10846 &gt;= 56, A10846 &lt;= 77), "Baby Boomer")</f>
        <v>Baby Boomer</v>
      </c>
    </row>
    <row r="10848" spans="1:11">
      <c r="A10848" s="3">
        <v>31</v>
      </c>
      <c r="B10848" s="4" t="s">
        <v>19</v>
      </c>
      <c r="C10848" s="4" t="s">
        <v>28</v>
      </c>
      <c r="D10848" s="4" t="s">
        <v>22</v>
      </c>
      <c r="E10848" s="5">
        <v>29477064</v>
      </c>
      <c r="F10848" s="4" t="s">
        <v>14</v>
      </c>
      <c r="G10848" s="4" t="s">
        <v>14</v>
      </c>
      <c r="H10848" s="4" t="s">
        <v>14</v>
      </c>
      <c r="I10848" s="4" t="s">
        <v>13</v>
      </c>
      <c r="J10848" s="4" t="s">
        <v>21</v>
      </c>
      <c r="K10848" t="str" cm="1">
        <f t="array" ref="K10848">_xlfn.IFS(AND(A10847 &gt;= 12, A10847 &lt;= 27),"Generasi Z", AND(A10847 &gt;= 28, A10847 &lt;= 41), "Generasi Milenial",AND(A10847 &gt;= 42, A10847 &lt;= 55), "Gen X",AND(A10847 &gt;= 56, A10847 &lt;= 77), "Baby Boomer")</f>
        <v>Generasi Milenial</v>
      </c>
    </row>
    <row r="10849" spans="1:11">
      <c r="A10849" s="3">
        <v>36</v>
      </c>
      <c r="B10849" s="4" t="s">
        <v>34</v>
      </c>
      <c r="C10849" s="4" t="s">
        <v>17</v>
      </c>
      <c r="D10849" s="4" t="s">
        <v>20</v>
      </c>
      <c r="E10849" s="5">
        <v>3892746</v>
      </c>
      <c r="F10849" s="4" t="s">
        <v>13</v>
      </c>
      <c r="G10849" s="4" t="s">
        <v>14</v>
      </c>
      <c r="H10849" s="4" t="s">
        <v>14</v>
      </c>
      <c r="I10849" s="4" t="s">
        <v>14</v>
      </c>
      <c r="J10849" s="4" t="s">
        <v>23</v>
      </c>
      <c r="K10849" t="str" cm="1">
        <f t="array" ref="K10849">_xlfn.IFS(AND(A10848 &gt;= 12, A10848 &lt;= 27),"Generasi Z", AND(A10848 &gt;= 28, A10848 &lt;= 41), "Generasi Milenial",AND(A10848 &gt;= 42, A10848 &lt;= 55), "Gen X",AND(A10848 &gt;= 56, A10848 &lt;= 77), "Baby Boomer")</f>
        <v>Generasi Milenial</v>
      </c>
    </row>
    <row r="10850" spans="1:11">
      <c r="A10850" s="3">
        <v>40</v>
      </c>
      <c r="B10850" s="4" t="s">
        <v>36</v>
      </c>
      <c r="C10850" s="4" t="s">
        <v>28</v>
      </c>
      <c r="D10850" s="4" t="s">
        <v>12</v>
      </c>
      <c r="E10850" s="5">
        <v>6978116</v>
      </c>
      <c r="F10850" s="4" t="s">
        <v>13</v>
      </c>
      <c r="G10850" s="4" t="s">
        <v>14</v>
      </c>
      <c r="H10850" s="4" t="s">
        <v>14</v>
      </c>
      <c r="I10850" s="4" t="s">
        <v>13</v>
      </c>
      <c r="J10850" s="4" t="s">
        <v>21</v>
      </c>
      <c r="K10850" t="str" cm="1">
        <f t="array" ref="K10850">_xlfn.IFS(AND(A10849 &gt;= 12, A10849 &lt;= 27),"Generasi Z", AND(A10849 &gt;= 28, A10849 &lt;= 41), "Generasi Milenial",AND(A10849 &gt;= 42, A10849 &lt;= 55), "Gen X",AND(A10849 &gt;= 56, A10849 &lt;= 77), "Baby Boomer")</f>
        <v>Generasi Milenial</v>
      </c>
    </row>
    <row r="10851" spans="1:11">
      <c r="A10851" s="3">
        <v>35</v>
      </c>
      <c r="B10851" s="4" t="s">
        <v>19</v>
      </c>
      <c r="C10851" s="4" t="s">
        <v>17</v>
      </c>
      <c r="D10851" s="4" t="s">
        <v>12</v>
      </c>
      <c r="E10851" s="5">
        <v>1783644</v>
      </c>
      <c r="F10851" s="4" t="s">
        <v>13</v>
      </c>
      <c r="G10851" s="4" t="s">
        <v>14</v>
      </c>
      <c r="H10851" s="4" t="s">
        <v>14</v>
      </c>
      <c r="I10851" s="4" t="s">
        <v>13</v>
      </c>
      <c r="J10851" s="4" t="s">
        <v>21</v>
      </c>
      <c r="K10851" t="str" cm="1">
        <f t="array" ref="K10851">_xlfn.IFS(AND(A10850 &gt;= 12, A10850 &lt;= 27),"Generasi Z", AND(A10850 &gt;= 28, A10850 &lt;= 41), "Generasi Milenial",AND(A10850 &gt;= 42, A10850 &lt;= 55), "Gen X",AND(A10850 &gt;= 56, A10850 &lt;= 77), "Baby Boomer")</f>
        <v>Generasi Milenial</v>
      </c>
    </row>
    <row r="10852" spans="1:11">
      <c r="A10852" s="3">
        <v>24</v>
      </c>
      <c r="B10852" s="4" t="s">
        <v>24</v>
      </c>
      <c r="C10852" s="4" t="s">
        <v>11</v>
      </c>
      <c r="D10852" s="4" t="s">
        <v>20</v>
      </c>
      <c r="E10852" s="5">
        <v>3395182</v>
      </c>
      <c r="F10852" s="4" t="s">
        <v>13</v>
      </c>
      <c r="G10852" s="4" t="s">
        <v>13</v>
      </c>
      <c r="H10852" s="4" t="s">
        <v>14</v>
      </c>
      <c r="I10852" s="4" t="s">
        <v>13</v>
      </c>
      <c r="J10852" s="4" t="s">
        <v>31</v>
      </c>
      <c r="K10852" t="str" cm="1">
        <f t="array" ref="K10852">_xlfn.IFS(AND(A10851 &gt;= 12, A10851 &lt;= 27),"Generasi Z", AND(A10851 &gt;= 28, A10851 &lt;= 41), "Generasi Milenial",AND(A10851 &gt;= 42, A10851 &lt;= 55), "Gen X",AND(A10851 &gt;= 56, A10851 &lt;= 77), "Baby Boomer")</f>
        <v>Generasi Milenial</v>
      </c>
    </row>
    <row r="10853" spans="1:11">
      <c r="A10853" s="3">
        <v>49</v>
      </c>
      <c r="B10853" s="4" t="s">
        <v>25</v>
      </c>
      <c r="C10853" s="4" t="s">
        <v>28</v>
      </c>
      <c r="D10853" s="4" t="s">
        <v>20</v>
      </c>
      <c r="E10853" s="5">
        <v>27896818</v>
      </c>
      <c r="F10853" s="4" t="s">
        <v>13</v>
      </c>
      <c r="G10853" s="4" t="s">
        <v>14</v>
      </c>
      <c r="H10853" s="4" t="s">
        <v>14</v>
      </c>
      <c r="I10853" s="4" t="s">
        <v>13</v>
      </c>
      <c r="J10853" s="4" t="s">
        <v>15</v>
      </c>
      <c r="K10853" t="str" cm="1">
        <f t="array" ref="K10853">_xlfn.IFS(AND(A10852 &gt;= 12, A10852 &lt;= 27),"Generasi Z", AND(A10852 &gt;= 28, A10852 &lt;= 41), "Generasi Milenial",AND(A10852 &gt;= 42, A10852 &lt;= 55), "Gen X",AND(A10852 &gt;= 56, A10852 &lt;= 77), "Baby Boomer")</f>
        <v>Generasi Z</v>
      </c>
    </row>
    <row r="10854" spans="1:11">
      <c r="A10854" s="3">
        <v>25</v>
      </c>
      <c r="B10854" s="4" t="s">
        <v>33</v>
      </c>
      <c r="C10854" s="4" t="s">
        <v>17</v>
      </c>
      <c r="D10854" s="4" t="s">
        <v>12</v>
      </c>
      <c r="E10854" s="5">
        <v>3254368</v>
      </c>
      <c r="F10854" s="4" t="s">
        <v>14</v>
      </c>
      <c r="G10854" s="4" t="s">
        <v>14</v>
      </c>
      <c r="H10854" s="4" t="s">
        <v>14</v>
      </c>
      <c r="I10854" s="4" t="s">
        <v>14</v>
      </c>
      <c r="J10854" s="4" t="s">
        <v>23</v>
      </c>
      <c r="K10854" t="str" cm="1">
        <f t="array" ref="K10854">_xlfn.IFS(AND(A10853 &gt;= 12, A10853 &lt;= 27),"Generasi Z", AND(A10853 &gt;= 28, A10853 &lt;= 41), "Generasi Milenial",AND(A10853 &gt;= 42, A10853 &lt;= 55), "Gen X",AND(A10853 &gt;= 56, A10853 &lt;= 77), "Baby Boomer")</f>
        <v>Gen X</v>
      </c>
    </row>
    <row r="10855" spans="1:11">
      <c r="A10855" s="3">
        <v>29</v>
      </c>
      <c r="B10855" s="4" t="s">
        <v>10</v>
      </c>
      <c r="C10855" s="4" t="s">
        <v>11</v>
      </c>
      <c r="D10855" s="4" t="s">
        <v>12</v>
      </c>
      <c r="E10855" s="5">
        <v>20511906</v>
      </c>
      <c r="F10855" s="4" t="s">
        <v>14</v>
      </c>
      <c r="G10855" s="4" t="s">
        <v>14</v>
      </c>
      <c r="H10855" s="4" t="s">
        <v>14</v>
      </c>
      <c r="I10855" s="4" t="s">
        <v>13</v>
      </c>
      <c r="J10855" s="4" t="s">
        <v>26</v>
      </c>
      <c r="K10855" t="str" cm="1">
        <f t="array" ref="K10855">_xlfn.IFS(AND(A10854 &gt;= 12, A10854 &lt;= 27),"Generasi Z", AND(A10854 &gt;= 28, A10854 &lt;= 41), "Generasi Milenial",AND(A10854 &gt;= 42, A10854 &lt;= 55), "Gen X",AND(A10854 &gt;= 56, A10854 &lt;= 77), "Baby Boomer")</f>
        <v>Generasi Z</v>
      </c>
    </row>
    <row r="10856" spans="1:11">
      <c r="A10856" s="3">
        <v>28</v>
      </c>
      <c r="B10856" s="4" t="s">
        <v>34</v>
      </c>
      <c r="C10856" s="4" t="s">
        <v>11</v>
      </c>
      <c r="D10856" s="4" t="s">
        <v>22</v>
      </c>
      <c r="E10856" s="5">
        <v>44012198</v>
      </c>
      <c r="F10856" s="4" t="s">
        <v>14</v>
      </c>
      <c r="G10856" s="4" t="s">
        <v>14</v>
      </c>
      <c r="H10856" s="4" t="s">
        <v>14</v>
      </c>
      <c r="I10856" s="4" t="s">
        <v>13</v>
      </c>
      <c r="J10856" s="4" t="s">
        <v>31</v>
      </c>
      <c r="K10856" t="str" cm="1">
        <f t="array" ref="K10856">_xlfn.IFS(AND(A10855 &gt;= 12, A10855 &lt;= 27),"Generasi Z", AND(A10855 &gt;= 28, A10855 &lt;= 41), "Generasi Milenial",AND(A10855 &gt;= 42, A10855 &lt;= 55), "Gen X",AND(A10855 &gt;= 56, A10855 &lt;= 77), "Baby Boomer")</f>
        <v>Generasi Milenial</v>
      </c>
    </row>
    <row r="10857" spans="1:11">
      <c r="A10857" s="3">
        <v>48</v>
      </c>
      <c r="B10857" s="4" t="s">
        <v>19</v>
      </c>
      <c r="C10857" s="4" t="s">
        <v>17</v>
      </c>
      <c r="D10857" s="4" t="s">
        <v>12</v>
      </c>
      <c r="E10857" s="5">
        <v>12250818</v>
      </c>
      <c r="F10857" s="4" t="s">
        <v>14</v>
      </c>
      <c r="G10857" s="4" t="s">
        <v>14</v>
      </c>
      <c r="H10857" s="4" t="s">
        <v>14</v>
      </c>
      <c r="I10857" s="4" t="s">
        <v>13</v>
      </c>
      <c r="J10857" s="4" t="s">
        <v>31</v>
      </c>
      <c r="K10857" t="str" cm="1">
        <f t="array" ref="K10857">_xlfn.IFS(AND(A10856 &gt;= 12, A10856 &lt;= 27),"Generasi Z", AND(A10856 &gt;= 28, A10856 &lt;= 41), "Generasi Milenial",AND(A10856 &gt;= 42, A10856 &lt;= 55), "Gen X",AND(A10856 &gt;= 56, A10856 &lt;= 77), "Baby Boomer")</f>
        <v>Generasi Milenial</v>
      </c>
    </row>
    <row r="10858" spans="1:11">
      <c r="A10858" s="3">
        <v>40</v>
      </c>
      <c r="B10858" s="4" t="s">
        <v>19</v>
      </c>
      <c r="C10858" s="4" t="s">
        <v>11</v>
      </c>
      <c r="D10858" s="4" t="s">
        <v>20</v>
      </c>
      <c r="E10858" s="5">
        <v>3801978</v>
      </c>
      <c r="F10858" s="4" t="s">
        <v>13</v>
      </c>
      <c r="G10858" s="4" t="s">
        <v>13</v>
      </c>
      <c r="H10858" s="4" t="s">
        <v>14</v>
      </c>
      <c r="I10858" s="4" t="s">
        <v>13</v>
      </c>
      <c r="J10858" s="4" t="s">
        <v>26</v>
      </c>
      <c r="K10858" t="str" cm="1">
        <f t="array" ref="K10858">_xlfn.IFS(AND(A10857 &gt;= 12, A10857 &lt;= 27),"Generasi Z", AND(A10857 &gt;= 28, A10857 &lt;= 41), "Generasi Milenial",AND(A10857 &gt;= 42, A10857 &lt;= 55), "Gen X",AND(A10857 &gt;= 56, A10857 &lt;= 77), "Baby Boomer")</f>
        <v>Gen X</v>
      </c>
    </row>
    <row r="10859" spans="1:11">
      <c r="A10859" s="3">
        <v>18</v>
      </c>
      <c r="B10859" s="4" t="s">
        <v>36</v>
      </c>
      <c r="C10859" s="4" t="s">
        <v>17</v>
      </c>
      <c r="D10859" s="4" t="s">
        <v>30</v>
      </c>
      <c r="E10859" s="5">
        <v>89244784</v>
      </c>
      <c r="F10859" s="4" t="s">
        <v>13</v>
      </c>
      <c r="G10859" s="4" t="s">
        <v>14</v>
      </c>
      <c r="H10859" s="4" t="s">
        <v>13</v>
      </c>
      <c r="I10859" s="4" t="s">
        <v>13</v>
      </c>
      <c r="J10859" s="4" t="s">
        <v>21</v>
      </c>
      <c r="K10859" t="str" cm="1">
        <f t="array" ref="K10859">_xlfn.IFS(AND(A10858 &gt;= 12, A10858 &lt;= 27),"Generasi Z", AND(A10858 &gt;= 28, A10858 &lt;= 41), "Generasi Milenial",AND(A10858 &gt;= 42, A10858 &lt;= 55), "Gen X",AND(A10858 &gt;= 56, A10858 &lt;= 77), "Baby Boomer")</f>
        <v>Generasi Milenial</v>
      </c>
    </row>
    <row r="10860" spans="1:11">
      <c r="A10860" s="3">
        <v>35</v>
      </c>
      <c r="B10860" s="4" t="s">
        <v>34</v>
      </c>
      <c r="C10860" s="4" t="s">
        <v>11</v>
      </c>
      <c r="D10860" s="4" t="s">
        <v>20</v>
      </c>
      <c r="E10860" s="5">
        <v>45295170</v>
      </c>
      <c r="F10860" s="4" t="s">
        <v>13</v>
      </c>
      <c r="G10860" s="4" t="s">
        <v>14</v>
      </c>
      <c r="H10860" s="4" t="s">
        <v>14</v>
      </c>
      <c r="I10860" s="4" t="s">
        <v>13</v>
      </c>
      <c r="J10860" s="4" t="s">
        <v>21</v>
      </c>
      <c r="K10860" t="str" cm="1">
        <f t="array" ref="K10860">_xlfn.IFS(AND(A10859 &gt;= 12, A10859 &lt;= 27),"Generasi Z", AND(A10859 &gt;= 28, A10859 &lt;= 41), "Generasi Milenial",AND(A10859 &gt;= 42, A10859 &lt;= 55), "Gen X",AND(A10859 &gt;= 56, A10859 &lt;= 77), "Baby Boomer")</f>
        <v>Generasi Z</v>
      </c>
    </row>
    <row r="10861" spans="1:11">
      <c r="A10861" s="3">
        <v>51</v>
      </c>
      <c r="B10861" s="4" t="s">
        <v>19</v>
      </c>
      <c r="C10861" s="4" t="s">
        <v>17</v>
      </c>
      <c r="D10861" s="4" t="s">
        <v>22</v>
      </c>
      <c r="E10861" s="5">
        <v>5898542</v>
      </c>
      <c r="F10861" s="4" t="s">
        <v>14</v>
      </c>
      <c r="G10861" s="4" t="s">
        <v>14</v>
      </c>
      <c r="H10861" s="4" t="s">
        <v>14</v>
      </c>
      <c r="I10861" s="4" t="s">
        <v>13</v>
      </c>
      <c r="J10861" s="4" t="s">
        <v>21</v>
      </c>
      <c r="K10861" t="str" cm="1">
        <f t="array" ref="K10861">_xlfn.IFS(AND(A10860 &gt;= 12, A10860 &lt;= 27),"Generasi Z", AND(A10860 &gt;= 28, A10860 &lt;= 41), "Generasi Milenial",AND(A10860 &gt;= 42, A10860 &lt;= 55), "Gen X",AND(A10860 &gt;= 56, A10860 &lt;= 77), "Baby Boomer")</f>
        <v>Generasi Milenial</v>
      </c>
    </row>
    <row r="10862" spans="1:11">
      <c r="A10862" s="3">
        <v>39</v>
      </c>
      <c r="B10862" s="4" t="s">
        <v>19</v>
      </c>
      <c r="C10862" s="4" t="s">
        <v>17</v>
      </c>
      <c r="D10862" s="4" t="s">
        <v>12</v>
      </c>
      <c r="E10862" s="5">
        <v>31292</v>
      </c>
      <c r="F10862" s="4" t="s">
        <v>14</v>
      </c>
      <c r="G10862" s="4" t="s">
        <v>14</v>
      </c>
      <c r="H10862" s="4" t="s">
        <v>14</v>
      </c>
      <c r="I10862" s="4" t="s">
        <v>13</v>
      </c>
      <c r="J10862" s="4" t="s">
        <v>26</v>
      </c>
      <c r="K10862" t="str" cm="1">
        <f t="array" ref="K10862">_xlfn.IFS(AND(A10861 &gt;= 12, A10861 &lt;= 27),"Generasi Z", AND(A10861 &gt;= 28, A10861 &lt;= 41), "Generasi Milenial",AND(A10861 &gt;= 42, A10861 &lt;= 55), "Gen X",AND(A10861 &gt;= 56, A10861 &lt;= 77), "Baby Boomer")</f>
        <v>Gen X</v>
      </c>
    </row>
    <row r="10863" spans="1:11">
      <c r="A10863" s="3">
        <v>28</v>
      </c>
      <c r="B10863" s="4" t="s">
        <v>33</v>
      </c>
      <c r="C10863" s="4" t="s">
        <v>17</v>
      </c>
      <c r="D10863" s="4" t="s">
        <v>22</v>
      </c>
      <c r="E10863" s="5">
        <v>2393838</v>
      </c>
      <c r="F10863" s="4" t="s">
        <v>13</v>
      </c>
      <c r="G10863" s="4" t="s">
        <v>14</v>
      </c>
      <c r="H10863" s="4" t="s">
        <v>14</v>
      </c>
      <c r="I10863" s="4" t="s">
        <v>13</v>
      </c>
      <c r="J10863" s="4" t="s">
        <v>31</v>
      </c>
      <c r="K10863" t="str" cm="1">
        <f t="array" ref="K10863">_xlfn.IFS(AND(A10862 &gt;= 12, A10862 &lt;= 27),"Generasi Z", AND(A10862 &gt;= 28, A10862 &lt;= 41), "Generasi Milenial",AND(A10862 &gt;= 42, A10862 &lt;= 55), "Gen X",AND(A10862 &gt;= 56, A10862 &lt;= 77), "Baby Boomer")</f>
        <v>Generasi Milenial</v>
      </c>
    </row>
    <row r="10864" spans="1:11">
      <c r="A10864" s="3">
        <v>39</v>
      </c>
      <c r="B10864" s="4" t="s">
        <v>29</v>
      </c>
      <c r="C10864" s="4" t="s">
        <v>17</v>
      </c>
      <c r="D10864" s="4" t="s">
        <v>22</v>
      </c>
      <c r="E10864" s="5">
        <v>2581590</v>
      </c>
      <c r="F10864" s="4" t="s">
        <v>13</v>
      </c>
      <c r="G10864" s="4" t="s">
        <v>13</v>
      </c>
      <c r="H10864" s="4" t="s">
        <v>14</v>
      </c>
      <c r="I10864" s="4" t="s">
        <v>13</v>
      </c>
      <c r="J10864" s="4" t="s">
        <v>15</v>
      </c>
      <c r="K10864" t="str" cm="1">
        <f t="array" ref="K10864">_xlfn.IFS(AND(A10863 &gt;= 12, A10863 &lt;= 27),"Generasi Z", AND(A10863 &gt;= 28, A10863 &lt;= 41), "Generasi Milenial",AND(A10863 &gt;= 42, A10863 &lt;= 55), "Gen X",AND(A10863 &gt;= 56, A10863 &lt;= 77), "Baby Boomer")</f>
        <v>Generasi Milenial</v>
      </c>
    </row>
    <row r="10865" spans="1:11">
      <c r="A10865" s="3">
        <v>77</v>
      </c>
      <c r="B10865" s="4" t="s">
        <v>25</v>
      </c>
      <c r="C10865" s="4" t="s">
        <v>28</v>
      </c>
      <c r="D10865" s="4" t="s">
        <v>22</v>
      </c>
      <c r="E10865" s="5">
        <v>43245544</v>
      </c>
      <c r="F10865" s="4" t="s">
        <v>14</v>
      </c>
      <c r="G10865" s="4" t="s">
        <v>13</v>
      </c>
      <c r="H10865" s="4" t="s">
        <v>14</v>
      </c>
      <c r="I10865" s="4" t="s">
        <v>13</v>
      </c>
      <c r="J10865" s="4" t="s">
        <v>31</v>
      </c>
      <c r="K10865" t="str" cm="1">
        <f t="array" ref="K10865">_xlfn.IFS(AND(A10864 &gt;= 12, A10864 &lt;= 27),"Generasi Z", AND(A10864 &gt;= 28, A10864 &lt;= 41), "Generasi Milenial",AND(A10864 &gt;= 42, A10864 &lt;= 55), "Gen X",AND(A10864 &gt;= 56, A10864 &lt;= 77), "Baby Boomer")</f>
        <v>Generasi Milenial</v>
      </c>
    </row>
    <row r="10866" spans="1:11">
      <c r="A10866" s="3">
        <v>20</v>
      </c>
      <c r="B10866" s="4" t="s">
        <v>32</v>
      </c>
      <c r="C10866" s="4" t="s">
        <v>17</v>
      </c>
      <c r="D10866" s="4" t="s">
        <v>20</v>
      </c>
      <c r="E10866" s="5">
        <v>104812554</v>
      </c>
      <c r="F10866" s="4" t="s">
        <v>13</v>
      </c>
      <c r="G10866" s="4" t="s">
        <v>14</v>
      </c>
      <c r="H10866" s="4" t="s">
        <v>14</v>
      </c>
      <c r="I10866" s="4" t="s">
        <v>13</v>
      </c>
      <c r="J10866" s="4" t="s">
        <v>26</v>
      </c>
      <c r="K10866" t="str" cm="1">
        <f t="array" ref="K10866">_xlfn.IFS(AND(A10865 &gt;= 12, A10865 &lt;= 27),"Generasi Z", AND(A10865 &gt;= 28, A10865 &lt;= 41), "Generasi Milenial",AND(A10865 &gt;= 42, A10865 &lt;= 55), "Gen X",AND(A10865 &gt;= 56, A10865 &lt;= 77), "Baby Boomer")</f>
        <v>Baby Boomer</v>
      </c>
    </row>
    <row r="10867" spans="1:11">
      <c r="A10867" s="3">
        <v>40</v>
      </c>
      <c r="B10867" s="4" t="s">
        <v>36</v>
      </c>
      <c r="C10867" s="4" t="s">
        <v>28</v>
      </c>
      <c r="D10867" s="4" t="s">
        <v>12</v>
      </c>
      <c r="E10867" s="5">
        <v>109522</v>
      </c>
      <c r="F10867" s="4" t="s">
        <v>14</v>
      </c>
      <c r="G10867" s="4" t="s">
        <v>13</v>
      </c>
      <c r="H10867" s="4" t="s">
        <v>14</v>
      </c>
      <c r="I10867" s="4" t="s">
        <v>14</v>
      </c>
      <c r="J10867" s="4" t="s">
        <v>23</v>
      </c>
      <c r="K10867" t="str" cm="1">
        <f t="array" ref="K10867">_xlfn.IFS(AND(A10866 &gt;= 12, A10866 &lt;= 27),"Generasi Z", AND(A10866 &gt;= 28, A10866 &lt;= 41), "Generasi Milenial",AND(A10866 &gt;= 42, A10866 &lt;= 55), "Gen X",AND(A10866 &gt;= 56, A10866 &lt;= 77), "Baby Boomer")</f>
        <v>Generasi Z</v>
      </c>
    </row>
    <row r="10868" spans="1:11">
      <c r="A10868" s="3">
        <v>27</v>
      </c>
      <c r="B10868" s="4" t="s">
        <v>10</v>
      </c>
      <c r="C10868" s="4" t="s">
        <v>11</v>
      </c>
      <c r="D10868" s="4" t="s">
        <v>22</v>
      </c>
      <c r="E10868" s="5">
        <v>40523140</v>
      </c>
      <c r="F10868" s="4" t="s">
        <v>14</v>
      </c>
      <c r="G10868" s="4" t="s">
        <v>14</v>
      </c>
      <c r="H10868" s="4" t="s">
        <v>14</v>
      </c>
      <c r="I10868" s="4" t="s">
        <v>13</v>
      </c>
      <c r="J10868" s="4" t="s">
        <v>21</v>
      </c>
      <c r="K10868" t="str" cm="1">
        <f t="array" ref="K10868">_xlfn.IFS(AND(A10867 &gt;= 12, A10867 &lt;= 27),"Generasi Z", AND(A10867 &gt;= 28, A10867 &lt;= 41), "Generasi Milenial",AND(A10867 &gt;= 42, A10867 &lt;= 55), "Gen X",AND(A10867 &gt;= 56, A10867 &lt;= 77), "Baby Boomer")</f>
        <v>Generasi Milenial</v>
      </c>
    </row>
    <row r="10869" spans="1:11">
      <c r="A10869" s="3">
        <v>52</v>
      </c>
      <c r="B10869" s="4" t="s">
        <v>36</v>
      </c>
      <c r="C10869" s="4" t="s">
        <v>11</v>
      </c>
      <c r="D10869" s="4" t="s">
        <v>22</v>
      </c>
      <c r="E10869" s="5">
        <v>219044</v>
      </c>
      <c r="F10869" s="4" t="s">
        <v>14</v>
      </c>
      <c r="G10869" s="4" t="s">
        <v>14</v>
      </c>
      <c r="H10869" s="4" t="s">
        <v>14</v>
      </c>
      <c r="I10869" s="4" t="s">
        <v>13</v>
      </c>
      <c r="J10869" s="4" t="s">
        <v>26</v>
      </c>
      <c r="K10869" t="str" cm="1">
        <f t="array" ref="K10869">_xlfn.IFS(AND(A10868 &gt;= 12, A10868 &lt;= 27),"Generasi Z", AND(A10868 &gt;= 28, A10868 &lt;= 41), "Generasi Milenial",AND(A10868 &gt;= 42, A10868 &lt;= 55), "Gen X",AND(A10868 &gt;= 56, A10868 &lt;= 77), "Baby Boomer")</f>
        <v>Generasi Z</v>
      </c>
    </row>
    <row r="10870" spans="1:11">
      <c r="A10870" s="3">
        <v>37</v>
      </c>
      <c r="B10870" s="4" t="s">
        <v>34</v>
      </c>
      <c r="C10870" s="4" t="s">
        <v>28</v>
      </c>
      <c r="D10870" s="4" t="s">
        <v>30</v>
      </c>
      <c r="E10870" s="5">
        <v>41806112</v>
      </c>
      <c r="F10870" s="4" t="s">
        <v>13</v>
      </c>
      <c r="G10870" s="4" t="s">
        <v>14</v>
      </c>
      <c r="H10870" s="4" t="s">
        <v>13</v>
      </c>
      <c r="I10870" s="4" t="s">
        <v>13</v>
      </c>
      <c r="J10870" s="4" t="s">
        <v>18</v>
      </c>
      <c r="K10870" t="str" cm="1">
        <f t="array" ref="K10870">_xlfn.IFS(AND(A10869 &gt;= 12, A10869 &lt;= 27),"Generasi Z", AND(A10869 &gt;= 28, A10869 &lt;= 41), "Generasi Milenial",AND(A10869 &gt;= 42, A10869 &lt;= 55), "Gen X",AND(A10869 &gt;= 56, A10869 &lt;= 77), "Baby Boomer")</f>
        <v>Gen X</v>
      </c>
    </row>
    <row r="10871" spans="1:11">
      <c r="A10871" s="3">
        <v>24</v>
      </c>
      <c r="B10871" s="4" t="s">
        <v>33</v>
      </c>
      <c r="C10871" s="4" t="s">
        <v>17</v>
      </c>
      <c r="D10871" s="4" t="s">
        <v>12</v>
      </c>
      <c r="E10871" s="5">
        <v>13784126</v>
      </c>
      <c r="F10871" s="4" t="s">
        <v>13</v>
      </c>
      <c r="G10871" s="4" t="s">
        <v>14</v>
      </c>
      <c r="H10871" s="4" t="s">
        <v>13</v>
      </c>
      <c r="I10871" s="4" t="s">
        <v>13</v>
      </c>
      <c r="J10871" s="4" t="s">
        <v>31</v>
      </c>
      <c r="K10871" t="str" cm="1">
        <f t="array" ref="K10871">_xlfn.IFS(AND(A10870 &gt;= 12, A10870 &lt;= 27),"Generasi Z", AND(A10870 &gt;= 28, A10870 &lt;= 41), "Generasi Milenial",AND(A10870 &gt;= 42, A10870 &lt;= 55), "Gen X",AND(A10870 &gt;= 56, A10870 &lt;= 77), "Baby Boomer")</f>
        <v>Generasi Milenial</v>
      </c>
    </row>
    <row r="10872" spans="1:11">
      <c r="A10872" s="3">
        <v>45</v>
      </c>
      <c r="B10872" s="4" t="s">
        <v>24</v>
      </c>
      <c r="C10872" s="4" t="s">
        <v>28</v>
      </c>
      <c r="D10872" s="4" t="s">
        <v>12</v>
      </c>
      <c r="E10872" s="5">
        <v>74991278</v>
      </c>
      <c r="F10872" s="4" t="s">
        <v>13</v>
      </c>
      <c r="G10872" s="4" t="s">
        <v>14</v>
      </c>
      <c r="H10872" s="4" t="s">
        <v>13</v>
      </c>
      <c r="I10872" s="4" t="s">
        <v>13</v>
      </c>
      <c r="J10872" s="4" t="s">
        <v>15</v>
      </c>
      <c r="K10872" t="str" cm="1">
        <f t="array" ref="K10872">_xlfn.IFS(AND(A10871 &gt;= 12, A10871 &lt;= 27),"Generasi Z", AND(A10871 &gt;= 28, A10871 &lt;= 41), "Generasi Milenial",AND(A10871 &gt;= 42, A10871 &lt;= 55), "Gen X",AND(A10871 &gt;= 56, A10871 &lt;= 77), "Baby Boomer")</f>
        <v>Generasi Z</v>
      </c>
    </row>
    <row r="10873" spans="1:11">
      <c r="A10873" s="3">
        <v>39</v>
      </c>
      <c r="B10873" s="4" t="s">
        <v>19</v>
      </c>
      <c r="C10873" s="4" t="s">
        <v>11</v>
      </c>
      <c r="D10873" s="4" t="s">
        <v>12</v>
      </c>
      <c r="E10873" s="5">
        <v>5789020</v>
      </c>
      <c r="F10873" s="4" t="s">
        <v>14</v>
      </c>
      <c r="G10873" s="4" t="s">
        <v>14</v>
      </c>
      <c r="H10873" s="4" t="s">
        <v>14</v>
      </c>
      <c r="I10873" s="4" t="s">
        <v>13</v>
      </c>
      <c r="J10873" s="4" t="s">
        <v>35</v>
      </c>
      <c r="K10873" t="str" cm="1">
        <f t="array" ref="K10873">_xlfn.IFS(AND(A10872 &gt;= 12, A10872 &lt;= 27),"Generasi Z", AND(A10872 &gt;= 28, A10872 &lt;= 41), "Generasi Milenial",AND(A10872 &gt;= 42, A10872 &lt;= 55), "Gen X",AND(A10872 &gt;= 56, A10872 &lt;= 77), "Baby Boomer")</f>
        <v>Gen X</v>
      </c>
    </row>
    <row r="10874" spans="1:11">
      <c r="A10874" s="3">
        <v>51</v>
      </c>
      <c r="B10874" s="4" t="s">
        <v>19</v>
      </c>
      <c r="C10874" s="4" t="s">
        <v>17</v>
      </c>
      <c r="D10874" s="4" t="s">
        <v>12</v>
      </c>
      <c r="E10874" s="5">
        <v>106956056</v>
      </c>
      <c r="F10874" s="4" t="s">
        <v>14</v>
      </c>
      <c r="G10874" s="4" t="s">
        <v>14</v>
      </c>
      <c r="H10874" s="4" t="s">
        <v>14</v>
      </c>
      <c r="I10874" s="4" t="s">
        <v>13</v>
      </c>
      <c r="J10874" s="4" t="s">
        <v>15</v>
      </c>
      <c r="K10874" t="str" cm="1">
        <f t="array" ref="K10874">_xlfn.IFS(AND(A10873 &gt;= 12, A10873 &lt;= 27),"Generasi Z", AND(A10873 &gt;= 28, A10873 &lt;= 41), "Generasi Milenial",AND(A10873 &gt;= 42, A10873 &lt;= 55), "Gen X",AND(A10873 &gt;= 56, A10873 &lt;= 77), "Baby Boomer")</f>
        <v>Generasi Milenial</v>
      </c>
    </row>
    <row r="10875" spans="1:11">
      <c r="A10875" s="3">
        <v>19</v>
      </c>
      <c r="B10875" s="4" t="s">
        <v>16</v>
      </c>
      <c r="C10875" s="4" t="s">
        <v>17</v>
      </c>
      <c r="D10875" s="4" t="s">
        <v>20</v>
      </c>
      <c r="E10875" s="5">
        <v>13439914</v>
      </c>
      <c r="F10875" s="4" t="s">
        <v>13</v>
      </c>
      <c r="G10875" s="4" t="s">
        <v>14</v>
      </c>
      <c r="H10875" s="4" t="s">
        <v>14</v>
      </c>
      <c r="I10875" s="4" t="s">
        <v>13</v>
      </c>
      <c r="J10875" s="4" t="s">
        <v>18</v>
      </c>
      <c r="K10875" t="str" cm="1">
        <f t="array" ref="K10875">_xlfn.IFS(AND(A10874 &gt;= 12, A10874 &lt;= 27),"Generasi Z", AND(A10874 &gt;= 28, A10874 &lt;= 41), "Generasi Milenial",AND(A10874 &gt;= 42, A10874 &lt;= 55), "Gen X",AND(A10874 &gt;= 56, A10874 &lt;= 77), "Baby Boomer")</f>
        <v>Gen X</v>
      </c>
    </row>
    <row r="10876" spans="1:11">
      <c r="A10876" s="3">
        <v>39</v>
      </c>
      <c r="B10876" s="4" t="s">
        <v>32</v>
      </c>
      <c r="C10876" s="4" t="s">
        <v>11</v>
      </c>
      <c r="D10876" s="4" t="s">
        <v>30</v>
      </c>
      <c r="E10876" s="5">
        <v>30353240</v>
      </c>
      <c r="F10876" s="4" t="s">
        <v>14</v>
      </c>
      <c r="G10876" s="4" t="s">
        <v>14</v>
      </c>
      <c r="H10876" s="4" t="s">
        <v>14</v>
      </c>
      <c r="I10876" s="4" t="s">
        <v>14</v>
      </c>
      <c r="J10876" s="4" t="s">
        <v>23</v>
      </c>
      <c r="K10876" t="str" cm="1">
        <f t="array" ref="K10876">_xlfn.IFS(AND(A10875 &gt;= 12, A10875 &lt;= 27),"Generasi Z", AND(A10875 &gt;= 28, A10875 &lt;= 41), "Generasi Milenial",AND(A10875 &gt;= 42, A10875 &lt;= 55), "Gen X",AND(A10875 &gt;= 56, A10875 &lt;= 77), "Baby Boomer")</f>
        <v>Generasi Z</v>
      </c>
    </row>
    <row r="10877" spans="1:11">
      <c r="A10877" s="3">
        <v>48</v>
      </c>
      <c r="B10877" s="4" t="s">
        <v>19</v>
      </c>
      <c r="C10877" s="4" t="s">
        <v>17</v>
      </c>
      <c r="D10877" s="4" t="s">
        <v>12</v>
      </c>
      <c r="E10877" s="5">
        <v>16162318</v>
      </c>
      <c r="F10877" s="4" t="s">
        <v>14</v>
      </c>
      <c r="G10877" s="4" t="s">
        <v>14</v>
      </c>
      <c r="H10877" s="4" t="s">
        <v>14</v>
      </c>
      <c r="I10877" s="4" t="s">
        <v>13</v>
      </c>
      <c r="J10877" s="4" t="s">
        <v>35</v>
      </c>
      <c r="K10877" t="str" cm="1">
        <f t="array" ref="K10877">_xlfn.IFS(AND(A10876 &gt;= 12, A10876 &lt;= 27),"Generasi Z", AND(A10876 &gt;= 28, A10876 &lt;= 41), "Generasi Milenial",AND(A10876 &gt;= 42, A10876 &lt;= 55), "Gen X",AND(A10876 &gt;= 56, A10876 &lt;= 77), "Baby Boomer")</f>
        <v>Generasi Milenial</v>
      </c>
    </row>
    <row r="10878" spans="1:11">
      <c r="A10878" s="3">
        <v>50</v>
      </c>
      <c r="B10878" s="4" t="s">
        <v>19</v>
      </c>
      <c r="C10878" s="4" t="s">
        <v>17</v>
      </c>
      <c r="D10878" s="4" t="s">
        <v>30</v>
      </c>
      <c r="E10878" s="5">
        <v>8323672</v>
      </c>
      <c r="F10878" s="4" t="s">
        <v>13</v>
      </c>
      <c r="G10878" s="4" t="s">
        <v>14</v>
      </c>
      <c r="H10878" s="4" t="s">
        <v>14</v>
      </c>
      <c r="I10878" s="4" t="s">
        <v>13</v>
      </c>
      <c r="J10878" s="4" t="s">
        <v>26</v>
      </c>
      <c r="K10878" t="str" cm="1">
        <f t="array" ref="K10878">_xlfn.IFS(AND(A10877 &gt;= 12, A10877 &lt;= 27),"Generasi Z", AND(A10877 &gt;= 28, A10877 &lt;= 41), "Generasi Milenial",AND(A10877 &gt;= 42, A10877 &lt;= 55), "Gen X",AND(A10877 &gt;= 56, A10877 &lt;= 77), "Baby Boomer")</f>
        <v>Gen X</v>
      </c>
    </row>
    <row r="10879" spans="1:11">
      <c r="A10879" s="3">
        <v>33</v>
      </c>
      <c r="B10879" s="4" t="s">
        <v>10</v>
      </c>
      <c r="C10879" s="4" t="s">
        <v>28</v>
      </c>
      <c r="D10879" s="4" t="s">
        <v>20</v>
      </c>
      <c r="E10879" s="5">
        <v>5022366</v>
      </c>
      <c r="F10879" s="4" t="s">
        <v>14</v>
      </c>
      <c r="G10879" s="4" t="s">
        <v>13</v>
      </c>
      <c r="H10879" s="4" t="s">
        <v>14</v>
      </c>
      <c r="I10879" s="4" t="s">
        <v>13</v>
      </c>
      <c r="J10879" s="4" t="s">
        <v>21</v>
      </c>
      <c r="K10879" t="str" cm="1">
        <f t="array" ref="K10879">_xlfn.IFS(AND(A10878 &gt;= 12, A10878 &lt;= 27),"Generasi Z", AND(A10878 &gt;= 28, A10878 &lt;= 41), "Generasi Milenial",AND(A10878 &gt;= 42, A10878 &lt;= 55), "Gen X",AND(A10878 &gt;= 56, A10878 &lt;= 77), "Baby Boomer")</f>
        <v>Gen X</v>
      </c>
    </row>
    <row r="10880" spans="1:11">
      <c r="A10880" s="3">
        <v>43</v>
      </c>
      <c r="B10880" s="4" t="s">
        <v>32</v>
      </c>
      <c r="C10880" s="4" t="s">
        <v>28</v>
      </c>
      <c r="D10880" s="4" t="s">
        <v>20</v>
      </c>
      <c r="E10880" s="5">
        <v>5992418</v>
      </c>
      <c r="F10880" s="4" t="s">
        <v>13</v>
      </c>
      <c r="G10880" s="4" t="s">
        <v>14</v>
      </c>
      <c r="H10880" s="4" t="s">
        <v>14</v>
      </c>
      <c r="I10880" s="4" t="s">
        <v>14</v>
      </c>
      <c r="J10880" s="4" t="s">
        <v>23</v>
      </c>
      <c r="K10880" t="str" cm="1">
        <f t="array" ref="K10880">_xlfn.IFS(AND(A10879 &gt;= 12, A10879 &lt;= 27),"Generasi Z", AND(A10879 &gt;= 28, A10879 &lt;= 41), "Generasi Milenial",AND(A10879 &gt;= 42, A10879 &lt;= 55), "Gen X",AND(A10879 &gt;= 56, A10879 &lt;= 77), "Baby Boomer")</f>
        <v>Generasi Milenial</v>
      </c>
    </row>
    <row r="10881" spans="1:11">
      <c r="A10881" s="3">
        <v>41</v>
      </c>
      <c r="B10881" s="4" t="s">
        <v>33</v>
      </c>
      <c r="C10881" s="4" t="s">
        <v>17</v>
      </c>
      <c r="D10881" s="4" t="s">
        <v>12</v>
      </c>
      <c r="E10881" s="5">
        <v>13533790</v>
      </c>
      <c r="F10881" s="4" t="s">
        <v>14</v>
      </c>
      <c r="G10881" s="4" t="s">
        <v>14</v>
      </c>
      <c r="H10881" s="4" t="s">
        <v>14</v>
      </c>
      <c r="I10881" s="4" t="s">
        <v>13</v>
      </c>
      <c r="J10881" s="4" t="s">
        <v>35</v>
      </c>
      <c r="K10881" t="str" cm="1">
        <f t="array" ref="K10881">_xlfn.IFS(AND(A10880 &gt;= 12, A10880 &lt;= 27),"Generasi Z", AND(A10880 &gt;= 28, A10880 &lt;= 41), "Generasi Milenial",AND(A10880 &gt;= 42, A10880 &lt;= 55), "Gen X",AND(A10880 &gt;= 56, A10880 &lt;= 77), "Baby Boomer")</f>
        <v>Gen X</v>
      </c>
    </row>
    <row r="10882" spans="1:11">
      <c r="A10882" s="3">
        <v>54</v>
      </c>
      <c r="B10882" s="4" t="s">
        <v>29</v>
      </c>
      <c r="C10882" s="4" t="s">
        <v>17</v>
      </c>
      <c r="D10882" s="4" t="s">
        <v>12</v>
      </c>
      <c r="E10882" s="5">
        <v>19432332</v>
      </c>
      <c r="F10882" s="4" t="s">
        <v>13</v>
      </c>
      <c r="G10882" s="4" t="s">
        <v>14</v>
      </c>
      <c r="H10882" s="4" t="s">
        <v>14</v>
      </c>
      <c r="I10882" s="4" t="s">
        <v>13</v>
      </c>
      <c r="J10882" s="4" t="s">
        <v>26</v>
      </c>
      <c r="K10882" t="str" cm="1">
        <f t="array" ref="K10882">_xlfn.IFS(AND(A10881 &gt;= 12, A10881 &lt;= 27),"Generasi Z", AND(A10881 &gt;= 28, A10881 &lt;= 41), "Generasi Milenial",AND(A10881 &gt;= 42, A10881 &lt;= 55), "Gen X",AND(A10881 &gt;= 56, A10881 &lt;= 77), "Baby Boomer")</f>
        <v>Generasi Milenial</v>
      </c>
    </row>
    <row r="10883" spans="1:11">
      <c r="A10883" s="3">
        <v>37</v>
      </c>
      <c r="B10883" s="4" t="s">
        <v>33</v>
      </c>
      <c r="C10883" s="4" t="s">
        <v>11</v>
      </c>
      <c r="D10883" s="4" t="s">
        <v>20</v>
      </c>
      <c r="E10883" s="5">
        <v>11296412</v>
      </c>
      <c r="F10883" s="4" t="s">
        <v>13</v>
      </c>
      <c r="G10883" s="4" t="s">
        <v>13</v>
      </c>
      <c r="H10883" s="4" t="s">
        <v>14</v>
      </c>
      <c r="I10883" s="4" t="s">
        <v>13</v>
      </c>
      <c r="J10883" s="4" t="s">
        <v>18</v>
      </c>
      <c r="K10883" t="str" cm="1">
        <f t="array" ref="K10883">_xlfn.IFS(AND(A10882 &gt;= 12, A10882 &lt;= 27),"Generasi Z", AND(A10882 &gt;= 28, A10882 &lt;= 41), "Generasi Milenial",AND(A10882 &gt;= 42, A10882 &lt;= 55), "Gen X",AND(A10882 &gt;= 56, A10882 &lt;= 77), "Baby Boomer")</f>
        <v>Gen X</v>
      </c>
    </row>
    <row r="10884" spans="1:11">
      <c r="A10884" s="3">
        <v>45</v>
      </c>
      <c r="B10884" s="4" t="s">
        <v>32</v>
      </c>
      <c r="C10884" s="4" t="s">
        <v>17</v>
      </c>
      <c r="D10884" s="4" t="s">
        <v>12</v>
      </c>
      <c r="E10884" s="5">
        <v>17899024</v>
      </c>
      <c r="F10884" s="4" t="s">
        <v>14</v>
      </c>
      <c r="G10884" s="4" t="s">
        <v>14</v>
      </c>
      <c r="H10884" s="4" t="s">
        <v>14</v>
      </c>
      <c r="I10884" s="4" t="s">
        <v>13</v>
      </c>
      <c r="J10884" s="4" t="s">
        <v>21</v>
      </c>
      <c r="K10884" t="str" cm="1">
        <f t="array" ref="K10884">_xlfn.IFS(AND(A10883 &gt;= 12, A10883 &lt;= 27),"Generasi Z", AND(A10883 &gt;= 28, A10883 &lt;= 41), "Generasi Milenial",AND(A10883 &gt;= 42, A10883 &lt;= 55), "Gen X",AND(A10883 &gt;= 56, A10883 &lt;= 77), "Baby Boomer")</f>
        <v>Generasi Milenial</v>
      </c>
    </row>
    <row r="10885" spans="1:11">
      <c r="A10885" s="3">
        <v>32</v>
      </c>
      <c r="B10885" s="4" t="s">
        <v>27</v>
      </c>
      <c r="C10885" s="4" t="s">
        <v>17</v>
      </c>
      <c r="D10885" s="4" t="s">
        <v>22</v>
      </c>
      <c r="E10885" s="5">
        <v>12422924</v>
      </c>
      <c r="F10885" s="4" t="s">
        <v>13</v>
      </c>
      <c r="G10885" s="4" t="s">
        <v>13</v>
      </c>
      <c r="H10885" s="4" t="s">
        <v>14</v>
      </c>
      <c r="I10885" s="4" t="s">
        <v>13</v>
      </c>
      <c r="J10885" s="4" t="s">
        <v>26</v>
      </c>
      <c r="K10885" t="str" cm="1">
        <f t="array" ref="K10885">_xlfn.IFS(AND(A10884 &gt;= 12, A10884 &lt;= 27),"Generasi Z", AND(A10884 &gt;= 28, A10884 &lt;= 41), "Generasi Milenial",AND(A10884 &gt;= 42, A10884 &lt;= 55), "Gen X",AND(A10884 &gt;= 56, A10884 &lt;= 77), "Baby Boomer")</f>
        <v>Gen X</v>
      </c>
    </row>
    <row r="10886" spans="1:11">
      <c r="A10886" s="3">
        <v>55</v>
      </c>
      <c r="B10886" s="4" t="s">
        <v>34</v>
      </c>
      <c r="C10886" s="4" t="s">
        <v>17</v>
      </c>
      <c r="D10886" s="4" t="s">
        <v>12</v>
      </c>
      <c r="E10886" s="5">
        <v>32246406</v>
      </c>
      <c r="F10886" s="4" t="s">
        <v>14</v>
      </c>
      <c r="G10886" s="4" t="s">
        <v>14</v>
      </c>
      <c r="H10886" s="4" t="s">
        <v>14</v>
      </c>
      <c r="I10886" s="4" t="s">
        <v>13</v>
      </c>
      <c r="J10886" s="4" t="s">
        <v>21</v>
      </c>
      <c r="K10886" t="str" cm="1">
        <f t="array" ref="K10886">_xlfn.IFS(AND(A10885 &gt;= 12, A10885 &lt;= 27),"Generasi Z", AND(A10885 &gt;= 28, A10885 &lt;= 41), "Generasi Milenial",AND(A10885 &gt;= 42, A10885 &lt;= 55), "Gen X",AND(A10885 &gt;= 56, A10885 &lt;= 77), "Baby Boomer")</f>
        <v>Generasi Milenial</v>
      </c>
    </row>
    <row r="10887" spans="1:11">
      <c r="A10887" s="3">
        <v>23</v>
      </c>
      <c r="B10887" s="4" t="s">
        <v>16</v>
      </c>
      <c r="C10887" s="4" t="s">
        <v>17</v>
      </c>
      <c r="D10887" s="4" t="s">
        <v>12</v>
      </c>
      <c r="E10887" s="5">
        <v>563256</v>
      </c>
      <c r="F10887" s="4" t="s">
        <v>14</v>
      </c>
      <c r="G10887" s="4" t="s">
        <v>14</v>
      </c>
      <c r="H10887" s="4" t="s">
        <v>14</v>
      </c>
      <c r="I10887" s="4" t="s">
        <v>14</v>
      </c>
      <c r="J10887" s="4" t="s">
        <v>23</v>
      </c>
      <c r="K10887" t="str" cm="1">
        <f t="array" ref="K10887">_xlfn.IFS(AND(A10886 &gt;= 12, A10886 &lt;= 27),"Generasi Z", AND(A10886 &gt;= 28, A10886 &lt;= 41), "Generasi Milenial",AND(A10886 &gt;= 42, A10886 &lt;= 55), "Gen X",AND(A10886 &gt;= 56, A10886 &lt;= 77), "Baby Boomer")</f>
        <v>Gen X</v>
      </c>
    </row>
    <row r="10888" spans="1:11">
      <c r="A10888" s="3">
        <v>52</v>
      </c>
      <c r="B10888" s="4" t="s">
        <v>19</v>
      </c>
      <c r="C10888" s="4" t="s">
        <v>28</v>
      </c>
      <c r="D10888" s="4" t="s">
        <v>12</v>
      </c>
      <c r="E10888" s="5">
        <v>11484164</v>
      </c>
      <c r="F10888" s="4" t="s">
        <v>14</v>
      </c>
      <c r="G10888" s="4" t="s">
        <v>14</v>
      </c>
      <c r="H10888" s="4" t="s">
        <v>14</v>
      </c>
      <c r="I10888" s="4" t="s">
        <v>13</v>
      </c>
      <c r="J10888" s="4" t="s">
        <v>18</v>
      </c>
      <c r="K10888" t="str" cm="1">
        <f t="array" ref="K10888">_xlfn.IFS(AND(A10887 &gt;= 12, A10887 &lt;= 27),"Generasi Z", AND(A10887 &gt;= 28, A10887 &lt;= 41), "Generasi Milenial",AND(A10887 &gt;= 42, A10887 &lt;= 55), "Gen X",AND(A10887 &gt;= 56, A10887 &lt;= 77), "Baby Boomer")</f>
        <v>Generasi Z</v>
      </c>
    </row>
    <row r="10889" spans="1:11">
      <c r="A10889" s="3">
        <v>51</v>
      </c>
      <c r="B10889" s="4" t="s">
        <v>33</v>
      </c>
      <c r="C10889" s="4" t="s">
        <v>17</v>
      </c>
      <c r="D10889" s="4" t="s">
        <v>12</v>
      </c>
      <c r="E10889" s="5">
        <v>1548954</v>
      </c>
      <c r="F10889" s="4" t="s">
        <v>14</v>
      </c>
      <c r="G10889" s="4" t="s">
        <v>14</v>
      </c>
      <c r="H10889" s="4" t="s">
        <v>14</v>
      </c>
      <c r="I10889" s="4" t="s">
        <v>13</v>
      </c>
      <c r="J10889" s="4" t="s">
        <v>21</v>
      </c>
      <c r="K10889" t="str" cm="1">
        <f t="array" ref="K10889">_xlfn.IFS(AND(A10888 &gt;= 12, A10888 &lt;= 27),"Generasi Z", AND(A10888 &gt;= 28, A10888 &lt;= 41), "Generasi Milenial",AND(A10888 &gt;= 42, A10888 &lt;= 55), "Gen X",AND(A10888 &gt;= 56, A10888 &lt;= 77), "Baby Boomer")</f>
        <v>Gen X</v>
      </c>
    </row>
    <row r="10890" spans="1:11">
      <c r="A10890" s="3">
        <v>26</v>
      </c>
      <c r="B10890" s="4" t="s">
        <v>32</v>
      </c>
      <c r="C10890" s="4" t="s">
        <v>11</v>
      </c>
      <c r="D10890" s="4" t="s">
        <v>12</v>
      </c>
      <c r="E10890" s="5">
        <v>13752834</v>
      </c>
      <c r="F10890" s="4" t="s">
        <v>13</v>
      </c>
      <c r="G10890" s="4" t="s">
        <v>14</v>
      </c>
      <c r="H10890" s="4" t="s">
        <v>14</v>
      </c>
      <c r="I10890" s="4" t="s">
        <v>13</v>
      </c>
      <c r="J10890" s="4" t="s">
        <v>21</v>
      </c>
      <c r="K10890" t="str" cm="1">
        <f t="array" ref="K10890">_xlfn.IFS(AND(A10889 &gt;= 12, A10889 &lt;= 27),"Generasi Z", AND(A10889 &gt;= 28, A10889 &lt;= 41), "Generasi Milenial",AND(A10889 &gt;= 42, A10889 &lt;= 55), "Gen X",AND(A10889 &gt;= 56, A10889 &lt;= 77), "Baby Boomer")</f>
        <v>Gen X</v>
      </c>
    </row>
    <row r="10891" spans="1:11">
      <c r="A10891" s="3">
        <v>35</v>
      </c>
      <c r="B10891" s="4" t="s">
        <v>36</v>
      </c>
      <c r="C10891" s="4" t="s">
        <v>28</v>
      </c>
      <c r="D10891" s="4" t="s">
        <v>20</v>
      </c>
      <c r="E10891" s="5">
        <v>5781543</v>
      </c>
      <c r="F10891" s="4" t="s">
        <v>13</v>
      </c>
      <c r="G10891" s="4" t="s">
        <v>14</v>
      </c>
      <c r="H10891" s="4" t="s">
        <v>13</v>
      </c>
      <c r="I10891" s="4" t="s">
        <v>13</v>
      </c>
      <c r="J10891" s="4" t="s">
        <v>15</v>
      </c>
      <c r="K10891" t="str" cm="1">
        <f t="array" ref="K10891">_xlfn.IFS(AND(A10890 &gt;= 12, A10890 &lt;= 27),"Generasi Z", AND(A10890 &gt;= 28, A10890 &lt;= 41), "Generasi Milenial",AND(A10890 &gt;= 42, A10890 &lt;= 55), "Gen X",AND(A10890 &gt;= 56, A10890 &lt;= 77), "Baby Boomer")</f>
        <v>Generasi Z</v>
      </c>
    </row>
    <row r="10892" spans="1:11">
      <c r="A10892" s="3">
        <v>46</v>
      </c>
      <c r="B10892" s="4" t="s">
        <v>32</v>
      </c>
      <c r="C10892" s="4" t="s">
        <v>17</v>
      </c>
      <c r="D10892" s="4" t="s">
        <v>22</v>
      </c>
      <c r="E10892" s="5">
        <v>64586688</v>
      </c>
      <c r="F10892" s="4" t="s">
        <v>14</v>
      </c>
      <c r="G10892" s="4" t="s">
        <v>14</v>
      </c>
      <c r="H10892" s="4" t="s">
        <v>14</v>
      </c>
      <c r="I10892" s="4" t="s">
        <v>13</v>
      </c>
      <c r="J10892" s="4" t="s">
        <v>35</v>
      </c>
      <c r="K10892" t="str" cm="1">
        <f t="array" ref="K10892">_xlfn.IFS(AND(A10891 &gt;= 12, A10891 &lt;= 27),"Generasi Z", AND(A10891 &gt;= 28, A10891 &lt;= 41), "Generasi Milenial",AND(A10891 &gt;= 42, A10891 &lt;= 55), "Gen X",AND(A10891 &gt;= 56, A10891 &lt;= 77), "Baby Boomer")</f>
        <v>Generasi Milenial</v>
      </c>
    </row>
    <row r="10893" spans="1:11">
      <c r="A10893" s="3">
        <v>21</v>
      </c>
      <c r="B10893" s="4" t="s">
        <v>36</v>
      </c>
      <c r="C10893" s="4" t="s">
        <v>17</v>
      </c>
      <c r="D10893" s="4" t="s">
        <v>12</v>
      </c>
      <c r="E10893" s="5">
        <v>17446294</v>
      </c>
      <c r="F10893" s="4" t="s">
        <v>14</v>
      </c>
      <c r="G10893" s="4" t="s">
        <v>13</v>
      </c>
      <c r="H10893" s="4" t="s">
        <v>14</v>
      </c>
      <c r="I10893" s="4" t="s">
        <v>13</v>
      </c>
      <c r="J10893" s="4" t="s">
        <v>31</v>
      </c>
      <c r="K10893" t="str" cm="1">
        <f t="array" ref="K10893">_xlfn.IFS(AND(A10892 &gt;= 12, A10892 &lt;= 27),"Generasi Z", AND(A10892 &gt;= 28, A10892 &lt;= 41), "Generasi Milenial",AND(A10892 &gt;= 42, A10892 &lt;= 55), "Gen X",AND(A10892 &gt;= 56, A10892 &lt;= 77), "Baby Boomer")</f>
        <v>Gen X</v>
      </c>
    </row>
    <row r="10894" spans="1:11">
      <c r="A10894" s="3">
        <v>27</v>
      </c>
      <c r="B10894" s="4" t="s">
        <v>33</v>
      </c>
      <c r="C10894" s="4" t="s">
        <v>28</v>
      </c>
      <c r="D10894" s="4" t="s">
        <v>22</v>
      </c>
      <c r="E10894" s="5">
        <v>4302650</v>
      </c>
      <c r="F10894" s="4" t="s">
        <v>13</v>
      </c>
      <c r="G10894" s="4" t="s">
        <v>14</v>
      </c>
      <c r="H10894" s="4" t="s">
        <v>14</v>
      </c>
      <c r="I10894" s="4" t="s">
        <v>14</v>
      </c>
      <c r="J10894" s="4" t="s">
        <v>23</v>
      </c>
      <c r="K10894" t="str" cm="1">
        <f t="array" ref="K10894">_xlfn.IFS(AND(A10893 &gt;= 12, A10893 &lt;= 27),"Generasi Z", AND(A10893 &gt;= 28, A10893 &lt;= 41), "Generasi Milenial",AND(A10893 &gt;= 42, A10893 &lt;= 55), "Gen X",AND(A10893 &gt;= 56, A10893 &lt;= 77), "Baby Boomer")</f>
        <v>Generasi Z</v>
      </c>
    </row>
    <row r="10895" spans="1:11">
      <c r="A10895" s="3">
        <v>22</v>
      </c>
      <c r="B10895" s="4" t="s">
        <v>32</v>
      </c>
      <c r="C10895" s="4" t="s">
        <v>17</v>
      </c>
      <c r="D10895" s="4" t="s">
        <v>20</v>
      </c>
      <c r="E10895" s="5">
        <v>102090150</v>
      </c>
      <c r="F10895" s="4" t="s">
        <v>14</v>
      </c>
      <c r="G10895" s="4" t="s">
        <v>14</v>
      </c>
      <c r="H10895" s="4" t="s">
        <v>14</v>
      </c>
      <c r="I10895" s="4" t="s">
        <v>13</v>
      </c>
      <c r="J10895" s="4" t="s">
        <v>18</v>
      </c>
      <c r="K10895" t="str" cm="1">
        <f t="array" ref="K10895">_xlfn.IFS(AND(A10894 &gt;= 12, A10894 &lt;= 27),"Generasi Z", AND(A10894 &gt;= 28, A10894 &lt;= 41), "Generasi Milenial",AND(A10894 &gt;= 42, A10894 &lt;= 55), "Gen X",AND(A10894 &gt;= 56, A10894 &lt;= 77), "Baby Boomer")</f>
        <v>Generasi Z</v>
      </c>
    </row>
    <row r="10896" spans="1:11">
      <c r="A10896" s="3">
        <v>54</v>
      </c>
      <c r="B10896" s="4" t="s">
        <v>34</v>
      </c>
      <c r="C10896" s="4" t="s">
        <v>11</v>
      </c>
      <c r="D10896" s="4" t="s">
        <v>12</v>
      </c>
      <c r="E10896" s="5">
        <v>145773782</v>
      </c>
      <c r="F10896" s="4" t="s">
        <v>13</v>
      </c>
      <c r="G10896" s="4" t="s">
        <v>14</v>
      </c>
      <c r="H10896" s="4" t="s">
        <v>14</v>
      </c>
      <c r="I10896" s="4" t="s">
        <v>13</v>
      </c>
      <c r="J10896" s="4" t="s">
        <v>18</v>
      </c>
      <c r="K10896" t="str" cm="1">
        <f t="array" ref="K10896">_xlfn.IFS(AND(A10895 &gt;= 12, A10895 &lt;= 27),"Generasi Z", AND(A10895 &gt;= 28, A10895 &lt;= 41), "Generasi Milenial",AND(A10895 &gt;= 42, A10895 &lt;= 55), "Gen X",AND(A10895 &gt;= 56, A10895 &lt;= 77), "Baby Boomer")</f>
        <v>Generasi Z</v>
      </c>
    </row>
    <row r="10897" spans="1:11">
      <c r="A10897" s="3">
        <v>31</v>
      </c>
      <c r="B10897" s="4" t="s">
        <v>10</v>
      </c>
      <c r="C10897" s="4" t="s">
        <v>11</v>
      </c>
      <c r="D10897" s="4" t="s">
        <v>12</v>
      </c>
      <c r="E10897" s="5">
        <v>3755040</v>
      </c>
      <c r="F10897" s="4" t="s">
        <v>14</v>
      </c>
      <c r="G10897" s="4" t="s">
        <v>13</v>
      </c>
      <c r="H10897" s="4" t="s">
        <v>14</v>
      </c>
      <c r="I10897" s="4" t="s">
        <v>13</v>
      </c>
      <c r="J10897" s="4" t="s">
        <v>21</v>
      </c>
      <c r="K10897" t="str" cm="1">
        <f t="array" ref="K10897">_xlfn.IFS(AND(A10896 &gt;= 12, A10896 &lt;= 27),"Generasi Z", AND(A10896 &gt;= 28, A10896 &lt;= 41), "Generasi Milenial",AND(A10896 &gt;= 42, A10896 &lt;= 55), "Gen X",AND(A10896 &gt;= 56, A10896 &lt;= 77), "Baby Boomer")</f>
        <v>Gen X</v>
      </c>
    </row>
    <row r="10898" spans="1:11">
      <c r="A10898" s="3">
        <v>39</v>
      </c>
      <c r="B10898" s="4" t="s">
        <v>27</v>
      </c>
      <c r="C10898" s="4" t="s">
        <v>17</v>
      </c>
      <c r="D10898" s="4" t="s">
        <v>20</v>
      </c>
      <c r="E10898" s="5">
        <v>10936554</v>
      </c>
      <c r="F10898" s="4" t="s">
        <v>13</v>
      </c>
      <c r="G10898" s="4" t="s">
        <v>14</v>
      </c>
      <c r="H10898" s="4" t="s">
        <v>14</v>
      </c>
      <c r="I10898" s="4" t="s">
        <v>13</v>
      </c>
      <c r="J10898" s="4" t="s">
        <v>15</v>
      </c>
      <c r="K10898" t="str" cm="1">
        <f t="array" ref="K10898">_xlfn.IFS(AND(A10897 &gt;= 12, A10897 &lt;= 27),"Generasi Z", AND(A10897 &gt;= 28, A10897 &lt;= 41), "Generasi Milenial",AND(A10897 &gt;= 42, A10897 &lt;= 55), "Gen X",AND(A10897 &gt;= 56, A10897 &lt;= 77), "Baby Boomer")</f>
        <v>Generasi Milenial</v>
      </c>
    </row>
    <row r="10899" spans="1:11">
      <c r="A10899" s="3">
        <v>49</v>
      </c>
      <c r="B10899" s="4" t="s">
        <v>19</v>
      </c>
      <c r="C10899" s="4" t="s">
        <v>11</v>
      </c>
      <c r="D10899" s="4" t="s">
        <v>12</v>
      </c>
      <c r="E10899" s="5">
        <v>14175276</v>
      </c>
      <c r="F10899" s="4" t="s">
        <v>14</v>
      </c>
      <c r="G10899" s="4" t="s">
        <v>14</v>
      </c>
      <c r="H10899" s="4" t="s">
        <v>14</v>
      </c>
      <c r="I10899" s="4" t="s">
        <v>13</v>
      </c>
      <c r="J10899" s="4" t="s">
        <v>21</v>
      </c>
      <c r="K10899" t="str" cm="1">
        <f t="array" ref="K10899">_xlfn.IFS(AND(A10898 &gt;= 12, A10898 &lt;= 27),"Generasi Z", AND(A10898 &gt;= 28, A10898 &lt;= 41), "Generasi Milenial",AND(A10898 &gt;= 42, A10898 &lt;= 55), "Gen X",AND(A10898 &gt;= 56, A10898 &lt;= 77), "Baby Boomer")</f>
        <v>Generasi Milenial</v>
      </c>
    </row>
    <row r="10900" spans="1:11">
      <c r="A10900" s="3">
        <v>52</v>
      </c>
      <c r="B10900" s="4" t="s">
        <v>27</v>
      </c>
      <c r="C10900" s="4" t="s">
        <v>28</v>
      </c>
      <c r="D10900" s="4" t="s">
        <v>12</v>
      </c>
      <c r="E10900" s="5">
        <v>1517662</v>
      </c>
      <c r="F10900" s="4" t="s">
        <v>14</v>
      </c>
      <c r="G10900" s="4" t="s">
        <v>13</v>
      </c>
      <c r="H10900" s="4" t="s">
        <v>13</v>
      </c>
      <c r="I10900" s="4" t="s">
        <v>13</v>
      </c>
      <c r="J10900" s="4" t="s">
        <v>15</v>
      </c>
      <c r="K10900" t="str" cm="1">
        <f t="array" ref="K10900">_xlfn.IFS(AND(A10899 &gt;= 12, A10899 &lt;= 27),"Generasi Z", AND(A10899 &gt;= 28, A10899 &lt;= 41), "Generasi Milenial",AND(A10899 &gt;= 42, A10899 &lt;= 55), "Gen X",AND(A10899 &gt;= 56, A10899 &lt;= 77), "Baby Boomer")</f>
        <v>Gen X</v>
      </c>
    </row>
    <row r="10901" spans="1:11">
      <c r="A10901" s="3">
        <v>43</v>
      </c>
      <c r="B10901" s="4" t="s">
        <v>10</v>
      </c>
      <c r="C10901" s="4" t="s">
        <v>17</v>
      </c>
      <c r="D10901" s="4" t="s">
        <v>20</v>
      </c>
      <c r="E10901" s="5">
        <v>1799290</v>
      </c>
      <c r="F10901" s="4" t="s">
        <v>14</v>
      </c>
      <c r="G10901" s="4" t="s">
        <v>13</v>
      </c>
      <c r="H10901" s="4" t="s">
        <v>14</v>
      </c>
      <c r="I10901" s="4" t="s">
        <v>13</v>
      </c>
      <c r="J10901" s="4" t="s">
        <v>31</v>
      </c>
      <c r="K10901" t="str" cm="1">
        <f t="array" ref="K10901">_xlfn.IFS(AND(A10900 &gt;= 12, A10900 &lt;= 27),"Generasi Z", AND(A10900 &gt;= 28, A10900 &lt;= 41), "Generasi Milenial",AND(A10900 &gt;= 42, A10900 &lt;= 55), "Gen X",AND(A10900 &gt;= 56, A10900 &lt;= 77), "Baby Boomer")</f>
        <v>Gen X</v>
      </c>
    </row>
    <row r="10902" spans="1:11">
      <c r="A10902" s="3">
        <v>31</v>
      </c>
      <c r="B10902" s="4" t="s">
        <v>29</v>
      </c>
      <c r="C10902" s="4" t="s">
        <v>17</v>
      </c>
      <c r="D10902" s="4" t="s">
        <v>12</v>
      </c>
      <c r="E10902" s="5">
        <v>563256</v>
      </c>
      <c r="F10902" s="4" t="s">
        <v>14</v>
      </c>
      <c r="G10902" s="4" t="s">
        <v>14</v>
      </c>
      <c r="H10902" s="4" t="s">
        <v>14</v>
      </c>
      <c r="I10902" s="4" t="s">
        <v>13</v>
      </c>
      <c r="J10902" s="4" t="s">
        <v>21</v>
      </c>
      <c r="K10902" t="str" cm="1">
        <f t="array" ref="K10902">_xlfn.IFS(AND(A10901 &gt;= 12, A10901 &lt;= 27),"Generasi Z", AND(A10901 &gt;= 28, A10901 &lt;= 41), "Generasi Milenial",AND(A10901 &gt;= 42, A10901 &lt;= 55), "Gen X",AND(A10901 &gt;= 56, A10901 &lt;= 77), "Baby Boomer")</f>
        <v>Gen X</v>
      </c>
    </row>
    <row r="10903" spans="1:11">
      <c r="A10903" s="3">
        <v>33</v>
      </c>
      <c r="B10903" s="4" t="s">
        <v>32</v>
      </c>
      <c r="C10903" s="4" t="s">
        <v>28</v>
      </c>
      <c r="D10903" s="4" t="s">
        <v>12</v>
      </c>
      <c r="E10903" s="5">
        <v>16835096</v>
      </c>
      <c r="F10903" s="4" t="s">
        <v>13</v>
      </c>
      <c r="G10903" s="4" t="s">
        <v>13</v>
      </c>
      <c r="H10903" s="4" t="s">
        <v>14</v>
      </c>
      <c r="I10903" s="4" t="s">
        <v>14</v>
      </c>
      <c r="J10903" s="4" t="s">
        <v>23</v>
      </c>
      <c r="K10903" t="str" cm="1">
        <f t="array" ref="K10903">_xlfn.IFS(AND(A10902 &gt;= 12, A10902 &lt;= 27),"Generasi Z", AND(A10902 &gt;= 28, A10902 &lt;= 41), "Generasi Milenial",AND(A10902 &gt;= 42, A10902 &lt;= 55), "Gen X",AND(A10902 &gt;= 56, A10902 &lt;= 77), "Baby Boomer")</f>
        <v>Generasi Milenial</v>
      </c>
    </row>
    <row r="10904" spans="1:11">
      <c r="A10904" s="3">
        <v>42</v>
      </c>
      <c r="B10904" s="4" t="s">
        <v>27</v>
      </c>
      <c r="C10904" s="4" t="s">
        <v>17</v>
      </c>
      <c r="D10904" s="4" t="s">
        <v>20</v>
      </c>
      <c r="E10904" s="5">
        <v>876176</v>
      </c>
      <c r="F10904" s="4" t="s">
        <v>13</v>
      </c>
      <c r="G10904" s="4" t="s">
        <v>14</v>
      </c>
      <c r="H10904" s="4" t="s">
        <v>14</v>
      </c>
      <c r="I10904" s="4" t="s">
        <v>13</v>
      </c>
      <c r="J10904" s="4" t="s">
        <v>15</v>
      </c>
      <c r="K10904" t="str" cm="1">
        <f t="array" ref="K10904">_xlfn.IFS(AND(A10903 &gt;= 12, A10903 &lt;= 27),"Generasi Z", AND(A10903 &gt;= 28, A10903 &lt;= 41), "Generasi Milenial",AND(A10903 &gt;= 42, A10903 &lt;= 55), "Gen X",AND(A10903 &gt;= 56, A10903 &lt;= 77), "Baby Boomer")</f>
        <v>Generasi Milenial</v>
      </c>
    </row>
    <row r="10905" spans="1:11">
      <c r="A10905" s="3">
        <v>33</v>
      </c>
      <c r="B10905" s="4" t="s">
        <v>24</v>
      </c>
      <c r="C10905" s="4" t="s">
        <v>28</v>
      </c>
      <c r="D10905" s="4" t="s">
        <v>12</v>
      </c>
      <c r="E10905" s="5">
        <v>23531584</v>
      </c>
      <c r="F10905" s="4" t="s">
        <v>13</v>
      </c>
      <c r="G10905" s="4" t="s">
        <v>14</v>
      </c>
      <c r="H10905" s="4" t="s">
        <v>14</v>
      </c>
      <c r="I10905" s="4" t="s">
        <v>14</v>
      </c>
      <c r="J10905" s="4" t="s">
        <v>23</v>
      </c>
      <c r="K10905" t="str" cm="1">
        <f t="array" ref="K10905">_xlfn.IFS(AND(A10904 &gt;= 12, A10904 &lt;= 27),"Generasi Z", AND(A10904 &gt;= 28, A10904 &lt;= 41), "Generasi Milenial",AND(A10904 &gt;= 42, A10904 &lt;= 55), "Gen X",AND(A10904 &gt;= 56, A10904 &lt;= 77), "Baby Boomer")</f>
        <v>Gen X</v>
      </c>
    </row>
    <row r="10906" spans="1:11">
      <c r="A10906" s="3">
        <v>50</v>
      </c>
      <c r="B10906" s="4" t="s">
        <v>32</v>
      </c>
      <c r="C10906" s="4" t="s">
        <v>17</v>
      </c>
      <c r="D10906" s="4" t="s">
        <v>12</v>
      </c>
      <c r="E10906" s="5">
        <v>7541372</v>
      </c>
      <c r="F10906" s="4" t="s">
        <v>13</v>
      </c>
      <c r="G10906" s="4" t="s">
        <v>14</v>
      </c>
      <c r="H10906" s="4" t="s">
        <v>13</v>
      </c>
      <c r="I10906" s="4" t="s">
        <v>13</v>
      </c>
      <c r="J10906" s="4" t="s">
        <v>21</v>
      </c>
      <c r="K10906" t="str" cm="1">
        <f t="array" ref="K10906">_xlfn.IFS(AND(A10905 &gt;= 12, A10905 &lt;= 27),"Generasi Z", AND(A10905 &gt;= 28, A10905 &lt;= 41), "Generasi Milenial",AND(A10905 &gt;= 42, A10905 &lt;= 55), "Gen X",AND(A10905 &gt;= 56, A10905 &lt;= 77), "Baby Boomer")</f>
        <v>Generasi Milenial</v>
      </c>
    </row>
    <row r="10907" spans="1:11">
      <c r="A10907" s="3">
        <v>20</v>
      </c>
      <c r="B10907" s="4" t="s">
        <v>16</v>
      </c>
      <c r="C10907" s="4" t="s">
        <v>17</v>
      </c>
      <c r="D10907" s="4" t="s">
        <v>12</v>
      </c>
      <c r="E10907" s="5">
        <v>3254368</v>
      </c>
      <c r="F10907" s="4" t="s">
        <v>14</v>
      </c>
      <c r="G10907" s="4" t="s">
        <v>13</v>
      </c>
      <c r="H10907" s="4" t="s">
        <v>13</v>
      </c>
      <c r="I10907" s="4" t="s">
        <v>13</v>
      </c>
      <c r="J10907" s="4" t="s">
        <v>18</v>
      </c>
      <c r="K10907" t="str" cm="1">
        <f t="array" ref="K10907">_xlfn.IFS(AND(A10906 &gt;= 12, A10906 &lt;= 27),"Generasi Z", AND(A10906 &gt;= 28, A10906 &lt;= 41), "Generasi Milenial",AND(A10906 &gt;= 42, A10906 &lt;= 55), "Gen X",AND(A10906 &gt;= 56, A10906 &lt;= 77), "Baby Boomer")</f>
        <v>Gen X</v>
      </c>
    </row>
    <row r="10908" spans="1:11">
      <c r="A10908" s="3">
        <v>41</v>
      </c>
      <c r="B10908" s="4" t="s">
        <v>24</v>
      </c>
      <c r="C10908" s="4" t="s">
        <v>11</v>
      </c>
      <c r="D10908" s="4" t="s">
        <v>22</v>
      </c>
      <c r="E10908" s="5">
        <v>6899886</v>
      </c>
      <c r="F10908" s="4" t="s">
        <v>14</v>
      </c>
      <c r="G10908" s="4" t="s">
        <v>14</v>
      </c>
      <c r="H10908" s="4" t="s">
        <v>14</v>
      </c>
      <c r="I10908" s="4" t="s">
        <v>13</v>
      </c>
      <c r="J10908" s="4" t="s">
        <v>31</v>
      </c>
      <c r="K10908" t="str" cm="1">
        <f t="array" ref="K10908">_xlfn.IFS(AND(A10907 &gt;= 12, A10907 &lt;= 27),"Generasi Z", AND(A10907 &gt;= 28, A10907 &lt;= 41), "Generasi Milenial",AND(A10907 &gt;= 42, A10907 &lt;= 55), "Gen X",AND(A10907 &gt;= 56, A10907 &lt;= 77), "Baby Boomer")</f>
        <v>Generasi Z</v>
      </c>
    </row>
    <row r="10909" spans="1:11">
      <c r="A10909" s="3">
        <v>18</v>
      </c>
      <c r="B10909" s="4" t="s">
        <v>16</v>
      </c>
      <c r="C10909" s="4" t="s">
        <v>17</v>
      </c>
      <c r="D10909" s="4" t="s">
        <v>12</v>
      </c>
      <c r="E10909" s="5">
        <v>31292</v>
      </c>
      <c r="F10909" s="4" t="s">
        <v>13</v>
      </c>
      <c r="G10909" s="4" t="s">
        <v>14</v>
      </c>
      <c r="H10909" s="4" t="s">
        <v>13</v>
      </c>
      <c r="I10909" s="4" t="s">
        <v>13</v>
      </c>
      <c r="J10909" s="4" t="s">
        <v>35</v>
      </c>
      <c r="K10909" t="str" cm="1">
        <f t="array" ref="K10909">_xlfn.IFS(AND(A10908 &gt;= 12, A10908 &lt;= 27),"Generasi Z", AND(A10908 &gt;= 28, A10908 &lt;= 41), "Generasi Milenial",AND(A10908 &gt;= 42, A10908 &lt;= 55), "Gen X",AND(A10908 &gt;= 56, A10908 &lt;= 77), "Baby Boomer")</f>
        <v>Generasi Milenial</v>
      </c>
    </row>
    <row r="10910" spans="1:11">
      <c r="A10910" s="3">
        <v>35</v>
      </c>
      <c r="B10910" s="4" t="s">
        <v>24</v>
      </c>
      <c r="C10910" s="4" t="s">
        <v>28</v>
      </c>
      <c r="D10910" s="4" t="s">
        <v>22</v>
      </c>
      <c r="E10910" s="5">
        <v>129517588</v>
      </c>
      <c r="F10910" s="4" t="s">
        <v>14</v>
      </c>
      <c r="G10910" s="4" t="s">
        <v>14</v>
      </c>
      <c r="H10910" s="4" t="s">
        <v>14</v>
      </c>
      <c r="I10910" s="4" t="s">
        <v>13</v>
      </c>
      <c r="J10910" s="4" t="s">
        <v>18</v>
      </c>
      <c r="K10910" t="str" cm="1">
        <f t="array" ref="K10910">_xlfn.IFS(AND(A10909 &gt;= 12, A10909 &lt;= 27),"Generasi Z", AND(A10909 &gt;= 28, A10909 &lt;= 41), "Generasi Milenial",AND(A10909 &gt;= 42, A10909 &lt;= 55), "Gen X",AND(A10909 &gt;= 56, A10909 &lt;= 77), "Baby Boomer")</f>
        <v>Generasi Z</v>
      </c>
    </row>
    <row r="10911" spans="1:11">
      <c r="A10911" s="3">
        <v>53</v>
      </c>
      <c r="B10911" s="4" t="s">
        <v>27</v>
      </c>
      <c r="C10911" s="4" t="s">
        <v>17</v>
      </c>
      <c r="D10911" s="4" t="s">
        <v>12</v>
      </c>
      <c r="E10911" s="5">
        <v>6367922</v>
      </c>
      <c r="F10911" s="4" t="s">
        <v>13</v>
      </c>
      <c r="G10911" s="4" t="s">
        <v>14</v>
      </c>
      <c r="H10911" s="4" t="s">
        <v>13</v>
      </c>
      <c r="I10911" s="4" t="s">
        <v>13</v>
      </c>
      <c r="J10911" s="4" t="s">
        <v>15</v>
      </c>
      <c r="K10911" t="str" cm="1">
        <f t="array" ref="K10911">_xlfn.IFS(AND(A10910 &gt;= 12, A10910 &lt;= 27),"Generasi Z", AND(A10910 &gt;= 28, A10910 &lt;= 41), "Generasi Milenial",AND(A10910 &gt;= 42, A10910 &lt;= 55), "Gen X",AND(A10910 &gt;= 56, A10910 &lt;= 77), "Baby Boomer")</f>
        <v>Generasi Milenial</v>
      </c>
    </row>
    <row r="10912" spans="1:11">
      <c r="A10912" s="3">
        <v>31</v>
      </c>
      <c r="B10912" s="4" t="s">
        <v>36</v>
      </c>
      <c r="C10912" s="4" t="s">
        <v>17</v>
      </c>
      <c r="D10912" s="4" t="s">
        <v>20</v>
      </c>
      <c r="E10912" s="5">
        <v>3082262</v>
      </c>
      <c r="F10912" s="4" t="s">
        <v>14</v>
      </c>
      <c r="G10912" s="4" t="s">
        <v>14</v>
      </c>
      <c r="H10912" s="4" t="s">
        <v>14</v>
      </c>
      <c r="I10912" s="4" t="s">
        <v>13</v>
      </c>
      <c r="J10912" s="4" t="s">
        <v>15</v>
      </c>
      <c r="K10912" t="str" cm="1">
        <f t="array" ref="K10912">_xlfn.IFS(AND(A10911 &gt;= 12, A10911 &lt;= 27),"Generasi Z", AND(A10911 &gt;= 28, A10911 &lt;= 41), "Generasi Milenial",AND(A10911 &gt;= 42, A10911 &lt;= 55), "Gen X",AND(A10911 &gt;= 56, A10911 &lt;= 77), "Baby Boomer")</f>
        <v>Gen X</v>
      </c>
    </row>
    <row r="10913" spans="1:11">
      <c r="A10913" s="3">
        <v>47</v>
      </c>
      <c r="B10913" s="4" t="s">
        <v>27</v>
      </c>
      <c r="C10913" s="4" t="s">
        <v>17</v>
      </c>
      <c r="D10913" s="4" t="s">
        <v>12</v>
      </c>
      <c r="E10913" s="5">
        <v>5444808</v>
      </c>
      <c r="F10913" s="4" t="s">
        <v>13</v>
      </c>
      <c r="G10913" s="4" t="s">
        <v>14</v>
      </c>
      <c r="H10913" s="4" t="s">
        <v>14</v>
      </c>
      <c r="I10913" s="4" t="s">
        <v>13</v>
      </c>
      <c r="J10913" s="4" t="s">
        <v>26</v>
      </c>
      <c r="K10913" t="str" cm="1">
        <f t="array" ref="K10913">_xlfn.IFS(AND(A10912 &gt;= 12, A10912 &lt;= 27),"Generasi Z", AND(A10912 &gt;= 28, A10912 &lt;= 41), "Generasi Milenial",AND(A10912 &gt;= 42, A10912 &lt;= 55), "Gen X",AND(A10912 &gt;= 56, A10912 &lt;= 77), "Baby Boomer")</f>
        <v>Generasi Milenial</v>
      </c>
    </row>
    <row r="10914" spans="1:11">
      <c r="A10914" s="3">
        <v>48</v>
      </c>
      <c r="B10914" s="4" t="s">
        <v>25</v>
      </c>
      <c r="C10914" s="4" t="s">
        <v>17</v>
      </c>
      <c r="D10914" s="4" t="s">
        <v>30</v>
      </c>
      <c r="E10914" s="5">
        <v>1580246</v>
      </c>
      <c r="F10914" s="4" t="s">
        <v>14</v>
      </c>
      <c r="G10914" s="4" t="s">
        <v>14</v>
      </c>
      <c r="H10914" s="4" t="s">
        <v>14</v>
      </c>
      <c r="I10914" s="4" t="s">
        <v>13</v>
      </c>
      <c r="J10914" s="4" t="s">
        <v>31</v>
      </c>
      <c r="K10914" t="str" cm="1">
        <f t="array" ref="K10914">_xlfn.IFS(AND(A10913 &gt;= 12, A10913 &lt;= 27),"Generasi Z", AND(A10913 &gt;= 28, A10913 &lt;= 41), "Generasi Milenial",AND(A10913 &gt;= 42, A10913 &lt;= 55), "Gen X",AND(A10913 &gt;= 56, A10913 &lt;= 77), "Baby Boomer")</f>
        <v>Gen X</v>
      </c>
    </row>
    <row r="10915" spans="1:11">
      <c r="A10915" s="3">
        <v>47</v>
      </c>
      <c r="B10915" s="4" t="s">
        <v>33</v>
      </c>
      <c r="C10915" s="4" t="s">
        <v>28</v>
      </c>
      <c r="D10915" s="4" t="s">
        <v>30</v>
      </c>
      <c r="E10915" s="5">
        <v>4599924</v>
      </c>
      <c r="F10915" s="4" t="s">
        <v>13</v>
      </c>
      <c r="G10915" s="4" t="s">
        <v>14</v>
      </c>
      <c r="H10915" s="4" t="s">
        <v>14</v>
      </c>
      <c r="I10915" s="4" t="s">
        <v>13</v>
      </c>
      <c r="J10915" s="4" t="s">
        <v>31</v>
      </c>
      <c r="K10915" t="str" cm="1">
        <f t="array" ref="K10915">_xlfn.IFS(AND(A10914 &gt;= 12, A10914 &lt;= 27),"Generasi Z", AND(A10914 &gt;= 28, A10914 &lt;= 41), "Generasi Milenial",AND(A10914 &gt;= 42, A10914 &lt;= 55), "Gen X",AND(A10914 &gt;= 56, A10914 &lt;= 77), "Baby Boomer")</f>
        <v>Gen X</v>
      </c>
    </row>
    <row r="10916" spans="1:11">
      <c r="A10916" s="3">
        <v>43</v>
      </c>
      <c r="B10916" s="4" t="s">
        <v>34</v>
      </c>
      <c r="C10916" s="4" t="s">
        <v>28</v>
      </c>
      <c r="D10916" s="4" t="s">
        <v>20</v>
      </c>
      <c r="E10916" s="5">
        <v>58359580</v>
      </c>
      <c r="F10916" s="4" t="s">
        <v>14</v>
      </c>
      <c r="G10916" s="4" t="s">
        <v>14</v>
      </c>
      <c r="H10916" s="4" t="s">
        <v>14</v>
      </c>
      <c r="I10916" s="4" t="s">
        <v>14</v>
      </c>
      <c r="J10916" s="4" t="s">
        <v>23</v>
      </c>
      <c r="K10916" t="str" cm="1">
        <f t="array" ref="K10916">_xlfn.IFS(AND(A10915 &gt;= 12, A10915 &lt;= 27),"Generasi Z", AND(A10915 &gt;= 28, A10915 &lt;= 41), "Generasi Milenial",AND(A10915 &gt;= 42, A10915 &lt;= 55), "Gen X",AND(A10915 &gt;= 56, A10915 &lt;= 77), "Baby Boomer")</f>
        <v>Gen X</v>
      </c>
    </row>
    <row r="10917" spans="1:11">
      <c r="A10917" s="3">
        <v>46</v>
      </c>
      <c r="B10917" s="4" t="s">
        <v>33</v>
      </c>
      <c r="C10917" s="4" t="s">
        <v>11</v>
      </c>
      <c r="D10917" s="4" t="s">
        <v>22</v>
      </c>
      <c r="E10917" s="5">
        <v>60784710</v>
      </c>
      <c r="F10917" s="4" t="s">
        <v>13</v>
      </c>
      <c r="G10917" s="4" t="s">
        <v>14</v>
      </c>
      <c r="H10917" s="4" t="s">
        <v>14</v>
      </c>
      <c r="I10917" s="4" t="s">
        <v>13</v>
      </c>
      <c r="J10917" s="4" t="s">
        <v>31</v>
      </c>
      <c r="K10917" t="str" cm="1">
        <f t="array" ref="K10917">_xlfn.IFS(AND(A10916 &gt;= 12, A10916 &lt;= 27),"Generasi Z", AND(A10916 &gt;= 28, A10916 &lt;= 41), "Generasi Milenial",AND(A10916 &gt;= 42, A10916 &lt;= 55), "Gen X",AND(A10916 &gt;= 56, A10916 &lt;= 77), "Baby Boomer")</f>
        <v>Gen X</v>
      </c>
    </row>
    <row r="10918" spans="1:11">
      <c r="A10918" s="3">
        <v>48</v>
      </c>
      <c r="B10918" s="4" t="s">
        <v>25</v>
      </c>
      <c r="C10918" s="4" t="s">
        <v>28</v>
      </c>
      <c r="D10918" s="4" t="s">
        <v>12</v>
      </c>
      <c r="E10918" s="5">
        <v>71689972</v>
      </c>
      <c r="F10918" s="4" t="s">
        <v>13</v>
      </c>
      <c r="G10918" s="4" t="s">
        <v>14</v>
      </c>
      <c r="H10918" s="4" t="s">
        <v>14</v>
      </c>
      <c r="I10918" s="4" t="s">
        <v>13</v>
      </c>
      <c r="J10918" s="4" t="s">
        <v>35</v>
      </c>
      <c r="K10918" t="str" cm="1">
        <f t="array" ref="K10918">_xlfn.IFS(AND(A10917 &gt;= 12, A10917 &lt;= 27),"Generasi Z", AND(A10917 &gt;= 28, A10917 &lt;= 41), "Generasi Milenial",AND(A10917 &gt;= 42, A10917 &lt;= 55), "Gen X",AND(A10917 &gt;= 56, A10917 &lt;= 77), "Baby Boomer")</f>
        <v>Gen X</v>
      </c>
    </row>
    <row r="10919" spans="1:11">
      <c r="A10919" s="3">
        <v>18</v>
      </c>
      <c r="B10919" s="4" t="s">
        <v>33</v>
      </c>
      <c r="C10919" s="4" t="s">
        <v>11</v>
      </c>
      <c r="D10919" s="4" t="s">
        <v>12</v>
      </c>
      <c r="E10919" s="5">
        <v>6305338</v>
      </c>
      <c r="F10919" s="4" t="s">
        <v>14</v>
      </c>
      <c r="G10919" s="4" t="s">
        <v>14</v>
      </c>
      <c r="H10919" s="4" t="s">
        <v>14</v>
      </c>
      <c r="I10919" s="4" t="s">
        <v>14</v>
      </c>
      <c r="J10919" s="4" t="s">
        <v>23</v>
      </c>
      <c r="K10919" t="str" cm="1">
        <f t="array" ref="K10919">_xlfn.IFS(AND(A10918 &gt;= 12, A10918 &lt;= 27),"Generasi Z", AND(A10918 &gt;= 28, A10918 &lt;= 41), "Generasi Milenial",AND(A10918 &gt;= 42, A10918 &lt;= 55), "Gen X",AND(A10918 &gt;= 56, A10918 &lt;= 77), "Baby Boomer")</f>
        <v>Gen X</v>
      </c>
    </row>
    <row r="10920" spans="1:11">
      <c r="A10920" s="3">
        <v>33</v>
      </c>
      <c r="B10920" s="4" t="s">
        <v>34</v>
      </c>
      <c r="C10920" s="4" t="s">
        <v>17</v>
      </c>
      <c r="D10920" s="4" t="s">
        <v>30</v>
      </c>
      <c r="E10920" s="5">
        <v>2268670</v>
      </c>
      <c r="F10920" s="4" t="s">
        <v>13</v>
      </c>
      <c r="G10920" s="4" t="s">
        <v>14</v>
      </c>
      <c r="H10920" s="4" t="s">
        <v>14</v>
      </c>
      <c r="I10920" s="4" t="s">
        <v>14</v>
      </c>
      <c r="J10920" s="4" t="s">
        <v>23</v>
      </c>
      <c r="K10920" t="str" cm="1">
        <f t="array" ref="K10920">_xlfn.IFS(AND(A10919 &gt;= 12, A10919 &lt;= 27),"Generasi Z", AND(A10919 &gt;= 28, A10919 &lt;= 41), "Generasi Milenial",AND(A10919 &gt;= 42, A10919 &lt;= 55), "Gen X",AND(A10919 &gt;= 56, A10919 &lt;= 77), "Baby Boomer")</f>
        <v>Generasi Z</v>
      </c>
    </row>
    <row r="10921" spans="1:11">
      <c r="A10921" s="3">
        <v>48</v>
      </c>
      <c r="B10921" s="4" t="s">
        <v>27</v>
      </c>
      <c r="C10921" s="4" t="s">
        <v>17</v>
      </c>
      <c r="D10921" s="4" t="s">
        <v>20</v>
      </c>
      <c r="E10921" s="5">
        <v>13048764</v>
      </c>
      <c r="F10921" s="4" t="s">
        <v>13</v>
      </c>
      <c r="G10921" s="4" t="s">
        <v>13</v>
      </c>
      <c r="H10921" s="4" t="s">
        <v>14</v>
      </c>
      <c r="I10921" s="4" t="s">
        <v>13</v>
      </c>
      <c r="J10921" s="4" t="s">
        <v>31</v>
      </c>
      <c r="K10921" t="str" cm="1">
        <f t="array" ref="K10921">_xlfn.IFS(AND(A10920 &gt;= 12, A10920 &lt;= 27),"Generasi Z", AND(A10920 &gt;= 28, A10920 &lt;= 41), "Generasi Milenial",AND(A10920 &gt;= 42, A10920 &lt;= 55), "Gen X",AND(A10920 &gt;= 56, A10920 &lt;= 77), "Baby Boomer")</f>
        <v>Generasi Milenial</v>
      </c>
    </row>
    <row r="10922" spans="1:11">
      <c r="A10922" s="3">
        <v>35</v>
      </c>
      <c r="B10922" s="4" t="s">
        <v>33</v>
      </c>
      <c r="C10922" s="4" t="s">
        <v>28</v>
      </c>
      <c r="D10922" s="4" t="s">
        <v>12</v>
      </c>
      <c r="E10922" s="5">
        <v>10388944</v>
      </c>
      <c r="F10922" s="4" t="s">
        <v>13</v>
      </c>
      <c r="G10922" s="4" t="s">
        <v>14</v>
      </c>
      <c r="H10922" s="4" t="s">
        <v>14</v>
      </c>
      <c r="I10922" s="4" t="s">
        <v>13</v>
      </c>
      <c r="J10922" s="4" t="s">
        <v>35</v>
      </c>
      <c r="K10922" t="str" cm="1">
        <f t="array" ref="K10922">_xlfn.IFS(AND(A10921 &gt;= 12, A10921 &lt;= 27),"Generasi Z", AND(A10921 &gt;= 28, A10921 &lt;= 41), "Generasi Milenial",AND(A10921 &gt;= 42, A10921 &lt;= 55), "Gen X",AND(A10921 &gt;= 56, A10921 &lt;= 77), "Baby Boomer")</f>
        <v>Gen X</v>
      </c>
    </row>
    <row r="10923" spans="1:11">
      <c r="A10923" s="3">
        <v>46</v>
      </c>
      <c r="B10923" s="4" t="s">
        <v>24</v>
      </c>
      <c r="C10923" s="4" t="s">
        <v>28</v>
      </c>
      <c r="D10923" s="4" t="s">
        <v>12</v>
      </c>
      <c r="E10923" s="5">
        <v>4678154</v>
      </c>
      <c r="F10923" s="4" t="s">
        <v>14</v>
      </c>
      <c r="G10923" s="4" t="s">
        <v>14</v>
      </c>
      <c r="H10923" s="4" t="s">
        <v>14</v>
      </c>
      <c r="I10923" s="4" t="s">
        <v>13</v>
      </c>
      <c r="J10923" s="4" t="s">
        <v>21</v>
      </c>
      <c r="K10923" t="str" cm="1">
        <f t="array" ref="K10923">_xlfn.IFS(AND(A10922 &gt;= 12, A10922 &lt;= 27),"Generasi Z", AND(A10922 &gt;= 28, A10922 &lt;= 41), "Generasi Milenial",AND(A10922 &gt;= 42, A10922 &lt;= 55), "Gen X",AND(A10922 &gt;= 56, A10922 &lt;= 77), "Baby Boomer")</f>
        <v>Generasi Milenial</v>
      </c>
    </row>
    <row r="10924" spans="1:11">
      <c r="A10924" s="3">
        <v>29</v>
      </c>
      <c r="B10924" s="4" t="s">
        <v>29</v>
      </c>
      <c r="C10924" s="4" t="s">
        <v>11</v>
      </c>
      <c r="D10924" s="4" t="s">
        <v>20</v>
      </c>
      <c r="E10924" s="5">
        <v>453734</v>
      </c>
      <c r="F10924" s="4" t="s">
        <v>13</v>
      </c>
      <c r="G10924" s="4" t="s">
        <v>14</v>
      </c>
      <c r="H10924" s="4" t="s">
        <v>13</v>
      </c>
      <c r="I10924" s="4" t="s">
        <v>14</v>
      </c>
      <c r="J10924" s="4" t="s">
        <v>23</v>
      </c>
      <c r="K10924" t="str" cm="1">
        <f t="array" ref="K10924">_xlfn.IFS(AND(A10923 &gt;= 12, A10923 &lt;= 27),"Generasi Z", AND(A10923 &gt;= 28, A10923 &lt;= 41), "Generasi Milenial",AND(A10923 &gt;= 42, A10923 &lt;= 55), "Gen X",AND(A10923 &gt;= 56, A10923 &lt;= 77), "Baby Boomer")</f>
        <v>Gen X</v>
      </c>
    </row>
    <row r="10925" spans="1:11">
      <c r="A10925" s="3">
        <v>47</v>
      </c>
      <c r="B10925" s="4" t="s">
        <v>19</v>
      </c>
      <c r="C10925" s="4" t="s">
        <v>11</v>
      </c>
      <c r="D10925" s="4" t="s">
        <v>12</v>
      </c>
      <c r="E10925" s="5">
        <v>1940104</v>
      </c>
      <c r="F10925" s="4" t="s">
        <v>13</v>
      </c>
      <c r="G10925" s="4" t="s">
        <v>14</v>
      </c>
      <c r="H10925" s="4" t="s">
        <v>14</v>
      </c>
      <c r="I10925" s="4" t="s">
        <v>13</v>
      </c>
      <c r="J10925" s="4" t="s">
        <v>18</v>
      </c>
      <c r="K10925" t="str" cm="1">
        <f t="array" ref="K10925">_xlfn.IFS(AND(A10924 &gt;= 12, A10924 &lt;= 27),"Generasi Z", AND(A10924 &gt;= 28, A10924 &lt;= 41), "Generasi Milenial",AND(A10924 &gt;= 42, A10924 &lt;= 55), "Gen X",AND(A10924 &gt;= 56, A10924 &lt;= 77), "Baby Boomer")</f>
        <v>Generasi Milenial</v>
      </c>
    </row>
    <row r="10926" spans="1:11">
      <c r="A10926" s="3">
        <v>30</v>
      </c>
      <c r="B10926" s="4" t="s">
        <v>19</v>
      </c>
      <c r="C10926" s="4" t="s">
        <v>17</v>
      </c>
      <c r="D10926" s="4" t="s">
        <v>30</v>
      </c>
      <c r="E10926" s="5">
        <v>1940104</v>
      </c>
      <c r="F10926" s="4" t="s">
        <v>13</v>
      </c>
      <c r="G10926" s="4" t="s">
        <v>14</v>
      </c>
      <c r="H10926" s="4" t="s">
        <v>14</v>
      </c>
      <c r="I10926" s="4" t="s">
        <v>13</v>
      </c>
      <c r="J10926" s="4" t="s">
        <v>26</v>
      </c>
      <c r="K10926" t="str" cm="1">
        <f t="array" ref="K10926">_xlfn.IFS(AND(A10925 &gt;= 12, A10925 &lt;= 27),"Generasi Z", AND(A10925 &gt;= 28, A10925 &lt;= 41), "Generasi Milenial",AND(A10925 &gt;= 42, A10925 &lt;= 55), "Gen X",AND(A10925 &gt;= 56, A10925 &lt;= 77), "Baby Boomer")</f>
        <v>Gen X</v>
      </c>
    </row>
    <row r="10927" spans="1:11">
      <c r="A10927" s="3">
        <v>22</v>
      </c>
      <c r="B10927" s="4" t="s">
        <v>32</v>
      </c>
      <c r="C10927" s="4" t="s">
        <v>28</v>
      </c>
      <c r="D10927" s="4" t="s">
        <v>12</v>
      </c>
      <c r="E10927" s="5">
        <v>12583819</v>
      </c>
      <c r="F10927" s="4" t="s">
        <v>14</v>
      </c>
      <c r="G10927" s="4" t="s">
        <v>14</v>
      </c>
      <c r="H10927" s="4" t="s">
        <v>14</v>
      </c>
      <c r="I10927" s="4" t="s">
        <v>13</v>
      </c>
      <c r="J10927" s="4" t="s">
        <v>35</v>
      </c>
      <c r="K10927" t="str" cm="1">
        <f t="array" ref="K10927">_xlfn.IFS(AND(A10926 &gt;= 12, A10926 &lt;= 27),"Generasi Z", AND(A10926 &gt;= 28, A10926 &lt;= 41), "Generasi Milenial",AND(A10926 &gt;= 42, A10926 &lt;= 55), "Gen X",AND(A10926 &gt;= 56, A10926 &lt;= 77), "Baby Boomer")</f>
        <v>Generasi Milenial</v>
      </c>
    </row>
    <row r="10928" spans="1:11">
      <c r="A10928" s="3">
        <v>55</v>
      </c>
      <c r="B10928" s="4" t="s">
        <v>24</v>
      </c>
      <c r="C10928" s="4" t="s">
        <v>17</v>
      </c>
      <c r="D10928" s="4" t="s">
        <v>12</v>
      </c>
      <c r="E10928" s="5">
        <v>312920</v>
      </c>
      <c r="F10928" s="4" t="s">
        <v>13</v>
      </c>
      <c r="G10928" s="4" t="s">
        <v>14</v>
      </c>
      <c r="H10928" s="4" t="s">
        <v>14</v>
      </c>
      <c r="I10928" s="4" t="s">
        <v>13</v>
      </c>
      <c r="J10928" s="4" t="s">
        <v>31</v>
      </c>
      <c r="K10928" t="str" cm="1">
        <f t="array" ref="K10928">_xlfn.IFS(AND(A10927 &gt;= 12, A10927 &lt;= 27),"Generasi Z", AND(A10927 &gt;= 28, A10927 &lt;= 41), "Generasi Milenial",AND(A10927 &gt;= 42, A10927 &lt;= 55), "Gen X",AND(A10927 &gt;= 56, A10927 &lt;= 77), "Baby Boomer")</f>
        <v>Generasi Z</v>
      </c>
    </row>
    <row r="10929" spans="1:11">
      <c r="A10929" s="3">
        <v>53</v>
      </c>
      <c r="B10929" s="4" t="s">
        <v>32</v>
      </c>
      <c r="C10929" s="4" t="s">
        <v>11</v>
      </c>
      <c r="D10929" s="4" t="s">
        <v>20</v>
      </c>
      <c r="E10929" s="5">
        <v>498606728</v>
      </c>
      <c r="F10929" s="4" t="s">
        <v>14</v>
      </c>
      <c r="G10929" s="4" t="s">
        <v>14</v>
      </c>
      <c r="H10929" s="4" t="s">
        <v>14</v>
      </c>
      <c r="I10929" s="4" t="s">
        <v>13</v>
      </c>
      <c r="J10929" s="4" t="s">
        <v>18</v>
      </c>
      <c r="K10929" t="str" cm="1">
        <f t="array" ref="K10929">_xlfn.IFS(AND(A10928 &gt;= 12, A10928 &lt;= 27),"Generasi Z", AND(A10928 &gt;= 28, A10928 &lt;= 41), "Generasi Milenial",AND(A10928 &gt;= 42, A10928 &lt;= 55), "Gen X",AND(A10928 &gt;= 56, A10928 &lt;= 77), "Baby Boomer")</f>
        <v>Gen X</v>
      </c>
    </row>
    <row r="10930" spans="1:11">
      <c r="A10930" s="3">
        <v>34</v>
      </c>
      <c r="B10930" s="4" t="s">
        <v>32</v>
      </c>
      <c r="C10930" s="4" t="s">
        <v>11</v>
      </c>
      <c r="D10930" s="4" t="s">
        <v>12</v>
      </c>
      <c r="E10930" s="5">
        <v>9371954</v>
      </c>
      <c r="F10930" s="4" t="s">
        <v>14</v>
      </c>
      <c r="G10930" s="4" t="s">
        <v>14</v>
      </c>
      <c r="H10930" s="4" t="s">
        <v>14</v>
      </c>
      <c r="I10930" s="4" t="s">
        <v>13</v>
      </c>
      <c r="J10930" s="4" t="s">
        <v>26</v>
      </c>
      <c r="K10930" t="str" cm="1">
        <f t="array" ref="K10930">_xlfn.IFS(AND(A10929 &gt;= 12, A10929 &lt;= 27),"Generasi Z", AND(A10929 &gt;= 28, A10929 &lt;= 41), "Generasi Milenial",AND(A10929 &gt;= 42, A10929 &lt;= 55), "Gen X",AND(A10929 &gt;= 56, A10929 &lt;= 77), "Baby Boomer")</f>
        <v>Gen X</v>
      </c>
    </row>
    <row r="10931" spans="1:11">
      <c r="A10931" s="3">
        <v>48</v>
      </c>
      <c r="B10931" s="4" t="s">
        <v>36</v>
      </c>
      <c r="C10931" s="4" t="s">
        <v>28</v>
      </c>
      <c r="D10931" s="4" t="s">
        <v>12</v>
      </c>
      <c r="E10931" s="5">
        <v>3880208</v>
      </c>
      <c r="F10931" s="4" t="s">
        <v>14</v>
      </c>
      <c r="G10931" s="4" t="s">
        <v>14</v>
      </c>
      <c r="H10931" s="4" t="s">
        <v>14</v>
      </c>
      <c r="I10931" s="4" t="s">
        <v>14</v>
      </c>
      <c r="J10931" s="4" t="s">
        <v>23</v>
      </c>
      <c r="K10931" t="str" cm="1">
        <f t="array" ref="K10931">_xlfn.IFS(AND(A10930 &gt;= 12, A10930 &lt;= 27),"Generasi Z", AND(A10930 &gt;= 28, A10930 &lt;= 41), "Generasi Milenial",AND(A10930 &gt;= 42, A10930 &lt;= 55), "Gen X",AND(A10930 &gt;= 56, A10930 &lt;= 77), "Baby Boomer")</f>
        <v>Generasi Milenial</v>
      </c>
    </row>
    <row r="10932" spans="1:11">
      <c r="A10932" s="3">
        <v>32</v>
      </c>
      <c r="B10932" s="4" t="s">
        <v>19</v>
      </c>
      <c r="C10932" s="4" t="s">
        <v>17</v>
      </c>
      <c r="D10932" s="4" t="s">
        <v>12</v>
      </c>
      <c r="E10932" s="5">
        <v>2566194</v>
      </c>
      <c r="F10932" s="4" t="s">
        <v>14</v>
      </c>
      <c r="G10932" s="4" t="s">
        <v>14</v>
      </c>
      <c r="H10932" s="4" t="s">
        <v>14</v>
      </c>
      <c r="I10932" s="4" t="s">
        <v>13</v>
      </c>
      <c r="J10932" s="4" t="s">
        <v>35</v>
      </c>
      <c r="K10932" t="str" cm="1">
        <f t="array" ref="K10932">_xlfn.IFS(AND(A10931 &gt;= 12, A10931 &lt;= 27),"Generasi Z", AND(A10931 &gt;= 28, A10931 &lt;= 41), "Generasi Milenial",AND(A10931 &gt;= 42, A10931 &lt;= 55), "Gen X",AND(A10931 &gt;= 56, A10931 &lt;= 77), "Baby Boomer")</f>
        <v>Gen X</v>
      </c>
    </row>
    <row r="10933" spans="1:11">
      <c r="A10933" s="3">
        <v>19</v>
      </c>
      <c r="B10933" s="4" t="s">
        <v>16</v>
      </c>
      <c r="C10933" s="4" t="s">
        <v>17</v>
      </c>
      <c r="D10933" s="4" t="s">
        <v>12</v>
      </c>
      <c r="E10933" s="5">
        <v>13752834</v>
      </c>
      <c r="F10933" s="4" t="s">
        <v>13</v>
      </c>
      <c r="G10933" s="4" t="s">
        <v>14</v>
      </c>
      <c r="H10933" s="4" t="s">
        <v>14</v>
      </c>
      <c r="I10933" s="4" t="s">
        <v>14</v>
      </c>
      <c r="J10933" s="4" t="s">
        <v>23</v>
      </c>
      <c r="K10933" t="str" cm="1">
        <f t="array" ref="K10933">_xlfn.IFS(AND(A10932 &gt;= 12, A10932 &lt;= 27),"Generasi Z", AND(A10932 &gt;= 28, A10932 &lt;= 41), "Generasi Milenial",AND(A10932 &gt;= 42, A10932 &lt;= 55), "Gen X",AND(A10932 &gt;= 56, A10932 &lt;= 77), "Baby Boomer")</f>
        <v>Generasi Milenial</v>
      </c>
    </row>
    <row r="10934" spans="1:11">
      <c r="A10934" s="3">
        <v>51</v>
      </c>
      <c r="B10934" s="4" t="s">
        <v>24</v>
      </c>
      <c r="C10934" s="4" t="s">
        <v>28</v>
      </c>
      <c r="D10934" s="4" t="s">
        <v>22</v>
      </c>
      <c r="E10934" s="5">
        <v>531964</v>
      </c>
      <c r="F10934" s="4" t="s">
        <v>14</v>
      </c>
      <c r="G10934" s="4" t="s">
        <v>14</v>
      </c>
      <c r="H10934" s="4" t="s">
        <v>14</v>
      </c>
      <c r="I10934" s="4" t="s">
        <v>14</v>
      </c>
      <c r="J10934" s="4" t="s">
        <v>23</v>
      </c>
      <c r="K10934" t="str" cm="1">
        <f t="array" ref="K10934">_xlfn.IFS(AND(A10933 &gt;= 12, A10933 &lt;= 27),"Generasi Z", AND(A10933 &gt;= 28, A10933 &lt;= 41), "Generasi Milenial",AND(A10933 &gt;= 42, A10933 &lt;= 55), "Gen X",AND(A10933 &gt;= 56, A10933 &lt;= 77), "Baby Boomer")</f>
        <v>Generasi Z</v>
      </c>
    </row>
    <row r="10935" spans="1:11">
      <c r="A10935" s="3">
        <v>20</v>
      </c>
      <c r="B10935" s="4" t="s">
        <v>27</v>
      </c>
      <c r="C10935" s="4" t="s">
        <v>28</v>
      </c>
      <c r="D10935" s="4" t="s">
        <v>12</v>
      </c>
      <c r="E10935" s="5">
        <v>39866008</v>
      </c>
      <c r="F10935" s="4" t="s">
        <v>13</v>
      </c>
      <c r="G10935" s="4" t="s">
        <v>14</v>
      </c>
      <c r="H10935" s="4" t="s">
        <v>14</v>
      </c>
      <c r="I10935" s="4" t="s">
        <v>14</v>
      </c>
      <c r="J10935" s="4" t="s">
        <v>23</v>
      </c>
      <c r="K10935" t="str" cm="1">
        <f t="array" ref="K10935">_xlfn.IFS(AND(A10934 &gt;= 12, A10934 &lt;= 27),"Generasi Z", AND(A10934 &gt;= 28, A10934 &lt;= 41), "Generasi Milenial",AND(A10934 &gt;= 42, A10934 &lt;= 55), "Gen X",AND(A10934 &gt;= 56, A10934 &lt;= 77), "Baby Boomer")</f>
        <v>Gen X</v>
      </c>
    </row>
    <row r="10936" spans="1:11">
      <c r="A10936" s="3">
        <v>40</v>
      </c>
      <c r="B10936" s="4" t="s">
        <v>36</v>
      </c>
      <c r="C10936" s="4" t="s">
        <v>17</v>
      </c>
      <c r="D10936" s="4" t="s">
        <v>12</v>
      </c>
      <c r="E10936" s="5">
        <v>46938</v>
      </c>
      <c r="F10936" s="4" t="s">
        <v>13</v>
      </c>
      <c r="G10936" s="4" t="s">
        <v>14</v>
      </c>
      <c r="H10936" s="4" t="s">
        <v>14</v>
      </c>
      <c r="I10936" s="4" t="s">
        <v>13</v>
      </c>
      <c r="J10936" s="4" t="s">
        <v>31</v>
      </c>
      <c r="K10936" t="str" cm="1">
        <f t="array" ref="K10936">_xlfn.IFS(AND(A10935 &gt;= 12, A10935 &lt;= 27),"Generasi Z", AND(A10935 &gt;= 28, A10935 &lt;= 41), "Generasi Milenial",AND(A10935 &gt;= 42, A10935 &lt;= 55), "Gen X",AND(A10935 &gt;= 56, A10935 &lt;= 77), "Baby Boomer")</f>
        <v>Generasi Z</v>
      </c>
    </row>
    <row r="10937" spans="1:11">
      <c r="A10937" s="3">
        <v>24</v>
      </c>
      <c r="B10937" s="4" t="s">
        <v>32</v>
      </c>
      <c r="C10937" s="4" t="s">
        <v>17</v>
      </c>
      <c r="D10937" s="4" t="s">
        <v>22</v>
      </c>
      <c r="E10937" s="5">
        <v>21826170</v>
      </c>
      <c r="F10937" s="4" t="s">
        <v>14</v>
      </c>
      <c r="G10937" s="4" t="s">
        <v>14</v>
      </c>
      <c r="H10937" s="4" t="s">
        <v>14</v>
      </c>
      <c r="I10937" s="4" t="s">
        <v>13</v>
      </c>
      <c r="J10937" s="4" t="s">
        <v>26</v>
      </c>
      <c r="K10937" t="str" cm="1">
        <f t="array" ref="K10937">_xlfn.IFS(AND(A10936 &gt;= 12, A10936 &lt;= 27),"Generasi Z", AND(A10936 &gt;= 28, A10936 &lt;= 41), "Generasi Milenial",AND(A10936 &gt;= 42, A10936 &lt;= 55), "Gen X",AND(A10936 &gt;= 56, A10936 &lt;= 77), "Baby Boomer")</f>
        <v>Generasi Milenial</v>
      </c>
    </row>
    <row r="10938" spans="1:11">
      <c r="A10938" s="3">
        <v>38</v>
      </c>
      <c r="B10938" s="4" t="s">
        <v>19</v>
      </c>
      <c r="C10938" s="4" t="s">
        <v>17</v>
      </c>
      <c r="D10938" s="4" t="s">
        <v>12</v>
      </c>
      <c r="E10938" s="5">
        <v>3066616</v>
      </c>
      <c r="F10938" s="4" t="s">
        <v>14</v>
      </c>
      <c r="G10938" s="4" t="s">
        <v>14</v>
      </c>
      <c r="H10938" s="4" t="s">
        <v>14</v>
      </c>
      <c r="I10938" s="4" t="s">
        <v>13</v>
      </c>
      <c r="J10938" s="4" t="s">
        <v>18</v>
      </c>
      <c r="K10938" t="str" cm="1">
        <f t="array" ref="K10938">_xlfn.IFS(AND(A10937 &gt;= 12, A10937 &lt;= 27),"Generasi Z", AND(A10937 &gt;= 28, A10937 &lt;= 41), "Generasi Milenial",AND(A10937 &gt;= 42, A10937 &lt;= 55), "Gen X",AND(A10937 &gt;= 56, A10937 &lt;= 77), "Baby Boomer")</f>
        <v>Generasi Z</v>
      </c>
    </row>
    <row r="10939" spans="1:11">
      <c r="A10939" s="3">
        <v>32</v>
      </c>
      <c r="B10939" s="4" t="s">
        <v>36</v>
      </c>
      <c r="C10939" s="4" t="s">
        <v>11</v>
      </c>
      <c r="D10939" s="4" t="s">
        <v>20</v>
      </c>
      <c r="E10939" s="5">
        <v>3207430</v>
      </c>
      <c r="F10939" s="4" t="s">
        <v>14</v>
      </c>
      <c r="G10939" s="4" t="s">
        <v>13</v>
      </c>
      <c r="H10939" s="4" t="s">
        <v>14</v>
      </c>
      <c r="I10939" s="4" t="s">
        <v>13</v>
      </c>
      <c r="J10939" s="4" t="s">
        <v>35</v>
      </c>
      <c r="K10939" t="str" cm="1">
        <f t="array" ref="K10939">_xlfn.IFS(AND(A10938 &gt;= 12, A10938 &lt;= 27),"Generasi Z", AND(A10938 &gt;= 28, A10938 &lt;= 41), "Generasi Milenial",AND(A10938 &gt;= 42, A10938 &lt;= 55), "Gen X",AND(A10938 &gt;= 56, A10938 &lt;= 77), "Baby Boomer")</f>
        <v>Generasi Milenial</v>
      </c>
    </row>
    <row r="10940" spans="1:11">
      <c r="A10940" s="3">
        <v>22</v>
      </c>
      <c r="B10940" s="4" t="s">
        <v>19</v>
      </c>
      <c r="C10940" s="4" t="s">
        <v>11</v>
      </c>
      <c r="D10940" s="4" t="s">
        <v>20</v>
      </c>
      <c r="E10940" s="5">
        <v>22561532</v>
      </c>
      <c r="F10940" s="4" t="s">
        <v>13</v>
      </c>
      <c r="G10940" s="4" t="s">
        <v>14</v>
      </c>
      <c r="H10940" s="4" t="s">
        <v>13</v>
      </c>
      <c r="I10940" s="4" t="s">
        <v>13</v>
      </c>
      <c r="J10940" s="4" t="s">
        <v>35</v>
      </c>
      <c r="K10940" t="str" cm="1">
        <f t="array" ref="K10940">_xlfn.IFS(AND(A10939 &gt;= 12, A10939 &lt;= 27),"Generasi Z", AND(A10939 &gt;= 28, A10939 &lt;= 41), "Generasi Milenial",AND(A10939 &gt;= 42, A10939 &lt;= 55), "Gen X",AND(A10939 &gt;= 56, A10939 &lt;= 77), "Baby Boomer")</f>
        <v>Generasi Milenial</v>
      </c>
    </row>
    <row r="10941" spans="1:11">
      <c r="A10941" s="3">
        <v>41</v>
      </c>
      <c r="B10941" s="4" t="s">
        <v>32</v>
      </c>
      <c r="C10941" s="4" t="s">
        <v>11</v>
      </c>
      <c r="D10941" s="4" t="s">
        <v>12</v>
      </c>
      <c r="E10941" s="5">
        <v>6148878</v>
      </c>
      <c r="F10941" s="4" t="s">
        <v>13</v>
      </c>
      <c r="G10941" s="4" t="s">
        <v>13</v>
      </c>
      <c r="H10941" s="4" t="s">
        <v>14</v>
      </c>
      <c r="I10941" s="4" t="s">
        <v>13</v>
      </c>
      <c r="J10941" s="4" t="s">
        <v>31</v>
      </c>
      <c r="K10941" t="str" cm="1">
        <f t="array" ref="K10941">_xlfn.IFS(AND(A10940 &gt;= 12, A10940 &lt;= 27),"Generasi Z", AND(A10940 &gt;= 28, A10940 &lt;= 41), "Generasi Milenial",AND(A10940 &gt;= 42, A10940 &lt;= 55), "Gen X",AND(A10940 &gt;= 56, A10940 &lt;= 77), "Baby Boomer")</f>
        <v>Generasi Z</v>
      </c>
    </row>
    <row r="10942" spans="1:11">
      <c r="A10942" s="3">
        <v>77</v>
      </c>
      <c r="B10942" s="4" t="s">
        <v>25</v>
      </c>
      <c r="C10942" s="4" t="s">
        <v>17</v>
      </c>
      <c r="D10942" s="4" t="s">
        <v>12</v>
      </c>
      <c r="E10942" s="5">
        <v>2894510</v>
      </c>
      <c r="F10942" s="4" t="s">
        <v>13</v>
      </c>
      <c r="G10942" s="4" t="s">
        <v>14</v>
      </c>
      <c r="H10942" s="4" t="s">
        <v>14</v>
      </c>
      <c r="I10942" s="4" t="s">
        <v>13</v>
      </c>
      <c r="J10942" s="4" t="s">
        <v>26</v>
      </c>
      <c r="K10942" t="str" cm="1">
        <f t="array" ref="K10942">_xlfn.IFS(AND(A10941 &gt;= 12, A10941 &lt;= 27),"Generasi Z", AND(A10941 &gt;= 28, A10941 &lt;= 41), "Generasi Milenial",AND(A10941 &gt;= 42, A10941 &lt;= 55), "Gen X",AND(A10941 &gt;= 56, A10941 &lt;= 77), "Baby Boomer")</f>
        <v>Generasi Milenial</v>
      </c>
    </row>
    <row r="10943" spans="1:11">
      <c r="A10943" s="3">
        <v>36</v>
      </c>
      <c r="B10943" s="4" t="s">
        <v>34</v>
      </c>
      <c r="C10943" s="4" t="s">
        <v>11</v>
      </c>
      <c r="D10943" s="4" t="s">
        <v>12</v>
      </c>
      <c r="E10943" s="5">
        <v>18118068</v>
      </c>
      <c r="F10943" s="4" t="s">
        <v>14</v>
      </c>
      <c r="G10943" s="4" t="s">
        <v>13</v>
      </c>
      <c r="H10943" s="4" t="s">
        <v>14</v>
      </c>
      <c r="I10943" s="4" t="s">
        <v>13</v>
      </c>
      <c r="J10943" s="4" t="s">
        <v>31</v>
      </c>
      <c r="K10943" t="str" cm="1">
        <f t="array" ref="K10943">_xlfn.IFS(AND(A10942 &gt;= 12, A10942 &lt;= 27),"Generasi Z", AND(A10942 &gt;= 28, A10942 &lt;= 41), "Generasi Milenial",AND(A10942 &gt;= 42, A10942 &lt;= 55), "Gen X",AND(A10942 &gt;= 56, A10942 &lt;= 77), "Baby Boomer")</f>
        <v>Baby Boomer</v>
      </c>
    </row>
    <row r="10944" spans="1:11">
      <c r="A10944" s="3">
        <v>48</v>
      </c>
      <c r="B10944" s="4" t="s">
        <v>19</v>
      </c>
      <c r="C10944" s="4" t="s">
        <v>17</v>
      </c>
      <c r="D10944" s="4" t="s">
        <v>12</v>
      </c>
      <c r="E10944" s="5">
        <v>18227590</v>
      </c>
      <c r="F10944" s="4" t="s">
        <v>13</v>
      </c>
      <c r="G10944" s="4" t="s">
        <v>14</v>
      </c>
      <c r="H10944" s="4" t="s">
        <v>13</v>
      </c>
      <c r="I10944" s="4" t="s">
        <v>13</v>
      </c>
      <c r="J10944" s="4" t="s">
        <v>31</v>
      </c>
      <c r="K10944" t="str" cm="1">
        <f t="array" ref="K10944">_xlfn.IFS(AND(A10943 &gt;= 12, A10943 &lt;= 27),"Generasi Z", AND(A10943 &gt;= 28, A10943 &lt;= 41), "Generasi Milenial",AND(A10943 &gt;= 42, A10943 &lt;= 55), "Gen X",AND(A10943 &gt;= 56, A10943 &lt;= 77), "Baby Boomer")</f>
        <v>Generasi Milenial</v>
      </c>
    </row>
    <row r="10945" spans="1:11">
      <c r="A10945" s="3">
        <v>22</v>
      </c>
      <c r="B10945" s="4" t="s">
        <v>27</v>
      </c>
      <c r="C10945" s="4" t="s">
        <v>28</v>
      </c>
      <c r="D10945" s="4" t="s">
        <v>20</v>
      </c>
      <c r="E10945" s="5">
        <v>167740766</v>
      </c>
      <c r="F10945" s="4" t="s">
        <v>13</v>
      </c>
      <c r="G10945" s="4" t="s">
        <v>14</v>
      </c>
      <c r="H10945" s="4" t="s">
        <v>14</v>
      </c>
      <c r="I10945" s="4" t="s">
        <v>13</v>
      </c>
      <c r="J10945" s="4" t="s">
        <v>31</v>
      </c>
      <c r="K10945" t="str" cm="1">
        <f t="array" ref="K10945">_xlfn.IFS(AND(A10944 &gt;= 12, A10944 &lt;= 27),"Generasi Z", AND(A10944 &gt;= 28, A10944 &lt;= 41), "Generasi Milenial",AND(A10944 &gt;= 42, A10944 &lt;= 55), "Gen X",AND(A10944 &gt;= 56, A10944 &lt;= 77), "Baby Boomer")</f>
        <v>Gen X</v>
      </c>
    </row>
    <row r="10946" spans="1:11">
      <c r="A10946" s="3">
        <v>21</v>
      </c>
      <c r="B10946" s="4" t="s">
        <v>29</v>
      </c>
      <c r="C10946" s="4" t="s">
        <v>17</v>
      </c>
      <c r="D10946" s="4" t="s">
        <v>12</v>
      </c>
      <c r="E10946" s="5">
        <v>19870420</v>
      </c>
      <c r="F10946" s="4" t="s">
        <v>13</v>
      </c>
      <c r="G10946" s="4" t="s">
        <v>14</v>
      </c>
      <c r="H10946" s="4" t="s">
        <v>14</v>
      </c>
      <c r="I10946" s="4" t="s">
        <v>13</v>
      </c>
      <c r="J10946" s="4" t="s">
        <v>18</v>
      </c>
      <c r="K10946" t="str" cm="1">
        <f t="array" ref="K10946">_xlfn.IFS(AND(A10945 &gt;= 12, A10945 &lt;= 27),"Generasi Z", AND(A10945 &gt;= 28, A10945 &lt;= 41), "Generasi Milenial",AND(A10945 &gt;= 42, A10945 &lt;= 55), "Gen X",AND(A10945 &gt;= 56, A10945 &lt;= 77), "Baby Boomer")</f>
        <v>Generasi Z</v>
      </c>
    </row>
    <row r="10947" spans="1:11">
      <c r="A10947" s="3">
        <v>51</v>
      </c>
      <c r="B10947" s="4" t="s">
        <v>27</v>
      </c>
      <c r="C10947" s="4" t="s">
        <v>17</v>
      </c>
      <c r="D10947" s="4" t="s">
        <v>12</v>
      </c>
      <c r="E10947" s="5">
        <v>250336</v>
      </c>
      <c r="F10947" s="4" t="s">
        <v>13</v>
      </c>
      <c r="G10947" s="4" t="s">
        <v>13</v>
      </c>
      <c r="H10947" s="4" t="s">
        <v>14</v>
      </c>
      <c r="I10947" s="4" t="s">
        <v>13</v>
      </c>
      <c r="J10947" s="4" t="s">
        <v>31</v>
      </c>
      <c r="K10947" t="str" cm="1">
        <f t="array" ref="K10947">_xlfn.IFS(AND(A10946 &gt;= 12, A10946 &lt;= 27),"Generasi Z", AND(A10946 &gt;= 28, A10946 &lt;= 41), "Generasi Milenial",AND(A10946 &gt;= 42, A10946 &lt;= 55), "Gen X",AND(A10946 &gt;= 56, A10946 &lt;= 77), "Baby Boomer")</f>
        <v>Generasi Z</v>
      </c>
    </row>
    <row r="10948" spans="1:11">
      <c r="A10948" s="3">
        <v>48</v>
      </c>
      <c r="B10948" s="4" t="s">
        <v>27</v>
      </c>
      <c r="C10948" s="4" t="s">
        <v>17</v>
      </c>
      <c r="D10948" s="4" t="s">
        <v>22</v>
      </c>
      <c r="E10948" s="5">
        <v>14550780</v>
      </c>
      <c r="F10948" s="4" t="s">
        <v>13</v>
      </c>
      <c r="G10948" s="4" t="s">
        <v>14</v>
      </c>
      <c r="H10948" s="4" t="s">
        <v>14</v>
      </c>
      <c r="I10948" s="4" t="s">
        <v>13</v>
      </c>
      <c r="J10948" s="4" t="s">
        <v>26</v>
      </c>
      <c r="K10948" t="str" cm="1">
        <f t="array" ref="K10948">_xlfn.IFS(AND(A10947 &gt;= 12, A10947 &lt;= 27),"Generasi Z", AND(A10947 &gt;= 28, A10947 &lt;= 41), "Generasi Milenial",AND(A10947 &gt;= 42, A10947 &lt;= 55), "Gen X",AND(A10947 &gt;= 56, A10947 &lt;= 77), "Baby Boomer")</f>
        <v>Gen X</v>
      </c>
    </row>
    <row r="10949" spans="1:11">
      <c r="A10949" s="3">
        <v>44</v>
      </c>
      <c r="B10949" s="4" t="s">
        <v>24</v>
      </c>
      <c r="C10949" s="4" t="s">
        <v>11</v>
      </c>
      <c r="D10949" s="4" t="s">
        <v>12</v>
      </c>
      <c r="E10949" s="5">
        <v>7020944</v>
      </c>
      <c r="F10949" s="4" t="s">
        <v>14</v>
      </c>
      <c r="G10949" s="4" t="s">
        <v>14</v>
      </c>
      <c r="H10949" s="4" t="s">
        <v>14</v>
      </c>
      <c r="I10949" s="4" t="s">
        <v>13</v>
      </c>
      <c r="J10949" s="4" t="s">
        <v>35</v>
      </c>
      <c r="K10949" t="str" cm="1">
        <f t="array" ref="K10949">_xlfn.IFS(AND(A10948 &gt;= 12, A10948 &lt;= 27),"Generasi Z", AND(A10948 &gt;= 28, A10948 &lt;= 41), "Generasi Milenial",AND(A10948 &gt;= 42, A10948 &lt;= 55), "Gen X",AND(A10948 &gt;= 56, A10948 &lt;= 77), "Baby Boomer")</f>
        <v>Gen X</v>
      </c>
    </row>
    <row r="10950" spans="1:11">
      <c r="A10950" s="3">
        <v>22</v>
      </c>
      <c r="B10950" s="4" t="s">
        <v>29</v>
      </c>
      <c r="C10950" s="4" t="s">
        <v>11</v>
      </c>
      <c r="D10950" s="4" t="s">
        <v>12</v>
      </c>
      <c r="E10950" s="5">
        <v>3637119</v>
      </c>
      <c r="F10950" s="4" t="s">
        <v>13</v>
      </c>
      <c r="G10950" s="4" t="s">
        <v>14</v>
      </c>
      <c r="H10950" s="4" t="s">
        <v>14</v>
      </c>
      <c r="I10950" s="4" t="s">
        <v>13</v>
      </c>
      <c r="J10950" s="4" t="s">
        <v>15</v>
      </c>
      <c r="K10950" t="str" cm="1">
        <f t="array" ref="K10950">_xlfn.IFS(AND(A10949 &gt;= 12, A10949 &lt;= 27),"Generasi Z", AND(A10949 &gt;= 28, A10949 &lt;= 41), "Generasi Milenial",AND(A10949 &gt;= 42, A10949 &lt;= 55), "Gen X",AND(A10949 &gt;= 56, A10949 &lt;= 77), "Baby Boomer")</f>
        <v>Gen X</v>
      </c>
    </row>
    <row r="10951" spans="1:11">
      <c r="A10951" s="3">
        <v>36</v>
      </c>
      <c r="B10951" s="4" t="s">
        <v>29</v>
      </c>
      <c r="C10951" s="4" t="s">
        <v>28</v>
      </c>
      <c r="D10951" s="4" t="s">
        <v>20</v>
      </c>
      <c r="E10951" s="5">
        <v>2738050</v>
      </c>
      <c r="F10951" s="4" t="s">
        <v>13</v>
      </c>
      <c r="G10951" s="4" t="s">
        <v>14</v>
      </c>
      <c r="H10951" s="4" t="s">
        <v>14</v>
      </c>
      <c r="I10951" s="4" t="s">
        <v>13</v>
      </c>
      <c r="J10951" s="4" t="s">
        <v>18</v>
      </c>
      <c r="K10951" t="str" cm="1">
        <f t="array" ref="K10951">_xlfn.IFS(AND(A10950 &gt;= 12, A10950 &lt;= 27),"Generasi Z", AND(A10950 &gt;= 28, A10950 &lt;= 41), "Generasi Milenial",AND(A10950 &gt;= 42, A10950 &lt;= 55), "Gen X",AND(A10950 &gt;= 56, A10950 &lt;= 77), "Baby Boomer")</f>
        <v>Generasi Z</v>
      </c>
    </row>
    <row r="10952" spans="1:11">
      <c r="A10952" s="3">
        <v>37</v>
      </c>
      <c r="B10952" s="4" t="s">
        <v>36</v>
      </c>
      <c r="C10952" s="4" t="s">
        <v>28</v>
      </c>
      <c r="D10952" s="4" t="s">
        <v>12</v>
      </c>
      <c r="E10952" s="5">
        <v>5131888</v>
      </c>
      <c r="F10952" s="4" t="s">
        <v>13</v>
      </c>
      <c r="G10952" s="4" t="s">
        <v>14</v>
      </c>
      <c r="H10952" s="4" t="s">
        <v>14</v>
      </c>
      <c r="I10952" s="4" t="s">
        <v>13</v>
      </c>
      <c r="J10952" s="4" t="s">
        <v>18</v>
      </c>
      <c r="K10952" t="str" cm="1">
        <f t="array" ref="K10952">_xlfn.IFS(AND(A10951 &gt;= 12, A10951 &lt;= 27),"Generasi Z", AND(A10951 &gt;= 28, A10951 &lt;= 41), "Generasi Milenial",AND(A10951 &gt;= 42, A10951 &lt;= 55), "Gen X",AND(A10951 &gt;= 56, A10951 &lt;= 77), "Baby Boomer")</f>
        <v>Generasi Milenial</v>
      </c>
    </row>
    <row r="10953" spans="1:11">
      <c r="A10953" s="3">
        <v>46</v>
      </c>
      <c r="B10953" s="4" t="s">
        <v>34</v>
      </c>
      <c r="C10953" s="4" t="s">
        <v>17</v>
      </c>
      <c r="D10953" s="4" t="s">
        <v>20</v>
      </c>
      <c r="E10953" s="5">
        <v>3947889</v>
      </c>
      <c r="F10953" s="4" t="s">
        <v>13</v>
      </c>
      <c r="G10953" s="4" t="s">
        <v>14</v>
      </c>
      <c r="H10953" s="4" t="s">
        <v>14</v>
      </c>
      <c r="I10953" s="4" t="s">
        <v>13</v>
      </c>
      <c r="J10953" s="4" t="s">
        <v>15</v>
      </c>
      <c r="K10953" t="str" cm="1">
        <f t="array" ref="K10953">_xlfn.IFS(AND(A10952 &gt;= 12, A10952 &lt;= 27),"Generasi Z", AND(A10952 &gt;= 28, A10952 &lt;= 41), "Generasi Milenial",AND(A10952 &gt;= 42, A10952 &lt;= 55), "Gen X",AND(A10952 &gt;= 56, A10952 &lt;= 77), "Baby Boomer")</f>
        <v>Generasi Milenial</v>
      </c>
    </row>
    <row r="10954" spans="1:11">
      <c r="A10954" s="3">
        <v>19</v>
      </c>
      <c r="B10954" s="4" t="s">
        <v>29</v>
      </c>
      <c r="C10954" s="4" t="s">
        <v>28</v>
      </c>
      <c r="D10954" s="4" t="s">
        <v>12</v>
      </c>
      <c r="E10954" s="5">
        <v>39991176</v>
      </c>
      <c r="F10954" s="4" t="s">
        <v>14</v>
      </c>
      <c r="G10954" s="4" t="s">
        <v>13</v>
      </c>
      <c r="H10954" s="4" t="s">
        <v>14</v>
      </c>
      <c r="I10954" s="4" t="s">
        <v>13</v>
      </c>
      <c r="J10954" s="4" t="s">
        <v>18</v>
      </c>
      <c r="K10954" t="str" cm="1">
        <f t="array" ref="K10954">_xlfn.IFS(AND(A10953 &gt;= 12, A10953 &lt;= 27),"Generasi Z", AND(A10953 &gt;= 28, A10953 &lt;= 41), "Generasi Milenial",AND(A10953 &gt;= 42, A10953 &lt;= 55), "Gen X",AND(A10953 &gt;= 56, A10953 &lt;= 77), "Baby Boomer")</f>
        <v>Gen X</v>
      </c>
    </row>
    <row r="10955" spans="1:11">
      <c r="A10955" s="3">
        <v>39</v>
      </c>
      <c r="B10955" s="4" t="s">
        <v>25</v>
      </c>
      <c r="C10955" s="4" t="s">
        <v>28</v>
      </c>
      <c r="D10955" s="4" t="s">
        <v>12</v>
      </c>
      <c r="E10955" s="5">
        <v>77744974</v>
      </c>
      <c r="F10955" s="4" t="s">
        <v>13</v>
      </c>
      <c r="G10955" s="4" t="s">
        <v>14</v>
      </c>
      <c r="H10955" s="4" t="s">
        <v>14</v>
      </c>
      <c r="I10955" s="4" t="s">
        <v>14</v>
      </c>
      <c r="J10955" s="4" t="s">
        <v>23</v>
      </c>
      <c r="K10955" t="str" cm="1">
        <f t="array" ref="K10955">_xlfn.IFS(AND(A10954 &gt;= 12, A10954 &lt;= 27),"Generasi Z", AND(A10954 &gt;= 28, A10954 &lt;= 41), "Generasi Milenial",AND(A10954 &gt;= 42, A10954 &lt;= 55), "Gen X",AND(A10954 &gt;= 56, A10954 &lt;= 77), "Baby Boomer")</f>
        <v>Generasi Z</v>
      </c>
    </row>
    <row r="10956" spans="1:11">
      <c r="A10956" s="3">
        <v>34</v>
      </c>
      <c r="B10956" s="4" t="s">
        <v>24</v>
      </c>
      <c r="C10956" s="4" t="s">
        <v>17</v>
      </c>
      <c r="D10956" s="4" t="s">
        <v>20</v>
      </c>
      <c r="E10956" s="5">
        <v>11358996</v>
      </c>
      <c r="F10956" s="4" t="s">
        <v>13</v>
      </c>
      <c r="G10956" s="4" t="s">
        <v>13</v>
      </c>
      <c r="H10956" s="4" t="s">
        <v>14</v>
      </c>
      <c r="I10956" s="4" t="s">
        <v>13</v>
      </c>
      <c r="J10956" s="4" t="s">
        <v>26</v>
      </c>
      <c r="K10956" t="str" cm="1">
        <f t="array" ref="K10956">_xlfn.IFS(AND(A10955 &gt;= 12, A10955 &lt;= 27),"Generasi Z", AND(A10955 &gt;= 28, A10955 &lt;= 41), "Generasi Milenial",AND(A10955 &gt;= 42, A10955 &lt;= 55), "Gen X",AND(A10955 &gt;= 56, A10955 &lt;= 77), "Baby Boomer")</f>
        <v>Generasi Milenial</v>
      </c>
    </row>
    <row r="10957" spans="1:11">
      <c r="A10957" s="3">
        <v>40</v>
      </c>
      <c r="B10957" s="4" t="s">
        <v>34</v>
      </c>
      <c r="C10957" s="4" t="s">
        <v>17</v>
      </c>
      <c r="D10957" s="4" t="s">
        <v>22</v>
      </c>
      <c r="E10957" s="5">
        <v>22702346</v>
      </c>
      <c r="F10957" s="4" t="s">
        <v>14</v>
      </c>
      <c r="G10957" s="4" t="s">
        <v>14</v>
      </c>
      <c r="H10957" s="4" t="s">
        <v>14</v>
      </c>
      <c r="I10957" s="4" t="s">
        <v>13</v>
      </c>
      <c r="J10957" s="4" t="s">
        <v>21</v>
      </c>
      <c r="K10957" t="str" cm="1">
        <f t="array" ref="K10957">_xlfn.IFS(AND(A10956 &gt;= 12, A10956 &lt;= 27),"Generasi Z", AND(A10956 &gt;= 28, A10956 &lt;= 41), "Generasi Milenial",AND(A10956 &gt;= 42, A10956 &lt;= 55), "Gen X",AND(A10956 &gt;= 56, A10956 &lt;= 77), "Baby Boomer")</f>
        <v>Generasi Milenial</v>
      </c>
    </row>
    <row r="10958" spans="1:11">
      <c r="A10958" s="3">
        <v>40</v>
      </c>
      <c r="B10958" s="4" t="s">
        <v>29</v>
      </c>
      <c r="C10958" s="4" t="s">
        <v>28</v>
      </c>
      <c r="D10958" s="4" t="s">
        <v>12</v>
      </c>
      <c r="E10958" s="5">
        <v>3457766</v>
      </c>
      <c r="F10958" s="4" t="s">
        <v>14</v>
      </c>
      <c r="G10958" s="4" t="s">
        <v>14</v>
      </c>
      <c r="H10958" s="4" t="s">
        <v>14</v>
      </c>
      <c r="I10958" s="4" t="s">
        <v>13</v>
      </c>
      <c r="J10958" s="4" t="s">
        <v>35</v>
      </c>
      <c r="K10958" t="str" cm="1">
        <f t="array" ref="K10958">_xlfn.IFS(AND(A10957 &gt;= 12, A10957 &lt;= 27),"Generasi Z", AND(A10957 &gt;= 28, A10957 &lt;= 41), "Generasi Milenial",AND(A10957 &gt;= 42, A10957 &lt;= 55), "Gen X",AND(A10957 &gt;= 56, A10957 &lt;= 77), "Baby Boomer")</f>
        <v>Generasi Milenial</v>
      </c>
    </row>
    <row r="10959" spans="1:11">
      <c r="A10959" s="3">
        <v>33</v>
      </c>
      <c r="B10959" s="4" t="s">
        <v>10</v>
      </c>
      <c r="C10959" s="4" t="s">
        <v>17</v>
      </c>
      <c r="D10959" s="4" t="s">
        <v>20</v>
      </c>
      <c r="E10959" s="5">
        <v>48346140</v>
      </c>
      <c r="F10959" s="4" t="s">
        <v>13</v>
      </c>
      <c r="G10959" s="4" t="s">
        <v>14</v>
      </c>
      <c r="H10959" s="4" t="s">
        <v>14</v>
      </c>
      <c r="I10959" s="4" t="s">
        <v>14</v>
      </c>
      <c r="J10959" s="4" t="s">
        <v>23</v>
      </c>
      <c r="K10959" t="str" cm="1">
        <f t="array" ref="K10959">_xlfn.IFS(AND(A10958 &gt;= 12, A10958 &lt;= 27),"Generasi Z", AND(A10958 &gt;= 28, A10958 &lt;= 41), "Generasi Milenial",AND(A10958 &gt;= 42, A10958 &lt;= 55), "Gen X",AND(A10958 &gt;= 56, A10958 &lt;= 77), "Baby Boomer")</f>
        <v>Generasi Milenial</v>
      </c>
    </row>
    <row r="10960" spans="1:11">
      <c r="A10960" s="3">
        <v>46</v>
      </c>
      <c r="B10960" s="4" t="s">
        <v>25</v>
      </c>
      <c r="C10960" s="4" t="s">
        <v>11</v>
      </c>
      <c r="D10960" s="4" t="s">
        <v>12</v>
      </c>
      <c r="E10960" s="5">
        <v>4021022</v>
      </c>
      <c r="F10960" s="4" t="s">
        <v>14</v>
      </c>
      <c r="G10960" s="4" t="s">
        <v>14</v>
      </c>
      <c r="H10960" s="4" t="s">
        <v>14</v>
      </c>
      <c r="I10960" s="4" t="s">
        <v>13</v>
      </c>
      <c r="J10960" s="4" t="s">
        <v>35</v>
      </c>
      <c r="K10960" t="str" cm="1">
        <f t="array" ref="K10960">_xlfn.IFS(AND(A10959 &gt;= 12, A10959 &lt;= 27),"Generasi Z", AND(A10959 &gt;= 28, A10959 &lt;= 41), "Generasi Milenial",AND(A10959 &gt;= 42, A10959 &lt;= 55), "Gen X",AND(A10959 &gt;= 56, A10959 &lt;= 77), "Baby Boomer")</f>
        <v>Generasi Milenial</v>
      </c>
    </row>
    <row r="10961" spans="1:11">
      <c r="A10961" s="3">
        <v>21</v>
      </c>
      <c r="B10961" s="4" t="s">
        <v>32</v>
      </c>
      <c r="C10961" s="4" t="s">
        <v>28</v>
      </c>
      <c r="D10961" s="4" t="s">
        <v>20</v>
      </c>
      <c r="E10961" s="5">
        <v>2174794</v>
      </c>
      <c r="F10961" s="4" t="s">
        <v>13</v>
      </c>
      <c r="G10961" s="4" t="s">
        <v>14</v>
      </c>
      <c r="H10961" s="4" t="s">
        <v>14</v>
      </c>
      <c r="I10961" s="4" t="s">
        <v>13</v>
      </c>
      <c r="J10961" s="4" t="s">
        <v>15</v>
      </c>
      <c r="K10961" t="str" cm="1">
        <f t="array" ref="K10961">_xlfn.IFS(AND(A10960 &gt;= 12, A10960 &lt;= 27),"Generasi Z", AND(A10960 &gt;= 28, A10960 &lt;= 41), "Generasi Milenial",AND(A10960 &gt;= 42, A10960 &lt;= 55), "Gen X",AND(A10960 &gt;= 56, A10960 &lt;= 77), "Baby Boomer")</f>
        <v>Gen X</v>
      </c>
    </row>
    <row r="10962" spans="1:11">
      <c r="A10962" s="3">
        <v>45</v>
      </c>
      <c r="B10962" s="4" t="s">
        <v>27</v>
      </c>
      <c r="C10962" s="4" t="s">
        <v>11</v>
      </c>
      <c r="D10962" s="4" t="s">
        <v>12</v>
      </c>
      <c r="E10962" s="5">
        <v>49566528</v>
      </c>
      <c r="F10962" s="4" t="s">
        <v>13</v>
      </c>
      <c r="G10962" s="4" t="s">
        <v>14</v>
      </c>
      <c r="H10962" s="4" t="s">
        <v>14</v>
      </c>
      <c r="I10962" s="4" t="s">
        <v>13</v>
      </c>
      <c r="J10962" s="4" t="s">
        <v>18</v>
      </c>
      <c r="K10962" t="str" cm="1">
        <f t="array" ref="K10962">_xlfn.IFS(AND(A10961 &gt;= 12, A10961 &lt;= 27),"Generasi Z", AND(A10961 &gt;= 28, A10961 &lt;= 41), "Generasi Milenial",AND(A10961 &gt;= 42, A10961 &lt;= 55), "Gen X",AND(A10961 &gt;= 56, A10961 &lt;= 77), "Baby Boomer")</f>
        <v>Generasi Z</v>
      </c>
    </row>
    <row r="10963" spans="1:11">
      <c r="A10963" s="3">
        <v>53</v>
      </c>
      <c r="B10963" s="4" t="s">
        <v>19</v>
      </c>
      <c r="C10963" s="4" t="s">
        <v>17</v>
      </c>
      <c r="D10963" s="4" t="s">
        <v>22</v>
      </c>
      <c r="E10963" s="5">
        <v>4067960</v>
      </c>
      <c r="F10963" s="4" t="s">
        <v>13</v>
      </c>
      <c r="G10963" s="4" t="s">
        <v>14</v>
      </c>
      <c r="H10963" s="4" t="s">
        <v>14</v>
      </c>
      <c r="I10963" s="4" t="s">
        <v>13</v>
      </c>
      <c r="J10963" s="4" t="s">
        <v>21</v>
      </c>
      <c r="K10963" t="str" cm="1">
        <f t="array" ref="K10963">_xlfn.IFS(AND(A10962 &gt;= 12, A10962 &lt;= 27),"Generasi Z", AND(A10962 &gt;= 28, A10962 &lt;= 41), "Generasi Milenial",AND(A10962 &gt;= 42, A10962 &lt;= 55), "Gen X",AND(A10962 &gt;= 56, A10962 &lt;= 77), "Baby Boomer")</f>
        <v>Gen X</v>
      </c>
    </row>
    <row r="10964" spans="1:11">
      <c r="A10964" s="3">
        <v>21</v>
      </c>
      <c r="B10964" s="4" t="s">
        <v>16</v>
      </c>
      <c r="C10964" s="4" t="s">
        <v>17</v>
      </c>
      <c r="D10964" s="4" t="s">
        <v>12</v>
      </c>
      <c r="E10964" s="5">
        <v>71564804</v>
      </c>
      <c r="F10964" s="4" t="s">
        <v>13</v>
      </c>
      <c r="G10964" s="4" t="s">
        <v>14</v>
      </c>
      <c r="H10964" s="4" t="s">
        <v>14</v>
      </c>
      <c r="I10964" s="4" t="s">
        <v>13</v>
      </c>
      <c r="J10964" s="4" t="s">
        <v>31</v>
      </c>
      <c r="K10964" t="str" cm="1">
        <f t="array" ref="K10964">_xlfn.IFS(AND(A10963 &gt;= 12, A10963 &lt;= 27),"Generasi Z", AND(A10963 &gt;= 28, A10963 &lt;= 41), "Generasi Milenial",AND(A10963 &gt;= 42, A10963 &lt;= 55), "Gen X",AND(A10963 &gt;= 56, A10963 &lt;= 77), "Baby Boomer")</f>
        <v>Gen X</v>
      </c>
    </row>
    <row r="10965" spans="1:11">
      <c r="A10965" s="3">
        <v>23</v>
      </c>
      <c r="B10965" s="4" t="s">
        <v>16</v>
      </c>
      <c r="C10965" s="4" t="s">
        <v>17</v>
      </c>
      <c r="D10965" s="4" t="s">
        <v>20</v>
      </c>
      <c r="E10965" s="5">
        <v>1705414</v>
      </c>
      <c r="F10965" s="4" t="s">
        <v>14</v>
      </c>
      <c r="G10965" s="4" t="s">
        <v>14</v>
      </c>
      <c r="H10965" s="4" t="s">
        <v>14</v>
      </c>
      <c r="I10965" s="4" t="s">
        <v>14</v>
      </c>
      <c r="J10965" s="4" t="s">
        <v>23</v>
      </c>
      <c r="K10965" t="str" cm="1">
        <f t="array" ref="K10965">_xlfn.IFS(AND(A10964 &gt;= 12, A10964 &lt;= 27),"Generasi Z", AND(A10964 &gt;= 28, A10964 &lt;= 41), "Generasi Milenial",AND(A10964 &gt;= 42, A10964 &lt;= 55), "Gen X",AND(A10964 &gt;= 56, A10964 &lt;= 77), "Baby Boomer")</f>
        <v>Generasi Z</v>
      </c>
    </row>
    <row r="10966" spans="1:11">
      <c r="A10966" s="3">
        <v>34</v>
      </c>
      <c r="B10966" s="4" t="s">
        <v>32</v>
      </c>
      <c r="C10966" s="4" t="s">
        <v>28</v>
      </c>
      <c r="D10966" s="4" t="s">
        <v>30</v>
      </c>
      <c r="E10966" s="5">
        <v>2190440</v>
      </c>
      <c r="F10966" s="4" t="s">
        <v>14</v>
      </c>
      <c r="G10966" s="4" t="s">
        <v>13</v>
      </c>
      <c r="H10966" s="4" t="s">
        <v>14</v>
      </c>
      <c r="I10966" s="4" t="s">
        <v>13</v>
      </c>
      <c r="J10966" s="4" t="s">
        <v>35</v>
      </c>
      <c r="K10966" t="str" cm="1">
        <f t="array" ref="K10966">_xlfn.IFS(AND(A10965 &gt;= 12, A10965 &lt;= 27),"Generasi Z", AND(A10965 &gt;= 28, A10965 &lt;= 41), "Generasi Milenial",AND(A10965 &gt;= 42, A10965 &lt;= 55), "Gen X",AND(A10965 &gt;= 56, A10965 &lt;= 77), "Baby Boomer")</f>
        <v>Generasi Z</v>
      </c>
    </row>
    <row r="10967" spans="1:11">
      <c r="A10967" s="3">
        <v>63</v>
      </c>
      <c r="B10967" s="4" t="s">
        <v>25</v>
      </c>
      <c r="C10967" s="4" t="s">
        <v>11</v>
      </c>
      <c r="D10967" s="4" t="s">
        <v>22</v>
      </c>
      <c r="E10967" s="5">
        <v>704070</v>
      </c>
      <c r="F10967" s="4" t="s">
        <v>13</v>
      </c>
      <c r="G10967" s="4" t="s">
        <v>14</v>
      </c>
      <c r="H10967" s="4" t="s">
        <v>14</v>
      </c>
      <c r="I10967" s="4" t="s">
        <v>13</v>
      </c>
      <c r="J10967" s="4" t="s">
        <v>18</v>
      </c>
      <c r="K10967" t="str" cm="1">
        <f t="array" ref="K10967">_xlfn.IFS(AND(A10966 &gt;= 12, A10966 &lt;= 27),"Generasi Z", AND(A10966 &gt;= 28, A10966 &lt;= 41), "Generasi Milenial",AND(A10966 &gt;= 42, A10966 &lt;= 55), "Gen X",AND(A10966 &gt;= 56, A10966 &lt;= 77), "Baby Boomer")</f>
        <v>Generasi Milenial</v>
      </c>
    </row>
    <row r="10968" spans="1:11">
      <c r="A10968" s="3">
        <v>34</v>
      </c>
      <c r="B10968" s="4" t="s">
        <v>24</v>
      </c>
      <c r="C10968" s="4" t="s">
        <v>17</v>
      </c>
      <c r="D10968" s="4" t="s">
        <v>30</v>
      </c>
      <c r="E10968" s="5">
        <v>101808522</v>
      </c>
      <c r="F10968" s="4" t="s">
        <v>13</v>
      </c>
      <c r="G10968" s="4" t="s">
        <v>14</v>
      </c>
      <c r="H10968" s="4" t="s">
        <v>14</v>
      </c>
      <c r="I10968" s="4" t="s">
        <v>13</v>
      </c>
      <c r="J10968" s="4" t="s">
        <v>35</v>
      </c>
      <c r="K10968" t="str" cm="1">
        <f t="array" ref="K10968">_xlfn.IFS(AND(A10967 &gt;= 12, A10967 &lt;= 27),"Generasi Z", AND(A10967 &gt;= 28, A10967 &lt;= 41), "Generasi Milenial",AND(A10967 &gt;= 42, A10967 &lt;= 55), "Gen X",AND(A10967 &gt;= 56, A10967 &lt;= 77), "Baby Boomer")</f>
        <v>Baby Boomer</v>
      </c>
    </row>
    <row r="10969" spans="1:11">
      <c r="A10969" s="3">
        <v>30</v>
      </c>
      <c r="B10969" s="4" t="s">
        <v>27</v>
      </c>
      <c r="C10969" s="4" t="s">
        <v>11</v>
      </c>
      <c r="D10969" s="4" t="s">
        <v>30</v>
      </c>
      <c r="E10969" s="5">
        <v>20198986</v>
      </c>
      <c r="F10969" s="4" t="s">
        <v>14</v>
      </c>
      <c r="G10969" s="4" t="s">
        <v>14</v>
      </c>
      <c r="H10969" s="4" t="s">
        <v>14</v>
      </c>
      <c r="I10969" s="4" t="s">
        <v>13</v>
      </c>
      <c r="J10969" s="4" t="s">
        <v>21</v>
      </c>
      <c r="K10969" t="str" cm="1">
        <f t="array" ref="K10969">_xlfn.IFS(AND(A10968 &gt;= 12, A10968 &lt;= 27),"Generasi Z", AND(A10968 &gt;= 28, A10968 &lt;= 41), "Generasi Milenial",AND(A10968 &gt;= 42, A10968 &lt;= 55), "Gen X",AND(A10968 &gt;= 56, A10968 &lt;= 77), "Baby Boomer")</f>
        <v>Generasi Milenial</v>
      </c>
    </row>
    <row r="10970" spans="1:11">
      <c r="A10970" s="3">
        <v>23</v>
      </c>
      <c r="B10970" s="4" t="s">
        <v>19</v>
      </c>
      <c r="C10970" s="4" t="s">
        <v>11</v>
      </c>
      <c r="D10970" s="4" t="s">
        <v>22</v>
      </c>
      <c r="E10970" s="5">
        <v>156460</v>
      </c>
      <c r="F10970" s="4" t="s">
        <v>14</v>
      </c>
      <c r="G10970" s="4" t="s">
        <v>14</v>
      </c>
      <c r="H10970" s="4" t="s">
        <v>14</v>
      </c>
      <c r="I10970" s="4" t="s">
        <v>13</v>
      </c>
      <c r="J10970" s="4" t="s">
        <v>21</v>
      </c>
      <c r="K10970" t="str" cm="1">
        <f t="array" ref="K10970">_xlfn.IFS(AND(A10969 &gt;= 12, A10969 &lt;= 27),"Generasi Z", AND(A10969 &gt;= 28, A10969 &lt;= 41), "Generasi Milenial",AND(A10969 &gt;= 42, A10969 &lt;= 55), "Gen X",AND(A10969 &gt;= 56, A10969 &lt;= 77), "Baby Boomer")</f>
        <v>Generasi Milenial</v>
      </c>
    </row>
    <row r="10971" spans="1:11">
      <c r="A10971" s="3">
        <v>27</v>
      </c>
      <c r="B10971" s="4" t="s">
        <v>33</v>
      </c>
      <c r="C10971" s="4" t="s">
        <v>17</v>
      </c>
      <c r="D10971" s="4" t="s">
        <v>12</v>
      </c>
      <c r="E10971" s="5">
        <v>12099860</v>
      </c>
      <c r="F10971" s="4" t="s">
        <v>13</v>
      </c>
      <c r="G10971" s="4" t="s">
        <v>14</v>
      </c>
      <c r="H10971" s="4" t="s">
        <v>14</v>
      </c>
      <c r="I10971" s="4" t="s">
        <v>13</v>
      </c>
      <c r="J10971" s="4" t="s">
        <v>18</v>
      </c>
      <c r="K10971" t="str" cm="1">
        <f t="array" ref="K10971">_xlfn.IFS(AND(A10970 &gt;= 12, A10970 &lt;= 27),"Generasi Z", AND(A10970 &gt;= 28, A10970 &lt;= 41), "Generasi Milenial",AND(A10970 &gt;= 42, A10970 &lt;= 55), "Gen X",AND(A10970 &gt;= 56, A10970 &lt;= 77), "Baby Boomer")</f>
        <v>Generasi Z</v>
      </c>
    </row>
    <row r="10972" spans="1:11">
      <c r="A10972" s="3">
        <v>23</v>
      </c>
      <c r="B10972" s="4" t="s">
        <v>25</v>
      </c>
      <c r="C10972" s="4" t="s">
        <v>28</v>
      </c>
      <c r="D10972" s="4" t="s">
        <v>20</v>
      </c>
      <c r="E10972" s="5">
        <v>312920</v>
      </c>
      <c r="F10972" s="4" t="s">
        <v>13</v>
      </c>
      <c r="G10972" s="4" t="s">
        <v>13</v>
      </c>
      <c r="H10972" s="4" t="s">
        <v>14</v>
      </c>
      <c r="I10972" s="4" t="s">
        <v>13</v>
      </c>
      <c r="J10972" s="4" t="s">
        <v>35</v>
      </c>
      <c r="K10972" t="str" cm="1">
        <f t="array" ref="K10972">_xlfn.IFS(AND(A10971 &gt;= 12, A10971 &lt;= 27),"Generasi Z", AND(A10971 &gt;= 28, A10971 &lt;= 41), "Generasi Milenial",AND(A10971 &gt;= 42, A10971 &lt;= 55), "Gen X",AND(A10971 &gt;= 56, A10971 &lt;= 77), "Baby Boomer")</f>
        <v>Generasi Z</v>
      </c>
    </row>
    <row r="10973" spans="1:11">
      <c r="A10973" s="3">
        <v>20</v>
      </c>
      <c r="B10973" s="4" t="s">
        <v>16</v>
      </c>
      <c r="C10973" s="4" t="s">
        <v>17</v>
      </c>
      <c r="D10973" s="4" t="s">
        <v>12</v>
      </c>
      <c r="E10973" s="5">
        <v>4834614</v>
      </c>
      <c r="F10973" s="4" t="s">
        <v>13</v>
      </c>
      <c r="G10973" s="4" t="s">
        <v>14</v>
      </c>
      <c r="H10973" s="4" t="s">
        <v>14</v>
      </c>
      <c r="I10973" s="4" t="s">
        <v>14</v>
      </c>
      <c r="J10973" s="4" t="s">
        <v>23</v>
      </c>
      <c r="K10973" t="str" cm="1">
        <f t="array" ref="K10973">_xlfn.IFS(AND(A10972 &gt;= 12, A10972 &lt;= 27),"Generasi Z", AND(A10972 &gt;= 28, A10972 &lt;= 41), "Generasi Milenial",AND(A10972 &gt;= 42, A10972 &lt;= 55), "Gen X",AND(A10972 &gt;= 56, A10972 &lt;= 77), "Baby Boomer")</f>
        <v>Generasi Z</v>
      </c>
    </row>
    <row r="10974" spans="1:11">
      <c r="A10974" s="3">
        <v>52</v>
      </c>
      <c r="B10974" s="4" t="s">
        <v>36</v>
      </c>
      <c r="C10974" s="4" t="s">
        <v>28</v>
      </c>
      <c r="D10974" s="4" t="s">
        <v>12</v>
      </c>
      <c r="E10974" s="5">
        <v>3911500</v>
      </c>
      <c r="F10974" s="4" t="s">
        <v>14</v>
      </c>
      <c r="G10974" s="4" t="s">
        <v>14</v>
      </c>
      <c r="H10974" s="4" t="s">
        <v>14</v>
      </c>
      <c r="I10974" s="4" t="s">
        <v>13</v>
      </c>
      <c r="J10974" s="4" t="s">
        <v>31</v>
      </c>
      <c r="K10974" t="str" cm="1">
        <f t="array" ref="K10974">_xlfn.IFS(AND(A10973 &gt;= 12, A10973 &lt;= 27),"Generasi Z", AND(A10973 &gt;= 28, A10973 &lt;= 41), "Generasi Milenial",AND(A10973 &gt;= 42, A10973 &lt;= 55), "Gen X",AND(A10973 &gt;= 56, A10973 &lt;= 77), "Baby Boomer")</f>
        <v>Generasi Z</v>
      </c>
    </row>
    <row r="10975" spans="1:11">
      <c r="A10975" s="3">
        <v>20</v>
      </c>
      <c r="B10975" s="4" t="s">
        <v>19</v>
      </c>
      <c r="C10975" s="4" t="s">
        <v>17</v>
      </c>
      <c r="D10975" s="4" t="s">
        <v>20</v>
      </c>
      <c r="E10975" s="5">
        <v>5789020</v>
      </c>
      <c r="F10975" s="4" t="s">
        <v>14</v>
      </c>
      <c r="G10975" s="4" t="s">
        <v>13</v>
      </c>
      <c r="H10975" s="4" t="s">
        <v>14</v>
      </c>
      <c r="I10975" s="4" t="s">
        <v>14</v>
      </c>
      <c r="J10975" s="4" t="s">
        <v>23</v>
      </c>
      <c r="K10975" t="str" cm="1">
        <f t="array" ref="K10975">_xlfn.IFS(AND(A10974 &gt;= 12, A10974 &lt;= 27),"Generasi Z", AND(A10974 &gt;= 28, A10974 &lt;= 41), "Generasi Milenial",AND(A10974 &gt;= 42, A10974 &lt;= 55), "Gen X",AND(A10974 &gt;= 56, A10974 &lt;= 77), "Baby Boomer")</f>
        <v>Gen X</v>
      </c>
    </row>
    <row r="10976" spans="1:11">
      <c r="A10976" s="3">
        <v>28</v>
      </c>
      <c r="B10976" s="4" t="s">
        <v>29</v>
      </c>
      <c r="C10976" s="4" t="s">
        <v>11</v>
      </c>
      <c r="D10976" s="4" t="s">
        <v>20</v>
      </c>
      <c r="E10976" s="5">
        <v>2863218</v>
      </c>
      <c r="F10976" s="4" t="s">
        <v>14</v>
      </c>
      <c r="G10976" s="4" t="s">
        <v>14</v>
      </c>
      <c r="H10976" s="4" t="s">
        <v>14</v>
      </c>
      <c r="I10976" s="4" t="s">
        <v>13</v>
      </c>
      <c r="J10976" s="4" t="s">
        <v>15</v>
      </c>
      <c r="K10976" t="str" cm="1">
        <f t="array" ref="K10976">_xlfn.IFS(AND(A10975 &gt;= 12, A10975 &lt;= 27),"Generasi Z", AND(A10975 &gt;= 28, A10975 &lt;= 41), "Generasi Milenial",AND(A10975 &gt;= 42, A10975 &lt;= 55), "Gen X",AND(A10975 &gt;= 56, A10975 &lt;= 77), "Baby Boomer")</f>
        <v>Generasi Z</v>
      </c>
    </row>
    <row r="10977" spans="1:11">
      <c r="A10977" s="3">
        <v>24</v>
      </c>
      <c r="B10977" s="4" t="s">
        <v>19</v>
      </c>
      <c r="C10977" s="4" t="s">
        <v>17</v>
      </c>
      <c r="D10977" s="4" t="s">
        <v>12</v>
      </c>
      <c r="E10977" s="5">
        <v>134399140</v>
      </c>
      <c r="F10977" s="4" t="s">
        <v>13</v>
      </c>
      <c r="G10977" s="4" t="s">
        <v>13</v>
      </c>
      <c r="H10977" s="4" t="s">
        <v>14</v>
      </c>
      <c r="I10977" s="4" t="s">
        <v>14</v>
      </c>
      <c r="J10977" s="4" t="s">
        <v>23</v>
      </c>
      <c r="K10977" t="str" cm="1">
        <f t="array" ref="K10977">_xlfn.IFS(AND(A10976 &gt;= 12, A10976 &lt;= 27),"Generasi Z", AND(A10976 &gt;= 28, A10976 &lt;= 41), "Generasi Milenial",AND(A10976 &gt;= 42, A10976 &lt;= 55), "Gen X",AND(A10976 &gt;= 56, A10976 &lt;= 77), "Baby Boomer")</f>
        <v>Generasi Milenial</v>
      </c>
    </row>
    <row r="10978" spans="1:11">
      <c r="A10978" s="3">
        <v>18</v>
      </c>
      <c r="B10978" s="4" t="s">
        <v>36</v>
      </c>
      <c r="C10978" s="4" t="s">
        <v>17</v>
      </c>
      <c r="D10978" s="4" t="s">
        <v>12</v>
      </c>
      <c r="E10978" s="5">
        <v>15818106</v>
      </c>
      <c r="F10978" s="4" t="s">
        <v>14</v>
      </c>
      <c r="G10978" s="4" t="s">
        <v>14</v>
      </c>
      <c r="H10978" s="4" t="s">
        <v>14</v>
      </c>
      <c r="I10978" s="4" t="s">
        <v>14</v>
      </c>
      <c r="J10978" s="4" t="s">
        <v>23</v>
      </c>
      <c r="K10978" t="str" cm="1">
        <f t="array" ref="K10978">_xlfn.IFS(AND(A10977 &gt;= 12, A10977 &lt;= 27),"Generasi Z", AND(A10977 &gt;= 28, A10977 &lt;= 41), "Generasi Milenial",AND(A10977 &gt;= 42, A10977 &lt;= 55), "Gen X",AND(A10977 &gt;= 56, A10977 &lt;= 77), "Baby Boomer")</f>
        <v>Generasi Z</v>
      </c>
    </row>
    <row r="10979" spans="1:11">
      <c r="A10979" s="3">
        <v>51</v>
      </c>
      <c r="B10979" s="4" t="s">
        <v>19</v>
      </c>
      <c r="C10979" s="4" t="s">
        <v>11</v>
      </c>
      <c r="D10979" s="4" t="s">
        <v>12</v>
      </c>
      <c r="E10979" s="5">
        <v>19479270</v>
      </c>
      <c r="F10979" s="4" t="s">
        <v>14</v>
      </c>
      <c r="G10979" s="4" t="s">
        <v>14</v>
      </c>
      <c r="H10979" s="4" t="s">
        <v>14</v>
      </c>
      <c r="I10979" s="4" t="s">
        <v>13</v>
      </c>
      <c r="J10979" s="4" t="s">
        <v>21</v>
      </c>
      <c r="K10979" t="str" cm="1">
        <f t="array" ref="K10979">_xlfn.IFS(AND(A10978 &gt;= 12, A10978 &lt;= 27),"Generasi Z", AND(A10978 &gt;= 28, A10978 &lt;= 41), "Generasi Milenial",AND(A10978 &gt;= 42, A10978 &lt;= 55), "Gen X",AND(A10978 &gt;= 56, A10978 &lt;= 77), "Baby Boomer")</f>
        <v>Generasi Z</v>
      </c>
    </row>
    <row r="10980" spans="1:11">
      <c r="A10980" s="3">
        <v>23</v>
      </c>
      <c r="B10980" s="4" t="s">
        <v>36</v>
      </c>
      <c r="C10980" s="4" t="s">
        <v>17</v>
      </c>
      <c r="D10980" s="4" t="s">
        <v>12</v>
      </c>
      <c r="E10980" s="5">
        <v>25174414</v>
      </c>
      <c r="F10980" s="4" t="s">
        <v>13</v>
      </c>
      <c r="G10980" s="4" t="s">
        <v>14</v>
      </c>
      <c r="H10980" s="4" t="s">
        <v>14</v>
      </c>
      <c r="I10980" s="4" t="s">
        <v>13</v>
      </c>
      <c r="J10980" s="4" t="s">
        <v>21</v>
      </c>
      <c r="K10980" t="str" cm="1">
        <f t="array" ref="K10980">_xlfn.IFS(AND(A10979 &gt;= 12, A10979 &lt;= 27),"Generasi Z", AND(A10979 &gt;= 28, A10979 &lt;= 41), "Generasi Milenial",AND(A10979 &gt;= 42, A10979 &lt;= 55), "Gen X",AND(A10979 &gt;= 56, A10979 &lt;= 77), "Baby Boomer")</f>
        <v>Gen X</v>
      </c>
    </row>
    <row r="10981" spans="1:11">
      <c r="A10981" s="3">
        <v>64</v>
      </c>
      <c r="B10981" s="4" t="s">
        <v>25</v>
      </c>
      <c r="C10981" s="4" t="s">
        <v>28</v>
      </c>
      <c r="D10981" s="4" t="s">
        <v>12</v>
      </c>
      <c r="E10981" s="5">
        <v>1173450</v>
      </c>
      <c r="F10981" s="4" t="s">
        <v>13</v>
      </c>
      <c r="G10981" s="4" t="s">
        <v>14</v>
      </c>
      <c r="H10981" s="4" t="s">
        <v>13</v>
      </c>
      <c r="I10981" s="4" t="s">
        <v>13</v>
      </c>
      <c r="J10981" s="4" t="s">
        <v>18</v>
      </c>
      <c r="K10981" t="str" cm="1">
        <f t="array" ref="K10981">_xlfn.IFS(AND(A10980 &gt;= 12, A10980 &lt;= 27),"Generasi Z", AND(A10980 &gt;= 28, A10980 &lt;= 41), "Generasi Milenial",AND(A10980 &gt;= 42, A10980 &lt;= 55), "Gen X",AND(A10980 &gt;= 56, A10980 &lt;= 77), "Baby Boomer")</f>
        <v>Generasi Z</v>
      </c>
    </row>
    <row r="10982" spans="1:11">
      <c r="A10982" s="3">
        <v>26</v>
      </c>
      <c r="B10982" s="4" t="s">
        <v>32</v>
      </c>
      <c r="C10982" s="4" t="s">
        <v>28</v>
      </c>
      <c r="D10982" s="4" t="s">
        <v>20</v>
      </c>
      <c r="E10982" s="5">
        <v>187752</v>
      </c>
      <c r="F10982" s="4" t="s">
        <v>14</v>
      </c>
      <c r="G10982" s="4" t="s">
        <v>14</v>
      </c>
      <c r="H10982" s="4" t="s">
        <v>14</v>
      </c>
      <c r="I10982" s="4" t="s">
        <v>14</v>
      </c>
      <c r="J10982" s="4" t="s">
        <v>23</v>
      </c>
      <c r="K10982" t="str" cm="1">
        <f t="array" ref="K10982">_xlfn.IFS(AND(A10981 &gt;= 12, A10981 &lt;= 27),"Generasi Z", AND(A10981 &gt;= 28, A10981 &lt;= 41), "Generasi Milenial",AND(A10981 &gt;= 42, A10981 &lt;= 55), "Gen X",AND(A10981 &gt;= 56, A10981 &lt;= 77), "Baby Boomer")</f>
        <v>Baby Boomer</v>
      </c>
    </row>
    <row r="10983" spans="1:11">
      <c r="A10983" s="3">
        <v>51</v>
      </c>
      <c r="B10983" s="4" t="s">
        <v>34</v>
      </c>
      <c r="C10983" s="4" t="s">
        <v>11</v>
      </c>
      <c r="D10983" s="4" t="s">
        <v>20</v>
      </c>
      <c r="E10983" s="5">
        <v>38176240</v>
      </c>
      <c r="F10983" s="4" t="s">
        <v>13</v>
      </c>
      <c r="G10983" s="4" t="s">
        <v>14</v>
      </c>
      <c r="H10983" s="4" t="s">
        <v>14</v>
      </c>
      <c r="I10983" s="4" t="s">
        <v>13</v>
      </c>
      <c r="J10983" s="4" t="s">
        <v>21</v>
      </c>
      <c r="K10983" t="str" cm="1">
        <f t="array" ref="K10983">_xlfn.IFS(AND(A10982 &gt;= 12, A10982 &lt;= 27),"Generasi Z", AND(A10982 &gt;= 28, A10982 &lt;= 41), "Generasi Milenial",AND(A10982 &gt;= 42, A10982 &lt;= 55), "Gen X",AND(A10982 &gt;= 56, A10982 &lt;= 77), "Baby Boomer")</f>
        <v>Generasi Z</v>
      </c>
    </row>
    <row r="10984" spans="1:11">
      <c r="A10984" s="3">
        <v>20</v>
      </c>
      <c r="B10984" s="4" t="s">
        <v>10</v>
      </c>
      <c r="C10984" s="4" t="s">
        <v>28</v>
      </c>
      <c r="D10984" s="4" t="s">
        <v>12</v>
      </c>
      <c r="E10984" s="5">
        <v>132771956</v>
      </c>
      <c r="F10984" s="4" t="s">
        <v>13</v>
      </c>
      <c r="G10984" s="4" t="s">
        <v>14</v>
      </c>
      <c r="H10984" s="4" t="s">
        <v>14</v>
      </c>
      <c r="I10984" s="4" t="s">
        <v>13</v>
      </c>
      <c r="J10984" s="4" t="s">
        <v>21</v>
      </c>
      <c r="K10984" t="str" cm="1">
        <f t="array" ref="K10984">_xlfn.IFS(AND(A10983 &gt;= 12, A10983 &lt;= 27),"Generasi Z", AND(A10983 &gt;= 28, A10983 &lt;= 41), "Generasi Milenial",AND(A10983 &gt;= 42, A10983 &lt;= 55), "Gen X",AND(A10983 &gt;= 56, A10983 &lt;= 77), "Baby Boomer")</f>
        <v>Gen X</v>
      </c>
    </row>
    <row r="10985" spans="1:11">
      <c r="A10985" s="3">
        <v>36</v>
      </c>
      <c r="B10985" s="4" t="s">
        <v>19</v>
      </c>
      <c r="C10985" s="4" t="s">
        <v>11</v>
      </c>
      <c r="D10985" s="4" t="s">
        <v>22</v>
      </c>
      <c r="E10985" s="5">
        <v>324998712</v>
      </c>
      <c r="F10985" s="4" t="s">
        <v>13</v>
      </c>
      <c r="G10985" s="4" t="s">
        <v>14</v>
      </c>
      <c r="H10985" s="4" t="s">
        <v>14</v>
      </c>
      <c r="I10985" s="4" t="s">
        <v>13</v>
      </c>
      <c r="J10985" s="4" t="s">
        <v>26</v>
      </c>
      <c r="K10985" t="str" cm="1">
        <f t="array" ref="K10985">_xlfn.IFS(AND(A10984 &gt;= 12, A10984 &lt;= 27),"Generasi Z", AND(A10984 &gt;= 28, A10984 &lt;= 41), "Generasi Milenial",AND(A10984 &gt;= 42, A10984 &lt;= 55), "Gen X",AND(A10984 &gt;= 56, A10984 &lt;= 77), "Baby Boomer")</f>
        <v>Generasi Z</v>
      </c>
    </row>
    <row r="10986" spans="1:11">
      <c r="A10986" s="3">
        <v>18</v>
      </c>
      <c r="B10986" s="4" t="s">
        <v>33</v>
      </c>
      <c r="C10986" s="4" t="s">
        <v>11</v>
      </c>
      <c r="D10986" s="4" t="s">
        <v>12</v>
      </c>
      <c r="E10986" s="5">
        <v>51584862</v>
      </c>
      <c r="F10986" s="4" t="s">
        <v>13</v>
      </c>
      <c r="G10986" s="4" t="s">
        <v>14</v>
      </c>
      <c r="H10986" s="4" t="s">
        <v>14</v>
      </c>
      <c r="I10986" s="4" t="s">
        <v>14</v>
      </c>
      <c r="J10986" s="4" t="s">
        <v>23</v>
      </c>
      <c r="K10986" t="str" cm="1">
        <f t="array" ref="K10986">_xlfn.IFS(AND(A10985 &gt;= 12, A10985 &lt;= 27),"Generasi Z", AND(A10985 &gt;= 28, A10985 &lt;= 41), "Generasi Milenial",AND(A10985 &gt;= 42, A10985 &lt;= 55), "Gen X",AND(A10985 &gt;= 56, A10985 &lt;= 77), "Baby Boomer")</f>
        <v>Generasi Milenial</v>
      </c>
    </row>
    <row r="10987" spans="1:11">
      <c r="A10987" s="3">
        <v>51</v>
      </c>
      <c r="B10987" s="4" t="s">
        <v>34</v>
      </c>
      <c r="C10987" s="4" t="s">
        <v>28</v>
      </c>
      <c r="D10987" s="4" t="s">
        <v>12</v>
      </c>
      <c r="E10987" s="5">
        <v>140814</v>
      </c>
      <c r="F10987" s="4" t="s">
        <v>14</v>
      </c>
      <c r="G10987" s="4" t="s">
        <v>13</v>
      </c>
      <c r="H10987" s="4" t="s">
        <v>14</v>
      </c>
      <c r="I10987" s="4" t="s">
        <v>13</v>
      </c>
      <c r="J10987" s="4" t="s">
        <v>21</v>
      </c>
      <c r="K10987" t="str" cm="1">
        <f t="array" ref="K10987">_xlfn.IFS(AND(A10986 &gt;= 12, A10986 &lt;= 27),"Generasi Z", AND(A10986 &gt;= 28, A10986 &lt;= 41), "Generasi Milenial",AND(A10986 &gt;= 42, A10986 &lt;= 55), "Gen X",AND(A10986 &gt;= 56, A10986 &lt;= 77), "Baby Boomer")</f>
        <v>Generasi Z</v>
      </c>
    </row>
    <row r="10988" spans="1:11">
      <c r="A10988" s="3">
        <v>31</v>
      </c>
      <c r="B10988" s="4" t="s">
        <v>24</v>
      </c>
      <c r="C10988" s="4" t="s">
        <v>28</v>
      </c>
      <c r="D10988" s="4" t="s">
        <v>22</v>
      </c>
      <c r="E10988" s="5">
        <v>2174794</v>
      </c>
      <c r="F10988" s="4" t="s">
        <v>14</v>
      </c>
      <c r="G10988" s="4" t="s">
        <v>14</v>
      </c>
      <c r="H10988" s="4" t="s">
        <v>14</v>
      </c>
      <c r="I10988" s="4" t="s">
        <v>14</v>
      </c>
      <c r="J10988" s="4" t="s">
        <v>23</v>
      </c>
      <c r="K10988" t="str" cm="1">
        <f t="array" ref="K10988">_xlfn.IFS(AND(A10987 &gt;= 12, A10987 &lt;= 27),"Generasi Z", AND(A10987 &gt;= 28, A10987 &lt;= 41), "Generasi Milenial",AND(A10987 &gt;= 42, A10987 &lt;= 55), "Gen X",AND(A10987 &gt;= 56, A10987 &lt;= 77), "Baby Boomer")</f>
        <v>Gen X</v>
      </c>
    </row>
    <row r="10989" spans="1:11">
      <c r="A10989" s="3">
        <v>47</v>
      </c>
      <c r="B10989" s="4" t="s">
        <v>25</v>
      </c>
      <c r="C10989" s="4" t="s">
        <v>28</v>
      </c>
      <c r="D10989" s="4" t="s">
        <v>12</v>
      </c>
      <c r="E10989" s="5">
        <v>5961126</v>
      </c>
      <c r="F10989" s="4" t="s">
        <v>13</v>
      </c>
      <c r="G10989" s="4" t="s">
        <v>14</v>
      </c>
      <c r="H10989" s="4" t="s">
        <v>14</v>
      </c>
      <c r="I10989" s="4" t="s">
        <v>13</v>
      </c>
      <c r="J10989" s="4" t="s">
        <v>21</v>
      </c>
      <c r="K10989" t="str" cm="1">
        <f t="array" ref="K10989">_xlfn.IFS(AND(A10988 &gt;= 12, A10988 &lt;= 27),"Generasi Z", AND(A10988 &gt;= 28, A10988 &lt;= 41), "Generasi Milenial",AND(A10988 &gt;= 42, A10988 &lt;= 55), "Gen X",AND(A10988 &gt;= 56, A10988 &lt;= 77), "Baby Boomer")</f>
        <v>Generasi Milenial</v>
      </c>
    </row>
    <row r="10990" spans="1:11">
      <c r="A10990" s="3">
        <v>48</v>
      </c>
      <c r="B10990" s="4" t="s">
        <v>19</v>
      </c>
      <c r="C10990" s="4" t="s">
        <v>11</v>
      </c>
      <c r="D10990" s="4" t="s">
        <v>12</v>
      </c>
      <c r="E10990" s="5">
        <v>11890960</v>
      </c>
      <c r="F10990" s="4" t="s">
        <v>14</v>
      </c>
      <c r="G10990" s="4" t="s">
        <v>14</v>
      </c>
      <c r="H10990" s="4" t="s">
        <v>14</v>
      </c>
      <c r="I10990" s="4" t="s">
        <v>13</v>
      </c>
      <c r="J10990" s="4" t="s">
        <v>31</v>
      </c>
      <c r="K10990" t="str" cm="1">
        <f t="array" ref="K10990">_xlfn.IFS(AND(A10989 &gt;= 12, A10989 &lt;= 27),"Generasi Z", AND(A10989 &gt;= 28, A10989 &lt;= 41), "Generasi Milenial",AND(A10989 &gt;= 42, A10989 &lt;= 55), "Gen X",AND(A10989 &gt;= 56, A10989 &lt;= 77), "Baby Boomer")</f>
        <v>Gen X</v>
      </c>
    </row>
    <row r="10991" spans="1:11">
      <c r="A10991" s="3">
        <v>32</v>
      </c>
      <c r="B10991" s="4" t="s">
        <v>29</v>
      </c>
      <c r="C10991" s="4" t="s">
        <v>11</v>
      </c>
      <c r="D10991" s="4" t="s">
        <v>12</v>
      </c>
      <c r="E10991" s="5">
        <v>11296412</v>
      </c>
      <c r="F10991" s="4" t="s">
        <v>14</v>
      </c>
      <c r="G10991" s="4" t="s">
        <v>14</v>
      </c>
      <c r="H10991" s="4" t="s">
        <v>14</v>
      </c>
      <c r="I10991" s="4" t="s">
        <v>14</v>
      </c>
      <c r="J10991" s="4" t="s">
        <v>23</v>
      </c>
      <c r="K10991" t="str" cm="1">
        <f t="array" ref="K10991">_xlfn.IFS(AND(A10990 &gt;= 12, A10990 &lt;= 27),"Generasi Z", AND(A10990 &gt;= 28, A10990 &lt;= 41), "Generasi Milenial",AND(A10990 &gt;= 42, A10990 &lt;= 55), "Gen X",AND(A10990 &gt;= 56, A10990 &lt;= 77), "Baby Boomer")</f>
        <v>Gen X</v>
      </c>
    </row>
    <row r="10992" spans="1:11">
      <c r="A10992" s="3">
        <v>24</v>
      </c>
      <c r="B10992" s="4" t="s">
        <v>16</v>
      </c>
      <c r="C10992" s="4" t="s">
        <v>17</v>
      </c>
      <c r="D10992" s="4" t="s">
        <v>12</v>
      </c>
      <c r="E10992" s="5">
        <v>375504</v>
      </c>
      <c r="F10992" s="4" t="s">
        <v>14</v>
      </c>
      <c r="G10992" s="4" t="s">
        <v>14</v>
      </c>
      <c r="H10992" s="4" t="s">
        <v>14</v>
      </c>
      <c r="I10992" s="4" t="s">
        <v>13</v>
      </c>
      <c r="J10992" s="4" t="s">
        <v>35</v>
      </c>
      <c r="K10992" t="str" cm="1">
        <f t="array" ref="K10992">_xlfn.IFS(AND(A10991 &gt;= 12, A10991 &lt;= 27),"Generasi Z", AND(A10991 &gt;= 28, A10991 &lt;= 41), "Generasi Milenial",AND(A10991 &gt;= 42, A10991 &lt;= 55), "Gen X",AND(A10991 &gt;= 56, A10991 &lt;= 77), "Baby Boomer")</f>
        <v>Generasi Milenial</v>
      </c>
    </row>
    <row r="10993" spans="1:11">
      <c r="A10993" s="3">
        <v>33</v>
      </c>
      <c r="B10993" s="4" t="s">
        <v>34</v>
      </c>
      <c r="C10993" s="4" t="s">
        <v>28</v>
      </c>
      <c r="D10993" s="4" t="s">
        <v>12</v>
      </c>
      <c r="E10993" s="5">
        <v>2315608</v>
      </c>
      <c r="F10993" s="4" t="s">
        <v>14</v>
      </c>
      <c r="G10993" s="4" t="s">
        <v>14</v>
      </c>
      <c r="H10993" s="4" t="s">
        <v>14</v>
      </c>
      <c r="I10993" s="4" t="s">
        <v>13</v>
      </c>
      <c r="J10993" s="4" t="s">
        <v>26</v>
      </c>
      <c r="K10993" t="str" cm="1">
        <f t="array" ref="K10993">_xlfn.IFS(AND(A10992 &gt;= 12, A10992 &lt;= 27),"Generasi Z", AND(A10992 &gt;= 28, A10992 &lt;= 41), "Generasi Milenial",AND(A10992 &gt;= 42, A10992 &lt;= 55), "Gen X",AND(A10992 &gt;= 56, A10992 &lt;= 77), "Baby Boomer")</f>
        <v>Generasi Z</v>
      </c>
    </row>
    <row r="10994" spans="1:11">
      <c r="A10994" s="3">
        <v>20</v>
      </c>
      <c r="B10994" s="4" t="s">
        <v>16</v>
      </c>
      <c r="C10994" s="4" t="s">
        <v>17</v>
      </c>
      <c r="D10994" s="4" t="s">
        <v>12</v>
      </c>
      <c r="E10994" s="5">
        <v>104687386</v>
      </c>
      <c r="F10994" s="4" t="s">
        <v>14</v>
      </c>
      <c r="G10994" s="4" t="s">
        <v>14</v>
      </c>
      <c r="H10994" s="4" t="s">
        <v>14</v>
      </c>
      <c r="I10994" s="4" t="s">
        <v>13</v>
      </c>
      <c r="J10994" s="4" t="s">
        <v>35</v>
      </c>
      <c r="K10994" t="str" cm="1">
        <f t="array" ref="K10994">_xlfn.IFS(AND(A10993 &gt;= 12, A10993 &lt;= 27),"Generasi Z", AND(A10993 &gt;= 28, A10993 &lt;= 41), "Generasi Milenial",AND(A10993 &gt;= 42, A10993 &lt;= 55), "Gen X",AND(A10993 &gt;= 56, A10993 &lt;= 77), "Baby Boomer")</f>
        <v>Generasi Milenial</v>
      </c>
    </row>
    <row r="10995" spans="1:11">
      <c r="A10995" s="3">
        <v>23</v>
      </c>
      <c r="B10995" s="4" t="s">
        <v>29</v>
      </c>
      <c r="C10995" s="4" t="s">
        <v>11</v>
      </c>
      <c r="D10995" s="4" t="s">
        <v>30</v>
      </c>
      <c r="E10995" s="5">
        <v>16660070</v>
      </c>
      <c r="F10995" s="4" t="s">
        <v>14</v>
      </c>
      <c r="G10995" s="4" t="s">
        <v>14</v>
      </c>
      <c r="H10995" s="4" t="s">
        <v>14</v>
      </c>
      <c r="I10995" s="4" t="s">
        <v>13</v>
      </c>
      <c r="J10995" s="4" t="s">
        <v>18</v>
      </c>
      <c r="K10995" t="str" cm="1">
        <f t="array" ref="K10995">_xlfn.IFS(AND(A10994 &gt;= 12, A10994 &lt;= 27),"Generasi Z", AND(A10994 &gt;= 28, A10994 &lt;= 41), "Generasi Milenial",AND(A10994 &gt;= 42, A10994 &lt;= 55), "Gen X",AND(A10994 &gt;= 56, A10994 &lt;= 77), "Baby Boomer")</f>
        <v>Generasi Z</v>
      </c>
    </row>
    <row r="10996" spans="1:11">
      <c r="A10996" s="3">
        <v>32</v>
      </c>
      <c r="B10996" s="4" t="s">
        <v>19</v>
      </c>
      <c r="C10996" s="4" t="s">
        <v>17</v>
      </c>
      <c r="D10996" s="4" t="s">
        <v>22</v>
      </c>
      <c r="E10996" s="5">
        <v>12313402</v>
      </c>
      <c r="F10996" s="4" t="s">
        <v>13</v>
      </c>
      <c r="G10996" s="4" t="s">
        <v>14</v>
      </c>
      <c r="H10996" s="4" t="s">
        <v>14</v>
      </c>
      <c r="I10996" s="4" t="s">
        <v>13</v>
      </c>
      <c r="J10996" s="4" t="s">
        <v>15</v>
      </c>
      <c r="K10996" t="str" cm="1">
        <f t="array" ref="K10996">_xlfn.IFS(AND(A10995 &gt;= 12, A10995 &lt;= 27),"Generasi Z", AND(A10995 &gt;= 28, A10995 &lt;= 41), "Generasi Milenial",AND(A10995 &gt;= 42, A10995 &lt;= 55), "Gen X",AND(A10995 &gt;= 56, A10995 &lt;= 77), "Baby Boomer")</f>
        <v>Generasi Z</v>
      </c>
    </row>
    <row r="10997" spans="1:11">
      <c r="A10997" s="3">
        <v>31</v>
      </c>
      <c r="B10997" s="4" t="s">
        <v>19</v>
      </c>
      <c r="C10997" s="4" t="s">
        <v>17</v>
      </c>
      <c r="D10997" s="4" t="s">
        <v>12</v>
      </c>
      <c r="E10997" s="5">
        <v>71596096</v>
      </c>
      <c r="F10997" s="4" t="s">
        <v>14</v>
      </c>
      <c r="G10997" s="4" t="s">
        <v>13</v>
      </c>
      <c r="H10997" s="4" t="s">
        <v>14</v>
      </c>
      <c r="I10997" s="4" t="s">
        <v>13</v>
      </c>
      <c r="J10997" s="4" t="s">
        <v>35</v>
      </c>
      <c r="K10997" t="str" cm="1">
        <f t="array" ref="K10997">_xlfn.IFS(AND(A10996 &gt;= 12, A10996 &lt;= 27),"Generasi Z", AND(A10996 &gt;= 28, A10996 &lt;= 41), "Generasi Milenial",AND(A10996 &gt;= 42, A10996 &lt;= 55), "Gen X",AND(A10996 &gt;= 56, A10996 &lt;= 77), "Baby Boomer")</f>
        <v>Generasi Milenial</v>
      </c>
    </row>
    <row r="10998" spans="1:11">
      <c r="A10998" s="3">
        <v>23</v>
      </c>
      <c r="B10998" s="4" t="s">
        <v>16</v>
      </c>
      <c r="C10998" s="4" t="s">
        <v>17</v>
      </c>
      <c r="D10998" s="4" t="s">
        <v>20</v>
      </c>
      <c r="E10998" s="5">
        <v>9841334</v>
      </c>
      <c r="F10998" s="4" t="s">
        <v>14</v>
      </c>
      <c r="G10998" s="4" t="s">
        <v>13</v>
      </c>
      <c r="H10998" s="4" t="s">
        <v>14</v>
      </c>
      <c r="I10998" s="4" t="s">
        <v>13</v>
      </c>
      <c r="J10998" s="4" t="s">
        <v>18</v>
      </c>
      <c r="K10998" t="str" cm="1">
        <f t="array" ref="K10998">_xlfn.IFS(AND(A10997 &gt;= 12, A10997 &lt;= 27),"Generasi Z", AND(A10997 &gt;= 28, A10997 &lt;= 41), "Generasi Milenial",AND(A10997 &gt;= 42, A10997 &lt;= 55), "Gen X",AND(A10997 &gt;= 56, A10997 &lt;= 77), "Baby Boomer")</f>
        <v>Generasi Milenial</v>
      </c>
    </row>
    <row r="10999" spans="1:11">
      <c r="A10999" s="3">
        <v>54</v>
      </c>
      <c r="B10999" s="4" t="s">
        <v>25</v>
      </c>
      <c r="C10999" s="4" t="s">
        <v>11</v>
      </c>
      <c r="D10999" s="4" t="s">
        <v>20</v>
      </c>
      <c r="E10999" s="5">
        <v>18665678</v>
      </c>
      <c r="F10999" s="4" t="s">
        <v>14</v>
      </c>
      <c r="G10999" s="4" t="s">
        <v>14</v>
      </c>
      <c r="H10999" s="4" t="s">
        <v>14</v>
      </c>
      <c r="I10999" s="4" t="s">
        <v>13</v>
      </c>
      <c r="J10999" s="4" t="s">
        <v>21</v>
      </c>
      <c r="K10999" t="str" cm="1">
        <f t="array" ref="K10999">_xlfn.IFS(AND(A10998 &gt;= 12, A10998 &lt;= 27),"Generasi Z", AND(A10998 &gt;= 28, A10998 &lt;= 41), "Generasi Milenial",AND(A10998 &gt;= 42, A10998 &lt;= 55), "Gen X",AND(A10998 &gt;= 56, A10998 &lt;= 77), "Baby Boomer")</f>
        <v>Generasi Z</v>
      </c>
    </row>
    <row r="11000" spans="1:11">
      <c r="A11000" s="3">
        <v>30</v>
      </c>
      <c r="B11000" s="4" t="s">
        <v>27</v>
      </c>
      <c r="C11000" s="4" t="s">
        <v>28</v>
      </c>
      <c r="D11000" s="4" t="s">
        <v>12</v>
      </c>
      <c r="E11000" s="5">
        <v>2065272</v>
      </c>
      <c r="F11000" s="4" t="s">
        <v>13</v>
      </c>
      <c r="G11000" s="4" t="s">
        <v>13</v>
      </c>
      <c r="H11000" s="4" t="s">
        <v>14</v>
      </c>
      <c r="I11000" s="4" t="s">
        <v>13</v>
      </c>
      <c r="J11000" s="4" t="s">
        <v>21</v>
      </c>
      <c r="K11000" t="str" cm="1">
        <f t="array" ref="K11000">_xlfn.IFS(AND(A10999 &gt;= 12, A10999 &lt;= 27),"Generasi Z", AND(A10999 &gt;= 28, A10999 &lt;= 41), "Generasi Milenial",AND(A10999 &gt;= 42, A10999 &lt;= 55), "Gen X",AND(A10999 &gt;= 56, A10999 &lt;= 77), "Baby Boomer")</f>
        <v>Gen X</v>
      </c>
    </row>
    <row r="11001" spans="1:11">
      <c r="A11001" s="3">
        <v>42</v>
      </c>
      <c r="B11001" s="4" t="s">
        <v>19</v>
      </c>
      <c r="C11001" s="4" t="s">
        <v>11</v>
      </c>
      <c r="D11001" s="4" t="s">
        <v>30</v>
      </c>
      <c r="E11001" s="5">
        <v>22498948</v>
      </c>
      <c r="F11001" s="4" t="s">
        <v>13</v>
      </c>
      <c r="G11001" s="4" t="s">
        <v>14</v>
      </c>
      <c r="H11001" s="4" t="s">
        <v>14</v>
      </c>
      <c r="I11001" s="4" t="s">
        <v>14</v>
      </c>
      <c r="J11001" s="4" t="s">
        <v>23</v>
      </c>
      <c r="K11001" t="str" cm="1">
        <f t="array" ref="K11001">_xlfn.IFS(AND(A11000 &gt;= 12, A11000 &lt;= 27),"Generasi Z", AND(A11000 &gt;= 28, A11000 &lt;= 41), "Generasi Milenial",AND(A11000 &gt;= 42, A11000 &lt;= 55), "Gen X",AND(A11000 &gt;= 56, A11000 &lt;= 77), "Baby Boomer")</f>
        <v>Generasi Milenial</v>
      </c>
    </row>
    <row r="11002" spans="1:11">
      <c r="A11002" s="3">
        <v>54</v>
      </c>
      <c r="B11002" s="4" t="s">
        <v>34</v>
      </c>
      <c r="C11002" s="4" t="s">
        <v>11</v>
      </c>
      <c r="D11002" s="4" t="s">
        <v>12</v>
      </c>
      <c r="E11002" s="5">
        <v>2487714</v>
      </c>
      <c r="F11002" s="4" t="s">
        <v>14</v>
      </c>
      <c r="G11002" s="4" t="s">
        <v>14</v>
      </c>
      <c r="H11002" s="4" t="s">
        <v>14</v>
      </c>
      <c r="I11002" s="4" t="s">
        <v>14</v>
      </c>
      <c r="J11002" s="4" t="s">
        <v>23</v>
      </c>
      <c r="K11002" t="str" cm="1">
        <f t="array" ref="K11002">_xlfn.IFS(AND(A11001 &gt;= 12, A11001 &lt;= 27),"Generasi Z", AND(A11001 &gt;= 28, A11001 &lt;= 41), "Generasi Milenial",AND(A11001 &gt;= 42, A11001 &lt;= 55), "Gen X",AND(A11001 &gt;= 56, A11001 &lt;= 77), "Baby Boomer")</f>
        <v>Gen X</v>
      </c>
    </row>
    <row r="11003" spans="1:11">
      <c r="A11003" s="3">
        <v>45</v>
      </c>
      <c r="B11003" s="4" t="s">
        <v>19</v>
      </c>
      <c r="C11003" s="4" t="s">
        <v>11</v>
      </c>
      <c r="D11003" s="4" t="s">
        <v>12</v>
      </c>
      <c r="E11003" s="5">
        <v>34796704</v>
      </c>
      <c r="F11003" s="4" t="s">
        <v>13</v>
      </c>
      <c r="G11003" s="4" t="s">
        <v>14</v>
      </c>
      <c r="H11003" s="4" t="s">
        <v>14</v>
      </c>
      <c r="I11003" s="4" t="s">
        <v>13</v>
      </c>
      <c r="J11003" s="4" t="s">
        <v>21</v>
      </c>
      <c r="K11003" t="str" cm="1">
        <f t="array" ref="K11003">_xlfn.IFS(AND(A11002 &gt;= 12, A11002 &lt;= 27),"Generasi Z", AND(A11002 &gt;= 28, A11002 &lt;= 41), "Generasi Milenial",AND(A11002 &gt;= 42, A11002 &lt;= 55), "Gen X",AND(A11002 &gt;= 56, A11002 &lt;= 77), "Baby Boomer")</f>
        <v>Gen X</v>
      </c>
    </row>
    <row r="11004" spans="1:11">
      <c r="A11004" s="3">
        <v>24</v>
      </c>
      <c r="B11004" s="4" t="s">
        <v>24</v>
      </c>
      <c r="C11004" s="4" t="s">
        <v>11</v>
      </c>
      <c r="D11004" s="4" t="s">
        <v>12</v>
      </c>
      <c r="E11004" s="5">
        <v>156460</v>
      </c>
      <c r="F11004" s="4" t="s">
        <v>14</v>
      </c>
      <c r="G11004" s="4" t="s">
        <v>14</v>
      </c>
      <c r="H11004" s="4" t="s">
        <v>14</v>
      </c>
      <c r="I11004" s="4" t="s">
        <v>13</v>
      </c>
      <c r="J11004" s="4" t="s">
        <v>31</v>
      </c>
      <c r="K11004" t="str" cm="1">
        <f t="array" ref="K11004">_xlfn.IFS(AND(A11003 &gt;= 12, A11003 &lt;= 27),"Generasi Z", AND(A11003 &gt;= 28, A11003 &lt;= 41), "Generasi Milenial",AND(A11003 &gt;= 42, A11003 &lt;= 55), "Gen X",AND(A11003 &gt;= 56, A11003 &lt;= 77), "Baby Boomer")</f>
        <v>Gen X</v>
      </c>
    </row>
    <row r="11005" spans="1:11">
      <c r="A11005" s="3">
        <v>53</v>
      </c>
      <c r="B11005" s="4" t="s">
        <v>25</v>
      </c>
      <c r="C11005" s="4" t="s">
        <v>11</v>
      </c>
      <c r="D11005" s="4" t="s">
        <v>12</v>
      </c>
      <c r="E11005" s="5">
        <v>12595030</v>
      </c>
      <c r="F11005" s="4" t="s">
        <v>14</v>
      </c>
      <c r="G11005" s="4" t="s">
        <v>14</v>
      </c>
      <c r="H11005" s="4" t="s">
        <v>14</v>
      </c>
      <c r="I11005" s="4" t="s">
        <v>13</v>
      </c>
      <c r="J11005" s="4" t="s">
        <v>35</v>
      </c>
      <c r="K11005" t="str" cm="1">
        <f t="array" ref="K11005">_xlfn.IFS(AND(A11004 &gt;= 12, A11004 &lt;= 27),"Generasi Z", AND(A11004 &gt;= 28, A11004 &lt;= 41), "Generasi Milenial",AND(A11004 &gt;= 42, A11004 &lt;= 55), "Gen X",AND(A11004 &gt;= 56, A11004 &lt;= 77), "Baby Boomer")</f>
        <v>Generasi Z</v>
      </c>
    </row>
    <row r="11006" spans="1:11">
      <c r="A11006" s="3">
        <v>27</v>
      </c>
      <c r="B11006" s="4" t="s">
        <v>32</v>
      </c>
      <c r="C11006" s="4" t="s">
        <v>17</v>
      </c>
      <c r="D11006" s="4" t="s">
        <v>12</v>
      </c>
      <c r="E11006" s="5">
        <v>1236034</v>
      </c>
      <c r="F11006" s="4" t="s">
        <v>13</v>
      </c>
      <c r="G11006" s="4" t="s">
        <v>14</v>
      </c>
      <c r="H11006" s="4" t="s">
        <v>14</v>
      </c>
      <c r="I11006" s="4" t="s">
        <v>13</v>
      </c>
      <c r="J11006" s="4" t="s">
        <v>15</v>
      </c>
      <c r="K11006" t="str" cm="1">
        <f t="array" ref="K11006">_xlfn.IFS(AND(A11005 &gt;= 12, A11005 &lt;= 27),"Generasi Z", AND(A11005 &gt;= 28, A11005 &lt;= 41), "Generasi Milenial",AND(A11005 &gt;= 42, A11005 &lt;= 55), "Gen X",AND(A11005 &gt;= 56, A11005 &lt;= 77), "Baby Boomer")</f>
        <v>Gen X</v>
      </c>
    </row>
    <row r="11007" spans="1:11">
      <c r="A11007" s="3">
        <v>22</v>
      </c>
      <c r="B11007" s="4" t="s">
        <v>16</v>
      </c>
      <c r="C11007" s="4" t="s">
        <v>17</v>
      </c>
      <c r="D11007" s="4" t="s">
        <v>20</v>
      </c>
      <c r="E11007" s="5">
        <v>26034944</v>
      </c>
      <c r="F11007" s="4" t="s">
        <v>13</v>
      </c>
      <c r="G11007" s="4" t="s">
        <v>14</v>
      </c>
      <c r="H11007" s="4" t="s">
        <v>14</v>
      </c>
      <c r="I11007" s="4" t="s">
        <v>14</v>
      </c>
      <c r="J11007" s="4" t="s">
        <v>23</v>
      </c>
      <c r="K11007" t="str" cm="1">
        <f t="array" ref="K11007">_xlfn.IFS(AND(A11006 &gt;= 12, A11006 &lt;= 27),"Generasi Z", AND(A11006 &gt;= 28, A11006 &lt;= 41), "Generasi Milenial",AND(A11006 &gt;= 42, A11006 &lt;= 55), "Gen X",AND(A11006 &gt;= 56, A11006 &lt;= 77), "Baby Boomer")</f>
        <v>Generasi Z</v>
      </c>
    </row>
    <row r="11008" spans="1:11">
      <c r="A11008" s="3">
        <v>21</v>
      </c>
      <c r="B11008" s="4" t="s">
        <v>16</v>
      </c>
      <c r="C11008" s="4" t="s">
        <v>17</v>
      </c>
      <c r="D11008" s="4" t="s">
        <v>12</v>
      </c>
      <c r="E11008" s="5">
        <v>1257984</v>
      </c>
      <c r="F11008" s="4" t="s">
        <v>14</v>
      </c>
      <c r="G11008" s="4" t="s">
        <v>13</v>
      </c>
      <c r="H11008" s="4" t="s">
        <v>14</v>
      </c>
      <c r="I11008" s="4" t="s">
        <v>13</v>
      </c>
      <c r="J11008" s="4" t="s">
        <v>35</v>
      </c>
      <c r="K11008" t="str" cm="1">
        <f t="array" ref="K11008">_xlfn.IFS(AND(A11007 &gt;= 12, A11007 &lt;= 27),"Generasi Z", AND(A11007 &gt;= 28, A11007 &lt;= 41), "Generasi Milenial",AND(A11007 &gt;= 42, A11007 &lt;= 55), "Gen X",AND(A11007 &gt;= 56, A11007 &lt;= 77), "Baby Boomer")</f>
        <v>Generasi Z</v>
      </c>
    </row>
    <row r="11009" spans="1:11">
      <c r="A11009" s="3">
        <v>23</v>
      </c>
      <c r="B11009" s="4" t="s">
        <v>19</v>
      </c>
      <c r="C11009" s="4" t="s">
        <v>28</v>
      </c>
      <c r="D11009" s="4" t="s">
        <v>12</v>
      </c>
      <c r="E11009" s="5">
        <v>10795740</v>
      </c>
      <c r="F11009" s="4" t="s">
        <v>14</v>
      </c>
      <c r="G11009" s="4" t="s">
        <v>14</v>
      </c>
      <c r="H11009" s="4" t="s">
        <v>14</v>
      </c>
      <c r="I11009" s="4" t="s">
        <v>13</v>
      </c>
      <c r="J11009" s="4" t="s">
        <v>15</v>
      </c>
      <c r="K11009" t="str" cm="1">
        <f t="array" ref="K11009">_xlfn.IFS(AND(A11008 &gt;= 12, A11008 &lt;= 27),"Generasi Z", AND(A11008 &gt;= 28, A11008 &lt;= 41), "Generasi Milenial",AND(A11008 &gt;= 42, A11008 &lt;= 55), "Gen X",AND(A11008 &gt;= 56, A11008 &lt;= 77), "Baby Boomer")</f>
        <v>Generasi Z</v>
      </c>
    </row>
    <row r="11010" spans="1:11">
      <c r="A11010" s="3">
        <v>27</v>
      </c>
      <c r="B11010" s="4" t="s">
        <v>19</v>
      </c>
      <c r="C11010" s="4" t="s">
        <v>28</v>
      </c>
      <c r="D11010" s="4" t="s">
        <v>12</v>
      </c>
      <c r="E11010" s="5">
        <v>9637936</v>
      </c>
      <c r="F11010" s="4" t="s">
        <v>14</v>
      </c>
      <c r="G11010" s="4" t="s">
        <v>14</v>
      </c>
      <c r="H11010" s="4" t="s">
        <v>14</v>
      </c>
      <c r="I11010" s="4" t="s">
        <v>13</v>
      </c>
      <c r="J11010" s="4" t="s">
        <v>15</v>
      </c>
      <c r="K11010" t="str" cm="1">
        <f t="array" ref="K11010">_xlfn.IFS(AND(A11009 &gt;= 12, A11009 &lt;= 27),"Generasi Z", AND(A11009 &gt;= 28, A11009 &lt;= 41), "Generasi Milenial",AND(A11009 &gt;= 42, A11009 &lt;= 55), "Gen X",AND(A11009 &gt;= 56, A11009 &lt;= 77), "Baby Boomer")</f>
        <v>Generasi Z</v>
      </c>
    </row>
    <row r="11011" spans="1:11">
      <c r="A11011" s="3">
        <v>34</v>
      </c>
      <c r="B11011" s="4" t="s">
        <v>19</v>
      </c>
      <c r="C11011" s="4" t="s">
        <v>11</v>
      </c>
      <c r="D11011" s="4" t="s">
        <v>22</v>
      </c>
      <c r="E11011" s="5">
        <v>3129200</v>
      </c>
      <c r="F11011" s="4" t="s">
        <v>13</v>
      </c>
      <c r="G11011" s="4" t="s">
        <v>14</v>
      </c>
      <c r="H11011" s="4" t="s">
        <v>14</v>
      </c>
      <c r="I11011" s="4" t="s">
        <v>13</v>
      </c>
      <c r="J11011" s="4" t="s">
        <v>21</v>
      </c>
      <c r="K11011" t="str" cm="1">
        <f t="array" ref="K11011">_xlfn.IFS(AND(A11010 &gt;= 12, A11010 &lt;= 27),"Generasi Z", AND(A11010 &gt;= 28, A11010 &lt;= 41), "Generasi Milenial",AND(A11010 &gt;= 42, A11010 &lt;= 55), "Gen X",AND(A11010 &gt;= 56, A11010 &lt;= 77), "Baby Boomer")</f>
        <v>Generasi Z</v>
      </c>
    </row>
    <row r="11012" spans="1:11">
      <c r="A11012" s="3">
        <v>37</v>
      </c>
      <c r="B11012" s="4" t="s">
        <v>34</v>
      </c>
      <c r="C11012" s="4" t="s">
        <v>11</v>
      </c>
      <c r="D11012" s="4" t="s">
        <v>22</v>
      </c>
      <c r="E11012" s="5">
        <v>134320910</v>
      </c>
      <c r="F11012" s="4" t="s">
        <v>13</v>
      </c>
      <c r="G11012" s="4" t="s">
        <v>14</v>
      </c>
      <c r="H11012" s="4" t="s">
        <v>14</v>
      </c>
      <c r="I11012" s="4" t="s">
        <v>13</v>
      </c>
      <c r="J11012" s="4" t="s">
        <v>35</v>
      </c>
      <c r="K11012" t="str" cm="1">
        <f t="array" ref="K11012">_xlfn.IFS(AND(A11011 &gt;= 12, A11011 &lt;= 27),"Generasi Z", AND(A11011 &gt;= 28, A11011 &lt;= 41), "Generasi Milenial",AND(A11011 &gt;= 42, A11011 &lt;= 55), "Gen X",AND(A11011 &gt;= 56, A11011 &lt;= 77), "Baby Boomer")</f>
        <v>Generasi Milenial</v>
      </c>
    </row>
    <row r="11013" spans="1:11">
      <c r="A11013" s="3">
        <v>44</v>
      </c>
      <c r="B11013" s="4" t="s">
        <v>19</v>
      </c>
      <c r="C11013" s="4" t="s">
        <v>28</v>
      </c>
      <c r="D11013" s="4" t="s">
        <v>12</v>
      </c>
      <c r="E11013" s="5">
        <v>2706758</v>
      </c>
      <c r="F11013" s="4" t="s">
        <v>14</v>
      </c>
      <c r="G11013" s="4" t="s">
        <v>13</v>
      </c>
      <c r="H11013" s="4" t="s">
        <v>14</v>
      </c>
      <c r="I11013" s="4" t="s">
        <v>13</v>
      </c>
      <c r="J11013" s="4" t="s">
        <v>15</v>
      </c>
      <c r="K11013" t="str" cm="1">
        <f t="array" ref="K11013">_xlfn.IFS(AND(A11012 &gt;= 12, A11012 &lt;= 27),"Generasi Z", AND(A11012 &gt;= 28, A11012 &lt;= 41), "Generasi Milenial",AND(A11012 &gt;= 42, A11012 &lt;= 55), "Gen X",AND(A11012 &gt;= 56, A11012 &lt;= 77), "Baby Boomer")</f>
        <v>Generasi Milenial</v>
      </c>
    </row>
    <row r="11014" spans="1:11">
      <c r="A11014" s="3">
        <v>24</v>
      </c>
      <c r="B11014" s="4" t="s">
        <v>34</v>
      </c>
      <c r="C11014" s="4" t="s">
        <v>28</v>
      </c>
      <c r="D11014" s="4" t="s">
        <v>20</v>
      </c>
      <c r="E11014" s="5">
        <v>12641968</v>
      </c>
      <c r="F11014" s="4" t="s">
        <v>14</v>
      </c>
      <c r="G11014" s="4" t="s">
        <v>14</v>
      </c>
      <c r="H11014" s="4" t="s">
        <v>14</v>
      </c>
      <c r="I11014" s="4" t="s">
        <v>13</v>
      </c>
      <c r="J11014" s="4" t="s">
        <v>18</v>
      </c>
      <c r="K11014" t="str" cm="1">
        <f t="array" ref="K11014">_xlfn.IFS(AND(A11013 &gt;= 12, A11013 &lt;= 27),"Generasi Z", AND(A11013 &gt;= 28, A11013 &lt;= 41), "Generasi Milenial",AND(A11013 &gt;= 42, A11013 &lt;= 55), "Gen X",AND(A11013 &gt;= 56, A11013 &lt;= 77), "Baby Boomer")</f>
        <v>Gen X</v>
      </c>
    </row>
    <row r="11015" spans="1:11">
      <c r="A11015" s="3">
        <v>34</v>
      </c>
      <c r="B11015" s="4" t="s">
        <v>36</v>
      </c>
      <c r="C11015" s="4" t="s">
        <v>28</v>
      </c>
      <c r="D11015" s="4" t="s">
        <v>22</v>
      </c>
      <c r="E11015" s="5">
        <v>75445012</v>
      </c>
      <c r="F11015" s="4" t="s">
        <v>14</v>
      </c>
      <c r="G11015" s="4" t="s">
        <v>14</v>
      </c>
      <c r="H11015" s="4" t="s">
        <v>14</v>
      </c>
      <c r="I11015" s="4" t="s">
        <v>13</v>
      </c>
      <c r="J11015" s="4" t="s">
        <v>31</v>
      </c>
      <c r="K11015" t="str" cm="1">
        <f t="array" ref="K11015">_xlfn.IFS(AND(A11014 &gt;= 12, A11014 &lt;= 27),"Generasi Z", AND(A11014 &gt;= 28, A11014 &lt;= 41), "Generasi Milenial",AND(A11014 &gt;= 42, A11014 &lt;= 55), "Gen X",AND(A11014 &gt;= 56, A11014 &lt;= 77), "Baby Boomer")</f>
        <v>Generasi Z</v>
      </c>
    </row>
    <row r="11016" spans="1:11">
      <c r="A11016" s="3">
        <v>40</v>
      </c>
      <c r="B11016" s="4" t="s">
        <v>34</v>
      </c>
      <c r="C11016" s="4" t="s">
        <v>11</v>
      </c>
      <c r="D11016" s="4" t="s">
        <v>12</v>
      </c>
      <c r="E11016" s="5">
        <v>15114036</v>
      </c>
      <c r="F11016" s="4" t="s">
        <v>13</v>
      </c>
      <c r="G11016" s="4" t="s">
        <v>14</v>
      </c>
      <c r="H11016" s="4" t="s">
        <v>14</v>
      </c>
      <c r="I11016" s="4" t="s">
        <v>13</v>
      </c>
      <c r="J11016" s="4" t="s">
        <v>21</v>
      </c>
      <c r="K11016" t="str" cm="1">
        <f t="array" ref="K11016">_xlfn.IFS(AND(A11015 &gt;= 12, A11015 &lt;= 27),"Generasi Z", AND(A11015 &gt;= 28, A11015 &lt;= 41), "Generasi Milenial",AND(A11015 &gt;= 42, A11015 &lt;= 55), "Gen X",AND(A11015 &gt;= 56, A11015 &lt;= 77), "Baby Boomer")</f>
        <v>Generasi Milenial</v>
      </c>
    </row>
    <row r="11017" spans="1:11">
      <c r="A11017" s="3">
        <v>28</v>
      </c>
      <c r="B11017" s="4" t="s">
        <v>24</v>
      </c>
      <c r="C11017" s="4" t="s">
        <v>11</v>
      </c>
      <c r="D11017" s="4" t="s">
        <v>12</v>
      </c>
      <c r="E11017" s="5">
        <v>2206086</v>
      </c>
      <c r="F11017" s="4" t="s">
        <v>13</v>
      </c>
      <c r="G11017" s="4" t="s">
        <v>14</v>
      </c>
      <c r="H11017" s="4" t="s">
        <v>13</v>
      </c>
      <c r="I11017" s="4" t="s">
        <v>13</v>
      </c>
      <c r="J11017" s="4" t="s">
        <v>18</v>
      </c>
      <c r="K11017" t="str" cm="1">
        <f t="array" ref="K11017">_xlfn.IFS(AND(A11016 &gt;= 12, A11016 &lt;= 27),"Generasi Z", AND(A11016 &gt;= 28, A11016 &lt;= 41), "Generasi Milenial",AND(A11016 &gt;= 42, A11016 &lt;= 55), "Gen X",AND(A11016 &gt;= 56, A11016 &lt;= 77), "Baby Boomer")</f>
        <v>Generasi Milenial</v>
      </c>
    </row>
    <row r="11018" spans="1:11">
      <c r="A11018" s="3">
        <v>21</v>
      </c>
      <c r="B11018" s="4" t="s">
        <v>16</v>
      </c>
      <c r="C11018" s="4" t="s">
        <v>17</v>
      </c>
      <c r="D11018" s="4" t="s">
        <v>12</v>
      </c>
      <c r="E11018" s="5">
        <v>8308026</v>
      </c>
      <c r="F11018" s="4" t="s">
        <v>14</v>
      </c>
      <c r="G11018" s="4" t="s">
        <v>14</v>
      </c>
      <c r="H11018" s="4" t="s">
        <v>14</v>
      </c>
      <c r="I11018" s="4" t="s">
        <v>13</v>
      </c>
      <c r="J11018" s="4" t="s">
        <v>18</v>
      </c>
      <c r="K11018" t="str" cm="1">
        <f t="array" ref="K11018">_xlfn.IFS(AND(A11017 &gt;= 12, A11017 &lt;= 27),"Generasi Z", AND(A11017 &gt;= 28, A11017 &lt;= 41), "Generasi Milenial",AND(A11017 &gt;= 42, A11017 &lt;= 55), "Gen X",AND(A11017 &gt;= 56, A11017 &lt;= 77), "Baby Boomer")</f>
        <v>Generasi Milenial</v>
      </c>
    </row>
    <row r="11019" spans="1:11">
      <c r="A11019" s="3">
        <v>18</v>
      </c>
      <c r="B11019" s="4" t="s">
        <v>16</v>
      </c>
      <c r="C11019" s="4" t="s">
        <v>17</v>
      </c>
      <c r="D11019" s="4" t="s">
        <v>12</v>
      </c>
      <c r="E11019" s="5">
        <v>18055484</v>
      </c>
      <c r="F11019" s="4" t="s">
        <v>14</v>
      </c>
      <c r="G11019" s="4" t="s">
        <v>13</v>
      </c>
      <c r="H11019" s="4" t="s">
        <v>14</v>
      </c>
      <c r="I11019" s="4" t="s">
        <v>13</v>
      </c>
      <c r="J11019" s="4" t="s">
        <v>18</v>
      </c>
      <c r="K11019" t="str" cm="1">
        <f t="array" ref="K11019">_xlfn.IFS(AND(A11018 &gt;= 12, A11018 &lt;= 27),"Generasi Z", AND(A11018 &gt;= 28, A11018 &lt;= 41), "Generasi Milenial",AND(A11018 &gt;= 42, A11018 &lt;= 55), "Gen X",AND(A11018 &gt;= 56, A11018 &lt;= 77), "Baby Boomer")</f>
        <v>Generasi Z</v>
      </c>
    </row>
    <row r="11020" spans="1:11">
      <c r="A11020" s="3">
        <v>18</v>
      </c>
      <c r="B11020" s="4" t="s">
        <v>16</v>
      </c>
      <c r="C11020" s="4" t="s">
        <v>17</v>
      </c>
      <c r="D11020" s="4" t="s">
        <v>30</v>
      </c>
      <c r="E11020" s="5">
        <v>1063928</v>
      </c>
      <c r="F11020" s="4" t="s">
        <v>14</v>
      </c>
      <c r="G11020" s="4" t="s">
        <v>14</v>
      </c>
      <c r="H11020" s="4" t="s">
        <v>14</v>
      </c>
      <c r="I11020" s="4" t="s">
        <v>13</v>
      </c>
      <c r="J11020" s="4" t="s">
        <v>18</v>
      </c>
      <c r="K11020" t="str" cm="1">
        <f t="array" ref="K11020">_xlfn.IFS(AND(A11019 &gt;= 12, A11019 &lt;= 27),"Generasi Z", AND(A11019 &gt;= 28, A11019 &lt;= 41), "Generasi Milenial",AND(A11019 &gt;= 42, A11019 &lt;= 55), "Gen X",AND(A11019 &gt;= 56, A11019 &lt;= 77), "Baby Boomer")</f>
        <v>Generasi Z</v>
      </c>
    </row>
    <row r="11021" spans="1:11">
      <c r="A11021" s="3">
        <v>19</v>
      </c>
      <c r="B11021" s="4" t="s">
        <v>24</v>
      </c>
      <c r="C11021" s="4" t="s">
        <v>11</v>
      </c>
      <c r="D11021" s="4" t="s">
        <v>30</v>
      </c>
      <c r="E11021" s="5">
        <v>23453354</v>
      </c>
      <c r="F11021" s="4" t="s">
        <v>14</v>
      </c>
      <c r="G11021" s="4" t="s">
        <v>14</v>
      </c>
      <c r="H11021" s="4" t="s">
        <v>14</v>
      </c>
      <c r="I11021" s="4" t="s">
        <v>13</v>
      </c>
      <c r="J11021" s="4" t="s">
        <v>26</v>
      </c>
      <c r="K11021" t="str" cm="1">
        <f t="array" ref="K11021">_xlfn.IFS(AND(A11020 &gt;= 12, A11020 &lt;= 27),"Generasi Z", AND(A11020 &gt;= 28, A11020 &lt;= 41), "Generasi Milenial",AND(A11020 &gt;= 42, A11020 &lt;= 55), "Gen X",AND(A11020 &gt;= 56, A11020 &lt;= 77), "Baby Boomer")</f>
        <v>Generasi Z</v>
      </c>
    </row>
    <row r="11022" spans="1:11">
      <c r="A11022" s="3">
        <v>27</v>
      </c>
      <c r="B11022" s="4" t="s">
        <v>32</v>
      </c>
      <c r="C11022" s="4" t="s">
        <v>28</v>
      </c>
      <c r="D11022" s="4" t="s">
        <v>12</v>
      </c>
      <c r="E11022" s="5">
        <v>45498568</v>
      </c>
      <c r="F11022" s="4" t="s">
        <v>13</v>
      </c>
      <c r="G11022" s="4" t="s">
        <v>14</v>
      </c>
      <c r="H11022" s="4" t="s">
        <v>13</v>
      </c>
      <c r="I11022" s="4" t="s">
        <v>13</v>
      </c>
      <c r="J11022" s="4" t="s">
        <v>31</v>
      </c>
      <c r="K11022" t="str" cm="1">
        <f t="array" ref="K11022">_xlfn.IFS(AND(A11021 &gt;= 12, A11021 &lt;= 27),"Generasi Z", AND(A11021 &gt;= 28, A11021 &lt;= 41), "Generasi Milenial",AND(A11021 &gt;= 42, A11021 &lt;= 55), "Gen X",AND(A11021 &gt;= 56, A11021 &lt;= 77), "Baby Boomer")</f>
        <v>Generasi Z</v>
      </c>
    </row>
    <row r="11023" spans="1:11">
      <c r="A11023" s="3">
        <v>71</v>
      </c>
      <c r="B11023" s="4" t="s">
        <v>25</v>
      </c>
      <c r="C11023" s="4" t="s">
        <v>11</v>
      </c>
      <c r="D11023" s="4" t="s">
        <v>30</v>
      </c>
      <c r="E11023" s="5">
        <v>3723748</v>
      </c>
      <c r="F11023" s="4" t="s">
        <v>13</v>
      </c>
      <c r="G11023" s="4" t="s">
        <v>14</v>
      </c>
      <c r="H11023" s="4" t="s">
        <v>14</v>
      </c>
      <c r="I11023" s="4" t="s">
        <v>14</v>
      </c>
      <c r="J11023" s="4" t="s">
        <v>23</v>
      </c>
      <c r="K11023" t="str" cm="1">
        <f t="array" ref="K11023">_xlfn.IFS(AND(A11022 &gt;= 12, A11022 &lt;= 27),"Generasi Z", AND(A11022 &gt;= 28, A11022 &lt;= 41), "Generasi Milenial",AND(A11022 &gt;= 42, A11022 &lt;= 55), "Gen X",AND(A11022 &gt;= 56, A11022 &lt;= 77), "Baby Boomer")</f>
        <v>Generasi Z</v>
      </c>
    </row>
    <row r="11024" spans="1:11">
      <c r="A11024" s="3">
        <v>50</v>
      </c>
      <c r="B11024" s="4" t="s">
        <v>24</v>
      </c>
      <c r="C11024" s="4" t="s">
        <v>11</v>
      </c>
      <c r="D11024" s="4" t="s">
        <v>12</v>
      </c>
      <c r="E11024" s="5">
        <v>26363510</v>
      </c>
      <c r="F11024" s="4" t="s">
        <v>13</v>
      </c>
      <c r="G11024" s="4" t="s">
        <v>14</v>
      </c>
      <c r="H11024" s="4" t="s">
        <v>14</v>
      </c>
      <c r="I11024" s="4" t="s">
        <v>13</v>
      </c>
      <c r="J11024" s="4" t="s">
        <v>31</v>
      </c>
      <c r="K11024" t="str" cm="1">
        <f t="array" ref="K11024">_xlfn.IFS(AND(A11023 &gt;= 12, A11023 &lt;= 27),"Generasi Z", AND(A11023 &gt;= 28, A11023 &lt;= 41), "Generasi Milenial",AND(A11023 &gt;= 42, A11023 &lt;= 55), "Gen X",AND(A11023 &gt;= 56, A11023 &lt;= 77), "Baby Boomer")</f>
        <v>Baby Boomer</v>
      </c>
    </row>
    <row r="11025" spans="1:11">
      <c r="A11025" s="3">
        <v>33</v>
      </c>
      <c r="B11025" s="4" t="s">
        <v>29</v>
      </c>
      <c r="C11025" s="4" t="s">
        <v>17</v>
      </c>
      <c r="D11025" s="4" t="s">
        <v>12</v>
      </c>
      <c r="E11025" s="5">
        <v>13967470</v>
      </c>
      <c r="F11025" s="4" t="s">
        <v>13</v>
      </c>
      <c r="G11025" s="4" t="s">
        <v>13</v>
      </c>
      <c r="H11025" s="4" t="s">
        <v>13</v>
      </c>
      <c r="I11025" s="4" t="s">
        <v>13</v>
      </c>
      <c r="J11025" s="4" t="s">
        <v>18</v>
      </c>
      <c r="K11025" t="str" cm="1">
        <f t="array" ref="K11025">_xlfn.IFS(AND(A11024 &gt;= 12, A11024 &lt;= 27),"Generasi Z", AND(A11024 &gt;= 28, A11024 &lt;= 41), "Generasi Milenial",AND(A11024 &gt;= 42, A11024 &lt;= 55), "Gen X",AND(A11024 &gt;= 56, A11024 &lt;= 77), "Baby Boomer")</f>
        <v>Gen X</v>
      </c>
    </row>
    <row r="11026" spans="1:11">
      <c r="A11026" s="3">
        <v>52</v>
      </c>
      <c r="B11026" s="4" t="s">
        <v>19</v>
      </c>
      <c r="C11026" s="4" t="s">
        <v>11</v>
      </c>
      <c r="D11026" s="4" t="s">
        <v>22</v>
      </c>
      <c r="E11026" s="5">
        <v>67966224</v>
      </c>
      <c r="F11026" s="4" t="s">
        <v>13</v>
      </c>
      <c r="G11026" s="4" t="s">
        <v>14</v>
      </c>
      <c r="H11026" s="4" t="s">
        <v>14</v>
      </c>
      <c r="I11026" s="4" t="s">
        <v>13</v>
      </c>
      <c r="J11026" s="4" t="s">
        <v>31</v>
      </c>
      <c r="K11026" t="str" cm="1">
        <f t="array" ref="K11026">_xlfn.IFS(AND(A11025 &gt;= 12, A11025 &lt;= 27),"Generasi Z", AND(A11025 &gt;= 28, A11025 &lt;= 41), "Generasi Milenial",AND(A11025 &gt;= 42, A11025 &lt;= 55), "Gen X",AND(A11025 &gt;= 56, A11025 &lt;= 77), "Baby Boomer")</f>
        <v>Generasi Milenial</v>
      </c>
    </row>
    <row r="11027" spans="1:11">
      <c r="A11027" s="3">
        <v>55</v>
      </c>
      <c r="B11027" s="4" t="s">
        <v>27</v>
      </c>
      <c r="C11027" s="4" t="s">
        <v>28</v>
      </c>
      <c r="D11027" s="4" t="s">
        <v>22</v>
      </c>
      <c r="E11027" s="5">
        <v>1843146</v>
      </c>
      <c r="F11027" s="4" t="s">
        <v>14</v>
      </c>
      <c r="G11027" s="4" t="s">
        <v>14</v>
      </c>
      <c r="H11027" s="4" t="s">
        <v>14</v>
      </c>
      <c r="I11027" s="4" t="s">
        <v>13</v>
      </c>
      <c r="J11027" s="4" t="s">
        <v>21</v>
      </c>
      <c r="K11027" t="str" cm="1">
        <f t="array" ref="K11027">_xlfn.IFS(AND(A11026 &gt;= 12, A11026 &lt;= 27),"Generasi Z", AND(A11026 &gt;= 28, A11026 &lt;= 41), "Generasi Milenial",AND(A11026 &gt;= 42, A11026 &lt;= 55), "Gen X",AND(A11026 &gt;= 56, A11026 &lt;= 77), "Baby Boomer")</f>
        <v>Gen X</v>
      </c>
    </row>
    <row r="11028" spans="1:11">
      <c r="A11028" s="3">
        <v>47</v>
      </c>
      <c r="B11028" s="4" t="s">
        <v>36</v>
      </c>
      <c r="C11028" s="4" t="s">
        <v>17</v>
      </c>
      <c r="D11028" s="4" t="s">
        <v>20</v>
      </c>
      <c r="E11028" s="5">
        <v>28882516</v>
      </c>
      <c r="F11028" s="4" t="s">
        <v>13</v>
      </c>
      <c r="G11028" s="4" t="s">
        <v>13</v>
      </c>
      <c r="H11028" s="4" t="s">
        <v>14</v>
      </c>
      <c r="I11028" s="4" t="s">
        <v>13</v>
      </c>
      <c r="J11028" s="4" t="s">
        <v>21</v>
      </c>
      <c r="K11028" t="str" cm="1">
        <f t="array" ref="K11028">_xlfn.IFS(AND(A11027 &gt;= 12, A11027 &lt;= 27),"Generasi Z", AND(A11027 &gt;= 28, A11027 &lt;= 41), "Generasi Milenial",AND(A11027 &gt;= 42, A11027 &lt;= 55), "Gen X",AND(A11027 &gt;= 56, A11027 &lt;= 77), "Baby Boomer")</f>
        <v>Gen X</v>
      </c>
    </row>
    <row r="11029" spans="1:11">
      <c r="A11029" s="3">
        <v>29</v>
      </c>
      <c r="B11029" s="4" t="s">
        <v>34</v>
      </c>
      <c r="C11029" s="4" t="s">
        <v>11</v>
      </c>
      <c r="D11029" s="4" t="s">
        <v>12</v>
      </c>
      <c r="E11029" s="5">
        <v>62584</v>
      </c>
      <c r="F11029" s="4" t="s">
        <v>13</v>
      </c>
      <c r="G11029" s="4" t="s">
        <v>14</v>
      </c>
      <c r="H11029" s="4" t="s">
        <v>14</v>
      </c>
      <c r="I11029" s="4" t="s">
        <v>13</v>
      </c>
      <c r="J11029" s="4" t="s">
        <v>26</v>
      </c>
      <c r="K11029" t="str" cm="1">
        <f t="array" ref="K11029">_xlfn.IFS(AND(A11028 &gt;= 12, A11028 &lt;= 27),"Generasi Z", AND(A11028 &gt;= 28, A11028 &lt;= 41), "Generasi Milenial",AND(A11028 &gt;= 42, A11028 &lt;= 55), "Gen X",AND(A11028 &gt;= 56, A11028 &lt;= 77), "Baby Boomer")</f>
        <v>Gen X</v>
      </c>
    </row>
    <row r="11030" spans="1:11">
      <c r="A11030" s="3">
        <v>24</v>
      </c>
      <c r="B11030" s="4" t="s">
        <v>32</v>
      </c>
      <c r="C11030" s="4" t="s">
        <v>11</v>
      </c>
      <c r="D11030" s="4" t="s">
        <v>12</v>
      </c>
      <c r="E11030" s="5">
        <v>5632560</v>
      </c>
      <c r="F11030" s="4" t="s">
        <v>13</v>
      </c>
      <c r="G11030" s="4" t="s">
        <v>14</v>
      </c>
      <c r="H11030" s="4" t="s">
        <v>13</v>
      </c>
      <c r="I11030" s="4" t="s">
        <v>14</v>
      </c>
      <c r="J11030" s="4" t="s">
        <v>23</v>
      </c>
      <c r="K11030" t="str" cm="1">
        <f t="array" ref="K11030">_xlfn.IFS(AND(A11029 &gt;= 12, A11029 &lt;= 27),"Generasi Z", AND(A11029 &gt;= 28, A11029 &lt;= 41), "Generasi Milenial",AND(A11029 &gt;= 42, A11029 &lt;= 55), "Gen X",AND(A11029 &gt;= 56, A11029 &lt;= 77), "Baby Boomer")</f>
        <v>Generasi Milenial</v>
      </c>
    </row>
    <row r="11031" spans="1:11">
      <c r="A11031" s="3">
        <v>21</v>
      </c>
      <c r="B11031" s="4" t="s">
        <v>27</v>
      </c>
      <c r="C11031" s="4" t="s">
        <v>11</v>
      </c>
      <c r="D11031" s="4" t="s">
        <v>12</v>
      </c>
      <c r="E11031" s="5">
        <v>3207430</v>
      </c>
      <c r="F11031" s="4" t="s">
        <v>14</v>
      </c>
      <c r="G11031" s="4" t="s">
        <v>14</v>
      </c>
      <c r="H11031" s="4" t="s">
        <v>14</v>
      </c>
      <c r="I11031" s="4" t="s">
        <v>13</v>
      </c>
      <c r="J11031" s="4" t="s">
        <v>26</v>
      </c>
      <c r="K11031" t="str" cm="1">
        <f t="array" ref="K11031">_xlfn.IFS(AND(A11030 &gt;= 12, A11030 &lt;= 27),"Generasi Z", AND(A11030 &gt;= 28, A11030 &lt;= 41), "Generasi Milenial",AND(A11030 &gt;= 42, A11030 &lt;= 55), "Gen X",AND(A11030 &gt;= 56, A11030 &lt;= 77), "Baby Boomer")</f>
        <v>Generasi Z</v>
      </c>
    </row>
    <row r="11032" spans="1:11">
      <c r="A11032" s="3">
        <v>18</v>
      </c>
      <c r="B11032" s="4" t="s">
        <v>25</v>
      </c>
      <c r="C11032" s="4" t="s">
        <v>11</v>
      </c>
      <c r="D11032" s="4" t="s">
        <v>20</v>
      </c>
      <c r="E11032" s="5">
        <v>293784942</v>
      </c>
      <c r="F11032" s="4" t="s">
        <v>14</v>
      </c>
      <c r="G11032" s="4" t="s">
        <v>14</v>
      </c>
      <c r="H11032" s="4" t="s">
        <v>14</v>
      </c>
      <c r="I11032" s="4" t="s">
        <v>13</v>
      </c>
      <c r="J11032" s="4" t="s">
        <v>15</v>
      </c>
      <c r="K11032" t="str" cm="1">
        <f t="array" ref="K11032">_xlfn.IFS(AND(A11031 &gt;= 12, A11031 &lt;= 27),"Generasi Z", AND(A11031 &gt;= 28, A11031 &lt;= 41), "Generasi Milenial",AND(A11031 &gt;= 42, A11031 &lt;= 55), "Gen X",AND(A11031 &gt;= 56, A11031 &lt;= 77), "Baby Boomer")</f>
        <v>Generasi Z</v>
      </c>
    </row>
    <row r="11033" spans="1:11">
      <c r="A11033" s="3">
        <v>40</v>
      </c>
      <c r="B11033" s="4" t="s">
        <v>29</v>
      </c>
      <c r="C11033" s="4" t="s">
        <v>11</v>
      </c>
      <c r="D11033" s="4" t="s">
        <v>20</v>
      </c>
      <c r="E11033" s="5">
        <v>3410828</v>
      </c>
      <c r="F11033" s="4" t="s">
        <v>14</v>
      </c>
      <c r="G11033" s="4" t="s">
        <v>13</v>
      </c>
      <c r="H11033" s="4" t="s">
        <v>14</v>
      </c>
      <c r="I11033" s="4" t="s">
        <v>13</v>
      </c>
      <c r="J11033" s="4" t="s">
        <v>26</v>
      </c>
      <c r="K11033" t="str" cm="1">
        <f t="array" ref="K11033">_xlfn.IFS(AND(A11032 &gt;= 12, A11032 &lt;= 27),"Generasi Z", AND(A11032 &gt;= 28, A11032 &lt;= 41), "Generasi Milenial",AND(A11032 &gt;= 42, A11032 &lt;= 55), "Gen X",AND(A11032 &gt;= 56, A11032 &lt;= 77), "Baby Boomer")</f>
        <v>Generasi Z</v>
      </c>
    </row>
    <row r="11034" spans="1:11">
      <c r="A11034" s="3">
        <v>53</v>
      </c>
      <c r="B11034" s="4" t="s">
        <v>25</v>
      </c>
      <c r="C11034" s="4" t="s">
        <v>28</v>
      </c>
      <c r="D11034" s="4" t="s">
        <v>12</v>
      </c>
      <c r="E11034" s="5">
        <v>4881552</v>
      </c>
      <c r="F11034" s="4" t="s">
        <v>13</v>
      </c>
      <c r="G11034" s="4" t="s">
        <v>14</v>
      </c>
      <c r="H11034" s="4" t="s">
        <v>14</v>
      </c>
      <c r="I11034" s="4" t="s">
        <v>14</v>
      </c>
      <c r="J11034" s="4" t="s">
        <v>23</v>
      </c>
      <c r="K11034" t="str" cm="1">
        <f t="array" ref="K11034">_xlfn.IFS(AND(A11033 &gt;= 12, A11033 &lt;= 27),"Generasi Z", AND(A11033 &gt;= 28, A11033 &lt;= 41), "Generasi Milenial",AND(A11033 &gt;= 42, A11033 &lt;= 55), "Gen X",AND(A11033 &gt;= 56, A11033 &lt;= 77), "Baby Boomer")</f>
        <v>Generasi Milenial</v>
      </c>
    </row>
    <row r="11035" spans="1:11">
      <c r="A11035" s="3">
        <v>55</v>
      </c>
      <c r="B11035" s="4" t="s">
        <v>33</v>
      </c>
      <c r="C11035" s="4" t="s">
        <v>28</v>
      </c>
      <c r="D11035" s="4" t="s">
        <v>22</v>
      </c>
      <c r="E11035" s="5">
        <v>234690</v>
      </c>
      <c r="F11035" s="4" t="s">
        <v>13</v>
      </c>
      <c r="G11035" s="4" t="s">
        <v>14</v>
      </c>
      <c r="H11035" s="4" t="s">
        <v>14</v>
      </c>
      <c r="I11035" s="4" t="s">
        <v>13</v>
      </c>
      <c r="J11035" s="4" t="s">
        <v>15</v>
      </c>
      <c r="K11035" t="str" cm="1">
        <f t="array" ref="K11035">_xlfn.IFS(AND(A11034 &gt;= 12, A11034 &lt;= 27),"Generasi Z", AND(A11034 &gt;= 28, A11034 &lt;= 41), "Generasi Milenial",AND(A11034 &gt;= 42, A11034 &lt;= 55), "Gen X",AND(A11034 &gt;= 56, A11034 &lt;= 77), "Baby Boomer")</f>
        <v>Gen X</v>
      </c>
    </row>
    <row r="11036" spans="1:11">
      <c r="A11036" s="3">
        <v>27</v>
      </c>
      <c r="B11036" s="4" t="s">
        <v>34</v>
      </c>
      <c r="C11036" s="4" t="s">
        <v>11</v>
      </c>
      <c r="D11036" s="4" t="s">
        <v>12</v>
      </c>
      <c r="E11036" s="5">
        <v>2608025</v>
      </c>
      <c r="F11036" s="4" t="s">
        <v>13</v>
      </c>
      <c r="G11036" s="4" t="s">
        <v>14</v>
      </c>
      <c r="H11036" s="4" t="s">
        <v>14</v>
      </c>
      <c r="I11036" s="4" t="s">
        <v>13</v>
      </c>
      <c r="J11036" s="4" t="s">
        <v>21</v>
      </c>
      <c r="K11036" t="str" cm="1">
        <f t="array" ref="K11036">_xlfn.IFS(AND(A11035 &gt;= 12, A11035 &lt;= 27),"Generasi Z", AND(A11035 &gt;= 28, A11035 &lt;= 41), "Generasi Milenial",AND(A11035 &gt;= 42, A11035 &lt;= 55), "Gen X",AND(A11035 &gt;= 56, A11035 &lt;= 77), "Baby Boomer")</f>
        <v>Gen X</v>
      </c>
    </row>
    <row r="11037" spans="1:11">
      <c r="A11037" s="3">
        <v>41</v>
      </c>
      <c r="B11037" s="4" t="s">
        <v>24</v>
      </c>
      <c r="C11037" s="4" t="s">
        <v>28</v>
      </c>
      <c r="D11037" s="4" t="s">
        <v>12</v>
      </c>
      <c r="E11037" s="5">
        <v>1752352</v>
      </c>
      <c r="F11037" s="4" t="s">
        <v>13</v>
      </c>
      <c r="G11037" s="4" t="s">
        <v>14</v>
      </c>
      <c r="H11037" s="4" t="s">
        <v>14</v>
      </c>
      <c r="I11037" s="4" t="s">
        <v>13</v>
      </c>
      <c r="J11037" s="4" t="s">
        <v>26</v>
      </c>
      <c r="K11037" t="str" cm="1">
        <f t="array" ref="K11037">_xlfn.IFS(AND(A11036 &gt;= 12, A11036 &lt;= 27),"Generasi Z", AND(A11036 &gt;= 28, A11036 &lt;= 41), "Generasi Milenial",AND(A11036 &gt;= 42, A11036 &lt;= 55), "Gen X",AND(A11036 &gt;= 56, A11036 &lt;= 77), "Baby Boomer")</f>
        <v>Generasi Z</v>
      </c>
    </row>
    <row r="11038" spans="1:11">
      <c r="A11038" s="3">
        <v>41</v>
      </c>
      <c r="B11038" s="4" t="s">
        <v>32</v>
      </c>
      <c r="C11038" s="4" t="s">
        <v>17</v>
      </c>
      <c r="D11038" s="4" t="s">
        <v>12</v>
      </c>
      <c r="E11038" s="5">
        <v>140814</v>
      </c>
      <c r="F11038" s="4" t="s">
        <v>13</v>
      </c>
      <c r="G11038" s="4" t="s">
        <v>14</v>
      </c>
      <c r="H11038" s="4" t="s">
        <v>14</v>
      </c>
      <c r="I11038" s="4" t="s">
        <v>13</v>
      </c>
      <c r="J11038" s="4" t="s">
        <v>31</v>
      </c>
      <c r="K11038" t="str" cm="1">
        <f t="array" ref="K11038">_xlfn.IFS(AND(A11037 &gt;= 12, A11037 &lt;= 27),"Generasi Z", AND(A11037 &gt;= 28, A11037 &lt;= 41), "Generasi Milenial",AND(A11037 &gt;= 42, A11037 &lt;= 55), "Gen X",AND(A11037 &gt;= 56, A11037 &lt;= 77), "Baby Boomer")</f>
        <v>Generasi Milenial</v>
      </c>
    </row>
    <row r="11039" spans="1:11">
      <c r="A11039" s="3">
        <v>22</v>
      </c>
      <c r="B11039" s="4" t="s">
        <v>16</v>
      </c>
      <c r="C11039" s="4" t="s">
        <v>17</v>
      </c>
      <c r="D11039" s="4" t="s">
        <v>22</v>
      </c>
      <c r="E11039" s="5">
        <v>688424</v>
      </c>
      <c r="F11039" s="4" t="s">
        <v>14</v>
      </c>
      <c r="G11039" s="4" t="s">
        <v>14</v>
      </c>
      <c r="H11039" s="4" t="s">
        <v>14</v>
      </c>
      <c r="I11039" s="4" t="s">
        <v>13</v>
      </c>
      <c r="J11039" s="4" t="s">
        <v>18</v>
      </c>
      <c r="K11039" t="str" cm="1">
        <f t="array" ref="K11039">_xlfn.IFS(AND(A11038 &gt;= 12, A11038 &lt;= 27),"Generasi Z", AND(A11038 &gt;= 28, A11038 &lt;= 41), "Generasi Milenial",AND(A11038 &gt;= 42, A11038 &lt;= 55), "Gen X",AND(A11038 &gt;= 56, A11038 &lt;= 77), "Baby Boomer")</f>
        <v>Generasi Milenial</v>
      </c>
    </row>
    <row r="11040" spans="1:11">
      <c r="A11040" s="3">
        <v>51</v>
      </c>
      <c r="B11040" s="4" t="s">
        <v>27</v>
      </c>
      <c r="C11040" s="4" t="s">
        <v>28</v>
      </c>
      <c r="D11040" s="4" t="s">
        <v>12</v>
      </c>
      <c r="E11040" s="5">
        <v>16005858</v>
      </c>
      <c r="F11040" s="4" t="s">
        <v>14</v>
      </c>
      <c r="G11040" s="4" t="s">
        <v>14</v>
      </c>
      <c r="H11040" s="4" t="s">
        <v>14</v>
      </c>
      <c r="I11040" s="4" t="s">
        <v>13</v>
      </c>
      <c r="J11040" s="4" t="s">
        <v>21</v>
      </c>
      <c r="K11040" t="str" cm="1">
        <f t="array" ref="K11040">_xlfn.IFS(AND(A11039 &gt;= 12, A11039 &lt;= 27),"Generasi Z", AND(A11039 &gt;= 28, A11039 &lt;= 41), "Generasi Milenial",AND(A11039 &gt;= 42, A11039 &lt;= 55), "Gen X",AND(A11039 &gt;= 56, A11039 &lt;= 77), "Baby Boomer")</f>
        <v>Generasi Z</v>
      </c>
    </row>
    <row r="11041" spans="1:11">
      <c r="A11041" s="3">
        <v>34</v>
      </c>
      <c r="B11041" s="4" t="s">
        <v>33</v>
      </c>
      <c r="C11041" s="4" t="s">
        <v>17</v>
      </c>
      <c r="D11041" s="4" t="s">
        <v>22</v>
      </c>
      <c r="E11041" s="5">
        <v>46938</v>
      </c>
      <c r="F11041" s="4" t="s">
        <v>13</v>
      </c>
      <c r="G11041" s="4" t="s">
        <v>14</v>
      </c>
      <c r="H11041" s="4" t="s">
        <v>14</v>
      </c>
      <c r="I11041" s="4" t="s">
        <v>13</v>
      </c>
      <c r="J11041" s="4" t="s">
        <v>15</v>
      </c>
      <c r="K11041" t="str" cm="1">
        <f t="array" ref="K11041">_xlfn.IFS(AND(A11040 &gt;= 12, A11040 &lt;= 27),"Generasi Z", AND(A11040 &gt;= 28, A11040 &lt;= 41), "Generasi Milenial",AND(A11040 &gt;= 42, A11040 &lt;= 55), "Gen X",AND(A11040 &gt;= 56, A11040 &lt;= 77), "Baby Boomer")</f>
        <v>Gen X</v>
      </c>
    </row>
    <row r="11042" spans="1:11">
      <c r="A11042" s="3">
        <v>23</v>
      </c>
      <c r="B11042" s="4" t="s">
        <v>27</v>
      </c>
      <c r="C11042" s="4" t="s">
        <v>17</v>
      </c>
      <c r="D11042" s="4" t="s">
        <v>22</v>
      </c>
      <c r="E11042" s="5">
        <v>1204742</v>
      </c>
      <c r="F11042" s="4" t="s">
        <v>13</v>
      </c>
      <c r="G11042" s="4" t="s">
        <v>14</v>
      </c>
      <c r="H11042" s="4" t="s">
        <v>14</v>
      </c>
      <c r="I11042" s="4" t="s">
        <v>13</v>
      </c>
      <c r="J11042" s="4" t="s">
        <v>35</v>
      </c>
      <c r="K11042" t="str" cm="1">
        <f t="array" ref="K11042">_xlfn.IFS(AND(A11041 &gt;= 12, A11041 &lt;= 27),"Generasi Z", AND(A11041 &gt;= 28, A11041 &lt;= 41), "Generasi Milenial",AND(A11041 &gt;= 42, A11041 &lt;= 55), "Gen X",AND(A11041 &gt;= 56, A11041 &lt;= 77), "Baby Boomer")</f>
        <v>Generasi Milenial</v>
      </c>
    </row>
    <row r="11043" spans="1:11">
      <c r="A11043" s="3">
        <v>32</v>
      </c>
      <c r="B11043" s="4" t="s">
        <v>29</v>
      </c>
      <c r="C11043" s="4" t="s">
        <v>11</v>
      </c>
      <c r="D11043" s="4" t="s">
        <v>20</v>
      </c>
      <c r="E11043" s="5">
        <v>10290622</v>
      </c>
      <c r="F11043" s="4" t="s">
        <v>14</v>
      </c>
      <c r="G11043" s="4" t="s">
        <v>14</v>
      </c>
      <c r="H11043" s="4" t="s">
        <v>14</v>
      </c>
      <c r="I11043" s="4" t="s">
        <v>13</v>
      </c>
      <c r="J11043" s="4" t="s">
        <v>21</v>
      </c>
      <c r="K11043" t="str" cm="1">
        <f t="array" ref="K11043">_xlfn.IFS(AND(A11042 &gt;= 12, A11042 &lt;= 27),"Generasi Z", AND(A11042 &gt;= 28, A11042 &lt;= 41), "Generasi Milenial",AND(A11042 &gt;= 42, A11042 &lt;= 55), "Gen X",AND(A11042 &gt;= 56, A11042 &lt;= 77), "Baby Boomer")</f>
        <v>Generasi Z</v>
      </c>
    </row>
    <row r="11044" spans="1:11">
      <c r="A11044" s="3">
        <v>33</v>
      </c>
      <c r="B11044" s="4" t="s">
        <v>36</v>
      </c>
      <c r="C11044" s="4" t="s">
        <v>17</v>
      </c>
      <c r="D11044" s="4" t="s">
        <v>12</v>
      </c>
      <c r="E11044" s="5">
        <v>2143502</v>
      </c>
      <c r="F11044" s="4" t="s">
        <v>14</v>
      </c>
      <c r="G11044" s="4" t="s">
        <v>14</v>
      </c>
      <c r="H11044" s="4" t="s">
        <v>14</v>
      </c>
      <c r="I11044" s="4" t="s">
        <v>13</v>
      </c>
      <c r="J11044" s="4" t="s">
        <v>35</v>
      </c>
      <c r="K11044" t="str" cm="1">
        <f t="array" ref="K11044">_xlfn.IFS(AND(A11043 &gt;= 12, A11043 &lt;= 27),"Generasi Z", AND(A11043 &gt;= 28, A11043 &lt;= 41), "Generasi Milenial",AND(A11043 &gt;= 42, A11043 &lt;= 55), "Gen X",AND(A11043 &gt;= 56, A11043 &lt;= 77), "Baby Boomer")</f>
        <v>Generasi Milenial</v>
      </c>
    </row>
    <row r="11045" spans="1:11">
      <c r="A11045" s="3">
        <v>22</v>
      </c>
      <c r="B11045" s="4" t="s">
        <v>33</v>
      </c>
      <c r="C11045" s="4" t="s">
        <v>28</v>
      </c>
      <c r="D11045" s="4" t="s">
        <v>12</v>
      </c>
      <c r="E11045" s="5">
        <v>3629872</v>
      </c>
      <c r="F11045" s="4" t="s">
        <v>13</v>
      </c>
      <c r="G11045" s="4" t="s">
        <v>14</v>
      </c>
      <c r="H11045" s="4" t="s">
        <v>14</v>
      </c>
      <c r="I11045" s="4" t="s">
        <v>13</v>
      </c>
      <c r="J11045" s="4" t="s">
        <v>35</v>
      </c>
      <c r="K11045" t="str" cm="1">
        <f t="array" ref="K11045">_xlfn.IFS(AND(A11044 &gt;= 12, A11044 &lt;= 27),"Generasi Z", AND(A11044 &gt;= 28, A11044 &lt;= 41), "Generasi Milenial",AND(A11044 &gt;= 42, A11044 &lt;= 55), "Gen X",AND(A11044 &gt;= 56, A11044 &lt;= 77), "Baby Boomer")</f>
        <v>Generasi Milenial</v>
      </c>
    </row>
    <row r="11046" spans="1:11">
      <c r="A11046" s="3">
        <v>22</v>
      </c>
      <c r="B11046" s="4" t="s">
        <v>16</v>
      </c>
      <c r="C11046" s="4" t="s">
        <v>17</v>
      </c>
      <c r="D11046" s="4" t="s">
        <v>22</v>
      </c>
      <c r="E11046" s="5">
        <v>14826993</v>
      </c>
      <c r="F11046" s="4" t="s">
        <v>14</v>
      </c>
      <c r="G11046" s="4" t="s">
        <v>14</v>
      </c>
      <c r="H11046" s="4" t="s">
        <v>14</v>
      </c>
      <c r="I11046" s="4" t="s">
        <v>13</v>
      </c>
      <c r="J11046" s="4" t="s">
        <v>18</v>
      </c>
      <c r="K11046" t="str" cm="1">
        <f t="array" ref="K11046">_xlfn.IFS(AND(A11045 &gt;= 12, A11045 &lt;= 27),"Generasi Z", AND(A11045 &gt;= 28, A11045 &lt;= 41), "Generasi Milenial",AND(A11045 &gt;= 42, A11045 &lt;= 55), "Gen X",AND(A11045 &gt;= 56, A11045 &lt;= 77), "Baby Boomer")</f>
        <v>Generasi Z</v>
      </c>
    </row>
    <row r="11047" spans="1:11">
      <c r="A11047" s="3">
        <v>21</v>
      </c>
      <c r="B11047" s="4" t="s">
        <v>16</v>
      </c>
      <c r="C11047" s="4" t="s">
        <v>17</v>
      </c>
      <c r="D11047" s="4" t="s">
        <v>12</v>
      </c>
      <c r="E11047" s="5">
        <v>2174794</v>
      </c>
      <c r="F11047" s="4" t="s">
        <v>14</v>
      </c>
      <c r="G11047" s="4" t="s">
        <v>14</v>
      </c>
      <c r="H11047" s="4" t="s">
        <v>14</v>
      </c>
      <c r="I11047" s="4" t="s">
        <v>13</v>
      </c>
      <c r="J11047" s="4" t="s">
        <v>35</v>
      </c>
      <c r="K11047" t="str" cm="1">
        <f t="array" ref="K11047">_xlfn.IFS(AND(A11046 &gt;= 12, A11046 &lt;= 27),"Generasi Z", AND(A11046 &gt;= 28, A11046 &lt;= 41), "Generasi Milenial",AND(A11046 &gt;= 42, A11046 &lt;= 55), "Gen X",AND(A11046 &gt;= 56, A11046 &lt;= 77), "Baby Boomer")</f>
        <v>Generasi Z</v>
      </c>
    </row>
    <row r="11048" spans="1:11">
      <c r="A11048" s="3">
        <v>33</v>
      </c>
      <c r="B11048" s="4" t="s">
        <v>10</v>
      </c>
      <c r="C11048" s="4" t="s">
        <v>11</v>
      </c>
      <c r="D11048" s="4" t="s">
        <v>22</v>
      </c>
      <c r="E11048" s="5">
        <v>735362</v>
      </c>
      <c r="F11048" s="4" t="s">
        <v>14</v>
      </c>
      <c r="G11048" s="4" t="s">
        <v>14</v>
      </c>
      <c r="H11048" s="4" t="s">
        <v>14</v>
      </c>
      <c r="I11048" s="4" t="s">
        <v>13</v>
      </c>
      <c r="J11048" s="4" t="s">
        <v>35</v>
      </c>
      <c r="K11048" t="str" cm="1">
        <f t="array" ref="K11048">_xlfn.IFS(AND(A11047 &gt;= 12, A11047 &lt;= 27),"Generasi Z", AND(A11047 &gt;= 28, A11047 &lt;= 41), "Generasi Milenial",AND(A11047 &gt;= 42, A11047 &lt;= 55), "Gen X",AND(A11047 &gt;= 56, A11047 &lt;= 77), "Baby Boomer")</f>
        <v>Generasi Z</v>
      </c>
    </row>
    <row r="11049" spans="1:11">
      <c r="A11049" s="3">
        <v>31</v>
      </c>
      <c r="B11049" s="4" t="s">
        <v>36</v>
      </c>
      <c r="C11049" s="4" t="s">
        <v>28</v>
      </c>
      <c r="D11049" s="4" t="s">
        <v>30</v>
      </c>
      <c r="E11049" s="5">
        <v>907468</v>
      </c>
      <c r="F11049" s="4" t="s">
        <v>13</v>
      </c>
      <c r="G11049" s="4" t="s">
        <v>14</v>
      </c>
      <c r="H11049" s="4" t="s">
        <v>14</v>
      </c>
      <c r="I11049" s="4" t="s">
        <v>14</v>
      </c>
      <c r="J11049" s="4" t="s">
        <v>23</v>
      </c>
      <c r="K11049" t="str" cm="1">
        <f t="array" ref="K11049">_xlfn.IFS(AND(A11048 &gt;= 12, A11048 &lt;= 27),"Generasi Z", AND(A11048 &gt;= 28, A11048 &lt;= 41), "Generasi Milenial",AND(A11048 &gt;= 42, A11048 &lt;= 55), "Gen X",AND(A11048 &gt;= 56, A11048 &lt;= 77), "Baby Boomer")</f>
        <v>Generasi Milenial</v>
      </c>
    </row>
    <row r="11050" spans="1:11">
      <c r="A11050" s="3">
        <v>31</v>
      </c>
      <c r="B11050" s="4" t="s">
        <v>33</v>
      </c>
      <c r="C11050" s="4" t="s">
        <v>11</v>
      </c>
      <c r="D11050" s="4" t="s">
        <v>12</v>
      </c>
      <c r="E11050" s="5">
        <v>531964</v>
      </c>
      <c r="F11050" s="4" t="s">
        <v>13</v>
      </c>
      <c r="G11050" s="4" t="s">
        <v>13</v>
      </c>
      <c r="H11050" s="4" t="s">
        <v>14</v>
      </c>
      <c r="I11050" s="4" t="s">
        <v>13</v>
      </c>
      <c r="J11050" s="4" t="s">
        <v>21</v>
      </c>
      <c r="K11050" t="str" cm="1">
        <f t="array" ref="K11050">_xlfn.IFS(AND(A11049 &gt;= 12, A11049 &lt;= 27),"Generasi Z", AND(A11049 &gt;= 28, A11049 &lt;= 41), "Generasi Milenial",AND(A11049 &gt;= 42, A11049 &lt;= 55), "Gen X",AND(A11049 &gt;= 56, A11049 &lt;= 77), "Baby Boomer")</f>
        <v>Generasi Milenial</v>
      </c>
    </row>
    <row r="11051" spans="1:11">
      <c r="A11051" s="3">
        <v>21</v>
      </c>
      <c r="B11051" s="4" t="s">
        <v>16</v>
      </c>
      <c r="C11051" s="4" t="s">
        <v>17</v>
      </c>
      <c r="D11051" s="4" t="s">
        <v>12</v>
      </c>
      <c r="E11051" s="5">
        <v>9231140</v>
      </c>
      <c r="F11051" s="4" t="s">
        <v>13</v>
      </c>
      <c r="G11051" s="4" t="s">
        <v>14</v>
      </c>
      <c r="H11051" s="4" t="s">
        <v>13</v>
      </c>
      <c r="I11051" s="4" t="s">
        <v>13</v>
      </c>
      <c r="J11051" s="4" t="s">
        <v>35</v>
      </c>
      <c r="K11051" t="str" cm="1">
        <f t="array" ref="K11051">_xlfn.IFS(AND(A11050 &gt;= 12, A11050 &lt;= 27),"Generasi Z", AND(A11050 &gt;= 28, A11050 &lt;= 41), "Generasi Milenial",AND(A11050 &gt;= 42, A11050 &lt;= 55), "Gen X",AND(A11050 &gt;= 56, A11050 &lt;= 77), "Baby Boomer")</f>
        <v>Generasi Milenial</v>
      </c>
    </row>
    <row r="11052" spans="1:11">
      <c r="A11052" s="3">
        <v>35</v>
      </c>
      <c r="B11052" s="4" t="s">
        <v>19</v>
      </c>
      <c r="C11052" s="4" t="s">
        <v>17</v>
      </c>
      <c r="D11052" s="4" t="s">
        <v>22</v>
      </c>
      <c r="E11052" s="5">
        <v>6633904</v>
      </c>
      <c r="F11052" s="4" t="s">
        <v>14</v>
      </c>
      <c r="G11052" s="4" t="s">
        <v>13</v>
      </c>
      <c r="H11052" s="4" t="s">
        <v>14</v>
      </c>
      <c r="I11052" s="4" t="s">
        <v>13</v>
      </c>
      <c r="J11052" s="4" t="s">
        <v>18</v>
      </c>
      <c r="K11052" t="str" cm="1">
        <f t="array" ref="K11052">_xlfn.IFS(AND(A11051 &gt;= 12, A11051 &lt;= 27),"Generasi Z", AND(A11051 &gt;= 28, A11051 &lt;= 41), "Generasi Milenial",AND(A11051 &gt;= 42, A11051 &lt;= 55), "Gen X",AND(A11051 &gt;= 56, A11051 &lt;= 77), "Baby Boomer")</f>
        <v>Generasi Z</v>
      </c>
    </row>
    <row r="11053" spans="1:11">
      <c r="A11053" s="3">
        <v>23</v>
      </c>
      <c r="B11053" s="4" t="s">
        <v>19</v>
      </c>
      <c r="C11053" s="4" t="s">
        <v>28</v>
      </c>
      <c r="D11053" s="4" t="s">
        <v>12</v>
      </c>
      <c r="E11053" s="5">
        <v>6899886</v>
      </c>
      <c r="F11053" s="4" t="s">
        <v>14</v>
      </c>
      <c r="G11053" s="4" t="s">
        <v>13</v>
      </c>
      <c r="H11053" s="4" t="s">
        <v>13</v>
      </c>
      <c r="I11053" s="4" t="s">
        <v>14</v>
      </c>
      <c r="J11053" s="4" t="s">
        <v>23</v>
      </c>
      <c r="K11053" t="str" cm="1">
        <f t="array" ref="K11053">_xlfn.IFS(AND(A11052 &gt;= 12, A11052 &lt;= 27),"Generasi Z", AND(A11052 &gt;= 28, A11052 &lt;= 41), "Generasi Milenial",AND(A11052 &gt;= 42, A11052 &lt;= 55), "Gen X",AND(A11052 &gt;= 56, A11052 &lt;= 77), "Baby Boomer")</f>
        <v>Generasi Milenial</v>
      </c>
    </row>
    <row r="11054" spans="1:11">
      <c r="A11054" s="3">
        <v>25</v>
      </c>
      <c r="B11054" s="4" t="s">
        <v>19</v>
      </c>
      <c r="C11054" s="4" t="s">
        <v>11</v>
      </c>
      <c r="D11054" s="4" t="s">
        <v>20</v>
      </c>
      <c r="E11054" s="5">
        <v>3316952</v>
      </c>
      <c r="F11054" s="4" t="s">
        <v>14</v>
      </c>
      <c r="G11054" s="4" t="s">
        <v>14</v>
      </c>
      <c r="H11054" s="4" t="s">
        <v>14</v>
      </c>
      <c r="I11054" s="4" t="s">
        <v>13</v>
      </c>
      <c r="J11054" s="4" t="s">
        <v>15</v>
      </c>
      <c r="K11054" t="str" cm="1">
        <f t="array" ref="K11054">_xlfn.IFS(AND(A11053 &gt;= 12, A11053 &lt;= 27),"Generasi Z", AND(A11053 &gt;= 28, A11053 &lt;= 41), "Generasi Milenial",AND(A11053 &gt;= 42, A11053 &lt;= 55), "Gen X",AND(A11053 &gt;= 56, A11053 &lt;= 77), "Baby Boomer")</f>
        <v>Generasi Z</v>
      </c>
    </row>
    <row r="11055" spans="1:11">
      <c r="A11055" s="3">
        <v>29</v>
      </c>
      <c r="B11055" s="4" t="s">
        <v>10</v>
      </c>
      <c r="C11055" s="4" t="s">
        <v>11</v>
      </c>
      <c r="D11055" s="4" t="s">
        <v>12</v>
      </c>
      <c r="E11055" s="5">
        <v>9716166</v>
      </c>
      <c r="F11055" s="4" t="s">
        <v>13</v>
      </c>
      <c r="G11055" s="4" t="s">
        <v>14</v>
      </c>
      <c r="H11055" s="4" t="s">
        <v>14</v>
      </c>
      <c r="I11055" s="4" t="s">
        <v>13</v>
      </c>
      <c r="J11055" s="4" t="s">
        <v>26</v>
      </c>
      <c r="K11055" t="str" cm="1">
        <f t="array" ref="K11055">_xlfn.IFS(AND(A11054 &gt;= 12, A11054 &lt;= 27),"Generasi Z", AND(A11054 &gt;= 28, A11054 &lt;= 41), "Generasi Milenial",AND(A11054 &gt;= 42, A11054 &lt;= 55), "Gen X",AND(A11054 &gt;= 56, A11054 &lt;= 77), "Baby Boomer")</f>
        <v>Generasi Z</v>
      </c>
    </row>
    <row r="11056" spans="1:11">
      <c r="A11056" s="3">
        <v>26</v>
      </c>
      <c r="B11056" s="4" t="s">
        <v>33</v>
      </c>
      <c r="C11056" s="4" t="s">
        <v>28</v>
      </c>
      <c r="D11056" s="4" t="s">
        <v>20</v>
      </c>
      <c r="E11056" s="5">
        <v>2534652</v>
      </c>
      <c r="F11056" s="4" t="s">
        <v>13</v>
      </c>
      <c r="G11056" s="4" t="s">
        <v>14</v>
      </c>
      <c r="H11056" s="4" t="s">
        <v>14</v>
      </c>
      <c r="I11056" s="4" t="s">
        <v>13</v>
      </c>
      <c r="J11056" s="4" t="s">
        <v>21</v>
      </c>
      <c r="K11056" t="str" cm="1">
        <f t="array" ref="K11056">_xlfn.IFS(AND(A11055 &gt;= 12, A11055 &lt;= 27),"Generasi Z", AND(A11055 &gt;= 28, A11055 &lt;= 41), "Generasi Milenial",AND(A11055 &gt;= 42, A11055 &lt;= 55), "Gen X",AND(A11055 &gt;= 56, A11055 &lt;= 77), "Baby Boomer")</f>
        <v>Generasi Milenial</v>
      </c>
    </row>
    <row r="11057" spans="1:11">
      <c r="A11057" s="3">
        <v>40</v>
      </c>
      <c r="B11057" s="4" t="s">
        <v>33</v>
      </c>
      <c r="C11057" s="4" t="s">
        <v>11</v>
      </c>
      <c r="D11057" s="4" t="s">
        <v>12</v>
      </c>
      <c r="E11057" s="5">
        <v>69124028</v>
      </c>
      <c r="F11057" s="4" t="s">
        <v>14</v>
      </c>
      <c r="G11057" s="4" t="s">
        <v>14</v>
      </c>
      <c r="H11057" s="4" t="s">
        <v>14</v>
      </c>
      <c r="I11057" s="4" t="s">
        <v>13</v>
      </c>
      <c r="J11057" s="4" t="s">
        <v>21</v>
      </c>
      <c r="K11057" t="str" cm="1">
        <f t="array" ref="K11057">_xlfn.IFS(AND(A11056 &gt;= 12, A11056 &lt;= 27),"Generasi Z", AND(A11056 &gt;= 28, A11056 &lt;= 41), "Generasi Milenial",AND(A11056 &gt;= 42, A11056 &lt;= 55), "Gen X",AND(A11056 &gt;= 56, A11056 &lt;= 77), "Baby Boomer")</f>
        <v>Generasi Z</v>
      </c>
    </row>
    <row r="11058" spans="1:11">
      <c r="A11058" s="3">
        <v>33</v>
      </c>
      <c r="B11058" s="4" t="s">
        <v>29</v>
      </c>
      <c r="C11058" s="4" t="s">
        <v>28</v>
      </c>
      <c r="D11058" s="4" t="s">
        <v>12</v>
      </c>
      <c r="E11058" s="5">
        <v>8167212</v>
      </c>
      <c r="F11058" s="4" t="s">
        <v>13</v>
      </c>
      <c r="G11058" s="4" t="s">
        <v>14</v>
      </c>
      <c r="H11058" s="4" t="s">
        <v>14</v>
      </c>
      <c r="I11058" s="4" t="s">
        <v>13</v>
      </c>
      <c r="J11058" s="4" t="s">
        <v>15</v>
      </c>
      <c r="K11058" t="str" cm="1">
        <f t="array" ref="K11058">_xlfn.IFS(AND(A11057 &gt;= 12, A11057 &lt;= 27),"Generasi Z", AND(A11057 &gt;= 28, A11057 &lt;= 41), "Generasi Milenial",AND(A11057 &gt;= 42, A11057 &lt;= 55), "Gen X",AND(A11057 &gt;= 56, A11057 &lt;= 77), "Baby Boomer")</f>
        <v>Generasi Milenial</v>
      </c>
    </row>
    <row r="11059" spans="1:11">
      <c r="A11059" s="3">
        <v>39</v>
      </c>
      <c r="B11059" s="4" t="s">
        <v>32</v>
      </c>
      <c r="C11059" s="4" t="s">
        <v>28</v>
      </c>
      <c r="D11059" s="4" t="s">
        <v>12</v>
      </c>
      <c r="E11059" s="5">
        <v>8558362</v>
      </c>
      <c r="F11059" s="4" t="s">
        <v>13</v>
      </c>
      <c r="G11059" s="4" t="s">
        <v>14</v>
      </c>
      <c r="H11059" s="4" t="s">
        <v>14</v>
      </c>
      <c r="I11059" s="4" t="s">
        <v>13</v>
      </c>
      <c r="J11059" s="4" t="s">
        <v>35</v>
      </c>
      <c r="K11059" t="str" cm="1">
        <f t="array" ref="K11059">_xlfn.IFS(AND(A11058 &gt;= 12, A11058 &lt;= 27),"Generasi Z", AND(A11058 &gt;= 28, A11058 &lt;= 41), "Generasi Milenial",AND(A11058 &gt;= 42, A11058 &lt;= 55), "Gen X",AND(A11058 &gt;= 56, A11058 &lt;= 77), "Baby Boomer")</f>
        <v>Generasi Milenial</v>
      </c>
    </row>
    <row r="11060" spans="1:11">
      <c r="A11060" s="3">
        <v>32</v>
      </c>
      <c r="B11060" s="4" t="s">
        <v>29</v>
      </c>
      <c r="C11060" s="4" t="s">
        <v>28</v>
      </c>
      <c r="D11060" s="4" t="s">
        <v>20</v>
      </c>
      <c r="E11060" s="5">
        <v>9144398</v>
      </c>
      <c r="F11060" s="4" t="s">
        <v>13</v>
      </c>
      <c r="G11060" s="4" t="s">
        <v>14</v>
      </c>
      <c r="H11060" s="4" t="s">
        <v>14</v>
      </c>
      <c r="I11060" s="4" t="s">
        <v>13</v>
      </c>
      <c r="J11060" s="4" t="s">
        <v>21</v>
      </c>
      <c r="K11060" t="str" cm="1">
        <f t="array" ref="K11060">_xlfn.IFS(AND(A11059 &gt;= 12, A11059 &lt;= 27),"Generasi Z", AND(A11059 &gt;= 28, A11059 &lt;= 41), "Generasi Milenial",AND(A11059 &gt;= 42, A11059 &lt;= 55), "Gen X",AND(A11059 &gt;= 56, A11059 &lt;= 77), "Baby Boomer")</f>
        <v>Generasi Milenial</v>
      </c>
    </row>
    <row r="11061" spans="1:11">
      <c r="A11061" s="3">
        <v>37</v>
      </c>
      <c r="B11061" s="4" t="s">
        <v>24</v>
      </c>
      <c r="C11061" s="4" t="s">
        <v>28</v>
      </c>
      <c r="D11061" s="4" t="s">
        <v>20</v>
      </c>
      <c r="E11061" s="5">
        <v>11358996</v>
      </c>
      <c r="F11061" s="4" t="s">
        <v>13</v>
      </c>
      <c r="G11061" s="4" t="s">
        <v>14</v>
      </c>
      <c r="H11061" s="4" t="s">
        <v>14</v>
      </c>
      <c r="I11061" s="4" t="s">
        <v>13</v>
      </c>
      <c r="J11061" s="4" t="s">
        <v>18</v>
      </c>
      <c r="K11061" t="str" cm="1">
        <f t="array" ref="K11061">_xlfn.IFS(AND(A11060 &gt;= 12, A11060 &lt;= 27),"Generasi Z", AND(A11060 &gt;= 28, A11060 &lt;= 41), "Generasi Milenial",AND(A11060 &gt;= 42, A11060 &lt;= 55), "Gen X",AND(A11060 &gt;= 56, A11060 &lt;= 77), "Baby Boomer")</f>
        <v>Generasi Milenial</v>
      </c>
    </row>
    <row r="11062" spans="1:11">
      <c r="A11062" s="3">
        <v>33</v>
      </c>
      <c r="B11062" s="4" t="s">
        <v>36</v>
      </c>
      <c r="C11062" s="4" t="s">
        <v>17</v>
      </c>
      <c r="D11062" s="4" t="s">
        <v>22</v>
      </c>
      <c r="E11062" s="5">
        <v>6633904</v>
      </c>
      <c r="F11062" s="4" t="s">
        <v>13</v>
      </c>
      <c r="G11062" s="4" t="s">
        <v>14</v>
      </c>
      <c r="H11062" s="4" t="s">
        <v>14</v>
      </c>
      <c r="I11062" s="4" t="s">
        <v>13</v>
      </c>
      <c r="J11062" s="4" t="s">
        <v>35</v>
      </c>
      <c r="K11062" t="str" cm="1">
        <f t="array" ref="K11062">_xlfn.IFS(AND(A11061 &gt;= 12, A11061 &lt;= 27),"Generasi Z", AND(A11061 &gt;= 28, A11061 &lt;= 41), "Generasi Milenial",AND(A11061 &gt;= 42, A11061 &lt;= 55), "Gen X",AND(A11061 &gt;= 56, A11061 &lt;= 77), "Baby Boomer")</f>
        <v>Generasi Milenial</v>
      </c>
    </row>
    <row r="11063" spans="1:11">
      <c r="A11063" s="3">
        <v>21</v>
      </c>
      <c r="B11063" s="4" t="s">
        <v>24</v>
      </c>
      <c r="C11063" s="4" t="s">
        <v>28</v>
      </c>
      <c r="D11063" s="4" t="s">
        <v>12</v>
      </c>
      <c r="E11063" s="5">
        <v>8292380</v>
      </c>
      <c r="F11063" s="4" t="s">
        <v>13</v>
      </c>
      <c r="G11063" s="4" t="s">
        <v>13</v>
      </c>
      <c r="H11063" s="4" t="s">
        <v>14</v>
      </c>
      <c r="I11063" s="4" t="s">
        <v>13</v>
      </c>
      <c r="J11063" s="4" t="s">
        <v>15</v>
      </c>
      <c r="K11063" t="str" cm="1">
        <f t="array" ref="K11063">_xlfn.IFS(AND(A11062 &gt;= 12, A11062 &lt;= 27),"Generasi Z", AND(A11062 &gt;= 28, A11062 &lt;= 41), "Generasi Milenial",AND(A11062 &gt;= 42, A11062 &lt;= 55), "Gen X",AND(A11062 &gt;= 56, A11062 &lt;= 77), "Baby Boomer")</f>
        <v>Generasi Milenial</v>
      </c>
    </row>
    <row r="11064" spans="1:11">
      <c r="A11064" s="3">
        <v>30</v>
      </c>
      <c r="B11064" s="4" t="s">
        <v>33</v>
      </c>
      <c r="C11064" s="4" t="s">
        <v>28</v>
      </c>
      <c r="D11064" s="4" t="s">
        <v>12</v>
      </c>
      <c r="E11064" s="5">
        <v>1658476</v>
      </c>
      <c r="F11064" s="4" t="s">
        <v>13</v>
      </c>
      <c r="G11064" s="4" t="s">
        <v>13</v>
      </c>
      <c r="H11064" s="4" t="s">
        <v>13</v>
      </c>
      <c r="I11064" s="4" t="s">
        <v>13</v>
      </c>
      <c r="J11064" s="4" t="s">
        <v>35</v>
      </c>
      <c r="K11064" t="str" cm="1">
        <f t="array" ref="K11064">_xlfn.IFS(AND(A11063 &gt;= 12, A11063 &lt;= 27),"Generasi Z", AND(A11063 &gt;= 28, A11063 &lt;= 41), "Generasi Milenial",AND(A11063 &gt;= 42, A11063 &lt;= 55), "Gen X",AND(A11063 &gt;= 56, A11063 &lt;= 77), "Baby Boomer")</f>
        <v>Generasi Z</v>
      </c>
    </row>
    <row r="11065" spans="1:11">
      <c r="A11065" s="3">
        <v>33</v>
      </c>
      <c r="B11065" s="4" t="s">
        <v>19</v>
      </c>
      <c r="C11065" s="4" t="s">
        <v>28</v>
      </c>
      <c r="D11065" s="4" t="s">
        <v>12</v>
      </c>
      <c r="E11065" s="5">
        <v>9231140</v>
      </c>
      <c r="F11065" s="4" t="s">
        <v>13</v>
      </c>
      <c r="G11065" s="4" t="s">
        <v>14</v>
      </c>
      <c r="H11065" s="4" t="s">
        <v>14</v>
      </c>
      <c r="I11065" s="4" t="s">
        <v>13</v>
      </c>
      <c r="J11065" s="4" t="s">
        <v>35</v>
      </c>
      <c r="K11065" t="str" cm="1">
        <f t="array" ref="K11065">_xlfn.IFS(AND(A11064 &gt;= 12, A11064 &lt;= 27),"Generasi Z", AND(A11064 &gt;= 28, A11064 &lt;= 41), "Generasi Milenial",AND(A11064 &gt;= 42, A11064 &lt;= 55), "Gen X",AND(A11064 &gt;= 56, A11064 &lt;= 77), "Baby Boomer")</f>
        <v>Generasi Milenial</v>
      </c>
    </row>
    <row r="11066" spans="1:11">
      <c r="A11066" s="3">
        <v>33</v>
      </c>
      <c r="B11066" s="4" t="s">
        <v>10</v>
      </c>
      <c r="C11066" s="4" t="s">
        <v>11</v>
      </c>
      <c r="D11066" s="4" t="s">
        <v>12</v>
      </c>
      <c r="E11066" s="5">
        <v>45827134</v>
      </c>
      <c r="F11066" s="4" t="s">
        <v>13</v>
      </c>
      <c r="G11066" s="4" t="s">
        <v>14</v>
      </c>
      <c r="H11066" s="4" t="s">
        <v>14</v>
      </c>
      <c r="I11066" s="4" t="s">
        <v>13</v>
      </c>
      <c r="J11066" s="4" t="s">
        <v>18</v>
      </c>
      <c r="K11066" t="str" cm="1">
        <f t="array" ref="K11066">_xlfn.IFS(AND(A11065 &gt;= 12, A11065 &lt;= 27),"Generasi Z", AND(A11065 &gt;= 28, A11065 &lt;= 41), "Generasi Milenial",AND(A11065 &gt;= 42, A11065 &lt;= 55), "Gen X",AND(A11065 &gt;= 56, A11065 &lt;= 77), "Baby Boomer")</f>
        <v>Generasi Milenial</v>
      </c>
    </row>
    <row r="11067" spans="1:11">
      <c r="A11067" s="3">
        <v>24</v>
      </c>
      <c r="B11067" s="4" t="s">
        <v>16</v>
      </c>
      <c r="C11067" s="4" t="s">
        <v>17</v>
      </c>
      <c r="D11067" s="4" t="s">
        <v>12</v>
      </c>
      <c r="E11067" s="5">
        <v>2299962</v>
      </c>
      <c r="F11067" s="4" t="s">
        <v>14</v>
      </c>
      <c r="G11067" s="4" t="s">
        <v>14</v>
      </c>
      <c r="H11067" s="4" t="s">
        <v>14</v>
      </c>
      <c r="I11067" s="4" t="s">
        <v>13</v>
      </c>
      <c r="J11067" s="4" t="s">
        <v>35</v>
      </c>
      <c r="K11067" t="str" cm="1">
        <f t="array" ref="K11067">_xlfn.IFS(AND(A11066 &gt;= 12, A11066 &lt;= 27),"Generasi Z", AND(A11066 &gt;= 28, A11066 &lt;= 41), "Generasi Milenial",AND(A11066 &gt;= 42, A11066 &lt;= 55), "Gen X",AND(A11066 &gt;= 56, A11066 &lt;= 77), "Baby Boomer")</f>
        <v>Generasi Milenial</v>
      </c>
    </row>
    <row r="11068" spans="1:11">
      <c r="A11068" s="3">
        <v>21</v>
      </c>
      <c r="B11068" s="4" t="s">
        <v>29</v>
      </c>
      <c r="C11068" s="4" t="s">
        <v>28</v>
      </c>
      <c r="D11068" s="4" t="s">
        <v>12</v>
      </c>
      <c r="E11068" s="5">
        <v>31292000</v>
      </c>
      <c r="F11068" s="4" t="s">
        <v>14</v>
      </c>
      <c r="G11068" s="4" t="s">
        <v>14</v>
      </c>
      <c r="H11068" s="4" t="s">
        <v>14</v>
      </c>
      <c r="I11068" s="4" t="s">
        <v>13</v>
      </c>
      <c r="J11068" s="4" t="s">
        <v>35</v>
      </c>
      <c r="K11068" t="str" cm="1">
        <f t="array" ref="K11068">_xlfn.IFS(AND(A11067 &gt;= 12, A11067 &lt;= 27),"Generasi Z", AND(A11067 &gt;= 28, A11067 &lt;= 41), "Generasi Milenial",AND(A11067 &gt;= 42, A11067 &lt;= 55), "Gen X",AND(A11067 &gt;= 56, A11067 &lt;= 77), "Baby Boomer")</f>
        <v>Generasi Z</v>
      </c>
    </row>
    <row r="11069" spans="1:11">
      <c r="A11069" s="3">
        <v>32</v>
      </c>
      <c r="B11069" s="4" t="s">
        <v>24</v>
      </c>
      <c r="C11069" s="4" t="s">
        <v>28</v>
      </c>
      <c r="D11069" s="4" t="s">
        <v>12</v>
      </c>
      <c r="E11069" s="5">
        <v>2237378</v>
      </c>
      <c r="F11069" s="4" t="s">
        <v>13</v>
      </c>
      <c r="G11069" s="4" t="s">
        <v>14</v>
      </c>
      <c r="H11069" s="4" t="s">
        <v>14</v>
      </c>
      <c r="I11069" s="4" t="s">
        <v>14</v>
      </c>
      <c r="J11069" s="4" t="s">
        <v>23</v>
      </c>
      <c r="K11069" t="str" cm="1">
        <f t="array" ref="K11069">_xlfn.IFS(AND(A11068 &gt;= 12, A11068 &lt;= 27),"Generasi Z", AND(A11068 &gt;= 28, A11068 &lt;= 41), "Generasi Milenial",AND(A11068 &gt;= 42, A11068 &lt;= 55), "Gen X",AND(A11068 &gt;= 56, A11068 &lt;= 77), "Baby Boomer")</f>
        <v>Generasi Z</v>
      </c>
    </row>
    <row r="11070" spans="1:11">
      <c r="A11070" s="3">
        <v>30</v>
      </c>
      <c r="B11070" s="4" t="s">
        <v>34</v>
      </c>
      <c r="C11070" s="4" t="s">
        <v>28</v>
      </c>
      <c r="D11070" s="4" t="s">
        <v>12</v>
      </c>
      <c r="E11070" s="5">
        <v>3019678</v>
      </c>
      <c r="F11070" s="4" t="s">
        <v>13</v>
      </c>
      <c r="G11070" s="4" t="s">
        <v>14</v>
      </c>
      <c r="H11070" s="4" t="s">
        <v>14</v>
      </c>
      <c r="I11070" s="4" t="s">
        <v>14</v>
      </c>
      <c r="J11070" s="4" t="s">
        <v>23</v>
      </c>
      <c r="K11070" t="str" cm="1">
        <f t="array" ref="K11070">_xlfn.IFS(AND(A11069 &gt;= 12, A11069 &lt;= 27),"Generasi Z", AND(A11069 &gt;= 28, A11069 &lt;= 41), "Generasi Milenial",AND(A11069 &gt;= 42, A11069 &lt;= 55), "Gen X",AND(A11069 &gt;= 56, A11069 &lt;= 77), "Baby Boomer")</f>
        <v>Generasi Milenial</v>
      </c>
    </row>
    <row r="11071" spans="1:11">
      <c r="A11071" s="3">
        <v>52</v>
      </c>
      <c r="B11071" s="4" t="s">
        <v>27</v>
      </c>
      <c r="C11071" s="4" t="s">
        <v>11</v>
      </c>
      <c r="D11071" s="4" t="s">
        <v>12</v>
      </c>
      <c r="E11071" s="5">
        <v>10295068</v>
      </c>
      <c r="F11071" s="4" t="s">
        <v>14</v>
      </c>
      <c r="G11071" s="4" t="s">
        <v>14</v>
      </c>
      <c r="H11071" s="4" t="s">
        <v>14</v>
      </c>
      <c r="I11071" s="4" t="s">
        <v>13</v>
      </c>
      <c r="J11071" s="4" t="s">
        <v>15</v>
      </c>
      <c r="K11071" t="str" cm="1">
        <f t="array" ref="K11071">_xlfn.IFS(AND(A11070 &gt;= 12, A11070 &lt;= 27),"Generasi Z", AND(A11070 &gt;= 28, A11070 &lt;= 41), "Generasi Milenial",AND(A11070 &gt;= 42, A11070 &lt;= 55), "Gen X",AND(A11070 &gt;= 56, A11070 &lt;= 77), "Baby Boomer")</f>
        <v>Generasi Milenial</v>
      </c>
    </row>
    <row r="11072" spans="1:11">
      <c r="A11072" s="3">
        <v>23</v>
      </c>
      <c r="B11072" s="4" t="s">
        <v>32</v>
      </c>
      <c r="C11072" s="4" t="s">
        <v>28</v>
      </c>
      <c r="D11072" s="4" t="s">
        <v>30</v>
      </c>
      <c r="E11072" s="5">
        <v>5710790</v>
      </c>
      <c r="F11072" s="4" t="s">
        <v>14</v>
      </c>
      <c r="G11072" s="4" t="s">
        <v>13</v>
      </c>
      <c r="H11072" s="4" t="s">
        <v>14</v>
      </c>
      <c r="I11072" s="4" t="s">
        <v>13</v>
      </c>
      <c r="J11072" s="4" t="s">
        <v>31</v>
      </c>
      <c r="K11072" t="str" cm="1">
        <f t="array" ref="K11072">_xlfn.IFS(AND(A11071 &gt;= 12, A11071 &lt;= 27),"Generasi Z", AND(A11071 &gt;= 28, A11071 &lt;= 41), "Generasi Milenial",AND(A11071 &gt;= 42, A11071 &lt;= 55), "Gen X",AND(A11071 &gt;= 56, A11071 &lt;= 77), "Baby Boomer")</f>
        <v>Gen X</v>
      </c>
    </row>
    <row r="11073" spans="1:11">
      <c r="A11073" s="3">
        <v>21</v>
      </c>
      <c r="B11073" s="4" t="s">
        <v>32</v>
      </c>
      <c r="C11073" s="4" t="s">
        <v>28</v>
      </c>
      <c r="D11073" s="4" t="s">
        <v>12</v>
      </c>
      <c r="E11073" s="5">
        <v>782300</v>
      </c>
      <c r="F11073" s="4" t="s">
        <v>13</v>
      </c>
      <c r="G11073" s="4" t="s">
        <v>14</v>
      </c>
      <c r="H11073" s="4" t="s">
        <v>13</v>
      </c>
      <c r="I11073" s="4" t="s">
        <v>13</v>
      </c>
      <c r="J11073" s="4" t="s">
        <v>26</v>
      </c>
      <c r="K11073" t="str" cm="1">
        <f t="array" ref="K11073">_xlfn.IFS(AND(A11072 &gt;= 12, A11072 &lt;= 27),"Generasi Z", AND(A11072 &gt;= 28, A11072 &lt;= 41), "Generasi Milenial",AND(A11072 &gt;= 42, A11072 &lt;= 55), "Gen X",AND(A11072 &gt;= 56, A11072 &lt;= 77), "Baby Boomer")</f>
        <v>Generasi Z</v>
      </c>
    </row>
    <row r="11074" spans="1:11">
      <c r="A11074" s="3">
        <v>23</v>
      </c>
      <c r="B11074" s="4" t="s">
        <v>10</v>
      </c>
      <c r="C11074" s="4" t="s">
        <v>11</v>
      </c>
      <c r="D11074" s="4" t="s">
        <v>12</v>
      </c>
      <c r="E11074" s="5">
        <v>3848916</v>
      </c>
      <c r="F11074" s="4" t="s">
        <v>14</v>
      </c>
      <c r="G11074" s="4" t="s">
        <v>14</v>
      </c>
      <c r="H11074" s="4" t="s">
        <v>14</v>
      </c>
      <c r="I11074" s="4" t="s">
        <v>13</v>
      </c>
      <c r="J11074" s="4" t="s">
        <v>31</v>
      </c>
      <c r="K11074" t="str" cm="1">
        <f t="array" ref="K11074">_xlfn.IFS(AND(A11073 &gt;= 12, A11073 &lt;= 27),"Generasi Z", AND(A11073 &gt;= 28, A11073 &lt;= 41), "Generasi Milenial",AND(A11073 &gt;= 42, A11073 &lt;= 55), "Gen X",AND(A11073 &gt;= 56, A11073 &lt;= 77), "Baby Boomer")</f>
        <v>Generasi Z</v>
      </c>
    </row>
    <row r="11075" spans="1:11">
      <c r="A11075" s="3">
        <v>22</v>
      </c>
      <c r="B11075" s="4" t="s">
        <v>16</v>
      </c>
      <c r="C11075" s="4" t="s">
        <v>17</v>
      </c>
      <c r="D11075" s="4" t="s">
        <v>20</v>
      </c>
      <c r="E11075" s="5">
        <v>105109828</v>
      </c>
      <c r="F11075" s="4" t="s">
        <v>13</v>
      </c>
      <c r="G11075" s="4" t="s">
        <v>13</v>
      </c>
      <c r="H11075" s="4" t="s">
        <v>14</v>
      </c>
      <c r="I11075" s="4" t="s">
        <v>13</v>
      </c>
      <c r="J11075" s="4" t="s">
        <v>35</v>
      </c>
      <c r="K11075" t="str" cm="1">
        <f t="array" ref="K11075">_xlfn.IFS(AND(A11074 &gt;= 12, A11074 &lt;= 27),"Generasi Z", AND(A11074 &gt;= 28, A11074 &lt;= 41), "Generasi Milenial",AND(A11074 &gt;= 42, A11074 &lt;= 55), "Gen X",AND(A11074 &gt;= 56, A11074 &lt;= 77), "Baby Boomer")</f>
        <v>Generasi Z</v>
      </c>
    </row>
    <row r="11076" spans="1:11">
      <c r="A11076" s="3">
        <v>54</v>
      </c>
      <c r="B11076" s="4" t="s">
        <v>27</v>
      </c>
      <c r="C11076" s="4" t="s">
        <v>17</v>
      </c>
      <c r="D11076" s="4" t="s">
        <v>22</v>
      </c>
      <c r="E11076" s="5">
        <v>328566</v>
      </c>
      <c r="F11076" s="4" t="s">
        <v>14</v>
      </c>
      <c r="G11076" s="4" t="s">
        <v>14</v>
      </c>
      <c r="H11076" s="4" t="s">
        <v>14</v>
      </c>
      <c r="I11076" s="4" t="s">
        <v>13</v>
      </c>
      <c r="J11076" s="4" t="s">
        <v>26</v>
      </c>
      <c r="K11076" t="str" cm="1">
        <f t="array" ref="K11076">_xlfn.IFS(AND(A11075 &gt;= 12, A11075 &lt;= 27),"Generasi Z", AND(A11075 &gt;= 28, A11075 &lt;= 41), "Generasi Milenial",AND(A11075 &gt;= 42, A11075 &lt;= 55), "Gen X",AND(A11075 &gt;= 56, A11075 &lt;= 77), "Baby Boomer")</f>
        <v>Generasi Z</v>
      </c>
    </row>
    <row r="11077" spans="1:11">
      <c r="A11077" s="3">
        <v>50</v>
      </c>
      <c r="B11077" s="4" t="s">
        <v>10</v>
      </c>
      <c r="C11077" s="4" t="s">
        <v>28</v>
      </c>
      <c r="D11077" s="4" t="s">
        <v>12</v>
      </c>
      <c r="E11077" s="5">
        <v>60581312</v>
      </c>
      <c r="F11077" s="4" t="s">
        <v>13</v>
      </c>
      <c r="G11077" s="4" t="s">
        <v>14</v>
      </c>
      <c r="H11077" s="4" t="s">
        <v>14</v>
      </c>
      <c r="I11077" s="4" t="s">
        <v>13</v>
      </c>
      <c r="J11077" s="4" t="s">
        <v>18</v>
      </c>
      <c r="K11077" t="str" cm="1">
        <f t="array" ref="K11077">_xlfn.IFS(AND(A11076 &gt;= 12, A11076 &lt;= 27),"Generasi Z", AND(A11076 &gt;= 28, A11076 &lt;= 41), "Generasi Milenial",AND(A11076 &gt;= 42, A11076 &lt;= 55), "Gen X",AND(A11076 &gt;= 56, A11076 &lt;= 77), "Baby Boomer")</f>
        <v>Gen X</v>
      </c>
    </row>
    <row r="11078" spans="1:11">
      <c r="A11078" s="3">
        <v>59</v>
      </c>
      <c r="B11078" s="4" t="s">
        <v>25</v>
      </c>
      <c r="C11078" s="4" t="s">
        <v>17</v>
      </c>
      <c r="D11078" s="4" t="s">
        <v>22</v>
      </c>
      <c r="E11078" s="5">
        <v>12829720</v>
      </c>
      <c r="F11078" s="4" t="s">
        <v>13</v>
      </c>
      <c r="G11078" s="4" t="s">
        <v>13</v>
      </c>
      <c r="H11078" s="4" t="s">
        <v>14</v>
      </c>
      <c r="I11078" s="4" t="s">
        <v>13</v>
      </c>
      <c r="J11078" s="4" t="s">
        <v>35</v>
      </c>
      <c r="K11078" t="str" cm="1">
        <f t="array" ref="K11078">_xlfn.IFS(AND(A11077 &gt;= 12, A11077 &lt;= 27),"Generasi Z", AND(A11077 &gt;= 28, A11077 &lt;= 41), "Generasi Milenial",AND(A11077 &gt;= 42, A11077 &lt;= 55), "Gen X",AND(A11077 &gt;= 56, A11077 &lt;= 77), "Baby Boomer")</f>
        <v>Gen X</v>
      </c>
    </row>
    <row r="11079" spans="1:11">
      <c r="A11079" s="3">
        <v>43</v>
      </c>
      <c r="B11079" s="4" t="s">
        <v>27</v>
      </c>
      <c r="C11079" s="4" t="s">
        <v>17</v>
      </c>
      <c r="D11079" s="4" t="s">
        <v>22</v>
      </c>
      <c r="E11079" s="5">
        <v>95471892</v>
      </c>
      <c r="F11079" s="4" t="s">
        <v>13</v>
      </c>
      <c r="G11079" s="4" t="s">
        <v>13</v>
      </c>
      <c r="H11079" s="4" t="s">
        <v>14</v>
      </c>
      <c r="I11079" s="4" t="s">
        <v>13</v>
      </c>
      <c r="J11079" s="4" t="s">
        <v>35</v>
      </c>
      <c r="K11079" t="str" cm="1">
        <f t="array" ref="K11079">_xlfn.IFS(AND(A11078 &gt;= 12, A11078 &lt;= 27),"Generasi Z", AND(A11078 &gt;= 28, A11078 &lt;= 41), "Generasi Milenial",AND(A11078 &gt;= 42, A11078 &lt;= 55), "Gen X",AND(A11078 &gt;= 56, A11078 &lt;= 77), "Baby Boomer")</f>
        <v>Baby Boomer</v>
      </c>
    </row>
    <row r="11080" spans="1:11">
      <c r="A11080" s="3">
        <v>43</v>
      </c>
      <c r="B11080" s="4" t="s">
        <v>34</v>
      </c>
      <c r="C11080" s="4" t="s">
        <v>28</v>
      </c>
      <c r="D11080" s="4" t="s">
        <v>12</v>
      </c>
      <c r="E11080" s="5">
        <v>8073336</v>
      </c>
      <c r="F11080" s="4" t="s">
        <v>13</v>
      </c>
      <c r="G11080" s="4" t="s">
        <v>14</v>
      </c>
      <c r="H11080" s="4" t="s">
        <v>14</v>
      </c>
      <c r="I11080" s="4" t="s">
        <v>13</v>
      </c>
      <c r="J11080" s="4" t="s">
        <v>21</v>
      </c>
      <c r="K11080" t="str" cm="1">
        <f t="array" ref="K11080">_xlfn.IFS(AND(A11079 &gt;= 12, A11079 &lt;= 27),"Generasi Z", AND(A11079 &gt;= 28, A11079 &lt;= 41), "Generasi Milenial",AND(A11079 &gt;= 42, A11079 &lt;= 55), "Gen X",AND(A11079 &gt;= 56, A11079 &lt;= 77), "Baby Boomer")</f>
        <v>Gen X</v>
      </c>
    </row>
    <row r="11081" spans="1:11">
      <c r="A11081" s="3">
        <v>27</v>
      </c>
      <c r="B11081" s="4" t="s">
        <v>27</v>
      </c>
      <c r="C11081" s="4" t="s">
        <v>17</v>
      </c>
      <c r="D11081" s="4" t="s">
        <v>22</v>
      </c>
      <c r="E11081" s="5">
        <v>4699204</v>
      </c>
      <c r="F11081" s="4" t="s">
        <v>13</v>
      </c>
      <c r="G11081" s="4" t="s">
        <v>14</v>
      </c>
      <c r="H11081" s="4" t="s">
        <v>14</v>
      </c>
      <c r="I11081" s="4" t="s">
        <v>14</v>
      </c>
      <c r="J11081" s="4" t="s">
        <v>23</v>
      </c>
      <c r="K11081" t="str" cm="1">
        <f t="array" ref="K11081">_xlfn.IFS(AND(A11080 &gt;= 12, A11080 &lt;= 27),"Generasi Z", AND(A11080 &gt;= 28, A11080 &lt;= 41), "Generasi Milenial",AND(A11080 &gt;= 42, A11080 &lt;= 55), "Gen X",AND(A11080 &gt;= 56, A11080 &lt;= 77), "Baby Boomer")</f>
        <v>Gen X</v>
      </c>
    </row>
    <row r="11082" spans="1:11">
      <c r="A11082" s="3">
        <v>45</v>
      </c>
      <c r="B11082" s="4" t="s">
        <v>19</v>
      </c>
      <c r="C11082" s="4" t="s">
        <v>11</v>
      </c>
      <c r="D11082" s="4" t="s">
        <v>12</v>
      </c>
      <c r="E11082" s="5">
        <v>3113554</v>
      </c>
      <c r="F11082" s="4" t="s">
        <v>14</v>
      </c>
      <c r="G11082" s="4" t="s">
        <v>13</v>
      </c>
      <c r="H11082" s="4" t="s">
        <v>14</v>
      </c>
      <c r="I11082" s="4" t="s">
        <v>13</v>
      </c>
      <c r="J11082" s="4" t="s">
        <v>15</v>
      </c>
      <c r="K11082" t="str" cm="1">
        <f t="array" ref="K11082">_xlfn.IFS(AND(A11081 &gt;= 12, A11081 &lt;= 27),"Generasi Z", AND(A11081 &gt;= 28, A11081 &lt;= 41), "Generasi Milenial",AND(A11081 &gt;= 42, A11081 &lt;= 55), "Gen X",AND(A11081 &gt;= 56, A11081 &lt;= 77), "Baby Boomer")</f>
        <v>Generasi Z</v>
      </c>
    </row>
    <row r="11083" spans="1:11">
      <c r="A11083" s="3">
        <v>33</v>
      </c>
      <c r="B11083" s="4" t="s">
        <v>10</v>
      </c>
      <c r="C11083" s="4" t="s">
        <v>28</v>
      </c>
      <c r="D11083" s="4" t="s">
        <v>12</v>
      </c>
      <c r="E11083" s="5">
        <v>9137264</v>
      </c>
      <c r="F11083" s="4" t="s">
        <v>13</v>
      </c>
      <c r="G11083" s="4" t="s">
        <v>14</v>
      </c>
      <c r="H11083" s="4" t="s">
        <v>14</v>
      </c>
      <c r="I11083" s="4" t="s">
        <v>13</v>
      </c>
      <c r="J11083" s="4" t="s">
        <v>26</v>
      </c>
      <c r="K11083" t="str" cm="1">
        <f t="array" ref="K11083">_xlfn.IFS(AND(A11082 &gt;= 12, A11082 &lt;= 27),"Generasi Z", AND(A11082 &gt;= 28, A11082 &lt;= 41), "Generasi Milenial",AND(A11082 &gt;= 42, A11082 &lt;= 55), "Gen X",AND(A11082 &gt;= 56, A11082 &lt;= 77), "Baby Boomer")</f>
        <v>Gen X</v>
      </c>
    </row>
    <row r="11084" spans="1:11">
      <c r="A11084" s="3">
        <v>45</v>
      </c>
      <c r="B11084" s="4" t="s">
        <v>29</v>
      </c>
      <c r="C11084" s="4" t="s">
        <v>11</v>
      </c>
      <c r="D11084" s="4" t="s">
        <v>22</v>
      </c>
      <c r="E11084" s="5">
        <v>22671054</v>
      </c>
      <c r="F11084" s="4" t="s">
        <v>14</v>
      </c>
      <c r="G11084" s="4" t="s">
        <v>14</v>
      </c>
      <c r="H11084" s="4" t="s">
        <v>14</v>
      </c>
      <c r="I11084" s="4" t="s">
        <v>13</v>
      </c>
      <c r="J11084" s="4" t="s">
        <v>18</v>
      </c>
      <c r="K11084" t="str" cm="1">
        <f t="array" ref="K11084">_xlfn.IFS(AND(A11083 &gt;= 12, A11083 &lt;= 27),"Generasi Z", AND(A11083 &gt;= 28, A11083 &lt;= 41), "Generasi Milenial",AND(A11083 &gt;= 42, A11083 &lt;= 55), "Gen X",AND(A11083 &gt;= 56, A11083 &lt;= 77), "Baby Boomer")</f>
        <v>Generasi Milenial</v>
      </c>
    </row>
    <row r="11085" spans="1:11">
      <c r="A11085" s="3">
        <v>55</v>
      </c>
      <c r="B11085" s="4" t="s">
        <v>19</v>
      </c>
      <c r="C11085" s="4" t="s">
        <v>17</v>
      </c>
      <c r="D11085" s="4" t="s">
        <v>22</v>
      </c>
      <c r="E11085" s="5">
        <v>7666540</v>
      </c>
      <c r="F11085" s="4" t="s">
        <v>13</v>
      </c>
      <c r="G11085" s="4" t="s">
        <v>14</v>
      </c>
      <c r="H11085" s="4" t="s">
        <v>14</v>
      </c>
      <c r="I11085" s="4" t="s">
        <v>14</v>
      </c>
      <c r="J11085" s="4" t="s">
        <v>23</v>
      </c>
      <c r="K11085" t="str" cm="1">
        <f t="array" ref="K11085">_xlfn.IFS(AND(A11084 &gt;= 12, A11084 &lt;= 27),"Generasi Z", AND(A11084 &gt;= 28, A11084 &lt;= 41), "Generasi Milenial",AND(A11084 &gt;= 42, A11084 &lt;= 55), "Gen X",AND(A11084 &gt;= 56, A11084 &lt;= 77), "Baby Boomer")</f>
        <v>Gen X</v>
      </c>
    </row>
    <row r="11086" spans="1:11">
      <c r="A11086" s="3">
        <v>41</v>
      </c>
      <c r="B11086" s="4" t="s">
        <v>36</v>
      </c>
      <c r="C11086" s="4" t="s">
        <v>17</v>
      </c>
      <c r="D11086" s="4" t="s">
        <v>20</v>
      </c>
      <c r="E11086" s="5">
        <v>14378674</v>
      </c>
      <c r="F11086" s="4" t="s">
        <v>13</v>
      </c>
      <c r="G11086" s="4" t="s">
        <v>14</v>
      </c>
      <c r="H11086" s="4" t="s">
        <v>14</v>
      </c>
      <c r="I11086" s="4" t="s">
        <v>13</v>
      </c>
      <c r="J11086" s="4" t="s">
        <v>18</v>
      </c>
      <c r="K11086" t="str" cm="1">
        <f t="array" ref="K11086">_xlfn.IFS(AND(A11085 &gt;= 12, A11085 &lt;= 27),"Generasi Z", AND(A11085 &gt;= 28, A11085 &lt;= 41), "Generasi Milenial",AND(A11085 &gt;= 42, A11085 &lt;= 55), "Gen X",AND(A11085 &gt;= 56, A11085 &lt;= 77), "Baby Boomer")</f>
        <v>Gen X</v>
      </c>
    </row>
    <row r="11087" spans="1:11">
      <c r="A11087" s="3">
        <v>22</v>
      </c>
      <c r="B11087" s="4" t="s">
        <v>32</v>
      </c>
      <c r="C11087" s="4" t="s">
        <v>17</v>
      </c>
      <c r="D11087" s="4" t="s">
        <v>12</v>
      </c>
      <c r="E11087" s="5">
        <v>66385978</v>
      </c>
      <c r="F11087" s="4" t="s">
        <v>14</v>
      </c>
      <c r="G11087" s="4" t="s">
        <v>14</v>
      </c>
      <c r="H11087" s="4" t="s">
        <v>14</v>
      </c>
      <c r="I11087" s="4" t="s">
        <v>14</v>
      </c>
      <c r="J11087" s="4" t="s">
        <v>23</v>
      </c>
      <c r="K11087" t="str" cm="1">
        <f t="array" ref="K11087">_xlfn.IFS(AND(A11086 &gt;= 12, A11086 &lt;= 27),"Generasi Z", AND(A11086 &gt;= 28, A11086 &lt;= 41), "Generasi Milenial",AND(A11086 &gt;= 42, A11086 &lt;= 55), "Gen X",AND(A11086 &gt;= 56, A11086 &lt;= 77), "Baby Boomer")</f>
        <v>Generasi Milenial</v>
      </c>
    </row>
    <row r="11088" spans="1:11">
      <c r="A11088" s="3">
        <v>48</v>
      </c>
      <c r="B11088" s="4" t="s">
        <v>34</v>
      </c>
      <c r="C11088" s="4" t="s">
        <v>11</v>
      </c>
      <c r="D11088" s="4" t="s">
        <v>12</v>
      </c>
      <c r="E11088" s="5">
        <v>100838470</v>
      </c>
      <c r="F11088" s="4" t="s">
        <v>14</v>
      </c>
      <c r="G11088" s="4" t="s">
        <v>13</v>
      </c>
      <c r="H11088" s="4" t="s">
        <v>14</v>
      </c>
      <c r="I11088" s="4" t="s">
        <v>13</v>
      </c>
      <c r="J11088" s="4" t="s">
        <v>21</v>
      </c>
      <c r="K11088" t="str" cm="1">
        <f t="array" ref="K11088">_xlfn.IFS(AND(A11087 &gt;= 12, A11087 &lt;= 27),"Generasi Z", AND(A11087 &gt;= 28, A11087 &lt;= 41), "Generasi Milenial",AND(A11087 &gt;= 42, A11087 &lt;= 55), "Gen X",AND(A11087 &gt;= 56, A11087 &lt;= 77), "Baby Boomer")</f>
        <v>Generasi Z</v>
      </c>
    </row>
    <row r="11089" spans="1:11">
      <c r="A11089" s="3">
        <v>55</v>
      </c>
      <c r="B11089" s="4" t="s">
        <v>33</v>
      </c>
      <c r="C11089" s="4" t="s">
        <v>11</v>
      </c>
      <c r="D11089" s="4" t="s">
        <v>12</v>
      </c>
      <c r="E11089" s="5">
        <v>735362</v>
      </c>
      <c r="F11089" s="4" t="s">
        <v>14</v>
      </c>
      <c r="G11089" s="4" t="s">
        <v>14</v>
      </c>
      <c r="H11089" s="4" t="s">
        <v>14</v>
      </c>
      <c r="I11089" s="4" t="s">
        <v>13</v>
      </c>
      <c r="J11089" s="4" t="s">
        <v>18</v>
      </c>
      <c r="K11089" t="str" cm="1">
        <f t="array" ref="K11089">_xlfn.IFS(AND(A11088 &gt;= 12, A11088 &lt;= 27),"Generasi Z", AND(A11088 &gt;= 28, A11088 &lt;= 41), "Generasi Milenial",AND(A11088 &gt;= 42, A11088 &lt;= 55), "Gen X",AND(A11088 &gt;= 56, A11088 &lt;= 77), "Baby Boomer")</f>
        <v>Gen X</v>
      </c>
    </row>
    <row r="11090" spans="1:11">
      <c r="A11090" s="3">
        <v>24</v>
      </c>
      <c r="B11090" s="4" t="s">
        <v>19</v>
      </c>
      <c r="C11090" s="4" t="s">
        <v>28</v>
      </c>
      <c r="D11090" s="4" t="s">
        <v>12</v>
      </c>
      <c r="E11090" s="5">
        <v>6101940</v>
      </c>
      <c r="F11090" s="4" t="s">
        <v>13</v>
      </c>
      <c r="G11090" s="4" t="s">
        <v>14</v>
      </c>
      <c r="H11090" s="4" t="s">
        <v>14</v>
      </c>
      <c r="I11090" s="4" t="s">
        <v>13</v>
      </c>
      <c r="J11090" s="4" t="s">
        <v>15</v>
      </c>
      <c r="K11090" t="str" cm="1">
        <f t="array" ref="K11090">_xlfn.IFS(AND(A11089 &gt;= 12, A11089 &lt;= 27),"Generasi Z", AND(A11089 &gt;= 28, A11089 &lt;= 41), "Generasi Milenial",AND(A11089 &gt;= 42, A11089 &lt;= 55), "Gen X",AND(A11089 &gt;= 56, A11089 &lt;= 77), "Baby Boomer")</f>
        <v>Gen X</v>
      </c>
    </row>
    <row r="11091" spans="1:11">
      <c r="A11091" s="3">
        <v>22</v>
      </c>
      <c r="B11091" s="4" t="s">
        <v>34</v>
      </c>
      <c r="C11091" s="4" t="s">
        <v>28</v>
      </c>
      <c r="D11091" s="4" t="s">
        <v>30</v>
      </c>
      <c r="E11091" s="5">
        <v>391150</v>
      </c>
      <c r="F11091" s="4" t="s">
        <v>13</v>
      </c>
      <c r="G11091" s="4" t="s">
        <v>14</v>
      </c>
      <c r="H11091" s="4" t="s">
        <v>14</v>
      </c>
      <c r="I11091" s="4" t="s">
        <v>14</v>
      </c>
      <c r="J11091" s="4" t="s">
        <v>23</v>
      </c>
      <c r="K11091" t="str" cm="1">
        <f t="array" ref="K11091">_xlfn.IFS(AND(A11090 &gt;= 12, A11090 &lt;= 27),"Generasi Z", AND(A11090 &gt;= 28, A11090 &lt;= 41), "Generasi Milenial",AND(A11090 &gt;= 42, A11090 &lt;= 55), "Gen X",AND(A11090 &gt;= 56, A11090 &lt;= 77), "Baby Boomer")</f>
        <v>Generasi Z</v>
      </c>
    </row>
    <row r="11092" spans="1:11">
      <c r="A11092" s="3">
        <v>41</v>
      </c>
      <c r="B11092" s="4" t="s">
        <v>29</v>
      </c>
      <c r="C11092" s="4" t="s">
        <v>17</v>
      </c>
      <c r="D11092" s="4" t="s">
        <v>12</v>
      </c>
      <c r="E11092" s="5">
        <v>35313022</v>
      </c>
      <c r="F11092" s="4" t="s">
        <v>13</v>
      </c>
      <c r="G11092" s="4" t="s">
        <v>14</v>
      </c>
      <c r="H11092" s="4" t="s">
        <v>14</v>
      </c>
      <c r="I11092" s="4" t="s">
        <v>13</v>
      </c>
      <c r="J11092" s="4" t="s">
        <v>15</v>
      </c>
      <c r="K11092" t="str" cm="1">
        <f t="array" ref="K11092">_xlfn.IFS(AND(A11091 &gt;= 12, A11091 &lt;= 27),"Generasi Z", AND(A11091 &gt;= 28, A11091 &lt;= 41), "Generasi Milenial",AND(A11091 &gt;= 42, A11091 &lt;= 55), "Gen X",AND(A11091 &gt;= 56, A11091 &lt;= 77), "Baby Boomer")</f>
        <v>Generasi Z</v>
      </c>
    </row>
    <row r="11093" spans="1:11">
      <c r="A11093" s="3">
        <v>25</v>
      </c>
      <c r="B11093" s="4" t="s">
        <v>19</v>
      </c>
      <c r="C11093" s="4" t="s">
        <v>11</v>
      </c>
      <c r="D11093" s="4" t="s">
        <v>20</v>
      </c>
      <c r="E11093" s="5">
        <v>10592342</v>
      </c>
      <c r="F11093" s="4" t="s">
        <v>13</v>
      </c>
      <c r="G11093" s="4" t="s">
        <v>14</v>
      </c>
      <c r="H11093" s="4" t="s">
        <v>14</v>
      </c>
      <c r="I11093" s="4" t="s">
        <v>14</v>
      </c>
      <c r="J11093" s="4" t="s">
        <v>23</v>
      </c>
      <c r="K11093" t="str" cm="1">
        <f t="array" ref="K11093">_xlfn.IFS(AND(A11092 &gt;= 12, A11092 &lt;= 27),"Generasi Z", AND(A11092 &gt;= 28, A11092 &lt;= 41), "Generasi Milenial",AND(A11092 &gt;= 42, A11092 &lt;= 55), "Gen X",AND(A11092 &gt;= 56, A11092 &lt;= 77), "Baby Boomer")</f>
        <v>Generasi Milenial</v>
      </c>
    </row>
    <row r="11094" spans="1:11">
      <c r="A11094" s="3">
        <v>47</v>
      </c>
      <c r="B11094" s="4" t="s">
        <v>34</v>
      </c>
      <c r="C11094" s="4" t="s">
        <v>11</v>
      </c>
      <c r="D11094" s="4" t="s">
        <v>20</v>
      </c>
      <c r="E11094" s="5">
        <v>4637494</v>
      </c>
      <c r="F11094" s="4" t="s">
        <v>13</v>
      </c>
      <c r="G11094" s="4" t="s">
        <v>14</v>
      </c>
      <c r="H11094" s="4" t="s">
        <v>14</v>
      </c>
      <c r="I11094" s="4" t="s">
        <v>14</v>
      </c>
      <c r="J11094" s="4" t="s">
        <v>23</v>
      </c>
      <c r="K11094" t="str" cm="1">
        <f t="array" ref="K11094">_xlfn.IFS(AND(A11093 &gt;= 12, A11093 &lt;= 27),"Generasi Z", AND(A11093 &gt;= 28, A11093 &lt;= 41), "Generasi Milenial",AND(A11093 &gt;= 42, A11093 &lt;= 55), "Gen X",AND(A11093 &gt;= 56, A11093 &lt;= 77), "Baby Boomer")</f>
        <v>Generasi Z</v>
      </c>
    </row>
    <row r="11095" spans="1:11">
      <c r="A11095" s="3">
        <v>27</v>
      </c>
      <c r="B11095" s="4" t="s">
        <v>19</v>
      </c>
      <c r="C11095" s="4" t="s">
        <v>28</v>
      </c>
      <c r="D11095" s="4" t="s">
        <v>30</v>
      </c>
      <c r="E11095" s="5">
        <v>3270014</v>
      </c>
      <c r="F11095" s="4" t="s">
        <v>13</v>
      </c>
      <c r="G11095" s="4" t="s">
        <v>14</v>
      </c>
      <c r="H11095" s="4" t="s">
        <v>13</v>
      </c>
      <c r="I11095" s="4" t="s">
        <v>14</v>
      </c>
      <c r="J11095" s="4" t="s">
        <v>23</v>
      </c>
      <c r="K11095" t="str" cm="1">
        <f t="array" ref="K11095">_xlfn.IFS(AND(A11094 &gt;= 12, A11094 &lt;= 27),"Generasi Z", AND(A11094 &gt;= 28, A11094 &lt;= 41), "Generasi Milenial",AND(A11094 &gt;= 42, A11094 &lt;= 55), "Gen X",AND(A11094 &gt;= 56, A11094 &lt;= 77), "Baby Boomer")</f>
        <v>Gen X</v>
      </c>
    </row>
    <row r="11096" spans="1:11">
      <c r="A11096" s="3">
        <v>25</v>
      </c>
      <c r="B11096" s="4" t="s">
        <v>19</v>
      </c>
      <c r="C11096" s="4" t="s">
        <v>28</v>
      </c>
      <c r="D11096" s="4" t="s">
        <v>12</v>
      </c>
      <c r="E11096" s="5">
        <v>42916978</v>
      </c>
      <c r="F11096" s="4" t="s">
        <v>14</v>
      </c>
      <c r="G11096" s="4" t="s">
        <v>14</v>
      </c>
      <c r="H11096" s="4" t="s">
        <v>14</v>
      </c>
      <c r="I11096" s="4" t="s">
        <v>13</v>
      </c>
      <c r="J11096" s="4" t="s">
        <v>35</v>
      </c>
      <c r="K11096" t="str" cm="1">
        <f t="array" ref="K11096">_xlfn.IFS(AND(A11095 &gt;= 12, A11095 &lt;= 27),"Generasi Z", AND(A11095 &gt;= 28, A11095 &lt;= 41), "Generasi Milenial",AND(A11095 &gt;= 42, A11095 &lt;= 55), "Gen X",AND(A11095 &gt;= 56, A11095 &lt;= 77), "Baby Boomer")</f>
        <v>Generasi Z</v>
      </c>
    </row>
    <row r="11097" spans="1:11">
      <c r="A11097" s="3">
        <v>19</v>
      </c>
      <c r="B11097" s="4" t="s">
        <v>16</v>
      </c>
      <c r="C11097" s="4" t="s">
        <v>17</v>
      </c>
      <c r="D11097" s="4" t="s">
        <v>22</v>
      </c>
      <c r="E11097" s="5">
        <v>782300</v>
      </c>
      <c r="F11097" s="4" t="s">
        <v>14</v>
      </c>
      <c r="G11097" s="4" t="s">
        <v>14</v>
      </c>
      <c r="H11097" s="4" t="s">
        <v>14</v>
      </c>
      <c r="I11097" s="4" t="s">
        <v>13</v>
      </c>
      <c r="J11097" s="4" t="s">
        <v>18</v>
      </c>
      <c r="K11097" t="str" cm="1">
        <f t="array" ref="K11097">_xlfn.IFS(AND(A11096 &gt;= 12, A11096 &lt;= 27),"Generasi Z", AND(A11096 &gt;= 28, A11096 &lt;= 41), "Generasi Milenial",AND(A11096 &gt;= 42, A11096 &lt;= 55), "Gen X",AND(A11096 &gt;= 56, A11096 &lt;= 77), "Baby Boomer")</f>
        <v>Generasi Z</v>
      </c>
    </row>
    <row r="11098" spans="1:11">
      <c r="A11098" s="3">
        <v>36</v>
      </c>
      <c r="B11098" s="4" t="s">
        <v>27</v>
      </c>
      <c r="C11098" s="4" t="s">
        <v>11</v>
      </c>
      <c r="D11098" s="4" t="s">
        <v>12</v>
      </c>
      <c r="E11098" s="5">
        <v>4354717</v>
      </c>
      <c r="F11098" s="4" t="s">
        <v>14</v>
      </c>
      <c r="G11098" s="4" t="s">
        <v>14</v>
      </c>
      <c r="H11098" s="4" t="s">
        <v>14</v>
      </c>
      <c r="I11098" s="4" t="s">
        <v>13</v>
      </c>
      <c r="J11098" s="4" t="s">
        <v>31</v>
      </c>
      <c r="K11098" t="str" cm="1">
        <f t="array" ref="K11098">_xlfn.IFS(AND(A11097 &gt;= 12, A11097 &lt;= 27),"Generasi Z", AND(A11097 &gt;= 28, A11097 &lt;= 41), "Generasi Milenial",AND(A11097 &gt;= 42, A11097 &lt;= 55), "Gen X",AND(A11097 &gt;= 56, A11097 &lt;= 77), "Baby Boomer")</f>
        <v>Generasi Z</v>
      </c>
    </row>
    <row r="11099" spans="1:11">
      <c r="A11099" s="3">
        <v>34</v>
      </c>
      <c r="B11099" s="4" t="s">
        <v>36</v>
      </c>
      <c r="C11099" s="4" t="s">
        <v>11</v>
      </c>
      <c r="D11099" s="4" t="s">
        <v>12</v>
      </c>
      <c r="E11099" s="5">
        <v>328566</v>
      </c>
      <c r="F11099" s="4" t="s">
        <v>13</v>
      </c>
      <c r="G11099" s="4" t="s">
        <v>14</v>
      </c>
      <c r="H11099" s="4" t="s">
        <v>13</v>
      </c>
      <c r="I11099" s="4" t="s">
        <v>14</v>
      </c>
      <c r="J11099" s="4" t="s">
        <v>23</v>
      </c>
      <c r="K11099" t="str" cm="1">
        <f t="array" ref="K11099">_xlfn.IFS(AND(A11098 &gt;= 12, A11098 &lt;= 27),"Generasi Z", AND(A11098 &gt;= 28, A11098 &lt;= 41), "Generasi Milenial",AND(A11098 &gt;= 42, A11098 &lt;= 55), "Gen X",AND(A11098 &gt;= 56, A11098 &lt;= 77), "Baby Boomer")</f>
        <v>Generasi Milenial</v>
      </c>
    </row>
    <row r="11100" spans="1:11">
      <c r="A11100" s="3">
        <v>31</v>
      </c>
      <c r="B11100" s="4" t="s">
        <v>10</v>
      </c>
      <c r="C11100" s="4" t="s">
        <v>28</v>
      </c>
      <c r="D11100" s="4" t="s">
        <v>12</v>
      </c>
      <c r="E11100" s="5">
        <v>328566</v>
      </c>
      <c r="F11100" s="4" t="s">
        <v>13</v>
      </c>
      <c r="G11100" s="4" t="s">
        <v>14</v>
      </c>
      <c r="H11100" s="4" t="s">
        <v>14</v>
      </c>
      <c r="I11100" s="4" t="s">
        <v>13</v>
      </c>
      <c r="J11100" s="4" t="s">
        <v>31</v>
      </c>
      <c r="K11100" t="str" cm="1">
        <f t="array" ref="K11100">_xlfn.IFS(AND(A11099 &gt;= 12, A11099 &lt;= 27),"Generasi Z", AND(A11099 &gt;= 28, A11099 &lt;= 41), "Generasi Milenial",AND(A11099 &gt;= 42, A11099 &lt;= 55), "Gen X",AND(A11099 &gt;= 56, A11099 &lt;= 77), "Baby Boomer")</f>
        <v>Generasi Milenial</v>
      </c>
    </row>
    <row r="11101" spans="1:11">
      <c r="A11101" s="3">
        <v>29</v>
      </c>
      <c r="B11101" s="4" t="s">
        <v>10</v>
      </c>
      <c r="C11101" s="4" t="s">
        <v>17</v>
      </c>
      <c r="D11101" s="4" t="s">
        <v>22</v>
      </c>
      <c r="E11101" s="5">
        <v>1220388</v>
      </c>
      <c r="F11101" s="4" t="s">
        <v>13</v>
      </c>
      <c r="G11101" s="4" t="s">
        <v>14</v>
      </c>
      <c r="H11101" s="4" t="s">
        <v>13</v>
      </c>
      <c r="I11101" s="4" t="s">
        <v>13</v>
      </c>
      <c r="J11101" s="4" t="s">
        <v>15</v>
      </c>
      <c r="K11101" t="str" cm="1">
        <f t="array" ref="K11101">_xlfn.IFS(AND(A11100 &gt;= 12, A11100 &lt;= 27),"Generasi Z", AND(A11100 &gt;= 28, A11100 &lt;= 41), "Generasi Milenial",AND(A11100 &gt;= 42, A11100 &lt;= 55), "Gen X",AND(A11100 &gt;= 56, A11100 &lt;= 77), "Baby Boomer")</f>
        <v>Generasi Milenial</v>
      </c>
    </row>
    <row r="11102" spans="1:11">
      <c r="A11102" s="3">
        <v>24</v>
      </c>
      <c r="B11102" s="4" t="s">
        <v>16</v>
      </c>
      <c r="C11102" s="4" t="s">
        <v>17</v>
      </c>
      <c r="D11102" s="4" t="s">
        <v>12</v>
      </c>
      <c r="E11102" s="5">
        <v>16177964</v>
      </c>
      <c r="F11102" s="4" t="s">
        <v>13</v>
      </c>
      <c r="G11102" s="4" t="s">
        <v>14</v>
      </c>
      <c r="H11102" s="4" t="s">
        <v>14</v>
      </c>
      <c r="I11102" s="4" t="s">
        <v>14</v>
      </c>
      <c r="J11102" s="4" t="s">
        <v>23</v>
      </c>
      <c r="K11102" t="str" cm="1">
        <f t="array" ref="K11102">_xlfn.IFS(AND(A11101 &gt;= 12, A11101 &lt;= 27),"Generasi Z", AND(A11101 &gt;= 28, A11101 &lt;= 41), "Generasi Milenial",AND(A11101 &gt;= 42, A11101 &lt;= 55), "Gen X",AND(A11101 &gt;= 56, A11101 &lt;= 77), "Baby Boomer")</f>
        <v>Generasi Milenial</v>
      </c>
    </row>
    <row r="11103" spans="1:11">
      <c r="A11103" s="3">
        <v>18</v>
      </c>
      <c r="B11103" s="4" t="s">
        <v>16</v>
      </c>
      <c r="C11103" s="4" t="s">
        <v>17</v>
      </c>
      <c r="D11103" s="4" t="s">
        <v>22</v>
      </c>
      <c r="E11103" s="5">
        <v>97662332</v>
      </c>
      <c r="F11103" s="4" t="s">
        <v>14</v>
      </c>
      <c r="G11103" s="4" t="s">
        <v>14</v>
      </c>
      <c r="H11103" s="4" t="s">
        <v>14</v>
      </c>
      <c r="I11103" s="4" t="s">
        <v>14</v>
      </c>
      <c r="J11103" s="4" t="s">
        <v>23</v>
      </c>
      <c r="K11103" t="str" cm="1">
        <f t="array" ref="K11103">_xlfn.IFS(AND(A11102 &gt;= 12, A11102 &lt;= 27),"Generasi Z", AND(A11102 &gt;= 28, A11102 &lt;= 41), "Generasi Milenial",AND(A11102 &gt;= 42, A11102 &lt;= 55), "Gen X",AND(A11102 &gt;= 56, A11102 &lt;= 77), "Baby Boomer")</f>
        <v>Generasi Z</v>
      </c>
    </row>
    <row r="11104" spans="1:11">
      <c r="A11104" s="3">
        <v>46</v>
      </c>
      <c r="B11104" s="4" t="s">
        <v>10</v>
      </c>
      <c r="C11104" s="4" t="s">
        <v>17</v>
      </c>
      <c r="D11104" s="4" t="s">
        <v>12</v>
      </c>
      <c r="E11104" s="5">
        <v>11171244</v>
      </c>
      <c r="F11104" s="4" t="s">
        <v>14</v>
      </c>
      <c r="G11104" s="4" t="s">
        <v>14</v>
      </c>
      <c r="H11104" s="4" t="s">
        <v>14</v>
      </c>
      <c r="I11104" s="4" t="s">
        <v>14</v>
      </c>
      <c r="J11104" s="4" t="s">
        <v>23</v>
      </c>
      <c r="K11104" t="str" cm="1">
        <f t="array" ref="K11104">_xlfn.IFS(AND(A11103 &gt;= 12, A11103 &lt;= 27),"Generasi Z", AND(A11103 &gt;= 28, A11103 &lt;= 41), "Generasi Milenial",AND(A11103 &gt;= 42, A11103 &lt;= 55), "Gen X",AND(A11103 &gt;= 56, A11103 &lt;= 77), "Baby Boomer")</f>
        <v>Generasi Z</v>
      </c>
    </row>
    <row r="11105" spans="1:11">
      <c r="A11105" s="3">
        <v>22</v>
      </c>
      <c r="B11105" s="4" t="s">
        <v>29</v>
      </c>
      <c r="C11105" s="4" t="s">
        <v>11</v>
      </c>
      <c r="D11105" s="4" t="s">
        <v>20</v>
      </c>
      <c r="E11105" s="5">
        <v>1533308</v>
      </c>
      <c r="F11105" s="4" t="s">
        <v>13</v>
      </c>
      <c r="G11105" s="4" t="s">
        <v>13</v>
      </c>
      <c r="H11105" s="4" t="s">
        <v>13</v>
      </c>
      <c r="I11105" s="4" t="s">
        <v>13</v>
      </c>
      <c r="J11105" s="4" t="s">
        <v>35</v>
      </c>
      <c r="K11105" t="str" cm="1">
        <f t="array" ref="K11105">_xlfn.IFS(AND(A11104 &gt;= 12, A11104 &lt;= 27),"Generasi Z", AND(A11104 &gt;= 28, A11104 &lt;= 41), "Generasi Milenial",AND(A11104 &gt;= 42, A11104 &lt;= 55), "Gen X",AND(A11104 &gt;= 56, A11104 &lt;= 77), "Baby Boomer")</f>
        <v>Gen X</v>
      </c>
    </row>
    <row r="11106" spans="1:11">
      <c r="A11106" s="3">
        <v>54</v>
      </c>
      <c r="B11106" s="4" t="s">
        <v>19</v>
      </c>
      <c r="C11106" s="4" t="s">
        <v>17</v>
      </c>
      <c r="D11106" s="4" t="s">
        <v>12</v>
      </c>
      <c r="E11106" s="5">
        <v>15192266</v>
      </c>
      <c r="F11106" s="4" t="s">
        <v>13</v>
      </c>
      <c r="G11106" s="4" t="s">
        <v>14</v>
      </c>
      <c r="H11106" s="4" t="s">
        <v>14</v>
      </c>
      <c r="I11106" s="4" t="s">
        <v>14</v>
      </c>
      <c r="J11106" s="4" t="s">
        <v>23</v>
      </c>
      <c r="K11106" t="str" cm="1">
        <f t="array" ref="K11106">_xlfn.IFS(AND(A11105 &gt;= 12, A11105 &lt;= 27),"Generasi Z", AND(A11105 &gt;= 28, A11105 &lt;= 41), "Generasi Milenial",AND(A11105 &gt;= 42, A11105 &lt;= 55), "Gen X",AND(A11105 &gt;= 56, A11105 &lt;= 77), "Baby Boomer")</f>
        <v>Generasi Z</v>
      </c>
    </row>
    <row r="11107" spans="1:11">
      <c r="A11107" s="3">
        <v>43</v>
      </c>
      <c r="B11107" s="4" t="s">
        <v>19</v>
      </c>
      <c r="C11107" s="4" t="s">
        <v>17</v>
      </c>
      <c r="D11107" s="4" t="s">
        <v>20</v>
      </c>
      <c r="E11107" s="5">
        <v>17654854</v>
      </c>
      <c r="F11107" s="4" t="s">
        <v>14</v>
      </c>
      <c r="G11107" s="4" t="s">
        <v>14</v>
      </c>
      <c r="H11107" s="4" t="s">
        <v>14</v>
      </c>
      <c r="I11107" s="4" t="s">
        <v>13</v>
      </c>
      <c r="J11107" s="4" t="s">
        <v>15</v>
      </c>
      <c r="K11107" t="str" cm="1">
        <f t="array" ref="K11107">_xlfn.IFS(AND(A11106 &gt;= 12, A11106 &lt;= 27),"Generasi Z", AND(A11106 &gt;= 28, A11106 &lt;= 41), "Generasi Milenial",AND(A11106 &gt;= 42, A11106 &lt;= 55), "Gen X",AND(A11106 &gt;= 56, A11106 &lt;= 77), "Baby Boomer")</f>
        <v>Gen X</v>
      </c>
    </row>
    <row r="11108" spans="1:11">
      <c r="A11108" s="3">
        <v>27</v>
      </c>
      <c r="B11108" s="4" t="s">
        <v>19</v>
      </c>
      <c r="C11108" s="4" t="s">
        <v>28</v>
      </c>
      <c r="D11108" s="4" t="s">
        <v>22</v>
      </c>
      <c r="E11108" s="5">
        <v>17163662</v>
      </c>
      <c r="F11108" s="4" t="s">
        <v>14</v>
      </c>
      <c r="G11108" s="4" t="s">
        <v>13</v>
      </c>
      <c r="H11108" s="4" t="s">
        <v>14</v>
      </c>
      <c r="I11108" s="4" t="s">
        <v>14</v>
      </c>
      <c r="J11108" s="4" t="s">
        <v>23</v>
      </c>
      <c r="K11108" t="str" cm="1">
        <f t="array" ref="K11108">_xlfn.IFS(AND(A11107 &gt;= 12, A11107 &lt;= 27),"Generasi Z", AND(A11107 &gt;= 28, A11107 &lt;= 41), "Generasi Milenial",AND(A11107 &gt;= 42, A11107 &lt;= 55), "Gen X",AND(A11107 &gt;= 56, A11107 &lt;= 77), "Baby Boomer")</f>
        <v>Gen X</v>
      </c>
    </row>
    <row r="11109" spans="1:11">
      <c r="A11109" s="3">
        <v>23</v>
      </c>
      <c r="B11109" s="4" t="s">
        <v>19</v>
      </c>
      <c r="C11109" s="4" t="s">
        <v>17</v>
      </c>
      <c r="D11109" s="4" t="s">
        <v>12</v>
      </c>
      <c r="E11109" s="5">
        <v>16037647</v>
      </c>
      <c r="F11109" s="4" t="s">
        <v>13</v>
      </c>
      <c r="G11109" s="4" t="s">
        <v>13</v>
      </c>
      <c r="H11109" s="4" t="s">
        <v>14</v>
      </c>
      <c r="I11109" s="4" t="s">
        <v>14</v>
      </c>
      <c r="J11109" s="4" t="s">
        <v>23</v>
      </c>
      <c r="K11109" t="str" cm="1">
        <f t="array" ref="K11109">_xlfn.IFS(AND(A11108 &gt;= 12, A11108 &lt;= 27),"Generasi Z", AND(A11108 &gt;= 28, A11108 &lt;= 41), "Generasi Milenial",AND(A11108 &gt;= 42, A11108 &lt;= 55), "Gen X",AND(A11108 &gt;= 56, A11108 &lt;= 77), "Baby Boomer")</f>
        <v>Generasi Z</v>
      </c>
    </row>
    <row r="11110" spans="1:11">
      <c r="A11110" s="3">
        <v>31</v>
      </c>
      <c r="B11110" s="4" t="s">
        <v>36</v>
      </c>
      <c r="C11110" s="4" t="s">
        <v>11</v>
      </c>
      <c r="D11110" s="4" t="s">
        <v>20</v>
      </c>
      <c r="E11110" s="5">
        <v>391150</v>
      </c>
      <c r="F11110" s="4" t="s">
        <v>13</v>
      </c>
      <c r="G11110" s="4" t="s">
        <v>14</v>
      </c>
      <c r="H11110" s="4" t="s">
        <v>14</v>
      </c>
      <c r="I11110" s="4" t="s">
        <v>14</v>
      </c>
      <c r="J11110" s="4" t="s">
        <v>23</v>
      </c>
      <c r="K11110" t="str" cm="1">
        <f t="array" ref="K11110">_xlfn.IFS(AND(A11109 &gt;= 12, A11109 &lt;= 27),"Generasi Z", AND(A11109 &gt;= 28, A11109 &lt;= 41), "Generasi Milenial",AND(A11109 &gt;= 42, A11109 &lt;= 55), "Gen X",AND(A11109 &gt;= 56, A11109 &lt;= 77), "Baby Boomer")</f>
        <v>Generasi Z</v>
      </c>
    </row>
    <row r="11111" spans="1:11">
      <c r="A11111" s="3">
        <v>46</v>
      </c>
      <c r="B11111" s="4" t="s">
        <v>24</v>
      </c>
      <c r="C11111" s="4" t="s">
        <v>28</v>
      </c>
      <c r="D11111" s="4" t="s">
        <v>12</v>
      </c>
      <c r="E11111" s="5">
        <v>9450184</v>
      </c>
      <c r="F11111" s="4" t="s">
        <v>13</v>
      </c>
      <c r="G11111" s="4" t="s">
        <v>14</v>
      </c>
      <c r="H11111" s="4" t="s">
        <v>14</v>
      </c>
      <c r="I11111" s="4" t="s">
        <v>13</v>
      </c>
      <c r="J11111" s="4" t="s">
        <v>31</v>
      </c>
      <c r="K11111" t="str" cm="1">
        <f t="array" ref="K11111">_xlfn.IFS(AND(A11110 &gt;= 12, A11110 &lt;= 27),"Generasi Z", AND(A11110 &gt;= 28, A11110 &lt;= 41), "Generasi Milenial",AND(A11110 &gt;= 42, A11110 &lt;= 55), "Gen X",AND(A11110 &gt;= 56, A11110 &lt;= 77), "Baby Boomer")</f>
        <v>Generasi Milenial</v>
      </c>
    </row>
    <row r="11112" spans="1:11">
      <c r="A11112" s="3">
        <v>53</v>
      </c>
      <c r="B11112" s="4" t="s">
        <v>32</v>
      </c>
      <c r="C11112" s="4" t="s">
        <v>11</v>
      </c>
      <c r="D11112" s="4" t="s">
        <v>12</v>
      </c>
      <c r="E11112" s="5">
        <v>6790364</v>
      </c>
      <c r="F11112" s="4" t="s">
        <v>13</v>
      </c>
      <c r="G11112" s="4" t="s">
        <v>14</v>
      </c>
      <c r="H11112" s="4" t="s">
        <v>14</v>
      </c>
      <c r="I11112" s="4" t="s">
        <v>13</v>
      </c>
      <c r="J11112" s="4" t="s">
        <v>15</v>
      </c>
      <c r="K11112" t="str" cm="1">
        <f t="array" ref="K11112">_xlfn.IFS(AND(A11111 &gt;= 12, A11111 &lt;= 27),"Generasi Z", AND(A11111 &gt;= 28, A11111 &lt;= 41), "Generasi Milenial",AND(A11111 &gt;= 42, A11111 &lt;= 55), "Gen X",AND(A11111 &gt;= 56, A11111 &lt;= 77), "Baby Boomer")</f>
        <v>Gen X</v>
      </c>
    </row>
    <row r="11113" spans="1:11">
      <c r="A11113" s="3">
        <v>43</v>
      </c>
      <c r="B11113" s="4" t="s">
        <v>27</v>
      </c>
      <c r="C11113" s="4" t="s">
        <v>11</v>
      </c>
      <c r="D11113" s="4" t="s">
        <v>22</v>
      </c>
      <c r="E11113" s="5">
        <v>12266464</v>
      </c>
      <c r="F11113" s="4" t="s">
        <v>14</v>
      </c>
      <c r="G11113" s="4" t="s">
        <v>14</v>
      </c>
      <c r="H11113" s="4" t="s">
        <v>14</v>
      </c>
      <c r="I11113" s="4" t="s">
        <v>13</v>
      </c>
      <c r="J11113" s="4" t="s">
        <v>18</v>
      </c>
      <c r="K11113" t="str" cm="1">
        <f t="array" ref="K11113">_xlfn.IFS(AND(A11112 &gt;= 12, A11112 &lt;= 27),"Generasi Z", AND(A11112 &gt;= 28, A11112 &lt;= 41), "Generasi Milenial",AND(A11112 &gt;= 42, A11112 &lt;= 55), "Gen X",AND(A11112 &gt;= 56, A11112 &lt;= 77), "Baby Boomer")</f>
        <v>Gen X</v>
      </c>
    </row>
    <row r="11114" spans="1:11">
      <c r="A11114" s="3">
        <v>21</v>
      </c>
      <c r="B11114" s="4" t="s">
        <v>27</v>
      </c>
      <c r="C11114" s="4" t="s">
        <v>11</v>
      </c>
      <c r="D11114" s="4" t="s">
        <v>12</v>
      </c>
      <c r="E11114" s="5">
        <v>1486370</v>
      </c>
      <c r="F11114" s="4" t="s">
        <v>13</v>
      </c>
      <c r="G11114" s="4" t="s">
        <v>14</v>
      </c>
      <c r="H11114" s="4" t="s">
        <v>14</v>
      </c>
      <c r="I11114" s="4" t="s">
        <v>13</v>
      </c>
      <c r="J11114" s="4" t="s">
        <v>15</v>
      </c>
      <c r="K11114" t="str" cm="1">
        <f t="array" ref="K11114">_xlfn.IFS(AND(A11113 &gt;= 12, A11113 &lt;= 27),"Generasi Z", AND(A11113 &gt;= 28, A11113 &lt;= 41), "Generasi Milenial",AND(A11113 &gt;= 42, A11113 &lt;= 55), "Gen X",AND(A11113 &gt;= 56, A11113 &lt;= 77), "Baby Boomer")</f>
        <v>Gen X</v>
      </c>
    </row>
    <row r="11115" spans="1:11">
      <c r="A11115" s="3">
        <v>42</v>
      </c>
      <c r="B11115" s="4" t="s">
        <v>27</v>
      </c>
      <c r="C11115" s="4" t="s">
        <v>11</v>
      </c>
      <c r="D11115" s="4" t="s">
        <v>22</v>
      </c>
      <c r="E11115" s="5">
        <v>9637936</v>
      </c>
      <c r="F11115" s="4" t="s">
        <v>13</v>
      </c>
      <c r="G11115" s="4" t="s">
        <v>14</v>
      </c>
      <c r="H11115" s="4" t="s">
        <v>14</v>
      </c>
      <c r="I11115" s="4" t="s">
        <v>13</v>
      </c>
      <c r="J11115" s="4" t="s">
        <v>35</v>
      </c>
      <c r="K11115" t="str" cm="1">
        <f t="array" ref="K11115">_xlfn.IFS(AND(A11114 &gt;= 12, A11114 &lt;= 27),"Generasi Z", AND(A11114 &gt;= 28, A11114 &lt;= 41), "Generasi Milenial",AND(A11114 &gt;= 42, A11114 &lt;= 55), "Gen X",AND(A11114 &gt;= 56, A11114 &lt;= 77), "Baby Boomer")</f>
        <v>Generasi Z</v>
      </c>
    </row>
    <row r="11116" spans="1:11">
      <c r="A11116" s="3">
        <v>49</v>
      </c>
      <c r="B11116" s="4" t="s">
        <v>36</v>
      </c>
      <c r="C11116" s="4" t="s">
        <v>28</v>
      </c>
      <c r="D11116" s="4" t="s">
        <v>30</v>
      </c>
      <c r="E11116" s="5">
        <v>9872626</v>
      </c>
      <c r="F11116" s="4" t="s">
        <v>13</v>
      </c>
      <c r="G11116" s="4" t="s">
        <v>14</v>
      </c>
      <c r="H11116" s="4" t="s">
        <v>13</v>
      </c>
      <c r="I11116" s="4" t="s">
        <v>14</v>
      </c>
      <c r="J11116" s="4" t="s">
        <v>23</v>
      </c>
      <c r="K11116" t="str" cm="1">
        <f t="array" ref="K11116">_xlfn.IFS(AND(A11115 &gt;= 12, A11115 &lt;= 27),"Generasi Z", AND(A11115 &gt;= 28, A11115 &lt;= 41), "Generasi Milenial",AND(A11115 &gt;= 42, A11115 &lt;= 55), "Gen X",AND(A11115 &gt;= 56, A11115 &lt;= 77), "Baby Boomer")</f>
        <v>Gen X</v>
      </c>
    </row>
    <row r="11117" spans="1:11">
      <c r="A11117" s="3">
        <v>29</v>
      </c>
      <c r="B11117" s="4" t="s">
        <v>25</v>
      </c>
      <c r="C11117" s="4" t="s">
        <v>11</v>
      </c>
      <c r="D11117" s="4" t="s">
        <v>12</v>
      </c>
      <c r="E11117" s="5">
        <v>1048282</v>
      </c>
      <c r="F11117" s="4" t="s">
        <v>13</v>
      </c>
      <c r="G11117" s="4" t="s">
        <v>14</v>
      </c>
      <c r="H11117" s="4" t="s">
        <v>14</v>
      </c>
      <c r="I11117" s="4" t="s">
        <v>14</v>
      </c>
      <c r="J11117" s="4" t="s">
        <v>23</v>
      </c>
      <c r="K11117" t="str" cm="1">
        <f t="array" ref="K11117">_xlfn.IFS(AND(A11116 &gt;= 12, A11116 &lt;= 27),"Generasi Z", AND(A11116 &gt;= 28, A11116 &lt;= 41), "Generasi Milenial",AND(A11116 &gt;= 42, A11116 &lt;= 55), "Gen X",AND(A11116 &gt;= 56, A11116 &lt;= 77), "Baby Boomer")</f>
        <v>Gen X</v>
      </c>
    </row>
    <row r="11118" spans="1:11">
      <c r="A11118" s="3">
        <v>34</v>
      </c>
      <c r="B11118" s="4" t="s">
        <v>19</v>
      </c>
      <c r="C11118" s="4" t="s">
        <v>28</v>
      </c>
      <c r="D11118" s="4" t="s">
        <v>22</v>
      </c>
      <c r="E11118" s="5">
        <v>8683530</v>
      </c>
      <c r="F11118" s="4" t="s">
        <v>13</v>
      </c>
      <c r="G11118" s="4" t="s">
        <v>14</v>
      </c>
      <c r="H11118" s="4" t="s">
        <v>14</v>
      </c>
      <c r="I11118" s="4" t="s">
        <v>13</v>
      </c>
      <c r="J11118" s="4" t="s">
        <v>35</v>
      </c>
      <c r="K11118" t="str" cm="1">
        <f t="array" ref="K11118">_xlfn.IFS(AND(A11117 &gt;= 12, A11117 &lt;= 27),"Generasi Z", AND(A11117 &gt;= 28, A11117 &lt;= 41), "Generasi Milenial",AND(A11117 &gt;= 42, A11117 &lt;= 55), "Gen X",AND(A11117 &gt;= 56, A11117 &lt;= 77), "Baby Boomer")</f>
        <v>Generasi Milenial</v>
      </c>
    </row>
    <row r="11119" spans="1:11">
      <c r="A11119" s="3">
        <v>43</v>
      </c>
      <c r="B11119" s="4" t="s">
        <v>33</v>
      </c>
      <c r="C11119" s="4" t="s">
        <v>11</v>
      </c>
      <c r="D11119" s="4" t="s">
        <v>22</v>
      </c>
      <c r="E11119" s="5">
        <v>2878864</v>
      </c>
      <c r="F11119" s="4" t="s">
        <v>13</v>
      </c>
      <c r="G11119" s="4" t="s">
        <v>14</v>
      </c>
      <c r="H11119" s="4" t="s">
        <v>13</v>
      </c>
      <c r="I11119" s="4" t="s">
        <v>13</v>
      </c>
      <c r="J11119" s="4" t="s">
        <v>18</v>
      </c>
      <c r="K11119" t="str" cm="1">
        <f t="array" ref="K11119">_xlfn.IFS(AND(A11118 &gt;= 12, A11118 &lt;= 27),"Generasi Z", AND(A11118 &gt;= 28, A11118 &lt;= 41), "Generasi Milenial",AND(A11118 &gt;= 42, A11118 &lt;= 55), "Gen X",AND(A11118 &gt;= 56, A11118 &lt;= 77), "Baby Boomer")</f>
        <v>Generasi Milenial</v>
      </c>
    </row>
    <row r="11120" spans="1:11">
      <c r="A11120" s="3">
        <v>52</v>
      </c>
      <c r="B11120" s="4" t="s">
        <v>25</v>
      </c>
      <c r="C11120" s="4" t="s">
        <v>17</v>
      </c>
      <c r="D11120" s="4" t="s">
        <v>20</v>
      </c>
      <c r="E11120" s="5">
        <v>5976772</v>
      </c>
      <c r="F11120" s="4" t="s">
        <v>13</v>
      </c>
      <c r="G11120" s="4" t="s">
        <v>14</v>
      </c>
      <c r="H11120" s="4" t="s">
        <v>14</v>
      </c>
      <c r="I11120" s="4" t="s">
        <v>13</v>
      </c>
      <c r="J11120" s="4" t="s">
        <v>15</v>
      </c>
      <c r="K11120" t="str" cm="1">
        <f t="array" ref="K11120">_xlfn.IFS(AND(A11119 &gt;= 12, A11119 &lt;= 27),"Generasi Z", AND(A11119 &gt;= 28, A11119 &lt;= 41), "Generasi Milenial",AND(A11119 &gt;= 42, A11119 &lt;= 55), "Gen X",AND(A11119 &gt;= 56, A11119 &lt;= 77), "Baby Boomer")</f>
        <v>Gen X</v>
      </c>
    </row>
    <row r="11121" spans="1:11">
      <c r="A11121" s="3">
        <v>21</v>
      </c>
      <c r="B11121" s="4" t="s">
        <v>16</v>
      </c>
      <c r="C11121" s="4" t="s">
        <v>17</v>
      </c>
      <c r="D11121" s="4" t="s">
        <v>20</v>
      </c>
      <c r="E11121" s="5">
        <v>15239204</v>
      </c>
      <c r="F11121" s="4" t="s">
        <v>13</v>
      </c>
      <c r="G11121" s="4" t="s">
        <v>14</v>
      </c>
      <c r="H11121" s="4" t="s">
        <v>14</v>
      </c>
      <c r="I11121" s="4" t="s">
        <v>13</v>
      </c>
      <c r="J11121" s="4" t="s">
        <v>18</v>
      </c>
      <c r="K11121" t="str" cm="1">
        <f t="array" ref="K11121">_xlfn.IFS(AND(A11120 &gt;= 12, A11120 &lt;= 27),"Generasi Z", AND(A11120 &gt;= 28, A11120 &lt;= 41), "Generasi Milenial",AND(A11120 &gt;= 42, A11120 &lt;= 55), "Gen X",AND(A11120 &gt;= 56, A11120 &lt;= 77), "Baby Boomer")</f>
        <v>Gen X</v>
      </c>
    </row>
    <row r="11122" spans="1:11">
      <c r="A11122" s="3">
        <v>49</v>
      </c>
      <c r="B11122" s="4" t="s">
        <v>27</v>
      </c>
      <c r="C11122" s="4" t="s">
        <v>28</v>
      </c>
      <c r="D11122" s="4" t="s">
        <v>12</v>
      </c>
      <c r="E11122" s="5">
        <v>8073336</v>
      </c>
      <c r="F11122" s="4" t="s">
        <v>14</v>
      </c>
      <c r="G11122" s="4" t="s">
        <v>14</v>
      </c>
      <c r="H11122" s="4" t="s">
        <v>14</v>
      </c>
      <c r="I11122" s="4" t="s">
        <v>13</v>
      </c>
      <c r="J11122" s="4" t="s">
        <v>18</v>
      </c>
      <c r="K11122" t="str" cm="1">
        <f t="array" ref="K11122">_xlfn.IFS(AND(A11121 &gt;= 12, A11121 &lt;= 27),"Generasi Z", AND(A11121 &gt;= 28, A11121 &lt;= 41), "Generasi Milenial",AND(A11121 &gt;= 42, A11121 &lt;= 55), "Gen X",AND(A11121 &gt;= 56, A11121 &lt;= 77), "Baby Boomer")</f>
        <v>Generasi Z</v>
      </c>
    </row>
    <row r="11123" spans="1:11">
      <c r="A11123" s="3">
        <v>22</v>
      </c>
      <c r="B11123" s="4" t="s">
        <v>16</v>
      </c>
      <c r="C11123" s="4" t="s">
        <v>17</v>
      </c>
      <c r="D11123" s="4" t="s">
        <v>22</v>
      </c>
      <c r="E11123" s="5">
        <v>18429024</v>
      </c>
      <c r="F11123" s="4" t="s">
        <v>14</v>
      </c>
      <c r="G11123" s="4" t="s">
        <v>14</v>
      </c>
      <c r="H11123" s="4" t="s">
        <v>14</v>
      </c>
      <c r="I11123" s="4" t="s">
        <v>13</v>
      </c>
      <c r="J11123" s="4" t="s">
        <v>35</v>
      </c>
      <c r="K11123" t="str" cm="1">
        <f t="array" ref="K11123">_xlfn.IFS(AND(A11122 &gt;= 12, A11122 &lt;= 27),"Generasi Z", AND(A11122 &gt;= 28, A11122 &lt;= 41), "Generasi Milenial",AND(A11122 &gt;= 42, A11122 &lt;= 55), "Gen X",AND(A11122 &gt;= 56, A11122 &lt;= 77), "Baby Boomer")</f>
        <v>Gen X</v>
      </c>
    </row>
    <row r="11124" spans="1:11">
      <c r="A11124" s="3">
        <v>33</v>
      </c>
      <c r="B11124" s="4" t="s">
        <v>29</v>
      </c>
      <c r="C11124" s="4" t="s">
        <v>17</v>
      </c>
      <c r="D11124" s="4" t="s">
        <v>12</v>
      </c>
      <c r="E11124" s="5">
        <v>78230</v>
      </c>
      <c r="F11124" s="4" t="s">
        <v>14</v>
      </c>
      <c r="G11124" s="4" t="s">
        <v>14</v>
      </c>
      <c r="H11124" s="4" t="s">
        <v>14</v>
      </c>
      <c r="I11124" s="4" t="s">
        <v>13</v>
      </c>
      <c r="J11124" s="4" t="s">
        <v>26</v>
      </c>
      <c r="K11124" t="str" cm="1">
        <f t="array" ref="K11124">_xlfn.IFS(AND(A11123 &gt;= 12, A11123 &lt;= 27),"Generasi Z", AND(A11123 &gt;= 28, A11123 &lt;= 41), "Generasi Milenial",AND(A11123 &gt;= 42, A11123 &lt;= 55), "Gen X",AND(A11123 &gt;= 56, A11123 &lt;= 77), "Baby Boomer")</f>
        <v>Generasi Z</v>
      </c>
    </row>
    <row r="11125" spans="1:11">
      <c r="A11125" s="3">
        <v>19</v>
      </c>
      <c r="B11125" s="4" t="s">
        <v>29</v>
      </c>
      <c r="C11125" s="4" t="s">
        <v>17</v>
      </c>
      <c r="D11125" s="4" t="s">
        <v>22</v>
      </c>
      <c r="E11125" s="5">
        <v>6696488</v>
      </c>
      <c r="F11125" s="4" t="s">
        <v>14</v>
      </c>
      <c r="G11125" s="4" t="s">
        <v>14</v>
      </c>
      <c r="H11125" s="4" t="s">
        <v>14</v>
      </c>
      <c r="I11125" s="4" t="s">
        <v>13</v>
      </c>
      <c r="J11125" s="4" t="s">
        <v>18</v>
      </c>
      <c r="K11125" t="str" cm="1">
        <f t="array" ref="K11125">_xlfn.IFS(AND(A11124 &gt;= 12, A11124 &lt;= 27),"Generasi Z", AND(A11124 &gt;= 28, A11124 &lt;= 41), "Generasi Milenial",AND(A11124 &gt;= 42, A11124 &lt;= 55), "Gen X",AND(A11124 &gt;= 56, A11124 &lt;= 77), "Baby Boomer")</f>
        <v>Generasi Milenial</v>
      </c>
    </row>
    <row r="11126" spans="1:11">
      <c r="A11126" s="3">
        <v>74</v>
      </c>
      <c r="B11126" s="4" t="s">
        <v>25</v>
      </c>
      <c r="C11126" s="4" t="s">
        <v>11</v>
      </c>
      <c r="D11126" s="4" t="s">
        <v>12</v>
      </c>
      <c r="E11126" s="5">
        <v>3627898</v>
      </c>
      <c r="F11126" s="4" t="s">
        <v>13</v>
      </c>
      <c r="G11126" s="4" t="s">
        <v>14</v>
      </c>
      <c r="H11126" s="4" t="s">
        <v>14</v>
      </c>
      <c r="I11126" s="4" t="s">
        <v>14</v>
      </c>
      <c r="J11126" s="4" t="s">
        <v>23</v>
      </c>
      <c r="K11126" t="str" cm="1">
        <f t="array" ref="K11126">_xlfn.IFS(AND(A11125 &gt;= 12, A11125 &lt;= 27),"Generasi Z", AND(A11125 &gt;= 28, A11125 &lt;= 41), "Generasi Milenial",AND(A11125 &gt;= 42, A11125 &lt;= 55), "Gen X",AND(A11125 &gt;= 56, A11125 &lt;= 77), "Baby Boomer")</f>
        <v>Generasi Z</v>
      </c>
    </row>
    <row r="11127" spans="1:11">
      <c r="A11127" s="3">
        <v>38</v>
      </c>
      <c r="B11127" s="4" t="s">
        <v>29</v>
      </c>
      <c r="C11127" s="4" t="s">
        <v>17</v>
      </c>
      <c r="D11127" s="4" t="s">
        <v>20</v>
      </c>
      <c r="E11127" s="5">
        <v>844884</v>
      </c>
      <c r="F11127" s="4" t="s">
        <v>13</v>
      </c>
      <c r="G11127" s="4" t="s">
        <v>13</v>
      </c>
      <c r="H11127" s="4" t="s">
        <v>14</v>
      </c>
      <c r="I11127" s="4" t="s">
        <v>14</v>
      </c>
      <c r="J11127" s="4" t="s">
        <v>23</v>
      </c>
      <c r="K11127" t="str" cm="1">
        <f t="array" ref="K11127">_xlfn.IFS(AND(A11126 &gt;= 12, A11126 &lt;= 27),"Generasi Z", AND(A11126 &gt;= 28, A11126 &lt;= 41), "Generasi Milenial",AND(A11126 &gt;= 42, A11126 &lt;= 55), "Gen X",AND(A11126 &gt;= 56, A11126 &lt;= 77), "Baby Boomer")</f>
        <v>Baby Boomer</v>
      </c>
    </row>
    <row r="11128" spans="1:11">
      <c r="A11128" s="3">
        <v>36</v>
      </c>
      <c r="B11128" s="4" t="s">
        <v>32</v>
      </c>
      <c r="C11128" s="4" t="s">
        <v>11</v>
      </c>
      <c r="D11128" s="4" t="s">
        <v>20</v>
      </c>
      <c r="E11128" s="5">
        <v>16490884</v>
      </c>
      <c r="F11128" s="4" t="s">
        <v>14</v>
      </c>
      <c r="G11128" s="4" t="s">
        <v>13</v>
      </c>
      <c r="H11128" s="4" t="s">
        <v>14</v>
      </c>
      <c r="I11128" s="4" t="s">
        <v>13</v>
      </c>
      <c r="J11128" s="4" t="s">
        <v>21</v>
      </c>
      <c r="K11128" t="str" cm="1">
        <f t="array" ref="K11128">_xlfn.IFS(AND(A11127 &gt;= 12, A11127 &lt;= 27),"Generasi Z", AND(A11127 &gt;= 28, A11127 &lt;= 41), "Generasi Milenial",AND(A11127 &gt;= 42, A11127 &lt;= 55), "Gen X",AND(A11127 &gt;= 56, A11127 &lt;= 77), "Baby Boomer")</f>
        <v>Generasi Milenial</v>
      </c>
    </row>
    <row r="11129" spans="1:11">
      <c r="A11129" s="3">
        <v>27</v>
      </c>
      <c r="B11129" s="4" t="s">
        <v>33</v>
      </c>
      <c r="C11129" s="4" t="s">
        <v>11</v>
      </c>
      <c r="D11129" s="4" t="s">
        <v>12</v>
      </c>
      <c r="E11129" s="5">
        <v>1799290</v>
      </c>
      <c r="F11129" s="4" t="s">
        <v>14</v>
      </c>
      <c r="G11129" s="4" t="s">
        <v>14</v>
      </c>
      <c r="H11129" s="4" t="s">
        <v>14</v>
      </c>
      <c r="I11129" s="4" t="s">
        <v>13</v>
      </c>
      <c r="J11129" s="4" t="s">
        <v>26</v>
      </c>
      <c r="K11129" t="str" cm="1">
        <f t="array" ref="K11129">_xlfn.IFS(AND(A11128 &gt;= 12, A11128 &lt;= 27),"Generasi Z", AND(A11128 &gt;= 28, A11128 &lt;= 41), "Generasi Milenial",AND(A11128 &gt;= 42, A11128 &lt;= 55), "Gen X",AND(A11128 &gt;= 56, A11128 &lt;= 77), "Baby Boomer")</f>
        <v>Generasi Milenial</v>
      </c>
    </row>
    <row r="11130" spans="1:11">
      <c r="A11130" s="3">
        <v>21</v>
      </c>
      <c r="B11130" s="4" t="s">
        <v>16</v>
      </c>
      <c r="C11130" s="4" t="s">
        <v>17</v>
      </c>
      <c r="D11130" s="4" t="s">
        <v>12</v>
      </c>
      <c r="E11130" s="5">
        <v>33967466</v>
      </c>
      <c r="F11130" s="4" t="s">
        <v>13</v>
      </c>
      <c r="G11130" s="4" t="s">
        <v>14</v>
      </c>
      <c r="H11130" s="4" t="s">
        <v>14</v>
      </c>
      <c r="I11130" s="4" t="s">
        <v>14</v>
      </c>
      <c r="J11130" s="4" t="s">
        <v>23</v>
      </c>
      <c r="K11130" t="str" cm="1">
        <f t="array" ref="K11130">_xlfn.IFS(AND(A11129 &gt;= 12, A11129 &lt;= 27),"Generasi Z", AND(A11129 &gt;= 28, A11129 &lt;= 41), "Generasi Milenial",AND(A11129 &gt;= 42, A11129 &lt;= 55), "Gen X",AND(A11129 &gt;= 56, A11129 &lt;= 77), "Baby Boomer")</f>
        <v>Generasi Z</v>
      </c>
    </row>
    <row r="11131" spans="1:11">
      <c r="A11131" s="3">
        <v>38</v>
      </c>
      <c r="B11131" s="4" t="s">
        <v>19</v>
      </c>
      <c r="C11131" s="4" t="s">
        <v>28</v>
      </c>
      <c r="D11131" s="4" t="s">
        <v>22</v>
      </c>
      <c r="E11131" s="5">
        <v>3755040</v>
      </c>
      <c r="F11131" s="4" t="s">
        <v>14</v>
      </c>
      <c r="G11131" s="4" t="s">
        <v>14</v>
      </c>
      <c r="H11131" s="4" t="s">
        <v>14</v>
      </c>
      <c r="I11131" s="4" t="s">
        <v>13</v>
      </c>
      <c r="J11131" s="4" t="s">
        <v>21</v>
      </c>
      <c r="K11131" t="str" cm="1">
        <f t="array" ref="K11131">_xlfn.IFS(AND(A11130 &gt;= 12, A11130 &lt;= 27),"Generasi Z", AND(A11130 &gt;= 28, A11130 &lt;= 41), "Generasi Milenial",AND(A11130 &gt;= 42, A11130 &lt;= 55), "Gen X",AND(A11130 &gt;= 56, A11130 &lt;= 77), "Baby Boomer")</f>
        <v>Generasi Z</v>
      </c>
    </row>
    <row r="11132" spans="1:11">
      <c r="A11132" s="3">
        <v>49</v>
      </c>
      <c r="B11132" s="4" t="s">
        <v>19</v>
      </c>
      <c r="C11132" s="4" t="s">
        <v>17</v>
      </c>
      <c r="D11132" s="4" t="s">
        <v>20</v>
      </c>
      <c r="E11132" s="5">
        <v>9293724</v>
      </c>
      <c r="F11132" s="4" t="s">
        <v>14</v>
      </c>
      <c r="G11132" s="4" t="s">
        <v>14</v>
      </c>
      <c r="H11132" s="4" t="s">
        <v>14</v>
      </c>
      <c r="I11132" s="4" t="s">
        <v>13</v>
      </c>
      <c r="J11132" s="4" t="s">
        <v>15</v>
      </c>
      <c r="K11132" t="str" cm="1">
        <f t="array" ref="K11132">_xlfn.IFS(AND(A11131 &gt;= 12, A11131 &lt;= 27),"Generasi Z", AND(A11131 &gt;= 28, A11131 &lt;= 41), "Generasi Milenial",AND(A11131 &gt;= 42, A11131 &lt;= 55), "Gen X",AND(A11131 &gt;= 56, A11131 &lt;= 77), "Baby Boomer")</f>
        <v>Generasi Milenial</v>
      </c>
    </row>
    <row r="11133" spans="1:11">
      <c r="A11133" s="3">
        <v>18</v>
      </c>
      <c r="B11133" s="4" t="s">
        <v>36</v>
      </c>
      <c r="C11133" s="4" t="s">
        <v>11</v>
      </c>
      <c r="D11133" s="4" t="s">
        <v>12</v>
      </c>
      <c r="E11133" s="5">
        <v>4318296</v>
      </c>
      <c r="F11133" s="4" t="s">
        <v>13</v>
      </c>
      <c r="G11133" s="4" t="s">
        <v>14</v>
      </c>
      <c r="H11133" s="4" t="s">
        <v>14</v>
      </c>
      <c r="I11133" s="4" t="s">
        <v>13</v>
      </c>
      <c r="J11133" s="4" t="s">
        <v>21</v>
      </c>
      <c r="K11133" t="str" cm="1">
        <f t="array" ref="K11133">_xlfn.IFS(AND(A11132 &gt;= 12, A11132 &lt;= 27),"Generasi Z", AND(A11132 &gt;= 28, A11132 &lt;= 41), "Generasi Milenial",AND(A11132 &gt;= 42, A11132 &lt;= 55), "Gen X",AND(A11132 &gt;= 56, A11132 &lt;= 77), "Baby Boomer")</f>
        <v>Gen X</v>
      </c>
    </row>
    <row r="11134" spans="1:11">
      <c r="A11134" s="3">
        <v>55</v>
      </c>
      <c r="B11134" s="4" t="s">
        <v>25</v>
      </c>
      <c r="C11134" s="4" t="s">
        <v>17</v>
      </c>
      <c r="D11134" s="4" t="s">
        <v>12</v>
      </c>
      <c r="E11134" s="5">
        <v>5084950</v>
      </c>
      <c r="F11134" s="4" t="s">
        <v>13</v>
      </c>
      <c r="G11134" s="4" t="s">
        <v>14</v>
      </c>
      <c r="H11134" s="4" t="s">
        <v>14</v>
      </c>
      <c r="I11134" s="4" t="s">
        <v>13</v>
      </c>
      <c r="J11134" s="4" t="s">
        <v>15</v>
      </c>
      <c r="K11134" t="str" cm="1">
        <f t="array" ref="K11134">_xlfn.IFS(AND(A11133 &gt;= 12, A11133 &lt;= 27),"Generasi Z", AND(A11133 &gt;= 28, A11133 &lt;= 41), "Generasi Milenial",AND(A11133 &gt;= 42, A11133 &lt;= 55), "Gen X",AND(A11133 &gt;= 56, A11133 &lt;= 77), "Baby Boomer")</f>
        <v>Generasi Z</v>
      </c>
    </row>
    <row r="11135" spans="1:11">
      <c r="A11135" s="3">
        <v>40</v>
      </c>
      <c r="B11135" s="4" t="s">
        <v>34</v>
      </c>
      <c r="C11135" s="4" t="s">
        <v>28</v>
      </c>
      <c r="D11135" s="4" t="s">
        <v>30</v>
      </c>
      <c r="E11135" s="5">
        <v>24939724</v>
      </c>
      <c r="F11135" s="4" t="s">
        <v>13</v>
      </c>
      <c r="G11135" s="4" t="s">
        <v>14</v>
      </c>
      <c r="H11135" s="4" t="s">
        <v>14</v>
      </c>
      <c r="I11135" s="4" t="s">
        <v>13</v>
      </c>
      <c r="J11135" s="4" t="s">
        <v>18</v>
      </c>
      <c r="K11135" t="str" cm="1">
        <f t="array" ref="K11135">_xlfn.IFS(AND(A11134 &gt;= 12, A11134 &lt;= 27),"Generasi Z", AND(A11134 &gt;= 28, A11134 &lt;= 41), "Generasi Milenial",AND(A11134 &gt;= 42, A11134 &lt;= 55), "Gen X",AND(A11134 &gt;= 56, A11134 &lt;= 77), "Baby Boomer")</f>
        <v>Gen X</v>
      </c>
    </row>
    <row r="11136" spans="1:11">
      <c r="A11136" s="3">
        <v>40</v>
      </c>
      <c r="B11136" s="4" t="s">
        <v>33</v>
      </c>
      <c r="C11136" s="4" t="s">
        <v>17</v>
      </c>
      <c r="D11136" s="4" t="s">
        <v>22</v>
      </c>
      <c r="E11136" s="5">
        <v>40617016</v>
      </c>
      <c r="F11136" s="4" t="s">
        <v>13</v>
      </c>
      <c r="G11136" s="4" t="s">
        <v>14</v>
      </c>
      <c r="H11136" s="4" t="s">
        <v>14</v>
      </c>
      <c r="I11136" s="4" t="s">
        <v>13</v>
      </c>
      <c r="J11136" s="4" t="s">
        <v>21</v>
      </c>
      <c r="K11136" t="str" cm="1">
        <f t="array" ref="K11136">_xlfn.IFS(AND(A11135 &gt;= 12, A11135 &lt;= 27),"Generasi Z", AND(A11135 &gt;= 28, A11135 &lt;= 41), "Generasi Milenial",AND(A11135 &gt;= 42, A11135 &lt;= 55), "Gen X",AND(A11135 &gt;= 56, A11135 &lt;= 77), "Baby Boomer")</f>
        <v>Generasi Milenial</v>
      </c>
    </row>
    <row r="11137" spans="1:11">
      <c r="A11137" s="3">
        <v>31</v>
      </c>
      <c r="B11137" s="4" t="s">
        <v>27</v>
      </c>
      <c r="C11137" s="4" t="s">
        <v>17</v>
      </c>
      <c r="D11137" s="4" t="s">
        <v>12</v>
      </c>
      <c r="E11137" s="5">
        <v>1799290</v>
      </c>
      <c r="F11137" s="4" t="s">
        <v>14</v>
      </c>
      <c r="G11137" s="4" t="s">
        <v>14</v>
      </c>
      <c r="H11137" s="4" t="s">
        <v>14</v>
      </c>
      <c r="I11137" s="4" t="s">
        <v>13</v>
      </c>
      <c r="J11137" s="4" t="s">
        <v>26</v>
      </c>
      <c r="K11137" t="str" cm="1">
        <f t="array" ref="K11137">_xlfn.IFS(AND(A11136 &gt;= 12, A11136 &lt;= 27),"Generasi Z", AND(A11136 &gt;= 28, A11136 &lt;= 41), "Generasi Milenial",AND(A11136 &gt;= 42, A11136 &lt;= 55), "Gen X",AND(A11136 &gt;= 56, A11136 &lt;= 77), "Baby Boomer")</f>
        <v>Generasi Milenial</v>
      </c>
    </row>
    <row r="11138" spans="1:11">
      <c r="A11138" s="3">
        <v>52</v>
      </c>
      <c r="B11138" s="4" t="s">
        <v>33</v>
      </c>
      <c r="C11138" s="4" t="s">
        <v>17</v>
      </c>
      <c r="D11138" s="4" t="s">
        <v>12</v>
      </c>
      <c r="E11138" s="5">
        <v>471020</v>
      </c>
      <c r="F11138" s="4" t="s">
        <v>13</v>
      </c>
      <c r="G11138" s="4" t="s">
        <v>13</v>
      </c>
      <c r="H11138" s="4" t="s">
        <v>14</v>
      </c>
      <c r="I11138" s="4" t="s">
        <v>13</v>
      </c>
      <c r="J11138" s="4" t="s">
        <v>18</v>
      </c>
      <c r="K11138" t="str" cm="1">
        <f t="array" ref="K11138">_xlfn.IFS(AND(A11137 &gt;= 12, A11137 &lt;= 27),"Generasi Z", AND(A11137 &gt;= 28, A11137 &lt;= 41), "Generasi Milenial",AND(A11137 &gt;= 42, A11137 &lt;= 55), "Gen X",AND(A11137 &gt;= 56, A11137 &lt;= 77), "Baby Boomer")</f>
        <v>Generasi Milenial</v>
      </c>
    </row>
    <row r="11139" spans="1:11">
      <c r="A11139" s="3">
        <v>54</v>
      </c>
      <c r="B11139" s="4" t="s">
        <v>10</v>
      </c>
      <c r="C11139" s="4" t="s">
        <v>11</v>
      </c>
      <c r="D11139" s="4" t="s">
        <v>12</v>
      </c>
      <c r="E11139" s="5">
        <v>3864562</v>
      </c>
      <c r="F11139" s="4" t="s">
        <v>13</v>
      </c>
      <c r="G11139" s="4" t="s">
        <v>14</v>
      </c>
      <c r="H11139" s="4" t="s">
        <v>14</v>
      </c>
      <c r="I11139" s="4" t="s">
        <v>13</v>
      </c>
      <c r="J11139" s="4" t="s">
        <v>35</v>
      </c>
      <c r="K11139" t="str" cm="1">
        <f t="array" ref="K11139">_xlfn.IFS(AND(A11138 &gt;= 12, A11138 &lt;= 27),"Generasi Z", AND(A11138 &gt;= 28, A11138 &lt;= 41), "Generasi Milenial",AND(A11138 &gt;= 42, A11138 &lt;= 55), "Gen X",AND(A11138 &gt;= 56, A11138 &lt;= 77), "Baby Boomer")</f>
        <v>Gen X</v>
      </c>
    </row>
    <row r="11140" spans="1:11">
      <c r="A11140" s="3">
        <v>51</v>
      </c>
      <c r="B11140" s="4" t="s">
        <v>33</v>
      </c>
      <c r="C11140" s="4" t="s">
        <v>17</v>
      </c>
      <c r="D11140" s="4" t="s">
        <v>30</v>
      </c>
      <c r="E11140" s="5">
        <v>3504704</v>
      </c>
      <c r="F11140" s="4" t="s">
        <v>14</v>
      </c>
      <c r="G11140" s="4" t="s">
        <v>13</v>
      </c>
      <c r="H11140" s="4" t="s">
        <v>14</v>
      </c>
      <c r="I11140" s="4" t="s">
        <v>13</v>
      </c>
      <c r="J11140" s="4" t="s">
        <v>21</v>
      </c>
      <c r="K11140" t="str" cm="1">
        <f t="array" ref="K11140">_xlfn.IFS(AND(A11139 &gt;= 12, A11139 &lt;= 27),"Generasi Z", AND(A11139 &gt;= 28, A11139 &lt;= 41), "Generasi Milenial",AND(A11139 &gt;= 42, A11139 &lt;= 55), "Gen X",AND(A11139 &gt;= 56, A11139 &lt;= 77), "Baby Boomer")</f>
        <v>Gen X</v>
      </c>
    </row>
    <row r="11141" spans="1:11">
      <c r="A11141" s="3">
        <v>30</v>
      </c>
      <c r="B11141" s="4" t="s">
        <v>36</v>
      </c>
      <c r="C11141" s="4" t="s">
        <v>17</v>
      </c>
      <c r="D11141" s="4" t="s">
        <v>20</v>
      </c>
      <c r="E11141" s="5">
        <v>40570078</v>
      </c>
      <c r="F11141" s="4" t="s">
        <v>13</v>
      </c>
      <c r="G11141" s="4" t="s">
        <v>14</v>
      </c>
      <c r="H11141" s="4" t="s">
        <v>14</v>
      </c>
      <c r="I11141" s="4" t="s">
        <v>13</v>
      </c>
      <c r="J11141" s="4" t="s">
        <v>31</v>
      </c>
      <c r="K11141" t="str" cm="1">
        <f t="array" ref="K11141">_xlfn.IFS(AND(A11140 &gt;= 12, A11140 &lt;= 27),"Generasi Z", AND(A11140 &gt;= 28, A11140 &lt;= 41), "Generasi Milenial",AND(A11140 &gt;= 42, A11140 &lt;= 55), "Gen X",AND(A11140 &gt;= 56, A11140 &lt;= 77), "Baby Boomer")</f>
        <v>Gen X</v>
      </c>
    </row>
    <row r="11142" spans="1:11">
      <c r="A11142" s="3">
        <v>48</v>
      </c>
      <c r="B11142" s="4" t="s">
        <v>19</v>
      </c>
      <c r="C11142" s="4" t="s">
        <v>11</v>
      </c>
      <c r="D11142" s="4" t="s">
        <v>12</v>
      </c>
      <c r="E11142" s="5">
        <v>33889236</v>
      </c>
      <c r="F11142" s="4" t="s">
        <v>14</v>
      </c>
      <c r="G11142" s="4" t="s">
        <v>13</v>
      </c>
      <c r="H11142" s="4" t="s">
        <v>14</v>
      </c>
      <c r="I11142" s="4" t="s">
        <v>13</v>
      </c>
      <c r="J11142" s="4" t="s">
        <v>21</v>
      </c>
      <c r="K11142" t="str" cm="1">
        <f t="array" ref="K11142">_xlfn.IFS(AND(A11141 &gt;= 12, A11141 &lt;= 27),"Generasi Z", AND(A11141 &gt;= 28, A11141 &lt;= 41), "Generasi Milenial",AND(A11141 &gt;= 42, A11141 &lt;= 55), "Gen X",AND(A11141 &gt;= 56, A11141 &lt;= 77), "Baby Boomer")</f>
        <v>Generasi Milenial</v>
      </c>
    </row>
    <row r="11143" spans="1:11">
      <c r="A11143" s="3">
        <v>53</v>
      </c>
      <c r="B11143" s="4" t="s">
        <v>29</v>
      </c>
      <c r="C11143" s="4" t="s">
        <v>17</v>
      </c>
      <c r="D11143" s="4" t="s">
        <v>20</v>
      </c>
      <c r="E11143" s="5">
        <v>2033980</v>
      </c>
      <c r="F11143" s="4" t="s">
        <v>14</v>
      </c>
      <c r="G11143" s="4" t="s">
        <v>14</v>
      </c>
      <c r="H11143" s="4" t="s">
        <v>14</v>
      </c>
      <c r="I11143" s="4" t="s">
        <v>13</v>
      </c>
      <c r="J11143" s="4" t="s">
        <v>21</v>
      </c>
      <c r="K11143" t="str" cm="1">
        <f t="array" ref="K11143">_xlfn.IFS(AND(A11142 &gt;= 12, A11142 &lt;= 27),"Generasi Z", AND(A11142 &gt;= 28, A11142 &lt;= 41), "Generasi Milenial",AND(A11142 &gt;= 42, A11142 &lt;= 55), "Gen X",AND(A11142 &gt;= 56, A11142 &lt;= 77), "Baby Boomer")</f>
        <v>Gen X</v>
      </c>
    </row>
    <row r="11144" spans="1:11">
      <c r="A11144" s="3">
        <v>50</v>
      </c>
      <c r="B11144" s="4" t="s">
        <v>19</v>
      </c>
      <c r="C11144" s="4" t="s">
        <v>28</v>
      </c>
      <c r="D11144" s="4" t="s">
        <v>20</v>
      </c>
      <c r="E11144" s="5">
        <v>751008</v>
      </c>
      <c r="F11144" s="4" t="s">
        <v>14</v>
      </c>
      <c r="G11144" s="4" t="s">
        <v>14</v>
      </c>
      <c r="H11144" s="4" t="s">
        <v>14</v>
      </c>
      <c r="I11144" s="4" t="s">
        <v>14</v>
      </c>
      <c r="J11144" s="4" t="s">
        <v>23</v>
      </c>
      <c r="K11144" t="str" cm="1">
        <f t="array" ref="K11144">_xlfn.IFS(AND(A11143 &gt;= 12, A11143 &lt;= 27),"Generasi Z", AND(A11143 &gt;= 28, A11143 &lt;= 41), "Generasi Milenial",AND(A11143 &gt;= 42, A11143 &lt;= 55), "Gen X",AND(A11143 &gt;= 56, A11143 &lt;= 77), "Baby Boomer")</f>
        <v>Gen X</v>
      </c>
    </row>
    <row r="11145" spans="1:11">
      <c r="A11145" s="3">
        <v>37</v>
      </c>
      <c r="B11145" s="4" t="s">
        <v>19</v>
      </c>
      <c r="C11145" s="4" t="s">
        <v>28</v>
      </c>
      <c r="D11145" s="4" t="s">
        <v>22</v>
      </c>
      <c r="E11145" s="5">
        <v>2957094</v>
      </c>
      <c r="F11145" s="4" t="s">
        <v>13</v>
      </c>
      <c r="G11145" s="4" t="s">
        <v>14</v>
      </c>
      <c r="H11145" s="4" t="s">
        <v>14</v>
      </c>
      <c r="I11145" s="4" t="s">
        <v>13</v>
      </c>
      <c r="J11145" s="4" t="s">
        <v>31</v>
      </c>
      <c r="K11145" t="str" cm="1">
        <f t="array" ref="K11145">_xlfn.IFS(AND(A11144 &gt;= 12, A11144 &lt;= 27),"Generasi Z", AND(A11144 &gt;= 28, A11144 &lt;= 41), "Generasi Milenial",AND(A11144 &gt;= 42, A11144 &lt;= 55), "Gen X",AND(A11144 &gt;= 56, A11144 &lt;= 77), "Baby Boomer")</f>
        <v>Gen X</v>
      </c>
    </row>
    <row r="11146" spans="1:11">
      <c r="A11146" s="3">
        <v>20</v>
      </c>
      <c r="B11146" s="4" t="s">
        <v>24</v>
      </c>
      <c r="C11146" s="4" t="s">
        <v>11</v>
      </c>
      <c r="D11146" s="4" t="s">
        <v>22</v>
      </c>
      <c r="E11146" s="5">
        <v>7697157</v>
      </c>
      <c r="F11146" s="4" t="s">
        <v>13</v>
      </c>
      <c r="G11146" s="4" t="s">
        <v>14</v>
      </c>
      <c r="H11146" s="4" t="s">
        <v>14</v>
      </c>
      <c r="I11146" s="4" t="s">
        <v>13</v>
      </c>
      <c r="J11146" s="4" t="s">
        <v>18</v>
      </c>
      <c r="K11146" t="str" cm="1">
        <f t="array" ref="K11146">_xlfn.IFS(AND(A11145 &gt;= 12, A11145 &lt;= 27),"Generasi Z", AND(A11145 &gt;= 28, A11145 &lt;= 41), "Generasi Milenial",AND(A11145 &gt;= 42, A11145 &lt;= 55), "Gen X",AND(A11145 &gt;= 56, A11145 &lt;= 77), "Baby Boomer")</f>
        <v>Generasi Milenial</v>
      </c>
    </row>
    <row r="11147" spans="1:11">
      <c r="A11147" s="3">
        <v>48</v>
      </c>
      <c r="B11147" s="4" t="s">
        <v>10</v>
      </c>
      <c r="C11147" s="4" t="s">
        <v>28</v>
      </c>
      <c r="D11147" s="4" t="s">
        <v>12</v>
      </c>
      <c r="E11147" s="5">
        <v>2096564</v>
      </c>
      <c r="F11147" s="4" t="s">
        <v>14</v>
      </c>
      <c r="G11147" s="4" t="s">
        <v>14</v>
      </c>
      <c r="H11147" s="4" t="s">
        <v>14</v>
      </c>
      <c r="I11147" s="4" t="s">
        <v>13</v>
      </c>
      <c r="J11147" s="4" t="s">
        <v>21</v>
      </c>
      <c r="K11147" t="str" cm="1">
        <f t="array" ref="K11147">_xlfn.IFS(AND(A11146 &gt;= 12, A11146 &lt;= 27),"Generasi Z", AND(A11146 &gt;= 28, A11146 &lt;= 41), "Generasi Milenial",AND(A11146 &gt;= 42, A11146 &lt;= 55), "Gen X",AND(A11146 &gt;= 56, A11146 &lt;= 77), "Baby Boomer")</f>
        <v>Generasi Z</v>
      </c>
    </row>
    <row r="11148" spans="1:11">
      <c r="A11148" s="3">
        <v>34</v>
      </c>
      <c r="B11148" s="4" t="s">
        <v>34</v>
      </c>
      <c r="C11148" s="4" t="s">
        <v>17</v>
      </c>
      <c r="D11148" s="4" t="s">
        <v>22</v>
      </c>
      <c r="E11148" s="5">
        <v>359858</v>
      </c>
      <c r="F11148" s="4" t="s">
        <v>13</v>
      </c>
      <c r="G11148" s="4" t="s">
        <v>13</v>
      </c>
      <c r="H11148" s="4" t="s">
        <v>14</v>
      </c>
      <c r="I11148" s="4" t="s">
        <v>13</v>
      </c>
      <c r="J11148" s="4" t="s">
        <v>35</v>
      </c>
      <c r="K11148" t="str" cm="1">
        <f t="array" ref="K11148">_xlfn.IFS(AND(A11147 &gt;= 12, A11147 &lt;= 27),"Generasi Z", AND(A11147 &gt;= 28, A11147 &lt;= 41), "Generasi Milenial",AND(A11147 &gt;= 42, A11147 &lt;= 55), "Gen X",AND(A11147 &gt;= 56, A11147 &lt;= 77), "Baby Boomer")</f>
        <v>Gen X</v>
      </c>
    </row>
    <row r="11149" spans="1:11">
      <c r="A11149" s="3">
        <v>27</v>
      </c>
      <c r="B11149" s="4" t="s">
        <v>33</v>
      </c>
      <c r="C11149" s="4" t="s">
        <v>28</v>
      </c>
      <c r="D11149" s="4" t="s">
        <v>22</v>
      </c>
      <c r="E11149" s="5">
        <v>8308231</v>
      </c>
      <c r="F11149" s="4" t="s">
        <v>13</v>
      </c>
      <c r="G11149" s="4" t="s">
        <v>14</v>
      </c>
      <c r="H11149" s="4" t="s">
        <v>14</v>
      </c>
      <c r="I11149" s="4" t="s">
        <v>13</v>
      </c>
      <c r="J11149" s="4" t="s">
        <v>18</v>
      </c>
      <c r="K11149" t="str" cm="1">
        <f t="array" ref="K11149">_xlfn.IFS(AND(A11148 &gt;= 12, A11148 &lt;= 27),"Generasi Z", AND(A11148 &gt;= 28, A11148 &lt;= 41), "Generasi Milenial",AND(A11148 &gt;= 42, A11148 &lt;= 55), "Gen X",AND(A11148 &gt;= 56, A11148 &lt;= 77), "Baby Boomer")</f>
        <v>Generasi Milenial</v>
      </c>
    </row>
    <row r="11150" spans="1:11">
      <c r="A11150" s="3">
        <v>43</v>
      </c>
      <c r="B11150" s="4" t="s">
        <v>10</v>
      </c>
      <c r="C11150" s="4" t="s">
        <v>28</v>
      </c>
      <c r="D11150" s="4" t="s">
        <v>20</v>
      </c>
      <c r="E11150" s="5">
        <v>15646</v>
      </c>
      <c r="F11150" s="4" t="s">
        <v>13</v>
      </c>
      <c r="G11150" s="4" t="s">
        <v>13</v>
      </c>
      <c r="H11150" s="4" t="s">
        <v>14</v>
      </c>
      <c r="I11150" s="4" t="s">
        <v>13</v>
      </c>
      <c r="J11150" s="4" t="s">
        <v>26</v>
      </c>
      <c r="K11150" t="str" cm="1">
        <f t="array" ref="K11150">_xlfn.IFS(AND(A11149 &gt;= 12, A11149 &lt;= 27),"Generasi Z", AND(A11149 &gt;= 28, A11149 &lt;= 41), "Generasi Milenial",AND(A11149 &gt;= 42, A11149 &lt;= 55), "Gen X",AND(A11149 &gt;= 56, A11149 &lt;= 77), "Baby Boomer")</f>
        <v>Generasi Z</v>
      </c>
    </row>
    <row r="11151" spans="1:11">
      <c r="A11151" s="3">
        <v>25</v>
      </c>
      <c r="B11151" s="4" t="s">
        <v>27</v>
      </c>
      <c r="C11151" s="4" t="s">
        <v>11</v>
      </c>
      <c r="D11151" s="4" t="s">
        <v>12</v>
      </c>
      <c r="E11151" s="5">
        <v>51897782</v>
      </c>
      <c r="F11151" s="4" t="s">
        <v>13</v>
      </c>
      <c r="G11151" s="4" t="s">
        <v>13</v>
      </c>
      <c r="H11151" s="4" t="s">
        <v>14</v>
      </c>
      <c r="I11151" s="4" t="s">
        <v>13</v>
      </c>
      <c r="J11151" s="4" t="s">
        <v>15</v>
      </c>
      <c r="K11151" t="str" cm="1">
        <f t="array" ref="K11151">_xlfn.IFS(AND(A11150 &gt;= 12, A11150 &lt;= 27),"Generasi Z", AND(A11150 &gt;= 28, A11150 &lt;= 41), "Generasi Milenial",AND(A11150 &gt;= 42, A11150 &lt;= 55), "Gen X",AND(A11150 &gt;= 56, A11150 &lt;= 77), "Baby Boomer")</f>
        <v>Gen X</v>
      </c>
    </row>
    <row r="11152" spans="1:11">
      <c r="A11152" s="3">
        <v>39</v>
      </c>
      <c r="B11152" s="4" t="s">
        <v>10</v>
      </c>
      <c r="C11152" s="4" t="s">
        <v>11</v>
      </c>
      <c r="D11152" s="4" t="s">
        <v>22</v>
      </c>
      <c r="E11152" s="5">
        <v>3833270</v>
      </c>
      <c r="F11152" s="4" t="s">
        <v>14</v>
      </c>
      <c r="G11152" s="4" t="s">
        <v>14</v>
      </c>
      <c r="H11152" s="4" t="s">
        <v>14</v>
      </c>
      <c r="I11152" s="4" t="s">
        <v>13</v>
      </c>
      <c r="J11152" s="4" t="s">
        <v>15</v>
      </c>
      <c r="K11152" t="str" cm="1">
        <f t="array" ref="K11152">_xlfn.IFS(AND(A11151 &gt;= 12, A11151 &lt;= 27),"Generasi Z", AND(A11151 &gt;= 28, A11151 &lt;= 41), "Generasi Milenial",AND(A11151 &gt;= 42, A11151 &lt;= 55), "Gen X",AND(A11151 &gt;= 56, A11151 &lt;= 77), "Baby Boomer")</f>
        <v>Generasi Z</v>
      </c>
    </row>
    <row r="11153" spans="1:11">
      <c r="A11153" s="3">
        <v>48</v>
      </c>
      <c r="B11153" s="4" t="s">
        <v>19</v>
      </c>
      <c r="C11153" s="4" t="s">
        <v>11</v>
      </c>
      <c r="D11153" s="4" t="s">
        <v>30</v>
      </c>
      <c r="E11153" s="5">
        <v>14347382</v>
      </c>
      <c r="F11153" s="4" t="s">
        <v>14</v>
      </c>
      <c r="G11153" s="4" t="s">
        <v>14</v>
      </c>
      <c r="H11153" s="4" t="s">
        <v>14</v>
      </c>
      <c r="I11153" s="4" t="s">
        <v>13</v>
      </c>
      <c r="J11153" s="4" t="s">
        <v>31</v>
      </c>
      <c r="K11153" t="str" cm="1">
        <f t="array" ref="K11153">_xlfn.IFS(AND(A11152 &gt;= 12, A11152 &lt;= 27),"Generasi Z", AND(A11152 &gt;= 28, A11152 &lt;= 41), "Generasi Milenial",AND(A11152 &gt;= 42, A11152 &lt;= 55), "Gen X",AND(A11152 &gt;= 56, A11152 &lt;= 77), "Baby Boomer")</f>
        <v>Generasi Milenial</v>
      </c>
    </row>
    <row r="11154" spans="1:11">
      <c r="A11154" s="3">
        <v>27</v>
      </c>
      <c r="B11154" s="4" t="s">
        <v>34</v>
      </c>
      <c r="C11154" s="4" t="s">
        <v>28</v>
      </c>
      <c r="D11154" s="4" t="s">
        <v>12</v>
      </c>
      <c r="E11154" s="5">
        <v>6101940</v>
      </c>
      <c r="F11154" s="4" t="s">
        <v>13</v>
      </c>
      <c r="G11154" s="4" t="s">
        <v>13</v>
      </c>
      <c r="H11154" s="4" t="s">
        <v>14</v>
      </c>
      <c r="I11154" s="4" t="s">
        <v>14</v>
      </c>
      <c r="J11154" s="4" t="s">
        <v>23</v>
      </c>
      <c r="K11154" t="str" cm="1">
        <f t="array" ref="K11154">_xlfn.IFS(AND(A11153 &gt;= 12, A11153 &lt;= 27),"Generasi Z", AND(A11153 &gt;= 28, A11153 &lt;= 41), "Generasi Milenial",AND(A11153 &gt;= 42, A11153 &lt;= 55), "Gen X",AND(A11153 &gt;= 56, A11153 &lt;= 77), "Baby Boomer")</f>
        <v>Gen X</v>
      </c>
    </row>
    <row r="11155" spans="1:11">
      <c r="A11155" s="3">
        <v>45</v>
      </c>
      <c r="B11155" s="4" t="s">
        <v>36</v>
      </c>
      <c r="C11155" s="4" t="s">
        <v>11</v>
      </c>
      <c r="D11155" s="4" t="s">
        <v>22</v>
      </c>
      <c r="E11155" s="5">
        <v>375504</v>
      </c>
      <c r="F11155" s="4" t="s">
        <v>13</v>
      </c>
      <c r="G11155" s="4" t="s">
        <v>14</v>
      </c>
      <c r="H11155" s="4" t="s">
        <v>14</v>
      </c>
      <c r="I11155" s="4" t="s">
        <v>14</v>
      </c>
      <c r="J11155" s="4" t="s">
        <v>23</v>
      </c>
      <c r="K11155" t="str" cm="1">
        <f t="array" ref="K11155">_xlfn.IFS(AND(A11154 &gt;= 12, A11154 &lt;= 27),"Generasi Z", AND(A11154 &gt;= 28, A11154 &lt;= 41), "Generasi Milenial",AND(A11154 &gt;= 42, A11154 &lt;= 55), "Gen X",AND(A11154 &gt;= 56, A11154 &lt;= 77), "Baby Boomer")</f>
        <v>Generasi Z</v>
      </c>
    </row>
    <row r="11156" spans="1:11">
      <c r="A11156" s="3">
        <v>21</v>
      </c>
      <c r="B11156" s="4" t="s">
        <v>16</v>
      </c>
      <c r="C11156" s="4" t="s">
        <v>17</v>
      </c>
      <c r="D11156" s="4" t="s">
        <v>20</v>
      </c>
      <c r="E11156" s="5">
        <v>8182858</v>
      </c>
      <c r="F11156" s="4" t="s">
        <v>14</v>
      </c>
      <c r="G11156" s="4" t="s">
        <v>14</v>
      </c>
      <c r="H11156" s="4" t="s">
        <v>14</v>
      </c>
      <c r="I11156" s="4" t="s">
        <v>14</v>
      </c>
      <c r="J11156" s="4" t="s">
        <v>23</v>
      </c>
      <c r="K11156" t="str" cm="1">
        <f t="array" ref="K11156">_xlfn.IFS(AND(A11155 &gt;= 12, A11155 &lt;= 27),"Generasi Z", AND(A11155 &gt;= 28, A11155 &lt;= 41), "Generasi Milenial",AND(A11155 &gt;= 42, A11155 &lt;= 55), "Gen X",AND(A11155 &gt;= 56, A11155 &lt;= 77), "Baby Boomer")</f>
        <v>Gen X</v>
      </c>
    </row>
    <row r="11157" spans="1:11">
      <c r="A11157" s="3">
        <v>27</v>
      </c>
      <c r="B11157" s="4" t="s">
        <v>33</v>
      </c>
      <c r="C11157" s="4" t="s">
        <v>11</v>
      </c>
      <c r="D11157" s="4" t="s">
        <v>22</v>
      </c>
      <c r="E11157" s="5">
        <v>1251680</v>
      </c>
      <c r="F11157" s="4" t="s">
        <v>14</v>
      </c>
      <c r="G11157" s="4" t="s">
        <v>14</v>
      </c>
      <c r="H11157" s="4" t="s">
        <v>14</v>
      </c>
      <c r="I11157" s="4" t="s">
        <v>14</v>
      </c>
      <c r="J11157" s="4" t="s">
        <v>23</v>
      </c>
      <c r="K11157" t="str" cm="1">
        <f t="array" ref="K11157">_xlfn.IFS(AND(A11156 &gt;= 12, A11156 &lt;= 27),"Generasi Z", AND(A11156 &gt;= 28, A11156 &lt;= 41), "Generasi Milenial",AND(A11156 &gt;= 42, A11156 &lt;= 55), "Gen X",AND(A11156 &gt;= 56, A11156 &lt;= 77), "Baby Boomer")</f>
        <v>Generasi Z</v>
      </c>
    </row>
    <row r="11158" spans="1:11">
      <c r="A11158" s="3">
        <v>50</v>
      </c>
      <c r="B11158" s="4" t="s">
        <v>25</v>
      </c>
      <c r="C11158" s="4" t="s">
        <v>17</v>
      </c>
      <c r="D11158" s="4" t="s">
        <v>12</v>
      </c>
      <c r="E11158" s="5">
        <v>1126512</v>
      </c>
      <c r="F11158" s="4" t="s">
        <v>14</v>
      </c>
      <c r="G11158" s="4" t="s">
        <v>13</v>
      </c>
      <c r="H11158" s="4" t="s">
        <v>13</v>
      </c>
      <c r="I11158" s="4" t="s">
        <v>13</v>
      </c>
      <c r="J11158" s="4" t="s">
        <v>21</v>
      </c>
      <c r="K11158" t="str" cm="1">
        <f t="array" ref="K11158">_xlfn.IFS(AND(A11157 &gt;= 12, A11157 &lt;= 27),"Generasi Z", AND(A11157 &gt;= 28, A11157 &lt;= 41), "Generasi Milenial",AND(A11157 &gt;= 42, A11157 &lt;= 55), "Gen X",AND(A11157 &gt;= 56, A11157 &lt;= 77), "Baby Boomer")</f>
        <v>Generasi Z</v>
      </c>
    </row>
    <row r="11159" spans="1:11">
      <c r="A11159" s="3">
        <v>55</v>
      </c>
      <c r="B11159" s="4" t="s">
        <v>33</v>
      </c>
      <c r="C11159" s="4" t="s">
        <v>17</v>
      </c>
      <c r="D11159" s="4" t="s">
        <v>20</v>
      </c>
      <c r="E11159" s="5">
        <v>15646</v>
      </c>
      <c r="F11159" s="4" t="s">
        <v>13</v>
      </c>
      <c r="G11159" s="4" t="s">
        <v>14</v>
      </c>
      <c r="H11159" s="4" t="s">
        <v>14</v>
      </c>
      <c r="I11159" s="4" t="s">
        <v>13</v>
      </c>
      <c r="J11159" s="4" t="s">
        <v>26</v>
      </c>
      <c r="K11159" t="str" cm="1">
        <f t="array" ref="K11159">_xlfn.IFS(AND(A11158 &gt;= 12, A11158 &lt;= 27),"Generasi Z", AND(A11158 &gt;= 28, A11158 &lt;= 41), "Generasi Milenial",AND(A11158 &gt;= 42, A11158 &lt;= 55), "Gen X",AND(A11158 &gt;= 56, A11158 &lt;= 77), "Baby Boomer")</f>
        <v>Gen X</v>
      </c>
    </row>
    <row r="11160" spans="1:11">
      <c r="A11160" s="3">
        <v>38</v>
      </c>
      <c r="B11160" s="4" t="s">
        <v>10</v>
      </c>
      <c r="C11160" s="4" t="s">
        <v>28</v>
      </c>
      <c r="D11160" s="4" t="s">
        <v>30</v>
      </c>
      <c r="E11160" s="5">
        <v>11468518</v>
      </c>
      <c r="F11160" s="4" t="s">
        <v>14</v>
      </c>
      <c r="G11160" s="4" t="s">
        <v>14</v>
      </c>
      <c r="H11160" s="4" t="s">
        <v>14</v>
      </c>
      <c r="I11160" s="4" t="s">
        <v>13</v>
      </c>
      <c r="J11160" s="4" t="s">
        <v>35</v>
      </c>
      <c r="K11160" t="str" cm="1">
        <f t="array" ref="K11160">_xlfn.IFS(AND(A11159 &gt;= 12, A11159 &lt;= 27),"Generasi Z", AND(A11159 &gt;= 28, A11159 &lt;= 41), "Generasi Milenial",AND(A11159 &gt;= 42, A11159 &lt;= 55), "Gen X",AND(A11159 &gt;= 56, A11159 &lt;= 77), "Baby Boomer")</f>
        <v>Gen X</v>
      </c>
    </row>
    <row r="11161" spans="1:11">
      <c r="A11161" s="3">
        <v>49</v>
      </c>
      <c r="B11161" s="4" t="s">
        <v>34</v>
      </c>
      <c r="C11161" s="4" t="s">
        <v>11</v>
      </c>
      <c r="D11161" s="4" t="s">
        <v>12</v>
      </c>
      <c r="E11161" s="5">
        <v>453734</v>
      </c>
      <c r="F11161" s="4" t="s">
        <v>14</v>
      </c>
      <c r="G11161" s="4" t="s">
        <v>14</v>
      </c>
      <c r="H11161" s="4" t="s">
        <v>14</v>
      </c>
      <c r="I11161" s="4" t="s">
        <v>13</v>
      </c>
      <c r="J11161" s="4" t="s">
        <v>15</v>
      </c>
      <c r="K11161" t="str" cm="1">
        <f t="array" ref="K11161">_xlfn.IFS(AND(A11160 &gt;= 12, A11160 &lt;= 27),"Generasi Z", AND(A11160 &gt;= 28, A11160 &lt;= 41), "Generasi Milenial",AND(A11160 &gt;= 42, A11160 &lt;= 55), "Gen X",AND(A11160 &gt;= 56, A11160 &lt;= 77), "Baby Boomer")</f>
        <v>Generasi Milenial</v>
      </c>
    </row>
    <row r="11162" spans="1:11">
      <c r="A11162" s="3">
        <v>48</v>
      </c>
      <c r="B11162" s="4" t="s">
        <v>32</v>
      </c>
      <c r="C11162" s="4" t="s">
        <v>11</v>
      </c>
      <c r="D11162" s="4" t="s">
        <v>12</v>
      </c>
      <c r="E11162" s="5">
        <v>3382253</v>
      </c>
      <c r="F11162" s="4" t="s">
        <v>13</v>
      </c>
      <c r="G11162" s="4" t="s">
        <v>14</v>
      </c>
      <c r="H11162" s="4" t="s">
        <v>14</v>
      </c>
      <c r="I11162" s="4" t="s">
        <v>13</v>
      </c>
      <c r="J11162" s="4" t="s">
        <v>21</v>
      </c>
      <c r="K11162" t="str" cm="1">
        <f t="array" ref="K11162">_xlfn.IFS(AND(A11161 &gt;= 12, A11161 &lt;= 27),"Generasi Z", AND(A11161 &gt;= 28, A11161 &lt;= 41), "Generasi Milenial",AND(A11161 &gt;= 42, A11161 &lt;= 55), "Gen X",AND(A11161 &gt;= 56, A11161 &lt;= 77), "Baby Boomer")</f>
        <v>Gen X</v>
      </c>
    </row>
    <row r="11163" spans="1:11">
      <c r="A11163" s="3">
        <v>37</v>
      </c>
      <c r="B11163" s="4" t="s">
        <v>27</v>
      </c>
      <c r="C11163" s="4" t="s">
        <v>11</v>
      </c>
      <c r="D11163" s="4" t="s">
        <v>30</v>
      </c>
      <c r="E11163" s="5">
        <v>999946</v>
      </c>
      <c r="F11163" s="4" t="s">
        <v>13</v>
      </c>
      <c r="G11163" s="4" t="s">
        <v>13</v>
      </c>
      <c r="H11163" s="4" t="s">
        <v>13</v>
      </c>
      <c r="I11163" s="4" t="s">
        <v>14</v>
      </c>
      <c r="J11163" s="4" t="s">
        <v>23</v>
      </c>
      <c r="K11163" t="str" cm="1">
        <f t="array" ref="K11163">_xlfn.IFS(AND(A11162 &gt;= 12, A11162 &lt;= 27),"Generasi Z", AND(A11162 &gt;= 28, A11162 &lt;= 41), "Generasi Milenial",AND(A11162 &gt;= 42, A11162 &lt;= 55), "Gen X",AND(A11162 &gt;= 56, A11162 &lt;= 77), "Baby Boomer")</f>
        <v>Gen X</v>
      </c>
    </row>
  </sheetData>
  <customSheetViews>
    <customSheetView guid="{9B5FC35B-73E4-4AEA-9801-ED41F313F4D4}" filter="1" showAutoFilter="1">
      <pageMargins left="0.7" right="0.7" top="0.75" bottom="0.75" header="0.3" footer="0.3"/>
      <autoFilter ref="A1:J10000" xr:uid="{AE3CE876-025F-4149-8007-80696235ED56}"/>
    </customSheetView>
  </customSheetView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3:H16"/>
  <sheetViews>
    <sheetView workbookViewId="0">
      <selection activeCell="A7" sqref="A7"/>
    </sheetView>
  </sheetViews>
  <sheetFormatPr defaultColWidth="12.5703125" defaultRowHeight="15.75" customHeight="1"/>
  <cols>
    <col min="2" max="2" width="14.7109375" customWidth="1"/>
    <col min="3" max="3" width="14.5703125" customWidth="1"/>
    <col min="4" max="4" width="20.7109375" customWidth="1"/>
    <col min="5" max="5" width="18.85546875" customWidth="1"/>
  </cols>
  <sheetData>
    <row r="3" spans="1:8">
      <c r="A3" s="6" t="s">
        <v>0</v>
      </c>
      <c r="B3" s="6" t="s">
        <v>1</v>
      </c>
      <c r="C3" s="6" t="s">
        <v>3</v>
      </c>
      <c r="D3" s="7" t="s">
        <v>4</v>
      </c>
    </row>
    <row r="4" spans="1:8">
      <c r="A4" s="8">
        <v>54</v>
      </c>
      <c r="B4" s="9" t="s">
        <v>10</v>
      </c>
      <c r="C4" s="9" t="s">
        <v>12</v>
      </c>
      <c r="D4" s="10">
        <v>704070</v>
      </c>
      <c r="E4" s="4" t="s">
        <v>62</v>
      </c>
      <c r="F4" s="4" t="s">
        <v>37</v>
      </c>
      <c r="G4" s="4" t="s">
        <v>38</v>
      </c>
    </row>
    <row r="5" spans="1:8">
      <c r="A5" s="8">
        <v>22</v>
      </c>
      <c r="B5" s="9" t="s">
        <v>16</v>
      </c>
      <c r="C5" s="9" t="s">
        <v>12</v>
      </c>
      <c r="F5" s="4" t="s">
        <v>39</v>
      </c>
    </row>
    <row r="6" spans="1:8">
      <c r="A6" s="8">
        <v>22</v>
      </c>
      <c r="B6" s="9" t="s">
        <v>19</v>
      </c>
      <c r="C6" s="9" t="s">
        <v>20</v>
      </c>
      <c r="D6" s="10">
        <v>19870420</v>
      </c>
      <c r="F6" s="4" t="s">
        <v>40</v>
      </c>
      <c r="G6" s="4" t="s">
        <v>41</v>
      </c>
    </row>
    <row r="7" spans="1:8">
      <c r="A7" s="8">
        <v>26</v>
      </c>
      <c r="B7" s="9" t="s">
        <v>19</v>
      </c>
      <c r="C7" s="9" t="s">
        <v>22</v>
      </c>
      <c r="D7" s="10">
        <v>38739496</v>
      </c>
      <c r="F7" s="4" t="s">
        <v>42</v>
      </c>
      <c r="G7" s="4" t="s">
        <v>43</v>
      </c>
    </row>
    <row r="8" spans="1:8">
      <c r="A8" s="8">
        <v>44</v>
      </c>
      <c r="B8" s="9" t="s">
        <v>24</v>
      </c>
      <c r="C8" s="9" t="s">
        <v>22</v>
      </c>
      <c r="D8" s="10">
        <v>2878864</v>
      </c>
    </row>
    <row r="9" spans="1:8">
      <c r="A9" s="8">
        <v>39</v>
      </c>
      <c r="B9" s="9" t="s">
        <v>25</v>
      </c>
      <c r="C9" s="9" t="s">
        <v>22</v>
      </c>
      <c r="D9" s="10">
        <v>2043388</v>
      </c>
    </row>
    <row r="10" spans="1:8">
      <c r="A10" s="8">
        <v>40</v>
      </c>
      <c r="B10" s="9" t="s">
        <v>27</v>
      </c>
      <c r="C10" s="9" t="s">
        <v>22</v>
      </c>
      <c r="D10" s="10">
        <v>12986180</v>
      </c>
    </row>
    <row r="11" spans="1:8">
      <c r="A11" s="8">
        <v>24</v>
      </c>
      <c r="B11" s="9" t="s">
        <v>29</v>
      </c>
      <c r="C11" s="9" t="s">
        <v>30</v>
      </c>
      <c r="D11" s="10">
        <v>8527070</v>
      </c>
    </row>
    <row r="13" spans="1:8">
      <c r="F13" s="4">
        <f>COUNTIFS(A4:A11,"&gt;11",A4:A11,"&lt;28")</f>
        <v>4</v>
      </c>
      <c r="G13" s="4" t="s">
        <v>44</v>
      </c>
      <c r="H13" s="11">
        <v>3522</v>
      </c>
    </row>
    <row r="14" spans="1:8">
      <c r="F14" s="11">
        <f>COUNTIFS(A4:A11,"&gt;27",A4:A11,"&lt;42")</f>
        <v>2</v>
      </c>
      <c r="G14" s="4" t="s">
        <v>41</v>
      </c>
    </row>
    <row r="15" spans="1:8">
      <c r="F15" s="11">
        <f>COUNTIFS(A4:A11,"&gt;41",A4:A11,"&lt;56")</f>
        <v>2</v>
      </c>
      <c r="G15" s="4" t="s">
        <v>45</v>
      </c>
    </row>
    <row r="16" spans="1:8">
      <c r="F16" s="11">
        <f>COUNTIFS(A4:A11,"&gt;55",A4:A11,"&lt;78")</f>
        <v>0</v>
      </c>
      <c r="G16" s="4" t="s">
        <v>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11"/>
  <sheetViews>
    <sheetView showGridLines="0" workbookViewId="0"/>
  </sheetViews>
  <sheetFormatPr defaultColWidth="12.5703125" defaultRowHeight="15.75" customHeight="1"/>
  <cols>
    <col min="1" max="1" width="17.28515625" customWidth="1"/>
    <col min="2" max="2" width="15.85546875" customWidth="1"/>
    <col min="3" max="3" width="17.5703125" customWidth="1"/>
    <col min="4" max="4" width="19.7109375" customWidth="1"/>
    <col min="5" max="5" width="16.140625" customWidth="1"/>
  </cols>
  <sheetData>
    <row r="1" spans="1:5" ht="12.75">
      <c r="A1" s="27" t="s">
        <v>0</v>
      </c>
      <c r="B1" s="28" t="s">
        <v>63</v>
      </c>
    </row>
    <row r="2" spans="1:5" ht="12.75"/>
    <row r="3" spans="1:5" ht="12.75">
      <c r="A3" s="13"/>
      <c r="B3" s="14" t="s">
        <v>3</v>
      </c>
      <c r="C3" s="15"/>
      <c r="D3" s="15"/>
      <c r="E3" s="16"/>
    </row>
    <row r="4" spans="1:5" ht="12.75">
      <c r="A4" s="14" t="s">
        <v>1</v>
      </c>
      <c r="B4" s="13" t="s">
        <v>12</v>
      </c>
      <c r="C4" s="17" t="s">
        <v>22</v>
      </c>
      <c r="D4" s="17" t="s">
        <v>30</v>
      </c>
      <c r="E4" s="18" t="s">
        <v>20</v>
      </c>
    </row>
    <row r="5" spans="1:5" ht="12.75">
      <c r="A5" s="13" t="s">
        <v>29</v>
      </c>
      <c r="B5" s="13"/>
      <c r="C5" s="15"/>
      <c r="D5" s="15"/>
      <c r="E5" s="16"/>
    </row>
    <row r="6" spans="1:5" ht="12.75">
      <c r="A6" s="19" t="s">
        <v>16</v>
      </c>
      <c r="B6" s="20"/>
      <c r="C6" s="21"/>
      <c r="D6" s="21"/>
      <c r="E6" s="22"/>
    </row>
    <row r="7" spans="1:5" ht="12.75">
      <c r="A7" s="19" t="s">
        <v>24</v>
      </c>
      <c r="B7" s="20"/>
      <c r="C7" s="21"/>
      <c r="D7" s="21"/>
      <c r="E7" s="22"/>
    </row>
    <row r="8" spans="1:5" ht="12.75">
      <c r="A8" s="19" t="s">
        <v>10</v>
      </c>
      <c r="B8" s="20"/>
      <c r="C8" s="21"/>
      <c r="D8" s="21"/>
      <c r="E8" s="22"/>
    </row>
    <row r="9" spans="1:5" ht="12.75">
      <c r="A9" s="19" t="s">
        <v>27</v>
      </c>
      <c r="B9" s="20"/>
      <c r="C9" s="21"/>
      <c r="D9" s="21"/>
      <c r="E9" s="22"/>
    </row>
    <row r="10" spans="1:5" ht="15.75" customHeight="1">
      <c r="A10" s="19" t="s">
        <v>25</v>
      </c>
      <c r="B10" s="20"/>
      <c r="C10" s="21"/>
      <c r="D10" s="21"/>
      <c r="E10" s="22"/>
    </row>
    <row r="11" spans="1:5" ht="15.75" customHeight="1">
      <c r="A11" s="23" t="s">
        <v>19</v>
      </c>
      <c r="B11" s="24"/>
      <c r="C11" s="25"/>
      <c r="D11" s="25"/>
      <c r="E11" s="2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23"/>
  <sheetViews>
    <sheetView workbookViewId="0"/>
  </sheetViews>
  <sheetFormatPr defaultColWidth="12.5703125" defaultRowHeight="15.75" customHeight="1"/>
  <cols>
    <col min="1" max="1" width="18.140625" customWidth="1"/>
    <col min="2" max="2" width="15.140625" customWidth="1"/>
    <col min="3" max="3" width="16.140625" customWidth="1"/>
  </cols>
  <sheetData>
    <row r="1" spans="1:3">
      <c r="A1" s="4" t="s">
        <v>47</v>
      </c>
      <c r="B1" s="4" t="s">
        <v>48</v>
      </c>
      <c r="C1" s="4" t="s">
        <v>49</v>
      </c>
    </row>
    <row r="2" spans="1:3">
      <c r="A2" s="4" t="str">
        <f>IF(AND(Dataset!A:A&gt;=42, Dataset!A:A&lt;=55),"Gen X",IF(AND(Dataset!A:A&gt;=56,Dataset!A:A&lt;=77),"Baby Boomer","Bukan Gen XBoomer"))</f>
        <v>Bukan Gen XBoomer</v>
      </c>
      <c r="B2" s="4" t="b">
        <f>IF(AND(Dataset!A:A&gt;=28, Dataset!A:A&lt;=41),"Gen Milenial")</f>
        <v>0</v>
      </c>
      <c r="C2" s="4" t="str">
        <f>IF(AND(Dataset!A:A&gt;=12, Dataset!A:A&lt;=27),"Gen Z")</f>
        <v>Gen Z</v>
      </c>
    </row>
    <row r="3" spans="1:3">
      <c r="A3" s="4" t="str">
        <f>IF(AND(Dataset!A:A&gt;=42, Dataset!A:A&lt;=55),"Gen X",IF(AND(Dataset!A:A&gt;=56,Dataset!A:A&lt;=77),"Baby Boomer","Bukan Gen XBoomer"))</f>
        <v>Bukan Gen XBoomer</v>
      </c>
      <c r="B3" s="4" t="b">
        <f>IF(AND(Dataset!A:A&gt;=28, Dataset!A:A&lt;=41),"Gen X")</f>
        <v>0</v>
      </c>
      <c r="C3" s="4" t="str">
        <f>IF(AND(Dataset!A:A&gt;=12, Dataset!A:A&lt;=27),"Gen Z")</f>
        <v>Gen Z</v>
      </c>
    </row>
    <row r="4" spans="1:3">
      <c r="A4" s="4" t="str">
        <f>IF(AND(Dataset!A:A&gt;=42, Dataset!A:A&lt;=55),"Gen X",IF(AND(Dataset!A:A&gt;=56,Dataset!A:A&lt;=77),"Baby Boomer","Bukan Gen XBoomer"))</f>
        <v>Bukan Gen XBoomer</v>
      </c>
      <c r="B4" s="4" t="b">
        <f>IF(AND(Dataset!A:A&gt;=28, Dataset!A:A&lt;=41),"Gen X")</f>
        <v>0</v>
      </c>
      <c r="C4" s="4" t="str">
        <f>IF(AND(Dataset!A:A&gt;=12, Dataset!A:A&lt;=27),"Gen Z")</f>
        <v>Gen Z</v>
      </c>
    </row>
    <row r="5" spans="1:3">
      <c r="A5" s="4" t="str">
        <f>IF(AND(Dataset!A:A&gt;=42, Dataset!A:A&lt;=55),"Gen X",IF(AND(Dataset!A:A&gt;=56,Dataset!A:A&lt;=77),"Baby Boomer","Bukan Gen XBoomer"))</f>
        <v>Bukan Gen XBoomer</v>
      </c>
      <c r="B5" s="4" t="b">
        <f>IF(AND(Dataset!A:A&gt;=28, Dataset!A:A&lt;=41),"Gen X")</f>
        <v>0</v>
      </c>
      <c r="C5" s="4" t="str">
        <f>IF(AND(Dataset!A:A&gt;=12, Dataset!A:A&lt;=27),"Gen Z")</f>
        <v>Gen Z</v>
      </c>
    </row>
    <row r="6" spans="1:3">
      <c r="A6" s="4" t="str">
        <f>IF(AND(Dataset!A:A&gt;=42, Dataset!A:A&lt;=55),"Gen X",IF(AND(Dataset!A:A&gt;=56,Dataset!A:A&lt;=77),"Baby Boomer","Bukan Gen XBoomer"))</f>
        <v>Bukan Gen XBoomer</v>
      </c>
      <c r="B6" s="4" t="b">
        <f>IF(AND(Dataset!A:A&gt;=28, Dataset!A:A&lt;=41),"Gen X")</f>
        <v>0</v>
      </c>
      <c r="C6" s="4" t="str">
        <f>IF(AND(Dataset!A:A&gt;=12, Dataset!A:A&lt;=27),"Gen Z")</f>
        <v>Gen Z</v>
      </c>
    </row>
    <row r="7" spans="1:3">
      <c r="A7" s="4" t="str">
        <f>IF(AND(Dataset!A:A&gt;=42, Dataset!A:A&lt;=55),"Gen X",IF(AND(Dataset!A:A&gt;=56,Dataset!A:A&lt;=77),"Baby Boomer","Bukan Gen XBoomer"))</f>
        <v>Bukan Gen XBoomer</v>
      </c>
      <c r="B7" s="4" t="b">
        <f>IF(AND(Dataset!A:A&gt;=28, Dataset!A:A&lt;=41),"Gen X")</f>
        <v>0</v>
      </c>
      <c r="C7" s="4" t="str">
        <f>IF(AND(Dataset!A:A&gt;=12, Dataset!A:A&lt;=27),"Gen Z")</f>
        <v>Gen Z</v>
      </c>
    </row>
    <row r="8" spans="1:3">
      <c r="A8" s="4" t="str">
        <f>IF(AND(Dataset!A:A&gt;=42, Dataset!A:A&lt;=55),"Gen X",IF(AND(Dataset!A:A&gt;=56,Dataset!A:A&lt;=77),"Baby Boomer","Bukan Gen XBoomer"))</f>
        <v>Bukan Gen XBoomer</v>
      </c>
      <c r="B8" s="4" t="b">
        <f>IF(AND(Dataset!A:A&gt;=28, Dataset!A:A&lt;=41),"Gen X")</f>
        <v>0</v>
      </c>
      <c r="C8" s="4" t="str">
        <f>IF(AND(Dataset!A:A&gt;=12, Dataset!A:A&lt;=27),"Gen Z")</f>
        <v>Gen Z</v>
      </c>
    </row>
    <row r="9" spans="1:3">
      <c r="A9" s="4" t="str">
        <f>IF(AND(Dataset!A:A&gt;=42, Dataset!A:A&lt;=55),"Gen X",IF(AND(Dataset!A:A&gt;=56,Dataset!A:A&lt;=77),"Baby Boomer","Bukan Gen XBoomer"))</f>
        <v>Bukan Gen XBoomer</v>
      </c>
      <c r="B9" s="4" t="b">
        <f>IF(AND(Dataset!A:A&gt;=28, Dataset!A:A&lt;=41),"Gen X")</f>
        <v>0</v>
      </c>
      <c r="C9" s="4" t="str">
        <f>IF(AND(Dataset!A:A&gt;=12, Dataset!A:A&lt;=27),"Gen Z")</f>
        <v>Gen Z</v>
      </c>
    </row>
    <row r="10" spans="1:3">
      <c r="A10" s="4" t="str">
        <f>IF(AND(Dataset!A:A&gt;=42, Dataset!A:A&lt;=55),"Gen X",IF(AND(Dataset!A:A&gt;=56,Dataset!A:A&lt;=77),"Baby Boomer","Bukan Gen XBoomer"))</f>
        <v>Bukan Gen XBoomer</v>
      </c>
      <c r="B10" s="4" t="b">
        <f>IF(AND(Dataset!A:A&gt;=28, Dataset!A:A&lt;=41),"Gen X")</f>
        <v>0</v>
      </c>
      <c r="C10" s="4" t="str">
        <f>IF(AND(Dataset!A:A&gt;=12, Dataset!A:A&lt;=27),"Gen Z")</f>
        <v>Gen Z</v>
      </c>
    </row>
    <row r="11" spans="1:3">
      <c r="A11" s="4" t="str">
        <f>IF(AND(Dataset!A:A&gt;=42, Dataset!A:A&lt;=55),"Gen X",IF(AND(Dataset!A:A&gt;=56,Dataset!A:A&lt;=77),"Baby Boomer","Bukan Gen XBoomer"))</f>
        <v>Bukan Gen XBoomer</v>
      </c>
      <c r="B11" s="4" t="b">
        <f>IF(AND(Dataset!A:A&gt;=28, Dataset!A:A&lt;=41),"Gen X")</f>
        <v>0</v>
      </c>
      <c r="C11" s="4" t="str">
        <f>IF(AND(Dataset!A:A&gt;=12, Dataset!A:A&lt;=27),"Gen Z")</f>
        <v>Gen Z</v>
      </c>
    </row>
    <row r="12" spans="1:3">
      <c r="A12" s="4" t="str">
        <f>IF(AND(Dataset!A:A&gt;=42, Dataset!A:A&lt;=55),"Gen X",IF(AND(Dataset!A:A&gt;=56,Dataset!A:A&lt;=77),"Baby Boomer","Bukan Gen XBoomer"))</f>
        <v>Bukan Gen XBoomer</v>
      </c>
      <c r="B12" s="4" t="b">
        <f>IF(AND(Dataset!A:A&gt;=28, Dataset!A:A&lt;=41),"Gen X")</f>
        <v>0</v>
      </c>
      <c r="C12" s="4" t="str">
        <f>IF(AND(Dataset!A:A&gt;=12, Dataset!A:A&lt;=27),"Gen Z")</f>
        <v>Gen Z</v>
      </c>
    </row>
    <row r="13" spans="1:3">
      <c r="A13" s="4" t="str">
        <f>IF(AND(Dataset!A:A&gt;=42, Dataset!A:A&lt;=55),"Gen X",IF(AND(Dataset!A:A&gt;=56,Dataset!A:A&lt;=77),"Baby Boomer","Bukan Gen XBoomer"))</f>
        <v>Bukan Gen XBoomer</v>
      </c>
      <c r="B13" s="4" t="b">
        <f>IF(AND(Dataset!A:A&gt;=28, Dataset!A:A&lt;=41),"Gen X")</f>
        <v>0</v>
      </c>
      <c r="C13" s="4" t="str">
        <f>IF(AND(Dataset!A:A&gt;=12, Dataset!A:A&lt;=27),"Gen Z")</f>
        <v>Gen Z</v>
      </c>
    </row>
    <row r="14" spans="1:3">
      <c r="A14" s="4" t="str">
        <f>IF(AND(Dataset!A:A&gt;=42, Dataset!A:A&lt;=55),"Gen X",IF(AND(Dataset!A:A&gt;=56,Dataset!A:A&lt;=77),"Baby Boomer","Bukan Gen XBoomer"))</f>
        <v>Bukan Gen XBoomer</v>
      </c>
      <c r="B14" s="4" t="b">
        <f>IF(AND(Dataset!A:A&gt;=28, Dataset!A:A&lt;=41),"Gen X")</f>
        <v>0</v>
      </c>
      <c r="C14" s="4" t="str">
        <f>IF(AND(Dataset!A:A&gt;=12, Dataset!A:A&lt;=27),"Gen Z")</f>
        <v>Gen Z</v>
      </c>
    </row>
    <row r="15" spans="1:3">
      <c r="A15" s="4" t="str">
        <f>IF(AND(Dataset!A:A&gt;=42, Dataset!A:A&lt;=55),"Gen X",IF(AND(Dataset!A:A&gt;=56,Dataset!A:A&lt;=77),"Baby Boomer","Bukan Gen XBoomer"))</f>
        <v>Bukan Gen XBoomer</v>
      </c>
      <c r="B15" s="4" t="b">
        <f>IF(AND(Dataset!A:A&gt;=28, Dataset!A:A&lt;=41),"Gen X")</f>
        <v>0</v>
      </c>
      <c r="C15" s="4" t="str">
        <f>IF(AND(Dataset!A:A&gt;=12, Dataset!A:A&lt;=27),"Gen Z")</f>
        <v>Gen Z</v>
      </c>
    </row>
    <row r="16" spans="1:3">
      <c r="A16" s="4" t="str">
        <f>IF(AND(Dataset!A:A&gt;=42, Dataset!A:A&lt;=55),"Gen X",IF(AND(Dataset!A:A&gt;=56,Dataset!A:A&lt;=77),"Baby Boomer","Bukan Gen XBoomer"))</f>
        <v>Bukan Gen XBoomer</v>
      </c>
      <c r="B16" s="4" t="b">
        <f>IF(AND(Dataset!A:A&gt;=28, Dataset!A:A&lt;=41),"Gen X")</f>
        <v>0</v>
      </c>
      <c r="C16" s="4" t="str">
        <f>IF(AND(Dataset!A:A&gt;=12, Dataset!A:A&lt;=27),"Gen Z")</f>
        <v>Gen Z</v>
      </c>
    </row>
    <row r="17" spans="1:3">
      <c r="A17" s="4" t="str">
        <f>IF(AND(Dataset!A:A&gt;=42, Dataset!A:A&lt;=55),"Gen X",IF(AND(Dataset!A:A&gt;=56,Dataset!A:A&lt;=77),"Baby Boomer","Bukan Gen XBoomer"))</f>
        <v>Bukan Gen XBoomer</v>
      </c>
      <c r="B17" s="4" t="b">
        <f>IF(AND(Dataset!A:A&gt;=28, Dataset!A:A&lt;=41),"Gen X")</f>
        <v>0</v>
      </c>
      <c r="C17" s="4" t="str">
        <f>IF(AND(Dataset!A:A&gt;=12, Dataset!A:A&lt;=27),"Gen Z")</f>
        <v>Gen Z</v>
      </c>
    </row>
    <row r="18" spans="1:3">
      <c r="A18" s="4" t="str">
        <f>IF(AND(Dataset!A:A&gt;=42, Dataset!A:A&lt;=55),"Gen X",IF(AND(Dataset!A:A&gt;=56,Dataset!A:A&lt;=77),"Baby Boomer","Bukan Gen XBoomer"))</f>
        <v>Bukan Gen XBoomer</v>
      </c>
      <c r="B18" s="4" t="b">
        <f>IF(AND(Dataset!A:A&gt;=28, Dataset!A:A&lt;=41),"Gen X")</f>
        <v>0</v>
      </c>
      <c r="C18" s="4" t="str">
        <f>IF(AND(Dataset!A:A&gt;=12, Dataset!A:A&lt;=27),"Gen Z")</f>
        <v>Gen Z</v>
      </c>
    </row>
    <row r="19" spans="1:3">
      <c r="A19" s="4" t="str">
        <f>IF(AND(Dataset!A:A&gt;=42, Dataset!A:A&lt;=55),"Gen X",IF(AND(Dataset!A:A&gt;=56,Dataset!A:A&lt;=77),"Baby Boomer","Bukan Gen XBoomer"))</f>
        <v>Bukan Gen XBoomer</v>
      </c>
      <c r="B19" s="4" t="b">
        <f>IF(AND(Dataset!A:A&gt;=28, Dataset!A:A&lt;=41),"Gen X")</f>
        <v>0</v>
      </c>
      <c r="C19" s="4" t="str">
        <f>IF(AND(Dataset!A:A&gt;=12, Dataset!A:A&lt;=27),"Gen Z")</f>
        <v>Gen Z</v>
      </c>
    </row>
    <row r="20" spans="1:3">
      <c r="A20" s="4" t="str">
        <f>IF(AND(Dataset!A:A&gt;=42, Dataset!A:A&lt;=55),"Gen X",IF(AND(Dataset!A:A&gt;=56,Dataset!A:A&lt;=77),"Baby Boomer","Bukan Gen XBoomer"))</f>
        <v>Bukan Gen XBoomer</v>
      </c>
      <c r="B20" s="4" t="b">
        <f>IF(AND(Dataset!A:A&gt;=28, Dataset!A:A&lt;=41),"Gen X")</f>
        <v>0</v>
      </c>
      <c r="C20" s="4" t="str">
        <f>IF(AND(Dataset!A:A&gt;=12, Dataset!A:A&lt;=27),"Gen Z")</f>
        <v>Gen Z</v>
      </c>
    </row>
    <row r="21" spans="1:3">
      <c r="A21" s="4" t="str">
        <f>IF(AND(Dataset!A:A&gt;=42, Dataset!A:A&lt;=55),"Gen X",IF(AND(Dataset!A:A&gt;=56,Dataset!A:A&lt;=77),"Baby Boomer","Bukan Gen XBoomer"))</f>
        <v>Bukan Gen XBoomer</v>
      </c>
      <c r="B21" s="4" t="b">
        <f>IF(AND(Dataset!A:A&gt;=28, Dataset!A:A&lt;=41),"Gen X")</f>
        <v>0</v>
      </c>
      <c r="C21" s="4" t="str">
        <f>IF(AND(Dataset!A:A&gt;=12, Dataset!A:A&lt;=27),"Gen Z")</f>
        <v>Gen Z</v>
      </c>
    </row>
    <row r="22" spans="1:3">
      <c r="A22" s="4" t="str">
        <f>IF(AND(Dataset!A:A&gt;=42, Dataset!A:A&lt;=55),"Gen X",IF(AND(Dataset!A:A&gt;=56,Dataset!A:A&lt;=77),"Baby Boomer","Bukan Gen XBoomer"))</f>
        <v>Bukan Gen XBoomer</v>
      </c>
      <c r="B22" s="4" t="b">
        <f>IF(AND(Dataset!A:A&gt;=28, Dataset!A:A&lt;=41),"Gen X")</f>
        <v>0</v>
      </c>
      <c r="C22" s="4" t="str">
        <f>IF(AND(Dataset!A:A&gt;=12, Dataset!A:A&lt;=27),"Gen Z")</f>
        <v>Gen Z</v>
      </c>
    </row>
    <row r="23" spans="1:3">
      <c r="A23" s="4" t="str">
        <f>IF(AND(Dataset!A:A&gt;=42, Dataset!A:A&lt;=55),"Gen X",IF(AND(Dataset!A:A&gt;=56,Dataset!A:A&lt;=77),"Baby Boomer","Bukan Gen XBoomer"))</f>
        <v>Bukan Gen XBoomer</v>
      </c>
      <c r="B23" s="4" t="b">
        <f>IF(AND(Dataset!A:A&gt;=28, Dataset!A:A&lt;=41),"Gen X")</f>
        <v>0</v>
      </c>
      <c r="C23" s="4" t="str">
        <f>IF(AND(Dataset!A:A&gt;=12, Dataset!A:A&lt;=27),"Gen Z")</f>
        <v>Gen Z</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B1:B1000"/>
  <sheetViews>
    <sheetView workbookViewId="0"/>
  </sheetViews>
  <sheetFormatPr defaultColWidth="12.5703125" defaultRowHeight="15.75" customHeight="1"/>
  <cols>
    <col min="1" max="1" width="4.28515625" customWidth="1"/>
    <col min="2" max="2" width="76.5703125" customWidth="1"/>
  </cols>
  <sheetData>
    <row r="1" spans="2:2">
      <c r="B1" s="12"/>
    </row>
    <row r="2" spans="2:2">
      <c r="B2" s="12" t="s">
        <v>50</v>
      </c>
    </row>
    <row r="3" spans="2:2">
      <c r="B3" s="12"/>
    </row>
    <row r="4" spans="2:2">
      <c r="B4" s="12" t="s">
        <v>51</v>
      </c>
    </row>
    <row r="5" spans="2:2">
      <c r="B5" s="12" t="s">
        <v>52</v>
      </c>
    </row>
    <row r="6" spans="2:2">
      <c r="B6" s="12" t="s">
        <v>53</v>
      </c>
    </row>
    <row r="7" spans="2:2">
      <c r="B7" s="12" t="s">
        <v>54</v>
      </c>
    </row>
    <row r="8" spans="2:2">
      <c r="B8" s="12" t="s">
        <v>55</v>
      </c>
    </row>
    <row r="9" spans="2:2">
      <c r="B9" s="12" t="s">
        <v>56</v>
      </c>
    </row>
    <row r="10" spans="2:2">
      <c r="B10" s="12" t="s">
        <v>57</v>
      </c>
    </row>
    <row r="11" spans="2:2">
      <c r="B11" s="12" t="s">
        <v>58</v>
      </c>
    </row>
    <row r="12" spans="2:2">
      <c r="B12" s="12" t="s">
        <v>59</v>
      </c>
    </row>
    <row r="13" spans="2:2">
      <c r="B13" s="12" t="s">
        <v>60</v>
      </c>
    </row>
    <row r="15" spans="2:2">
      <c r="B15" s="12" t="s">
        <v>61</v>
      </c>
    </row>
    <row r="16" spans="2:2">
      <c r="B16" s="12"/>
    </row>
    <row r="17" spans="2:2">
      <c r="B17" s="12"/>
    </row>
    <row r="18" spans="2:2">
      <c r="B18" s="12"/>
    </row>
    <row r="19" spans="2:2">
      <c r="B19" s="12"/>
    </row>
    <row r="20" spans="2:2">
      <c r="B20" s="12"/>
    </row>
    <row r="21" spans="2:2">
      <c r="B21" s="12"/>
    </row>
    <row r="22" spans="2:2">
      <c r="B22" s="12"/>
    </row>
    <row r="23" spans="2:2">
      <c r="B23" s="12"/>
    </row>
    <row r="24" spans="2:2">
      <c r="B24" s="12"/>
    </row>
    <row r="25" spans="2:2">
      <c r="B25" s="12"/>
    </row>
    <row r="26" spans="2:2">
      <c r="B26" s="12"/>
    </row>
    <row r="27" spans="2:2">
      <c r="B27" s="12"/>
    </row>
    <row r="28" spans="2:2">
      <c r="B28" s="12"/>
    </row>
    <row r="29" spans="2:2">
      <c r="B29" s="12"/>
    </row>
    <row r="30" spans="2:2">
      <c r="B30" s="12"/>
    </row>
    <row r="31" spans="2:2">
      <c r="B31" s="12"/>
    </row>
    <row r="32" spans="2:2">
      <c r="B32" s="12"/>
    </row>
    <row r="33" spans="2:2">
      <c r="B33" s="12"/>
    </row>
    <row r="34" spans="2:2">
      <c r="B34" s="12"/>
    </row>
    <row r="35" spans="2:2">
      <c r="B35" s="12"/>
    </row>
    <row r="36" spans="2:2">
      <c r="B36" s="12"/>
    </row>
    <row r="37" spans="2:2">
      <c r="B37" s="12"/>
    </row>
    <row r="38" spans="2:2">
      <c r="B38" s="12"/>
    </row>
    <row r="39" spans="2:2">
      <c r="B39" s="12"/>
    </row>
    <row r="40" spans="2:2">
      <c r="B40" s="12"/>
    </row>
    <row r="41" spans="2:2">
      <c r="B41" s="12"/>
    </row>
    <row r="42" spans="2:2">
      <c r="B42" s="12"/>
    </row>
    <row r="43" spans="2:2">
      <c r="B43" s="12"/>
    </row>
    <row r="44" spans="2:2">
      <c r="B44" s="12"/>
    </row>
    <row r="45" spans="2:2">
      <c r="B45" s="12"/>
    </row>
    <row r="46" spans="2:2">
      <c r="B46" s="12"/>
    </row>
    <row r="47" spans="2:2">
      <c r="B47" s="12"/>
    </row>
    <row r="48" spans="2:2">
      <c r="B48" s="12"/>
    </row>
    <row r="49" spans="2:2">
      <c r="B49" s="12"/>
    </row>
    <row r="50" spans="2:2">
      <c r="B50" s="12"/>
    </row>
    <row r="51" spans="2:2">
      <c r="B51" s="12"/>
    </row>
    <row r="52" spans="2:2">
      <c r="B52" s="12"/>
    </row>
    <row r="53" spans="2:2">
      <c r="B53" s="12"/>
    </row>
    <row r="54" spans="2:2">
      <c r="B54" s="12"/>
    </row>
    <row r="55" spans="2:2">
      <c r="B55" s="12"/>
    </row>
    <row r="56" spans="2:2">
      <c r="B56" s="12"/>
    </row>
    <row r="57" spans="2:2">
      <c r="B57" s="12"/>
    </row>
    <row r="58" spans="2:2">
      <c r="B58" s="12"/>
    </row>
    <row r="59" spans="2:2">
      <c r="B59" s="12"/>
    </row>
    <row r="60" spans="2:2">
      <c r="B60" s="12"/>
    </row>
    <row r="61" spans="2:2">
      <c r="B61" s="12"/>
    </row>
    <row r="62" spans="2:2">
      <c r="B62" s="12"/>
    </row>
    <row r="63" spans="2:2">
      <c r="B63" s="12"/>
    </row>
    <row r="64" spans="2:2">
      <c r="B64" s="12"/>
    </row>
    <row r="65" spans="2:2">
      <c r="B65" s="12"/>
    </row>
    <row r="66" spans="2:2">
      <c r="B66" s="12"/>
    </row>
    <row r="67" spans="2:2">
      <c r="B67" s="12"/>
    </row>
    <row r="68" spans="2:2">
      <c r="B68" s="12"/>
    </row>
    <row r="69" spans="2:2">
      <c r="B69" s="12"/>
    </row>
    <row r="70" spans="2:2">
      <c r="B70" s="12"/>
    </row>
    <row r="71" spans="2:2">
      <c r="B71" s="12"/>
    </row>
    <row r="72" spans="2:2">
      <c r="B72" s="12"/>
    </row>
    <row r="73" spans="2:2">
      <c r="B73" s="12"/>
    </row>
    <row r="74" spans="2:2">
      <c r="B74" s="12"/>
    </row>
    <row r="75" spans="2:2">
      <c r="B75" s="12"/>
    </row>
    <row r="76" spans="2:2">
      <c r="B76" s="12"/>
    </row>
    <row r="77" spans="2:2">
      <c r="B77" s="12"/>
    </row>
    <row r="78" spans="2:2">
      <c r="B78" s="12"/>
    </row>
    <row r="79" spans="2:2">
      <c r="B79" s="12"/>
    </row>
    <row r="80" spans="2:2">
      <c r="B80" s="12"/>
    </row>
    <row r="81" spans="2:2">
      <c r="B81" s="12"/>
    </row>
    <row r="82" spans="2:2">
      <c r="B82" s="12"/>
    </row>
    <row r="83" spans="2:2">
      <c r="B83" s="12"/>
    </row>
    <row r="84" spans="2:2">
      <c r="B84" s="12"/>
    </row>
    <row r="85" spans="2:2">
      <c r="B85" s="12"/>
    </row>
    <row r="86" spans="2:2">
      <c r="B86" s="12"/>
    </row>
    <row r="87" spans="2:2">
      <c r="B87" s="12"/>
    </row>
    <row r="88" spans="2:2">
      <c r="B88" s="12"/>
    </row>
    <row r="89" spans="2:2">
      <c r="B89" s="12"/>
    </row>
    <row r="90" spans="2:2">
      <c r="B90" s="12"/>
    </row>
    <row r="91" spans="2:2">
      <c r="B91" s="12"/>
    </row>
    <row r="92" spans="2:2">
      <c r="B92" s="12"/>
    </row>
    <row r="93" spans="2:2">
      <c r="B93" s="12"/>
    </row>
    <row r="94" spans="2:2">
      <c r="B94" s="12"/>
    </row>
    <row r="95" spans="2:2">
      <c r="B95" s="12"/>
    </row>
    <row r="96" spans="2:2">
      <c r="B96" s="12"/>
    </row>
    <row r="97" spans="2:2">
      <c r="B97" s="12"/>
    </row>
    <row r="98" spans="2:2">
      <c r="B98" s="12"/>
    </row>
    <row r="99" spans="2:2">
      <c r="B99" s="12"/>
    </row>
    <row r="100" spans="2:2">
      <c r="B100" s="12"/>
    </row>
    <row r="101" spans="2:2">
      <c r="B101" s="12"/>
    </row>
    <row r="102" spans="2:2">
      <c r="B102" s="12"/>
    </row>
    <row r="103" spans="2:2">
      <c r="B103" s="12"/>
    </row>
    <row r="104" spans="2:2">
      <c r="B104" s="12"/>
    </row>
    <row r="105" spans="2:2">
      <c r="B105" s="12"/>
    </row>
    <row r="106" spans="2:2">
      <c r="B106" s="12"/>
    </row>
    <row r="107" spans="2:2">
      <c r="B107" s="12"/>
    </row>
    <row r="108" spans="2:2">
      <c r="B108" s="12"/>
    </row>
    <row r="109" spans="2:2">
      <c r="B109" s="12"/>
    </row>
    <row r="110" spans="2:2">
      <c r="B110" s="12"/>
    </row>
    <row r="111" spans="2:2">
      <c r="B111" s="12"/>
    </row>
    <row r="112" spans="2:2">
      <c r="B112" s="12"/>
    </row>
    <row r="113" spans="2:2">
      <c r="B113" s="12"/>
    </row>
    <row r="114" spans="2:2">
      <c r="B114" s="12"/>
    </row>
    <row r="115" spans="2:2">
      <c r="B115" s="12"/>
    </row>
    <row r="116" spans="2:2">
      <c r="B116" s="12"/>
    </row>
    <row r="117" spans="2:2">
      <c r="B117" s="12"/>
    </row>
    <row r="118" spans="2:2">
      <c r="B118" s="12"/>
    </row>
    <row r="119" spans="2:2">
      <c r="B119" s="12"/>
    </row>
    <row r="120" spans="2:2">
      <c r="B120" s="12"/>
    </row>
    <row r="121" spans="2:2">
      <c r="B121" s="12"/>
    </row>
    <row r="122" spans="2:2">
      <c r="B122" s="12"/>
    </row>
    <row r="123" spans="2:2">
      <c r="B123" s="12"/>
    </row>
    <row r="124" spans="2:2">
      <c r="B124" s="12"/>
    </row>
    <row r="125" spans="2:2">
      <c r="B125" s="12"/>
    </row>
    <row r="126" spans="2:2">
      <c r="B126" s="12"/>
    </row>
    <row r="127" spans="2:2">
      <c r="B127" s="12"/>
    </row>
    <row r="128" spans="2:2">
      <c r="B128" s="12"/>
    </row>
    <row r="129" spans="2:2">
      <c r="B129" s="12"/>
    </row>
    <row r="130" spans="2:2">
      <c r="B130" s="12"/>
    </row>
    <row r="131" spans="2:2">
      <c r="B131" s="12"/>
    </row>
    <row r="132" spans="2:2">
      <c r="B132" s="12"/>
    </row>
    <row r="133" spans="2:2">
      <c r="B133" s="12"/>
    </row>
    <row r="134" spans="2:2">
      <c r="B134" s="12"/>
    </row>
    <row r="135" spans="2:2">
      <c r="B135" s="12"/>
    </row>
    <row r="136" spans="2:2">
      <c r="B136" s="12"/>
    </row>
    <row r="137" spans="2:2">
      <c r="B137" s="12"/>
    </row>
    <row r="138" spans="2:2">
      <c r="B138" s="12"/>
    </row>
    <row r="139" spans="2:2">
      <c r="B139" s="12"/>
    </row>
    <row r="140" spans="2:2">
      <c r="B140" s="12"/>
    </row>
    <row r="141" spans="2:2">
      <c r="B141" s="12"/>
    </row>
    <row r="142" spans="2:2">
      <c r="B142" s="12"/>
    </row>
    <row r="143" spans="2:2">
      <c r="B143" s="12"/>
    </row>
    <row r="144" spans="2:2">
      <c r="B144" s="12"/>
    </row>
    <row r="145" spans="2:2">
      <c r="B145" s="12"/>
    </row>
    <row r="146" spans="2:2">
      <c r="B146" s="12"/>
    </row>
    <row r="147" spans="2:2">
      <c r="B147" s="12"/>
    </row>
    <row r="148" spans="2:2">
      <c r="B148" s="12"/>
    </row>
    <row r="149" spans="2:2">
      <c r="B149" s="12"/>
    </row>
    <row r="150" spans="2:2">
      <c r="B150" s="12"/>
    </row>
    <row r="151" spans="2:2">
      <c r="B151" s="12"/>
    </row>
    <row r="152" spans="2:2">
      <c r="B152" s="12"/>
    </row>
    <row r="153" spans="2:2">
      <c r="B153" s="12"/>
    </row>
    <row r="154" spans="2:2">
      <c r="B154" s="12"/>
    </row>
    <row r="155" spans="2:2">
      <c r="B155" s="12"/>
    </row>
    <row r="156" spans="2:2">
      <c r="B156" s="12"/>
    </row>
    <row r="157" spans="2:2">
      <c r="B157" s="12"/>
    </row>
    <row r="158" spans="2:2">
      <c r="B158" s="12"/>
    </row>
    <row r="159" spans="2:2">
      <c r="B159" s="12"/>
    </row>
    <row r="160" spans="2:2">
      <c r="B160" s="12"/>
    </row>
    <row r="161" spans="2:2">
      <c r="B161" s="12"/>
    </row>
    <row r="162" spans="2:2">
      <c r="B162" s="12"/>
    </row>
    <row r="163" spans="2:2">
      <c r="B163" s="12"/>
    </row>
    <row r="164" spans="2:2">
      <c r="B164" s="12"/>
    </row>
    <row r="165" spans="2:2">
      <c r="B165" s="12"/>
    </row>
    <row r="166" spans="2:2">
      <c r="B166" s="12"/>
    </row>
    <row r="167" spans="2:2">
      <c r="B167" s="12"/>
    </row>
    <row r="168" spans="2:2">
      <c r="B168" s="12"/>
    </row>
    <row r="169" spans="2:2">
      <c r="B169" s="12"/>
    </row>
    <row r="170" spans="2:2">
      <c r="B170" s="12"/>
    </row>
    <row r="171" spans="2:2">
      <c r="B171" s="12"/>
    </row>
    <row r="172" spans="2:2">
      <c r="B172" s="12"/>
    </row>
    <row r="173" spans="2:2">
      <c r="B173" s="12"/>
    </row>
    <row r="174" spans="2:2">
      <c r="B174" s="12"/>
    </row>
    <row r="175" spans="2:2">
      <c r="B175" s="12"/>
    </row>
    <row r="176" spans="2:2">
      <c r="B176" s="12"/>
    </row>
    <row r="177" spans="2:2">
      <c r="B177" s="12"/>
    </row>
    <row r="178" spans="2:2">
      <c r="B178" s="12"/>
    </row>
    <row r="179" spans="2:2">
      <c r="B179" s="12"/>
    </row>
    <row r="180" spans="2:2">
      <c r="B180" s="12"/>
    </row>
    <row r="181" spans="2:2">
      <c r="B181" s="12"/>
    </row>
    <row r="182" spans="2:2">
      <c r="B182" s="12"/>
    </row>
    <row r="183" spans="2:2">
      <c r="B183" s="12"/>
    </row>
    <row r="184" spans="2:2">
      <c r="B184" s="12"/>
    </row>
    <row r="185" spans="2:2">
      <c r="B185" s="12"/>
    </row>
    <row r="186" spans="2:2">
      <c r="B186" s="12"/>
    </row>
    <row r="187" spans="2:2">
      <c r="B187" s="12"/>
    </row>
    <row r="188" spans="2:2">
      <c r="B188" s="12"/>
    </row>
    <row r="189" spans="2:2">
      <c r="B189" s="12"/>
    </row>
    <row r="190" spans="2:2">
      <c r="B190" s="12"/>
    </row>
    <row r="191" spans="2:2">
      <c r="B191" s="12"/>
    </row>
    <row r="192" spans="2:2">
      <c r="B192" s="12"/>
    </row>
    <row r="193" spans="2:2">
      <c r="B193" s="12"/>
    </row>
    <row r="194" spans="2:2">
      <c r="B194" s="12"/>
    </row>
    <row r="195" spans="2:2">
      <c r="B195" s="12"/>
    </row>
    <row r="196" spans="2:2">
      <c r="B196" s="12"/>
    </row>
    <row r="197" spans="2:2">
      <c r="B197" s="12"/>
    </row>
    <row r="198" spans="2:2">
      <c r="B198" s="12"/>
    </row>
    <row r="199" spans="2:2">
      <c r="B199" s="12"/>
    </row>
    <row r="200" spans="2:2">
      <c r="B200" s="12"/>
    </row>
    <row r="201" spans="2:2">
      <c r="B201" s="12"/>
    </row>
    <row r="202" spans="2:2">
      <c r="B202" s="12"/>
    </row>
    <row r="203" spans="2:2">
      <c r="B203" s="12"/>
    </row>
    <row r="204" spans="2:2">
      <c r="B204" s="12"/>
    </row>
    <row r="205" spans="2:2">
      <c r="B205" s="12"/>
    </row>
    <row r="206" spans="2:2">
      <c r="B206" s="12"/>
    </row>
    <row r="207" spans="2:2">
      <c r="B207" s="12"/>
    </row>
    <row r="208" spans="2:2">
      <c r="B208" s="12"/>
    </row>
    <row r="209" spans="2:2">
      <c r="B209" s="12"/>
    </row>
    <row r="210" spans="2:2">
      <c r="B210" s="12"/>
    </row>
    <row r="211" spans="2:2">
      <c r="B211" s="12"/>
    </row>
    <row r="212" spans="2:2">
      <c r="B212" s="12"/>
    </row>
    <row r="213" spans="2:2">
      <c r="B213" s="12"/>
    </row>
    <row r="214" spans="2:2">
      <c r="B214" s="12"/>
    </row>
    <row r="215" spans="2:2">
      <c r="B215" s="12"/>
    </row>
    <row r="216" spans="2:2">
      <c r="B216" s="12"/>
    </row>
    <row r="217" spans="2:2">
      <c r="B217" s="12"/>
    </row>
    <row r="218" spans="2:2">
      <c r="B218" s="12"/>
    </row>
    <row r="219" spans="2:2">
      <c r="B219" s="12"/>
    </row>
    <row r="220" spans="2:2">
      <c r="B220" s="12"/>
    </row>
    <row r="221" spans="2:2">
      <c r="B221" s="12"/>
    </row>
    <row r="222" spans="2:2">
      <c r="B222" s="12"/>
    </row>
    <row r="223" spans="2:2">
      <c r="B223" s="12"/>
    </row>
    <row r="224" spans="2:2">
      <c r="B224" s="12"/>
    </row>
    <row r="225" spans="2:2">
      <c r="B225" s="12"/>
    </row>
    <row r="226" spans="2:2">
      <c r="B226" s="12"/>
    </row>
    <row r="227" spans="2:2">
      <c r="B227" s="12"/>
    </row>
    <row r="228" spans="2:2">
      <c r="B228" s="12"/>
    </row>
    <row r="229" spans="2:2">
      <c r="B229" s="12"/>
    </row>
    <row r="230" spans="2:2">
      <c r="B230" s="12"/>
    </row>
    <row r="231" spans="2:2">
      <c r="B231" s="12"/>
    </row>
    <row r="232" spans="2:2">
      <c r="B232" s="12"/>
    </row>
    <row r="233" spans="2:2">
      <c r="B233" s="12"/>
    </row>
    <row r="234" spans="2:2">
      <c r="B234" s="12"/>
    </row>
    <row r="235" spans="2:2">
      <c r="B235" s="12"/>
    </row>
    <row r="236" spans="2:2">
      <c r="B236" s="12"/>
    </row>
    <row r="237" spans="2:2">
      <c r="B237" s="12"/>
    </row>
    <row r="238" spans="2:2">
      <c r="B238" s="12"/>
    </row>
    <row r="239" spans="2:2">
      <c r="B239" s="12"/>
    </row>
    <row r="240" spans="2:2">
      <c r="B240" s="12"/>
    </row>
    <row r="241" spans="2:2">
      <c r="B241" s="12"/>
    </row>
    <row r="242" spans="2:2">
      <c r="B242" s="12"/>
    </row>
    <row r="243" spans="2:2">
      <c r="B243" s="12"/>
    </row>
    <row r="244" spans="2:2">
      <c r="B244" s="12"/>
    </row>
    <row r="245" spans="2:2">
      <c r="B245" s="12"/>
    </row>
    <row r="246" spans="2:2">
      <c r="B246" s="12"/>
    </row>
    <row r="247" spans="2:2">
      <c r="B247" s="12"/>
    </row>
    <row r="248" spans="2:2">
      <c r="B248" s="12"/>
    </row>
    <row r="249" spans="2:2">
      <c r="B249" s="12"/>
    </row>
    <row r="250" spans="2:2">
      <c r="B250" s="12"/>
    </row>
    <row r="251" spans="2:2">
      <c r="B251" s="12"/>
    </row>
    <row r="252" spans="2:2">
      <c r="B252" s="12"/>
    </row>
    <row r="253" spans="2:2">
      <c r="B253" s="12"/>
    </row>
    <row r="254" spans="2:2">
      <c r="B254" s="12"/>
    </row>
    <row r="255" spans="2:2">
      <c r="B255" s="12"/>
    </row>
    <row r="256" spans="2:2">
      <c r="B256" s="12"/>
    </row>
    <row r="257" spans="2:2">
      <c r="B257" s="12"/>
    </row>
    <row r="258" spans="2:2">
      <c r="B258" s="12"/>
    </row>
    <row r="259" spans="2:2">
      <c r="B259" s="12"/>
    </row>
    <row r="260" spans="2:2">
      <c r="B260" s="12"/>
    </row>
    <row r="261" spans="2:2">
      <c r="B261" s="12"/>
    </row>
    <row r="262" spans="2:2">
      <c r="B262" s="12"/>
    </row>
    <row r="263" spans="2:2">
      <c r="B263" s="12"/>
    </row>
    <row r="264" spans="2:2">
      <c r="B264" s="12"/>
    </row>
    <row r="265" spans="2:2">
      <c r="B265" s="12"/>
    </row>
    <row r="266" spans="2:2">
      <c r="B266" s="12"/>
    </row>
    <row r="267" spans="2:2">
      <c r="B267" s="12"/>
    </row>
    <row r="268" spans="2:2">
      <c r="B268" s="12"/>
    </row>
    <row r="269" spans="2:2">
      <c r="B269" s="12"/>
    </row>
    <row r="270" spans="2:2">
      <c r="B270" s="12"/>
    </row>
    <row r="271" spans="2:2">
      <c r="B271" s="12"/>
    </row>
    <row r="272" spans="2:2">
      <c r="B272" s="12"/>
    </row>
    <row r="273" spans="2:2">
      <c r="B273" s="12"/>
    </row>
    <row r="274" spans="2:2">
      <c r="B274" s="12"/>
    </row>
    <row r="275" spans="2:2">
      <c r="B275" s="12"/>
    </row>
    <row r="276" spans="2:2">
      <c r="B276" s="12"/>
    </row>
    <row r="277" spans="2:2">
      <c r="B277" s="12"/>
    </row>
    <row r="278" spans="2:2">
      <c r="B278" s="12"/>
    </row>
    <row r="279" spans="2:2">
      <c r="B279" s="12"/>
    </row>
    <row r="280" spans="2:2">
      <c r="B280" s="12"/>
    </row>
    <row r="281" spans="2:2">
      <c r="B281" s="12"/>
    </row>
    <row r="282" spans="2:2">
      <c r="B282" s="12"/>
    </row>
    <row r="283" spans="2:2">
      <c r="B283" s="12"/>
    </row>
    <row r="284" spans="2:2">
      <c r="B284" s="12"/>
    </row>
    <row r="285" spans="2:2">
      <c r="B285" s="12"/>
    </row>
    <row r="286" spans="2:2">
      <c r="B286" s="12"/>
    </row>
    <row r="287" spans="2:2">
      <c r="B287" s="12"/>
    </row>
    <row r="288" spans="2:2">
      <c r="B288" s="12"/>
    </row>
    <row r="289" spans="2:2">
      <c r="B289" s="12"/>
    </row>
    <row r="290" spans="2:2">
      <c r="B290" s="12"/>
    </row>
    <row r="291" spans="2:2">
      <c r="B291" s="12"/>
    </row>
    <row r="292" spans="2:2">
      <c r="B292" s="12"/>
    </row>
    <row r="293" spans="2:2">
      <c r="B293" s="12"/>
    </row>
    <row r="294" spans="2:2">
      <c r="B294" s="12"/>
    </row>
    <row r="295" spans="2:2">
      <c r="B295" s="12"/>
    </row>
    <row r="296" spans="2:2">
      <c r="B296" s="12"/>
    </row>
    <row r="297" spans="2:2">
      <c r="B297" s="12"/>
    </row>
    <row r="298" spans="2:2">
      <c r="B298" s="12"/>
    </row>
    <row r="299" spans="2:2">
      <c r="B299" s="12"/>
    </row>
    <row r="300" spans="2:2">
      <c r="B300" s="12"/>
    </row>
    <row r="301" spans="2:2">
      <c r="B301" s="12"/>
    </row>
    <row r="302" spans="2:2">
      <c r="B302" s="12"/>
    </row>
    <row r="303" spans="2:2">
      <c r="B303" s="12"/>
    </row>
    <row r="304" spans="2:2">
      <c r="B304" s="12"/>
    </row>
    <row r="305" spans="2:2">
      <c r="B305" s="12"/>
    </row>
    <row r="306" spans="2:2">
      <c r="B306" s="12"/>
    </row>
    <row r="307" spans="2:2">
      <c r="B307" s="12"/>
    </row>
    <row r="308" spans="2:2">
      <c r="B308" s="12"/>
    </row>
    <row r="309" spans="2:2">
      <c r="B309" s="12"/>
    </row>
    <row r="310" spans="2:2">
      <c r="B310" s="12"/>
    </row>
    <row r="311" spans="2:2">
      <c r="B311" s="12"/>
    </row>
    <row r="312" spans="2:2">
      <c r="B312" s="12"/>
    </row>
    <row r="313" spans="2:2">
      <c r="B313" s="12"/>
    </row>
    <row r="314" spans="2:2">
      <c r="B314" s="12"/>
    </row>
    <row r="315" spans="2:2">
      <c r="B315" s="12"/>
    </row>
    <row r="316" spans="2:2">
      <c r="B316" s="12"/>
    </row>
    <row r="317" spans="2:2">
      <c r="B317" s="12"/>
    </row>
    <row r="318" spans="2:2">
      <c r="B318" s="12"/>
    </row>
    <row r="319" spans="2:2">
      <c r="B319" s="12"/>
    </row>
    <row r="320" spans="2:2">
      <c r="B320" s="12"/>
    </row>
    <row r="321" spans="2:2">
      <c r="B321" s="12"/>
    </row>
    <row r="322" spans="2:2">
      <c r="B322" s="12"/>
    </row>
    <row r="323" spans="2:2">
      <c r="B323" s="12"/>
    </row>
    <row r="324" spans="2:2">
      <c r="B324" s="12"/>
    </row>
    <row r="325" spans="2:2">
      <c r="B325" s="12"/>
    </row>
    <row r="326" spans="2:2">
      <c r="B326" s="12"/>
    </row>
    <row r="327" spans="2:2">
      <c r="B327" s="12"/>
    </row>
    <row r="328" spans="2:2">
      <c r="B328" s="12"/>
    </row>
    <row r="329" spans="2:2">
      <c r="B329" s="12"/>
    </row>
    <row r="330" spans="2:2">
      <c r="B330" s="12"/>
    </row>
    <row r="331" spans="2:2">
      <c r="B331" s="12"/>
    </row>
    <row r="332" spans="2:2">
      <c r="B332" s="12"/>
    </row>
    <row r="333" spans="2:2">
      <c r="B333" s="12"/>
    </row>
    <row r="334" spans="2:2">
      <c r="B334" s="12"/>
    </row>
    <row r="335" spans="2:2">
      <c r="B335" s="12"/>
    </row>
    <row r="336" spans="2:2">
      <c r="B336" s="12"/>
    </row>
    <row r="337" spans="2:2">
      <c r="B337" s="12"/>
    </row>
    <row r="338" spans="2:2">
      <c r="B338" s="12"/>
    </row>
    <row r="339" spans="2:2">
      <c r="B339" s="12"/>
    </row>
    <row r="340" spans="2:2">
      <c r="B340" s="12"/>
    </row>
    <row r="341" spans="2:2">
      <c r="B341" s="12"/>
    </row>
    <row r="342" spans="2:2">
      <c r="B342" s="12"/>
    </row>
    <row r="343" spans="2:2">
      <c r="B343" s="12"/>
    </row>
    <row r="344" spans="2:2">
      <c r="B344" s="12"/>
    </row>
    <row r="345" spans="2:2">
      <c r="B345" s="12"/>
    </row>
    <row r="346" spans="2:2">
      <c r="B346" s="12"/>
    </row>
    <row r="347" spans="2:2">
      <c r="B347" s="12"/>
    </row>
    <row r="348" spans="2:2">
      <c r="B348" s="12"/>
    </row>
    <row r="349" spans="2:2">
      <c r="B349" s="12"/>
    </row>
    <row r="350" spans="2:2">
      <c r="B350" s="12"/>
    </row>
    <row r="351" spans="2:2">
      <c r="B351" s="12"/>
    </row>
    <row r="352" spans="2:2">
      <c r="B352" s="12"/>
    </row>
    <row r="353" spans="2:2">
      <c r="B353" s="12"/>
    </row>
    <row r="354" spans="2:2">
      <c r="B354" s="12"/>
    </row>
    <row r="355" spans="2:2">
      <c r="B355" s="12"/>
    </row>
    <row r="356" spans="2:2">
      <c r="B356" s="12"/>
    </row>
    <row r="357" spans="2:2">
      <c r="B357" s="12"/>
    </row>
    <row r="358" spans="2:2">
      <c r="B358" s="12"/>
    </row>
    <row r="359" spans="2:2">
      <c r="B359" s="12"/>
    </row>
    <row r="360" spans="2:2">
      <c r="B360" s="12"/>
    </row>
    <row r="361" spans="2:2">
      <c r="B361" s="12"/>
    </row>
    <row r="362" spans="2:2">
      <c r="B362" s="12"/>
    </row>
    <row r="363" spans="2:2">
      <c r="B363" s="12"/>
    </row>
    <row r="364" spans="2:2">
      <c r="B364" s="12"/>
    </row>
    <row r="365" spans="2:2">
      <c r="B365" s="12"/>
    </row>
    <row r="366" spans="2:2">
      <c r="B366" s="12"/>
    </row>
    <row r="367" spans="2:2">
      <c r="B367" s="12"/>
    </row>
    <row r="368" spans="2:2">
      <c r="B368" s="12"/>
    </row>
    <row r="369" spans="2:2">
      <c r="B369" s="12"/>
    </row>
    <row r="370" spans="2:2">
      <c r="B370" s="12"/>
    </row>
    <row r="371" spans="2:2">
      <c r="B371" s="12"/>
    </row>
    <row r="372" spans="2:2">
      <c r="B372" s="12"/>
    </row>
    <row r="373" spans="2:2">
      <c r="B373" s="12"/>
    </row>
    <row r="374" spans="2:2">
      <c r="B374" s="12"/>
    </row>
    <row r="375" spans="2:2">
      <c r="B375" s="12"/>
    </row>
    <row r="376" spans="2:2">
      <c r="B376" s="12"/>
    </row>
    <row r="377" spans="2:2">
      <c r="B377" s="12"/>
    </row>
    <row r="378" spans="2:2">
      <c r="B378" s="12"/>
    </row>
    <row r="379" spans="2:2">
      <c r="B379" s="12"/>
    </row>
    <row r="380" spans="2:2">
      <c r="B380" s="12"/>
    </row>
    <row r="381" spans="2:2">
      <c r="B381" s="12"/>
    </row>
    <row r="382" spans="2:2">
      <c r="B382" s="12"/>
    </row>
    <row r="383" spans="2:2">
      <c r="B383" s="12"/>
    </row>
    <row r="384" spans="2:2">
      <c r="B384" s="12"/>
    </row>
    <row r="385" spans="2:2">
      <c r="B385" s="12"/>
    </row>
    <row r="386" spans="2:2">
      <c r="B386" s="12"/>
    </row>
    <row r="387" spans="2:2">
      <c r="B387" s="12"/>
    </row>
    <row r="388" spans="2:2">
      <c r="B388" s="12"/>
    </row>
    <row r="389" spans="2:2">
      <c r="B389" s="12"/>
    </row>
    <row r="390" spans="2:2">
      <c r="B390" s="12"/>
    </row>
    <row r="391" spans="2:2">
      <c r="B391" s="12"/>
    </row>
    <row r="392" spans="2:2">
      <c r="B392" s="12"/>
    </row>
    <row r="393" spans="2:2">
      <c r="B393" s="12"/>
    </row>
    <row r="394" spans="2:2">
      <c r="B394" s="12"/>
    </row>
    <row r="395" spans="2:2">
      <c r="B395" s="12"/>
    </row>
    <row r="396" spans="2:2">
      <c r="B396" s="12"/>
    </row>
    <row r="397" spans="2:2">
      <c r="B397" s="12"/>
    </row>
    <row r="398" spans="2:2">
      <c r="B398" s="12"/>
    </row>
    <row r="399" spans="2:2">
      <c r="B399" s="12"/>
    </row>
    <row r="400" spans="2:2">
      <c r="B400" s="12"/>
    </row>
    <row r="401" spans="2:2">
      <c r="B401" s="12"/>
    </row>
    <row r="402" spans="2:2">
      <c r="B402" s="12"/>
    </row>
    <row r="403" spans="2:2">
      <c r="B403" s="12"/>
    </row>
    <row r="404" spans="2:2">
      <c r="B404" s="12"/>
    </row>
    <row r="405" spans="2:2">
      <c r="B405" s="12"/>
    </row>
    <row r="406" spans="2:2">
      <c r="B406" s="12"/>
    </row>
    <row r="407" spans="2:2">
      <c r="B407" s="12"/>
    </row>
    <row r="408" spans="2:2">
      <c r="B408" s="12"/>
    </row>
    <row r="409" spans="2:2">
      <c r="B409" s="12"/>
    </row>
    <row r="410" spans="2:2">
      <c r="B410" s="12"/>
    </row>
    <row r="411" spans="2:2">
      <c r="B411" s="12"/>
    </row>
    <row r="412" spans="2:2">
      <c r="B412" s="12"/>
    </row>
    <row r="413" spans="2:2">
      <c r="B413" s="12"/>
    </row>
    <row r="414" spans="2:2">
      <c r="B414" s="12"/>
    </row>
    <row r="415" spans="2:2">
      <c r="B415" s="12"/>
    </row>
    <row r="416" spans="2:2">
      <c r="B416" s="12"/>
    </row>
    <row r="417" spans="2:2">
      <c r="B417" s="12"/>
    </row>
    <row r="418" spans="2:2">
      <c r="B418" s="12"/>
    </row>
    <row r="419" spans="2:2">
      <c r="B419" s="12"/>
    </row>
    <row r="420" spans="2:2">
      <c r="B420" s="12"/>
    </row>
    <row r="421" spans="2:2">
      <c r="B421" s="12"/>
    </row>
    <row r="422" spans="2:2">
      <c r="B422" s="12"/>
    </row>
    <row r="423" spans="2:2">
      <c r="B423" s="12"/>
    </row>
    <row r="424" spans="2:2">
      <c r="B424" s="12"/>
    </row>
    <row r="425" spans="2:2">
      <c r="B425" s="12"/>
    </row>
    <row r="426" spans="2:2">
      <c r="B426" s="12"/>
    </row>
    <row r="427" spans="2:2">
      <c r="B427" s="12"/>
    </row>
    <row r="428" spans="2:2">
      <c r="B428" s="12"/>
    </row>
    <row r="429" spans="2:2">
      <c r="B429" s="12"/>
    </row>
    <row r="430" spans="2:2">
      <c r="B430" s="12"/>
    </row>
    <row r="431" spans="2:2">
      <c r="B431" s="12"/>
    </row>
    <row r="432" spans="2:2">
      <c r="B432" s="12"/>
    </row>
    <row r="433" spans="2:2">
      <c r="B433" s="12"/>
    </row>
    <row r="434" spans="2:2">
      <c r="B434" s="12"/>
    </row>
    <row r="435" spans="2:2">
      <c r="B435" s="12"/>
    </row>
    <row r="436" spans="2:2">
      <c r="B436" s="12"/>
    </row>
    <row r="437" spans="2:2">
      <c r="B437" s="12"/>
    </row>
    <row r="438" spans="2:2">
      <c r="B438" s="12"/>
    </row>
    <row r="439" spans="2:2">
      <c r="B439" s="12"/>
    </row>
    <row r="440" spans="2:2">
      <c r="B440" s="12"/>
    </row>
    <row r="441" spans="2:2">
      <c r="B441" s="12"/>
    </row>
    <row r="442" spans="2:2">
      <c r="B442" s="12"/>
    </row>
    <row r="443" spans="2:2">
      <c r="B443" s="12"/>
    </row>
    <row r="444" spans="2:2">
      <c r="B444" s="12"/>
    </row>
    <row r="445" spans="2:2">
      <c r="B445" s="12"/>
    </row>
    <row r="446" spans="2:2">
      <c r="B446" s="12"/>
    </row>
    <row r="447" spans="2:2">
      <c r="B447" s="12"/>
    </row>
    <row r="448" spans="2:2">
      <c r="B448" s="12"/>
    </row>
    <row r="449" spans="2:2">
      <c r="B449" s="12"/>
    </row>
    <row r="450" spans="2:2">
      <c r="B450" s="12"/>
    </row>
    <row r="451" spans="2:2">
      <c r="B451" s="12"/>
    </row>
    <row r="452" spans="2:2">
      <c r="B452" s="12"/>
    </row>
    <row r="453" spans="2:2">
      <c r="B453" s="12"/>
    </row>
    <row r="454" spans="2:2">
      <c r="B454" s="12"/>
    </row>
    <row r="455" spans="2:2">
      <c r="B455" s="12"/>
    </row>
    <row r="456" spans="2:2">
      <c r="B456" s="12"/>
    </row>
    <row r="457" spans="2:2">
      <c r="B457" s="12"/>
    </row>
    <row r="458" spans="2:2">
      <c r="B458" s="12"/>
    </row>
    <row r="459" spans="2:2">
      <c r="B459" s="12"/>
    </row>
    <row r="460" spans="2:2">
      <c r="B460" s="12"/>
    </row>
    <row r="461" spans="2:2">
      <c r="B461" s="12"/>
    </row>
    <row r="462" spans="2:2">
      <c r="B462" s="12"/>
    </row>
    <row r="463" spans="2:2">
      <c r="B463" s="12"/>
    </row>
    <row r="464" spans="2:2">
      <c r="B464" s="12"/>
    </row>
    <row r="465" spans="2:2">
      <c r="B465" s="12"/>
    </row>
    <row r="466" spans="2:2">
      <c r="B466" s="12"/>
    </row>
    <row r="467" spans="2:2">
      <c r="B467" s="12"/>
    </row>
    <row r="468" spans="2:2">
      <c r="B468" s="12"/>
    </row>
    <row r="469" spans="2:2">
      <c r="B469" s="12"/>
    </row>
    <row r="470" spans="2:2">
      <c r="B470" s="12"/>
    </row>
    <row r="471" spans="2:2">
      <c r="B471" s="12"/>
    </row>
    <row r="472" spans="2:2">
      <c r="B472" s="12"/>
    </row>
    <row r="473" spans="2:2">
      <c r="B473" s="12"/>
    </row>
    <row r="474" spans="2:2">
      <c r="B474" s="12"/>
    </row>
    <row r="475" spans="2:2">
      <c r="B475" s="12"/>
    </row>
    <row r="476" spans="2:2">
      <c r="B476" s="12"/>
    </row>
    <row r="477" spans="2:2">
      <c r="B477" s="12"/>
    </row>
    <row r="478" spans="2:2">
      <c r="B478" s="12"/>
    </row>
    <row r="479" spans="2:2">
      <c r="B479" s="12"/>
    </row>
    <row r="480" spans="2:2">
      <c r="B480" s="12"/>
    </row>
    <row r="481" spans="2:2">
      <c r="B481" s="12"/>
    </row>
    <row r="482" spans="2:2">
      <c r="B482" s="12"/>
    </row>
    <row r="483" spans="2:2">
      <c r="B483" s="12"/>
    </row>
    <row r="484" spans="2:2">
      <c r="B484" s="12"/>
    </row>
    <row r="485" spans="2:2">
      <c r="B485" s="12"/>
    </row>
    <row r="486" spans="2:2">
      <c r="B486" s="12"/>
    </row>
    <row r="487" spans="2:2">
      <c r="B487" s="12"/>
    </row>
    <row r="488" spans="2:2">
      <c r="B488" s="12"/>
    </row>
    <row r="489" spans="2:2">
      <c r="B489" s="12"/>
    </row>
    <row r="490" spans="2:2">
      <c r="B490" s="12"/>
    </row>
    <row r="491" spans="2:2">
      <c r="B491" s="12"/>
    </row>
    <row r="492" spans="2:2">
      <c r="B492" s="12"/>
    </row>
    <row r="493" spans="2:2">
      <c r="B493" s="12"/>
    </row>
    <row r="494" spans="2:2">
      <c r="B494" s="12"/>
    </row>
    <row r="495" spans="2:2">
      <c r="B495" s="12"/>
    </row>
    <row r="496" spans="2:2">
      <c r="B496" s="12"/>
    </row>
    <row r="497" spans="2:2">
      <c r="B497" s="12"/>
    </row>
    <row r="498" spans="2:2">
      <c r="B498" s="12"/>
    </row>
    <row r="499" spans="2:2">
      <c r="B499" s="12"/>
    </row>
    <row r="500" spans="2:2">
      <c r="B500" s="12"/>
    </row>
    <row r="501" spans="2:2">
      <c r="B501" s="12"/>
    </row>
    <row r="502" spans="2:2">
      <c r="B502" s="12"/>
    </row>
    <row r="503" spans="2:2">
      <c r="B503" s="12"/>
    </row>
    <row r="504" spans="2:2">
      <c r="B504" s="12"/>
    </row>
    <row r="505" spans="2:2">
      <c r="B505" s="12"/>
    </row>
    <row r="506" spans="2:2">
      <c r="B506" s="12"/>
    </row>
    <row r="507" spans="2:2">
      <c r="B507" s="12"/>
    </row>
    <row r="508" spans="2:2">
      <c r="B508" s="12"/>
    </row>
    <row r="509" spans="2:2">
      <c r="B509" s="12"/>
    </row>
    <row r="510" spans="2:2">
      <c r="B510" s="12"/>
    </row>
    <row r="511" spans="2:2">
      <c r="B511" s="12"/>
    </row>
    <row r="512" spans="2:2">
      <c r="B512" s="12"/>
    </row>
    <row r="513" spans="2:2">
      <c r="B513" s="12"/>
    </row>
    <row r="514" spans="2:2">
      <c r="B514" s="12"/>
    </row>
    <row r="515" spans="2:2">
      <c r="B515" s="12"/>
    </row>
    <row r="516" spans="2:2">
      <c r="B516" s="12"/>
    </row>
    <row r="517" spans="2:2">
      <c r="B517" s="12"/>
    </row>
    <row r="518" spans="2:2">
      <c r="B518" s="12"/>
    </row>
    <row r="519" spans="2:2">
      <c r="B519" s="12"/>
    </row>
    <row r="520" spans="2:2">
      <c r="B520" s="12"/>
    </row>
    <row r="521" spans="2:2">
      <c r="B521" s="12"/>
    </row>
    <row r="522" spans="2:2">
      <c r="B522" s="12"/>
    </row>
    <row r="523" spans="2:2">
      <c r="B523" s="12"/>
    </row>
    <row r="524" spans="2:2">
      <c r="B524" s="12"/>
    </row>
    <row r="525" spans="2:2">
      <c r="B525" s="12"/>
    </row>
    <row r="526" spans="2:2">
      <c r="B526" s="12"/>
    </row>
    <row r="527" spans="2:2">
      <c r="B527" s="12"/>
    </row>
    <row r="528" spans="2:2">
      <c r="B528" s="12"/>
    </row>
    <row r="529" spans="2:2">
      <c r="B529" s="12"/>
    </row>
    <row r="530" spans="2:2">
      <c r="B530" s="12"/>
    </row>
    <row r="531" spans="2:2">
      <c r="B531" s="12"/>
    </row>
    <row r="532" spans="2:2">
      <c r="B532" s="12"/>
    </row>
    <row r="533" spans="2:2">
      <c r="B533" s="12"/>
    </row>
    <row r="534" spans="2:2">
      <c r="B534" s="12"/>
    </row>
    <row r="535" spans="2:2">
      <c r="B535" s="12"/>
    </row>
    <row r="536" spans="2:2">
      <c r="B536" s="12"/>
    </row>
    <row r="537" spans="2:2">
      <c r="B537" s="12"/>
    </row>
    <row r="538" spans="2:2">
      <c r="B538" s="12"/>
    </row>
    <row r="539" spans="2:2">
      <c r="B539" s="12"/>
    </row>
    <row r="540" spans="2:2">
      <c r="B540" s="12"/>
    </row>
    <row r="541" spans="2:2">
      <c r="B541" s="12"/>
    </row>
    <row r="542" spans="2:2">
      <c r="B542" s="12"/>
    </row>
    <row r="543" spans="2:2">
      <c r="B543" s="12"/>
    </row>
    <row r="544" spans="2:2">
      <c r="B544" s="12"/>
    </row>
    <row r="545" spans="2:2">
      <c r="B545" s="12"/>
    </row>
    <row r="546" spans="2:2">
      <c r="B546" s="12"/>
    </row>
    <row r="547" spans="2:2">
      <c r="B547" s="12"/>
    </row>
    <row r="548" spans="2:2">
      <c r="B548" s="12"/>
    </row>
    <row r="549" spans="2:2">
      <c r="B549" s="12"/>
    </row>
    <row r="550" spans="2:2">
      <c r="B550" s="12"/>
    </row>
    <row r="551" spans="2:2">
      <c r="B551" s="12"/>
    </row>
    <row r="552" spans="2:2">
      <c r="B552" s="12"/>
    </row>
    <row r="553" spans="2:2">
      <c r="B553" s="12"/>
    </row>
    <row r="554" spans="2:2">
      <c r="B554" s="12"/>
    </row>
    <row r="555" spans="2:2">
      <c r="B555" s="12"/>
    </row>
    <row r="556" spans="2:2">
      <c r="B556" s="12"/>
    </row>
    <row r="557" spans="2:2">
      <c r="B557" s="12"/>
    </row>
    <row r="558" spans="2:2">
      <c r="B558" s="12"/>
    </row>
    <row r="559" spans="2:2">
      <c r="B559" s="12"/>
    </row>
    <row r="560" spans="2:2">
      <c r="B560" s="12"/>
    </row>
    <row r="561" spans="2:2">
      <c r="B561" s="12"/>
    </row>
    <row r="562" spans="2:2">
      <c r="B562" s="12"/>
    </row>
    <row r="563" spans="2:2">
      <c r="B563" s="12"/>
    </row>
    <row r="564" spans="2:2">
      <c r="B564" s="12"/>
    </row>
    <row r="565" spans="2:2">
      <c r="B565" s="12"/>
    </row>
    <row r="566" spans="2:2">
      <c r="B566" s="12"/>
    </row>
    <row r="567" spans="2:2">
      <c r="B567" s="12"/>
    </row>
    <row r="568" spans="2:2">
      <c r="B568" s="12"/>
    </row>
    <row r="569" spans="2:2">
      <c r="B569" s="12"/>
    </row>
    <row r="570" spans="2:2">
      <c r="B570" s="12"/>
    </row>
    <row r="571" spans="2:2">
      <c r="B571" s="12"/>
    </row>
    <row r="572" spans="2:2">
      <c r="B572" s="12"/>
    </row>
    <row r="573" spans="2:2">
      <c r="B573" s="12"/>
    </row>
    <row r="574" spans="2:2">
      <c r="B574" s="12"/>
    </row>
    <row r="575" spans="2:2">
      <c r="B575" s="12"/>
    </row>
    <row r="576" spans="2:2">
      <c r="B576" s="12"/>
    </row>
    <row r="577" spans="2:2">
      <c r="B577" s="12"/>
    </row>
    <row r="578" spans="2:2">
      <c r="B578" s="12"/>
    </row>
    <row r="579" spans="2:2">
      <c r="B579" s="12"/>
    </row>
    <row r="580" spans="2:2">
      <c r="B580" s="12"/>
    </row>
    <row r="581" spans="2:2">
      <c r="B581" s="12"/>
    </row>
    <row r="582" spans="2:2">
      <c r="B582" s="12"/>
    </row>
    <row r="583" spans="2:2">
      <c r="B583" s="12"/>
    </row>
    <row r="584" spans="2:2">
      <c r="B584" s="12"/>
    </row>
    <row r="585" spans="2:2">
      <c r="B585" s="12"/>
    </row>
    <row r="586" spans="2:2">
      <c r="B586" s="12"/>
    </row>
    <row r="587" spans="2:2">
      <c r="B587" s="12"/>
    </row>
    <row r="588" spans="2:2">
      <c r="B588" s="12"/>
    </row>
    <row r="589" spans="2:2">
      <c r="B589" s="12"/>
    </row>
    <row r="590" spans="2:2">
      <c r="B590" s="12"/>
    </row>
    <row r="591" spans="2:2">
      <c r="B591" s="12"/>
    </row>
    <row r="592" spans="2:2">
      <c r="B592" s="12"/>
    </row>
    <row r="593" spans="2:2">
      <c r="B593" s="12"/>
    </row>
    <row r="594" spans="2:2">
      <c r="B594" s="12"/>
    </row>
    <row r="595" spans="2:2">
      <c r="B595" s="12"/>
    </row>
    <row r="596" spans="2:2">
      <c r="B596" s="12"/>
    </row>
    <row r="597" spans="2:2">
      <c r="B597" s="12"/>
    </row>
    <row r="598" spans="2:2">
      <c r="B598" s="12"/>
    </row>
    <row r="599" spans="2:2">
      <c r="B599" s="12"/>
    </row>
    <row r="600" spans="2:2">
      <c r="B600" s="12"/>
    </row>
    <row r="601" spans="2:2">
      <c r="B601" s="12"/>
    </row>
    <row r="602" spans="2:2">
      <c r="B602" s="12"/>
    </row>
    <row r="603" spans="2:2">
      <c r="B603" s="12"/>
    </row>
    <row r="604" spans="2:2">
      <c r="B604" s="12"/>
    </row>
    <row r="605" spans="2:2">
      <c r="B605" s="12"/>
    </row>
    <row r="606" spans="2:2">
      <c r="B606" s="12"/>
    </row>
    <row r="607" spans="2:2">
      <c r="B607" s="12"/>
    </row>
    <row r="608" spans="2:2">
      <c r="B608" s="12"/>
    </row>
    <row r="609" spans="2:2">
      <c r="B609" s="12"/>
    </row>
    <row r="610" spans="2:2">
      <c r="B610" s="12"/>
    </row>
    <row r="611" spans="2:2">
      <c r="B611" s="12"/>
    </row>
    <row r="612" spans="2:2">
      <c r="B612" s="12"/>
    </row>
    <row r="613" spans="2:2">
      <c r="B613" s="12"/>
    </row>
    <row r="614" spans="2:2">
      <c r="B614" s="12"/>
    </row>
    <row r="615" spans="2:2">
      <c r="B615" s="12"/>
    </row>
    <row r="616" spans="2:2">
      <c r="B616" s="12"/>
    </row>
    <row r="617" spans="2:2">
      <c r="B617" s="12"/>
    </row>
    <row r="618" spans="2:2">
      <c r="B618" s="12"/>
    </row>
    <row r="619" spans="2:2">
      <c r="B619" s="12"/>
    </row>
    <row r="620" spans="2:2">
      <c r="B620" s="12"/>
    </row>
    <row r="621" spans="2:2">
      <c r="B621" s="12"/>
    </row>
    <row r="622" spans="2:2">
      <c r="B622" s="12"/>
    </row>
    <row r="623" spans="2:2">
      <c r="B623" s="12"/>
    </row>
    <row r="624" spans="2:2">
      <c r="B624" s="12"/>
    </row>
    <row r="625" spans="2:2">
      <c r="B625" s="12"/>
    </row>
    <row r="626" spans="2:2">
      <c r="B626" s="12"/>
    </row>
    <row r="627" spans="2:2">
      <c r="B627" s="12"/>
    </row>
    <row r="628" spans="2:2">
      <c r="B628" s="12"/>
    </row>
    <row r="629" spans="2:2">
      <c r="B629" s="12"/>
    </row>
    <row r="630" spans="2:2">
      <c r="B630" s="12"/>
    </row>
    <row r="631" spans="2:2">
      <c r="B631" s="12"/>
    </row>
    <row r="632" spans="2:2">
      <c r="B632" s="12"/>
    </row>
    <row r="633" spans="2:2">
      <c r="B633" s="12"/>
    </row>
    <row r="634" spans="2:2">
      <c r="B634" s="12"/>
    </row>
    <row r="635" spans="2:2">
      <c r="B635" s="12"/>
    </row>
    <row r="636" spans="2:2">
      <c r="B636" s="12"/>
    </row>
    <row r="637" spans="2:2">
      <c r="B637" s="12"/>
    </row>
    <row r="638" spans="2:2">
      <c r="B638" s="12"/>
    </row>
    <row r="639" spans="2:2">
      <c r="B639" s="12"/>
    </row>
    <row r="640" spans="2:2">
      <c r="B640" s="12"/>
    </row>
    <row r="641" spans="2:2">
      <c r="B641" s="12"/>
    </row>
    <row r="642" spans="2:2">
      <c r="B642" s="12"/>
    </row>
    <row r="643" spans="2:2">
      <c r="B643" s="12"/>
    </row>
    <row r="644" spans="2:2">
      <c r="B644" s="12"/>
    </row>
    <row r="645" spans="2:2">
      <c r="B645" s="12"/>
    </row>
    <row r="646" spans="2:2">
      <c r="B646" s="12"/>
    </row>
    <row r="647" spans="2:2">
      <c r="B647" s="12"/>
    </row>
    <row r="648" spans="2:2">
      <c r="B648" s="12"/>
    </row>
    <row r="649" spans="2:2">
      <c r="B649" s="12"/>
    </row>
    <row r="650" spans="2:2">
      <c r="B650" s="12"/>
    </row>
    <row r="651" spans="2:2">
      <c r="B651" s="12"/>
    </row>
    <row r="652" spans="2:2">
      <c r="B652" s="12"/>
    </row>
    <row r="653" spans="2:2">
      <c r="B653" s="12"/>
    </row>
    <row r="654" spans="2:2">
      <c r="B654" s="12"/>
    </row>
    <row r="655" spans="2:2">
      <c r="B655" s="12"/>
    </row>
    <row r="656" spans="2:2">
      <c r="B656" s="12"/>
    </row>
    <row r="657" spans="2:2">
      <c r="B657" s="12"/>
    </row>
    <row r="658" spans="2:2">
      <c r="B658" s="12"/>
    </row>
    <row r="659" spans="2:2">
      <c r="B659" s="12"/>
    </row>
    <row r="660" spans="2:2">
      <c r="B660" s="12"/>
    </row>
    <row r="661" spans="2:2">
      <c r="B661" s="12"/>
    </row>
    <row r="662" spans="2:2">
      <c r="B662" s="12"/>
    </row>
    <row r="663" spans="2:2">
      <c r="B663" s="12"/>
    </row>
    <row r="664" spans="2:2">
      <c r="B664" s="12"/>
    </row>
    <row r="665" spans="2:2">
      <c r="B665" s="12"/>
    </row>
    <row r="666" spans="2:2">
      <c r="B666" s="12"/>
    </row>
    <row r="667" spans="2:2">
      <c r="B667" s="12"/>
    </row>
    <row r="668" spans="2:2">
      <c r="B668" s="12"/>
    </row>
    <row r="669" spans="2:2">
      <c r="B669" s="12"/>
    </row>
    <row r="670" spans="2:2">
      <c r="B670" s="12"/>
    </row>
    <row r="671" spans="2:2">
      <c r="B671" s="12"/>
    </row>
    <row r="672" spans="2:2">
      <c r="B672" s="12"/>
    </row>
    <row r="673" spans="2:2">
      <c r="B673" s="12"/>
    </row>
    <row r="674" spans="2:2">
      <c r="B674" s="12"/>
    </row>
    <row r="675" spans="2:2">
      <c r="B675" s="12"/>
    </row>
    <row r="676" spans="2:2">
      <c r="B676" s="12"/>
    </row>
    <row r="677" spans="2:2">
      <c r="B677" s="12"/>
    </row>
    <row r="678" spans="2:2">
      <c r="B678" s="12"/>
    </row>
    <row r="679" spans="2:2">
      <c r="B679" s="12"/>
    </row>
    <row r="680" spans="2:2">
      <c r="B680" s="12"/>
    </row>
    <row r="681" spans="2:2">
      <c r="B681" s="12"/>
    </row>
    <row r="682" spans="2:2">
      <c r="B682" s="12"/>
    </row>
    <row r="683" spans="2:2">
      <c r="B683" s="12"/>
    </row>
    <row r="684" spans="2:2">
      <c r="B684" s="12"/>
    </row>
    <row r="685" spans="2:2">
      <c r="B685" s="12"/>
    </row>
    <row r="686" spans="2:2">
      <c r="B686" s="12"/>
    </row>
    <row r="687" spans="2:2">
      <c r="B687" s="12"/>
    </row>
    <row r="688" spans="2:2">
      <c r="B688" s="12"/>
    </row>
    <row r="689" spans="2:2">
      <c r="B689" s="12"/>
    </row>
    <row r="690" spans="2:2">
      <c r="B690" s="12"/>
    </row>
    <row r="691" spans="2:2">
      <c r="B691" s="12"/>
    </row>
    <row r="692" spans="2:2">
      <c r="B692" s="12"/>
    </row>
    <row r="693" spans="2:2">
      <c r="B693" s="12"/>
    </row>
    <row r="694" spans="2:2">
      <c r="B694" s="12"/>
    </row>
    <row r="695" spans="2:2">
      <c r="B695" s="12"/>
    </row>
    <row r="696" spans="2:2">
      <c r="B696" s="12"/>
    </row>
    <row r="697" spans="2:2">
      <c r="B697" s="12"/>
    </row>
    <row r="698" spans="2:2">
      <c r="B698" s="12"/>
    </row>
    <row r="699" spans="2:2">
      <c r="B699" s="12"/>
    </row>
    <row r="700" spans="2:2">
      <c r="B700" s="12"/>
    </row>
    <row r="701" spans="2:2">
      <c r="B701" s="12"/>
    </row>
    <row r="702" spans="2:2">
      <c r="B702" s="12"/>
    </row>
    <row r="703" spans="2:2">
      <c r="B703" s="12"/>
    </row>
    <row r="704" spans="2:2">
      <c r="B704" s="12"/>
    </row>
    <row r="705" spans="2:2">
      <c r="B705" s="12"/>
    </row>
    <row r="706" spans="2:2">
      <c r="B706" s="12"/>
    </row>
    <row r="707" spans="2:2">
      <c r="B707" s="12"/>
    </row>
    <row r="708" spans="2:2">
      <c r="B708" s="12"/>
    </row>
    <row r="709" spans="2:2">
      <c r="B709" s="12"/>
    </row>
    <row r="710" spans="2:2">
      <c r="B710" s="12"/>
    </row>
    <row r="711" spans="2:2">
      <c r="B711" s="12"/>
    </row>
    <row r="712" spans="2:2">
      <c r="B712" s="12"/>
    </row>
    <row r="713" spans="2:2">
      <c r="B713" s="12"/>
    </row>
    <row r="714" spans="2:2">
      <c r="B714" s="12"/>
    </row>
    <row r="715" spans="2:2">
      <c r="B715" s="12"/>
    </row>
    <row r="716" spans="2:2">
      <c r="B716" s="12"/>
    </row>
    <row r="717" spans="2:2">
      <c r="B717" s="12"/>
    </row>
    <row r="718" spans="2:2">
      <c r="B718" s="12"/>
    </row>
    <row r="719" spans="2:2">
      <c r="B719" s="12"/>
    </row>
    <row r="720" spans="2:2">
      <c r="B720" s="12"/>
    </row>
    <row r="721" spans="2:2">
      <c r="B721" s="12"/>
    </row>
    <row r="722" spans="2:2">
      <c r="B722" s="12"/>
    </row>
    <row r="723" spans="2:2">
      <c r="B723" s="12"/>
    </row>
    <row r="724" spans="2:2">
      <c r="B724" s="12"/>
    </row>
    <row r="725" spans="2:2">
      <c r="B725" s="12"/>
    </row>
    <row r="726" spans="2:2">
      <c r="B726" s="12"/>
    </row>
    <row r="727" spans="2:2">
      <c r="B727" s="12"/>
    </row>
    <row r="728" spans="2:2">
      <c r="B728" s="12"/>
    </row>
    <row r="729" spans="2:2">
      <c r="B729" s="12"/>
    </row>
    <row r="730" spans="2:2">
      <c r="B730" s="12"/>
    </row>
    <row r="731" spans="2:2">
      <c r="B731" s="12"/>
    </row>
    <row r="732" spans="2:2">
      <c r="B732" s="12"/>
    </row>
    <row r="733" spans="2:2">
      <c r="B733" s="12"/>
    </row>
    <row r="734" spans="2:2">
      <c r="B734" s="12"/>
    </row>
    <row r="735" spans="2:2">
      <c r="B735" s="12"/>
    </row>
    <row r="736" spans="2:2">
      <c r="B736" s="12"/>
    </row>
    <row r="737" spans="2:2">
      <c r="B737" s="12"/>
    </row>
    <row r="738" spans="2:2">
      <c r="B738" s="12"/>
    </row>
    <row r="739" spans="2:2">
      <c r="B739" s="12"/>
    </row>
    <row r="740" spans="2:2">
      <c r="B740" s="12"/>
    </row>
    <row r="741" spans="2:2">
      <c r="B741" s="12"/>
    </row>
    <row r="742" spans="2:2">
      <c r="B742" s="12"/>
    </row>
    <row r="743" spans="2:2">
      <c r="B743" s="12"/>
    </row>
    <row r="744" spans="2:2">
      <c r="B744" s="12"/>
    </row>
    <row r="745" spans="2:2">
      <c r="B745" s="12"/>
    </row>
    <row r="746" spans="2:2">
      <c r="B746" s="12"/>
    </row>
    <row r="747" spans="2:2">
      <c r="B747" s="12"/>
    </row>
    <row r="748" spans="2:2">
      <c r="B748" s="12"/>
    </row>
    <row r="749" spans="2:2">
      <c r="B749" s="12"/>
    </row>
    <row r="750" spans="2:2">
      <c r="B750" s="12"/>
    </row>
    <row r="751" spans="2:2">
      <c r="B751" s="12"/>
    </row>
    <row r="752" spans="2:2">
      <c r="B752" s="12"/>
    </row>
    <row r="753" spans="2:2">
      <c r="B753" s="12"/>
    </row>
    <row r="754" spans="2:2">
      <c r="B754" s="12"/>
    </row>
    <row r="755" spans="2:2">
      <c r="B755" s="12"/>
    </row>
    <row r="756" spans="2:2">
      <c r="B756" s="12"/>
    </row>
    <row r="757" spans="2:2">
      <c r="B757" s="12"/>
    </row>
    <row r="758" spans="2:2">
      <c r="B758" s="12"/>
    </row>
    <row r="759" spans="2:2">
      <c r="B759" s="12"/>
    </row>
    <row r="760" spans="2:2">
      <c r="B760" s="12"/>
    </row>
    <row r="761" spans="2:2">
      <c r="B761" s="12"/>
    </row>
    <row r="762" spans="2:2">
      <c r="B762" s="12"/>
    </row>
    <row r="763" spans="2:2">
      <c r="B763" s="12"/>
    </row>
    <row r="764" spans="2:2">
      <c r="B764" s="12"/>
    </row>
    <row r="765" spans="2:2">
      <c r="B765" s="12"/>
    </row>
    <row r="766" spans="2:2">
      <c r="B766" s="12"/>
    </row>
    <row r="767" spans="2:2">
      <c r="B767" s="12"/>
    </row>
    <row r="768" spans="2:2">
      <c r="B768" s="12"/>
    </row>
    <row r="769" spans="2:2">
      <c r="B769" s="12"/>
    </row>
    <row r="770" spans="2:2">
      <c r="B770" s="12"/>
    </row>
    <row r="771" spans="2:2">
      <c r="B771" s="12"/>
    </row>
    <row r="772" spans="2:2">
      <c r="B772" s="12"/>
    </row>
    <row r="773" spans="2:2">
      <c r="B773" s="12"/>
    </row>
    <row r="774" spans="2:2">
      <c r="B774" s="12"/>
    </row>
    <row r="775" spans="2:2">
      <c r="B775" s="12"/>
    </row>
    <row r="776" spans="2:2">
      <c r="B776" s="12"/>
    </row>
    <row r="777" spans="2:2">
      <c r="B777" s="12"/>
    </row>
    <row r="778" spans="2:2">
      <c r="B778" s="12"/>
    </row>
    <row r="779" spans="2:2">
      <c r="B779" s="12"/>
    </row>
    <row r="780" spans="2:2">
      <c r="B780" s="12"/>
    </row>
    <row r="781" spans="2:2">
      <c r="B781" s="12"/>
    </row>
    <row r="782" spans="2:2">
      <c r="B782" s="12"/>
    </row>
    <row r="783" spans="2:2">
      <c r="B783" s="12"/>
    </row>
    <row r="784" spans="2:2">
      <c r="B784" s="12"/>
    </row>
    <row r="785" spans="2:2">
      <c r="B785" s="12"/>
    </row>
    <row r="786" spans="2:2">
      <c r="B786" s="12"/>
    </row>
    <row r="787" spans="2:2">
      <c r="B787" s="12"/>
    </row>
    <row r="788" spans="2:2">
      <c r="B788" s="12"/>
    </row>
    <row r="789" spans="2:2">
      <c r="B789" s="12"/>
    </row>
    <row r="790" spans="2:2">
      <c r="B790" s="12"/>
    </row>
    <row r="791" spans="2:2">
      <c r="B791" s="12"/>
    </row>
    <row r="792" spans="2:2">
      <c r="B792" s="12"/>
    </row>
    <row r="793" spans="2:2">
      <c r="B793" s="12"/>
    </row>
    <row r="794" spans="2:2">
      <c r="B794" s="12"/>
    </row>
    <row r="795" spans="2:2">
      <c r="B795" s="12"/>
    </row>
    <row r="796" spans="2:2">
      <c r="B796" s="12"/>
    </row>
    <row r="797" spans="2:2">
      <c r="B797" s="12"/>
    </row>
    <row r="798" spans="2:2">
      <c r="B798" s="12"/>
    </row>
    <row r="799" spans="2:2">
      <c r="B799" s="12"/>
    </row>
    <row r="800" spans="2:2">
      <c r="B800" s="12"/>
    </row>
    <row r="801" spans="2:2">
      <c r="B801" s="12"/>
    </row>
    <row r="802" spans="2:2">
      <c r="B802" s="12"/>
    </row>
    <row r="803" spans="2:2">
      <c r="B803" s="12"/>
    </row>
    <row r="804" spans="2:2">
      <c r="B804" s="12"/>
    </row>
    <row r="805" spans="2:2">
      <c r="B805" s="12"/>
    </row>
    <row r="806" spans="2:2">
      <c r="B806" s="12"/>
    </row>
    <row r="807" spans="2:2">
      <c r="B807" s="12"/>
    </row>
    <row r="808" spans="2:2">
      <c r="B808" s="12"/>
    </row>
    <row r="809" spans="2:2">
      <c r="B809" s="12"/>
    </row>
    <row r="810" spans="2:2">
      <c r="B810" s="12"/>
    </row>
    <row r="811" spans="2:2">
      <c r="B811" s="12"/>
    </row>
    <row r="812" spans="2:2">
      <c r="B812" s="12"/>
    </row>
    <row r="813" spans="2:2">
      <c r="B813" s="12"/>
    </row>
    <row r="814" spans="2:2">
      <c r="B814" s="12"/>
    </row>
    <row r="815" spans="2:2">
      <c r="B815" s="12"/>
    </row>
    <row r="816" spans="2:2">
      <c r="B816" s="12"/>
    </row>
    <row r="817" spans="2:2">
      <c r="B817" s="12"/>
    </row>
    <row r="818" spans="2:2">
      <c r="B818" s="12"/>
    </row>
    <row r="819" spans="2:2">
      <c r="B819" s="12"/>
    </row>
    <row r="820" spans="2:2">
      <c r="B820" s="12"/>
    </row>
    <row r="821" spans="2:2">
      <c r="B821" s="12"/>
    </row>
    <row r="822" spans="2:2">
      <c r="B822" s="12"/>
    </row>
    <row r="823" spans="2:2">
      <c r="B823" s="12"/>
    </row>
    <row r="824" spans="2:2">
      <c r="B824" s="12"/>
    </row>
    <row r="825" spans="2:2">
      <c r="B825" s="12"/>
    </row>
    <row r="826" spans="2:2">
      <c r="B826" s="12"/>
    </row>
    <row r="827" spans="2:2">
      <c r="B827" s="12"/>
    </row>
    <row r="828" spans="2:2">
      <c r="B828" s="12"/>
    </row>
    <row r="829" spans="2:2">
      <c r="B829" s="12"/>
    </row>
    <row r="830" spans="2:2">
      <c r="B830" s="12"/>
    </row>
    <row r="831" spans="2:2">
      <c r="B831" s="12"/>
    </row>
    <row r="832" spans="2:2">
      <c r="B832" s="12"/>
    </row>
    <row r="833" spans="2:2">
      <c r="B833" s="12"/>
    </row>
    <row r="834" spans="2:2">
      <c r="B834" s="12"/>
    </row>
    <row r="835" spans="2:2">
      <c r="B835" s="12"/>
    </row>
    <row r="836" spans="2:2">
      <c r="B836" s="12"/>
    </row>
    <row r="837" spans="2:2">
      <c r="B837" s="12"/>
    </row>
    <row r="838" spans="2:2">
      <c r="B838" s="12"/>
    </row>
    <row r="839" spans="2:2">
      <c r="B839" s="12"/>
    </row>
    <row r="840" spans="2:2">
      <c r="B840" s="12"/>
    </row>
    <row r="841" spans="2:2">
      <c r="B841" s="12"/>
    </row>
    <row r="842" spans="2:2">
      <c r="B842" s="12"/>
    </row>
    <row r="843" spans="2:2">
      <c r="B843" s="12"/>
    </row>
    <row r="844" spans="2:2">
      <c r="B844" s="12"/>
    </row>
    <row r="845" spans="2:2">
      <c r="B845" s="12"/>
    </row>
    <row r="846" spans="2:2">
      <c r="B846" s="12"/>
    </row>
    <row r="847" spans="2:2">
      <c r="B847" s="12"/>
    </row>
    <row r="848" spans="2:2">
      <c r="B848" s="12"/>
    </row>
    <row r="849" spans="2:2">
      <c r="B849" s="12"/>
    </row>
    <row r="850" spans="2:2">
      <c r="B850" s="12"/>
    </row>
    <row r="851" spans="2:2">
      <c r="B851" s="12"/>
    </row>
    <row r="852" spans="2:2">
      <c r="B852" s="12"/>
    </row>
    <row r="853" spans="2:2">
      <c r="B853" s="12"/>
    </row>
    <row r="854" spans="2:2">
      <c r="B854" s="12"/>
    </row>
    <row r="855" spans="2:2">
      <c r="B855" s="12"/>
    </row>
    <row r="856" spans="2:2">
      <c r="B856" s="12"/>
    </row>
    <row r="857" spans="2:2">
      <c r="B857" s="12"/>
    </row>
    <row r="858" spans="2:2">
      <c r="B858" s="12"/>
    </row>
    <row r="859" spans="2:2">
      <c r="B859" s="12"/>
    </row>
    <row r="860" spans="2:2">
      <c r="B860" s="12"/>
    </row>
    <row r="861" spans="2:2">
      <c r="B861" s="12"/>
    </row>
    <row r="862" spans="2:2">
      <c r="B862" s="12"/>
    </row>
    <row r="863" spans="2:2">
      <c r="B863" s="12"/>
    </row>
    <row r="864" spans="2:2">
      <c r="B864" s="12"/>
    </row>
    <row r="865" spans="2:2">
      <c r="B865" s="12"/>
    </row>
    <row r="866" spans="2:2">
      <c r="B866" s="12"/>
    </row>
    <row r="867" spans="2:2">
      <c r="B867" s="12"/>
    </row>
    <row r="868" spans="2:2">
      <c r="B868" s="12"/>
    </row>
    <row r="869" spans="2:2">
      <c r="B869" s="12"/>
    </row>
    <row r="870" spans="2:2">
      <c r="B870" s="12"/>
    </row>
    <row r="871" spans="2:2">
      <c r="B871" s="12"/>
    </row>
    <row r="872" spans="2:2">
      <c r="B872" s="12"/>
    </row>
    <row r="873" spans="2:2">
      <c r="B873" s="12"/>
    </row>
    <row r="874" spans="2:2">
      <c r="B874" s="12"/>
    </row>
    <row r="875" spans="2:2">
      <c r="B875" s="12"/>
    </row>
    <row r="876" spans="2:2">
      <c r="B876" s="12"/>
    </row>
    <row r="877" spans="2:2">
      <c r="B877" s="12"/>
    </row>
    <row r="878" spans="2:2">
      <c r="B878" s="12"/>
    </row>
    <row r="879" spans="2:2">
      <c r="B879" s="12"/>
    </row>
    <row r="880" spans="2:2">
      <c r="B880" s="12"/>
    </row>
    <row r="881" spans="2:2">
      <c r="B881" s="12"/>
    </row>
    <row r="882" spans="2:2">
      <c r="B882" s="12"/>
    </row>
    <row r="883" spans="2:2">
      <c r="B883" s="12"/>
    </row>
    <row r="884" spans="2:2">
      <c r="B884" s="12"/>
    </row>
    <row r="885" spans="2:2">
      <c r="B885" s="12"/>
    </row>
    <row r="886" spans="2:2">
      <c r="B886" s="12"/>
    </row>
    <row r="887" spans="2:2">
      <c r="B887" s="12"/>
    </row>
    <row r="888" spans="2:2">
      <c r="B888" s="12"/>
    </row>
    <row r="889" spans="2:2">
      <c r="B889" s="12"/>
    </row>
    <row r="890" spans="2:2">
      <c r="B890" s="12"/>
    </row>
    <row r="891" spans="2:2">
      <c r="B891" s="12"/>
    </row>
    <row r="892" spans="2:2">
      <c r="B892" s="12"/>
    </row>
    <row r="893" spans="2:2">
      <c r="B893" s="12"/>
    </row>
    <row r="894" spans="2:2">
      <c r="B894" s="12"/>
    </row>
    <row r="895" spans="2:2">
      <c r="B895" s="12"/>
    </row>
    <row r="896" spans="2:2">
      <c r="B896" s="12"/>
    </row>
    <row r="897" spans="2:2">
      <c r="B897" s="12"/>
    </row>
    <row r="898" spans="2:2">
      <c r="B898" s="12"/>
    </row>
    <row r="899" spans="2:2">
      <c r="B899" s="12"/>
    </row>
    <row r="900" spans="2:2">
      <c r="B900" s="12"/>
    </row>
    <row r="901" spans="2:2">
      <c r="B901" s="12"/>
    </row>
    <row r="902" spans="2:2">
      <c r="B902" s="12"/>
    </row>
    <row r="903" spans="2:2">
      <c r="B903" s="12"/>
    </row>
    <row r="904" spans="2:2">
      <c r="B904" s="12"/>
    </row>
    <row r="905" spans="2:2">
      <c r="B905" s="12"/>
    </row>
    <row r="906" spans="2:2">
      <c r="B906" s="12"/>
    </row>
    <row r="907" spans="2:2">
      <c r="B907" s="12"/>
    </row>
    <row r="908" spans="2:2">
      <c r="B908" s="12"/>
    </row>
    <row r="909" spans="2:2">
      <c r="B909" s="12"/>
    </row>
    <row r="910" spans="2:2">
      <c r="B910" s="12"/>
    </row>
    <row r="911" spans="2:2">
      <c r="B911" s="12"/>
    </row>
    <row r="912" spans="2:2">
      <c r="B912" s="12"/>
    </row>
    <row r="913" spans="2:2">
      <c r="B913" s="12"/>
    </row>
    <row r="914" spans="2:2">
      <c r="B914" s="12"/>
    </row>
    <row r="915" spans="2:2">
      <c r="B915" s="12"/>
    </row>
    <row r="916" spans="2:2">
      <c r="B916" s="12"/>
    </row>
    <row r="917" spans="2:2">
      <c r="B917" s="12"/>
    </row>
    <row r="918" spans="2:2">
      <c r="B918" s="12"/>
    </row>
    <row r="919" spans="2:2">
      <c r="B919" s="12"/>
    </row>
    <row r="920" spans="2:2">
      <c r="B920" s="12"/>
    </row>
    <row r="921" spans="2:2">
      <c r="B921" s="12"/>
    </row>
    <row r="922" spans="2:2">
      <c r="B922" s="12"/>
    </row>
    <row r="923" spans="2:2">
      <c r="B923" s="12"/>
    </row>
    <row r="924" spans="2:2">
      <c r="B924" s="12"/>
    </row>
    <row r="925" spans="2:2">
      <c r="B925" s="12"/>
    </row>
    <row r="926" spans="2:2">
      <c r="B926" s="12"/>
    </row>
    <row r="927" spans="2:2">
      <c r="B927" s="12"/>
    </row>
    <row r="928" spans="2:2">
      <c r="B928" s="12"/>
    </row>
    <row r="929" spans="2:2">
      <c r="B929" s="12"/>
    </row>
    <row r="930" spans="2:2">
      <c r="B930" s="12"/>
    </row>
    <row r="931" spans="2:2">
      <c r="B931" s="12"/>
    </row>
    <row r="932" spans="2:2">
      <c r="B932" s="12"/>
    </row>
    <row r="933" spans="2:2">
      <c r="B933" s="12"/>
    </row>
    <row r="934" spans="2:2">
      <c r="B934" s="12"/>
    </row>
    <row r="935" spans="2:2">
      <c r="B935" s="12"/>
    </row>
    <row r="936" spans="2:2">
      <c r="B936" s="12"/>
    </row>
    <row r="937" spans="2:2">
      <c r="B937" s="12"/>
    </row>
    <row r="938" spans="2:2">
      <c r="B938" s="12"/>
    </row>
    <row r="939" spans="2:2">
      <c r="B939" s="12"/>
    </row>
    <row r="940" spans="2:2">
      <c r="B940" s="12"/>
    </row>
    <row r="941" spans="2:2">
      <c r="B941" s="12"/>
    </row>
    <row r="942" spans="2:2">
      <c r="B942" s="12"/>
    </row>
    <row r="943" spans="2:2">
      <c r="B943" s="12"/>
    </row>
    <row r="944" spans="2:2">
      <c r="B944" s="12"/>
    </row>
    <row r="945" spans="2:2">
      <c r="B945" s="12"/>
    </row>
    <row r="946" spans="2:2">
      <c r="B946" s="12"/>
    </row>
    <row r="947" spans="2:2">
      <c r="B947" s="12"/>
    </row>
    <row r="948" spans="2:2">
      <c r="B948" s="12"/>
    </row>
    <row r="949" spans="2:2">
      <c r="B949" s="12"/>
    </row>
    <row r="950" spans="2:2">
      <c r="B950" s="12"/>
    </row>
    <row r="951" spans="2:2">
      <c r="B951" s="12"/>
    </row>
    <row r="952" spans="2:2">
      <c r="B952" s="12"/>
    </row>
    <row r="953" spans="2:2">
      <c r="B953" s="12"/>
    </row>
    <row r="954" spans="2:2">
      <c r="B954" s="12"/>
    </row>
    <row r="955" spans="2:2">
      <c r="B955" s="12"/>
    </row>
    <row r="956" spans="2:2">
      <c r="B956" s="12"/>
    </row>
    <row r="957" spans="2:2">
      <c r="B957" s="12"/>
    </row>
    <row r="958" spans="2:2">
      <c r="B958" s="12"/>
    </row>
    <row r="959" spans="2:2">
      <c r="B959" s="12"/>
    </row>
    <row r="960" spans="2:2">
      <c r="B960" s="12"/>
    </row>
    <row r="961" spans="2:2">
      <c r="B961" s="12"/>
    </row>
    <row r="962" spans="2:2">
      <c r="B962" s="12"/>
    </row>
    <row r="963" spans="2:2">
      <c r="B963" s="12"/>
    </row>
    <row r="964" spans="2:2">
      <c r="B964" s="12"/>
    </row>
    <row r="965" spans="2:2">
      <c r="B965" s="12"/>
    </row>
    <row r="966" spans="2:2">
      <c r="B966" s="12"/>
    </row>
    <row r="967" spans="2:2">
      <c r="B967" s="12"/>
    </row>
    <row r="968" spans="2:2">
      <c r="B968" s="12"/>
    </row>
    <row r="969" spans="2:2">
      <c r="B969" s="12"/>
    </row>
    <row r="970" spans="2:2">
      <c r="B970" s="12"/>
    </row>
    <row r="971" spans="2:2">
      <c r="B971" s="12"/>
    </row>
    <row r="972" spans="2:2">
      <c r="B972" s="12"/>
    </row>
    <row r="973" spans="2:2">
      <c r="B973" s="12"/>
    </row>
    <row r="974" spans="2:2">
      <c r="B974" s="12"/>
    </row>
    <row r="975" spans="2:2">
      <c r="B975" s="12"/>
    </row>
    <row r="976" spans="2:2">
      <c r="B976" s="12"/>
    </row>
    <row r="977" spans="2:2">
      <c r="B977" s="12"/>
    </row>
    <row r="978" spans="2:2">
      <c r="B978" s="12"/>
    </row>
    <row r="979" spans="2:2">
      <c r="B979" s="12"/>
    </row>
    <row r="980" spans="2:2">
      <c r="B980" s="12"/>
    </row>
    <row r="981" spans="2:2">
      <c r="B981" s="12"/>
    </row>
    <row r="982" spans="2:2">
      <c r="B982" s="12"/>
    </row>
    <row r="983" spans="2:2">
      <c r="B983" s="12"/>
    </row>
    <row r="984" spans="2:2">
      <c r="B984" s="12"/>
    </row>
    <row r="985" spans="2:2">
      <c r="B985" s="12"/>
    </row>
    <row r="986" spans="2:2">
      <c r="B986" s="12"/>
    </row>
    <row r="987" spans="2:2">
      <c r="B987" s="12"/>
    </row>
    <row r="988" spans="2:2">
      <c r="B988" s="12"/>
    </row>
    <row r="989" spans="2:2">
      <c r="B989" s="12"/>
    </row>
    <row r="990" spans="2:2">
      <c r="B990" s="12"/>
    </row>
    <row r="991" spans="2:2">
      <c r="B991" s="12"/>
    </row>
    <row r="992" spans="2:2">
      <c r="B992" s="12"/>
    </row>
    <row r="993" spans="2:2">
      <c r="B993" s="12"/>
    </row>
    <row r="994" spans="2:2">
      <c r="B994" s="12"/>
    </row>
    <row r="995" spans="2:2">
      <c r="B995" s="12"/>
    </row>
    <row r="996" spans="2:2">
      <c r="B996" s="12"/>
    </row>
    <row r="997" spans="2:2">
      <c r="B997" s="12"/>
    </row>
    <row r="998" spans="2:2">
      <c r="B998" s="12"/>
    </row>
    <row r="999" spans="2:2">
      <c r="B999" s="12"/>
    </row>
    <row r="1000" spans="2:2">
      <c r="B1000"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Sheet10</vt:lpstr>
      <vt:lpstr>Pivot Table 5</vt:lpstr>
      <vt:lpstr>Sheet9</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AFQIRA</dc:creator>
  <cp:lastModifiedBy>AFQIRA</cp:lastModifiedBy>
  <dcterms:created xsi:type="dcterms:W3CDTF">2024-09-02T03:59:02Z</dcterms:created>
  <dcterms:modified xsi:type="dcterms:W3CDTF">2024-09-02T06:20:42Z</dcterms:modified>
</cp:coreProperties>
</file>